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166925"/>
  <mc:AlternateContent xmlns:mc="http://schemas.openxmlformats.org/markup-compatibility/2006">
    <mc:Choice Requires="x15">
      <x15ac:absPath xmlns:x15ac="http://schemas.microsoft.com/office/spreadsheetml/2010/11/ac" url="D:\data analyst\excel\"/>
    </mc:Choice>
  </mc:AlternateContent>
  <xr:revisionPtr revIDLastSave="0" documentId="13_ncr:1_{07E2C234-5FF8-47B5-A5AF-B0168B3B7089}" xr6:coauthVersionLast="47" xr6:coauthVersionMax="47" xr10:uidLastSave="{00000000-0000-0000-0000-000000000000}"/>
  <bookViews>
    <workbookView xWindow="-110" yWindow="-110" windowWidth="19420" windowHeight="10300" firstSheet="1" activeTab="4" xr2:uid="{0A0D8D68-EFC2-4074-BDCA-85DAF874A3F1}"/>
  </bookViews>
  <sheets>
    <sheet name="Input Data" sheetId="2" r:id="rId1"/>
    <sheet name="Target" sheetId="8" r:id="rId2"/>
    <sheet name="Customer" sheetId="6" r:id="rId3"/>
    <sheet name="Analysis" sheetId="11" r:id="rId4"/>
    <sheet name="Sheet1" sheetId="12" r:id="rId5"/>
  </sheets>
  <definedNames>
    <definedName name="_xlnm._FilterDatabase" localSheetId="2" hidden="1">Customer!$A$1:$B$41</definedName>
    <definedName name="_xlchart.v1.4" hidden="1">Analysis!$W$12:$W$18</definedName>
    <definedName name="_xlchart.v1.5" hidden="1">Analysis!$X$11</definedName>
    <definedName name="_xlchart.v1.6" hidden="1">Analysis!$X$12:$X$18</definedName>
    <definedName name="_xlchart.v5.0" hidden="1">Analysis!$L$2</definedName>
    <definedName name="_xlchart.v5.1" hidden="1">Analysis!$L$3:$L$17</definedName>
    <definedName name="_xlchart.v5.10" hidden="1">Analysis!$M$3:$M$17</definedName>
    <definedName name="_xlchart.v5.2" hidden="1">Analysis!$M$2</definedName>
    <definedName name="_xlchart.v5.3" hidden="1">Analysis!$M$3:$M$17</definedName>
    <definedName name="_xlchart.v5.7" hidden="1">Analysis!$L$2</definedName>
    <definedName name="_xlchart.v5.8" hidden="1">Analysis!$L$3:$L$17</definedName>
    <definedName name="_xlchart.v5.9" hidden="1">Analysis!$M$2</definedName>
    <definedName name="_xlcn.WorksheetConnection_SalesDistributionPracticeFile.xlsxCountry1" hidden="1">Country[]</definedName>
    <definedName name="_xlcn.WorksheetConnection_Sheet1B2C181" hidden="1">Customer!$D$2:$E$16</definedName>
    <definedName name="Slicer_COUNTRY">#N/A</definedName>
    <definedName name="Slicer_MONTH">#N/A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 id="Country" name="Country" connection="WorksheetConnection_Sales-Distribution-Practice-File.xlsx!Count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11" l="1" a="1"/>
  <c r="AA2" i="11" s="1"/>
  <c r="W11" i="11" a="1"/>
  <c r="W11" i="11" s="1"/>
  <c r="I13" i="11"/>
  <c r="L2" i="11" a="1"/>
  <c r="L2" i="11" s="1"/>
  <c r="D2" i="8"/>
  <c r="E2" i="8" s="1"/>
  <c r="D3" i="8"/>
  <c r="E3" i="8" s="1"/>
  <c r="D4" i="8"/>
  <c r="E4" i="8" s="1"/>
  <c r="D5" i="8"/>
  <c r="E5" i="8" s="1"/>
  <c r="D6" i="8"/>
  <c r="F6" i="8" s="1"/>
  <c r="D7" i="8"/>
  <c r="E7" i="8" s="1"/>
  <c r="D8" i="8"/>
  <c r="F8" i="8" s="1"/>
  <c r="D9" i="8"/>
  <c r="F9" i="8" s="1"/>
  <c r="D10" i="8"/>
  <c r="E10" i="8" s="1"/>
  <c r="D11" i="8"/>
  <c r="F11" i="8" s="1"/>
  <c r="D12" i="8"/>
  <c r="E12" i="8" s="1"/>
  <c r="D13" i="8"/>
  <c r="E13" i="8" s="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I10" i="11" s="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E6" i="8" l="1"/>
  <c r="F5" i="8"/>
  <c r="F4" i="8"/>
  <c r="F2" i="8"/>
  <c r="F3" i="8"/>
  <c r="E9" i="8"/>
  <c r="E8" i="8"/>
  <c r="E11" i="8"/>
  <c r="F7" i="8"/>
  <c r="F13" i="8"/>
  <c r="F12" i="8"/>
  <c r="F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821DC4-3310-4A8F-9FB6-18CA04F9E3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648BFEB-3A5A-4837-8BFB-6D3030499C96}" name="WorksheetConnection_Sales-Distribution-Practice-File.xlsx!Country" type="102" refreshedVersion="8" minRefreshableVersion="5">
    <extLst>
      <ext xmlns:x15="http://schemas.microsoft.com/office/spreadsheetml/2010/11/main" uri="{DE250136-89BD-433C-8126-D09CA5730AF9}">
        <x15:connection id="Country">
          <x15:rangePr sourceName="_xlcn.WorksheetConnection_SalesDistributionPracticeFile.xlsxCountry1"/>
        </x15:connection>
      </ext>
    </extLst>
  </connection>
  <connection id="3"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<sst xmlns="http://schemas.openxmlformats.org/spreadsheetml/2006/main" count="1884" uniqueCount="147">
  <si>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</si>
  <si>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</si>
  <si>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</si>
  <si>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</si>
  <si>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</si>
  <si>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</si>
  <si>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</si>
  <si>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</si>
  <si>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</si>
  <si>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</si>
  <si>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</si>
  <si>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</si>
  <si>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</si>
  <si>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</si>
  <si>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</si>
  <si>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</si>
  <si>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</si>
  <si>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</si>
  <si>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</si>
  <si>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</si>
  <si>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</si>
  <si>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</si>
  <si>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</si>
  <si>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</si>
  <si>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</si>
  <si>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</si>
  <si>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</si>
  <si>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</si>
  <si>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</si>
  <si>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</si>
  <si>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</si>
  <si>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</si>
  <si>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</si>
  <si>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</si>
  <si>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</si>
  <si>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</si>
  <si>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</si>
  <si>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</si>
  <si>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</si>
  <si>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</si>
  <si>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</si>
  <si>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</si>
  <si>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</si>
  <si>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</si>
  <si>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</si>
  <si>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</si>
  <si>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</si>
  <si>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</si>
  <si>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</si>
  <si>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</si>
  <si>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</si>
  <si>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</si>
  <si>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</si>
  <si>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</si>
  <si>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</si>
  <si>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</si>
  <si>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</si>
  <si>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</si>
  <si>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</si>
  <si>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</si>
  <si>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</si>
  <si>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</si>
  <si>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</si>
  <si>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</si>
  <si>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</si>
  <si>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</si>
  <si>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</si>
  <si>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</si>
  <si>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</si>
  <si>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</si>
  <si>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</si>
  <si>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</si>
  <si>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</si>
  <si>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</si>
  <si>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</si>
  <si>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</si>
  <si>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</si>
  <si>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</si>
  <si>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</si>
  <si>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</si>
  <si>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</si>
  <si>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</si>
  <si>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</si>
  <si>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</si>
  <si>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</si>
  <si>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</si>
  <si>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</si>
  <si>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</si>
  <si>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</si>
  <si>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</si>
  <si>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</si>
  <si>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</si>
  <si>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</si>
  <si>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</si>
  <si>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</si>
  <si>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</si>
  <si>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</si>
  <si>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</si>
  <si>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</si>
  <si>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</si>
  <si>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</si>
  <si>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</si>
  <si>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</si>
  <si>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</si>
  <si>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</si>
  <si>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</si>
  <si>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</si>
  <si>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</si>
  <si>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</si>
  <si>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</si>
  <si>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</si>
  <si>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</si>
  <si>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</si>
  <si>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</si>
  <si>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</si>
  <si>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</si>
  <si>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</si>
  <si>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</si>
  <si>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</si>
  <si>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</si>
  <si>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</si>
  <si>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</si>
  <si>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</si>
  <si>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</si>
  <si>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</si>
  <si>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</si>
  <si>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</si>
  <si>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</si>
  <si>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</si>
  <si>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ACTUAL</t>
  </si>
  <si>
    <t>COUNTRY</t>
  </si>
  <si>
    <t>REGION</t>
  </si>
  <si>
    <t>MONTH</t>
  </si>
  <si>
    <t>WEEK</t>
  </si>
  <si>
    <t>Sum of ACTUAL</t>
  </si>
  <si>
    <t>Row Labels</t>
  </si>
  <si>
    <t>LOWER</t>
  </si>
  <si>
    <t xml:space="preserve">ABOVE </t>
  </si>
  <si>
    <t>Sum of QUANTITY</t>
  </si>
  <si>
    <t>week num</t>
  </si>
  <si>
    <t>Card</t>
  </si>
  <si>
    <t>slicer</t>
  </si>
  <si>
    <t>1. month</t>
  </si>
  <si>
    <t>country</t>
  </si>
  <si>
    <t>Total Actual</t>
  </si>
  <si>
    <t>average target (Year)</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</si>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</sst>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_ * #,##0_ ;_ * \-#,##0_ ;_ * &quot;-&quot;??_ ;_ @_ "/>
  </numFmts>
  <fonts count="7"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b/>
      <sz val="11"/>
      <color theme="1"/>
      <name val="Calibri"/>
      <family val="2"/>
      <scheme val="minor"/>
    </font>
  </fonts>
  <fills count="3">
    <fill>
      <patternFill patternType="none"/>
    </fill>
    <fill>
      <patternFill patternType="gray125"/>
    </fill>
    <fill>
      <patternFill patternType="solid">
        <fgColor rgb="FFD1B2E8"/>
        <bgColor indexed="64"/>
      </patternFill>
    </fill>
  </fills>
  <borders count="2">
    <border>
      <left/>
      <right/>
      <top/>
      <bottom/>
      <diagonal/>
    </border>
    <border>
      <left/>
      <right/>
      <top/>
      <bottom style="medium">
        <color rgb="FF7030A0"/>
      </bottom>
      <diagonal/>
    </border>
  </borders>
  <cellStyleXfs count="2">
    <xf numFmtId="0" fontId="0" fillId="0" borderId="0"/>
    <xf numFmtId="164" fontId="1" fillId="0" borderId="0" applyFont="0" applyFill="0" applyBorder="0" applyAlignment="0" applyProtection="0"/>
  </cellStyleXfs>
  <cellXfs count="15">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0" fontId="0" fillId="0" borderId="0" xfId="0" pivotButton="1"/>
    <xf numFmtId="0" fontId="0" fillId="0" borderId="0" xfId="0" applyAlignment="1">
      <alignment horizontal="left"/>
    </xf>
    <xf numFmtId="165" fontId="3" fillId="0" borderId="0" xfId="1" applyNumberFormat="1" applyFont="1" applyFill="1" applyAlignment="1">
      <alignment horizontal="right" vertical="center"/>
    </xf>
    <xf numFmtId="164" fontId="0" fillId="0" borderId="0" xfId="1" applyFont="1"/>
    <xf numFmtId="0" fontId="6" fillId="0" borderId="0" xfId="0" applyFont="1"/>
    <xf numFmtId="0" fontId="0" fillId="0" borderId="0" xfId="0" applyAlignment="1">
      <alignment horizontal="right"/>
    </xf>
  </cellXfs>
  <cellStyles count="2">
    <cellStyle name="Comma" xfId="1" builtinId="3"/>
    <cellStyle name="Normal" xfId="0" builtinId="0"/>
  </cellStyles>
  <dxfs count="34">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165" formatCode="_ * #,##0_ ;_ * \-#,##0_ ;_ * &quot;-&quot;??_ ;_ @_ "/>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9"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color theme="1"/>
      </font>
      <border>
        <bottom style="thin">
          <color theme="4"/>
        </bottom>
        <vertical/>
        <horizontal/>
      </border>
    </dxf>
    <dxf>
      <font>
        <color rgb="FF4C216D"/>
        <name val="Inter 18pt"/>
        <scheme val="none"/>
      </font>
      <fill>
        <patternFill patternType="none">
          <fgColor auto="1"/>
          <bgColor auto="1"/>
        </patternFill>
      </fill>
      <border>
        <left style="thin">
          <color theme="4"/>
        </left>
        <right style="thin">
          <color theme="4"/>
        </right>
        <top style="thin">
          <color theme="4"/>
        </top>
        <bottom style="thin">
          <color theme="4"/>
        </bottom>
        <vertical/>
        <horizontal/>
      </border>
    </dxf>
    <dxf>
      <font>
        <color theme="1"/>
        <name val="Inter 18pt"/>
        <scheme val="none"/>
      </font>
      <border>
        <bottom style="thin">
          <color theme="4"/>
        </bottom>
        <vertical/>
        <horizontal/>
      </border>
    </dxf>
    <dxf>
      <font>
        <color rgb="FF7030A0"/>
        <name val="Inter 18pt Medium"/>
        <scheme val="none"/>
      </font>
      <fill>
        <patternFill patternType="none">
          <fgColor auto="1"/>
          <bgColor auto="1"/>
        </patternFill>
      </fill>
      <border diagonalUp="0" diagonalDown="0">
        <left/>
        <right/>
        <top/>
        <bottom/>
        <vertical/>
        <horizontal/>
      </border>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s>
  <tableStyles count="3" defaultTableStyle="TableStyleMedium2" defaultPivotStyle="PivotStyleLight16">
    <tableStyle name="SLICER" pivot="0" table="0" count="10" xr9:uid="{C2F4C036-8D81-403F-996E-142D1BF5CBC0}">
      <tableStyleElement type="wholeTable" dxfId="33"/>
      <tableStyleElement type="headerRow" dxfId="32"/>
    </tableStyle>
    <tableStyle name="SlicerStyleLight1 2" pivot="0" table="0" count="10" xr9:uid="{C4B6AD9B-D2CC-47D0-9E16-293A91F8DA2C}">
      <tableStyleElement type="wholeTable" dxfId="31"/>
      <tableStyleElement type="headerRow" dxfId="30"/>
    </tableStyle>
    <tableStyle name="SlicerStyleLight1 3" pivot="0" table="0" count="10" xr9:uid="{BF2D00C4-D6E7-4946-AE76-A6C1B51BB2D2}">
      <tableStyleElement type="wholeTable" dxfId="29"/>
      <tableStyleElement type="headerRow" dxfId="28"/>
    </tableStyle>
  </tableStyles>
  <colors>
    <mruColors>
      <color rgb="FFA89B20"/>
      <color rgb="FFA1951F"/>
      <color rgb="FFE5DA75"/>
      <color rgb="FF7030A0"/>
      <color rgb="FF544E10"/>
      <color rgb="FF9564DD"/>
      <color rgb="FFED7D31"/>
      <color rgb="FFCBA9E5"/>
      <color rgb="FF4C216D"/>
      <color rgb="FFCEB7E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CBA9E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8.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2.xlsx]Analysis!PivotTable7</c:name>
    <c:fmtId val="0"/>
  </c:pivotSource>
  <c:chart>
    <c:autoTitleDeleted val="1"/>
    <c:pivotFmts>
      <c:pivotFmt>
        <c:idx val="0"/>
        <c:spPr>
          <a:ln w="28575" cap="rnd">
            <a:gradFill>
              <a:gsLst>
                <a:gs pos="17000">
                  <a:srgbClr val="3E0F8D"/>
                </a:gs>
                <a:gs pos="76000">
                  <a:srgbClr val="E4DA72"/>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Analysis!$C$2</c:f>
              <c:strCache>
                <c:ptCount val="1"/>
                <c:pt idx="0">
                  <c:v>Total</c:v>
                </c:pt>
              </c:strCache>
            </c:strRef>
          </c:tx>
          <c:spPr>
            <a:ln w="28575" cap="rnd">
              <a:gradFill>
                <a:gsLst>
                  <a:gs pos="17000">
                    <a:srgbClr val="3E0F8D"/>
                  </a:gs>
                  <a:gs pos="76000">
                    <a:srgbClr val="E4DA72"/>
                  </a:gs>
                </a:gsLst>
                <a:lin ang="5400000" scaled="1"/>
              </a:gradFill>
              <a:round/>
            </a:ln>
            <a:effectLst/>
          </c:spPr>
          <c:marker>
            <c:symbol val="none"/>
          </c:marker>
          <c:cat>
            <c:strRef>
              <c:f>Analysis!$B$3:$B$14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Analysis!$C$3:$C$14</c:f>
              <c:numCache>
                <c:formatCode>General</c:formatCode>
                <c:ptCount val="12"/>
                <c:pt idx="0">
                  <c:v>92118.789999999964</c:v>
                </c:pt>
                <c:pt idx="1">
                  <c:v>91137.049999999988</c:v>
                </c:pt>
                <c:pt idx="2">
                  <c:v>97920.72</c:v>
                </c:pt>
                <c:pt idx="3">
                  <c:v>72320.89</c:v>
                </c:pt>
                <c:pt idx="4">
                  <c:v>70511.75999999998</c:v>
                </c:pt>
                <c:pt idx="5">
                  <c:v>66727.399999999994</c:v>
                </c:pt>
                <c:pt idx="6">
                  <c:v>92661.550000000017</c:v>
                </c:pt>
                <c:pt idx="7">
                  <c:v>69125.749999999985</c:v>
                </c:pt>
                <c:pt idx="8">
                  <c:v>78253.529999999984</c:v>
                </c:pt>
                <c:pt idx="9">
                  <c:v>87136.37</c:v>
                </c:pt>
                <c:pt idx="10">
                  <c:v>75659.86</c:v>
                </c:pt>
                <c:pt idx="11">
                  <c:v>90997.389999999985</c:v>
                </c:pt>
              </c:numCache>
            </c:numRef>
          </c:val>
          <c:smooth val="0"/>
          <c:extLst>
            <c:ext xmlns:c16="http://schemas.microsoft.com/office/drawing/2014/chart" uri="{C3380CC4-5D6E-409C-BE32-E72D297353CC}">
              <c16:uniqueId val="{00000002-234B-47B2-9D2C-0C84968154A9}"/>
            </c:ext>
          </c:extLst>
        </c:ser>
        <c:dLbls>
          <c:showLegendKey val="0"/>
          <c:showVal val="0"/>
          <c:showCatName val="0"/>
          <c:showSerName val="0"/>
          <c:showPercent val="0"/>
          <c:showBubbleSize val="0"/>
        </c:dLbls>
        <c:smooth val="0"/>
        <c:axId val="583219231"/>
        <c:axId val="583219711"/>
      </c:lineChart>
      <c:catAx>
        <c:axId val="5832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583219711"/>
        <c:crosses val="autoZero"/>
        <c:auto val="1"/>
        <c:lblAlgn val="ctr"/>
        <c:lblOffset val="100"/>
        <c:noMultiLvlLbl val="0"/>
      </c:catAx>
      <c:valAx>
        <c:axId val="58321971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58321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2.xlsx]Analysis!PivotTable8</c:name>
    <c:fmtId val="1"/>
  </c:pivotSource>
  <c:chart>
    <c:autoTitleDeleted val="1"/>
    <c:pivotFmts>
      <c:pivotFmt>
        <c:idx val="0"/>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c:f>
              <c:strCache>
                <c:ptCount val="1"/>
                <c:pt idx="0">
                  <c:v>Total</c:v>
                </c:pt>
              </c:strCache>
            </c:strRef>
          </c:tx>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invertIfNegative val="0"/>
          <c:cat>
            <c:strRef>
              <c:f>Analysis!$E$3:$E$7</c:f>
              <c:strCache>
                <c:ptCount val="5"/>
                <c:pt idx="0">
                  <c:v>Product19</c:v>
                </c:pt>
                <c:pt idx="1">
                  <c:v>Product22</c:v>
                </c:pt>
                <c:pt idx="2">
                  <c:v>Product24</c:v>
                </c:pt>
                <c:pt idx="3">
                  <c:v>Product30</c:v>
                </c:pt>
                <c:pt idx="4">
                  <c:v>Product41</c:v>
                </c:pt>
              </c:strCache>
            </c:strRef>
          </c:cat>
          <c:val>
            <c:numRef>
              <c:f>Analysis!$F$3:$F$7</c:f>
              <c:numCache>
                <c:formatCode>General</c:formatCode>
                <c:ptCount val="5"/>
                <c:pt idx="0">
                  <c:v>41580</c:v>
                </c:pt>
                <c:pt idx="1">
                  <c:v>41055.299999999996</c:v>
                </c:pt>
                <c:pt idx="2">
                  <c:v>49599.360000000008</c:v>
                </c:pt>
                <c:pt idx="3">
                  <c:v>57968.639999999992</c:v>
                </c:pt>
                <c:pt idx="4">
                  <c:v>57554.28</c:v>
                </c:pt>
              </c:numCache>
            </c:numRef>
          </c:val>
          <c:extLst>
            <c:ext xmlns:c16="http://schemas.microsoft.com/office/drawing/2014/chart" uri="{C3380CC4-5D6E-409C-BE32-E72D297353CC}">
              <c16:uniqueId val="{00000000-EB33-4F0E-AC8B-17E87434E311}"/>
            </c:ext>
          </c:extLst>
        </c:ser>
        <c:dLbls>
          <c:showLegendKey val="0"/>
          <c:showVal val="0"/>
          <c:showCatName val="0"/>
          <c:showSerName val="0"/>
          <c:showPercent val="0"/>
          <c:showBubbleSize val="0"/>
        </c:dLbls>
        <c:gapWidth val="64"/>
        <c:overlap val="20"/>
        <c:axId val="528897871"/>
        <c:axId val="528895471"/>
      </c:barChart>
      <c:valAx>
        <c:axId val="528895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528897871"/>
        <c:crosses val="autoZero"/>
        <c:crossBetween val="between"/>
      </c:valAx>
      <c:catAx>
        <c:axId val="528897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528895471"/>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2.xlsx]Analysis!PivotTable10</c:name>
    <c:fmtId val="0"/>
  </c:pivotSource>
  <c:chart>
    <c:autoTitleDeleted val="1"/>
    <c:pivotFmts>
      <c:pivotFmt>
        <c:idx val="0"/>
        <c:spPr>
          <a:solidFill>
            <a:schemeClr val="accent1"/>
          </a:solidFill>
          <a:ln w="19050">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0F8D"/>
          </a:solidFill>
          <a:ln w="19050">
            <a:noFill/>
          </a:ln>
          <a:effectLst>
            <a:outerShdw blurRad="50800" dist="38100" algn="l" rotWithShape="0">
              <a:prstClr val="black">
                <a:alpha val="40000"/>
              </a:prstClr>
            </a:outerShdw>
          </a:effectLst>
        </c:spPr>
      </c:pivotFmt>
      <c:pivotFmt>
        <c:idx val="2"/>
        <c:spPr>
          <a:solidFill>
            <a:srgbClr val="9564DD"/>
          </a:solidFill>
          <a:ln w="19050">
            <a:noFill/>
          </a:ln>
          <a:effectLst>
            <a:outerShdw blurRad="50800" dist="38100" algn="l" rotWithShape="0">
              <a:prstClr val="black">
                <a:alpha val="40000"/>
              </a:prstClr>
            </a:outerShdw>
          </a:effectLst>
        </c:spPr>
      </c:pivotFmt>
      <c:pivotFmt>
        <c:idx val="3"/>
        <c:spPr>
          <a:solidFill>
            <a:srgbClr val="E4DA72"/>
          </a:solidFill>
          <a:ln w="19050">
            <a:noFill/>
          </a:ln>
          <a:effectLst>
            <a:outerShdw blurRad="50800" dist="38100" algn="l" rotWithShape="0">
              <a:prstClr val="black">
                <a:alpha val="40000"/>
              </a:prstClr>
            </a:outerShdw>
          </a:effectLst>
        </c:spPr>
      </c:pivotFmt>
      <c:pivotFmt>
        <c:idx val="4"/>
        <c:spPr>
          <a:solidFill>
            <a:srgbClr val="E4DA72"/>
          </a:solidFill>
          <a:ln w="19050">
            <a:noFill/>
          </a:ln>
          <a:effectLst>
            <a:outerShdw blurRad="50800" dist="38100" algn="l" rotWithShape="0">
              <a:prstClr val="black">
                <a:alpha val="40000"/>
              </a:prstClr>
            </a:outerShdw>
          </a:effectLst>
        </c:spPr>
      </c:pivotFmt>
      <c:pivotFmt>
        <c:idx val="5"/>
        <c:spPr>
          <a:solidFill>
            <a:srgbClr val="401A78"/>
          </a:solidFill>
          <a:ln w="19050">
            <a:noFill/>
          </a:ln>
          <a:effectLst>
            <a:outerShdw blurRad="50800" dist="38100" algn="l" rotWithShape="0">
              <a:prstClr val="black">
                <a:alpha val="40000"/>
              </a:prstClr>
            </a:outerShdw>
          </a:effectLst>
        </c:spPr>
      </c:pivotFmt>
      <c:pivotFmt>
        <c:idx val="6"/>
        <c:spPr>
          <a:solidFill>
            <a:srgbClr val="A89B20"/>
          </a:solidFill>
          <a:ln w="19050">
            <a:noFill/>
          </a:ln>
          <a:effectLst>
            <a:outerShdw blurRad="50800" dist="38100" algn="l" rotWithShape="0">
              <a:prstClr val="black">
                <a:alpha val="40000"/>
              </a:prstClr>
            </a:outerShdw>
          </a:effectLst>
        </c:spPr>
      </c:pivotFmt>
      <c:pivotFmt>
        <c:idx val="7"/>
        <c:spPr>
          <a:solidFill>
            <a:srgbClr val="EEEEEE"/>
          </a:solidFill>
          <a:ln w="19050">
            <a:noFill/>
          </a:ln>
          <a:effectLst>
            <a:outerShdw blurRad="50800" dist="38100" algn="l" rotWithShape="0">
              <a:prstClr val="black">
                <a:alpha val="40000"/>
              </a:prstClr>
            </a:outerShdw>
          </a:effectLst>
        </c:spPr>
      </c:pivotFmt>
      <c:pivotFmt>
        <c:idx val="8"/>
        <c:spPr>
          <a:solidFill>
            <a:srgbClr val="CEB7EF"/>
          </a:solidFill>
          <a:ln w="19050">
            <a:noFill/>
          </a:ln>
          <a:effectLst>
            <a:outerShdw blurRad="50800" dist="38100" algn="l" rotWithShape="0">
              <a:prstClr val="black">
                <a:alpha val="40000"/>
              </a:prstClr>
            </a:outerShdw>
          </a:effectLst>
        </c:spPr>
      </c:pivotFmt>
      <c:pivotFmt>
        <c:idx val="9"/>
        <c:spPr>
          <a:solidFill>
            <a:srgbClr val="A1951F"/>
          </a:solidFill>
          <a:ln w="19050">
            <a:noFill/>
          </a:ln>
          <a:effectLst>
            <a:outerShdw blurRad="50800" dist="38100" algn="l" rotWithShape="0">
              <a:prstClr val="black">
                <a:alpha val="40000"/>
              </a:prstClr>
            </a:outerShdw>
          </a:effectLst>
        </c:spPr>
      </c:pivotFmt>
      <c:pivotFmt>
        <c:idx val="10"/>
        <c:spPr>
          <a:solidFill>
            <a:srgbClr val="8A55D9"/>
          </a:solidFill>
          <a:ln w="19050">
            <a:noFill/>
          </a:ln>
          <a:effectLst>
            <a:outerShdw blurRad="50800" dist="38100" algn="l" rotWithShape="0">
              <a:prstClr val="black">
                <a:alpha val="40000"/>
              </a:prstClr>
            </a:outerShdw>
          </a:effectLst>
        </c:spPr>
      </c:pivotFmt>
      <c:pivotFmt>
        <c:idx val="11"/>
        <c:spPr>
          <a:solidFill>
            <a:srgbClr val="A379E1"/>
          </a:solidFill>
          <a:ln w="19050">
            <a:noFill/>
          </a:ln>
          <a:effectLst>
            <a:outerShdw blurRad="50800" dist="38100" algn="l" rotWithShape="0">
              <a:prstClr val="black">
                <a:alpha val="40000"/>
              </a:prstClr>
            </a:outerShdw>
          </a:effectLst>
        </c:spPr>
      </c:pivotFmt>
      <c:pivotFmt>
        <c:idx val="12"/>
        <c:spPr>
          <a:solidFill>
            <a:schemeClr val="accent1"/>
          </a:solidFill>
          <a:ln w="19050">
            <a:noFill/>
          </a:ln>
          <a:effectLst>
            <a:outerShdw blurRad="50800" dist="38100" algn="l" rotWithShape="0">
              <a:prstClr val="black">
                <a:alpha val="40000"/>
              </a:prstClr>
            </a:outerShdw>
          </a:effectLst>
        </c:spPr>
      </c:pivotFmt>
      <c:pivotFmt>
        <c:idx val="13"/>
        <c:spPr>
          <a:solidFill>
            <a:schemeClr val="accent1"/>
          </a:solidFill>
          <a:ln w="19050">
            <a:noFill/>
          </a:ln>
          <a:effectLst>
            <a:outerShdw blurRad="50800" dist="38100" algn="l" rotWithShape="0">
              <a:prstClr val="black">
                <a:alpha val="40000"/>
              </a:prstClr>
            </a:outerShdw>
          </a:effectLst>
        </c:spPr>
      </c:pivotFmt>
      <c:pivotFmt>
        <c:idx val="14"/>
        <c:spPr>
          <a:solidFill>
            <a:schemeClr val="accent1"/>
          </a:solidFill>
          <a:ln w="19050">
            <a:noFill/>
          </a:ln>
          <a:effectLst>
            <a:outerShdw blurRad="50800" dist="38100" algn="l" rotWithShape="0">
              <a:prstClr val="black">
                <a:alpha val="40000"/>
              </a:prstClr>
            </a:outerShdw>
          </a:effectLst>
        </c:spPr>
      </c:pivotFmt>
      <c:pivotFmt>
        <c:idx val="15"/>
        <c:spPr>
          <a:solidFill>
            <a:schemeClr val="accent1"/>
          </a:solidFill>
          <a:ln w="19050">
            <a:noFill/>
          </a:ln>
          <a:effectLst>
            <a:outerShdw blurRad="50800" dist="38100" algn="l" rotWithShape="0">
              <a:prstClr val="black">
                <a:alpha val="40000"/>
              </a:prstClr>
            </a:outerShdw>
          </a:effectLst>
        </c:spPr>
      </c:pivotFmt>
    </c:pivotFmts>
    <c:plotArea>
      <c:layout/>
      <c:doughnutChart>
        <c:varyColors val="1"/>
        <c:ser>
          <c:idx val="0"/>
          <c:order val="0"/>
          <c:tx>
            <c:strRef>
              <c:f>Analysis!$P$2</c:f>
              <c:strCache>
                <c:ptCount val="1"/>
                <c:pt idx="0">
                  <c:v>Total</c:v>
                </c:pt>
              </c:strCache>
            </c:strRef>
          </c:tx>
          <c:spPr>
            <a:ln>
              <a:noFill/>
            </a:ln>
            <a:effectLst>
              <a:outerShdw blurRad="50800" dist="38100" algn="l" rotWithShape="0">
                <a:prstClr val="black">
                  <a:alpha val="40000"/>
                </a:prstClr>
              </a:outerShdw>
            </a:effectLst>
          </c:spPr>
          <c:dPt>
            <c:idx val="0"/>
            <c:bubble3D val="0"/>
            <c:spPr>
              <a:solidFill>
                <a:srgbClr val="8A55D9"/>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1-49A0-4669-AE25-545DAAC5F315}"/>
              </c:ext>
            </c:extLst>
          </c:dPt>
          <c:dPt>
            <c:idx val="1"/>
            <c:bubble3D val="0"/>
            <c:spPr>
              <a:solidFill>
                <a:srgbClr val="E4DA72"/>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3-49A0-4669-AE25-545DAAC5F315}"/>
              </c:ext>
            </c:extLst>
          </c:dPt>
          <c:dPt>
            <c:idx val="2"/>
            <c:bubble3D val="0"/>
            <c:spPr>
              <a:solidFill>
                <a:schemeClr val="accent3"/>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5-49A0-4669-AE25-545DAAC5F315}"/>
              </c:ext>
            </c:extLst>
          </c:dPt>
          <c:dPt>
            <c:idx val="3"/>
            <c:bubble3D val="0"/>
            <c:spPr>
              <a:solidFill>
                <a:srgbClr val="E4DA72"/>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7-49A0-4669-AE25-545DAAC5F315}"/>
              </c:ext>
            </c:extLst>
          </c:dPt>
          <c:dPt>
            <c:idx val="4"/>
            <c:bubble3D val="0"/>
            <c:spPr>
              <a:solidFill>
                <a:srgbClr val="A379E1"/>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9-49A0-4669-AE25-545DAAC5F315}"/>
              </c:ext>
            </c:extLst>
          </c:dPt>
          <c:dPt>
            <c:idx val="5"/>
            <c:bubble3D val="0"/>
            <c:spPr>
              <a:solidFill>
                <a:srgbClr val="3E0F8D"/>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B-49A0-4669-AE25-545DAAC5F315}"/>
              </c:ext>
            </c:extLst>
          </c:dPt>
          <c:dPt>
            <c:idx val="6"/>
            <c:bubble3D val="0"/>
            <c:spPr>
              <a:solidFill>
                <a:schemeClr val="accent1">
                  <a:lumMod val="60000"/>
                </a:schemeClr>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D-49A0-4669-AE25-545DAAC5F315}"/>
              </c:ext>
            </c:extLst>
          </c:dPt>
          <c:dPt>
            <c:idx val="7"/>
            <c:bubble3D val="0"/>
            <c:spPr>
              <a:solidFill>
                <a:srgbClr val="9564DD"/>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F-49A0-4669-AE25-545DAAC5F315}"/>
              </c:ext>
            </c:extLst>
          </c:dPt>
          <c:dPt>
            <c:idx val="8"/>
            <c:bubble3D val="0"/>
            <c:spPr>
              <a:solidFill>
                <a:schemeClr val="accent3">
                  <a:lumMod val="60000"/>
                </a:schemeClr>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11-49A0-4669-AE25-545DAAC5F315}"/>
              </c:ext>
            </c:extLst>
          </c:dPt>
          <c:dPt>
            <c:idx val="9"/>
            <c:bubble3D val="0"/>
            <c:spPr>
              <a:solidFill>
                <a:srgbClr val="401A78"/>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13-49A0-4669-AE25-545DAAC5F315}"/>
              </c:ext>
            </c:extLst>
          </c:dPt>
          <c:dPt>
            <c:idx val="10"/>
            <c:bubble3D val="0"/>
            <c:spPr>
              <a:solidFill>
                <a:srgbClr val="A89B20"/>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15-49A0-4669-AE25-545DAAC5F315}"/>
              </c:ext>
            </c:extLst>
          </c:dPt>
          <c:dPt>
            <c:idx val="11"/>
            <c:bubble3D val="0"/>
            <c:spPr>
              <a:solidFill>
                <a:srgbClr val="EEEEEE"/>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17-49A0-4669-AE25-545DAAC5F315}"/>
              </c:ext>
            </c:extLst>
          </c:dPt>
          <c:dPt>
            <c:idx val="12"/>
            <c:bubble3D val="0"/>
            <c:spPr>
              <a:solidFill>
                <a:srgbClr val="CEB7EF"/>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19-1157-4121-9346-06A3695714A3}"/>
              </c:ext>
            </c:extLst>
          </c:dPt>
          <c:dPt>
            <c:idx val="13"/>
            <c:bubble3D val="0"/>
            <c:spPr>
              <a:solidFill>
                <a:srgbClr val="A1951F"/>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1B-1157-4121-9346-06A3695714A3}"/>
              </c:ext>
            </c:extLst>
          </c:dPt>
          <c:dPt>
            <c:idx val="14"/>
            <c:bubble3D val="0"/>
            <c:spPr>
              <a:solidFill>
                <a:schemeClr val="accent3">
                  <a:lumMod val="80000"/>
                  <a:lumOff val="20000"/>
                </a:schemeClr>
              </a:soli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1D-1157-4121-9346-06A3695714A3}"/>
              </c:ext>
            </c:extLst>
          </c:dPt>
          <c:cat>
            <c:strRef>
              <c:f>Analysis!$O$3:$O$17</c:f>
              <c:strCache>
                <c:ptCount val="15"/>
                <c:pt idx="0">
                  <c:v>Bangladesh</c:v>
                </c:pt>
                <c:pt idx="1">
                  <c:v>Brazil</c:v>
                </c:pt>
                <c:pt idx="2">
                  <c:v>Ethiopia</c:v>
                </c:pt>
                <c:pt idx="3">
                  <c:v>France</c:v>
                </c:pt>
                <c:pt idx="4">
                  <c:v>Germany</c:v>
                </c:pt>
                <c:pt idx="5">
                  <c:v>India</c:v>
                </c:pt>
                <c:pt idx="6">
                  <c:v>Indonesia</c:v>
                </c:pt>
                <c:pt idx="7">
                  <c:v>Mexico</c:v>
                </c:pt>
                <c:pt idx="8">
                  <c:v>Nigeria</c:v>
                </c:pt>
                <c:pt idx="9">
                  <c:v>Pakistan</c:v>
                </c:pt>
                <c:pt idx="10">
                  <c:v>Russia</c:v>
                </c:pt>
                <c:pt idx="11">
                  <c:v>Saudi Arabia</c:v>
                </c:pt>
                <c:pt idx="12">
                  <c:v>South Africa</c:v>
                </c:pt>
                <c:pt idx="13">
                  <c:v>United Kingdom</c:v>
                </c:pt>
                <c:pt idx="14">
                  <c:v>United States of America</c:v>
                </c:pt>
              </c:strCache>
            </c:strRef>
          </c:cat>
          <c:val>
            <c:numRef>
              <c:f>Analysis!$P$3:$P$17</c:f>
              <c:numCache>
                <c:formatCode>General</c:formatCode>
                <c:ptCount val="15"/>
                <c:pt idx="0">
                  <c:v>31336.229999999992</c:v>
                </c:pt>
                <c:pt idx="1">
                  <c:v>39438.44000000001</c:v>
                </c:pt>
                <c:pt idx="2">
                  <c:v>39653.929999999993</c:v>
                </c:pt>
                <c:pt idx="3">
                  <c:v>14337.400000000003</c:v>
                </c:pt>
                <c:pt idx="4">
                  <c:v>16810.719999999998</c:v>
                </c:pt>
                <c:pt idx="5">
                  <c:v>452995.44000000024</c:v>
                </c:pt>
                <c:pt idx="6">
                  <c:v>8394.32</c:v>
                </c:pt>
                <c:pt idx="7">
                  <c:v>65776.760000000009</c:v>
                </c:pt>
                <c:pt idx="8">
                  <c:v>39993.270000000004</c:v>
                </c:pt>
                <c:pt idx="9">
                  <c:v>77523.280000000028</c:v>
                </c:pt>
                <c:pt idx="10">
                  <c:v>63344.339999999989</c:v>
                </c:pt>
                <c:pt idx="11">
                  <c:v>38317.789999999994</c:v>
                </c:pt>
                <c:pt idx="12">
                  <c:v>32808.019999999997</c:v>
                </c:pt>
                <c:pt idx="13">
                  <c:v>50749.039999999994</c:v>
                </c:pt>
                <c:pt idx="14">
                  <c:v>13092.080000000002</c:v>
                </c:pt>
              </c:numCache>
            </c:numRef>
          </c:val>
          <c:extLst>
            <c:ext xmlns:c16="http://schemas.microsoft.com/office/drawing/2014/chart" uri="{C3380CC4-5D6E-409C-BE32-E72D297353CC}">
              <c16:uniqueId val="{0000001E-02E8-49E7-9954-E5E70BC51631}"/>
            </c:ext>
          </c:extLst>
        </c:ser>
        <c:dLbls>
          <c:showLegendKey val="0"/>
          <c:showVal val="0"/>
          <c:showCatName val="0"/>
          <c:showSerName val="0"/>
          <c:showPercent val="0"/>
          <c:showBubbleSize val="0"/>
          <c:showLeaderLines val="1"/>
        </c:dLbls>
        <c:firstSliceAng val="10"/>
        <c:holeSize val="67"/>
      </c:doughnutChart>
      <c:spPr>
        <a:noFill/>
        <a:ln>
          <a:noFill/>
        </a:ln>
        <a:effectLst/>
      </c:spPr>
    </c:plotArea>
    <c:legend>
      <c:legendPos val="r"/>
      <c:layout>
        <c:manualLayout>
          <c:xMode val="edge"/>
          <c:yMode val="edge"/>
          <c:x val="0.72951023807335647"/>
          <c:y val="0.17906788148334041"/>
          <c:w val="0.27048976510688488"/>
          <c:h val="0.79158012996786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2.xlsx]Analysis!PivotTable1</c:name>
    <c:fmtId val="14"/>
  </c:pivotSource>
  <c:chart>
    <c:autoTitleDeleted val="1"/>
    <c:pivotFmts>
      <c:pivotFmt>
        <c:idx val="0"/>
        <c:spPr>
          <a:gradFill>
            <a:gsLst>
              <a:gs pos="85000">
                <a:srgbClr val="EEEEEE"/>
              </a:gs>
              <a:gs pos="37000">
                <a:srgbClr val="E4DA72"/>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24pt" panose="02000503000000020004" pitchFamily="2" charset="0"/>
                  <a:ea typeface="Inter 24pt" panose="02000503000000020004" pitchFamily="2"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Analysis!$T$2</c:f>
              <c:strCache>
                <c:ptCount val="1"/>
                <c:pt idx="0">
                  <c:v>Total</c:v>
                </c:pt>
              </c:strCache>
            </c:strRef>
          </c:tx>
          <c:spPr>
            <a:gradFill>
              <a:gsLst>
                <a:gs pos="85000">
                  <a:srgbClr val="EEEEEE"/>
                </a:gs>
                <a:gs pos="37000">
                  <a:srgbClr val="E4DA72"/>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24pt" panose="02000503000000020004" pitchFamily="2" charset="0"/>
                    <a:ea typeface="Inter 24pt" panose="02000503000000020004" pitchFamily="2"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Analysis!$S$3:$S$12</c:f>
              <c:strCache>
                <c:ptCount val="10"/>
                <c:pt idx="0">
                  <c:v>Customer33</c:v>
                </c:pt>
                <c:pt idx="1">
                  <c:v>Customer22</c:v>
                </c:pt>
                <c:pt idx="2">
                  <c:v>Customer25</c:v>
                </c:pt>
                <c:pt idx="3">
                  <c:v>Customer30</c:v>
                </c:pt>
                <c:pt idx="4">
                  <c:v>Customer16</c:v>
                </c:pt>
                <c:pt idx="5">
                  <c:v>Customer15</c:v>
                </c:pt>
                <c:pt idx="6">
                  <c:v>Customer12</c:v>
                </c:pt>
                <c:pt idx="7">
                  <c:v>Customer21</c:v>
                </c:pt>
                <c:pt idx="8">
                  <c:v>Customer23</c:v>
                </c:pt>
                <c:pt idx="9">
                  <c:v>Customer02</c:v>
                </c:pt>
              </c:strCache>
            </c:strRef>
          </c:cat>
          <c:val>
            <c:numRef>
              <c:f>Analysis!$T$3:$T$12</c:f>
              <c:numCache>
                <c:formatCode>General</c:formatCode>
                <c:ptCount val="10"/>
                <c:pt idx="0">
                  <c:v>545</c:v>
                </c:pt>
                <c:pt idx="1">
                  <c:v>519</c:v>
                </c:pt>
                <c:pt idx="2">
                  <c:v>476</c:v>
                </c:pt>
                <c:pt idx="3">
                  <c:v>422</c:v>
                </c:pt>
                <c:pt idx="4">
                  <c:v>408</c:v>
                </c:pt>
                <c:pt idx="5">
                  <c:v>399</c:v>
                </c:pt>
                <c:pt idx="6">
                  <c:v>376</c:v>
                </c:pt>
                <c:pt idx="7">
                  <c:v>375</c:v>
                </c:pt>
                <c:pt idx="8">
                  <c:v>365</c:v>
                </c:pt>
                <c:pt idx="9">
                  <c:v>360</c:v>
                </c:pt>
              </c:numCache>
            </c:numRef>
          </c:val>
          <c:extLst>
            <c:ext xmlns:c16="http://schemas.microsoft.com/office/drawing/2014/chart" uri="{C3380CC4-5D6E-409C-BE32-E72D297353CC}">
              <c16:uniqueId val="{00000000-515A-4CA7-B96E-56E7B94DECBE}"/>
            </c:ext>
          </c:extLst>
        </c:ser>
        <c:dLbls>
          <c:showLegendKey val="0"/>
          <c:showVal val="1"/>
          <c:showCatName val="0"/>
          <c:showSerName val="0"/>
          <c:showPercent val="0"/>
          <c:showBubbleSize val="0"/>
        </c:dLbls>
        <c:gapWidth val="150"/>
        <c:shape val="box"/>
        <c:axId val="192727935"/>
        <c:axId val="192726975"/>
        <c:axId val="0"/>
      </c:bar3DChart>
      <c:catAx>
        <c:axId val="19272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2726975"/>
        <c:crosses val="autoZero"/>
        <c:auto val="1"/>
        <c:lblAlgn val="ctr"/>
        <c:lblOffset val="100"/>
        <c:noMultiLvlLbl val="0"/>
      </c:catAx>
      <c:valAx>
        <c:axId val="19272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272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2.xlsx]Analysis!PivotTable3</c:name>
    <c:fmtId val="10"/>
  </c:pivotSource>
  <c:chart>
    <c:autoTitleDeleted val="1"/>
    <c:pivotFmts>
      <c:pivotFmt>
        <c:idx val="0"/>
        <c:spPr>
          <a:solidFill>
            <a:srgbClr val="9564DD"/>
          </a:solidFill>
          <a:ln w="25400">
            <a:noFill/>
          </a:ln>
          <a:effectLst>
            <a:glow rad="63500">
              <a:srgbClr val="CEB7EF">
                <a:alpha val="40000"/>
              </a:srgbClr>
            </a:glow>
            <a:innerShdw blurRad="63500" dist="50800">
              <a:prstClr val="black">
                <a:alpha val="46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Analysis!$AK$2</c:f>
              <c:strCache>
                <c:ptCount val="1"/>
                <c:pt idx="0">
                  <c:v>Total</c:v>
                </c:pt>
              </c:strCache>
            </c:strRef>
          </c:tx>
          <c:spPr>
            <a:solidFill>
              <a:srgbClr val="9564DD"/>
            </a:solidFill>
            <a:ln w="25400">
              <a:noFill/>
            </a:ln>
            <a:effectLst>
              <a:glow rad="63500">
                <a:srgbClr val="CEB7EF">
                  <a:alpha val="40000"/>
                </a:srgbClr>
              </a:glow>
              <a:innerShdw blurRad="63500" dist="50800">
                <a:prstClr val="black">
                  <a:alpha val="46000"/>
                </a:prstClr>
              </a:innerShdw>
            </a:effectLst>
          </c:spPr>
          <c:cat>
            <c:strRef>
              <c:f>Analysis!$AJ$3:$AJ$55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Analysis!$AK$3:$AK$55</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2-8D1B-4668-AECF-8FF3F08FEA0B}"/>
            </c:ext>
          </c:extLst>
        </c:ser>
        <c:dLbls>
          <c:showLegendKey val="0"/>
          <c:showVal val="0"/>
          <c:showCatName val="0"/>
          <c:showSerName val="0"/>
          <c:showPercent val="0"/>
          <c:showBubbleSize val="0"/>
        </c:dLbls>
        <c:axId val="1884805184"/>
        <c:axId val="1884808064"/>
      </c:areaChart>
      <c:catAx>
        <c:axId val="188480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884808064"/>
        <c:crosses val="autoZero"/>
        <c:auto val="1"/>
        <c:lblAlgn val="ctr"/>
        <c:lblOffset val="100"/>
        <c:noMultiLvlLbl val="0"/>
      </c:catAx>
      <c:valAx>
        <c:axId val="188480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884805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Analysis!$AD$2</c:f>
              <c:strCache>
                <c:ptCount val="1"/>
                <c:pt idx="0">
                  <c:v>ACTUAL</c:v>
                </c:pt>
              </c:strCache>
            </c:strRef>
          </c:tx>
          <c:spPr>
            <a:gradFill>
              <a:gsLst>
                <a:gs pos="9000">
                  <a:srgbClr val="E5DA75"/>
                </a:gs>
                <a:gs pos="100000">
                  <a:schemeClr val="bg1"/>
                </a:gs>
              </a:gsLst>
              <a:lin ang="5400000" scaled="1"/>
            </a:gradFill>
            <a:ln>
              <a:noFill/>
            </a:ln>
            <a:effectLst/>
          </c:spPr>
          <c:invertIfNegative val="0"/>
          <c:cat>
            <c:multiLvlStrRef>
              <c:f>Analysis!$AA$3:$AB$14</c:f>
              <c:multiLvlStrCache>
                <c:ptCount val="12"/>
                <c:lvl>
                  <c:pt idx="0">
                    <c:v> Jan </c:v>
                  </c:pt>
                  <c:pt idx="1">
                    <c:v> Feb </c:v>
                  </c:pt>
                  <c:pt idx="2">
                    <c:v> Mar </c:v>
                  </c:pt>
                  <c:pt idx="3">
                    <c:v>Apr</c:v>
                  </c:pt>
                  <c:pt idx="4">
                    <c:v> May </c:v>
                  </c:pt>
                  <c:pt idx="5">
                    <c:v> Jun </c:v>
                  </c:pt>
                  <c:pt idx="6">
                    <c:v> Jul </c:v>
                  </c:pt>
                  <c:pt idx="7">
                    <c:v> Aug </c:v>
                  </c:pt>
                  <c:pt idx="8">
                    <c:v> Sep </c:v>
                  </c:pt>
                  <c:pt idx="9">
                    <c:v> Oct </c:v>
                  </c:pt>
                  <c:pt idx="10">
                    <c:v> Nov </c:v>
                  </c:pt>
                  <c:pt idx="11">
                    <c:v> Dec </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Analysis!$AD$3:$AD$14</c:f>
              <c:numCache>
                <c:formatCode>_ * #,##0.00_ ;_ * \-#,##0.00_ ;_ * "-"??_ ;_ @_ </c:formatCode>
                <c:ptCount val="12"/>
                <c:pt idx="0">
                  <c:v>92118.789999999964</c:v>
                </c:pt>
                <c:pt idx="1">
                  <c:v>91137.049999999988</c:v>
                </c:pt>
                <c:pt idx="2">
                  <c:v>97920.72</c:v>
                </c:pt>
                <c:pt idx="3">
                  <c:v>72320.89</c:v>
                </c:pt>
                <c:pt idx="4">
                  <c:v>70511.75999999998</c:v>
                </c:pt>
                <c:pt idx="5">
                  <c:v>66727.399999999994</c:v>
                </c:pt>
                <c:pt idx="6">
                  <c:v>92661.550000000017</c:v>
                </c:pt>
                <c:pt idx="7">
                  <c:v>69125.749999999985</c:v>
                </c:pt>
                <c:pt idx="8">
                  <c:v>78253.529999999984</c:v>
                </c:pt>
                <c:pt idx="9">
                  <c:v>87136.37</c:v>
                </c:pt>
                <c:pt idx="10">
                  <c:v>75659.86</c:v>
                </c:pt>
                <c:pt idx="11">
                  <c:v>90997.389999999985</c:v>
                </c:pt>
              </c:numCache>
            </c:numRef>
          </c:val>
          <c:extLst>
            <c:ext xmlns:c16="http://schemas.microsoft.com/office/drawing/2014/chart" uri="{C3380CC4-5D6E-409C-BE32-E72D297353CC}">
              <c16:uniqueId val="{00000001-2519-4CFF-9BFC-7286993BC7AB}"/>
            </c:ext>
          </c:extLst>
        </c:ser>
        <c:dLbls>
          <c:showLegendKey val="0"/>
          <c:showVal val="0"/>
          <c:showCatName val="0"/>
          <c:showSerName val="0"/>
          <c:showPercent val="0"/>
          <c:showBubbleSize val="0"/>
        </c:dLbls>
        <c:gapWidth val="50"/>
        <c:axId val="1944899280"/>
        <c:axId val="1944896880"/>
      </c:barChart>
      <c:lineChart>
        <c:grouping val="standard"/>
        <c:varyColors val="0"/>
        <c:ser>
          <c:idx val="0"/>
          <c:order val="0"/>
          <c:tx>
            <c:strRef>
              <c:f>Analysis!$AC$2</c:f>
              <c:strCache>
                <c:ptCount val="1"/>
                <c:pt idx="0">
                  <c:v>Target ($)</c:v>
                </c:pt>
              </c:strCache>
            </c:strRef>
          </c:tx>
          <c:spPr>
            <a:ln w="28575" cap="rnd">
              <a:solidFill>
                <a:srgbClr val="A89B20"/>
              </a:solidFill>
              <a:round/>
            </a:ln>
            <a:effectLst/>
          </c:spPr>
          <c:marker>
            <c:symbol val="circle"/>
            <c:size val="5"/>
            <c:spPr>
              <a:solidFill>
                <a:srgbClr val="A89B20"/>
              </a:solidFill>
              <a:ln w="9525">
                <a:solidFill>
                  <a:schemeClr val="accent1"/>
                </a:solidFill>
              </a:ln>
              <a:effectLst/>
            </c:spPr>
          </c:marker>
          <c:cat>
            <c:strRef>
              <c:f>Analysis!$AB$3:$AB$14</c:f>
              <c:strCache>
                <c:ptCount val="12"/>
                <c:pt idx="0">
                  <c:v> Jan </c:v>
                </c:pt>
                <c:pt idx="1">
                  <c:v> Feb </c:v>
                </c:pt>
                <c:pt idx="2">
                  <c:v> Mar </c:v>
                </c:pt>
                <c:pt idx="3">
                  <c:v>Apr</c:v>
                </c:pt>
                <c:pt idx="4">
                  <c:v> May </c:v>
                </c:pt>
                <c:pt idx="5">
                  <c:v> Jun </c:v>
                </c:pt>
                <c:pt idx="6">
                  <c:v> Jul </c:v>
                </c:pt>
                <c:pt idx="7">
                  <c:v> Aug </c:v>
                </c:pt>
                <c:pt idx="8">
                  <c:v> Sep </c:v>
                </c:pt>
                <c:pt idx="9">
                  <c:v> Oct </c:v>
                </c:pt>
                <c:pt idx="10">
                  <c:v> Nov </c:v>
                </c:pt>
                <c:pt idx="11">
                  <c:v> Dec </c:v>
                </c:pt>
              </c:strCache>
            </c:strRef>
          </c:cat>
          <c:val>
            <c:numRef>
              <c:f>Analysis!$AC$3:$AC$14</c:f>
              <c:numCache>
                <c:formatCode>_ * #,##0.00_ ;_ * \-#,##0.00_ ;_ * "-"??_ ;_ @_ </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0-2519-4CFF-9BFC-7286993BC7AB}"/>
            </c:ext>
          </c:extLst>
        </c:ser>
        <c:dLbls>
          <c:showLegendKey val="0"/>
          <c:showVal val="0"/>
          <c:showCatName val="0"/>
          <c:showSerName val="0"/>
          <c:showPercent val="0"/>
          <c:showBubbleSize val="0"/>
        </c:dLbls>
        <c:marker val="1"/>
        <c:smooth val="0"/>
        <c:axId val="1944899280"/>
        <c:axId val="1944896880"/>
      </c:lineChart>
      <c:catAx>
        <c:axId val="19448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44896880"/>
        <c:crosses val="autoZero"/>
        <c:auto val="1"/>
        <c:lblAlgn val="ctr"/>
        <c:lblOffset val="100"/>
        <c:noMultiLvlLbl val="0"/>
      </c:catAx>
      <c:valAx>
        <c:axId val="1944896880"/>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4489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2.xlsx]Analysis!PivotTable8</c:name>
    <c:fmtId val="16"/>
  </c:pivotSource>
  <c:chart>
    <c:autoTitleDeleted val="1"/>
    <c:pivotFmts>
      <c:pivotFmt>
        <c:idx val="0"/>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c:f>
              <c:strCache>
                <c:ptCount val="1"/>
                <c:pt idx="0">
                  <c:v>Total</c:v>
                </c:pt>
              </c:strCache>
            </c:strRef>
          </c:tx>
          <c:spPr>
            <a:gradFill flip="none" rotWithShape="1">
              <a:gsLst>
                <a:gs pos="0">
                  <a:srgbClr val="9564DD"/>
                </a:gs>
                <a:gs pos="91000">
                  <a:srgbClr val="4C1F8D"/>
                </a:gs>
                <a:gs pos="48000">
                  <a:srgbClr val="7C3FD5"/>
                </a:gs>
              </a:gsLst>
              <a:lin ang="16200000" scaled="1"/>
              <a:tileRect/>
            </a:gradFill>
            <a:ln w="19050">
              <a:noFill/>
            </a:ln>
            <a:effectLst>
              <a:outerShdw blurRad="50800" dist="38100" dir="8100000" algn="tr" rotWithShape="0">
                <a:prstClr val="black">
                  <a:alpha val="40000"/>
                </a:prstClr>
              </a:outerShdw>
              <a:softEdge rad="12700"/>
            </a:effectLst>
          </c:spPr>
          <c:invertIfNegative val="0"/>
          <c:cat>
            <c:strRef>
              <c:f>Analysis!$E$3:$E$7</c:f>
              <c:strCache>
                <c:ptCount val="5"/>
                <c:pt idx="0">
                  <c:v>Product19</c:v>
                </c:pt>
                <c:pt idx="1">
                  <c:v>Product22</c:v>
                </c:pt>
                <c:pt idx="2">
                  <c:v>Product24</c:v>
                </c:pt>
                <c:pt idx="3">
                  <c:v>Product30</c:v>
                </c:pt>
                <c:pt idx="4">
                  <c:v>Product41</c:v>
                </c:pt>
              </c:strCache>
            </c:strRef>
          </c:cat>
          <c:val>
            <c:numRef>
              <c:f>Analysis!$F$3:$F$7</c:f>
              <c:numCache>
                <c:formatCode>General</c:formatCode>
                <c:ptCount val="5"/>
                <c:pt idx="0">
                  <c:v>41580</c:v>
                </c:pt>
                <c:pt idx="1">
                  <c:v>41055.299999999996</c:v>
                </c:pt>
                <c:pt idx="2">
                  <c:v>49599.360000000008</c:v>
                </c:pt>
                <c:pt idx="3">
                  <c:v>57968.639999999992</c:v>
                </c:pt>
                <c:pt idx="4">
                  <c:v>57554.28</c:v>
                </c:pt>
              </c:numCache>
            </c:numRef>
          </c:val>
          <c:extLst>
            <c:ext xmlns:c16="http://schemas.microsoft.com/office/drawing/2014/chart" uri="{C3380CC4-5D6E-409C-BE32-E72D297353CC}">
              <c16:uniqueId val="{00000001-74B6-4D9E-8189-279BAF11C2C5}"/>
            </c:ext>
          </c:extLst>
        </c:ser>
        <c:dLbls>
          <c:showLegendKey val="0"/>
          <c:showVal val="0"/>
          <c:showCatName val="0"/>
          <c:showSerName val="0"/>
          <c:showPercent val="0"/>
          <c:showBubbleSize val="0"/>
        </c:dLbls>
        <c:gapWidth val="64"/>
        <c:overlap val="20"/>
        <c:axId val="528897871"/>
        <c:axId val="528895471"/>
      </c:barChart>
      <c:valAx>
        <c:axId val="528895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528897871"/>
        <c:crosses val="autoZero"/>
        <c:crossBetween val="between"/>
      </c:valAx>
      <c:catAx>
        <c:axId val="528897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528895471"/>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2.xlsx]Analysis!PivotTable3</c:name>
    <c:fmtId val="14"/>
  </c:pivotSource>
  <c:chart>
    <c:autoTitleDeleted val="1"/>
    <c:pivotFmts>
      <c:pivotFmt>
        <c:idx val="0"/>
        <c:spPr>
          <a:solidFill>
            <a:srgbClr val="9564DD"/>
          </a:solidFill>
          <a:ln>
            <a:noFill/>
          </a:ln>
          <a:effectLst>
            <a:glow rad="63500">
              <a:srgbClr val="CEB7EF">
                <a:alpha val="40000"/>
              </a:srgbClr>
            </a:glow>
            <a:innerShdw blurRad="63500" dist="50800">
              <a:prstClr val="black">
                <a:alpha val="46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564DD"/>
          </a:solidFill>
          <a:ln>
            <a:noFill/>
          </a:ln>
          <a:effectLst>
            <a:glow rad="63500">
              <a:srgbClr val="CEB7EF">
                <a:alpha val="40000"/>
              </a:srgbClr>
            </a:glow>
            <a:innerShdw blurRad="63500" dist="50800">
              <a:prstClr val="black">
                <a:alpha val="46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564DD"/>
          </a:solidFill>
          <a:ln>
            <a:noFill/>
          </a:ln>
          <a:effectLst>
            <a:glow rad="63500">
              <a:srgbClr val="CEB7EF">
                <a:alpha val="40000"/>
              </a:srgbClr>
            </a:glow>
            <a:innerShdw blurRad="63500" dist="50800">
              <a:prstClr val="black">
                <a:alpha val="46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564DD"/>
          </a:solidFill>
          <a:ln>
            <a:noFill/>
          </a:ln>
          <a:effectLst>
            <a:glow rad="63500">
              <a:srgbClr val="CEB7EF">
                <a:alpha val="40000"/>
              </a:srgbClr>
            </a:glow>
            <a:innerShdw blurRad="63500" dist="50800">
              <a:prstClr val="black">
                <a:alpha val="46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564DD"/>
          </a:solidFill>
          <a:ln w="25400">
            <a:noFill/>
          </a:ln>
          <a:effectLst>
            <a:glow rad="63500">
              <a:srgbClr val="CEB7EF">
                <a:alpha val="40000"/>
              </a:srgbClr>
            </a:glow>
            <a:innerShdw blurRad="63500" dist="50800">
              <a:prstClr val="black">
                <a:alpha val="46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Analysis!$AK$2</c:f>
              <c:strCache>
                <c:ptCount val="1"/>
                <c:pt idx="0">
                  <c:v>Total</c:v>
                </c:pt>
              </c:strCache>
            </c:strRef>
          </c:tx>
          <c:spPr>
            <a:solidFill>
              <a:srgbClr val="9564DD"/>
            </a:solidFill>
            <a:ln w="25400">
              <a:noFill/>
            </a:ln>
            <a:effectLst>
              <a:glow rad="63500">
                <a:srgbClr val="CEB7EF">
                  <a:alpha val="40000"/>
                </a:srgbClr>
              </a:glow>
              <a:innerShdw blurRad="63500" dist="50800">
                <a:prstClr val="black">
                  <a:alpha val="46000"/>
                </a:prstClr>
              </a:innerShdw>
            </a:effectLst>
          </c:spPr>
          <c:cat>
            <c:strRef>
              <c:f>Analysis!$AJ$3:$AJ$55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Analysis!$AK$3:$AK$55</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1-9C42-4748-9999-73B1078C2459}"/>
            </c:ext>
          </c:extLst>
        </c:ser>
        <c:dLbls>
          <c:showLegendKey val="0"/>
          <c:showVal val="0"/>
          <c:showCatName val="0"/>
          <c:showSerName val="0"/>
          <c:showPercent val="0"/>
          <c:showBubbleSize val="0"/>
        </c:dLbls>
        <c:axId val="1884805184"/>
        <c:axId val="1884808064"/>
      </c:areaChart>
      <c:catAx>
        <c:axId val="188480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884808064"/>
        <c:crosses val="autoZero"/>
        <c:auto val="1"/>
        <c:lblAlgn val="ctr"/>
        <c:lblOffset val="100"/>
        <c:noMultiLvlLbl val="0"/>
      </c:catAx>
      <c:valAx>
        <c:axId val="1884808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884805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 2.xlsx]Analysis!PivotTable1</c:name>
    <c:fmtId val="23"/>
  </c:pivotSource>
  <c:chart>
    <c:autoTitleDeleted val="1"/>
    <c:pivotFmts>
      <c:pivotFmt>
        <c:idx val="0"/>
        <c:spPr>
          <a:gradFill>
            <a:gsLst>
              <a:gs pos="85000">
                <a:srgbClr val="EEEEEE"/>
              </a:gs>
              <a:gs pos="37000">
                <a:srgbClr val="E4DA72"/>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24pt" panose="02000503000000020004" pitchFamily="2" charset="0"/>
                  <a:ea typeface="Inter 24pt" panose="02000503000000020004" pitchFamily="2"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85000">
                <a:srgbClr val="EEEEEE"/>
              </a:gs>
              <a:gs pos="37000">
                <a:srgbClr val="E4DA72"/>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24pt" panose="02000503000000020004" pitchFamily="2" charset="0"/>
                  <a:ea typeface="Inter 24pt" panose="02000503000000020004" pitchFamily="2"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5000">
                <a:srgbClr val="EEEEEE"/>
              </a:gs>
              <a:gs pos="37000">
                <a:srgbClr val="E4DA72"/>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24pt" panose="02000503000000020004" pitchFamily="2" charset="0"/>
                  <a:ea typeface="Inter 24pt" panose="02000503000000020004" pitchFamily="2"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Analysis!$T$2</c:f>
              <c:strCache>
                <c:ptCount val="1"/>
                <c:pt idx="0">
                  <c:v>Total</c:v>
                </c:pt>
              </c:strCache>
            </c:strRef>
          </c:tx>
          <c:spPr>
            <a:gradFill>
              <a:gsLst>
                <a:gs pos="85000">
                  <a:srgbClr val="EEEEEE"/>
                </a:gs>
                <a:gs pos="37000">
                  <a:srgbClr val="E4DA72"/>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Inter 24pt" panose="02000503000000020004" pitchFamily="2" charset="0"/>
                    <a:ea typeface="Inter 24pt" panose="02000503000000020004" pitchFamily="2"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Analysis!$S$3:$S$12</c:f>
              <c:strCache>
                <c:ptCount val="10"/>
                <c:pt idx="0">
                  <c:v>Customer33</c:v>
                </c:pt>
                <c:pt idx="1">
                  <c:v>Customer22</c:v>
                </c:pt>
                <c:pt idx="2">
                  <c:v>Customer25</c:v>
                </c:pt>
                <c:pt idx="3">
                  <c:v>Customer30</c:v>
                </c:pt>
                <c:pt idx="4">
                  <c:v>Customer16</c:v>
                </c:pt>
                <c:pt idx="5">
                  <c:v>Customer15</c:v>
                </c:pt>
                <c:pt idx="6">
                  <c:v>Customer12</c:v>
                </c:pt>
                <c:pt idx="7">
                  <c:v>Customer21</c:v>
                </c:pt>
                <c:pt idx="8">
                  <c:v>Customer23</c:v>
                </c:pt>
                <c:pt idx="9">
                  <c:v>Customer02</c:v>
                </c:pt>
              </c:strCache>
            </c:strRef>
          </c:cat>
          <c:val>
            <c:numRef>
              <c:f>Analysis!$T$3:$T$12</c:f>
              <c:numCache>
                <c:formatCode>General</c:formatCode>
                <c:ptCount val="10"/>
                <c:pt idx="0">
                  <c:v>545</c:v>
                </c:pt>
                <c:pt idx="1">
                  <c:v>519</c:v>
                </c:pt>
                <c:pt idx="2">
                  <c:v>476</c:v>
                </c:pt>
                <c:pt idx="3">
                  <c:v>422</c:v>
                </c:pt>
                <c:pt idx="4">
                  <c:v>408</c:v>
                </c:pt>
                <c:pt idx="5">
                  <c:v>399</c:v>
                </c:pt>
                <c:pt idx="6">
                  <c:v>376</c:v>
                </c:pt>
                <c:pt idx="7">
                  <c:v>375</c:v>
                </c:pt>
                <c:pt idx="8">
                  <c:v>365</c:v>
                </c:pt>
                <c:pt idx="9">
                  <c:v>360</c:v>
                </c:pt>
              </c:numCache>
            </c:numRef>
          </c:val>
          <c:extLst>
            <c:ext xmlns:c16="http://schemas.microsoft.com/office/drawing/2014/chart" uri="{C3380CC4-5D6E-409C-BE32-E72D297353CC}">
              <c16:uniqueId val="{00000000-69BB-468C-A21E-BA58C6496938}"/>
            </c:ext>
          </c:extLst>
        </c:ser>
        <c:dLbls>
          <c:showLegendKey val="0"/>
          <c:showVal val="1"/>
          <c:showCatName val="0"/>
          <c:showSerName val="0"/>
          <c:showPercent val="0"/>
          <c:showBubbleSize val="0"/>
        </c:dLbls>
        <c:gapWidth val="150"/>
        <c:shape val="box"/>
        <c:axId val="192727935"/>
        <c:axId val="192726975"/>
        <c:axId val="0"/>
      </c:bar3DChart>
      <c:catAx>
        <c:axId val="19272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2726975"/>
        <c:crosses val="autoZero"/>
        <c:auto val="1"/>
        <c:lblAlgn val="ctr"/>
        <c:lblOffset val="100"/>
        <c:noMultiLvlLbl val="0"/>
      </c:catAx>
      <c:valAx>
        <c:axId val="19272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272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Analysis!$AD$2</c:f>
              <c:strCache>
                <c:ptCount val="1"/>
                <c:pt idx="0">
                  <c:v>ACTUAL</c:v>
                </c:pt>
              </c:strCache>
            </c:strRef>
          </c:tx>
          <c:spPr>
            <a:gradFill>
              <a:gsLst>
                <a:gs pos="9000">
                  <a:srgbClr val="E5DA75"/>
                </a:gs>
                <a:gs pos="100000">
                  <a:schemeClr val="bg1"/>
                </a:gs>
              </a:gsLst>
              <a:lin ang="5400000" scaled="1"/>
            </a:gradFill>
            <a:ln>
              <a:noFill/>
            </a:ln>
            <a:effectLst/>
          </c:spPr>
          <c:invertIfNegative val="0"/>
          <c:cat>
            <c:multiLvlStrRef>
              <c:f>Analysis!$AA$3:$AB$14</c:f>
              <c:multiLvlStrCache>
                <c:ptCount val="12"/>
                <c:lvl>
                  <c:pt idx="0">
                    <c:v> Jan </c:v>
                  </c:pt>
                  <c:pt idx="1">
                    <c:v> Feb </c:v>
                  </c:pt>
                  <c:pt idx="2">
                    <c:v> Mar </c:v>
                  </c:pt>
                  <c:pt idx="3">
                    <c:v>Apr</c:v>
                  </c:pt>
                  <c:pt idx="4">
                    <c:v> May </c:v>
                  </c:pt>
                  <c:pt idx="5">
                    <c:v> Jun </c:v>
                  </c:pt>
                  <c:pt idx="6">
                    <c:v> Jul </c:v>
                  </c:pt>
                  <c:pt idx="7">
                    <c:v> Aug </c:v>
                  </c:pt>
                  <c:pt idx="8">
                    <c:v> Sep </c:v>
                  </c:pt>
                  <c:pt idx="9">
                    <c:v> Oct </c:v>
                  </c:pt>
                  <c:pt idx="10">
                    <c:v> Nov </c:v>
                  </c:pt>
                  <c:pt idx="11">
                    <c:v> Dec </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Analysis!$AD$3:$AD$14</c:f>
              <c:numCache>
                <c:formatCode>_ * #,##0.00_ ;_ * \-#,##0.00_ ;_ * "-"??_ ;_ @_ </c:formatCode>
                <c:ptCount val="12"/>
                <c:pt idx="0">
                  <c:v>92118.789999999964</c:v>
                </c:pt>
                <c:pt idx="1">
                  <c:v>91137.049999999988</c:v>
                </c:pt>
                <c:pt idx="2">
                  <c:v>97920.72</c:v>
                </c:pt>
                <c:pt idx="3">
                  <c:v>72320.89</c:v>
                </c:pt>
                <c:pt idx="4">
                  <c:v>70511.75999999998</c:v>
                </c:pt>
                <c:pt idx="5">
                  <c:v>66727.399999999994</c:v>
                </c:pt>
                <c:pt idx="6">
                  <c:v>92661.550000000017</c:v>
                </c:pt>
                <c:pt idx="7">
                  <c:v>69125.749999999985</c:v>
                </c:pt>
                <c:pt idx="8">
                  <c:v>78253.529999999984</c:v>
                </c:pt>
                <c:pt idx="9">
                  <c:v>87136.37</c:v>
                </c:pt>
                <c:pt idx="10">
                  <c:v>75659.86</c:v>
                </c:pt>
                <c:pt idx="11">
                  <c:v>90997.389999999985</c:v>
                </c:pt>
              </c:numCache>
            </c:numRef>
          </c:val>
          <c:extLst>
            <c:ext xmlns:c16="http://schemas.microsoft.com/office/drawing/2014/chart" uri="{C3380CC4-5D6E-409C-BE32-E72D297353CC}">
              <c16:uniqueId val="{00000000-78EA-4B4F-BFBF-325E5E8B5D51}"/>
            </c:ext>
          </c:extLst>
        </c:ser>
        <c:dLbls>
          <c:showLegendKey val="0"/>
          <c:showVal val="0"/>
          <c:showCatName val="0"/>
          <c:showSerName val="0"/>
          <c:showPercent val="0"/>
          <c:showBubbleSize val="0"/>
        </c:dLbls>
        <c:gapWidth val="50"/>
        <c:axId val="1944899280"/>
        <c:axId val="1944896880"/>
      </c:barChart>
      <c:lineChart>
        <c:grouping val="standard"/>
        <c:varyColors val="0"/>
        <c:ser>
          <c:idx val="0"/>
          <c:order val="0"/>
          <c:tx>
            <c:strRef>
              <c:f>Analysis!$AC$2</c:f>
              <c:strCache>
                <c:ptCount val="1"/>
                <c:pt idx="0">
                  <c:v>Target ($)</c:v>
                </c:pt>
              </c:strCache>
            </c:strRef>
          </c:tx>
          <c:spPr>
            <a:ln w="28575" cap="rnd">
              <a:solidFill>
                <a:srgbClr val="A89B20"/>
              </a:solidFill>
              <a:round/>
            </a:ln>
            <a:effectLst/>
          </c:spPr>
          <c:marker>
            <c:symbol val="circle"/>
            <c:size val="5"/>
            <c:spPr>
              <a:solidFill>
                <a:srgbClr val="A89B20"/>
              </a:solidFill>
              <a:ln w="9525">
                <a:solidFill>
                  <a:schemeClr val="accent1"/>
                </a:solidFill>
              </a:ln>
              <a:effectLst/>
            </c:spPr>
          </c:marker>
          <c:cat>
            <c:strRef>
              <c:f>Analysis!$AB$3:$AB$14</c:f>
              <c:strCache>
                <c:ptCount val="12"/>
                <c:pt idx="0">
                  <c:v> Jan </c:v>
                </c:pt>
                <c:pt idx="1">
                  <c:v> Feb </c:v>
                </c:pt>
                <c:pt idx="2">
                  <c:v> Mar </c:v>
                </c:pt>
                <c:pt idx="3">
                  <c:v>Apr</c:v>
                </c:pt>
                <c:pt idx="4">
                  <c:v> May </c:v>
                </c:pt>
                <c:pt idx="5">
                  <c:v> Jun </c:v>
                </c:pt>
                <c:pt idx="6">
                  <c:v> Jul </c:v>
                </c:pt>
                <c:pt idx="7">
                  <c:v> Aug </c:v>
                </c:pt>
                <c:pt idx="8">
                  <c:v> Sep </c:v>
                </c:pt>
                <c:pt idx="9">
                  <c:v> Oct </c:v>
                </c:pt>
                <c:pt idx="10">
                  <c:v> Nov </c:v>
                </c:pt>
                <c:pt idx="11">
                  <c:v> Dec </c:v>
                </c:pt>
              </c:strCache>
            </c:strRef>
          </c:cat>
          <c:val>
            <c:numRef>
              <c:f>Analysis!$AC$3:$AC$14</c:f>
              <c:numCache>
                <c:formatCode>_ * #,##0.00_ ;_ * \-#,##0.00_ ;_ * "-"??_ ;_ @_ </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1-78EA-4B4F-BFBF-325E5E8B5D51}"/>
            </c:ext>
          </c:extLst>
        </c:ser>
        <c:dLbls>
          <c:showLegendKey val="0"/>
          <c:showVal val="0"/>
          <c:showCatName val="0"/>
          <c:showSerName val="0"/>
          <c:showPercent val="0"/>
          <c:showBubbleSize val="0"/>
        </c:dLbls>
        <c:marker val="1"/>
        <c:smooth val="0"/>
        <c:axId val="1944899280"/>
        <c:axId val="1944896880"/>
      </c:lineChart>
      <c:catAx>
        <c:axId val="19448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44896880"/>
        <c:crosses val="autoZero"/>
        <c:auto val="1"/>
        <c:lblAlgn val="ctr"/>
        <c:lblOffset val="100"/>
        <c:noMultiLvlLbl val="0"/>
      </c:catAx>
      <c:valAx>
        <c:axId val="1944896880"/>
        <c:scaling>
          <c:orientation val="minMax"/>
        </c:scaling>
        <c:delete val="0"/>
        <c:axPos val="l"/>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crossAx val="194489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Inter 24pt" panose="02000503000000020004" pitchFamily="2" charset="0"/>
              <a:ea typeface="Inter 24pt" panose="02000503000000020004" pitchFamily="2"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B532EAE-10B9-46C5-8740-DD5EF1EAE187}">
          <cx:tx>
            <cx:txData>
              <cx:f>_xlchart.v5.2</cx:f>
              <cx:v>Sum of ACTUAL</cx:v>
            </cx:txData>
          </cx:tx>
          <cx:dataId val="0"/>
          <cx:layoutPr>
            <cx:geography cultureLanguage="en-US" cultureRegion="ID" attribution="Powered by Bing">
              <cx:geoCache provider="{E9337A44-BEBE-4D9F-B70C-5C5E7DAFC167}">
                <cx:binary>7HpZc902tvVfceX5o0LMQFfnVjVInqPJsizZju0XliLJ4AQSJEFw+PV3y0NaOnbbudWpSh6+U65K
hRS5gbWntRf4z9vlH7fN/c3wbLFNO/7jdvnlp8J794+ffx5vi3t7Mx7Z8nboxu6DP7rt7M/dhw/l
7f3Pd8PNXLbmZxwj+vNtcTP4++Wn//knvM3cd+fd7Y0vu/bldD+sV/fj1PjxO/e+eevZbTe1/uFx
A2/65afn90t52/307L71pV9fre7+l5+e/MlPz34+fNFXRp81sC4/3cGzmBwpQpgigv30rOla8/l6
hGJ8xGIlYsrUF3MXNxYe+fESPi7g5u5uuB/HZ5//++/nniz335fLsUs+7TXpHlb2/O3Hrfz8FMv/
+efBBdjcwZVHcB8i8aNbh2jrm9Y0N3f3Y/EFgj8FcSkIiymnTxBX8RFmnHIcq08/8sXmJ9j/2Fq+
Df3jZw/gf3zr0AU6/Ru4YLjZyuYLFP89/BDYR+TjL8ZP8I8YOcLxw0/wj/95uP8pzT474Icr+Q/g
f37uEPjPl78C/eqvBz3zRdm58uYLAP897IA6RohzpZ6iTuQRZ3BHcvkJdPTF5ifQ/8hKvg37v588
AP7fNw6hz1799dDvhpv29v4LCP898JQfcUxlrLB4Eu74iDJJBJfic7k5qPI/Xse3Yf/y3AHoXy4f
Qr77G0T75U1djv6m/fNAx+qIKCUEh+b58SefYM/lkUSUE47Jp6CH3vu40vyRBX0b/X8/eYD/v28c
euDy7K8P+v39YG/a9QsK/33UM3QUK6QklPJPDnga/A89QMYy5vA3n35fTH+qOn9gPd/G//cHD+D/
/foh+mn216N/0t79maUe4yPCsOQIUuDj72nwC8gNTgB++jn4wTWPg/+Hq/k28p8fO8D989VD1E8u
/haod+39+GciH8VHSsaCKPS5mcbxU46JED1CCJGY4c/O+Qr7H6/pP+L/5dGvffDlzld++BsQzIvS
3A9/phfU0QN/JIyLT8U9fjpZiaOHpBBIfrkNLnoc/39gPd/2wO8PHuD/+/VD9C/2f30WXE3jn5oC
nB5xyUkMefCp+Dwt/EocCcpILNQnqn/I8X+8nG9j/+W5A+i/XD5E/ur1X4/89c10Vz7713Dz258Z
/BgKDOZYKPm5ugOffyQrUHrEqESKSvnJPdAbHgf/H13Ut73w9OkDXzy9eeiR63/9DTzSTb549q8P
Q3n7J05eEZZQcTjBsXg6emF2FEuBKFYHFej6D67jPzjhydOHTnhy89AJ7/8GTnjdlv7+7tkZqHp3
nf0SnX8CIwWhjRJJvjRe9ZQVRaC2sRj0n5h97hrgrMeZ8cfX9W23HD5/4JjD24eu2eu/Pj8+r/Ha
3/j78Vn34dm/LHTuPzNXiALNkzBByefmDBrco+oVKXUUIwn0VdFP5esgc56s8Iv/vhU73/XRpw3+
dChGHrz80EOvr/9mHvre/v9vIvX/d8t/lrh/F/fTG3+TfTwVeKRyf//uxyiEg4qDRz/XnW/F7edb
J3e//MSgs/9+1PDwhiflKumazj5iFl+euL8Z/S8/RZwfSUYZYrFgXML5AyTSfP/xlkRHAktoSkRg
xuTHW203+OKXnxA7kkDuQEOEwT2mH6eb8aGjwBvpEcYKbnGJYPInseS/n8Ncds1quvZ3LD7//7N2
spdd2foRNgMc3X36s48rZYwpATJ9LBAXKlY0hvu3N1fQFeCv0f9jAQ+rKjq7GzPqz+2b7sqfs7fm
Cu22Xb5f0jXZdvUFKvVyPpzIvTvZUrebLvr3w9Uw6vChftVjbZPTkM1pyNb09Zxen7sEp2ofa6cL
PZ6USZnmetFxp+222/S6q+8eQf6NXSDoKd/YBRWfdiHUwy4f7WIWhItuhl00b6fMpcPJuC+kXmKN
L/GULG/4rspMWpzYM/pJp/t0GPMt0/xbpiXiFFQuLhgGBz82PZZqNYj2dof32255V5GkeSuf2zcS
7euzOrEnm0wakW7tRXv6/V1/w7KkUMK5QHHMVAw1/LHlUi5zI6fR7mIV71pZn8+L2KNiuWgC+sEu
vzLFY8QlTHKYExgp+AG++UjIFNes3AlZa1dEWjWZiavjbpDZ9zf1ANeTeDyw9LCSR57kc1zSbQBL
gVzN9LpZXn///QjmogMDwNsRgQwClgLj6YEBOVWlt8NQ72hXFf2v6xg43vkWoudXWUe2v1ASdWzH
oi3vP1gnF37NR6bcST024/LGNXPPhRZbt45nzkY+HHfLJERCV0/DG6taQjIahny6/P7CHyB+CgyC
CsIQzNxUxVw8pMAjYOKlixxbbbUrw+vVXvJK6tadf9/G1+BDFSCgZ4GayCCwQCp/bKNZSGnDCDam
AFnDTlk3fqJL/zldHurJwTagDnI4CcGSUuDkT01Mwld42fJylzN/51CbEVTp2uencx5eq5jqekW6
p3katT+I4Yc3f21ZqI+WiTxM1HjgwoQYLPPn5mp9nl/60/Jy2c+/fh/DjwH0tR3FKZR1CcL3QVqy
cWyrDqtyR/T7XrtzouNkTkLaJSrb9uaV2g9Jm/zAKP7W5kTMoBRgLDg6SNBWiXxsVVPt6L456S7Y
sT/Od9tpdcGPoxN08n1rGDrgV1AqUBcIBYIoQWd46sQoqllLBCl3c8L39DR60V0MJzRZ9L3P5l3I
QrYlS5Zrkgy6yJofbJY8vP4QYQUHDjEnFDNI5afmRV6LHJe43BUn/LSHzS5n+Qk/kak/DsdRVj8X
V+yKGT11SdBbEsmkuq/uoztyKS/4hThRJyZVaXwmTtgPkPmI83eWdthOZ2fieRsBmcVkRZEZiO/x
2KO9bBLX6DBo2+m81bHT9lpUeqx+hM238gs+ZsAw7sKMRdBDoDwqE6Ltlorkc7mz2hyTnUqjnTzF
yXwss/oiehu9Lc/8i9xp+Ecv8xd0h8+ikzidz7tX3eVwSo9XPf0g57+uKkKyh7IFYrmCs7gDd02u
c0JVU7HzY9cWz2Mmh6sKiWr5dGDzH2vL13agByIgW0hAacEPcuTjrXdRkxeY11Ahu2lp0rXBU62h
3pVL9v34/7oUQyFijEjovBiBwPPU0Dzi3s5zD4YMveV2kkmAXEmmbRM/cOdXfVfEREqCBKYcvl1h
D83skTeZklEr3Rplpo/2yvIMq9O2rBPS/qjD468C58GUInCCSoAPwrcyT00VyI65H6coY7q+Wi/8
i+g3f83Ohhf1qcrki/qyzfoX2+tl0e37+Df5g42ir5wHH+BgQjhFQgkMnOapeQfcNMJzE2V+506G
k/y0SIpUAX3CO3dhU5fcfd+Hh/bg8xMM/+BsGJgNlJIHOB4hi3i5betDnrTlkA1lsrEo/b6FQ9+B
BfjgCD6AURhOIRA7yMRiKnA7FWu5W5MukZfNcXf8fQNfbYHCS4GNgMoIX2VBMD7dgsGC9GKN6sws
jdAF25SmfnY/CPZDK4Ih4JgSuC0CgkvlQVxENR+aabUoXaPN7EjfF2e1LP3/cS8Cxh8kYA4BckBh
rnnoOI/cUUVkhuCsmwz3kXteCZRfGdt0+/8bYtAYH04saIwJhQgnBy5RzTwGv3Y2U+OG9ITyKenl
kP/A8V8hBlawlExKBLsCgeXpXly/hWXwrc2WXERdOoyQ3wn28D3OD5LmsA49bAcOwEBohg+qMLjp
qSE/K2VyPNisDZ3QCPdtslE7J6WN6Q9MIRhJ4W2PWxtnoGdDGjKK4EyB4gMCKupQjo0q6zTPTXNB
TCtw8YKPrV9lmfbWDVbDx3fCJqOjEI+sNtuYLiyykY58Nb9qNlNvaWOHON7VLN6EbkwxhmRQxKyJ
EzP/4FdHXgBFRSesbXy8N2FEv5GiE0UWrya+rDhxXVoIY2W6ysLt4JBw87qiLBhNexhlddPRziR+
wrLQZUEmr4s1sFd8KNCkq0GiY2O3uTnrt0j5VPmJLRmf1soCCZ3GXPOqjLczYUmM07aozJbiJu6X
N1VPcp7YmqjlmnCzIaULVEw+qUhBKi0bX4iEWbtMsJA6vByLCOF0q/rqsqn5tOzRRtWLbSrnV7Je
YaFOqtjqYqGwxCUMzU0/mSHWo2yGOanzfLzik2HP+zz2Y9YIS0USnEAh5VMzoj2AWVhd8iZ/MU22
bDR4r3VpQwJyqY/COmkWu3BHjCNCq3gWF9xNoc3CTKtKi7bkL4OrNpps1RbbHStQaHSxhe6ihUW5
RMEc+Gvek6EGHA3xOu/ivtTl4N28K5fBjvDXnIsEeVZC/RTl3KahmuvzbtvYpXRybpNi9VuvN8jF
RXuKo0ZT27fudG0cWJs3Y7y2U+xIwh1vkeZqdu97stoSH6NVxIM2cSM+YFaMLhFbBRLCJCYfJ6Ea
O6+NqrY5sYhGa1JXQ2Sgmkf5Zb353GeFGPKyPGlEUKbaD7Prbyq8WqtbZH2ZiUitfbJi4pRG27o8
V2Mnx3TulR/1JENl0qlinchGWqkoVUNY3hX11ka6WuJmSCtFgMLJqqu1IVO3ZIWr5aJxHNEmde3s
16Qq2zXX2NrhtXGhdBrTiWznYaXVqOcpd+Wx4EsuMzaHpcmKFiJQ933tdgx1eL/adpZajqA96Ia2
k0tm1ZoesmkjvwrUtm8Qtc0dlpbdiC4WLu38ZEniWQczlYDaczyTEl1DTm/seOCkQlkFf31jua2G
JBJC3k6lEp02owgfILa2HnSKnCK9dWotta39HPSIx3jUamGFOPEtlc3OEBKxtFoaZfUE4bSmqxgR
4DXH/TvFugXCWzkV2aSQo3zdYwbp1XtmTdK7Om6Pce9Kn8wTVDcdr3kn0wIHdeaafDU68BBPydq6
YXtOQuteVAxWquPZN8veRMtQnCwGRmXdwoRyO1a2NFncN9F1TDwDvako4yjFnWCL5luVN1pthSRJ
z/smJF5VTbMvSVW7JO/WGutoDajMqkrG72rcYQy4LOI1nsvwzrHKmdRENM6iyNYhsYY0+zZqpgsp
1phBslp2ziyrpqRj3r+eCA5X0rcBAY5cTbq38TLue1r5szFyzaYF9It7vEz9nMxiFBeVg2E/JZEa
p8RE/bJcF8sUGZ6i3LDipC+wLJNqLasPNdDeOMM1nfMU4g26Vo9VWFMUkB0yNrEVp91iLNJDmY9O
r0NHq1TFU+/S3NrTxePlmrUoeonHMNs0lD7CWegidm+ilqoTV9NiOJbKc6KNGUufBqAdbdZ43Cwp
b8uR6nywGGS9fkMXeCxdkahWtUEv7TgXuiZ9W+jCL27UKBYtS6dmgEiPcpkPO9MN/ZbJzlmzB8XM
4NRXQ86SMQpFq4ciB+pJC1dNJ6LI8/1oXI1Sj8tmTUihyvfDVqo6UzTa7IURtb1uIKNqXcz9uiVy
HqY5qULvoZh2thwSGRyCqrSNi0kq0403ZpooyxZLG3I2rUWHj2mPFmCZrpD3M44ppFo1DlNaVT2v
ErkOU0gY6QezCyXfflWjUyiJVtUXiaidO28Gh1EyWdmAZdk0g45QyOfnc8jLOusX5IqLyUgUEmqn
EKWTJC7Xa63KEbaO6VvTTpglZJ7KD30VFTyDTM+lnjwy9QltgzRpJQco7fM2RU2yGjkSvYZ4vHdr
v2y6j7Yu0mxdyGVTVJHTc04hI+GbmZLrCtjt3SRtyROYZcKQFHRmMuWFkVjjRUJpbcvJQNujLdsg
mcUE9WmNo0J3Y+NoAupz3yWjVd07LipPdEHQEvSam6rU0cSw06HB4gwKSoDAcNZTuC5r1NcGuoQK
78xEli6rrFyhEbDKT6nLe14nYzeUbztfQ+HJZ9Pd5dNmWmhr1qHTYuFyS3BfxeIYCY6rBIYC+rID
QerVpoJf9AYD4F2l2ulMSV/XOqogojTolhGGTmDnF0E6WyQOz+Ruc/Xm9jMMp31S5asKKSqHvNCL
ncpXfYj7SkcDITSVZJxrTWZDbyxrxf0qVL6A6WISQGfMQrQKAxAIUSzrvusfLs8T635TYpNcu/iB
loxojZEmfl6henG3QmjZEaGs6SB1j5d2Ax8nhIfonRdoy7UbUU12hXLt+6gTU69xabFLIOKqt54O
UHlj3gPnoMtQvQ9LB/Wn7zdgVrATdx+4cwDGHPvt2De0W5I+9BvN4Ow1/sADHnstZjrgZAQR1CQ0
3vy7wRI7pVE0WqJhgJ7eNHgrl8RKstGUVWi4rqDRoozHVbjOl0nFWU7psiV8gzongC3e0DJ/SA4x
lhSSoSnXuypeYqPHKHbcaCWb1l0MZVjkHrpvN+4m0GluhsWiLSGQUifTUE0sgcLKfm1qWk5J433x
vPd2VYkY1Ha1CtM2iZgRv2t9Md+WbMZDwmo/tImvWH7VNUsO8Z3P4lXJ2ZrGhshyV6Ka+R0dyxYf
b/kQzKaLErTe814V0/vQAyAv2ykWHzZQBIpsJNzitJm9nfZjCAjpLp/JuN+gVpCsmwk9V30PfBAP
MbOJK1i5ZTHICq+Vl27bk8iwt/XkYRyOu7Eodt3Ac6Yn3qyzJmaTq6ajWC6bQGWb1Jb2t2YdN5+6
aHFNyhaCP/TFaiAWh061GZ9zNui4qsL5hFiltFst6K9zw6DE9UT5swYMn0GwhzJFvOoHHTanyG42
tVcZa0j1IZdu4LtiavOsK71bdw0FMhSHHEjMilb7hhM5octyraLaHOfrPPQffF9G62tQsclaJUCM
4tNJdcpmNurluCuJY/XVRnyY0w3I/7yPMN+m475bRv4O5hzHL4q8d/Pz0MbSXRBr8vpl8BP3x2Ph
8byv+RyIHvt8fluUIMlno4zg+MB3Q7vu+0ESn1Y1ZGBSNX0MfGGuljqpy1qUL2U0AHdcmzaO4bgB
rUpXNq9tiokpbkHKlffLskFnMktXoH3U25q+8aLNXWIFjd9RWK45aVG7xc9JD/PeKcj3JR2TVZkm
Smo8YoiAyef9cl7m9aJYYqFpn28gLAExbyobVCZCGVGeVojVaIDKmkuV1bxcfwt4USTb/LS994Oh
bwjI6W5fw6ATNCrrPnpeVVBvj5Wf8yGBAs6Q0R2Cbr+kQnoMIksZTeWeBmPKc+dWNJ9EI5SRWs9m
q66hw0YgXjVbY/bYbda8CCGQ+TiiG9RsYPrCZsPE+LZjSxnmU1HIPujatH17Ssd+aPfC5QZKEM1V
A7U1V6+8nLbybWva9W0E37WqfT63Yjtd2ii+VWtV9tpW8Twf8zxQk4wNG8KoWVHMbF9tJi5Peji6
KXaT3VCXjX5Z0UtQvYK4wG3dqyzgCGpJ7AcaaSGDaVLRNoheVTZ2nQ5jboXVytLxHpu6XfbDAGzn
tM1x3pxWaENl2rbQol/QerF431cMs+ueieFiYc0iX0bITTRVY8TqWbu6rtmJBJ7I35Ux+CbdZsK5
zoGS+udjPEEh7slE4nSYl6lMxRLF9V71s8cZqAOq1jVve75rcEvN5dCsxQKj1DbNWVPFtdRqapY6
i+c279Nqw5HJ2qkjJuGIr5BRZOyaBHE0jIDsUucw/bk2T4ZqXUPmASrznsQTURrXrRuvNkm39pxJ
X8rTeNgsSriNOppy0orrFq5cBTXJy2UaSbe3PB5umRXbdMoCCCIvu4rMv/ZmUtEeioSatVdD1+h1
tB49n+IuxFkvlg0aIfNmfofnlZrjOuBuzlo79UYbmiN05euyfW87XKI9lrn6gMrNNad0g7HpYozB
d6kA/8anosaW7+ZhMOhFEEO9nQQ7dEC2YznWAvosW1abRq4AsLxnrde8nWSXzsDUlgSoS/MBNWXU
nfYuLyho8Nvs5rNui8oo9SV1QBDjAN3XrKCRXHAy+EaTaITo811hTIZmWbAXXVMiczZWxbbopgQN
NqFTWSIJ2nn3wHziHNmgy81O+SnBjaRvOhpDx2xcHn6jOQduUhL5Jo/WkqRlz8PreGQiXEdV19oE
r3N073IYpHeb6sdbHMkIRvF23U4bWUb1nphpu+5ccH1Cq8Lc+5jOQ0oj25A7O3YhfzPMlX279kVR
pttWuueq3LBJWFeDqF8PMwwwFFSFO7n6pTqxcVt+wOPWR0lbONa9xV1MppRJI9qzzg7RuwgoljpZ
+q51mm3OBhhRyomftdNiIMXRVL+mrVcyqWc8D5cgCBWvG9aY7hTVoqlPWuurSNs4yF/7dut/DS73
YQeTa59rz+I+T6WkZa0Di3AEMzVdZs3DDHyUc9eb44eSZV/4wKH14sHNKLFDgOFiXfBy3lioJ7qo
GgZn29B0YG9jHQRw/w69LiyUiCSCl1/XsQEKUNRs9M8pWnh7vYy+LS9jNbT4tNo2P56HCGaUQRPe
K3PuItr9Bt8pCRBZvAs8sy1MEqmxbuu0x2Jrdx3mxUsLY4TXrehWsqPlVrEENHFbJYENUZT1/Sx7
UILCCo2m6yl+XrfFis5KAzPsLdC2Wh2vvZQmGYIL/nxFrL2cmkKGxJmaw4C38YnWelqH9nYcDL/k
HNt8X/lF9sBJMPoAcszaa+iIfthTWRWFruB7gDjdJsWgokD39VAJSNto5wmDQ/+eLMXzrp+CywqS
99GxByZa6IYDjdFmnUOVSpHHpeYwkF6uuBu282Yq4oHpEFlevBOFca/WgkTVcTARzFwrpCrT68ri
8VQYn896jZyZdYNX7hMg8SFo6Qzk4IJz16eiMnOnH06u349ehloPEdANvdQTeTMX1faONxi/nUPT
mxMpKkRBLlohwSJTRfNxZQpTJs7XW3O5Li2FDCDjlAa20Q60iIJvmtaVUQmAvjZpHnG86QZkjPjE
wHBF9OJ7edspAvlremue43IitR7zFq3Z1GNfHa+hZpf5EIn3+VbkV7zK8/yMFlG9pDmcrey3Iprh
jGqqIfNqUkupYcQZ2/0AI/2ponjxp2Pti8sy9EWtWWi308IoF6UFb8FBMHvAFO0Aa6ptM4LKt0zb
8KoMdQfUrG/jAuj1OL437ciuaRDbdW7rDRaOFjkmWI1ogXlwDjeOuuU3Uls2pAVIl0EHW44nqG9o
k2wIkihDede/diKK35EcfJeNmI3wlURYoCMHEcGLyjV4vhsIAHQuh2ac9eL6atBYruiSiLaXaVT1
0CbHtXfXc9/Jl4Mp7IulBWlfDz6u36qVxAvE99L2oCgX46jjIheXjlTtohcizNXQC1GlXRGtd23D
x0a3s+HP6ymGIUCwDZQ+0XJ+UTa5Z/vAbRHtxmqKRj1a+OAiUXwYLmcWoLkvfQxHk9sSfSiNhRFL
FsREWSdXjFMuaFNoVMcSdFcJBxwn+RBLlrHCtzD2F6AbwJRkQLAZHXJLAuOVmk8hfbYVnISgsowt
FWUCGhQ9Z9MoTFrHjbM6HlY3aMlLgfXQqgLGi95Uco+BRlRQplQB32cU83tkCSqSvu3MMd06XiTj
gOl1l3PxfgrwFVC6VBScK/ncfxAmgqJXtVvrU4tz0CKw9+a+CnS8VUM/uMxORfmBk24F8RrN9rV3
annXF7F9ofpmcbtoZv7FgttQPPSn8b4dSPQuTHNfp3VXrQ1o2Jy97OAo4DVzvoV5Elkx6QFPm4NO
HU1QHvjMYk2buVjPeL52bz0IsXFaoiY+Leu8L5PQ5DCO4zyXt/1MA4isZbmd8b6Hj21U6dRpQ0YW
6R5ogdW+3VaaQcMG9rGRSb0FAQ8EXanG5j0fafkw0rZoAX4ySJXQeqpR0pihux3Xul0TIGMIKsWS
96suGShgWnDeI/DlGpwWS2h/a+ZOnShKQ5VwCeU6Ic3S5Nm2tu3LtYztANndAXceYAAv02BmINVA
d6YimRHU1VPVBXuNBcgaU8Wh4fdxIV5Vhs6vpgnbVQ+mYtkEZBOly0ZgeCTeqgj05SbcFYWETz96
MQMb7MxNUWKQCIH1VdfI5jhrSE9P+WDMridtMekywMGRNp3KiW5yPv8qgNLlMPlW1QsrpXrnQZj4
4PJ5PMY4IlMGgrP3CXxCHiUPI2eGi53hfOIJUW5+0cGg9morQvMC5Lf83LO1ZbovmvAeU5CSdgK6
5OlmFnHH4rIRGXyrRLozWjkoMltXba8G6eOz/6Xs3NbkxLVs/Sr9AuoPCQmJm30BxCEjMjLTmU6f
bvh8SAMCBOIgBE+/R9i1u+2s7vKum6pl10pHAJKYc4x/TBdG0QtZgn5KCWm2b6RU2ERQbscPxebn
j928KGhmRK+f49qvJXpMCZOk4kLfostvQFlBeC4SETYL0IV4Gz9TGN7YtDL032OoGfjT9OyfvatD
ADNwvOY02IL4C58cNh723dCnHkfklm392H3ipGq2lC556BKIFyXFAbjIp3BGb4u3Wj9fWlJuBmsU
xUQSOBk1KK4VH6BFdfam8aNBbe2G9psKrHwHcjgGJeDW9m0VjOaZTZA5Msp9O2Zy9XJF8aWZS30+
tmVm+BTAJamr/G5ah1EkvK/CLikbE3+Ky9JIiEY5ZI5wo/YxlGX/pUD91CeQQa7qBdHmZQsH/yzX
ePggFm+wM3n5AvkSR1wO97XLXMyHWx1s5msLW9ckomtzn3BDwxtNnba72JrqWZfjHKRBx+QjLzTa
42rLpw6LD2hbVgSqoXshieuSIVqkTIxawn7XWypQ/FaoEdK55/zbWrBpS2Uft982qCDYq4vcWFr3
usDbXJVGp8NQhthKeT1+lTzyDN/PdRfZCAoeEeo+ybZ6K+ZkY7Tq9javgO2QGjdnp3lsUOHUeJeT
SDPsuYi5h8VSVEX1RCl2/9DGbyQ69Oct6C1PsInyL36G3ZgAyW9muF0yRtvGeHC/hkZ85OxalOF1
NkegTegikgX268h8spTA2TpP1JQqdG32ap2VRWLn654NOSS+HaVzvu0W1uk28/NSBUkHeQHXnFei
zRrcxCmpzKzXNK5HFiZhm7so89E6rlgvfVntYEXm83HacjamiqMdueD0j9gfCBP22pu88p2I4kAB
F3FE1TUC/qt9XMD0ErS1za6Xaufrg9biZrP3nOrTyJ8jqg9snfaw+3cdV1kRxykR426mZ+h0d5SZ
zPK7EGog7OlMFPNeuBsHyXPg/qZVl43Uf7BT/yeLOIaxHlIKNSEGw/vb93VNAwWEwIgumbDPBA7Y
XWOK7V9/ShjA8OY0ZLEEp/WKU7FqcjSep2a3dTb/AJhE3nFJyP6fTfXXnIOEYBZdw04SAw6grFyf
za/W/Sg5o5vQOzE129tgGdwF6oS8USgwd6oWy7/EfH58HjptBUoR2Vrx2oeeoNugztK7PhwgGqwa
pSuAuD8sqf/xqsBb4ievQwXiV09oht8LAohrkOgBkDJG+iMXKFs5VJpjDx72D9DAdYX+6q7Dx0dg
FZE+mOyC/piZ8utdXPutEbIOVdZezzXP+V2wRCjg0Tig6Sb3pmyKP1zi602Dj0Q+E1encAxxHry6
RF2xppzh62VdV+XHjrTQt6dRZGFgzB+u7u8fhXUI7jbAa0ph9ssrJIKM2xpFfhYZYbFJue1h+xfQ
urxr/vTgXm8tFbCYXVEVxkLGsUZ+X444vKJ1wuVmJC8hxpWDirLBUjRJ/7zs/6fP4aDvsRyxASR7
xZI0a9gVcV7xrF7C8CgkyorOS/YHLubvyyLk4HtiQGDAlcBe/341/TrCFwdnlMF4CB9xrEsUb4S1
+7os609zY+CWhLMP/rA0/n5xoeJweJBPoMgH/KC1ft3TjaL5skKjMlHX76HR0Bsr+nL/b28hEDrQ
5BKYBkjS6NUtrDReNXKreVaqwZ1ExQFGLsO/PS9+AG3XIxBxcdir4Su0SPi6ZE2seebA7KCfD1za
6MH/AS16fV7gU0AfIhCKtAeSGSz8/UFVE1qneerDLBo2D8Mkp3skA0wCtVpkbVDZh39972LcNeQ2
eCSZfA38isWKBcpnmNGGzvuBxO5Rdt6//POn/H35IXxypQFjgZi3vKZXfj2Vtg4wOBTOEFpuxO4r
IcPDLOz4NjeSPGw1HKhSKRSH//ypfz8truQqjgoJhBoH/Kt7Gc9bXLimDHEW0i2JC6izOZ+qxLh+
/flRf8WIHn6esD8DMV+7fh2qovxrNtl//fL/XP7fwLMfA7b++/ev083++1f37mWY5uHlPy6f+/E/
9rP59mPm2eufuX7yf/0QPvivb3LNDf32i78lmP6XjNLPcWr/y3/8/wswYRrRL/f/+k1+SzD9Pubs
mgr68QN/BZhUhJQShXiuwLIzvMlxAv0VYMIwo/8E0YUXSCSoEoJj9fwVYArZfwIXxOqUUigJkgnf
4K8AEyYzANnm2Pd4I4DflvLf5JeuL/tfXptYm1doNAiiCMAzC9SrBToAd6qMKe2lXOJKZrZjK72v
QWCxr2TIWZQ0JJT8PGGhkX0OHXF798u9+mv9/Bqg+kEm/vYNcN0hkkcYgQNCEbNuft8i1VI1ZQ31
8rYbrWUZc0MUP/EipPPNKuKyP+HgZlela/Aj2CHtI35q2hAddFrQodggxI5tHpZ/2EP0ukl++14Y
eoQAAiIBmP7y9++Fl4mY6NLQWwZwZsxUF1VQQCu1OKBSdYE3o96G6G70IR/3devjEi54C+qnGdG+
Pdi1rpeUQ5CT1xjITHd/uG+vNjlKD2TPGKR7DJAARX0dEvfr0VKHDWd9KPrbCj3bnAWQxNdz2BP1
QHzQ9t993W/TGRa5GPcIqVXQzLg06stal/OAEl4Mj3HNlDujIUOsrBEurh4W4yrxh5OWXiuGX+4k
DnMMWVDXnAEKNPzz1ROm3QrAzDN63gLf+Btnpj6/sY36oW0Cq9mVUWteOrRGb+p6qNdML3YUR8v9
VP2h9r1+1G9fJQRTCrBUSYFAIf7H7zfNVCUsroguZ5ZLN6UW0HZzWZYtFMlWz7r/WEV2Kos/PKtr
kfHqU/EOiKIA7VWEkuBVSWWAmURGr9O5C6hwGXRUG6PmhvCQttMm7NtNDDpIQBFV/tCxFr+/Eq3c
4z8vmVcrhuINK1AJ4RFgOXNEyH+/+NZA5B7NYs+B14ycbOii+Ya3+moI9V3V/bsw1PXjsHsQuqIx
Qw2mXpVe4do3ZWn79syGrq5XtP8dt3ABYvCRfygeXr1mKRqJ6x5QqLdwnuJo/P3KbF5EqoBec6o1
WYHJ/LyFtIzCcytH0j4PpuXbzTp1gv+7AhPdDecSYSjcT7xr8a/fP5pE4KHidbSniFDtDypql4zV
PYvuu2rDhUKlyocd/Ecy/GFVvX6c+GSQvLjyv+r1V6uKgOgdhxAw6FhYGqRAQLDTfx5HZbRgJf3z
6gEb/+pIRHcFWJ7G+C8RqDrwcr9fK4A1nyNF5w5jR9ZuV5Bx/T6F2+qOYREDDsO+7gwEt3YDlKyj
nQa9cW4bmYsdLJX1PpRwb1wNVm7t4XpIy6OkrTp1zoeKQSYxSzpMHjzQMLlTw9vwvY2j5WgDEj0u
cVSlHsrsDkwyPO28fHK5XHqgnXFuY7K3la9qfgrI5ifyAoVghLJt5+/xlA9f+nl0+4LQ5qYMN3GH
5fClnXtyEEE9XajvVdqLYEhjltNjs4FKhNDE1Hmo6XRQW6zeEi/UfQXSBAxjx2E/dHIflH17O/jO
ZhUJ4E5p0yBLQJhJ8VJ9DuFvP5aS1UDO2nrfzUKfImiyB5O3zwvsrDduYWCnt27IHHSiwxSP0bEY
u/JzP0/f5bRFQbLw2qbxUm8gvciWtdEEGz72PLWgC+IDbkOYmJL3d4BqeEKJpmXS9/Q4hdomkM37
dzlU+R2LPFz5oTfD56Ge2SFfhdwbkXdvIaqq3RbkJruW5V/UwqCnrnZYd2tXrBcu6gegPvIN3Pc5
maKJvlGmrB9dF7jvTgufKi1ic4plqJA8FIt5E6IyTSS+CUCOYg3GVJgIfsKMDu2TyGnRpQhP2lvW
reLke2iBosyng1ij+IB25km3Jjx1ZeShNNklkVBe0rLE/83M42R3EYlDcmbFuN1q3c5vc3gaH7Uz
TZ7heND3kAGjJ3Am4T0pSsRJOQrgrgSJYueanG0EuMJXCqzUijzFAL4UMWOHTMaONC3EzKHGONYM
WKj+WntxZhSZ1QhWY1DoeC8JqIr2yRYEi+vOcy/mU5evXwXEs9RHIwX0so43BKbTGZKq/OAWIB3o
oFt9LAmZi2Sq5HTsguEdA5b9LVwFvenVuBx0aIEpRY27s5JUSb/ofSDrKp0De5lXPxV4qMI8w8OE
XR7jCTm+SdAXFZA90dd7PUuoHOBS02FZtwvPO2A+nLodZZB6kl6UT3Kgt5oJYJCy+xbZLk+Qtbuh
8IGfqCjfr7Qek1rpaS8HOAIr9cFHWqmDE1cgupj727WA+gvg7D7v3HJg3eZ3YVProy+821WsrlNK
ri7vwhUijJSMKVza7W6ZZHxgTPdH1vbdgwnX8QndXXtX2ap4qPJivdVFaHegWeYz6SMyp4Cp4ZRv
QFIBNSDfPwBGdK7YIRuRD4m8su9pXpb+JewrAKDdXMdJRX1zoeWk67Mql6b5UNZ5Qz5WENnh4Mdq
EUA+YqnLSw9gUH+juabfLZ4ce7eZcHg0cCqibDEAYO+UZlH0PpbggN8NPV7nyAlsla5OLgpY/V11
DulewtYRyWbUGd8GhVAGysF52B6AqxX+wCo1gkouRtrsfxZmhkQz7O0IkiK/8SXHtxpXHe78EtRB
lRK/8CpVoxsQdyIOVlANdmPOxhnI3D5GHra8WcYmVymcNvwJLiQleNm1qi8lLa7RBt/P6rYwAWzK
0SPidhIrboFJu9p3w62nDXd3Eicx5zvYow3KZjrgXHk3l7WvE3hDMgCjMseQQ5q2wDADnKNR2mEq
AGzGHhjdxcad3R54YPGGZWTZ8pdtxf64tACfP7MBheMJcsv2bGIsMUDDdEB5HEUF3krSVrn44C3F
vRkVzg74Es102ljXh0WGYEiAE7ffQjd2beLXrdnyfUgn6R7b1hb1aS6jfnuYjFfR2xaeWrNDBnsB
SIHV6WDBLEhLJHiwOVPY0qCFXszWlC0Iby66M0hrMO9B7PpCpy1R1RLtN+A4QblDjCMehn0lI3OJ
poWFezPa8DFEM3RFHwOz8giYprW6vdBmbOriLBARiGVqF+9wduGUD8A6h0uAhzuDHtsjWBmbQwWw
aMTedxh/tTMq0D5ztq77KNnKbYRgDgdYfotbrZBC6RDV0GALkK0iO6lHJw+isM2+Q3AEljR3cCEP
IkLEKyFhqbpb0dC6OMVecv4u9oC3XxB1wGMhKujdmKHu0nhbLviHB28RaGV3RTdV+pYZU8+fpmVB
ai+xXdDAIV0BOPIX3gZQX5JwQ648zBAZCAokGsKhf7OhNgXFZC0fH4scB2ZqjPU4x8q+qJ77iY3R
nRvXDXeqpEj5fDTDanBk5YjV5I+W0WDlyYj0AJfJgqYKKhWAMau/VyhbrmBMYxzInjbntpuyblwZ
qsTV+Fm/JYBP38sCuQtSwZFqVGzdwY+1vSmGJh/T2eb8DsSI/yTMmD/T1cWn3pRRulS0z+BIRe9Q
lr+3Y1Hd4PLMfoF7YpI4XKKka+pzxPOl2dsZGYqkb7vpIZ79Z+smkCYDrw650upCpjZPF44QVML6
8QZ5EyQlutwcNnCFSef5kCLK3uEjffCmx7kCyC6W95V0YRpXMZIIcymy0sIjHqSKRJLHct6B/ez2
NRHxaWUEIzfiYkOGx+NggWNcZ5sLpuYRgFOTKbLNSFmgFfWZRfriBMWoCRPISPDERAF4Kd54cMM2
lx+rtqbHkLoS1PiS76tyeQdutZLIBRUjeKPIJkHLxRn5uvXEtbBnhiBugmfSnB0y8CkUeoogTndN
h5hefGFF3xxCDTK3Af4B0mE2yLAo+6bbrnwHfP8b5ArGnRn1C9/a4dEWwiQjlXPWbUgHUrClj53G
H4d8i3wWzQwUDRmY/naASA4av+zlvV6GGFVCKAq88DaaxsME6F+Q2T0DfkM8r5o6j3eeC0tkGWQF
Ym+YFvo9zom61SsP34GB5CxpDLDCsScWjnegK6DT44T8uhgGiyx5Lt7VlK1iL2PE3z7yAammO7es
gBoUDl90nWJEqicGjJwZoQxLeqMGFENsHqpkQ3lgE93M/VOFl/UJ1Cn7EhZdfq7Dhd0w33QuRVDK
HcIeDkWiBFuP9VSsJAOfrBGdc8N88sW0vO+moXuYBMSyBFevHifbYTxMH8n6rWl1h5ExhWPvKxaq
5woh71M5jBgqU+XhTXlt7DO++vEGkTpIDcMwVrutdmB+q0rwfQCoPdqtbpnyFEhW/m2a1/idoJVV
aTT3U5DMZMXPQeCJkRkh3hr41yWQpFlPR/zBCv6lgzWfjRPHBAsvJ7qfh7k4tZA4kz6EQZk4jYE3
KasGwOd87ufbtRqGT05V9RMFWp4nsZ2392FYRHih9PBmoavG4Z2aSHDNtbSI7jRDpy+ixrY/KbWO
zxMa/jc40K9kTNDo+8HnzXGalz7zyIqt+3FxsB4LeEqgMxrXYFhIEM37uEXsrECacDzquFwW3N8V
IGLsa9Ae+aqbM1sB3lBQkJ9bJ+XOD4hzuXkEdxVuCFXUotiPgxdg7YtuD8S2elub5jPtan7EBQqX
dmix3uPWWpGtYAGQi6qozIItjvaElesBCUxzBhxHDyHihpnFVAcLJL0p3R2cofnBVsHyDCYHWb4F
yP2zD810UtrWtwBL2ktv2gux6/R1sVN+iRqr7pkrp33gV3HkgHKA1SxyOKxVcVIxyLlM1ZzBLdbD
7RZoLDGky9BTBRM59lE73AuQop8VGhWfNmTbvmKzsjYLwsh8RNig/yy4WQ58Vt+YQYGJy5nVvCNb
yGeUKwuaqyqGR1ehHWsHRSzyHsWLVTo6kQX7YjDAX/XYbAeEvgb0V2a8sKkZdlT0X+apXtTeK1Fn
BKTSU4QuOHNtWx7Rk/c7s4oX4UmZ0bE9F3IGggIc902Qs+Atcmf5KUAVC3gyXu4m5EjSTXUsyaNt
2lVOyw9izMc7oh1OHTKVh44jeiZ5jxEUgesPwKLhtrdVkDVqssAp7S1VlKH6GW1q/TKmUwfLXtVR
c+qWHHvEGvqRLzrY97wIbhrDg3SqGrBEajwCpwhRjblrPiAEsodatOB7VbV5tgX11wGUBXh7AmYb
sCEKnWk9mijHxARwkBBM62LXxsVkD56Gy1cAdM89H+pTPUbFSWiAKaiyHqMmlN/RY3VPDn3knUbn
Me7WCIzRblFkecw5CuRMjXN/z8bAyAsi5I1PCCvUuWx9AHJCDkrMV2xZhAnp1uihMoK8Bd4Sq4NC
iEoftZGw8Ho15Z9Q+9BMTfFWJGvUPgZhwD6sgx0PXdVHU6KKGk0ZpfU75ZswmwQSmrXJxSOmFi3Q
xuLmpurYx3lx/eNSetRRNncPprfLaYXbgDNb0nMO5zDNUSc85QHoUN21Jqs8qAuPWRDvLYCqdAwb
cg+65Z2eKDtG5QoRMGjKKMPwFdDYOMPUMMmzLTm+hOvbrzjKxqQoiX/fzb2rU77I5mYzOK9XuGp1
CiSP7Brl/J0f5HqLvQ0e2vH41tsyOum8/oLWWL+p0Yaknlj2BjwN1jreUIgUsWhfBAWKMqyTEgKE
rW9azP/YraypnnTcuzuQwkF/dMHKUtjA7SeOeP2H3lp7B28zTGnf2mNTWfIZwikO8a0xe6xoWR8V
I9sekvW2pkWY0+/DwieEfCUQC84LBJIFshzxgKQZrYcwwZEjR3R5OBl3vDMIWlYlkuB1976chvqB
1c3wGEVhnZYhWFQwioFJDKnBTaM2Cwz4rB5h5YrXw5Q6O0bdYTRVmPRI2n3aJCz+QFRoUA3e21h/
yE/uUA1/Fvhj27RaK/BrAX2gY9ed8uu7NkDe5xxyqy7eMX4HWTF8MzqmTbK18GhdmZ9bU3CbdghU
gXKbrsiqpuFhqsjid+C+pqcSeOP9HNLqc4y/7wYXtAXfSwgaqOxztKuLRzYUQl3+xIMpuOuQuWKp
R014azib9kPVuyCl1ESnPg+QIt6Qnik4uXFBTxMkUIJ90Y+iTUZ4XDxBiz69ICEort2ky4x33QE8
zpZsXEefxjpgnzdoMWMiZ5xjqPdxw9Qo94i12x1uwEvD4/fAmRFsaXn8yDfaA6WXFfJ6bXOkQIhS
BPPGwwKs6qbgg02LwnuweCNdb0mDcU2oo4V4HzA7vfFOOkgiQuAryDNaWvFMhtV/Bi9r9lCAW77z
4QBom8j+Y1ss64OyqwCzRFqEbjFbYRMZ5MY5Wae6+YQMyzJ+BLmMQUiIzbs9NTUuzCCf+jVuC/+C
l6VLKzzY29ERnYVdHKhEIMfwNPMKyBrs4+62IXLBiclmh4icKpas6lxdnSEZ5cVtHoEaHBHKpF+C
pejlEYkwJN3Qdon3TOAN1tThsIB728qYGASJgAPY2xkLe57e+4i6xUbg7xwLQWNOVE19G2a+Gkvv
URr65bLSkr7XjsVJ0PP3A960l2Co2xdoJSg5+oI4/gBAy/ouz5jq6q5PoxDf7eR+9DBDCWXgDjEZ
9JKlQ1zvAAVmipBP9jFeDeB2/dmyCv+V9X1vLrZWA2Lza47fWccyNwR1o9gsdlggByTnhy6I77ZZ
VltmrOPubRFP/NJMxESXfhmC6NNsQlZftmVZ810eNUpmsgomczCNItiBm1X4qdU2EBHLytYx4m54
4I8rQ2azTU3QajwTfDH0CFUflvzQ/2ifcXDn/isp4xpJ2zwXNn8e6mgM9xRGwLhXS6Halyoep+1R
buB6Oc4U2OVpDdBqOGxzO5RntSHhdC745uRDSCak+9qwrKCwdysr8S9O7YoWKiiUxWHo20ACUV8R
5jtKGCN3iCGgj0cKIK8+bV0bQtLMNzSP8xqOEulVNkp1QhyC+XsGbra+1Jh8w862p77G2dqUpGWI
z3SQJxB9YGh/QY+2D8tG+mDfST5CBUGGQd/YuVnbsyIFpO8gXiQ/zjhp4G24vPDvRaGNQkzWmbHb
wSbI+UHRiU0HlKYQC4raB/RmrRQaBrhCU4wBFRjfdgogL8wZh9VeXxbjO/0dJG+PJsihQr/BQDSL
yYtzEBGNCGAzrd83qgbEISQyhdF3KULd6RRRIawnSsurZdZ1uPEhGfDPPEZ4/lEEDUNfOkUbnL0o
RybytimRdT23NMRnG4nS9gMOY80eUAvpARUytW9Y19DPdQnUC0EwdGsDenhwl7uqQGuMndPDIcmv
tUwQrTtbTe4q7A5ixpSvmETf7Yj089uljjEhJmkcQFEEUEV0XSxi5SJCDIV2KJ5amaMbQTYNgZsc
JebbEagt5GG/KjCT26JPbCwl3w+5xiFFB8w6eDMXW3cFJXtm9iiTV73jQLIFsgrRZh601rjOcuxq
CIsb06U5NVVBP+RaTiuQ+WIRJeo4uGRphKWB2DdZ4tsNpS7ZXUch8YvZRuCPePFv7E3JR0Sgl2qA
QQrKDM3gquJ9Xc/ttLfBhquG2BGf6TB7BWAW4SgkXgo8zAgojdnlEyoC5CajpYU5pk2eLYj5goy2
iK8lOPi8PRnH8VNcgtVFzQfP7TQualMnkc+mvEHF49y2++mK8h+PdQj9QJ9Ad8YtUr4ysmDuEepJ
15q47ZaMTQSut+2R+FkRR2e7eHOLuVtGOzYIds/kjMVF4rt54N3Nhk8cHrmmdf8ZVCghmN0Q1QcI
2bo/odVk6xke3Cz3mJUSmSNmaLXBY4nQhMlwECIpHpPA6Tu7YV4VZAU6movnJs7E2PaYOIdiHzWs
iaP4Fo0R5oWoAHm+HUZG4jAUiPND3OXx8N7FLTht/A1VWLWQaaY4rT1ok69c1xifQbmzX9ZZuIei
xSM6rgxZu28xplfVKEo7PG7MSmnXLESOEch3i/3WIUPpL2wr+m8hHvVnaER1eJxi3637yMdIqLGq
y8MM4dcrV4sdhiNaoak/Nua6NCbdrF9+bs5poFijSMjH9hhMm0S8ZGDjsh0x16FZkS9hEAbbudvG
E9OtWPaYEGuiPdDcvoYp1Bu2q/Woz9Qh4Z9UYTiZrAwKv56ilQ3FfRggMHLWxDQB5r9oRFAxtKLT
6CsnRNwwO8JgMEqqo05iLgUWrtzLKa4xH6Ij+uwwgKC4kQHtv8sxWMrvYSfoBuWZIZiNG8eh7FjC
QnmCKdK2H/gwY89XzMLFqwdEXK64fANrLt1CXNwDYw6PoEeqoz4w5EwPSFuzIhsbN6ktaYvaNgcx
IXp1QscOexjjTEKjv2toO/UJr4GovgiHKShrhiCXHxDYaqGsEwFsbd/reH1nV7PesrWGKQ4jYsD5
GYcUp5evDepuPSy2SOtYRu1JYL6L3WOMAEGGeuo7lr+rZCnsISZCEQqhHJU2zuk2X+4bDk3sPvZV
2e2VjrEikOyowoNvHPysUvh5HtNmrAmuoW9JjTkHVdc0p7FVRGZLoPRxw4xGcaRlM2nQ7nn8zDkA
6AQ7uF+zQgUT9qvuhjJrt9F+CTD9KE6nsaJiDyy6/DBYlS8ZUlANS3++I35apb4tG40AtqZPooq6
4oKbJLo3HV8x92+AmTq9w2yAKbr7eWJKy2r67Iag03tPg0qkKzqLcEsID115IOOMBwdED8YvLzm9
nsCBKY9s85u+YXiUN70ruU7XOZzGb9HAcsztwBsPp0/UDNFhRR32XPNB8SwwzfixpzLAgMZVbWZO
ZdcvbEoxciRCpYyHHKBmKzCM4mjkhGVB1xw1MaFz1z8sHPYFlM/JkwPyjD6+J1A+86Tqill9aoQS
zYX7OvoKmcGutyOZwGAisY0yAxWRcI8FKt/tIWcudG9lMVtsX9+5G65J5G5BPwfb44C58u5tBLRo
hgyClVTd5GQo+VdtojUAURfgJXkOt221L3ifNDVeKEF1nX4E/XojCLLCETksugmCo+DjVRBGAgd/
d1WGFjr3S1q6wkZf83YokGriRdkhjiXaDnGhoKZbRgLVbSXGqDCSBxmNYSgsZ2O7tXeJUN2yQp0P
W7eLHN70n4bWiQVhNUyDApxiwfV+8FUMDiWhkM1RDw+yNO5pHBrXv0EzsVYH+LFC3coGU3NSrTEZ
6Njnrf5YDyu9TqCa1XDVsD1cjqNpraJ30J9au0OnN4WnAqYpxPZBw/b4q0YSyN2g6lqLiB/HqjZ4
dYHKkBN2cdtud0VQu2+0WnECkIiWBKQ/isr+0yDYxKEFIP53Qd6v90+q76siq4oZ68wog4cWaEzy
uYF00fdHQkgxpA1QyvlpC1DTHIMGXc/RbZK8g9E0HpclWPuUT9ro29wJt3ZpEbnVA90hxYuU8D4/
o2cl5kMhWfBFEqbtVwQOY/SBiy8jOSWLLT1qAHiWJQIuU8uKL7HDXJkPS+xt/lmsiK+8zSFvxt9h
sHh7XKcydzcDoutZCER/g4Zdwoo4hwZ5wctYoJDfIY8wBk8r9KweY5pwY4/hWJHp1rRQUO5ysBj9
fmsnVr8X8Plx0NeNEx1ybCUSdHtAsoz/X/bOZEduZNuy/1JzJtg3g5qQ3tC76BspJkSEGvY0ksb+
69+idFGVEaknvZzVoICLhBIXKbo7SbNj5+y9NuNDii6cSak9uGAihGsH1dwwUiwyyYlKaknM71re
GA2SJ+aTcEr2Mx95THEh5tlyi/+IbRUmgy3fyqpvZ4RV8Zii2WEK1Z/gyNQibNHYaeuQJV3OS9vp
+hVgGrfyFacY5tkXI8ezyF8U0c2fhFU0Kd2RyhovZQOU6Q6hv2GGZauxNjec0PNL5o32chyGokIP
VKud60yBks8yPaQyEt5NFiGWvXJBZemMWqhY4HpAYFnf+s5QsKrBlu63Ko737tmxlNTb0gYue1hk
mVClHvSj1dIrLOISkzzMGtoAdE6FHRfbEk2FUl8bytBp3kURRppkflpQ6Pbbhcum1R/Ebh9UgOvx
HbYoMnYL6inOtA/KIIuaurUHNL2DKG3jvjNnTz5XmVnnr1NiMbTzNCbuN0vBHfrkFR7bzw9xyb+S
kT6Ikv991IP+XQ76P1Sa7r+JNZ1Nfvyr/h+Ulq4Sm/+ejf/3yNVvP4j9q7p0/W9+iks9skAwIOj4
R9xVLboKwH9qS133rxWhiEAIDakOVAAh3H+kpfqa84h4FJeEaxq6vap4/iMt1bW/NGDE+Bp0yFQa
0+x/Iy19r7XDEkHyBX8/8k6EQyb6rPdqoTLGWZ0oXhoumTB3cpozuuUG3aKlKvaxkZu7v/02Nz/1
dH9Xkr4XgfGyqTQtUY+D43c1Ay3Y++tVBhKGoaricI7ciUOwjB7MISkP8zJkF2iH6lkviugPb857
EdbPi2qqjZQXziySkVUy9Tehvy7dsR8ExIiusZQzA2J21Mpm2+SPf/h+71WEPy61gjeRZaHuXgXF
7y9VDS0TCFtPQw4p2ZmhH1ZtAgn8SM3zXatZpp92jtz/+FPi0rT5/c/74fKIlAFf0exRWUY10hM+
rhH0nKDpuC1Trb73RyS4u45hw42eSIV9HQe+TxvQvMpSt3mrDFf+UX/G9/u/KkqaVKRgalh7+CUQ
C/Ngv//+OQt41NtaE3LM4ybnk/7YSyV9gatZbuDEUkRE1DqnWm82cdH0+6asrC6IJ51Z+NBJ7d6B
NkKToR8/jbNRxJvf/0Afnvcfnw8JNW4ThIBMtT98vlRYZGnDugyZqPV+UVbDRlqTHbrFMEE1qZSb
31/vg3L6xw/iWiqCVpx7pCR+BOQqbYeapOtlqCxc1je1Xtd8vpntbjkhmXeJaLI7BgsYxJNoy8GW
g1Le0ySHhZV3f1Aj/rAI/v32AOhR2c9ZcTRceebH16/sHRx5fZSHgy5pT9Zt7IGtcXR5RALgTL7R
JtmZkYr4lPb1V5u4jb1kh93KApyj30ducof4QH0xBWJlariWiqkyUvMp7nqIxiBmqEBWgGcwUZgI
f3R54QTry7msGuVQJu4IeyMu9F00iOjiwGJ6+f0Pbqx38ONXXLWs3OX1Pfz4BtZdpxETkpahVY8u
LZ2qkUwpunp65KSQI5apMYR6sNf8ude8K9p3+a5BTXNue1Pu88jqDjhr5dugWbg/uqm4L6xefZm8
2QbnkBX3Wa7Vnyn2o4Mj++yroRWYopZOf+2hrSIQqboRoScngCdTSizvks7LZSyHAYGpV9z//uuu
L/Q/vi0tJqyCBrjBj1ppZRijHNhUES49DfYV8RHI2VKC31/l41vDY6OtJsvVI0Hl8TEygWmh06Om
LEInb+NP2Kh90CvyMLSL9c3NQTb8/nIf1muOeVwOJeO6kBm43D6YmZxJNskC/yc0So6WuUiPfLCJ
I/U0/GE5+LAd/bwSyyTGKeDjWAneL1clHbbYkLIIRxBVl8KrpsfMVov7RWnksTfS4r7UkvTu91/v
4yK9fj0qAWoBRNer8P79RVFke2oBOjnszC5+gxrsultM97yJOOI1A7KEbTzN3lR/zruCl6i1lD/d
0F/9whYfwgHZhZf4o9pfGUHxDGpeh61wlE1qqYLnBtPzHOhWGV1+/31/eTHbRo7MoqP+w74Caim3
9cStQwbkIMEUNt3IKaqTx2zq4feX+tX9xF7K7ERfseEf1fOVmzayATDITt9GF02X2qWno3dU9MY9
mkZenRjN2X9Ql//qfmIfwuLnISXDdfn+fgKwKBZrtOswbVSkJWaU3iXNbDTB5BTRJVtm7mGKjBhx
Y4txi9MEu86//96Y/qzViLSizD+UHYt0o2FwLey7iYo+GWnkgZmsSodG3pZIqpEG6cWf9rZf3VcP
OzQrLQ5Ux/lQy2HNMdSGgVQYY+m/ipSBnc3RG3AIqR1lfyis1h/xw0IHmBuBI9uovUYgvf+RaypF
F+mCCBv2rKsU2jA2iT99o19cBMMWfnL2bfefHhD0M621lAmPTzxFma/VioeWJQZ08/vb9YtfTqdL
gxvCNPlWH3+5Qi6DUitjHU52Yz6RZw7ppq7VKYB1Ad/69xd7f25cm2bYx8AGUONjR9I+lmStGNEe
TV0b2nzjfQlmltwqlZ19sd3ylCiNchP1YuB8rNivv7/0r35PkzwweJwYEdB2v79pSsZn66aqDaGD
o7EazDclY/L8+4v8YnNio2C+BhVB172PT8ZgZEnX5XEb1nQR7s2UC3Tp6OwFhxl0i1335ffX+5DD
9eMHRR/PC08lxa74kREvLHRrjVeKkPHPsgRwlawVxC14tc0OLEyw9mluNBCfm2Sd3G7opqRnuuJV
5Q9J6mYHwdp1qaJUvvV227+xYEGXTUCX7MbUVs74QOvPv//Qv3jijLWRA88cnyKE+vd3YhlXt2Cl
VCHaJnPnGFV0mUesDPgLlD9Yin6xHGKxgdDCxdb0xQ9rkUgYuC4zzZ6oG5NqB8QgO9MscbeDiYCM
Jsp80A0IRYHVC+s8uoCz/v135eoYyj1eZfyK778r8kRnVJyuCksTAEnZ8Q21ufauexRXP1si9DMI
0rv5uf78/Tj7i3cL8bBpEvliOGtR/f5SnI/ttVYpQ7TiEsqkIY/SXiiNXXUxnmKmtDDQ1hmK0vxx
2/nFXsecEqOPg3v9n3s4IyqQiKpThg0K1atooWiA2iOPyBfTHfJbOnOpF/+pePnF28Ye55m4YTEZ
EQv8/hsvZjIlcxGVoUJH7qnKZ+UGj2DzgMwUKZNd/mln++Bn+vm2cZL9kcGEvf3j6x1jXSuLxRZh
hrDRDicG02g8UyX5ziaAWtV1wCr1njc+LrUb3XjVCBomQTgx+LGVNd9rUyvux0znFACO1dkr0OsI
VhiTN8uErU1KQzfinhAr/IpZvLE1koa4M7Q1D6ws9fO/fjaBh2C0XAsU+jcfXg5cvhJttSpCvVYU
VF+Fje28iZRnNL3D9b++1loQ8GSibFnDfN7fKnIZa2hmOcWtrcQbfLLkEraK3HtrL+LfX4p8A/Zl
dzVDf3wPZpX+7KzPRfij4yFV2rBq5CobEzxF+PtL/TCwva8EUOfDvdCodIiPVD/8hJDwwU5NEZvK
FHOi7pDc0y+w673WFupL1ekIc8wWjeV1V8wUXf3s2l/VJC/upTJWeQBIU7+ZXYbKnVOXj+Yy4cHh
lqRBIhTx9vtPq69F0IdPy95LpU27js3+Y6hgY84SkwcNkXKs4lMNbum1cArlXMspIR8hTeO3Xk1a
1JUNoMNci5RAtPpyGztJc01yRYxeX+1uW1DiIH85i4iiHxjPdvJop4N7O7pgZtV07DctQtTTaKd/
SrbiwPV+maNfwFqu26plAcuw+NU/7OOZbIc814s6xFNoQQxv+8+Rrpvw7OqqLgOUVlHnD9Iu30bq
YH7yPAajNC8NPmw6e6XnN5ML49+t0R5tsxpbVgC4LXHJTlDMpwQeKRMSUxdeIITtlPvUAUslZnBk
x8kspin06sKIGJtmirvLoiyet6gw29cElXq6zZm5ZdAq1Z7oDUxXKM3EKc8V51bNEUo0rmFcZnOK
LvHQAra3rFi/Bv64lMEsnQYfJOi8cQ84F1Anc01lg6Y33SBGHH0X0Cx418w5Rl7uPGrAx1CnIaSA
EeltyTIII2Y5wAS1CFWlIor7tIiVr24dMTZg3D58c+Ryt+TVd1UT+kYyONkmkwYsMccZA00cBTto
+Fd1apWDlamm3+UC+Q/CRL7/UD9YS/vVi5z0YpAeFdJQkKVPxpT5mEDktFelj33QPTlcmtWDsC+0
xT1EVVZcx0lThLqCwdcH8as8MOBLP804Ji1fwM4PGR8r3y1d1lvSEEw47Hk6d2crLbyHFIPINXPU
gufVrMRWd1u3BpRZW7sOOd+CFhnSSNbXaemvFu2LKKgq6T5Ew6vXGLm6GwYrCaZ6fIHlaL3xIMCj
7Kxy/txOZnqQWYOdgqNavu+BAhS+29rWFn1kdse2XXQ0ZYbPrJ3lF23qpgNNPQM+a1E/Id1ndmv1
3cWuvCj2c0y83KMxeS3N6B5L2pNXFuXoV+biEfpmwgMAqKlN13IsQcoDTm4RnC394Jv4P4xNkRZi
l6j4HydcWht9YRCG80ncKE0lzymV63Nq43VXwbwfEeiKg2JUxJCWpnuZEXcwPBed+xnDYntYpAfU
W1nhsOPwyaltyNYQ546ZYX3N2sHaRd1khExuqAgs996cxCs4nTKs2AnuuyFvH6zMMUK5UCX2upgM
hqDlgARDBdsaqyvOXbOHxm8b/Y2aSd4mRo4FB9sR9K9FPzDzzR41RVNgGOrtWY2SLQkoD0sEhpVA
nu5Ivxa6vK2MxabKIJna2jJuBVb0LbOyJVlNaA0/ku2lya4Fd7aLNASD2A0R/8UJ7Ww/7gamZZ06
1Y3vOQUlnDuruBhWLGPAJrbXOsV9m5o0p9Yy3R2M0gXJC/kXdQXqEpFcuQG2Gp/7pVE3jpMMlyRB
OeIvaTFsYmKCD8uC8ghvq+qibNVBCadmz6TZcl8GYMTwgV20XfWqe+AZ1w5lm9WkQ+C0e3Ln5AKC
bXlup7neT1OqfUubpPpOxEj8qKi2eFua20ghz4ktIx32QMPiXVSb2TVJnfUZk1mCgo/QHPTtEDYD
y274d2dMN9ZY1nsMafUVuZvqW92mU8i8cTqiplPvpFnEL722xowUY4VpelqOJoxO32sttsGx1oa7
phv0b4z71SCj+7qR6tTtrEp/lqpBl1yB0g2GberINhsSdT7ljknSyBzX/FxC1H1g143ziLm4f8Yv
QoVX2daAfteqyh3HxiGEzzB/YfZZyWCZqGbykayYrVMPdgHvHE9rE8/G9Wy5LNlWaU63VeQtz6QW
aKFVwe4jF2Oob1KD1Be/byblTSONZV+oOh6ldCifaoiVp0nNq6BpedYwuy3TpjKiNg+AqRsyGKq8
2ydVmm2jSUlDlFegjrxIPihWAvK/gTJm8RDr9Q0WokQJ5gQ3tZ8jnEDb3eXaVpMLni+APwNgyCZC
GV56ZP726BfTuDYerNpDWcJ9zg/cPL3Bql0P+zgvy6+4jbP7wTSMN1l9n7BLIoU3i2/0Jo2tkzqn
fDzj2h420JGsW2mw+E5O5AQJU+agKFTnHsCEd+q63kV/aFdgdgk3QS9iMI+3B+ldd3VWHUcxNMeu
JmwAxZ/af0L7Nl20srMDa0hOVhsXYTllKvECBuLpVsPD6zkjeuS22fPa9hiTdQbDqAzxYej9Bg2P
stNK2zzgLFl3EGqIlxE8RR4g3bPvU9l7+adCybJd7uhdqJlYxHnwgcg23fzNUgBaKlNhHuZirj9b
tsPQJOmzW722WuybTn1f6Na4LR0l+Tqb1fKEX7nYNk21Z+pe3PaO+SRbMmlUZST2YMTC4yf6BDw5
EZGGaQ9IQ+STaTOQMWCal9618BcZMETJ5AJZPGFBP1izocKpp4ebBdhTuhMWihR/VKWhMZBKfsYF
O143s92KY98BStnyH1gbHTMyNwHW2y3C7zQw2h4qtgKGybc8HT6hYqUP+uiouwg1w0MrFHcfQbLe
uhZDJEevrxQTKYDv1DGd7irt3PvFEfa8oakZKfCna/chcabyVgBGbYJaV5J0P3Ya1al0jG8AqOMd
QAjMvygc0lsbazWJbUmjEfqM8YMIlfpgWbnY8OsXZ1NVwplxwxtpe9DLS0K5gENbw96ORg9cMqlm
52Fe5FcyIoCEL7VFnFrxg/6Gb9gpN7GDUWfylh4qQVF9L5QexYudWI+DV1m6j40uPsNDNQo0yHrB
YiqG1VNsYxITld3fDnFN2ocrxEEvEZFOItVPM5hDENt2clXPKOkRLSyntuRrKlJwPJpqW8PNiXc+
Mo1XyTkA9VZRASyRREXhds03ow1qb4a2e6eatr41rQSOsUno0YkF61tiENexUK2cJEjXUGDefx2m
mAcelHEtlOHQdR5JjG4znGMMDYGRGcV10znxlkbNHLiTyDa1abxlw9g+Q/yeyOrptU8pyRhhFzlP
Wk1Wips3OnafQiW/DgjSAb3V5JNciGGkwuEEdYFwWXxymwjPTJiOs7fBa2CcI0oEfSQJnQXBs4OY
1c/HAz9isMEGOrPs3zNGK/dZ3CaXBbs5eVuws3cNds/rHPnvnZGPy5VSo1FRR6+jE+F4d20dyfuW
eRykcZ0QIFEiFEPx4x549rF4GC1w/7GNnqaMPoYyCoyIKd7rHSaLJpROPoeWnvVI0O02dNox3hr5
J3Y/VvFKj7UHU8sXyn78R/jngOxAXqjSSyztA/rS+KjK5dVNdLDxoMx3Om6IUKvwK8IJx3GntGp7
R4Hz3VZK8TIsVXsakva5j6b2s9N6b7KeKbUd1kCN9XckxXyDTuYlUi1xY7AubCsSAe+cvHtSxija
gZZJb5N+KbDDUEzv46ac/FKvAOj29rjpW6aQvc7BuvU6XAC29LamDdkhasr25HqxtUtE4e3iiGA6
DJkH00nTC4eQ/cwGm/uRMWu7slniZ/xp8WEukzvTKB9wFNebAcXacakIs5uQcZ4JmINZoQ3dBpvw
W5+C+rCryd56Ov+g2CTfoU4/pziI8FhO5kYjgibM3EVsGhLPtkomld3Ujkjo7dJjMZjkVi+rtdBs
LzNufywY3ZOnYknLDVAQqqeCV4Mn62JbSbPcJyOVYHknijapqdiP2Uw+io89NUt8R0PZPwnNw+IT
e9uqV+xLRgRioC1i2A+louwXwmPYAErnkrkTKPPMqr/UVWXvnWq670WEjJLgwV3Sp+VzP2I8HTn6
bImteGi8SWfIU1tPRQogANrzuJX5mF9ixSO2OQ0BBc7HQq1xDRejetX23bBPhOhDrYldlGNrHiWs
+CNyVuML0iZ119mZDOLGoTjr3QmlJwQNfn8yBWszOTLk7bdVYrykUKQ2k1EshJ6NPOFa1NISQJtV
ZkuQWSm7IiY2qiQlra68sauR1Fr9Vh8b89oVhnNATfpFA4H+RKwMUjPVGo4IPmmXo7femr0Vv42z
Bc2coDTmoEb+JO2+f20VW9x6KL4/6QOk8Maq9ui4jRPZMXKDUgQ2uOUNR2XQKi9MK3oJwpzq7Vwb
WPSZsMA/SIbqu+k5KOHmWrKg7JOe8UqqhqreJleenZBkEbPpqkqkbJWkb46Y3PGuD9GA/lqoG25Z
QRaa0lKCd5rvje6e4E3G1AyrkWgMFEoSnnWag3qHXJ/lxIhpwzRvlLlod+WYZ4Ehvfpuyos4rFPW
wrHM223NdDzwUI4GNmeYTVaU4mLn2GpyFUMtBvMcR1HXNDsFgcFOabHk+CaFfeqPWT5cZnRuN449
2Cd6NO1uto2F59Q+YpVzqw0+eHGtpZZ2XVEBhriRhoOb98RvdZyIZRPHdwVnJp8LjJvOdVufsT2W
aHdyw0LBWTmpeLEM2ai+GxHAINI3FWPuVdGYw225YK+uKPAHZflqNl0WOGV+cVPsQ/qo69+hsiQY
+Kv5dnGsYqerif3JSGflVAixYDCBdprCE+4fo0Gvzg29X2TJ1VU3DC/Mwkg2kOpzlefDtdKLAqsS
uRx6DaVUqvEYFoApOMt2+W09kPFGzhpBiZ32ahY1dJM2MvujNugpB/Mm2qt6Cv+F4KTtmvbzNGp6
hkgv/ZJb43JuJP3KADa5EzhYnn1z6Oa9tSTl14HaCtF6kh00vc5uxkygkddZcx08Tq3ftswHgqZs
zBdzyEH5lIQzR5pePipSRidX2u4uxzEZxLNm092PemLl4vkaycibGyOhJm0Imk+bOG85eK6Ac5MW
eolpPhCcNvtVadegBYRH7mqZGWuSqcP2kS0vDuGIGw1DAsk1afwoPO+s5f0Uus4oUFtO3RXoteqx
rJDVO2j6N0Nt5MeRWfhWohLO+bXsB3uI9rMYJRz7xN4L0tteuz7utmo7XYmiQQpZ8XBbvVff2nFp
fVGL5kk3x+o8VE6No3BqMfBO6dErI3uXOdLZEPukj7vJlv25jYS8n/NuDBBEpiQ5ElBE9Af8ppMR
zTnWuuT7AirN70uig7TCVgMgU3h/wJekPpGW064zEn2nlhDaM+g6QquGbU2cXQCk3vPjXpowSvs8
1C1z+T5RkZ6VyNG2yEUvSmp094adJztGq8hikMNtABaIrwYe8MBoFEl1wJtHCwl3ocNg8IaoUmJp
C1bHZyedxr1l1sc+T5orAoP001BML17efkvSDKdBq5EaarXzDo+4uvfGkeTIQdj4gmt7+KYgr6oC
JRbDI9r+5Llws/ar1XzPWoezpiXUUI+qdqNXdhk42Ak+xwIXsI63/NgOo3nMm2m4WfSZLWS0q26r
Rx525UxzE9/uYnuvlpoJioizfJ3gaKdvRw70yOKFR6gIUwIW7tldSeYjb2mTxXkcRDWAGN9wTIEN
o+NNQvJPqAHTVwpGgXs0Kscp7LGn04nKk23Xp6jnLW0+Att9a01dO7ajF+1zIClPdKada9AdpCgm
mXq2DEJqRlGQg2CqwsPT2eQqJ/Q2GXc4egvNp4xW2EetWsCbn9scaThoInVrmTPxIFrcqsRbKE09
bqQ+Y98rVjvwRoyL33IEeRDg7HeCTvXByfObBLzqVsSU4MniroyAvICbvzQgeJb8gGZIZeNw66el
FPiaKGaJZuCAlxuBXsS4XDDaTj5ZQdpMKGKibUlMuqNnxUQgp8VUz5SDDn5ayujJ3hg2pIoYS8CO
y4xXkSujvZal/RVuTDXQE6IEi5JwX5RYgd3kF+IcXslYId3YJPy7omO20zzCdxa78bUIq9vSeP1p
NLwoLEbzph1FS5cGOxFnp/pRHUwRNOqk+wieU7JExmh6ZjhCDojFSVqodvMdv071ClUru82UAaI8
1VeAuTvZa3ZsXHq6158qIBMsC1Tahl+WevatjmNt70Tmi1fX5ZZ4XN3vUY4eNDUvDo6inWJhPVfS
rQ5OKWuSoPpHgVL5VGCuCL1Syo2F62tbkmTxebBxQezJhO9WizPrL0El1n6EOXRfTEABCqNvoGMU
/WVClIarN513iW4mLwZNV/zAbeJuGjnUFx20yxYKP5lPbppeKUPj7jlpkdxMxXfseUpPVAYiFLXj
hdKMFahxQEER7JPcqHTGIy0F79WBH3BqE1vir5mcG8+LGdiMHk+hcKnDewJyd7bklW3qQd/FxdTd
LlFq34Abxd6Z0NGx4rZfazHrJKcBZwt48f41HzDeQpSayDud+A3v1c5IFR8Yn/01Rc2Q+tQv7U2l
T2wY7cxphrrhGPWxvLBZO7jII+ztRJiA49UUJ+z1vDxUiqdjziWU9IjFNfqEZ0ocMoc0IFfE2pNG
j2mXw/nwqCSSnqV1WDgiM4p+aSMUhlladzto1JgNna4UiE/J0xB4/5/xqLf3Wms2V3HfUnMX2WqN
mljJBLG+SmtDB869xMeLmb7GYubvRghexqSDx9PFZgqGNaCYvnTko/LyJMU+nzUM/ZFYxutFUdpb
EeX6qYiq+iEjdpVqgowUCFZ5vcV/P5zIL1SzIM66HmvX4pELseSa9hXoa4tTeyzf1NKmNQ/vLbsZ
5qSqCOKoU/tcEtPCAa4R2Vm6HSqXvOndZONMqf5spkPzXfar1X3GPnrS15RX7OeOS1J6pUc31ZgS
LN5w4j6rPerAS+tUpJtqo2WHTQN3aU5R0C6si99jEAzuiTrMDkEtsq9OipYAT/E03OdW3lYnjFgW
nSKpNA8g5cwnDwvNF7Wqa7qFZLniaOiYkY4sVS+9VIfNUg583D5T0jPEtOI+B3/7VHh58x3dvfrC
TXZ8qYOd2o66Yvp9ktX1xgMb5gae3ZFAIQ2FOT3iQncnOdLRv8/1MEoM/R46gLyaE9UgNrpMgWPH
ujAviSyZVY0q3ipfNWmSb6DSIwv24umxwjxM7Kko0emaPz6XgbsESE6mZjsKzOaznCcLfFo+8M+6
Y8XDVMs30Rzv2mC+fbH6pKU94iVRSDTJ9Cgi8tz3I9kvx6xdFlJX7T5vLqTZq0CJSIiU91k9IhSK
1DjeOyVj0nQYEnk/ZAQS78wyM3cl3j0spcIo7g21Iqy3cKME4/jgtsZGzduW4GEwgHjvPZPOBg4Y
XqDMaDdSMhRiQ0gQTZYzejbPjcqTAxntHkhJt6/7cgJD6fT8IHKW/KQamizSba1aM3c8pZm2Y2BG
ZUGyLLeGHMIe9zndjSByluKelkb8iTY8J2hPqc1dr43qi5COPNI/z+DNZMUT8FT8357FnKnATLKP
KvAtcgRKqc2rRZEw65Ro3ca7oiHLX5/LNapknVhC3+A55UQfXSbBgxkg0EeI5/X1Z7uiMvGyLL44
aHN3UTNkoRvZjHErZ47fNFLFzhaoIukPukuDtrVpPAVZwgFpm9O0JIpN9TqxIcRN3DtlDaAjlTlB
g11KuKAfRxZzSunyx9aI0nNPa/yJjgC583AWWhYLsj1fhWc1D9lYdV+yIdIdWnSG8qrguPxkCaN5
oKupcLibhb1J3dxwfBTO42OrGi2YThoWuVa5T5wZ7CsM0jBli9y7iNamPmiAKLLJw8DzHcl6xdiU
ehzfDGqhoiYuJEsyJHXSArIxKdSVHQvpFe9BVwYTzdk8yPoCDaOhgTzd6GsKMs4g14j3vTOqn+oi
T92g6JDo0MHiyWqHzHxy6dBXmJINbgTcRoYSrVpwM/OsPg0p8lzidGV0h8iDfZdmcHmdom7dNIOb
XLzCK268roqKnRbRV/WViZd+4X7TAAU6tEXBMCdHFCrWk9GUPATSrj8Xemd/tY0kO0NG02lDziPL
gwo/7NIpuP987DMTBA3SyGdmDCovTyFWfRaQAPg7VmF5D0mi8Mg7Hk+gUjfchKpnckQSYY/cY8gs
jI2V7qL/GDytDOlRjY8A7bJQNXVeWAYG94xHCQXGT/bCthBdEsKI7sF9Ng+55ybyCCTB+cphhwRz
MXS8G2mHBJmCYFEQqSqCyqxDz7Onjo6znTAjXRDTNsSfinnRqbNErcsDjpTkjq2ogY3Z5lF2sGfo
Aq3rxO055v0og5ERx0sCLutzzvQKdANv50y8407UBatuPsefmE7xczowuarrUbozRUcSExLMxCjb
/Rhc9yhgvtdqLPStID6pY1hh8Ag32fp+dzUHnSt3lXlXs8x3q5gFFKCssA9r+ch6z0X4S715fAbR
S1t49PT2vjPmcY2AhnSZrStzxQaw85ZpOqtWBMemEvVdlVYTkyOtm7YU9exAuc3/TcdZ3YNAmS+2
6rb8Buh+b6QTCesFjEqRcoRMyPWb6KuvHSpu0lQW3V6AO2ZXLUvbDWY9s4vrpJuGfQP266AqtTh4
QlGP3ZJwL9jkasxxOlS+FlegsbMm/rlJlpy1fQQdcV1YNmtkumDF28JvZRFRG8V44kip7skTakjf
UZI7MFfedUOy6mXEnrLtEmsIlVhjWDZRUwelWPiRZvKyu5MzQNzbOFVFp7UiSUo5ziXILV8IHjgd
EKcZQEMd9rrOzHUDgoNiW6VLuk8Y15wZmC4ECxo5K0kFx54ctbFA3tz1zcMEjAGUGjj3a3IjYbKQ
TR6uqN4gN8q22YytaJmISOsomCeQYuYiK9K12nowebr3OdzmmLpMWK8FGwpVsrY0IZGNl6xs5XBm
FMqW1dmIjFew9YbiIQu9KTPCPpusXRZjOKX3QJJbjTk1gPzHfqEm8/iI89KmbmzZpMhOQGBFBOM9
hRbICMoeHt4u85hRJqA/AQ9gH7QCqkP9xDG+v57BA4JOTUzgjlIi488mDTh9d90D2PfdStUIdGVv
UMipDtt6Uo59P2J0h84V7yzCLAlQxioUTkVDCVg6A2u8UgGGwThtmfFPgeb/99U9ENH+v//XF8Gx
pZ3vvsWpqHDF/R+PHMXu38Q0/4hsCHEIvbbzP/6Ln7Y6Xf+LTHdHxdCFbBX3HEK18Zvs1mCHvzSs
ZSQnYfLhDzbCuf/Y6kz3L/RQBAaYqxMMizUf4D+2OtP6i4AbDR8Avhgdf5r2b2x1GnLH98IfzCeI
Xh0bMf96JXyb79VXQmQI6j2vCRh5vETTXmuK+yRayAwXhRUa+jqO6Up158ppo+rRFYoJNXTKhTBm
JzHg8bES5JVwiQ4vHyNsejtn5LzKFlP6zOzYmith7KaMIX6vcXasDaaEtWW/ggXKbhwszUcbBAmJ
jgQbIxX5PI/WV6ClpAm/tvQNtqJ2e46O0XLDXtUcoQNwxm6r5KSnBM7WkKhSP3Yn7whnIb6ZYjEF
RmfppMdHh/9i7jy27NS2LfsvWec1YGELWYHtTfhQmAotJMXBm4WHr8/Oea/lU2xFKlJZysot3COJ
DSyWmXOMPtqKAjEKtxtTcV+TqViA1vMJ6e2Jb5mUZr2FuGMp1TqgM77pFUWcR0sRa1WhH0oIMeV7
eovQkVESbiO1Se9GK0T/3LmJ8xDSg1mzU07XMledb2PvBDthJoa2wtbcUxm0YkFGZ9ypDxUpQbQP
SuWhckTMRqSWJC/pYf+UNliRshgNKipIU+ycrna4HTukUwBLdN5zLlUeOv7E8jirdliPfPjrTm1N
WLBIAgovN4bgiNBQW0krII4THRY8N5LmVuAZWZrDhv2lp0RF+exG/ZboXmUdYaN/ndMx3CjLPsiL
E7K0PKu303smTCOgRTVjL+6cXD9MKuGya4UbTdh7xsqJDmNDpFyWT749xzGcFV6dgQJFBSMXBpnf
af92bFhPQSHY+hPe826fRFO+l6mcdmOV/RCTeC+z+QzJy1pnABn+yTIX10WkdIDAkkSeh3k+atWt
Fu4SrSXyLjUTv5TQqaKUgL2g66Dc2lE3PU8EnR45QttvSqceNQptczXi1YsbsZ0libOIo+6nsCz2
TW/+kLLaYqF/Ge2ZZTf4XqbhdVrPW04qu1zL72oUI36XtbxVGpc3dJe09yai5laXc32oae36Fke3
1Yi+xIMKS5uY86kl++XomG07mvQ3Rt6uHNK+R7NeT8GOMJTuhDogR/8HBrEw6+/CsnewotW30SWu
mc034SNAFtx4syAl9vRx3Su8rSOc2k6fvsEN5Z+jH6psXL3ITpk1gkFK5W0DNMp3BjrJVLTy23Gi
810gQ6EdQBG+NVLQkQRaehj+xDo0YA0WcPKOaUF8+BhuwQXo+3Eow3WixyqF6mx8rIEk4/Bp2dlX
xGrW5Hvv8d+He8CozjOZ0eI8UAcHUY+0wYeE+5gUNPc6t6Wf21ghK15IVw5pyapQLcWXKYmTRvJc
DVQTBOlfWzdZotXoxVFwKh97EiyuOLmF+07HvU7LglohICqCdM34ZMv+x5R1bKGmhRMRJBOF/mlh
knE+hmCNctNjawANnZOHm6kRvU5NXelZaZ1FS9NhbqrxZDaKuss6szilkWu9EMFwr0S67Tdlch8j
vVMqoXoh23efhrLD/NFHdxhUEf9oVUGTnQCGwt0S5wvSoSVOMdWRmZ1nSFkrMdrW0ekGec5HNsDu
PXIol/BIq/EBgXqWkf4DS0X3oFwXq7TX1Q20lvI6kBQv1YEqq26MewHM7y4WmkZ0rOMcKuZ+xiBo
PzOlZyeXFLqYzkFKeWoq0vUwVH7SOzur1M+uRufBKbZZTJ8ZesfeKcQ5aPnemuEHmWzCRwO/4fQA
SQp2U+CjtAI7FQHivuV80IGIq9dkZ5M2EFNjHMFaniAa0bvS3qUz0FrN3UM/gfZDshyu+iirSMAI
pac21h04l/jWLWZzAz4xowznzFTlRfnTHEObKnU63Jj5cqKgzv5gqvWazfAqpnrvR7XwlS7/tmg+
vJoNdWqawJiIR4SlOUF23UvHPrYZJxgkrzTdjAZVw5LaKUwrfoBaif26KNR2jzbgMMJmMIvEofun
Vj4CIIQxtmNMbDrtx7Eo+OfRbq4NKEqrNE1Gv+yaiOdfnPVmiGGCZQGJgsSKiulnoyXDVkXAsuWj
G3exmJ9gtOusDiZ9NFgTT6abr3pR9uSDDw2dZfqBN0mdvxFWGW6mkk5k0rfxGgibT6Ed6G5QSM/O
cqDxyGLaWb+apiVWIVRuNNI5b4gdTn02uNf57NxTvTimWskPQ/1AqOmNElQvgxjjddVGyEl1GT/T
56cjxY6bun6Y0gurfN3OKU0QjHCgL99fW0qDWGGSK2KZ1ykP+4qQPrGdBjFTGtDGb7BX2l2WzXuH
3t7WJFCe4aF2KwrE3UFEKp0SFYPvaaK3RBjFEpCNNU4j7cHVvUg2JUTj6Bgm5S6yUYckefXcQ9v2
lLa6z5vaOaBhn71IY90MIfDuhzoGD9rReyxlPRBXWtwWTbHGNtAeQlFs8xJ3Y181nF5AnD202hWE
SDr8MxmmZga4Fa4OPjFce6cmeZmdAlaWGlACTMr2TrSKuQvoFazqVnmKGozzDEJtZ0vVvenSKWZ6
aKs9a4Sxy5hC/DLU3Q11tziinFhaW2sYAkiviBc8k/IIf5tkP4EMcDa7M30Q2JO1/SiSGDJvu5ZG
44Blk/BfomsA0D9rnbSrJmPdiIIfQGIqr6OGnYUVf5bTsa+y0GysOQ6eJU7YuxBk/jlIVNO3KDxt
ZzcaT61atZ7aW/I1Kus+8IgBD9Y2GzF0yEw3q9mJd/kcCj8akJK6JaNpXLJRdfE0yHaDNguur3Kc
q+Q0ps9hzoKZPLttdmWZCF4mGPxjuTVp6dEEFHcWjaNGPMHjui8S8zZMv7u5ATsu24Su+5qjINHA
gQbxCrVLWnbPesfiCgy+b8troxM7iX+iSp2BkTBiEF9aSKlo72gkqAdZWKtQG2svtuu9lYRPKJP6
Vaxad7KP2l00UHxxanGzhFkXfblWeqj2dGKbdVxtxeBuSis7GGiApcnJ3a2pDxZv6ZhdAzpZZZV+
r7jDc6VSMTG6K1wK13Upb3BTX80DuVRtTQZxI+Zm3dBiXQdDSTiBau4R+C2ityleBeCl6Mxo4VUW
hbsZ3ssKwT21dGCWGO1fgSIDRY2dVyUd9HXTMFycluWhJ1jck0s9DKyPnW9YyTgTpg1IR2IF94m0
dAQtxTYt1JcZ8JiPyW32gzG4keRw7Ayr0FadEpCPNALTzHiVqTp1a1vE8q6i00dJvAp/xEr9GkV9
skb9xopdpyYhAWWxdbsW3R/1cCuqgbEjGMon5T1y7XNtQme3lGIlZP1zitwz4mmw1dHKbaMN/VyO
iMJYi7hufLH8LFvWz2zY+DdUP+SQHy+tSQW3zHOmAatPqbg8M9CoMCnVU5YOV51j/Sg69T7nGHOl
qNk7u7PqUKKTexa1uIX1z6/KdDKMaRwq90au3To9wJ5Q74NrrRnuZKTddaDQaiaDhrI4D1FsOnMs
thMX2qkUZd6mPkzu3Swc93Hy3pWGr+fOJpja4jxn7HrqjMhno5leVSPKz06fkktf4ZXKM9K88zmX
d3xTN06e/Rw0gF+GpnhkqKr7HrTD2iJKOqPYKYxV7QjrxLl58DqDkCGphkeqZvSxCBS4RxUcqZ6Z
TtOjE1f2d8AnKP/xJZ4CdDYrIK0ILyYbwbR0WhR1BZN5KbuVNqCCpl9IodeG9eguBYzSsq7VaZ7W
QRqyxQijfV/q1aksU/2KkxLy5DJ96YLgDptw/AJr4mSz0hNd54LMZxduRZmEEdlUQLDTmuh4fqNW
CuTPQ2e8CSpnODUshWRrXdmXjsLUi6uZ6TDs+T8TgrlCzg2KbrDu4wwjOMvN+mNcpsma/nTOCWoJ
nBmq+n4kQ+IawrNFwd/OHxTSW1AoUoikt8fjKOzQ3bNakvQF5Z50C1vztAleNdCLuFu7qfuKtyHc
tPQP/IY5fYuJr/T7HJEP8yTupgEtQ+qW3aFCx+5JQ3/T6J39nPg+ei8Nk7sik+qauiosTRus/KBG
LxFF4Q0idQ1Rm1Mc8rKbAfXaXb2v61B7HDVrXnVo/hmkbv1DD3q5SZvpWFRkOUB21NxHhEjVuoeG
6VOisQ9i1mGJOfm0dsBueXZOV5Osl/KbYtAq9wdp2tdjxJSkD5q9g58MYNQaUO6RwqAAYNbIbWin
p2EaNZSSlUFCh5Z113Cdpx140RdcGhnJ1WDVW68AmXomhCi4rrGjrOvMnraEVOD3rJT5nHYN+sC5
klsCTsSrO5T6prPa4YCYuWGuMZiJMwkK1a3D2FPS0td7tG7tXPQEYRIO1riucnB7TsV6Mz/ahH88
DXiafbPphm8z2+1v6GM1f5gXVRkhQ1vNwcSPzbPzyyjO7tTR7OcFLaceA9k1MGaKcV3bQXPOpiBd
jWhDrqWrT8s4qv/pBdIKSbrfuRbtNtaKu9F9gmOlIAnNv9l2Wb5pUR6sU1sqrOSBjpkjozBdyB9u
0RjbYQrdCrFqgAI3jKqtrY6CoAUTEVKjGTdxbL5QxjMfywUCP4Lz8TA1h0+TXnGwMa3iBJ10RFdb
1V5oKeYZqcRDUi9At8Ew9yCNckZr/tLmjK+gJvCgTpqDlWGx0Ru28lONRF9fvsgxdQltqNLbTqjj
RpWphvIzviFY5x8qtGztRF6cStscz5zOxxvZay4CheK5p4m67eHTnUCGt2gk8afVWTgcbZV1OxmC
pF/nKQBcr5yTRxU30FU2ge2oI/b6jVKRyDT5sI6Jt1rw14NWB89OV8pdb7Z4GnrEdy4EetJ2bXsH
nYlWrx1RYLZczyIp6wDxL+O0bbUHxOPmPuhT61aE7rRDJppvwQSmBdzh2XzWpTvdllqi37FRM78L
4OdXo9rFEG5ngb6ZOZ2ZKDJ+KgUxI6Dz9qGo5FoGQX6bWz8iuQvj6ka22o9wcFe53OsS7AuYOmsH
NfM7MU71IZ+JE3LLKt+5diM3ri1BiehDooAsNpXbTC/RzyOk+iYMllpFhsUPRuRIIaFWdrmDhFjp
4pWhJPNdktMf48Enx1HY6Tso0pFmb21uHQDxD5kJJ497oUKvzg96W3BcyILxW5Rr7nMxtJxbBl2+
jH2MlyEQyWttdA5bqUUUbkAfq33FxvoMOwVvgo1wrJPZT8IzGAiURgmPCAdtThFCTZ2KBq+00SA7
Yo5ecpGgoLLC9giHPNTX6ARUbdvWDTVtYzSUu5FNLee6nlaWgV4AuxtJJC/hCCEIefBY3hUks92k
3CPEbraNvhlO6WkSwObXJkTh64qt3z4WuQS04IAh4HAeaWdK4uLJipP8asz0kd0DOZeul2VGBLpm
CIb7bgRFuhJcEo2GtK7UWMu+KfQi97mmzHfoJziZanYG34bGBpTFSAYP0SDYugyytG+MOTXfgy4a
VxlbYhYxB3jxQDuCPiCWniP9p3hb6h3oQDLMnBUHUf07ID7dw8WobFIZcoSWerU2aRKsJm22OSyU
HJkSNJEDtvKDWgHB9qhoSNJw0qFUfI7w7vfQnW/g0umPKIC6Ay305qjXASUbjlYY36VrrwJqYST+
OFaNLGTiVK1lc7PVA+fNRLzQd27pqx2Sm0wpFhvfQjvtCH4SWVmdwyoZ92bXH8aEA1OiHBGPPtS1
5hsSwQt5hujqnAOaieC2C2zQE+y9fFmUmAcaRMIdoQGjW9eoFOZtbZyrnAJ/nLFCBvotd7HXzfbZ
wCcTT8Y6WXQDHcxfB4vSkr5g9c8S82Bia9vcRYIWWL4TI3sdwD269R29SVQtJnKsBNNMbOK8Ylkv
iR7xcbCxxAxxoa/UqMjX9BlpWH5LM+u2msC558MmnpwHQyWyhngEH+HUkL3TyLB83AqIJ607c27K
B06G/VYdnX9QpheeQTgUsROE8NDUjCmN9CjlrQhVstullk8DauOo4Y8hjN5pgE4nI053GHQGX2hW
SUtp6kGvZ9+oXqSEGHGdJECs4jrIFMe42JK6eyxU9HV5ZB4dYf5AqcSero/pzWA+Zwev0sjm6Gmw
JtymETlESaG+gxJX4ZvG+R0rMH6fafS1hEKgPRBCZVbUO3QqlpGh4/jPrvNlwjOzJPUDWicrp9Ag
Blns81TTeRNgfYl82FDdQym06EdR3JKRksEaR0NaBSuiUFjczDuTPk5CCSUfIh+EwU9ENNcoGM4u
x/iuch8LWoO+khh0uDgC0ibX38raEN4yHktNa7jcdEVuIWcThKcGboE4K2iFi/emuyWxbWMQesf+
hTxCyxnXmSjX4EfuCQlbOyAW9cY8jm74CuRaEm4zy97LbPdhxq7S9c5RG8i26fRVCv+8tqvj7OB/
MyPnMajMO6kQrLAoF4ZWuYaase3K8Q1rMHxQ7rjVoV3b1pqInVcLayP7hs1IckIZ5VdJcKqjCNB2
HBzAht+xU71K0a/TlLcQ1wfOi4zhpM5IVKiO3fVFJz0ndgl3CPT9NAFfLaH3xwOsM93AHyKVbZEI
0vxqjCwuRxh0ZNKgc1t+S4IK0X/lrPqxOSUqauMZVJq+1zj3c0ZclciqSAlHkBPT4fDMEcNTbAhG
Y45bwj5QqjE8oyapoifDqFSKdNeG7cFyS9Yz1JnslpBQKgnzNZYBiCqDXZwId9tN4obKI9v+YdxU
JatJsLjQBhr0yNIodLNSZljAGqupvLaxLRrYxbirp8qbKiSACLhMn+LfzeBk8AdavjXTRi/iYqWg
zkahbN+HuGnJTYHKvLWkguXvbRgcDnp1wGLu/rTLJcgqbZElvFd1QMHemNuzWujqbd1M/cqOKqZW
ScLIiCsRs6durEoD2h4e2oKxbFQe56A3eN58NhGju1TQRzHhZSNNT9qbdbgO6OirXXEg7GtFvuRL
XX/TnJBYKPca97MvYzIkpVH5fZdu5mxVa9ITxj16DDd26MYjDhmMYGVVB3fQVoN8qrR3J9be2JwP
XoPda600zk2KOW4fmuMRGS4fPFlLR9RpKztQb4ioOicmJVcm+e+oWDCkzPt8GJ6aEdfm9OTqzV0h
XdbKubTXQ8OWoBHpUxIn24hjilXxUqoI7nNQH1BQseCOyqOin2OloqeBr1rtjktSn5PPqzmBtqa2
KzM/kVmzV2JnV9RzeKwXY2K3F/RdIZXk6CoxNCj1CYFDxCbIIMao2AbZI3UHLw0e5XDVkw6m2PO9
pndU+ttN7C4YUsRIKFAmizMjRWrV9kmeO9NS8aLumMgnpiKPPYdHDcILIlIh67uYHeloDKTwgJqa
xY1lPjqYOTX9xZy+p80j7RYOexwHWQ8a5l0SLI9oCtArbxrnuVEVv61I+aDeoS6bhRatuULNrUu9
lPDmFefJp1FpNJ/4QZKsO9urYnd8aIxJrLqwTNc63Ro/052HPsIhjPfxzrC76SybmnOIjgx0bt+N
0T7kKREvenedccTbuDFSSIMQrZD9y0qJHO1YBsNDVTVXMlH2NSGZjOqCVxa5OYdGglTAwcwnI6hX
swhJ6uvsHQ6nc6uTk4Oj6BZjv7W2QIBX3APnu8kKyTHtXgtTEGCu1J19Rtj1oA5AK53WnE6Us4zs
VmTtO0sQ1Q+8nr4RdSeLqRGfwjKTt5NzjWJiRD7uVv6cUvhg+qWj8RyEIVp8CN+3g/poK8VVikEv
GwiVaCJhXccEZe1JrqCE290bKdVhi2ONhGtvj7O2moPwuW2N6WQP5oa9Nf26/rnCRUNP1N6QRnPS
9ZuZBLha36aocHfNMLobR2jDWhttFEksNa44qol6XVXfBjIH8LA/4M73Glw/JFMRY6dqhwHN2YD9
1ivmf4um+hQe4gGbgInwbEMpPNnlCGApAc7V2VBHa5+21TnGT2gjeo3U6K6ikEuZhdR3t3CxNmQJ
Zxlz5O+yFVOouKui2tlBTk3JHRbZLXBiNaXP0ZDxQw05gRMdHBPd7HbQiEPOIYHcuV1Z32qu/ZzE
5BM2jYQ/X8fudYFl6BDbZP3wFHzTruyzK/M9ScnXUbSRIqdbqjnfS/6aZy5qPOSWeNNsUyCiTm1t
V1BbxYQ8WCgL3HpHcj0bIAYhan9vDqfWE5byYrI3TF0lwg2UtWvFnhqP/kGG4KofN5JAsxwhr8rG
wkHaFrJpfpiswmapxtnE6e1uTNy3fDC2mt6fBsuJt7NRPE2ZckUp4TE1051ijjutcm7nJDRWLXo3
T3H7RVJywF11K9jWdQ292qwTXoSGdg2I+TGX+U1JyLcv5pacVKTSPiLFAW0YMfGmMfRrvR//idhC
ezOqz91cpt8jiNx0AlivCLTpt3hf3hLnzUbAa5s47zuDz0mdznFoPDqcFEnQSrexYNcUGoa24SxP
Fr009wD7XD/BzuTXlbzHDwO1w3ZmkPdtmm/dJvpB8svGjagVaKyEoXo/O9G+mGnDlzk7YXVitCVl
gTuG0R2gxQvTk2ILIrGKgR5CjubxYPXkc/S45PD8TtteBhYKOBzuoSG2JcCnyKr5M8C/LasbSNwi
FxNWt/oYErvpjQNBm6rK7saqXGwj6YkcJsyYpKB4RACafuwsLTd5y0obky0Il9rtpLWVxfBedZQo
Oisp/SAVJKQ0RKGSbk0u6GTWV2kmCOUa2j0/DctJ6+T7tq5yiOkYsHFvdqugqzucPsLeWVr7GkRz
taFgoSPiCaKV0uQbdLP3fHw3dUyphjpWxO5K19ZybuntzkuAtZqOz1bG9rEepoGTWi2PQ6YmP60l
VgO1Xn2Yy5CNfd8ZVPAmfRNrsbIyU9Vcx3MXb2orGvZyNJu9YjkJHyJmzjKtl+1donl6khDKO7vt
SowjFv4StYO6iJG7uCBdOFR/pmP8pOTs6eok2Wo9mgNdgAy1agUgh1M9h7SMbnSOG2Tsae6dQyzH
mrJR4usyU1aD0ylnMRv0K8oeu1cyKl6DOxzJ9MNkBy9Zpyobo57dE1vDykPOwA+rcea6DfpFSunn
kgNw7NT1cQnE2YPDTB7LuXdORLyZ+7qjnr1AFVGtqTcAwognqrLr0tLJkkXZ+bO1DRLL9BqKMazP
7xC2lKcyLcbnWC3mrVGiqfSjkOp/Ll81Yow46syLF/h6ivQ7+HlLUZYfADGqvB8lJijTpmORCPZ7
o6xXrub+TCukZm5frG2d6BjK0Gx+4tRFosCWIWcvTtxpYmR7I3NQDeiDdYc/V1/ldvVouexnEt1B
XWAE/boZnXkXQhV/aIlc3Dlp3jzqSnPOSRt4pYlS78awqD2tHs8wvO6nUiRb8tOqvU1OsJ/UCXYF
lCywSXpPVPmGItSaPpxYIwvP91E7aataDPG+jJAoBnm6VL3OZZDV1+jd3kh9ytZIH5jRmlknhzpi
29BVmBXcqj64KlHW6ltL9SBStI3SRKtWFEttiq8nAtmDBaITAoyHeQ8SpdsSe7EwlWJx/Fdy9Ffa
rOvqvbhv6/f39vxWXfLK/+/Q5/8fUs0FpKI/UM3rN6Abv2qvlj//n9IrRXf+wzHAhTiWrkIFMhYe
0H9qr5gq/8N1BL11CoR8CWiw/rf4yvwP3XLNBYNsQ23i00ER1ZRdG/3P/6EI8R/QnDRNVVFMLTJY
+2/UVx9hdwDBXPyiXN+woUQ5YEc/Sq8ENstED2saImabEVIetW297brCKA8h+4j2r+BXy+UMQ8C8
0hw6HUAdL5ReYAeDLm2RAsE2n8yfY0bKBsVyFD3GfUgO0PwFgPAjVfHf65m0DJC/aSjZ2F58vD0m
TKI0sPd5UlGLu5bS5oOMrWT7y/v+BG338SoW+jgikHQUbDSw0dnZy3//BZrezyRGck4ieHdx9Ux0
UHxbGF8RqT+q5P7rKkLnn0cEgozvAuZVBg3aBpFzPigSF7WYYnp1MWavaNPpoLH1+QLY9/tdmSqj
THVU+EFIly6AfeCRbNMdndrDaWNsYoejbpShkvjbZ2eqgkQ7VIR8I+YlokzrkODVaoCD2Ij0JzVm
Y4hibl79+Sq/Pzuu4po0wBCvGJSIPr4hFPtqBKQKQU9qRABNiIHCyVCb5I2W7lSS4yuH6OHP1/z4
aS3vy6Sra+rwUflg4bB9vKZb0OqkxYPtTRb6ATmfiaE/Tc4qzcwvbu+TSzHF8EEtbEXduhwaOgXD
MsdARImF0wuwjHlTQSX3myTPDn++q0+eJHRiw9CpxQKwu+SbmdiHHCqgZPTGROJ1cWLtsIi0J6MU
7jUSaPsLht0no/DX69kXEMUJJn+Jgwv/cUHDCnlcUCloW6z4i+t89ghNXUPsgSCJafri6+I0jo+h
NGlbZzKimprMnJFxm8yvIuzlFxf77CGatgW8mgWA7uHy33+ZMFxZWw5NfQmXRGdH39f6FfXRwDcN
BzTLSIzgn1/apzcHZBg2nU3Dyrr4lHsDHH0b05OnX2hAjkl0MsgxY4Qx8bl/fylLNQTR74hawSl+
vDVNAQejjPgZ6Hplq1bPrKsmmXWPZM/6iw9smbz/mxf47wcG5Oe/L3XxgRE2VNWNxl2Z83KStEPa
NpP8RnyccSKXVX6rne75z3f32Wj89ZK/PchYAZtEnUuL1KULQOOMUPb/Urn/H1Gpn15FM2i7A/2F
1XsxFqlJRPWsUAWiItPdEB5KkRhJ3RfMy0+vwmDnY7aWlJGLLyswA0Mi3pCUHPMloIAKSIyz+4u1
8bOhbjnCYPfD0d91L66ClBXKgMTuoNSuoDPhZukhs/Lgn7xqogcEAVX7xcf12WDn0TEdArW18CB+
HIEJiH9iiBemIBuzbdZ3L6ZhfNcxH63/fjDYKhkmy8rl6PbyQ375ii0Tf89gMmVEsNL8IW+clYF+
5YsP6iIWYxnmxLFgmITPA42Yk9LHy0T4obrM5HghkbpwOhaDD68hWVPgCbfFUFI4t8xtEKTpVgBo
VTxJSd2bUal8MYv8PmAsPh1SdLDD/7sd+fhD3DhX+75nldGKlhYRnfWo2Ueiy5sv3uC/DNSPXzZX
stjr6MIxsQZcfGYjTsdIG3GMR3GUHogv7TdopsUDNeUzHfjxUDdVua7TEloH1wdJSKQm76DVWoQi
kyK/2Ar9PtMQhYPglQ23bqimuPg9w8T+SOlHKASqMwhvCN2c4ENi3cVqUEO98ogHte6argUN9Ldj
jCvrDqs7hb/ft0dL/G6OgR9OlSgdvy7pSM2iK754s5/e3y9XuRhiwDPJUZdM2kOk9VR/iTAEJKIQ
Qw/4yn0p0fKs/h/uixfMg6PzQrfg41iC3VHgj+KJismhT479nJYimvo/X+X3yYenZ0Fedoj84Ph1
sc4WREamjd1KWmSuReNvkoCmmgRpbZZ8R649b/58vc+eI0PWYtds8p1czghBWnJSNFmRrGQw4DcB
Gj3qGId9x8mbs95PlHPGkF3gF/f51XUv7tPqaP3L0sB/mUO7SlA77SuQVeekU+pjB/YePXKifTH9
ffZwl90mIQBs4NF9fHyFY+UgH6iRFadkYD63Cinsa93tk+1QQI7CuaK0T39+vMu/+HFaQI+FYQl6
Bztr93Iv2IlwKEy66V4fNMXKktR5BLnUVIXHv992spVmB2MJglUs07z4IgiHmtNhaZJNQ5dhc5i7
zdiaf7+ZxlcN7X9BM+tLdeDjI8TnWdKToysIqmjYihTmZJrYtwiDSKGo1S9G5+/z98erLaPol/Vq
CHULtzKzlRpngeYLSvKWH+g1CsE/v6dlf3LxnkBbY5BndBjULy72L3zHcRZRUvWyXm0OcIvRCBW5
eihz01lXttU/jIOi0D0FLT78/afgqktZhP01B3JxcZN2SqkubVn9Z6V17ymE69fkEsAP1k25x74N
/biK6Oz++Y4/GZkoMTkos8O2GDcXCwRnEquli8NWVIN7VKFi9ioNRXKs9l/l0XzyrUPJ/nd3DVye
5fHjW3QqQAAGolncVGV/tDrZ7XOqs4eYCKuFF0hjJ5PNV2TrT14pJQ7qDmxEsAXqy9j6ZezUkdTn
tuWqorP0ELcYHd4hLpsDVnoYMUaZeAVsW3rCffzFG/1t2C6LrkUyB2ZDjTXw4o2awVBUUC5Iy0oc
4kDVQmyoxfR/lYTAdoarUH1YAoVgkP82t8AdETV2rwrALqlYHnFV84ojLsFKFT3/P4+Wz+6I2YXt
p2NTy9EudqipERuxCSOajm+B9U52yvzaKzr6iT9f57dRudwTNFdeGZUBAhA+vrSYCG9nwEbCqITM
3FSTcVSzDlvL2DVfzC2fXcpm/KuCeC2V0uXHS0Gmg5+V4zqAzd54lD2UVTVPL1GpTl9sDj97eOyF
+ARIBXCJn/l4JZk7UTyizPRqQ43XtcJeN4J8sv7zo/vkKssyw9LIwyOw5+IY24R25Eoq+F5mIs6C
6hgRCZg7f/+C2FAv9Tyu4WDj+3gvkwavNCF91RvMns0lE9W6HJ3kNpDh/PLnG/rkBeGJ5H5YA6hF
mxczlK3nMlKwCXqG7KDDpzTeU4Hei5LIf/YB/u9Pr6764UrLo/1lqgAFJYN5Siq0Ov03xy7EGoZN
9cV4W1bGD0sMF6E8ucx/zLvUkj9eBJSBzEtNIZnXKtUTDhd5n0P/28PbNGjrAOnd/vn5afpnVyQq
j9xcQ+OqFyN8ljgTB8kVjdDlAUotWuHqWgRivZ55kRlEu2Lsw/UUm+62UKX+jzIph8YEyxSJIb37
88/5bHzyIi2TUrpKvM7F/YdFlndOwMix3Z6c6kpJ1pQI3v/+IgTm6YYNN4BxczFmLDnMcVMhoRrj
muYrBj6rXTUqcblffAefvU3bNajlEESm0fr4+DYDA8OKmBicRVKMOFEFRoAB5jOYB3r/0xdX++zZ
OcQAAv5FNMln/vFq3dhYY96XlWe3ZnBM+0nuK2bR1d8/PAJVMNZbrFsgND5exc7sWkwhM2LS5PWp
7JCcjUhWvijHfnIvPDYOUcyIvKjLJ4frXUmh0C/7VDu6ygYAQwAwo78tFdFoUqlAMG1wtnHE8v5+
+aSduVdaZRn7KZphXD9w0KugcL6Yc3+vdCyXoRGFtoHCsqEtN/vLZXIoxqaa24T7dYjIlMkRG1AA
WEQAY1hqf+UM5l2lqAEoLjs4Uu9GqUca+Z/f22/7K36EZgJDoCZmktFysTjPUsVGHGZsBKyehn87
Rk1xY4ym2p/MbhiEPw5uFu/rHlzKFwPzk8+A0wBNP10gq/9ta6eUkYmsBG/aRCMbuYwKqHuo4hOC
a7y4TcD//vlePxs9SyuOVypokV2u2p0O+nuG6IcaK0Ks14h6A1bhqy/h96VH45VSIWMEmSQTXHwJ
1JzDscal4VkRiq3Mscv9VMz2Hjhp9MUQ+v0Jcin0UoKzt62rlwcq5kpLrU2eYAnWGXsmmkKIRXOk
PboN4RLRkA/BF9/5Mu9/XIkoVenGUmlk+oKp+3HQRqnEaCzRHVRFTooPHoRvshvm77KzsxUMbmjo
ujoeq0iU5LHrzRchrr8PVw0Wh4pzli6nxqz28fJI2VW4313pqVkdrjLL/pnV9itxB5YnkZTgMftq
V/n7oFmuyKGVbtqSB3rxlWJWTkhDkAgtFJ1Dq+y6HZ9K8cWbXAbFxWMlGY38LOKflrXnYtDoSStM
AzQi6halhn9exPGznKcc/9z/4uxMdutGmm77RASSZLKbkqdRa0uyLFmeEHLHvk82yae/i/XfgXUk
SPA3KKCAsisPyWwiI3bs1cbypiumNaOjOiVn5JUlTUvvr4w35qwjcPHcYkCyR6eF6n6lAa7GSyik
46M7oEFF9kRjR3rfDD3K+fcHe2Pjo1TCVRk2GXkU7gQvP6JtGYWclWDhu8MN+2Jxb8LQ2U2yx9xB
DqnzBYshrspLPA/qYMVx7GGKOHRfMS2q2w/uW2+8eeqxiAF8wutNnfDyx1jloHpwRJtFYcpynUb1
Y3aJ5xHg0gxCe9b14D/guJj+81HGS6CMTuYMYYDjnswrUQWl07XMZEfLsolUEtvrEZ+rbPjgdb/1
bbl4bYxVrpPmKeyrqusc6w4a95JhjL/iBmV7e20G8aWCoOId3/+2bw22sSTJQAbAd4KTt6mkZaUG
oCJAG66gy6AZP801Hk+T28z37w/1xubnbkPQg0BYQx7i5YczY+lojK+ICXMv/pVDD/zqK2+iG7gs
zyhopo/vj/fGo5GjR96yGQX5SAVejldKI6tG3WziWc9H60sBk85IKur8nX//ZKDGqF1uj0a2+GRu
ZG7VJoPKMfnUtN6EchnHmLJfbeNVTb/n7v0He2NP9Ymp5LbLiS3h+PLB8qWG+DDC2TKrKo/iJh1A
m3YU/iJsca1fSveTOHacNR/cnN4al3QjQ9Imi5jkZK6MajZLHIQYd67J4CyQgT5ZmkJjD3Hn69zI
5sqfUuOD4O6Nz4hAgRDAI/jiX7b//lfUNXkTXjFYOOObQJYgxu04bIuuoQVwcD/YWt6YoT77nIMC
iKwx6qeXQ9ECOHrT5sESD4hDS6wAj9rFRGTs43wH9O0jvuZbj8a1eiufkC/msvhyvG72km5BoE+J
U8L+MuDxVInT3OFkUH4wQ7cZeHJe+URR1Bo8dFsckC+Hkm5nqUTT5SKSrPwke9JHQHTSw/sz881R
OHcdy6EaGPx3kPz1rUTVFpULbwXPwHJrm6SxFEOY+Z9zYSZFxw2RThLXgWf38lmGlNKbC5Y07EoH
21+UbaUGVERdbQcYSXQfbJFvzQoyVNs9hqBCYif2YgIKsbo9qtZtAqovk1pvq6aju4x4KvS6vPvg
Q701Gjm+TUJFmph73cvR2nrIXbtlcfe6Sy7qrLfpwEm8c7EstEDRsfzB073xydiRyUQHAgdFcowv
xyuA8MwL6rNwntqWumwqLABejRl/FEW8MdkZYkuMkaOVIth+yF9zY2lpeFMZ63iZJjqSK7QDO6+A
pxtmWdx/eX8ivvEWeYmUJqm0B4hpTwaLF3OpVYLljRtAMdjxc7qfdS8dQEgGiVwy/zL9992RE5ts
KTEJIffpsb3St0d3vFWH+ZTF4OOSnbToeB5GB1cd2q7DZTHn3fuP+dY7Jah2thT0lmfaXsNf7zRV
udFWhiTGHMoLi2oiJug2HXf0u3ywNX400nY2/DWS2yILQxUEUGVU2XTOVq3Kfa0LHEGyouVTvv9g
bxw1gbcVRrfYhDPl5MEq+lHLdDDrUC0reGucYm9WN0Yb7Qzd3lgCfeF1Wfz4Pwy6Gfxty4Hb0smg
uDjNZubTqjTMvMQMKcjXSrtfU7fuDzi+g3QeUvnBmG9cz9j4iaotwa2enPvL9zqAvxmwWsaijr5n
4Hz1RdAu5aOGtvqzqezqu1OJfucYAgfUeak+2Gxex9JbVYgtlIgage/p4hey8cDHZGAKvcW8Ha1a
hyU+a88GrgfXq2/E+yHuhmvgNP9cYtimKyuFOJqEwulxVCsZZODEMamzEA5R0sBezc6t2/c/6Otd
gFunRx4SWRl5tNPzdfJqmAJWSsKGpu7vyQoCZaeaoakPMl6a7wrAzfP7I75+ods9l5Sa53IGOqf7
TqrgRIqeCIL2JyhWXVY7N8G4gq3qKascHLt2sKhJxBTG9Lh/pFp4a/T/onjTkd4WZ7+cTBjP0fEu
CUNF26blzjNYmOTum3SOgrnMYJXS0Tvv2kW0xRnJYvP3+0//epMAQsFE5pQk10Cm9OX4LhUJwmQ2
CWsp7HP+eS5aOR+t1PcP/zwSKVIyQ5Ry/kuwvxyJu4NFCwSnJPhDj2bY1Z/pYiuo6R/cCUrvB9vR
61VqM48QzG5yNzaGkxc75AaOaArTWNcqu18cILsCTzAcoGIycKpujkmlu6d29lqaX2358P7DbofV
y9iN0Uml+wTfnklC7ORhR1q7x82yFuVYjuGjiwNPXlv/vCS3UXAsIPDldHZPAgFWiI9KeyZCnA3M
5rX8NPmLcf4/PIpvbasetWdwqqsZ0PoZqNJ4kfPa3iBKjzVFaAGa6P1x3lj5JLfpXMMWGungaTmJ
+ikQuZpO4kRIZxcAVD1i4J2co/dbLnxQTv8ckqKDg45InYyWhVeKsCGxdNNtn8gwcntfTn75ySHv
ta+SRd68/2hvzUWUl+L/Epabu+2Lk7jKM8F9CxqBhxH/ucg7GZFMqHaWnsvzduixF6Pefuv0efuU
0mb9wVJ4Y48hjOOVknVCEH+qDXbKYkL6QfAdLwkGNx0ZxRvplx55zMXr7y3LwHgGblB3Dw1J9x88
/Ou4gAiLXomtbOxDgjrZYRoDMzKH9EsIuE088TEynO4tFiO+ckkJLR6Z4V1iLM7/sOEwMPoCPjLb
zmnuH1IDfK6JS4A2uyEy+IXnk7+m30xvLD6IXU+WOysvQNFjelwA2MOJ7F5+4HjC6yLYvGHEPDg7
0y+Ho9lM+Qc76GlS7/8P47OfCZtFf3pXw9u5EpltZ7ucGoUKynE3JSuoG5FjSOoO4hP1xPqisI0b
DNpoUaXaeRuP6h+n86ufcbK5yVbMiuA222V9j2Gf4+FRb4v52OCAhicW7GzXViGrmcQbYsb9+4vp
5MT6b3QEfhvXnUwqGZyX77pvsgaMFH47fpKMF07n6r1IxunQZNNHZYa3PuvfQ23r+u8IerU97VQT
vcFBgPOlXfo7axmaDz7rycb33wMFW2LYJ5rj4nOyQIwpLRxM9NNdnPXefCFQwcbRoNuiP7d1Hogv
XgvS6d+Ojm1QlPSsRpqZBOHsSRBra9n1ThNgEBWnybWDvAlXWGH+257+3yjk8yzaIOjH8U5D5ZFm
kdggwbQLFu1Xl6NZ2vhh2JUHUzVVAz1AXsuO//4EOdlw/m9QQg3qF4zNZeTlV2tiD1SKljA4F5Fj
p5q3Y7bi6TxgUhUWi7cEkfLTaT4msPWKD5741ZShns/cRxeB2J699uRI7ie6UI24lpHTqeQMdDku
gghfPxjlZEeXLll0gVs6FVSuPdap3AfjbBpYGgu8VqYTfESwDPqcdwt+1u5i7AdsQ7ictPXBttbk
g+381fJjaJ/iM3o4i3KKPNnqgrwRcYHLFYbcTWreWE47dQ+ZUhupB43LoD6oRr01HuuCM59YDrn6
yRqEElZasdFakS4kZjPz6m8A9TICq9Dv3p84bwxF7j4ghY/AiXV48mgtHV19gaQmirl1QFutV2Au
ymFL6/oPPuBJRLB9QFQQlNj5B9cBcTJH88LtzGWceapBNJdY6WLfHa/YMxlecqcmavzxPOZRXmEr
N9vO/MFHfLXlbMNTGiGoQ7nDTH25RCwop8TAKYYrZFyOxqqsULr0icfCwCpINuL2/Tf7elXYRFi8
ViYP8eLm/P/3RtomgDbwXIrByBXyrChhEXZZqj54qa+f6sUo1snaKwJ7M+my44iKvhclPt5P5YLy
zkyD22mynQ/2mbeGIzu7ibNppOD5Xj6UU5M7zXw8SdjERJ0fWtlrrHdTp7SBGvm11Fa916rM5OHf
36ZNJyAyWASUJLBeDgxCtUbDbxkRjmjuU1pQxgTac/evg9BWiyiajA4VIFb8y0HKRpep6wsZaR7n
CURtvaOK0X6QgXs9MWiAEC4ZOG4yxOIn7zCfpjiZYYmABaXq4/gZzrlZZp7/67MwypYjoiRKYuo0
NTU09gyqxNig2BaRGS2vh0wMH82H19uHy5bIFZcWTSqu7vbf/4oWSNXH2gaytTOwpwjTVHC84dt6
tsQU699/oFdH3KZoIqaCvOnRLHR6xPWYwQsBuRh/ZpX8XIuxunccPOGgOC27wW/wrCSJ+sF8f+v5
UELY1G+RBdD6+vL5+pUXnHS8xTxLO0rGSNkHq8Zx3zDnD1byW0OxojhfuK+QFzmZFk6ZThmtX1Rw
ANt/BgxfRc3km08SgeE/L6atew8NEhn1La13Ms9BTGW6Hf1i185rg4lJ+ae33Y+kB6+/F/OBcgS6
/+3YPN1vB9ukRZ3OViagp7+O+JjsVkOmV/S9Dtcibcvr+j/U4Puz5PXiejnqyT4Ru7qhZQu/a9uc
VmzIM1BLw2SdvT/K61iEoiYZNI5NWtCpb76cFs6iswLvRHwx/TG7qYoRF9bNIKmSrXVpgi2rwmyO
7TOZqvj5/aHfekAOMW62FjEQQuuXQy9QEIAILdyHXHfZuYAirwolPsokvTkKSW2q+2R7aSN7OQq0
OuS2MUx3z5qmg92C6DI7ICDvP8vrKc+dho3Q3iwaqMVZL0dpPFHVOFXnOzGuMZYacztYhxUMaHXW
VZZSH2yJ27T+K0HFYzAcDSk4NXCL4jb5crgpqWXXrTLf4cgmj0nRrbc15o27vN9yVcE4BR9MkzeW
AFk//D23vDnh8cm3SpWUxuTN+c73iDZwNqdm5RmNf8ZFRR1AH/pXkzcM1f6fXyv7MaIbRnU5M08+
HjZPBF+wAjFv970DNIX1PM5GUroNl/mPmubfeKkE/y4lORYet6qTlxrUQntAVPPdoBSk5Amdgx2h
PvDxqHTxRzorJHaR/7wtk2h0SWNxwOFH4Z/EctKb52EYxwrTPWlG5Jbie3dW9tkKy+Hn+y/zjZVA
4YplTqKYcu6pgkqNHlWAdKp26Oi9aDI37Nca/PpfBiETTZ6DVrDT67AwW0BBDWwcBNDzPq2F2NVz
sH5wgr5abqRPOMao+5Gz2YSuL+f/wuWN4mLe4J5kdLeYwgc7MfTzMQU1/vj+A73aIJnvEAsIPVjf
kvvay6Hqvu43cTVoqcax73E2L+JzLKBoct01cS8CgHTd7KeRnNuu+J7PI8aV7/8CSqivPh33J6SS
BMibEoQO95c/gutcQdNn0e21IyBnhMZql1Z5M+FIC2vDreRQwX/M8G0LQvonB8gZwq+EW0Qmpbu4
2weZMCvzy1rZOn3OCrQY8nwu/dZ4SD0MAtUjWPIcvpwHUcH4VQMwjf3IyEQMMw52KnjDvZgTAeYq
1fXUiZ2aKPfmRwUY076flhayIhiAdN7+fLp29lPnpZX6Y8KQmB9Xa3XtT33l9dWvrpBqjLD0zcx9
jgdZl4ewlPLqYmzz7EJ4uZtTHMsn/W1Ja0WBvB6THoqxJTPMwjGCn+YgpMLm99dg/HBLyO209B9I
71jy0k2mQfyCrCyDrwUXQjvHcj+Fno7LWFB5u6k08rHmxzdLfNH2ObQSKrf1/AX3eJd2yUblcbzD
wNAHyanBmWK4aPc5OAfHsM/KIIhJEPIsDQbhpR5tvI+7efGcs75bk9XGlhXbLBWVogykd9anQByO
0OshXAzE/Eu6B/bg00xbBR0Ica3bWOyaNLb13WYmX/8q29q1sqPCkuaxG7jOTruyb1rjE3rZJv6k
smBF7DxCYOaiMg38VBdlyTdzTARNrfZa1+uX1m3RtAYJ1hH7ZRAbCtrDufZ22Hxoqp1hG2Pw6MTa
G763Y1+mY0SSqR6/wB0i6RpOdV72KVfZODDPgPKq5c7NFlVwi0jWEVfKMheGzMPS6sf10V28Mvma
Of7UGQccBOapPC/HaUxvwWC104SDLlHb7YwXcwkIA4tynWMDRhzVYF7sLs1j79Gxz72rbgP1sGp7
883MJmc1bv3BTsqfkhPbSqLKMHzYqOvc48JFxV8445fGTYXz21pXiSVobQ0djr5pMnk5wCV/6nHd
1mPX9GqXBA1uiJi412Vwn8e6QrM+ti7mypjy1vWTjwkbrn/oJVLN2VKO3vydvXKyRKhGic1nN/rI
II/GEOjBxoqt7p0E8pGyR5Ai/mrFv4e+thymcuwOtC0YwHTEN1/qdaBnXS5rPwF1MTr91KbBimGj
1cr1q6z7MfkCEV3V93S3LuXOCeIN+yFhL4W+UHENRDjT4rryk5iGf5Lx60NpoB5Ru2Z0GbyfO+9K
69yVDyrHN/rgw8yEr4TsbkjFjlYiMzHOOg1nKgnrTmr9VMuKhXqohMamAea3WJGI1BCLe3Fp91aF
9d5WAg/ELlVGOkx7kULN9MPVKqgFXI4GnZxBZE7VuP5yQKNhyx2nAyogWBBaNPKARKgGTTngAK7N
EAxsPT+hsDRgo9FVHtd4XiYGKlV8fpAlh7rxk+LZ6fqlxZAwEau4c9MW8wS6dgAkw3dTSGTgys+t
M/6scsAuKZS8JOjHaNNDDMOFZ5adVJ8K7H1LaAyqTNvx2OOklwzRxKXAc3et7cbOVY2RejXiXQRg
Kz1X7NY5GmkzUBja4WHjYDBsGC12duPst9b5aldsX1/jzfh9vKsLuyuC/VAH3mx+7eGissZpP3Ps
fKtJGt71ouCsXvqIhgZr3yYrtrZzgN37fgBD5ItdYMx5fwMyWndnHX4eWY6iEOgGZn+OBX7Cr/C+
mw4q1+4f1WazdwmnfhDfvczCVbvy6MhH9YdYCeEhjaTNL8tmTw6tiWgBM2441JfCbb34XnNBHh+E
avryWJaJa10OPn5UEduX+OGBUIeuh6n6eR+v5XF2YtAk3dwloD2TObl2YwuGEJ0HBwuu92fqai31
HqC9g3PvZ05V7Ek39fjIUfSGNuS2cN1w6rU7aXyzbHLfP3mmzP6m3BwmkzMaRnDkZ1FyMNNi1BE6
hNI+IrcW5eWg69jZuTNhelTkgdV9s0cLe/vQqKquvTIcTHDvYCWU3ZXJCQy4RmaLvmK/a78BLtbp
AzZ8XfwT6J9f3eaF4Xu3Cnv+4BtaoK7BY9XIMIU3W+woiVXxBp0WfPvkvjOq+HcTDGZ/g2w1w+Ax
yZbgB1MWR/4wNpG73Pa4E9a/gljmLo2FPe9hj6Nhb//O5ER2GiBhbzGrmSNiuXXsivKUAS3b/VLr
tVsvUpy8ae2XS1wWD3HiK1GfyRkPaO+ARWCymGcLF4V4idbZ36gWvp7F76mQ+FniGGrK0YgGwMrW
D6tfls1FFCgGjBE6NEDZQMBsoL+EQZBmDr0aTbqpUgEpdbhDurru6t/eWAmBCbnfDXTLpomlgucO
ZFX74GWyyogYGiZ6GqIMW11wwo22HZQp5ogLIRupv/RH3wepSFuqGXS4JDvzxixPsQzym4X9HOnB
MD5V6EL7kB6qbGRrNAszKtCBoLE0G4NCEshqZEWiyCQ8yoTC6QPeo9WvpG6BR3eyxJHaGVvzwYRp
AOaOuWhHXpf01c8B9u4dAi9O7KACbHHr1jjOJ6yvGGaendbQ2tLum29S+OWAnYqnAVHPXakbTDcz
R1VnbbPYt+08u7c0nibqv2PhKfHxZaTPcXAv6rlLxy9ECj4p6RSG2rFbMbc4YmgSYw7rbfwHuwl6
52wdBLIW5L7VQ2N6fCy94l7ca2HuyI2mAjtSHA8ihHjYEThdWeaH3HVioMtC4/VcletzZnB+n7fK
6uQeF+oZCbZSWP92ZnFwfQ3AXYIcPHL5wDWk1QW+9QW6oHTXVnUjognR+K6nejEeZ463JxstZhl1
MWdM5BSYinKgljgDTahaFYyReSzOYX56OpSTj3YMt7ggwUFomSFfaWNYLhJsL3SY5zVwmapX+FpX
s2/uhMExhHclQ0VjYxVoPswxlhE8KNfY2Yu14Mk6Jukd2531ONgN5pKWDoavMveSr06yxH9SKju3
Zo/9CW/EMMQhzRrqSMLrBeuhwUMY//6BYBXjmNa9auNqKW4bqM34jcshB4vW0KNzGG3M078WdJoD
jduIVTAgh5kyUMPUdAf4YPtY+6KJcv4OBs5xSiZcF80UqTi2LMyq8R+DNEIsgi5RgzvlJ1YTAOPR
eg5mp7pMbFyydyibMeKkK0fZx8xYO7rK1yz/jq28mUXZXBoHm85vh19bIylynLZG9ldtwMXEr8Bs
l/wraVhi8KTwAT/i15o89EWeQ/BL4tnCGT9F8OnmPtCIwCzbzyAV/PTgWTmeNsEAaudgNwMESRGs
RYBzN1bsUTqh7IVFYOLGToUam9h1rNq72Rsq50sFpAiejmvkKqwWr8UOH5rPcu14SUurdQLdPKqT
2TPxvAdn8KlbhXXWJDkOzo1dLlijLoYkuvTgooY2nUFTqDwomTiK4pd8qKvJ+GwhrWp+mE2hQ8Nn
zww7dxmTXZp0/G/twoPPiEM9EZ/rZQAM4rr2LoMy9+SRGNc3xrAM6uJ3Act7/u1ivPKtKlvOkzzN
MntXgwzqD2rFZ7gqzKGOiJYgGNUzco+LeOmdB8vRA8y+mD6AKLUnsJnwgkTYorzHET4muJzmmSBv
WtsApm0jE3A2dCJju5gu2Y3uLOv7IIP0KisbzIGVsBPFZghvJarjiY1xXk35tbeE/m40BQA2Y5KZ
eWeNCssCB4lD9a3ou4ncWDEA3fnEstTY/AJAtUI3zoRxkxLX3q+jgbWLaKzsEu7wGGyevfy5oYDi
Cp8r9e0zPpUzHcDUzANTtQ7uJtpN8n28ZCoOE2rUmFTPRuceCqQ6BTbPfuodYhWTDobNAI0lbRbz
m5yNTRBFNyf4eKbIPrAn1KDxksbH1ZoEPkROklRHg3i6fUxzPHBb3yuyaEhG9i4qGx4YipkWyeqs
p9/1htybVe6oH03meecpkw4xgzsL68vNjOkoHbHkZzA0+vaSWIVbW8FnybH3C/j/iHx0ht2wYCgb
0sCSPlLWr35b5pr8Sttm/oX9S/o8J0V5VTto8w42t3Rg4mNxX8dGCbeZCfVttGsxHEVh1/d9YQj2
zMpcATgvbklQIOIAf2QCCvvomotZnNtlNdxTZ3eSNeK+z+1tBcJz19Njp/d0IOFlHucuZ4HBqYXF
tIM/VlxKvLv7peaCOpW2e0NVHnOKlWam4IBGX/QHw+u9BWJs4Bfn4GkJh9UkvP1aTpxDYCtqW+1b
/OoyUHJG+pQndM6HiNZEdZ+PGBXvpqqL7SNbcXONiCKmxddeXdpuRnyF5ZrjFYCQIvgjemv5I5QR
/Bmkw812yuMO/2YxOhQt/YHzDIFdmXEPqax9jHd7i+5lM4xczKp7nueZTpcktbEDHoLV/kmxhDuQ
CjCkX5XRfwUK3fyoam3YkMW68mgKXMsj0tl9hxcHWeADnSsFlFYHT/Jdmnbmw9TEE8ulWZPvbt3O
4H1l/BwobQCkssbbAKxhcWyJeJBPKoeuYq+i6LQH2dIdZlkNGbDMxd+YBZm+nrtyEYdSzssPD0vS
AmylVj9zG58EnF5q293Fi+UdS9HjL+0Uyfo8CDnRKt/6sDCgFto/5lnCHQiAfjy3bB7r3hv9/NrK
LfHHGitQCgZ58IPdDe7zlJT5fergkkFLYzlcjG5CiORQTJlCjcZnOisR4epdN2fVn6UTxo96WHKL
/U3rL1mjsGUZmrVMP+dZJymbVlP92yyHXkezDopirw1Zlig3y/HSqBZIX3atuz+JK+Pv2m6T25Ej
/MYtU/WUKscHysZb++l1qr9cqg7aL2RaQWNSwGkZQQskDixhO9K2Kze/bCF1ieltmo6wkLmGh/lS
KG5VOt2uCb6T3ZhWtdSHVmQOGXkMr5cDLNNpDHNgKd6RyqX55KrCcfEnGYzPsndY7hZtlx6JKu7w
INMWVrL0Fo9bKUoCn2qToYP9jH24x0pemouVmi/gAIuL/d7qFGVPJZU6ejnvOgxUpdyoGa0xCccB
ohu8LylhBPvpA8qL8n62RvJAXPxGjPXboIOqjgMDRtqQZ+4gJju/4ayU1/OQDcnFkhoAHwOfIObQ
L5WvomLcKioiNpNzs/NKdViWILjnTIeeMjlZfZnT4a3OeyAx35vJNq6X3IDpa/pp+pgQsI4XXtIH
d2kQa/gqw4ZxIMcCwg2qXbf3zcUrzjpTQsdJZCt/+d2Gq1V1XF7KtV8f5Dy2Kuqdwa2xPNLGHGq+
zLGiFDkfpildIT8serlit3CgWFgw8yrpb9g5JBOEs23C5S7m4Xk7OtDfuHTb905hJ1+KnkbfMFOd
Y4WJQQyws7A8/1OC0bqk3W/bwsleuYd+gucY0UWjbjylAffyCU1ewDq70Upb1md83ewFd/rVrcPJ
N1y87AnbHZhjUpw708xjBjRB4AVZzUBnWc/yJxW++Kto5fAokdN/p0ygL5NyBMCk0jJ49KFk/yIT
WN70wIR/5M5qnzc8Juw1YXP9XagS4ZaB5h8d3BzE53Y9lD7jjpoZZUCE38fCnuA6SnAhETE8MIjC
coa7EnMPLvsWqgh2T6+7mbilziFGvrl52WrD+T7pwbn23Lx/LrNCPtoeJbRwgM0AuwTnqXApyX9G
Q9W4FdteDryzHwf/mQozQfKYBsnV6nQLsAle4jWu0SKjtWoZr1rgJD8QP0FV07FXNrR1dYYbau4d
TwbSrCc/cyW/22ppCUG40RxlC7421FO/cAWirZTL/wqK4BhXxnwd+5sDtUspVoVdankJoI/GH/dE
TRpuyLDm35DpxzfW6M4THHdysFGVbFFbJ6fmrHbxJAyn1vWaKLFp2L/we90/W5OW9+4awNQbjLW+
bWrlPzqJberzoEiK+1blzU+FxPoa+4hGHzIX9krY4ILxTSwkUkOLE5jm/6wz78oJMgBQGKwz2WJd
73aphfc42hvdBhWxfEiniaNjbvTGIezB1F4okduX5cAlmdjXbsadXZvGt8yHTwURO4+5kPoSMyew
o81VtdagcVpZghJgibs/DGMuk33azZgf5dyIoxKc3mcwPcSYJok/oHJdnF8BAwjUMTYCAJlD4f1O
KllfoF8niiknQgxT+cs9mWWv2yFDjudo8YGb7nynRUBfkhDDLpO++euMYtPPuVSBe1AKEKXjTkT0
tcrXDERoPzyJbg5uXMR9aO3hz9H27VRlD5uyaC4pZYL7o/CWfUkqKCdRq2qrxJR1IvbyMY6yQyDX
1ZcxMDww2XNrr5GS5nIl/UQHHIUqu/Nx4vXCqlWZd7D90TzwjduVyI1W58oajCfERbS70/RuQVIr
neGqpDtuPiuoEt17xtynFzhHcjimhNXQwMzFOAtSscBES1rP2/UgFGGDJ2wykmTZRQxZ7vOgoM7t
1yUtLnWte4cLmKPtMDD08DmbXU41qKeUMcuxr88yj0LRHnhe+s2J2/W5CxYBDsKXxdW4KMvcBfPA
5C6LuHpURtGCUobcHrlEKD8pMujr3JvVRgmagAAt2ihvBFYMwLeCliTwbmlshQV8PGb9k2lrKN7s
AHL8JGOQeMDP/A7g0GqIAaypYhUYvuIrCEJ1boYQl2xgB4FHi3PWBz9dJ+vrfdcP6/w0x6P5xadw
eKYnkbJw1mn81lRz8LMamzI9+HA/HzBPl49jY+R9NNtG9SQyTl041Hr9uhp5gPESPK6D2bvM0gCM
SAk2agz8/TLGbXbWk+seQquW5nqVlAExy8q1+IsrB9KL5mLhDGCTwC53GbDoJcSutFngr+YNGKQA
GmWxYJyAffpaGzDc0uVJyZww1PLM2ttXJT8GklXH0IvfAdITq16uCZ477rK61F1UkdHL9nTnVxU5
tbZ7NjQAqOQnvHBSClp03a2fGz5YeOx6CDbmTs/Rmjk1mSlvVCIy9LI2HCpt30Yw39w/lvZggLd8
h8w6c4K5/d7FI06nsTd2dkSOmWuN9mwAdY3hNu3FIKGdYtNpg8vBYYDtqO/btIrqdXVuxhx08CRA
Lu0WNXMVSlZke1G69BjJp71q54NlEWOggEmQAVdt1RcUaJb6Lu9HALDJOjWfTDsnbtP5KqrDStZX
Rm6dubdViWogXPTYknErKu8TtnS2F6rWHX/REL+MIckQ0e5cPnO7q3oDJF3fBsnNpDHGCUmUFOI4
odqdd86CQyd56MDvmTqWvC7jeLijqFJxt9cNzDe27/I5W+TINo2HG389I5oOjdic7q1VBp/bagHo
hFw/vxnqDeXi4BFxqwIMHPH0Vri+1+5sUa4y05FIQAyWaRzGgJTRQ5XmyUYASyYzapo6A5ArC65q
DsdgFfpqdJZ9uxqYdxrlOpeXWe+bZ33bqilsqf/fp8wqoF5G6QNVoks7YTPOWFAZWpkkXJB7cRF1
neQ4Jra/7jAnbillAqBKQh/jcTC0Y7w8y7pU4phySz0np2p/brzZ/ZPagRzZtxIA1wMTyINKCEDn
UKxJse762JruZ8eojNA0Mz3gjSFLjyJM5lVRW7UIvjXeWIuP6MJeZ9K86GGLTzMeag4Un2DuiPZn
/5oiUf81RiInKPiTCsHPdl7J+pmKQkA2d6sR6XhAP2pmnE2AvsofRpqtJCVlUNwDlHPafeUZgY4M
7gc3wZITOdFdBClQiAFssqvL4jy2Lfp6FagUDjKcGeqdR+Taw0CmJ5wvuTZcABbp9JEDt+hL0Jvc
q02aLu8o+ZikMDpzJBAaIZipwqcmpT3V3owZIe8OT+7ivCpSYowpMaZuN83p9MOKtSiJ9+b2CuB1
aZ5bKjbu+1Xat2h/1yp0VByQYRV13+8rqn3Xa+OQAEsTR339r8gQBlPQ/rbGfvls1LF6MOKmK/dB
3+W/HbvgOG2nZf0xA439bOs6/d01WHhwObDjz62uXbaguLEeplLi2TuRfTrzrMb6GY9seTwqc4y6
6DruAKv2373aIDG/rhOOW0A+S1qSsXLBry139pxz8jMVtOGOq+raRuDe9TdE0sb3msoEB1mQLkNY
jqaRX+NYSj0pUd30pdV+qtH7r6APWsvrf/cCzxaidfe3gZGjiLiM+v+Ps/PajVtZ1vATEWCTzXTL
MEFZsixLviEkB+ac+fTn4zo31ljQwBt7Y8FrWZqeJrurq6v+cKPhnkult527r8pckFnH/aBe5+kW
aeY4Du9Ljs/em3oxXtIcgX0LkNlSXCwthXk9G6s0ac0U+f0sFvJdhixvtVkxkTYcOe9sayRYtZap
PjR2mTaXXWhhkrhqxWhgZJ1TpkRG29YOQyORyjJQWDH8XpTLb57QFqxINTOvppz6JKaYYmk2cNty
DUnZI0KaxDhwCArq2kVII1xbi+o+25QGdk6pLVeEPdzbMjSIFhcj3ep3qBRSeiXetFyFR716SGen
w6yoQGlk50jsIqHXJeK+JQVRPROUz11H+t8SDuyY5hP0kQFm/Ky2JNnRjAJ8WNS4iBProCeNibUc
JYzAX7aRptLFSVQWHotkeR6HVHmMRIov4rK07WuZhVRrR1xLMneYx/rORJ70R8vJc0ulWdyh2Vtp
dw1Y+JCSXZFhv7F1iOe0FO23kMqfuk/1ZbgrVNEVl6HZr6vbsL1MTMBy+n+psokeb3rDwebMOwU6
NpsJaJ5OSTwgtvFbmVGbhUTZcqFVMAqnTVRn8Z0GG3YI2n5sgyjsaPHPQPl4votGUtHmqnmPK17W
8KgjcoUKNOibmtGYDsqOUOwt6cyKtSvV+t3r6vIgl2HsLmsbe0mu6hOWg9ZozK/UwS3pdYCQ9ybS
t/ExkcDjt2MOTcy6rnTSvyqibocMjRZ6lHXX53QexcuS5TbmaFqmXEJ6r36Z1kThGaFnBFdTWsDf
htwaLTdXC3r4RmQ1x6JT+OSiHRtSWmnlhtdktvGbvodBtwMUwdYsLuBclbLjmoVwvPqD2gll8ZKg
NnoZ7UPtamkL9Wuu4OkbKJjjYI2a5JjLa2pIM96Kqf/6aMlVD9mkL28zSK4XJoRLC5eNHBMq2CEY
wTdj1+8n9NMvKPiok1uxhL6QLZW5H+mhonqVvSr6fhG9/qIaZfIESjX+PlCbfUHOU8R7+tTFU5Mm
xq92rbBZJelRqfnTm3urq0Zez47dTG1gjI74AXC8Xl0tTBEBwI1CZkc1y6dv5Rq1xgX+jpgu9qBB
WMgQO3+zH+eG6mFDnzgZ84UUD+RNE5iZgl9V1ybyskNtgnbTXMpfoV5QCRCbV2vcTua0s5IVNGEy
GDhP5lGldNF1ZKQFc6YzgA8z6xXzzGHQc6/g3V2UolLpJUPI/JXVU39flytJrRJ2WGYtlKt1rKqN
OfVqNdfVyxU3rNBFmMh4UbSZjlAZ2Vq/S7nAPliZImrPMRRlOSZ4nj8Ch0UZQBUxuYFVoeFS9YLq
TLTlAW4UhvVtXup1TnCfyi9KS3uMUxrHD3cVtXWvduYY7SalL75bNdmRl5QUqzF+jgzOMy2vH3ts
237CuaA+U2ZDZbltX0K+eMZAPBPX+rJo61XWykRx9Syk2jRGhnULVhfjYAy+sdCOe7shKCnGAL1u
RB1iF2HgkmMk2ljppUb4oPIcN70IMEVKHtMsWij3GJOSBBW4JEk5T6OsXPfm6mnLAHpYZGv2BK/L
xJkPPYtocxFdfbPU1t7liKTHMXDS/MInz5Y+HR9xYU5FmKFh6ZgXZmYrMwX9af6Ch1j9VK8rJOM5
dZLKUzJinzfGWozkcFk19Y6SUHTXxZs+Rz6Z4klR4+EbfA+2XzmEAFCWop47P5Z2J71IqYFiyNDW
jl3K/nsFJ0CAlFZJo0vTCbYZaRabs9Ta2hUJJQbETQBHopvYcYlNzKbHG6gQ+j7v0X3jNLDCQM5c
IjCHXJxdOfZKemUsU2hiVajOiRuNKBN5eUlB9WAvpvGrNpr4W0lIiXkI1nCsBCmRb4OBkg9rlg9X
i1Sr5IrszLyaatXCZHosx8QzjAJQDZkD1RohRtH6xajhBqysEYsnNozqZVwGJtJgRXpfcOn6NnMn
gOKjVAgcrHYdfs3sCP9Psa6W5VH4pw1Aq7e9rGvSlF1BTT3zcgxFB+izensjhqn6oeSKkVzOmmkc
YF8PP8wxNwJVi4fmhtI9Pa8eUuRCUGrM385YJD8Xequ/cqqvT7I2gU6ENYo+np5FZG99Q2ruJ2Mt
b3vgHiDE6MGiozQuMy2HEUd5HLc7Wmrx1L5aaUUQHGKq5ZwkWMp5aZZ0vIrJYuljKlhKt4w7+eQA
PXqNczE/qY1lD7jplfNriUi08NN4VO7JJ1YQKg1f3rKLr1IO7VM2V6rjEqtFCgcK3AnIMdmStCxR
nSB5ZJYrd7e1690EARhKDSjIU+aqrdZ2xTDLV0P08quuWsO9VLigup09dj80NSrJR7gE1X5IW/NY
MEFSunDQLxNSUqyXk3Hz5YzRrUbsU0eYdqwBWbD1i3rPWRi/WXIyeuSll1VH56lJTF8qhpX4IQ9Q
eMByLfZqyDrwEk1PgC2jGUb/vAaw5W4xGdIKL1i6LbZSV6VNuZOOXFY/ITCVY9OItzQo/DW/LXMy
z2AZo5q2Fu3dwnfSUc67OaWt3cxm0eB6mklmFsISDdaQA4beuD1/rzM1e+VCAI87KZT1UROLCmtF
aaZHGS3pA6bpgqKRmOjCcXxUtQdeg850bvfV7diHzU0hNf1rW3LTv6fspEuvAXn1fYFZ9xJVS/Gl
MzNSbBDgKZiwJNSfYmOpYOAviX6j0OaOD1UZNa/xWG0IRO4gmTsh49bjT1pmijsODueFsgwp7SSa
iY+mCagljZG5dKem7H+NEC6+m1xBMSxOdPanTpJANkGPywkqc8IZtenW6KvoBWCimo7O5qoR064w
qonnnBTIT7vDoIn7WZ/m+wJzsprSpUxfQdRxCVn68ecMsrhw425bxV0nk+qw1ln5XNEQZkE7+Zx4
CoUB1aV3EDsuRSdKUauZxddxX5eW10qt5Rye+KVdE8shxt4jpjieq8qSH2QRAhzqorm/j7oQiEW6
Ae1dKad4AY82KM/czfNb3aDUzZNPldu67aM76DSI54ailEdN9NSA2w2ixIYzDAQis2qwfYui2hNF
xfpFjSbNCCw1py6Lgba4ATOJ+SW8EgpX3NdMutKpsBaPOAt4g9SrvF8GLGJ8pdF54XFPK9lnC8Dy
iEDsPSuxXs++Hi/qYVJovxPDo/nVro3w0SCL4TmZyvAm9JUuPwqeCTYzwli4qCtT/CTCxAgvkGSd
bssGxZgdW4HABjSPs7IyMN2jAzs2EZm73lJvKmqTo2Kp2itFEltcCzf1zO9z2ax4oi/hLXyL8WHU
7P5tlL1sDwLNkMsypxVP5laFtCWl8UodbyL8WW10qHQY9tRik2qvTg3Inlkq9SVT7YA2WFocewuU
q18J64cR0HDfdWph/sb1NjcDpR3L1y08cEuj54GWN5nE0QrnAllD+qUvjT0J+A6xHpWcUApunxM1
ipu8hVwAPMYMb1Yrx9FvpRAHFiFeq9F3wiqqSYlkcrEaJRXsOgSnTgED9MeuUZbsJnMqDk+cfyfs
ZNVWv8gMek5o3qhVzh3KzB7Ufk5/TNVqfY/BgwPIjHX1W7c2XIoMLMG/yTkGbRNpKhzDaFAxwoZB
qn9jFaZXQPF/zGGXN55e1mR7VkJ+bq22hiJkmauHVKvBM80rTU4CdtrEQWqTsrujwk3UTWnXATZy
Ju0IKCe2A5Tu8GYyS0V/LQHDEa10juG0HNVD3DVsCQr/zl2n1fpdTQW69MNJn14ajVOTxSenN63E
bghb7dS8HDuwX27pVMnTtNAuoyY1GddwsCdWOODKOBgA9rVoQ9WS27yV0cUwW6Fe8OJw45XZrDxm
zhwBZNsAiJWB49B+bMaEgBuWLy0k0udJ76qbUk1m/ZDmtborlbmXe4Jrk3lWX/WxBDVBSRA7IOoJ
+XiB1zl4t62TCKbOdi0YpeNhdoyCfkORmB0RSKPYi1EKRAe08mlvj3rGfuIlhC04pt4waXyM9nU2
JTiadTrl8WtIZVQPyjkzLbxlWvC5lCWoVnBuxH0w1lau73AKoqSdDnr7XKXa9GsqOYNQ5KLj7Kf9
0nyxHKHkVwB9k8uUaFF41rTdqugx8yWAyySRa5F7PaNDqlzCWqSNba1T+ipjOf2ix8eobdZhaEvd
KrdvW1lQEMbhcOU+gP4tXdfSNtpv8OBq4zI2quQroIO+J+Ea6wHITKKAGZmhsmReW4PAOkSU1Lor
6LTd9QjQfPBsyl3rAYfEOolv6bXO2iMIi/WNxGsEDz9jjts99VEGFSRokeCyjgqt/FdUvqfnOdLn
YU9P3q58h1sxGItBQR2S+zXF7chalRcHSTRku2zTuYmHzIlBg8U2yXVVfelo4wOsUhP1TQEeUfpr
khlhADjEARrF1bTwZQdGiE73tgHksCBWqJX22Hg2Z4pJhm2BNKPT5zz2VYNr96BPKs3KlWnCUG72
IG2n63XsVspvK5HBpzEyPESApjGGXkXWUNO0s6cEeQTdH6qqRfUHFCBJZlYs1Io7g5DTioxLvw0w
RAAZ6/seXIoSZ7QYFJYN/VtkHLN6tcJDQ205QaSIBNerVI2WIS240twhO1ajzYSUmr2jcp9xNuka
rTkJjBzNuHbluly2o0bTCrPWLySPmIbHKKheICYjqLCopaJwOe5YvtOsoqrQpMUSutlCeKePSMHn
iCo4l2kAJxbYrjUVr0amZfCHS2Q0UVsds9kv9FH+jNeSGKgkuNG4il5Qo3VSMMDuQLB+aPMm/wow
Ua8DbvXz0xjFRXxUSLzpbSS1fm9FGgpbs6hZkb1Z9oKuoRDXE8nNa5OO9hfkgh3AR7gVhUHurFA6
V13rb1o70b7HlWYZfprO6nE1oqq+bR3M5KelNFSwGzYI9mpL7YtQz1pPqgOoMDJyBeZ1aXbfyjjn
npsiC0qQB8QZ+lTG5T3hgB4SHDMguXqZKwrgN2W4I0yto6enGRjHOkXRaGr+Owdk74xupVb9NaGR
PjE4ovAZJkZ+WFBWnX0AD7QHgfk0Lwv8uM5vALw1F/imqL+jubT1vapQ4/MoEwiOEtXEQZLgotiB
mHSunwiP9z+LSOsmEuosekJjd7xf4nbkhKnN6LXpl+V3ZAGz22Wtk705HNJtYLKx6EQ0qd0gQZNa
4EIXUk6PFU+zW8YK+wYWA4kfV+/sBzX68rWqrWRyBdLwT3RxqdFMXb9cV9XkvKL9ApqHjrHR0AVY
UyDLumL/zNNifUu4WzErkYNpGwprlF6apEa/tfOM0VMTK/+eoO2KcY9YodtLKnV0PZON09GNDmBR
XMoLwCeqysuPaNtddNOi9a5qaZPBPpBKDMoojdrArh1g15wtWCrZkVwjj4Zsc4PzmLr4lmqqV0ZU
YjaQiCmvMHzvs29NRVQmiQN6NGg1oR/AY/EDuGl6B6+1B2eYaIUSgAgP73riU+yR5guuaUk1fNHA
in+t6d08GiZ9BMnpeFVUuf6Q5ros75t0GpDacZJxOWj2OH/p4q5DBnVtdWSA6rwP95un98NQ6x2V
p2mBtLKoK9VGchdEU1fNzuyAW5JiBomsuC7OXWO2vtaza4KoT2biozO15bGUszZAx52k7VBbNYgP
ht7z1zF0nh91staKh9ZahaJBKpb0za4ATuyRyBjD65E7DoAuKxwfZnBzvyRXA1612MRcyohaeyhj
4GQLCBjgDb2av03tHD6GZPo/EYXayqzLPEkCATlgABVHf4EPAtKjgB700iQzB3nbC2ff5FNGlxWG
UIGx+Rw+cFepMTZOtQ74vAE5aBJrI7wuh4noZpqW5yBMKJL4YQhNhjzSsu6oTZNtGrACLtMW+J2f
YDFp0zwYOJ4A1+hP2tIkb7MNstfLc4ssF/YfRu2Naod3ZSrBGZH5k+TSdo2zXaUX5hel0ADyDIiG
3HWK6FevscNhcqG/gWaqLbV6zKxk+W4Ppvhi0tBSAxGuqoINvENzAm+oKPGytiA1zRW9vBd2bz/g
3li9qEpnAFiqqkjziIeUD3GHK6+gpCklvOZWf0VPHsAncNzi2EK8GgOB7nvv8X3UxxDO88W6ThUY
EQqoP7ssiV40qmkgapu5SOjEssRcTS+UBaTguOEuAbgBDgAC/y0sl1j6IJJW2vCWXe9B2PObOti6
inOP7hvJMZB8d9DRSQuitrdu+tRQZkJ1Lgxqf2n63NZZ8uiEmXNH25CKyxSGq7IVuObKtU0Fasuc
SNL9hcj2StLAVUMDZen2FWQHF2JV+GbGlCp2ndOk0l/AQjjgvPrlQq5mgdaFup0wqdrkSSDHmLJs
DqJDD0RhW7fbvdMgqAzrsau6qPXCYaS2h36TdtWNq/waZUQxF4HLBAciriU7u61JZxBvbn9PEP6u
kqboNX9sVfrliQ2rgCfNgvSMvolyd1wX5RkCIu94XpBEt5NVPOqzhVRLA+5SozRGiuZOWaVBvMlK
577PwtVwuazHJA2hEGwIVVO+Tom+fg2TcRAAwrc6M2Jww6tMO73x1ok6jLfiQBFuuoILDTdqRnfF
UkcK8Fmu1e6iW+Iaulh7YzsRgGNLFGT2kbR6zKKcepqJ9LTntW6h1bvO2RTuAIrK6JCLzrlXyhgV
DcehY3+pjxPdDNrhnR8S9jsoFpz1Ry2VjuJ2PV7Kfdkq3EV72u4Bl9UyhYaYVtW9tghgAWDGOkg0
oUq/C47cEDRzvNR+q85CevYKBdqb1WF4HfVJmYJpaEW6c2InY0/FjkmmBQB1BT4XRakvKAkmP+eI
wkwwrIoYvaKCAE9itmRALpxGSy7QH3OK62lM7DsjyfLG18c1h6ZVgbG7hfJDU3uAp8DDaPTip8hK
0e2WeA1nf5kpWe2imMTYFzzF1l8J4uQWKV0qHmxeK4KqkBY+JI1FLtFgfaEA9BxJQhb26q+8nDFU
T+B9PFT9gsLLZgNwjSFC/wxmVtKErDrzujHoO3v6utRAi+06RYtRhgLkLZHLVWik3IhQAHmZqaSC
xJuAZfs5/KGfVVgvX6tcpLcSVLq6AQapHVONtbiIVvVvOxy5/FHXpVZI9ZCMKzVo2PRWrn4n45t6
jytKSQo6tvatqPVG7ENpr98jZVKvoZiO6iVkMv3nZAh9K87kwDPxEoqOFIbjlf6oWt5CLtAFGH59
iGmzY3DgAQJiR1lzqt7HmB5kXiVVXtioqsbj0LW0lZvBpL2bqZ1zXJSon/YT7/vLygk+HyTVjGNK
9eS+10dqSGicDVcAIjglK9AnN2QHHBe52lWju3YUMfZ20rQUsDTYBF+oSeakINWogZcqM/veLCrA
sBw30W2TgyR2R57yNxDq4+120QOKo+bwwRSl6u7gSYY/spoKsjfqMzcMOds5MBEsVV6ceGEzR3W8
WOCzcsoVRYqwboAanvyRU2xDGVar48dYlj03X9VpXtAZMnOKbGX+IxJNCwoizCgpwebOazDpZf0o
KhAABFnwF9JA89hNOkzJfXbx8t1ZzHUkj9fBgkyUag1QOKSN4KRl/iATuAweXSjzzbBb654zqNN3
VRjR52bptoHaRy0pflvrtbdF52WnpRR3gnTuKWMb9gowMraL2w2Duvjx3MzXZC5lZx4iOtpLEEth
N0jLNcp1N3JqHrKq0o82NRHNtRGY5wpfzbW47SAD/mxDdb01YYv27gSwYjj0K/W3O7hnIdqmilXx
bGJpVAEuXr11tfZmXj9xL1CeFIfCKG2gWgWfb6Zkuf1Ui5e8XKVKDsj16IcTpaPicv0CoxgKSFP7
ugE1/s3CNdSh5eKUBkFCpzQGzjaiCA8AKFm+gi4d8dtwoC7t9Bouj1sNC160n/OdNy2BP8UNMA9A
+hO5BhWRM6qQJ+TuXCyG0wD8oSEste/KUIXukDXD3sqm+U5RcsRelTDi1fWDn2eD2H8+/Cnhexse
r1bo+DYytnTB3nOt4bC2PbCVwoV6xXUoB8o8HFRQgjrszvqWHoXjroaMLts5Bxb8+eCnrmIYzDG6
pqp0HXVz0095Pzo+YaZB6650s5AjN2hFyEYqsAUMMm4VCbAmqmgRzGz65wk3KjiiQVaCNiGJoeDd
mP3zmW90yj0//UYnEisAnsOmLXgdUSWJw7Qw/TRyNI9U6akhFSbw0AtvYaMFeT8Z6HvZy74sqQBo
UwQ0fKHkAJ7EOfOkTiUA/vtamBhuqrdC/0tZrJmJ0IPkSlwWEeVWuHMRwI6camTWVWblf/4UTrUh
ttE2hQ9rUzcFE3Mik1JPssTmHSQIcGD7TSaWDjwOuhRp4WzMbxj9amcURT5ahkjuCdPY1qAwTqQv
AEh2VdbRh4cOqN2ZwExIcwVY3F6dj6DnnH1dwt2udPPf7B82i0MTpLG5rUDGFycr0K5gIIJ/od2H
EB6UK8q/Sf21kJwFRypBtLY/f7R/T/T9eCfrazEViCl1DfGwVCdutNNyvTDuJXgMHax40/uN3TQP
jpFHu89H/ntlMzLiMwaixhZ+VNs3+0PyqVuMSiSSlY1DknoRgW3l4K2rf9Rq+e95YhLIsoGRQRHn
/SgMnehOw47WJ9FfGBv0zS7EBU356YsF3vrMuvl7X6C+Tfige0xDkLf5fjhbOqFTKKzUtuc06ykN
e1Qcv0GuEYfPH9/fe0Kis2HhRk67B33f7fH+8figcrXtnHA2hI3WHMlg4GJBH048AJ6wklvKuWds
1z8cUUeICQY81IRT9ULBDbspBvZ8HSvTj3Ch0OX06VZJbOPsDrVG+4zOyEcrBOsEGyKEjfzTqbr4
hCOEpHNLNG4H7ivOWne1X1vdWP4PSxELIjThhZS8tZNnmQAmJ6PgWa6N1YB17h0wR3NzZpSPnh9y
5QLwFC4oYOLfv7HJAqebxYzSgxAwoRY66yGNtTaYqbHSwacW9vkS+WgxOqoDeoC0jGh2ssPMqjWi
xd6WiBid+6lEGMSbo8hSgiEnqTkTSU5Firad5uiWylOUqEac2pRUzpCTA8M8bkVUvCY09MCHZkBX
1vrK7srNkljpx6fPp/hB+OJgQIRMECsxftPeP9M1tFfdACTqoikAo1NY4b5bqLfqRbpr8tCmCqHL
vdQBPJ6Z7gdvExFYus1oMhFc5EmiMmpJFdsNO70LB/tFg3idchaL8YBZ2bCL4EcHn0/1g92wJWRY
s+iCI+k0tHST04Oxy+llAQ/1DZQtd4Oin3Ml/+AtWhqKbqZApQjp55NpIVcTpeW250ItEzOo96xL
93rXCXUnShU0cpKqy60A/xufCWgfjsxBAIUNs0D00t+/yhDc/9zjBuam9sA9GjJM6Icde4MiSSfe
iO2AXSeonOGZgT/YJoynkl0gdg2+bftif0TSFsq7BcOUB5vV80VXqmOAEqxy71BBORPRPpgj8n86
BiZslc0u/P1QTa5q62QUsPPh/vlKC7RsNlqItwkNpPsamPJzJpxzesUfTNDZtOHxDzKooKgn7xTC
NBrMI5skEQjoqC1wJKgt4T5SYSn88yJ1wHw4uGxge4MI5vsJppDOqScxwRBBIN/pwTFNjXFO7+3v
rbA5LqiYrBoovpmnkoDqaOPi0eADoyAgcJtNGXi+OB3PpGIfjLJp4/E/oicS+ifhc4CvUpSGQzPa
AiNai9IArROb/7ytyaLZchoaipqK+tn7Jzar8TiTvgOyADRS3LaI61R+1Sr9uf31wXQIzAI1e5VD
jpXwfiA6SjIqqZ+664QyaVJorQdg8Yzi8N9R8T9LUfSysIgn/TmZjUbCMs0lRU6mm10QPJMlSDrw
H/UM6z+AYV0vL/+65BDjxawRiLqxWaucxI0EWDf1AzJmXa+5ssV2vauXefY/H+WDiVk2cVGqHG4m
97z3T29CvzVqs4aruNPQMsxj6wozmW5nW0Ps1XN0zpzn4/G4AmBkSn53qoo/aupgWdR1gCAoHf0/
7ETproYRTJtUTav7YW71H59P8YMFwhSxMeOUQfP/r6s3+viwVniQS1wmMHcrugtVv/77ekeTh8KY
oW9R1zkRGnY6E447pAN3yNXwzp4hPHVptpxxr/w7L6AUZXCUWJyVUOJP9m5oxshNbfKZOtZ2ILVR
ZYE1M30Bsu/sncmGg5tFMy28ri/2nz/GD94c6RZ6gQZehYJayvuVMiZq0jQYlriVKaNnKEDGM9Q8
2e3yCtkO18yAFO0+H/LvYwVjCh7l1snh9Dw9tONJK50JF2031Mt1b4DK+p4rdCSvFI3r+V0Ig1e4
VRNTz/184A+WjI2sp80GtNl/p1qz+F6SwKI36I6oVd2khizcrq6nf85jmZ6D7qUG4QrJ75Pzq6pn
uPw2wC8nt8s9vMYQkTeltNgKeV4YZxboR0uHo5lq4PZEAc29f3+DjiUWOFXupfac7NH2AluXJwqq
9KGVXqNHuFwbFO32Osn1478/TovHiNuIzfIxtqX1RyZiJdSuI9MA/Q+Y6U6g+RRUaCqeuaN+tEAt
jTsxOaTBVfUkZ0bzqdZRnAeZbGaW2wFY+K7PqHqCv20O8ES6w/8wK67SCN1y7SFUv5/VipxKBUWQ
1SmrOvFhudcmMC9Ess6sxg8nxi1/Sz74p31y10eZClgoCg0ouIRwCHAGpmHSVc6cH7LCULuHFebP
uUrYB4NuJince3iYHOEnB8OqAVOuV3g2C45t9KigcC3g4Ct0baKi8D9/lH9nciwObqgG91ROBf0k
thRTBssWWR0oUT3kIi9Z5yZ/hvtlNTMM8WXSzt3q/vNFeV8P3ixTuFnZPFeyh5O3NxdOHJm0JlyH
bVcEydir19OMgpiT9OUhtGkdiaTp9jHISDwAFdpTbrRYNAQLNPLOLN0P4o2D8AkhXTeJ7afpZTyB
zMQdqgJb00YBRrpA+CKU4j9/yh/P+Y9httfwxz5MzT4f1RD3m3BdZ9Nth01cC6tIaXiF7vS3RhEr
R3Wiv2bnKNbWOa1ohMttXHlS9YzZyEfrizf+/8YKRIaT3VohJhdakilHYMc9CVr1l942GZAwNboY
O+5on0/+o0dM8ZuzhJNzM3V7P3dprnhTIMvoWobeoLsGg8haiunMrD5ayBZG4gJxfJ13uc36jycM
Mljm88A9AQm95iVMI/qIjRa9Yrx9LhX4cELcuTaFcrC96skDRB0ZgIAg4WgxEffDFkQgjZr4TMLx
4SiQSgg81D6I3+8nBK8prDVsU7EJjhJ7h0yRHHxuWjCgP38/Hz057Hs4Wim8U3w4SeNbknsbUisD
Kb26U0Cm+1Y1Wvc1jOEv/8tQCD87W2KNB/j7ORXd3PWOwkuq576+tcM+psNpA+MFTTSlX/+HwXC7
ogRHii1Ob+HI2cSoQ5PwjjRgdsPQY3wJQtwf+7zYfT7UR++KFI0DEDlmTviTeYFhkmZXULrRdaO4
R8rCvjHt0T4Tq7ZPOQ2ciCRbW3mIE+JUi7nMR3NJVtZd2YGbdAewokeC4/QUU6Ha1QNsn8+n9dHK
oNgHRBG0Ej2sk+NP7yGNFyatM/S0Si9doce1KSZh5PXxmZf199yolkgWBQcflYzTuU1SOHkHpnpj
U7f7OGzuK7u9ACpnHtQ2Gc9M7IPRbHSXsU/A82WDm71fh9OgK7iN0143JsW8iApHecTaCeqOGNY7
JPrCM/nm3+uDyrrAOIc8QoPperKXE9UEsK9UkNrpsb/UYl2ouWnTw+ev68NRcDlkG1PKoOf5flaK
MprzijoTiDYUWOUYtTdAOM95Kn3w7LZciEYLlwOKztvf/xFoKdfDjrLB1ZfjMt4JEW6QCVi/F7KY
zG9aE+a//3laLEGKTBpq9XR4Tqalm3mbRDFXAhTGSNYL7WdSWv/oUU1hgfuAJCwR0Dk8TlNKTUFs
olxHrneVjopuh3YM1WVZekAxIKipvLMzu/nvt0VcN7Df5E5JinnaEGzGGgbO6IDny5vhylrT8Fod
Jn365+gOpUK1cC63iO6afRLd7QK8DwCQDGWMvgqKrPi1blCz1kzP2WD9NSFTF9zALZUrsoZ7+cmm
Qum3VQYVIqJoluSlqJQ6yPr4n+vzjMLVlHRiM0tgQu+XH0BQ0N4WcsMtNNzGzUobKZxpmTL9ehxq
YHtp5wCigyfP5kfpsjnbJ/tonlvY4EZOBKHj+P4b5Nx0NsIv6KU2ByuTtHp8JROj+Nfzn+Nk89ji
YOZkJjS+H0ZFHn6QWxkPWpjtO/r0qwRkfPh8b2259rsjhYrnZhey9cKd7f/vB2mTsmv7zvw+wBGu
K+XeTA6Fau0qobk43pDgQPrCr+HMmvyrurCNCtmIsq7cBINO3iFYQtR6Z/P7PFw4sX1VjIFWhV5u
pv66Pn8+wdOhqB2rdB8wyaHiCgP6JHgk6EqsQENhBZtzdIPaSegNUzFeKuitB6oJT43KXhx8Pujp
CvlvUHr89DQ1UozT0l6K6pAxVXPsot+R3cMPyIPVXmz/81FOT+f/H8Um59X1zVjvZL/RhI6QA2Zq
MTSnCVCJspViUVHy4JWfA0x8MNhmFgIPjY43FhknUb+tKmzKjA2NGIeMNdX2AwcaJ+bch/+48JnX
u6FOFr5hhqG1NgwFN3GCxFCEe8RV/jVl20ah8oM3BnU1IslJXBwGEYO8R52RIGPsJ7rGNNtWa/f5
O/p7JdCdhQVBnKLaRH3k/f6CcbCmhgk5MUzqmltsF6OwmP9r5KXz826Uk13MhQRNgJnLI4KgoYtu
1ouaiZfPZ/L3AqAcgTQr5hxbt8k6eStzrvRatCKlhmmR+VPM6DnkEHQ3XQnLPBMf/lu6f4YlEgwG
o0RAt4T+0qlD3YRGglxGulh00VGRIWdUIGtb3VWrFM0N4Ntq15vDcED8VfPmJNWOqOTmZ2LjX++O
OzKeJwL0lr1xOE9mXDQorBex9ewkMAAaZBa92czOZVMfDgLCg2dKx8ZUTwdB9gUZ4eglW5rCCfRG
Ny5KvOqc/T+9vQ0RI7kI0UJhIPxPTmLFkOezE5vz5GKGF4Ncru2v6KZAIZVpfOaOdzKj/x+KLBer
VnrY2Bm+X/J6aCVZSXLrmgXk744J+kOuiHNBQn0/Dg1dmls8NqnzgjglT5sL/CehiFjcXx5vd7cH
f7dz3d3l9W7n+7trj3+/9vmn73vugT/515e7o3vkZ66v+dcL3+fvDv4Ffxdc8Ed+enc83voH/vaa
Xz7yo5535NN2e5eP5OO3H9lV/P7xcXd7PPJpLh/nBttf74477zs/wldwve2/8Gf+JXBd7+AdGJef
5RPv9rd8/KXv81Hf+S/HwA0CPvHZv3aPx0f3GHj8ThAEXuB53vZjAb/P520f5l3xh2tmwjd62Ibf
H7yLp+Bi+9Hg4ugG3o3n82dmfdhXTN7j2+2Cw5Xn7Y7Xu+2L8t32/OaD98qn/h9157EcN7Km7Vs5
0Xv0wJuJOWcBU44sFotGorhBUCQF7z2u/n/A7pkjFhWsX4tZTHd0SGyymECaLzM/87wbfnR3dbvZ
3C7dREctn3b3+8xemr11+N+fz8E3x+W/V/WHETsN1GRx3aikLR33q8PjdnXHS3nOk7PZObdnWnpz
9nzW0olxb5s6lVvmxso9Pnw/BPbB9r5dOaJ9ph1lWTaftXNyumiqpqR+mXYYooftzQ3j7NDfDMnm
Yu9eOM6ZaP+JH/FjF57cyH2prWJI6se9+3jHbGGcPh8jMlzOvNKy7H663pGfTf0RdKT98WJ1sUzo
1f7tX/48PK5YGwfm6v5xv3rcHyqbhbN/fGQs7cs1E2t7s96u12tvvb60r5hhO+diw3T+dnn5Nh0v
bedqw3iz8lgWrnO8cGzWp7c7OhcXzL7d5owJPzsRll3tp7dRRSQtY/rLfXDvWDf02LlZ/Xbc/2wO
nNg7UDsUMdLExerxEHgsS5b7YVnwdNsN/2ztNX9bVnVg84a7HxtYnvYPd7PZ/Bjs4+25KfIWEf/s
gU63lNZU4myZlIft3WHl/NhsI3u1Xi2dvl9h49zb/WImGRgGwrOxgc7ypXtY3bl325u9+1Bg29b2
w8X3Fb+AVzms7fXddU/3uViRm+2aeeftmOel7V09xfbulqF2Xdl2j0yIR8u+966wJCvX3rjeETu0
2y8G5vOp+nZB/uw9T85WSSGMisRMxWDv7Qdsbm/z3N/WK/vmL8vM62FELxz3YsVDeNjdz59AeTuH
fPYIJwevGbThNCxd/YB539ML+8Wu7W/dg+tcbLdY680jqwVjjcVnl1h7XoV5Xa3oc7aezbILuA8M
zurR3R4OGGzmzeEmsO2vzKIVY8Iu4e1YhQ9Y7Z39Zsu26+1he/O6DezXm+WXfr87PEb23Wx/D+wt
xg47dLjhy9dXZiM2f+Nc3WJj+fO4ufVuNz8cTP7m1r5jFxltO7DXLNWvl1dXX692G+9+u9u83B7Z
KZwj24Hjebeu/XTJRrQ5Xri3LFHb2+0usdm7DV3v0qtv3cyb/6C72Vxpkb1ls2df3l84G++Kpf72
g19u+d+LUbh1L44PD0xE5+XMiHxuvTi5vV/vyCoVgsEWwy55wX/M3fXeZctj6duOu/trk3POzAOk
6j41mojZvW826Q2jL2iWNumO/YH1z1JbWl1278pmFdnfl70ec8m62Nr8INZhdbPsygw0A8/fbvjA
1r7iQLDib8tnt9v1FX9ubuk0d+cc3w42dOtq2TVZUVes3O3bcWGz27Egl6m+WubgYbWY09DeMIXo
fqz1ysUeXyzD6G4e9px03M3B5TOfD8CyO/x7Qehvhz8yct7OmCiTnyaIzkUB3TMPKYAOZcC4gGou
FXE+l0d1WlXxVzMkfSyayEQRtJNhBmfYk9YkUN3Ya/UmHqvpErhvd6V1gbYOiWNQcD9q8DEoqx8S
tO3g13TBVgOn53DSPnf/OrkbvT2OTobGcjPCT/khTGzmMmRjCF7FNKZ2oybpxQhlahWBHNh/3sFv
6fqnPUz1gsx5npxKXJbvp5qqZihyTByvw7i+66i5hmiqrGc/2aAksdGK+rGLhsdOQtVQ9W9zrXsY
SQyccMZVbbJFLuhc+GgxsycPhH/FxM9iyVQ3nCZxU/kKLMVEuUiUakt5zcDyJ7u8IfnsGqR5nqyS
aM7kG1C90fMcIRJyJon8F52v67oikkFOHitM5Pcd4tez3EFl720y9pFW0IvCpayrdKswTs8s9F/M
7ndNnZwmKmmSw2mZdmGrC9uECXGJj7A7cwb7dSsWVycKDBYXxfsXqqGN+HnKGurmIFzJ1iisShkE
6OcT6Zet4O2WyMwiN0Q/mUcW4lcpRFzmURHHj8BqmiuhF/Sbz1v51eQgA5clQdiKlLqTwxF5sEHZ
Z8BukkiK133GcZlCXSnwAjVoL8US2JbcleVO6eP+/vebNmUmBHnc8seFAvEml4YM4oNCzHQ/Strw
hFyVsIXAo11nwH4h2ur6NVfycyUbH7uWekbc4GSR4+PEJLwfQGEg40aoY7Bqplrt4yQvNqHVnEuC
+di1JolZDJ1oivjdT9MoQrHqdbHMJhtawo2oa0+9at75s77rAeuB0m83hlqfOVwuR8f3a51AsQzE
iei3TOXUydGSsvCBaEg+AQSBIfVglei1bEpJiXQH8n8ZgtJuAnJjIKfHXz4fzvc7+7KzmBLuBNJM
yYoh0/mkaXKaqfFPaNrUqZNTRj/2ijKsPCQoqUFt63MBoV+9qkqeCgVTJNPizng/iJM0+2oggyls
BihU8pjFX9Mg8FeUv8UwJ4xyg0TEOVnmj7ZsydIic5xqH2bOaRJDiAQ0vBqw13AmBScRC8FN1MZa
lWBP3c/785dNEUqBzQFimh37/fvBz52R0Yb9B9B5kNlAxET0fCvKs5UUz5K++by5D2sCKWRyXHWV
KbukUJ7s2MII0sbUKIzVRpBqQg12tEzQs/28lQ+TZCkgpIklM0NDqX5ZMz9d9yyfG/QMGhR+cWY2
HmfzOHdTPdReKNk3QdSWsbr6vMkP/XjS5Gk/pnAZTISmHAgcpSupyWtsSK2bVWl/5uU+dOFbdSSZ
p5yuSCfUT/aFcJ5CEVJl5ART1W1ByGUOJdv5mXnxsRXCTSRHkn/GloqkzvsuBPbex0YFPMZKGs2r
wn4GpKnP68977XR1cXZhVbGumOWyCSD+fSsUzEtIcZKA3Pm+eDNaPVqWQbedFKO30YUcb/piOuMx
/NAkPYY/eammW4rpTl3xqWQoo9JQ3xo1teSOyMpojlW0wrUE8PJgme2CEZ5a7/MXXYb/Z4tJrBL3
JEU2b2san+T7F03HoevFBH3OdhXZnTN4xVrZy+65iNOJY0jHaLxv52TP4bTY6VVKO6X7+CV3kUSz
X3bXT5+/zJub+LO3Ud6/zag3IUAGWpHX5HnaSKx50hX0PRdZOkfzyIiyL2p7h6qRPX39vO3TmMCH
N1wm7s9ru05StV6UToWN6gwOtYn2s7E3dr+7r5725LLgf2pnTHMwXTntqEd/XUE7+kKd2c4/My9O
d+/TVk62FyhJcSosbzOvkGxz4Dk7uVOeWcsf7kmnrSxr4qd3UaJaUuNlvPaV9z1x7l619dOX23OC
5tIy7J9NixOzS31ZOkkRzVQe1UAOWCj7Cwz0w+wY92DVt2dmwjKXP2vuxORaCIljPmhucL7D4ref
c3v3w7n9cqaZXxiMn5fuacwka/LGgNC+vBVgUocYnoOUo2O6uvu0/ta49yAczw3YGXNxWpeO6660
wqXN3uVixwKLvK+z/Xx/FdrXjfvEncAO7fjMxnJu/E5rHhXYaXK6jN/kfJ9X4hqhUq9ZhVfR1rfT
dWef6dj3XvMPtko+sSKJCtoC6sPykqGT8a9qA2LHPX9u/p/uzSfT/zSTWhVQiAxJKLOXQkO796lQ
Lepu1yfGuXc6N1dOjIZpxI2ZLwvN1B46fxMhYVHKaNDmCYS4c3mAJ27Hjx14YjxiU5A1OLB/dWB6
QD7LNVZI8zr3kRu5eJUnDLFo/zj3lifu9I8Nn9iTIciQeKpoWLmVd82X4qraKd/9a6LAqKGUT9Nd
vosOyrV2d2bGnOveEwMTtGOkF8uMUZgzALGYn/2GU57j24ZTerkXuKZjOvoZI/3B2XI6gU4szSTn
SdosC4O8sFW0kdy7zMGx6tsl3VusZPvsPv4rA0CeFrWVC8SA8rr3FrtJzCwXlylbeUhgsj4U1+Lk
oDrWReagrHxsrhEaWddr9dLanunlX9nVn9s+6WUwf1NK3gpnFXfw9C/pKlwNq8lNVs1W3pzzmf1q
SEnzIJeEWgdyFU8uBDH6IfFUl41dI8ojSkBRoIaq02uX1248Hz9/tVNDsATOqGOSSYyk9pJc0ve9
qreR7IepOjuC0iorsJWIXUh1hPTtNJ8x4erJ5kRTFNyQf0lpuGmAK33fVGrK+ij3CJr6wIMuCivP
KdNS0jM29LT3llZUEou4DSwQk1O/iipN6DE1UChbYCkHWODGru7TxhEnOTvEZZbdU2EuXf92L+LB
4VrFoZ3cNH2ZPz+dJgr4VXVTIqGNDnjpgcvHpqptdkRFKD03FxcT9vMezwtyh8NxQ32kRlX8yTpA
JLGeLUOYHCPvc8sBSdbcw+QFbVlrhZLcpVLfwuHPjHKwSThoBBtkdXadxpP/RWvztoDr1Pf9tsp0
+UiSb4X0Yx2Vpl2KyFl+3i8fDt+kwpGyRA4CWeaWQkrR+45R0TbLW8NAW1zqe6TghDSYsIZICYTu
2Og+BSy61o/xCuH5/qkmIew5aKzAdCWStuZVXCr6OfDQ6flyeSSF+UHWEQR+5CXfP5IAOzMSpXJ0
UL5K0H9QZBuNsOwb+RgaINmyN3dTKbPtRv14xmp+XGwKg0bVAP5gPPRvEeafpgmAfWGYKNp16tZ8
rMipvW9hQh4AoZ8r3vlFS0uBs052JF4FUqzfv2TQLErEljxDOY51MlwpQXeLKQbiTvrQ6+eD/HFd
48LE5wXNiRJa8TRTMjDEMSsgjDoGhEKvrUd0N6vgzB31wyWHYQN2oVApQ14fW8Dyxj/1XUBwQonn
rnd8IfTtEaF3O84CxWZCZbuomwvPSP3Uk8VY3ZNkmb5q2SSdsWAflx7PQDr0UkRO9v+pp22a+yEo
KlaXicSG7gWFL9yqiUiphtWCKNyiKgFh77d7d7Fj1F2TgS3hqX//3pkWZkqR+vCPmgIw4aQmqywz
lM3vt0LN2RIsIBUUgMn7VoKhJzY1xT30PWTWAVQi/lBM4m/3nyoqvIiEZ21JTzpZesmkJEZLvq4T
DWW+T9VGciMBKOAA1N3NutFf/e5bLam0FLoQAWHmqCdzRp7EJp3lFtmeOQp2cSHMWx+pvDOXhI8G
xZQ1UBq8FCG3D7UgwFgI6U1m4xhClLuiCJYwRTtnI5qa4JmZNgDsH5t+6wvN35ny//E8/mfwWlz/
Zfabf/0XXz8XMDiXbP6TL/+1j55rxv5H+1/Lx/7nx95/6F+H/rVuu/r1H/unsvnHqstfntqoyE8/
8+5X0NLfT+I+tU/vvvDyNmqnY/daTzevTZe2b83xzMtP/v9+8x+vb7/lbipf//nHc9Hl7fLbAh7r
j7+/tX355x9AIX4a9eX3//3Nq6eMz23rp+rDj78+Ne0//1DNP5eUTImTAByBBWHxxz+G1+U7ivmn
QWooPmx4amxOTIy8qNuQ7xh/LgZTp9T6r29ySmFhLd+SrT9xtWswygjlLUcL5Y//fut3I/XvkftH
3mXXRYSI7D//IDGfNfXvjZyjkEnFhmRSLUee3lIB+H7NwUHRUr8Xc+JxQjQ7RLfAJ+bs4Q6ytNvQ
j9KNX/gNkHs0UHXmUD2EG20O4vDegB9PWBGKcng0JATS7kSCIa2L/EJdriV6RXYCtEA0W0T+rLzK
WtGKV0Y+BcFaHJoxWFkVyOtdiAqYsdPnRgl1aHK1Uj12VaZON35RAsrXECFNdzEqJ+oXZLybBuqz
GbSq3eqZZK5DEMrfMP4+jM6kE+dVWwtQ4n19SP19F3RoEdeQayuijumo2CUUAmqzgNxcmzWMf7uO
qI7BdKZC6gVl3U33YcYP2f44z7otLgLZ3J7SNvCwGf4PqlGpkqRatSvWvTi1uoqUW1JWe62jaPNY
teWo3su+2mXeVFVtq9t6ERWC6EJ8GIadFvjQ89DpQHoNbV8NqDDqS6qLXF5grFFil+4iJRV88rgN
mAxyknRXCBjnlYcEM3RSBceoyTNzqmzS6T5NtIJyVUQWkBQZ+4MUx6Aw8y5RYGi1NUZuUX99Uf1B
QI9YjU2qxEq9cCSl1zTX10QZ7kNeQPPnmNKjWqMhz7mCna1pdEYUkxQtzYVaroNQnQVv4EXvVQDl
iJqhNr7vU/R5t0mcJK1XmkIX/Egzo5PvWk5xzUpBsMh0pi71R68yMwMPTd9EHbxWI0dawbf6/RAo
bCVaq3I/HaF2IqcWdCDMEyujaTWHquQhEi9WYKyaMt5ydAzu62AUZqfE4GYesP55tku/B/AgCI1/
ExqtiDOIPOneQ7HZfPETkuY9ZIdQCWmQ3wkvK+6NN+ww6GcaleK/wtmdvsDsr1uv6oQWRhcVCRUY
+VFC5SARCujA6FWEfNf8Rk6/sFHSWszWfm7q9Q5h49FY6wFEMVfuegsp7H5M4hXgVhrIlHpAXXoM
Zzc3iG9uzVFAxl1BRXh0O6SvmWJVb9WrAbmsm2nQjb0ylmXlWoWcIZ0bIKViI4PKrpsPTRPacham
h5RdEiV6v6q+dXVmdi5ijQWxGxVerx1rWdWuR6M1Z/KHA3SKmsGXjf1EXszkFr5ZZ9sSeuUT+bta
zJk4aH+YURcHrqYlY4lIcON/1dvJ8NHzUsr7OdQ63P9aSfl52rfDVRzXKPOVUpogKD6p/l6VAlM7
RrWfIPsRthxgS9hOaGtWgamgTTXFqp2EvflkSUEXur4yDsYCRIqW5a43tyKwE5jmProvLkzLpFz1
cstRLkZspNwP3dAg74hMR+JmpUDoI0Zc4N6KDRkys+kjfNPUVlXbXaNkIAwbwUzcDtT6s4/mSYA6
njZwXx/V9jqPOuTPOdW/lGhXTI4o9sOeRAREOeBN6jB/hEAqbK2f5a8oqvgoyiewaJ3GAGKjw0fW
bFigOpM6JDSdQvIp3EH3DbQeZ8vHFmolsd0kjRGV4dbQSducNysdHVX2xKaIvIpWKVxidRXHPIFt
qWW2YOjb+SrqBguluy7XCb81idjaCtzX3NVkgLP2pAIb3oABHmHAguF5Ri0cRC+CrOCWI79PY4dy
kwGt5LKhxGAKLDQyUWhMrlK1IDk/RdPCX0VClEGC1uXvEJoKxCoHVXkwCiB5tjl38sU0aLViz3nV
3Ki+IaAqhdEhmBxPWeEq6KsVTkkivuzlqLbfpDJCXSgwtjeN2PQj8utQjdfxmEA5JmbrU4qAKPSm
82PDIqkAeXM4xcTLHW3u0tBNkXN60GSOr3ZOrym2nCgS9e4KAHMnbVXmnDIkwlYG+OZU0UwRUhwe
cnaqCOaBLsHkhy8e3lMChagQalXhLMdXSmT0lwxX4AHgPyZaMBxC5GlRA0vtEh31m1FXL9K4qq4T
M7/h8BcduKQi1CJcFHV467dMgjqSL9qpvPYR3iUaBQiEYuFrZSKAIlbc1bQakj8aYhnX+bbYZKFS
lg58NXcoq+roa8VOrcVtGMxgwpssCmyl+cIeh8sx9W8MCuLuk2n4UgZj5Ik8hC6GMPG77gU611rK
5C9cO7Z+RCYG2H0a8vWD5PvrxNK+D/NwZ7SC7tSIPGFE5HLT66jRZlKyn6vYX3HRRown/l7oyX1j
ZJ0jdO2ukhv1tZTG1YQx2beGKeyItIFM78QsflCDaLT1sMdXQXLAVh/Cu4rfICU+EqYz+rVwXmMR
D8mUM98RKe+qTVgrV1BtJIgbupOJ6gXbHlaugCCPvsYBNTRzpUSZjqDZlATw6rXA9eXRPFq5Lm/m
OUGaVgrRpNTEJ8OY0cAzigQRi6JaBVF64Q/FDoWZzAGebavNdEij7Ji2ySXIhVawh1pLXrpa2ydC
Fl+ggToejZwdBSdCQml8cj0I41XcRd0drGydS/xESGqK7wfK6fYMe2+bRqFf+kmDmiG2aG3mAaJa
aOMeElE9hrkVrXsNXds1yM21jAreRlCT+ypLU+Qy2XmjNIzcJO4uZNW/q+XM2lRqsvctX71t+r4y
7TCTjlKHY3nQlONYI1aemUP+qMk1bWeVee0LbCezLk6wJ9mqQXNdtaZVI+NgRQoi93ne3vZcT35o
xlRcUv8vrZM+nFZTJ+p7GGvFQaybFzkOlC1iElyq4f/ak4DGMkuvsVAWqV6bArS1HMvIwpKVthGn
oLhFpiG1F8l1RCohPkxWF12TitcHLKq0v4IYZLhol6P2i3Ip6tjRcJ0AHkW/LLyrx/CrWLbCUeKo
6nA9rb0oKr8iNdCjQ4nieto+igogJFsnDe1WCFCDADarrPwqUV4Myb+PxWy+T6GlQl1XOb/MMuKD
A7oBaoScQzasld5CfwKZ3U1QKo8pRwnoCupLJyB5Z1AARjzIi6xAuDXilF2vT3VXm5A/lGL/spTF
ZDu2E89vcGaNisukGrSrdM4RT1DGfSMBE49CzYohWyvKtlWtrZAgFk1A/1jk+QzGHVnwFBlbe5DT
FQXq6XWnB/KLpqQ3/jA/kF32I+qE/ogC1XQnQxR/BNEh+d021GJJdiKtmvEk6Xkpr6tCbUDAF6LW
FR4GVcaD2iD4+t0Xp1K8Ju2rT/ay1PVmANk5GbUfVVDMAJ3kJFIVd0BejjHq1Ka5QRhLF3dyVg89
8vNhb6U//EqQ0RlP/HpoPYOjAvl0qDvGeX6FTFxoZat0MHrqvpJEaIpnVIjaEuXSdpLGzOVMoOTJ
lTYLnYJOURVl2Y5rXzcGdipnkgbjxByy5AhYp61ulWgUxm9algUGiPKMc5Sy0/FBRPGa4vVCUu+A
VUtyeW3qmTgml0ERiXl+TY19ajbXfWKhdPTkV3VQZW7j9/4P0QqNiECPARrIa0p9eFSDeLQrIGFo
qY66VLnka+jjulNK/Sa2Bo7LYCjTlV6aAxu53uOiuKqFWFDu49wsH7h0l6KXy6EkfkUnSxX+psP8
b9xvy9f8tq1fX1suuP8HbrULYPc//vv6+OFSu36ts6d8+vleu3zgr2utpP2JFwU/G649XHxvbsS/
rrXan1wpdSrMcXEuxZtLZdjf91qND0E/eAMmQ52DM/I/91rV+HPJZjEpGeOyzOe137nXvve/40Oi
DpZ8NHQCddAseMPf32oR/MpKpUV8ygdvyvGs0XMcIK3qA0+JVAice93SxmdpzJvtT1309w375xv1
ez/MW8v0Cvkk5MFxFTwtaDaGJomFIIycpkEPHVlqUfwOJd43uKqwyFywbVa77Vjzr03Wwdb/vPkT
D+XSvkI2JSl4FhXwUEhOvFstGgIsqrhwcJUWaHehOKg4pt4U66IZrXtMQPqqylMuu0IyS07UllKx
bhtRXX/+ICd+heU5cF4QX4EIoX7k9JZDOcy90MQOJa9qf4fYr+lq0LqEfaugmOz2hTZef97k4kj7
yZWxNAmgd0m0WVLMmJfvBx2MZlpVE/rAcTxrF6KShA+q0g27jozz6Ew/f5xgtEWoCugFHhqqN9+3
1YzD2HZijNLcnA7cG5pRS7Zp2wM9ayNhXEPqFssrpOPF77//kirwBqh/ZNFRLnrScK6TXV5KiSOg
Hq5f6WPsxzuEPtLaFoLmHPP4F6/JOmb9QGOhuVMSQNm1CiI0CqFN9DUveg73XtBLopsG8UtWSxZ3
f7r68zdcuu5kGC3AERTDQhMFrXQyg8dZ7PRUqTLuGpr4XZMKBi/GXpxp5uNCJQiiKeQ+k01Hytnp
bJkifL3JcuRKU+2iyZqXWO3abjWPYILQ9FkJ01wjkjPk+RkT8XGeQlZYEC3kL2M6T0vbc6UB3VKO
kMw0zIMtJEh1+nk3v8x5mJ0LNJ3kGC0GgYGjGQq2sb3UAbyfMIaAjEKFTq3Tx2r8xegzHdkgSezW
khR1jTeWurpIxIbcNWK4O5M9IKPIDdcYBa8qFv2/LMyHcyoEH/sArwtWkvpxnP0fEAyJKQZFS504
ALVKmS5EH2dH3lrJsI8AiZ+xRb9qjOIDAjbsCKTanSzWeRLVcAxSbGI5aBdtJUZrDc8S3gt1KL/9
7uwFKk0T4NQwfxScvO9uHWsXM5EKZ4g6a63ESMbj7iuD8rf8/cuwUsazJFpDBiNd91QNoPWlEZ9v
UDj1kPf7eBLS9TwgB5LOVVcQzrSCZ1EYs7vMF/pzCUkfbTvBc5o0ORpj5U+jYG3ekPFR8o4haRLf
qy6ClyTPeoQCMfeNZN9RDyGeMbgfrcJCCgdwgD3C/X26aCrJDPTc1zMnlGdkaeY0/YLlNd3PR++D
vSOebWJ8CKET1v4AdemMeI5n3tjOgYRfmyrQH78y1V0SdWhCqWZ5K7F4z2CnT/K7GEsMEJQXqklY
qLS69PdPUUXYz72g9OOi94pG2IWvBOYmzVBHS5pwNjdCOk/Buk/MdPDyomNCTakeQFnK8k0j9rO1
jUWuNJuki89SkN7WxjtrzECTza8TKCY398N5RikSq6WmBjk1rSzWsMbjHkSqBtdWknv0fHMjvmjH
HOZsFljOFM/5ton7gGU8J6+RYeH10UatKjxT6aJz6/qDDYf5iVCEAhOKroNL+77j+jGawQtls9Oi
ofZ1UaV9nMla0D19SqPjHOeCuI9SgYm5UHwCfNmkYnjTLENW5oD4VUPwbCN3XJVcCm7knWH4w+Cp
Nc54t0nrkcvkXGKSE42sEa+OOxgenTWoMbdsriguuObkpaiZTA7Otn5eTaPZDvhyM7l0Soirvq2W
E1dzMRiBaOqj+dpnUj5uGl+P49VYoPRI8ZDJz8kTwW0Cx0m6C5Zr+SpY1lYtxkGM/MbIQ1hdezPW
UnRNGD1fyRnaerYImPMZlXtcmQOyVY45ZvhrVPrEtyOhH6+LhGueHY6KeSEHSNsA20OHy23nzEy+
xXo8XkWiMp7Lqj4dF6w653gKUAgWA4A9rSYY0wT9NPjzjnCV9qssd5TUU91CP5fwtuwWDPFP8xMq
PL+fSDgBMTI7zNPytnjs6taCAW7LaqSHTwIYHKRpRzTpkEyM4D/NNV7zPpcibxbjskX6Wbn2I1x4
vkg4wm6IklzCHtKu9DwoczfQrfB6bkj7TcJLZZQFmzIwkheGIYaLKSKTR5LLjP4eCy/0wmxuCZRl
6VoeULQ2EH3Eld9GjzNKbojrzX7pNEOkUwszpF40luLT0EybYqziBy61AZqMfjLcRmqP/4qjlsnd
2xQbJyzlHt+6NMeujk9xMYnRqip8dQN8p7yuEDztL6MIEeHSLHS8rq2I+7k1Q2x/0PnKDntguGGu
1qPtG0Y+O2mUDBSQDKZxHMrFd5ZSNZMQKVt1oSDWrm8JVbkmtVpfh+E0rqgXgzorEaL4qgTRtlRL
ZX5i0CVHbYgoEi4c02YtLIUySPYNQ71CKawnAoiz159x3jYlrOGuneKj1JdKaLc8BSlzlS7oG2vG
B4kzqHBjLW2Oi0/kplKN5FaWw+xVbbqGZIawagxbSjUEmIMyHtd+Fxw6q6yUdZ0iX7kEFa0fdSmh
gVsKgvbg9/k4OYU0m4EdKaPhtEqjdOh2jd21iLL2ESWJdEv6SHSZV762E0g102vLXNUUHlzQ+eJV
PqlwtlQhXkcm0QRHkLS29oK8UtsN7MDXEE07koYmrpK46x9qZtRNKGglumxdhbZfNBS4wiTlWytW
0mawzBmBWhKe8kG+rkWJhNBZfpHiIPfiCCcLXndBGpxiAiCM889Ce5ocl/2U6fFFlmnaDTGuobbn
LtBbu0eX0aax+seIt9QkyYtD8bo3Owknv18+G6F+G8WNaXe1PEzrfsxmxVbnFCSQqUhfSjQTgrUf
yDLVSqV4ROmSqIWoja6Arw29ufkZBxPnMfSBnaZHW7tMlO4Gx3rrpYlVrZE5momrkK+7VgsCiYQ9
WE1YrUZzko4eRPlO9xpBaHfEwgEH537i+04U1cadFMR3oey3wY5LS7pNalEJ3SyPmrWMyHLsze2U
fkX5Y6YnEy3FYgQB24iAuOQIRP06mwVxTa2GSMhMnfdBp487rtmEwOroW4/yil3E9a2vUD3SUsxY
dcoqFOcvdax9Aectoucga4j45dtpJBY5sI/bA4bLlsOhdHUhS1Yw/iTNm3uLUqTYmqtFghOFykbJ
x0MJUsmHBhwQo0wQ8g60YfaidKxQxh5rr1cD9diPknCQ6/C6SNsSYbRAcXotvM81TdoaVnBbVm11
7BDcfQl7PdvmRXoZt82dFeEZ1zOZaao9leP8lBh1iiM8T/pHTjsvlsrmNgr9d4S51Id4mg3ms6pu
x1lOiDtnlOYEB2Eq8guxUoWvsT8ftNEYnCSIvknzS51H92ZgvYSDNDogznaTGOwxUkRfu94z2mZd
zfjbLL3KvbFRvwWB1TupJh8kAXH7VitX0CTvFYNsFZx7FzDa9nngo2epF/eBIClrbUp+dJPmlqb8
zdLK72IY3VvaoOEFLYgMdJXpNMH4RDZmFyNAPT1zvrsZlfnOpJxtJTT4P2Rksm0NQTKnyIn8xk1w
WTLHUvKr+lq6qfzAdEI23ssiA3gnlS2h55EISEHAMtSlQ6pOjNBMACqMg0uOn4Tu0wI3T6nL7lBM
AnkHKon5GZ5vMpsUWhC13aiHoiubaGZnWaHaYS44VaAUV7lkxTa6toPdKqXBXUjZCGQe2LkS3wWD
vuaoM3NA0CpvZJ10USraaRncygpryMyLQzKJaGQNGSfh6NUMQ3XL6U0z3bqS1caOJe0l4eBR2nEm
jC9tqrUPWitRvsI6u1QLQjkqFdlSGfHoo2BthLI/JA2B116Qx1tVqFtHyvJ7ceovZqOuyWxYLhkB
QXUZv+1YzltOE/u56RPbqnDXzVLppoOlenh2L3qpecgTfwd9x19HI/5/FBe9VsVZhGfFguA1KmRJ
RKFH+mFzlRrpvUGeDPn/ksjAZAaBoVlw86a7j1tpJWjBMeX8ZeOlGG0yk49JbD4H+tQ72NjgUqg0
sgKE8LmRA6i+MhYxz43JNuogc3L0nl18w8GeHINnOax3VZiYOwsRNZsSnx8kE4Q2bUc/uB4SFUx9
0TOnInxp/Tm/qFMtW0F0S29VrU3vCYQzKDICVH0pzJ5YAn9sAci5SZCs5kRcc2pel4NMDrwuvxKv
IX1B4ubfNVO0j7Lc3AJSvAkldSMN/W2Wl5dtV95QKB8/IAp2jIJII65NvFguzWdpShHvDlNlO/e1
jHNpij098hNbqmrPT8ea6vPoasY63/w/5s5juW4mTdO3MjeAjoQHtjDH0juJ2iBEGXgkfCZw9f2c
ql5U9Sx6JmYzERW10U+J5AEyv++147C+CFcWUaj00fO22JH63h6GgufdeZc1ywU9xlEw5E9VXVwG
w73b9fpsFSgElmV9sJz6ofZ7XMNEPJJvEJxqtf6VO+pZAPu7Ijc5N7rubrUWF6KwkJFjiL8UXvQb
H4plX0ubSHPXUlccbl4kWyqTrUZRzpUfh5ZEaaYM/5xN+tnuePoPeGqHqLl94O386efrlPjaORoc
OJTLdkX9IHKF0h51jYVu+j2c219sNkXkjJMy6CGXBGCDwvEs7tQX5/72MEzbZR7DPbWX8JMD3I2p
WP9xa/TF9JFzidtexZxi5HdmaYl7h4rPyGrcmIC55VlRhxADXbQUFWD0LcpMEmpLksC4z1SKyy2L
u6w6rGGZDqI+FgFqfGfjv5nLl9oKucldJeKxb38qI6T/Y+9+i9IgLBar8iGgwzNwOoTmTjFG02o/
dszRsVLZm9cNd15TAcpYniS3sf+ZK/O65qF+rLN6Obm5YyZoE4bE2Ixva++V9027+fHSZw9Stllq
AjA0bX0WzRvagFOmtmRb+xThzLUUxT3NRRC/I7dx12E5zAyYrXqQyZzZ6doMv8u1+OX55Tm//W4L
b39zxa2jZXf8s3LHOp7aka9owapGfJpJXSCbHnbv2Bfl0VBNdXBH6ylAQ++K18F1soMmrd+zjY+M
rU1VS0ww3BOTxkGEO5r+uk9ANH7D/13wUlypaz+OdJNHaJTDaHKNA6rXw+oHT6DK79T6/q46B8mO
m4Icpc4CryT9VzquHvfJbaK9rT/9cSeQT73LoOTo5oaFioQEdpzDbI31AV3sE/hpc9DLKlOrRaU0
2Ahhsq6EMF74OEjTTGRXTUhNFAM7JF1XcL7bmTqFmqeg7OwjAaFblKvxdRgmUuuN/hCAp920Gww8
hvwQc+BFvhZ3jSFerNx/cFrgJnq+rqacq7QR9QyRBa/drUhsZJNfyY3tjtLd+QXNRkdyohf+KEF7
0qzexttV4CY63J62DdI56O5qT68Payd/+ZtrxL6qqjsZMJEzTX+D5H3yoXwfl91DLofAHKMFVze1
AaNllCd7y4z3kq3kLQ/CL28hcqr0z6sYXuiKf3MzI54nAELECn9LP1hZQ2GJV9//gYJujEqvbyPl
D9je7P2euvYOhjMvGbHXT7Dun8sc+FE2+n3qdcGbp0yMMKZ1kF2zH/Wuq0vQ2m91HrwWheEDawzP
8DfPfq7lA3JuOtjl/sNRxgXWEIbcQ7LT2P6LblbmhinL0jbvn4yaXuspI0+l8vwzQ9qRqtbpEOqR
2uzCbRJA80eUKX5MPexwgG55lkP1hdABgZRRPMq+Yd6adaOjYBr+Ombz3E5obzQ4UiS8/mMSFgKX
rf8tbfVs9qFz7oPNfjdMkqYtNbtxk+VbvJiTvqxqf5x9d8bLla8HN6/aOhqQdURBMfys2uWOsur7
kgvsMuxGlthsPQn3FRntYIEQ9125X3W5fs7oqeOu3TjnGEd2jtA7PyyJZ2lNj+aLQv4yoGov8xzO
sV+Uj8OcPXZTeVGk10R9W4XHXs7cOhuFi4aj6tgcsT+YQWEhTaQtkC64Ma1sL0uqsTajsGo/hn06
+WjCkoKTBSmYn26t0d01bkU1uW0l+9K9y9b4s7uoBkQ+FfciGLaL9Afr0JZ8zFqaRtp4Kr+31+Eg
6uxcEBcAMWR8rh3/sNcYxxAvCppJlR27xniqgu4QTNtHvs4fMiynWG352ffHI6dZIuawjCZt38l5
epaL1URWP9zZe5aG7jYTzkNtjNsz5NRt8bKE/pusNEU5+/g0CPf71oWP4WKfllaY5zHg12QEgU6a
RRH4M70jIXynOkRch0A+qyB/GUz50i5kGNd7+SnW4Wh3vHe0Pd+tjcTHMlmX0Q0vdHKkwdDfawGF
37PBcFUfipkAX0P6B2cZj0rrFBzj3OwzJc351D0ErrRMhDvddmeNZAkjsjuXbfZsIiqMV1/XICbZ
Oezbg92qD8oxgyRvzFSbLLW6DtiUzb9oOW/vbm9iXfA9pP1+H0YY1X3cK2jL2FnpWQrYUa1aJkOl
lHcw1Dguce2q8J2FcX4NBcameBBIMxJDI62IDMJwECOhS98f3IYB+sUrR67pbSZh/+Qi87gfJqN+
1oj8/1IQz+FnjBMj42CX9oPVjBI0q5wd45JpMJ84l671GyTH/TDWVp8MUaiH2fby+WhqX3/0WUWJ
dhmIDBdXaTSH0l2sp6w3Mi5rc828M+4nDBOuVQcJr1QwJGJSS9ov5ptci8W8W9zZf/P6uXiiyChP
lhzjsJW9hcH2TFet+NI0XyRD8JPzro+r7cse90flIyQrB6u6eDmSXcQ++KkPQoj5U/ML4glD8BVm
aFdzFA3PrtUuBx88y5hYFqriPjPyN+2YaNH4vrVGf8Hy3OzLk5WHzwDBXbyNaOza0H3UBfrSaJPV
PZa1OovzbMq+3KKqH4uqT2Xl1zEyjDjbqyDZBucLgYSftlamzg0kMWe7VA5ftLuxMHh2Y3fklhlV
ftntisYZD62N7Mbruqzf6pJWnGkQy9voW59oDz4oGwaEazqgcGQnX5V2DXaOzMQQUu3XEhFNVPnF
t6J2B9DHUaynlrMkaib3o9mC5rXt8+9WywvLsyHdqOZncgxpJ34zI8RbKwRomezmAODAZPHMh8JO
inVUSZt3J3pxz4Y9vJSL/TjvEructrIr9PoXYip5zMtNvxa90a53i166n+xl+dfQjcETmRjDQdN1
/5L3FshuqQnkmA0XLkG9AFAmWx5cCuXtT3qdZGzQgHWUC2kgZkWQNUaD6k50ufvKC/5zGvVTyTT/
2IVjJaMglHVaddp4ZxEGcc0gdl63edzPXIu32nKje+tbdrxm36sn31+2i7+H33bRGRcUN0+0Qn9z
+Byu0ulkWvjh/mEg8452hrYpnaZAvFPmgYC7qItU0TrwHu4ACF7Zuq9mnvMjeGaxR9B9aIGGMNGu
p576PSx+BYHv/XJXd/1YGhfHzux8DMjVr0XZNo9VjsgycHV13wTZyigBi05Fp4iqQWuKDawrLShL
rHvXjQI1paIwIfEn/avyp3s+Fhg0Nf6EZm6S0e2f1SDVz74AfeKNObQaVZNVO8UVeqRLx6Fvz2s3
L+dANu2pXLP+hEh+fUfbnVXxGHrfLXO20oEhOmaUMg9O2JpICawlRRddI/gJ0xJoKHJQMp/sDj3q
qjdvjRc4drHtr95aFrG07Pqyo8w88ALS4uoSteS7DDJjMH0nFvFvZXeHLbCztGFWjJsFXWdZ2DYV
gBsNsNs6ePI1R+dsJK3ljfdzv4NY2fYq3h0Xcadl9SWR2WGFZ63bAFQ8oWPEAObVKrU40u0GfmZs
S1zMy9NmM0k3rtec1zrrktkVYRMNo14Pq+in09a7fqJbZY4c741xlptXPYyt11/K3DHIbStIlJae
ncdbkOevvqjd+65a7ozWahOykJrPZi6Lz26qXB2Z000y1Pvip1XU4wFfhv2H+hQTksDWa7Tk5fgz
DKvCuaumzEnh0Rs8++Nk/upvSDP7Eg1PEp0jjc3tmjuxtgq0fnLD7BltzIKMi3rrPfvQ4wQDQAr8
WRIrpx3Df5ai7LowWhweyNM2jiAVBqg177ci+D2fq/DnLtbNYznZi5CJO8j77GIW5SjPK307HSg1
2O7FnKlK/zPPauXtxVKTRV67d+MPPLmj+m6HI3eBWc92/hVaXanvxI5y9azaZcpTAa3wMeG2uLES
VPmly8TrFVVW0IuYSwIuEgMXQIq5CJMIjcx2z9wVnmQF8vLyVbSO95W3ufc0sPDnJ/8fdAIVVFN1
ZjzdHAaKbjotAr/mc7My5F2ccPUR+s1TrU60A87fpNfwUHVECKmTXrWNn2vT6AsAQnyjuhSW3sa4
2BbbRl1taUdfFCaL9sEeHP3UbEs1HuxF2KdiXb0QW0KRsV+BO4Jnj+0mvqiiEXHbikD+mS2DgJht
9Zw2RfvuuFBlrsgT9NCGPoxaIlgFlm9vtjJPGCnkJaJrbi4DpGdF3Xixy2ymWhBUNRkNK2HdPpq7
8bw5GkQ2GL5a3z+SmE2NZP+iVa2+S1L6iBf7ZagKoHB6xDJ6WHHOgAv3HDehOZxWIObnHbg1CabC
vPJpfxZMtcW6/Almsae1r/ZP/CeJE4BGblMgGYLA7ti4wBuIRmLzmbXykq0CcLkt8cWBNj2fVfPH
WChE77QjQBvlk3lgi89oZLQR0ubj7zIMTquhfqDr9x6ktwrcFPqQr/nwyJc4r0Dm9ZsdLu6HMPvq
tLj6K5gdru5i908D03bKClUsUTPgWpZ8r1FV+wEfMTBlijuH/JWoXsOwOTpilt6zaprAT6pw5TTQ
o7cdJ2cNCkTdm+YV8YbWvlt80X3lDuFkcV2Vq3MZJqSEYA03uvVgKqtSp2oqWegdtx6DpCtm9gLp
26wn7I3LArrThEcpg825u/ngZTr05DDFxdiXXWqrwfOvXWlgDZKdRUQWD8zNgLKuWlz9djLcR2Sq
vneyZGn4qWMgMci63a3vzTUX3lX1wpZnPt5yP5mrZe0JDj2+b98fkI2hVoGFRc2RqwPGS6t+ZmLW
+dvcbI19h5qWo8BbDf5/4xQKELfKcE7snr42BpjsbnTCbD7oLpyKQ+E6vbiZMPIgklT72XctbUP2
a22r0bxS+D01J1E2uzrh2cNtE/3zmFiDaml/rJ43lE/ORH7wfT1A6yRCLdhiIrvPpz0KUWAa96HX
W+WJvzkDwBiL5mrOAVGbVMg95s7IhmX5lK+6suVKdOrpkWd4nw/jas9GipA9Vx9L2BF1P+q+jEKj
mE6twRrYNMAbT7XoxxM6MnXjfD6GeTKDKOtxh40K9jJn7nygAKs8w8X9Df39G1cqSxYD+HUY7e2R
w3u+lo537dagQTgfekfkCjflhwLLsd352FpyT4u9kPFkjE5sDiGzUeeoczEZ9HXcyPeNfBlWDm+x
fy9BZRzgzLPvWWdN5g1WK763U1mow6RQ7rDlj2N1AoJmtlzHebvDmVYw1JU8C+5kD9fGtwGCisYL
H1q96ZNVBhNLV1i5rCFdlmay3qqEZ5nJ/ZY483ajVQ4LdSbf9ViHPOZ20P0ajHpLUaTf5Vldf2Hz
2Z4NOieesTup8qiCesSWuefnXYjXxerQ/LiiPCDP8AByGr8E85qyeBvC6WDki3UpOSKGC/WOxtFa
mj9NblRJHWbDqzVabDUAcg4/ybYr1r/xR8iH9lpAn/yoy04logmnZO7oRmp8tzEjUur4nW4lnohu
A97aR+Gcdozml87M9JPPpvrk89zFoWV/c7rdKmOYWuurAUWAOPNnK4Hh2N5riNaPorblc2363wmo
6xNltkHa6jV7zrKl12kdbE/tmAlOBom5yur6+2AcfcD6OXisw0VhTQHOjsTW1LCTU72eR5x3x8Cr
wy+FwZMuTSXvTNVND3aGc8kHoWT7xlHkFbfTbig+TJHZV79fvsbaalJkhWe/zPTdpgcPQ4M9P4Sz
b1+QF/UwTGP/k/SBMkvMwdrSeuxuGGllr/IAm2injTtkZYLp2/layIfDLhF2g5lOdcsTVitv+zkQ
MURaLnp91v6qfAoh7r4XzjZ/V03ANWGLZ2xv9r1t7t7jYsMMMWB0+0XAHIfJBmX2oBhFDpPRrb8d
d5ieu72YngxibirTBzcyPeWfABRArTDfABSZlOpiCJG7/VkMexDNG1l8Ngr/h8nJxWn00QHcWiiH
PTaXqj62lWhSD6FOzsGzFz+KzAsORiFFhkESTfcy9z3narAg5OoJ3VWFNaM5s657AWZI75AFTNJa
Kla9K0D3VW7yqgRBYlES9GqLjnUA9SbFXm4IqVdkFpZLi53dNxoR56rbD7sjhvvcWMcvf6vsh6pe
/yyiC1G8D/uZnSaPfZlR+2y3hjh3rdTnwWMQdbG0XM0SLCvbhXt0BlUa0Uyu4zN5Geqzn3orTLJ1
2O6p23NfulwxeYw9ZT17FzwA4AQ3V9hpdfcT+1t5mMQt1kfoFzQhxtvmdfPzCCvG+FrKA88/8ghK
5A5DU9rfJtO9bW6Za59zlycx0lr6L7TAdEkgq+Ycjmt46iuyghbsS19eGSZVIOSFV/Zcd8X+iZoO
VDsHexSVNz4bTjYlBWM/Gy3t1q+LrczvCnvTg1uXK3ezVYDjeHhjdPhRk7eCfqZtq+PimmUiJNoC
5HgFoX5hy243WSdSee1jVtTL044blTGjyXj+i/APJtTpN12Gf5qqU/E4LMvPtbL8BxwHA/Fyt9pd
f1r4d+D0ILt1LKDE40BZGO9QA182nw5z4jkiyO2DMxgnnXXr2fXyHbTUvVhYZWPbL3vC97ZP/CNV
ipDkvW3rX+6MzEQa1L9iJIrcTtxJNxwcxgX0gpllMBORNVwhDGrng9He5hvDaJKO+uEYXEXf1Wzj
JKrp4gUovLtiQyFHsInWoMVJJifWCWOBjsS1H16kFjys7sbKnLfGVlynEfNcuK75FZ3HzAfBmRiq
kAu4BcNq1v11F0omNYdoSkKCGTdqQkolwhQP8Jsvqi9yboMDMaZ5AiGYMnuZ77NJLrNfVpc23H70
kzmlAb+bP4bkPiptVWL9srf3PeiVGfUlSaNcAvvWRqUOiouxt+G3rM1aAEt/K/kKs+KsXNupIpOR
xWBR3GTR4HaYbw3Warkq401P/Xyx8Cdec67naCyW+hSCpgHC6+lxGgIAJb8ZY2ji4hrUfhcXCDUf
gqYHQwd23pxAHMEUWUJYu+IusFH+hauIq6Ht30phIFfiUKUrt3UPklvw4GCMSzcDm1sP9nKfmx5Y
sGiBBEtzis3JD69zN3ILurn7Qvfsdrdvy/DuZiyxlILU3w3SlLfNuMhtEVi8KinvQLFjMY8/ysVt
n5bFDa9e1ZYXkmLM0zAa03sWOOZ1HERwJ/Nh+A14LK6lMeRX08SAldn06xp5JR5ReBlZynkG6wBN
BumTd7E7V+2p3xARhsFtZpT4arS263RruvBgWYY7w1u489PidcZDUEJb5Cz+b73R461CcZoSQMdl
nu96j9etkS/C6n8G9tTdTQ3X4WHaVnnye4mdCGdYPOtt/gpnWP4GUXXEcsfx3FpXT7N63W/A3C+5
KmCG9zYfzHgF6r0YK1DjbWSEAZJrmg0mXbPC10cwE/Piq8aIioyfoKN1L6oUyOaBkJzp4mkd0o63
bcFF1nN5I7nlj42TRp94q8PXUdZNjnu01UnhTwTAzoshT5s2OQPKZk435Gqn1icJE20Cb1vpjuO3
DEfuDPaBhyxZxVpPEciduOrRcC45mIoV28vgv5OYK/4WwRae5pGZbN0KR7z3rjc9K8cx3rHHWvdj
54+Xfd6/VXi27zUr1rNdueOlzTz5YrRbW0R93tpnzx+WERjd2ttYQY4lNklAySz0dg+036Qui6GI
VmB8eW7wROHZXHMT/Dof8bsbcz7Gnnfzaku3735tdlcsKVkx2XtBEPpfu85COBWDuyAIYBrmWfDY
TOGKm7YrpQiJBymrN6vfXCdCFWcFSSkHlxnYnK7zNNU4sndmtsbd0YCxNyokv755wPbogyfsCDk9
EOZ6W+QTXXNF8NYqTj9vQxlHuIsdPA4AehUCGnM0Pxw0FQxPlZdfgq6jom5ePPtkdQANom/LGQuv
hPJw9OrS1L32BD+ZzpL/EXOFc9nykWn1RX2xiLz+sic1XOgd43xwbQ2LYe93fQgHmDdrdy+VkX3D
0v5V6C6AkYf7rl3OMVWWd3Xt6wdbi/rg94bC8OrdtmQHe3+gzrPos2gIq3vpL58lDzlooi4xpUlM
m7J0gxQHdM1i0/cYK1FddY8uiqk8RYTGqce0fTIzY4hKqwRZWuxqiHMrk0czbwdMbTiA+Zk8w0eC
FDjR6vm/gPHKwzh0x8l1VVrQxnXfkPsfj00toK+wKCDJxt5uom6pRjc8FBvOc4ulIbZ18Cv0c0QO
iCmP7WDO3yrDzM+hzPIJC/gwnoCjBl4ghBAsuwZWcp0/8ftGR4Qe71rrSqM9VXI97BhxDnWxAR7v
fEj4z/tkh8UwrqHY27dVsnsmXqsCkz/s7nc8yU9B2Nug8ltu7BfOVThaH/aYCQrQC37UgQyKWh6+
INXlXJ2nvGNG589EOnFIQyC3gwAxQ6LCQpLjwbXtMXGFWtMcYckB+M9Y4k45Lwqa8YDPAH7IdxBh
affHaruuweV/e/osF2tpMc3f965UJ9PuGwaHoFM0CBsY2xYXQrWXjv99dA20gv64tfdz5lZXJTTf
B0NfdssvTLp8EWtirNNzYQNpkgwBBrp0cj+XALD/gxL7HyGX/y65RKXjCZLbienx0YAjyfxXuTJB
Jc5K4+A/5fR7MG46Vq3nYfzkkAOMYUTgzLptnbOfnTcVzD8h632IYJqfMMiEbMEnlWUNT6zuELhy
GuqnEEaSaazSXR3ts71Y1KzPhfGnnQmLTupFYhD9h9r7/8rY9yZb/vffvXr/lmHzf5Ztc/wjb1kw
03//q/4/DLPBGfYvsvj/zff3ygdY/K/X5ffPf4vA+cdX/dP8Z7v/EaL+x0tB/wH+upst8J/mP8v+
DwfECjAdPfstWobw0P8y/5nWf1g2GndhmojJUZXzTfxXqA1fRLE5sYqmwMvgeY75/2D+u1nfPJMd
2MNeghXDvon8/+X5zHmVNTK6T7cyxZtbs+d1umkustvmBMc2KF25Ds7/4MeA9+ev/ZfXgn+WXKxb
Kh7eD0qyvf/2WrAdOfbWrB9yRLqQLjWdG0dA4+y7A1DO+kDWBMmfU9s8A5aqOW6LxecCq+Yv29u3
4w0Mcs8u2pHmZHhlZR5xX7nWh0Yhk0eWN+nfa7mVF9/LJnGwK4e/oqI+102nZSZLp18oGjhOGDXv
c7ms37MZk0NsbNtN7GvvNtrMoN4e85xfQ2xVngvR6S8EcWRNHfzq+LTre9sSfhCXga5l3I58L9zO
Rt9zXuG6NZq/cymm7NNHYFwjCEOxc8ub4rdt0V5S73rE6tyVKFd2PuKpIetkNLzvRVgvrLV5mKEi
w0Q+utVNL7iEv0JpZCqROyXwz+xo4ksps/qUBVvYUReolF+CUtr3jgpU/sEfaaQBOgh3g2sHhW+s
FhO5lcPG/CrNRX8YQWMV0NnT3iOVXe3+EBbOCIE6AP4JIgjbfMmPbTHql74Zs4ApeAoYOnzB7lYs
Ahs/PfEJcB8KyZx5oDwu2ujNI0I0AwEBdrFosTRcbNO53F4CacOjVKMik38HVj3pHGQxDjj97cgE
Ig3psOiy+cYpEE2EJXRx1DNk7Fy8FX77ZY24JJkh3UAlZagITG5370dfAwxGFZTUGuXYxwtom6WY
4yJcWpJeWLaIGDHQ2MdZuyN3IjZjID2jb2uACQ8Vgz8jM1k288YGhVndJd1sOn0qjIV9Y7NstL2z
vkX7tCX86lXMjTh4g+rfy3H1PjPmQ5I/PH5vR9lJeEgyJAaAVWgSooZItBhOmr/jHGIkvxLkx7/N
pPRngYz+0y41EtUQ8WYeF5Nb/JmQKjpJLlAi+Hl3S5niXURg0lunXrI+x30LCYbSygF9cceWqdDK
WnU3EiOyEXviYktrAk9TKVFm5W/Ram2hFsrG7wu5NDbRGqr/nU/5OCYefMQF9QYJRb01DId1x1AU
wQ65CCtapVBPdYqCckI751hvdnb0s4HnBQkjsrdi60WO0jlrnYTRzX0Jq549OwzLFyI4LC59PBgP
JbKCD0es3pDuxqTubjUicxzU9fgiXVOxh9ZqvvjlkLfHde7rQ1XApseyJyLIHOecf7jV+x0s3p4l
1t41RCfYkizGwJ98LlS6kAFdMxtdaoZbyCMZokTLif5I1lFbq2lmLlmnjrZwXeNVFCRxMSEs41tA
euZzVedyxfgx7veDbtdP7U7uD5mHaPjDDJWYtqrlyTWD8rWql+5hbwElE5j08O+6yxCtm9ZgZ2be
2Ds05zB8dzLM9pFqPP/BbPT2xj3NS+ytc/jiNN72US9789NZw6JOs2w2KYnGrQmTujL33DJftifp
kP8D8GJMNzGoRkrb7CbhRQF6Y6RsVpebiRDF1sahuRZWmlUuyuB6Ica4TLzGrQNGZLcSDho/pBh/
HV6WV3Jd/PFPaW/7gMxwnwG9N3OO7UBaAO9uCx/fV11PskQNAxONC497bDGpiCiwptaNjMLpysO+
baXZR707usuh7vhR79Ekuu7v1scUe5lYXCfgwV4x3cFXZ3pLMfKouo6sEdB1jIXOUboegn3vSdpy
B3Qlh3WZjA8+5BJ5+LgG4IgeuWZpPzV+EPE+AWiqyjVr/+TfYjtASnqf3wvKkSnwkIIZe4FWtC39
+pDRv6PqaOyDjqPIyl3DTUDt1MSUP+7E/E2jmglNkKs5nQoSENDLL/aIctahcquz+Ktte7Yeaieo
Sx751aO4lvH/xvdau+Gh/AOXyg4edj1i4UOIgVNmzGDKcVhIz7ncrigznmobh9hpqBb25T1o8ajF
xVBVYrzzSZxULMghGpJIVNPkveWtico6vmXbi9up2vnHHgMNOMbWWDhEsrUurM+RvQlH1YipIaE0
c8y+maWa/m4Ash/KgkVmglzFH2np3jp36E4pT27A93CYKQi+rCCTjPNFfOe0y/7ulMDczZVo/1Z1
FpyreR7mJDcMp0unKsD1VEmqs9FHZ8s9fmanIhQKb08KeimR3wzFtx5m4oJ2Zv65tDNuC8Ovhy9g
3rCNq1bzA69DvuVptvdmGeWVqhhmJfd4ZKzM/VDZPcIE8jiKeCMZ7YET66Zqx+bKicuEfx59s1Ip
lxBbzQo3SOJSYNvXjobcIiKXLrCiEi/dz4HiHHgMvydrr6U/cT+Q+Lz/IjmjpOoGJozXu27Fbzso
xrelEx4BXlx0TMxN7b+g4GsWzG/W3KAI7Pnm97ARv0aWROgh8o9eIY6tL42Xj1HEU/ygy9ZrMccD
6C2XLnqp4tBjBnZjr6s3Tpui0s8grcHHXpNml4oBWCmBdFtvZjV/G49a2lCr4zQAYTUUVk1p003r
p7JJ4mHxvsXVkTwH3ghk3WaQ8IX/bsBtrYewnbw+DY2aPpawnG0Vsaw1zSEHgf20CaNyYzKwrN+a
19olYWspfuYe7w+S3S6kV5pQJ434ZlkAAsNKkjpWYguFJa0Qe+qabHcEd6ilrKAmNksbdk0hXU6k
JFIqKa5hoUNW+bFkBuFAXpeE4J/eu2/XEfiNwWwBcMXDx80V7B7zmnH7t0dP9N65WnFb1IA6Ptq3
jRC9fSSXIPLQLA2pQxLtcArQY0Mzg+iyPsNt4xOrrQLFc+PhKwzUNmxHlDdVf9gk84/G2zEm5L3U
zXlir3VSvG4+qsrdXfA3Iu88+C38/KUU5XByHddY0dRneIbKbPE4lwJO3FEh/cAHkWV3mENxYtWz
YZoRIRhEx3hGwZO6un7mnnI3DLFooQX9poCwOHytknxv3ZrTf1J3Jst141qbfSL+wRYEp+ccSlZv
ybLcTBhu2fc9n74W82ZVSUgrVRezipwpwxAEYqPZ+Pb6fo6DQaJksTZs+ZY5WddjWRVIzttycd9n
1iTvp2kx3lnbXtAULB7rR9yiCORx2buF4Vh9DcpkvnEHwdqdFfl2y9RcvnqWl9hnpEiA07rQFi/l
NPl35iJMyPhrnP5qBgp7580zeCttcuMTf7lAwpnF06NhmKgj+xWNJ/nKJB5ISEj3GwyZii0KfQew
V563IjciS5bxdMtql5Tx3VJlxleZye7H2lFIeUzqkepANFDx54XTwvsompMbCvLyT3yt8aLBvQeR
jASrdrB5HP+NMJQKPAS79mNHpQz4nWLx2xOiVfJJde9v51Hbj95p9IxgOU61zL7sr1ikncbSWs4n
NI68eBnGBIkvqkkGFuTmymPdQrw8mcbgfyiyeojP60RE1ZEjfswMzZfiE9Lh2TsUOUvMIYl3ePJ+
1GcFSw0iiZLNDMmyDfsBs6FppPCwcWLv4HgtlLG0XsQ1jy7bg1ckWXKMLFLSB2cLbOS5dZq/54nT
+M3ThHG5Adphk+x5z6uY8O/7InPvA8r/Lya/9EgwZLlrHZMkFgVTwej7izbwEfF3UYzuce0gWAFs
ixIeOYbgVwUJ+WvJWjMd+4Sc8ZlZuSwKHkfwnNei1a3OSHS31gV3tvw6W5Z968HXpzora16yDgHV
vNPRzVkcDsNUmWlIUqhsT/xTTqHtUEctJFvRPVhpgfojjWLeqecBaiE63rFJQZ5EkA9HaxzfV61R
piEnGeZgGtTdXc/LRH9Eq++cUaPM0uRXXnXnz1bwuWyGyUUFtznUwa1Ve1EPFHueoVgV9VlbWsav
yo+oWZFpPJbXGdyw5NTz+7YDJdnINIi/RHxAYelUoeSYuOD9WG53sFjJlUZpyiFv69rYPFAY3XvX
qeiSCqZaKy/mLmvfw442Ogh98UA6CcGMIC+Uz0AoNi/4aUVF+rkkCD4uTkvemMvNQu7Th8tG1WNU
fo+lv3xJp57hllbtfJebvW6HybWH/kR8m1+rBEvHtAHId2AFcD92NjQ5UpxR/X7a6BDZ9Zr+oMtA
nY2ig0VvioIHi/IUgx438rFokbye5q7wz91+8qgo2maDadGYJHx7a2zbU29vnXjne1Unjk6GfuBY
NCb3nqE1tuuYM3IJPXWcy9BgWa0O6AUDcUxtpMI2yH9cRowW1NvsUC1wJBL9jzWSjv7YLvsylVY1
uyFgJzO+ZLFnfOFzIvxiM+ZF0ixj4/NYokbNKAAsQiIqn0ISTxaDzNtrcuBM5XHNEmu2nmUF7z5o
vFFMkJRPooHLlY3nEzWqPKb7yKB2jmEnERxOW8+sTZbPPVeR6j9JtP8q9fT/lle6+/+MKWUFlGi/
DpV6/w2V7PAys/TXP/lPZsn3/0c6UI1hWuwIDdMBu/yfzJIw/weLOlIKwg9w+LV3k4i/M0vgkk3+
iUdSUuxInD0d9XdmiXwUmZodD4DKjv/P//rfvCtKMUHeVf8hWf8Zl/wSQmGAKfEpFTVVtwMM95Jc
bBVl3Ijzjrvg5DBvxdmzcfj7lz0nR73WuAIxEKKAQxPRuGWUT5ApPtpu9wYo4bWmlZTUUEPXzYLS
C10PHijbhUHRAa/+eh3ff+uzPFsecWSv9zsBp927xg2unBQBll7be7LtWdu8jgmZTLEIx8n4Wi7e
MYYbp9m2/bLtZM76PGJNCGvb/VAs+bd+HjW/JbP3ebcRq7buhkYg9LeUGok58k6zR35Db1AUlI8z
9cbs2syUqOGAH/v1BVJIcdJqXDUudpDg8igaeaFPFobUGkRCh9VYr3EFthQE8zzmBUMe8zpwJO8A
/Lgy9AbdVfK9vt1RZzwg5Q3G2rifBlNeuCXkAb1RVyEjPcDcSS6jF3rl+CWa5oNonI96w6LEZz0D
pygbmvbLlQrPob0u3fYN2tQrse8q0Vl0uENsNh6RO3zoQMUGFfDd8Euv40p4Rhk2CV1U8z2t6mdW
tNcpBW96TSvRySwB9LGvWdhoUk8rT3MfvYH+2of1/2bq/88yzivDi+jc3Eb0AGw8arDAyA5Ost3F
adxdsfy+YQP+2qArEZo4iZFZa+qFtmVecNu/iuefWsPiKFypzaWKdjYTL7RmQVHU9K2hwkevaSU4
pwmrzbiIvTAozfmihEhyNVr2G5CjV0ZEfYzh0NVGBXCScHLca7EBsW7fos281rSycW7grkwgYhSh
TnmY2PZlbs7v9IZECUyYrqlpGxKDVUPIy9g3+t+B42cf9Vrf/6Bnm5vr2VQ9ZLRuR+snytduQSiG
ek0rgWkLyukiM11Dw7R/bjPV5Z5hfdFrW4nMZC/+Wyj/Cme5rGce0nk0gpSG67WuBCfVVKKNp35B
lCneR4FHcqR91GtaiUqjGjYoAotL1Yz9cfbcn2kks5NW2//wE3NzJwY1vYRp6125hXc75dMbrkOv
zG9biUvegkajSGeUxWnBe8CQ3YJy+KnXbWXPXKG5T7U5u2GF2wv5+uncc8Zvem0rcWmbImlFSkUm
L6Lc4fzgt1FummOiBCYJ77qph2kNO3P+1Rj9EykHvV7vX+FZUJYuGa8gY7Q7q7wd65EiYGrC9NpW
otLKHJc6kw4bjHwoKVQQ4+No17He+m0rcUly0bDzBvn17MgfBejtsgje2DFfm4JKUHa1164IeNfQ
FjwKUvUGwCd5yy/ztcaVsNxLGrl31wvWJvM5XL2HvlpOWgOuGgrm0QJABAxG6Bj2Pbnyg4gSvdn9
D5/qyNt2mjUbGsWLqO/S62TEZUKv30pYZnEXCa/p1pCXn8+VoHiDLJZe00pUwhmIC7nPkrxClBtM
XGR5VnoLN/rKt/zLqfNZ9ESyoeyWmRjKeLKpzsQhBisavdBU+Z1OZUOra5ko02hcpJXzOc40zxB/
oRmf9Ts2cjL5FhOc1NcUdtUCQ6TI9Y6yf6FZnzWe5R5pSGdgS2uGz2YtvMNomtd6n1OJzKLdks71
WVLqbomPle+cNnBwmtNQicwWzZzVNmxqAjAbFpafx/wt79ZXJspOAH++zGZWx+Md4xw6HGYfwExN
n7Ki01uuTGXHbB2Hp86hXMMkqh69RTxsFN9rjbepROaS1bzQYzXBPo/JJQYXv1xP71OaSmS61YIu
ri+W0J8dhOguQAHnUa/XynaZgMk2Rztfwt4D3LA05WOSb5pt71/42eyOc68xrJQRAfOyhcWA4h52
0Jlex5Udk5MgdOjgr6oq/zcvOlTU8ySg2biyYc7D5KMKS5mDNkgTEVff2mq91+u4EpcJJUozUJEl
pEL8xsmt0OtTvfO3qURlQHVTkciMKbgZv5Y5+OGam07gkF1VohL1cu8nOK1QBDuZmJzYvLcY6YPG
kNC4EpUT5SIDOh72hmp9yAMyKD7GRHptK2HZYUDWpBZbg+vaMA2o9r+wUe7qBD09VyLTp8IhkxFT
fEj2OhLe9k6rUaU62wOtK8FJZZnhNBnospl3mi+FNQTfeJCcL/RGRgnPDM1UKXtvCbfa+4hO4MEf
dMKHfiuxOTjUnQFMJavMUy0FjmD5dm64XreV2IRN10J5YVDsxr2v1vRUdtUbd4f9q/0j/UO/ldA0
7GwSqdki4gFa1UxmaA7z97ksT1aanvR6r4SomxZ5T0nBFi5tcmZ58RlSUb25qBo1Ci8Kxtig9zFy
yYPRjB9nMipa3ZZKhMYLfKxmq9fQHxsjpExgQSdg/NJrXAnR3OxWgaRxC2tneKIQ4yucWb2WlfAE
mpjYk+2wjs/FT3Ajv7jLZnrzUBW5J/imdhmwLN4X6y+1Hb03k+96vVYCc92yBfBaxLU+G973WfUp
2WLNOaJEJtXOmFlurFd93IM7AM26q/ve6fVbiUwkxAXiKyJzS9cPcdV8gLCmczeBDqtEpp+0cqKm
ZQ0pE3rnVuJD7zZ6i5VUIxKrTcmKAk5lMDhhYQsa2rr99pVtcxoMI/IoUA3b1r40I/MxoFhca7R9
JSQTQFZB55lrSAHTJw7Nl2J4S7K+T7Q/rIO+EpB1Yco5MBs+ZOl/yGLxbatR+el1WwlJ5BXr4qcC
aZ+xjAdX+NDqEB3oNa5smDjIuzkEAjv0muVqkeb9Fow6iXuLwoaXh9k17ZrUdJmBKAMejbbH52Sc
PM1BUcIyowLSbRZ7Ddc6vZGW/c6Ihwe9IVGCUgwo5E0UtqFV2Z9xNvog3fK/s174+7mEMVGiEh8O
lwolQmdBHHYU5B99OX7S67cSlpPZYyyBmjis0/VH0WxfpIH7tlbbQolKjnFpv+TkqYM1v6tjdG0r
Fx+9tpWwLEz4cZTF2eyUxVkVTe9Am7+xUu3h94ewFEpYCplXW0MlCAXlhfMdLNQRE4p3flwffEIf
Nw7NMNrrcJ5f3GzEiLjCken0neLLbI8U3EU/9YZHidAIOIq5oUACkFXA2nQ/bkJ+1mtaiVBqNOCe
uwxPnAwP+YK3QB1oNq3EZyyw4Qsk2cLYHO9igQlt1Wo2rcRn5qbYP+CPQkIPiXjtocdzap20GKAG
JT67gfLgBAOmEJ/m5ZQV6wJX3FjfOC3v4/qn6ahEaNHHkyyoOAypvh++ZEvX35RR2r8x2V9pXbXJ
WVaJZDPmwlkJ6wdYrPjgTuKb1kxRTavc0puxqWRXRup+Py4lfo5doLduqUqghYK4RWD1u+c5EW7n
7YTp79/iMIoK/wuZkRV4SmD2g5GZNQtiiCHJjd1MSNEcvf1NtexxCjsSScWY4Ip+TSEAFeh9/qg3
3kpkUh2yzWOQcKAtPlSy/VYOwRe9lpXAZL/vI9+Jt3CYK3lejlV2FYlhe2NM9kXpDzPcU2ITP/bK
dBqGG2pTX5/ipFjuqBcfHvokSJKT3p+gBOna1JVPxRaPHCAvDtCxf8A71VtcPCVEBwSmRTuTX7bN
4Tyz5BkF5m/E5ytjo6qBqsQzMX5nD5V9Vl94XnqcEiquQY7pLS+ufLkJjXUnihRFZpjU+YfENj5i
NfxTa8j/oQfy88Vyk4rHn2r0Llxnio8UJS3neq0rQTqakRs38L7DIul/4d+AdBfH7INe48r+6c5F
b+DEwq0zgf0F6v5jbGZvTPc9HP8w3VVBEIUwlKciHw6jNADa1p1Hi9B6/rECVwnUxYgrmI0sL4Gx
82ES8WOmhOmoNyhqnGZ43UqPjpdU+R/jJTsrez0xID1X4nMYx9qKVxLYUeZ4+DQN521fupqfUwnQ
xIApkuTMFQBniOLLkhXAMfQmoqoIymZ/RY3N4ujJ9qpZ5SerkZpNK8GZNE7HETFh3V2tb0Zn3Gar
rZewVfVAfW8NMI1Zs2ZzfRdXZVh203uteeIokTmb2Q79ZhKCZj62wXg55dmTXtNKXIpistN04qi1
GajVPeFkp81O9JLvqlntAPsPtg1nii7K7zBlue08zVXWUeIyLiCx4yWO8EBg6c5BxTK9e70hUaIS
JZ1Mg5ZeN0l0vvAxC2nopa53DfjzCwqGlSueAvMSWitq6HW8QuGgt+04SkQKMS1+VllEpLudRX1+
O2bBG1vmK+urqgSqoz4d5Yo9jG8A6ycTcjX5hV63VSmQ0dWIIlNvJa88Hcsl+tAn9Qet72j7Lwc7
grrvmjCTwwjh7Ds/2pILOc56S7ethCTuO/7QBAFLt2ecN3CHWiMO9fqthGTb1Au+byzcs7s0t9Oc
2hdF+5al8Gvfcv/5s7fNBPa35SJyDUeqNw99CV2mqmq9eN8RGc8b5wJhtIkvOea31g3WHldR3WkO
ihKUS8Jr707axG1xwTIsFr99bH70BlyJSqB6Ihta5mAze7dD2l8FCBr+vWl7D78/nE3++vmz8QZa
k4ihIW3oiRwQXUARHT4uVhpcYunaf5jcwrzxt0WC1VyPYi3mG0uO2ydYQPNVO8Z9e/AKAdZsWhx3
hMAFeHK25/7OoSiRqw7ueBckx5P7dTaNWkfZiluYmmby5xw4K289Yo4wbJgu48B64zPuc/gPw6Fq
jHhBbtrBZKglDtpPHQZfO3deWlC3q7p545e8MsctJfDrAYsRUC38Eh/u506Ob6p3//49X2taCXs7
Ah+BUm8KM6t4srvhIsoHrcoQhn0fs2dTZU1wdyooOQ634HvTivth07zHqjKj2eJ9ejAY37W0wnSd
8QfLNAdECfm9XnTMraUJ/Sq/xsKQDLbQO5qoIiNjSisRgYoNZ0D5J7tNcdPwZ73NwVJiPvEH4gWc
Shj5fXt0I4mHWooNmt40UTZjML3xkOMkDNqhLM+ArpxMmdtvNL7PtT/EkCo0snEMs6KSr7mgQH8I
6umThF+Z2/5ZWXSB3sOpKjjqKTitkV424TbDxglnoDu3JEA7Ty9GVdVRtAZp1dttQxHHsJ4mKFt4
I61aakOK8JQwrYMMBofXNWEf5emh8Ifzukgftb6tqYbptnqWndNzczTOc9M+q7L2q17Tyua8TbOV
YmnFoGMiUI/9Jc6lereTvxhPzxaX0ohTq0WiElInCnvN74Id9o+sVq/nyvYcgXGr6biL0NB3Tzi2
7VQB2znTa10J1jaFjlAKNN2wEz7ZAPKSDtMhvbaVUN0wT4PiQFXOBvXDSv4qkHW1viegKWVFjxtP
VjKnUgkH63BKdpwroDydjpPGf9m4a+Yt9iOVFyYe9ChwJTedV2vdU2DhvWw79qEZ+HDaw7kD0TFV
kKil1sIrVeVR6zptnsuNKijDwPlm7mfK9AHP6g2KEpx+6RRd2tN6auehsWaXsG7fWHb/vPXLvRT3
+fZcp9HmZ1iCUhQqPyVCXEuM3vR6rWyigGr9xcUzKISEBeA0Dn5FPju1XuNKaGZUs1mQDD3WK9yw
Bv9mcvTiUqq6ow7votzJKdt0OtsI2wwPex+ioV6/lcB0i3YYy6mB7rZhUmCm9ofZXQu9QVE1R/lm
L8gyMhpvmqdxsj5t1aR1IgIY+HKeTHhDNRDHWVDm9LEVeDwHem8doAhfNp2mYjKdlHkiqjLFedE9
c71CL6UnpbJnupsv7LKndosa4u3o9PlHuxad3sdURUfAvPIYX2UmYWzeyso82wxT81MqcTmzOXge
LpHhQhrrYugGF2VqYuutslIJTT6miQ0yHV+i6YnM/qemEx+1JrhUAjOZvNX2hE3Tsw+cBTZV2vla
+7FUdUewvptlBWQWpnVzZa7YQWDAp9dtJS7nVWZZn80UsPtWHE5dfj8UtqW3fqu6oxhEDNaZjEm+
GVepP8F9d02ta638h/DIxApiGem4KfH7Nsm4rzAgj1qjokqP/DQuXaBHXrgu41H41a1X1u/1mlYC
cxg9Ucbp5IUGDhLRZuCwoydglr73ckFJsJUTGxrmsCU6ccZyz3D40NO+SVV5NMRF0ScuQ+LN3VM0
mud2V97rDYkSlaIZ19V1Zi+kPKc6DMZxAVWuOQWVsPQhwWNGzJhIzADuMaF4mpKy+azXceUkG4HC
Swqfb9mBWgKjhst21wyaE1yJTGlhxQE8kYnSyptyDR5nPRKBJVXlkUkBXl2WkwjLsT7PsAtJpdQ7
/AhlvzQwojVQWe+ogMavDp4lAspN6+RSa8RV8VEMdGfI9im+usMZpj1FaMSWVoEiw6KE5mJYfl+v
9N01nuwBz+UAFKnePFSpuzhYtelQcOFeI/cbeEnW2jLQ09BLoWyaHjY8M/RaLxyNeXtMU0+cm3jD
6u32Qg1Pm3H28EEPLQuuu1vcbHoPKJDnXi5Y1oIegyAS4e4zs63zu2ho9M5tqugI98sa/ymIc25h
30x2jCeFqzkeSmCavLKlcs+d+K6o39nOjpdfWr17iSo4qhd7sPsNEGdhx1fRmD3ma6E3JKreCMOK
1AKEyfneM+6cPF8xTIt7vR1TFRxZe+FjhC9x6Kdbeh708QUOgL7eiKuCI3CLi2HDWd5tTguc7Jb0
+5oawQ+tNUXVHCV1xzLuAn3B/ABOotOX73l7izQ/qBKbTW0tSWwy6la2emew5M27Ma+973p9V2IT
tzh3HtExgAxw7CPk7Obgrr1e3kAVHkU4mC39SOPYF/0AOjYC9d0054uydTY271QpxMDQBit8mM28
oqzQe+vWtp94/plUlariaLe45BmFBRHWeXKzpVlMsW/pOKAjxdToneRU7VHbuC1/AxWnOWTBpO0O
g9lrPb1JVXUksrxks9hXAejmIM7j6YjL16Z35leFRzYY3W1rmJJFwvEwj1pwvMvm6p0AVA5RU9H4
YAkO/Z13mQ7ican8L1qz3VUOuHkZQ3L1GBZnEu5tIsrmacjn5INe60qkZpRZBUXOlHSkhyn5dt5g
76bXtBKmmVFwaKnAhA3dWB+L1Oa02NR6SU/gcy+3UX9p/Jh5LkKKZ5djNMAgxRRZc8yVQO3qYoK0
zOccIwiijY1VmythP+sNjLKXGl1l+6lBeiXJvGvOMe+Ep6cjk6ruqMClbQZiy4Vlz6pYSd7zsm/p
vUpKRznnzgt2NLiyeyEWAocU66oDtYaR3mFRFR+5xQYOP+YgurPrT5FtfStqvXc4bBZeThbMCfDT
W7iTR+t0ZcFmi9a3Chf3QPnDquso4ZkYHg4Pf02VoDxbJue3OU0PWvNE1R4VSxAbkU2vcxGVZ36S
/qgkdHa9xpXobGMHom7hMFMG7AJSBKSWW//+97Zf2YkcJTY9Yy1xpEpgKC1J8tTsPqvsTulZPU1a
fBJLqjKkxea6LyvGpncpnrdzf7gMuqHTOzWqSiQZ4GZRVSYjP0YQ2tsL4Nt65wtViZS0ue0YeANA
o/Wpe5Pfs3LSEpFKVYhk+cjgUp8x8XrzZiLR50dNrnd0UZVIptvk1ejzKmFAZL6clw23vrzS4p9Y
UpUiJZA48JtlUApDPi0ViZDAxFjl32fjKxFqKxFaxV7pUbrDgwqewBe1jfaVu0yvN1VsZQMNsggK
+b60BKnzLc7njhJGu9VsXAnS2U1knQ40nsjhBIUdz8G3pGWvxKgKJmrSMY5Bs7phnDuOf6hcu/+x
VAZW186AWYTm2Csb6bpELf4c/JY5zrLrrjJgSC8Y5el9WWUjrbGOazObSbk4kNDHScyn2PbeOOm+
MkCqhKj2/dwsOxbI2ZiqhzX54WfiVPTCfaP9V6alqiMqfBDNbrR3Ph4/iKa9MC290gwMj15ud64b
GWU87bnFxu4OdWtfZDLo9T6ppeylXWxF62DFXjg01U1Qb+8SR95rfU9VPoTIGxdcQb/TKnMQVQ3t
gTygXmpRVRC1NVLHtSKXGyFYC8vKvKyMTU9UJVVUEQD4YcALggNjXd8MVnUnCuj/eqNiv/yapu1O
Ru0a4OCC9Fa4+OFpgeYsqSqItqLfTDzkWdSl+zB65Y2s/Fyz10ps2lYse9clTYxZlH/IxvbTso6a
h39VP7QYHQbbGUMyzeuHZEgwJ2w0k5aqbMhzjaZdDTreLxsm7eUHo8715reqGLIsFzTHzGroV/au
jd3ODDCCeju0Khhy3KiKJ1/gTSGBTgnTCMem3/S+pqoYspJ2kVHFTOmi5H4qx7smsT5qTW9T2UC5
Obu11xGXiBEeVtPsw4wSodO/N/7KIq5qhvK8RI6AYIUksf0pwtiZWrjzstv09mdTCU3U2cmEWasb
4nq8wlyohofGmXO9o6KpbJ5D205NNPBFh2JxT9i4IthK7FIv3aISiwxhVrm5D02Ztw+eg2msqfdg
4auiIaPCRjWPCKE8x/g0S7z38RRIramIxeXL5TCIOUCn+M+EU1tcZlXxtCV64jVf1QwZC5plfM/d
cCyxc8A9CW9sf9IKfkw6X/a7cqeiszrOcs1snDDMuForR+tT+iqsSBg1tzmfo4pTb3hT4HF+zLz1
17+H0J/PKb4qGiqyyDcDh35jl3MTt58r1/mg17JyusVpHZOL/Q4n0+Hk196GzBFvDb3GldA0pYNT
DnmKsLGMm7J6WtzmUa9lJSxZY03h+w4tB+J71vm/5s3/rte0smlOVuFiO0LTFKcFBycfpnDSQ5RZ
vioYKqQzOnHt7mdx/4FXqLM+xXNQq+OqYmicJpHUvc1CiDcM2p7cPiDA1xKw+KpmKMFYfhEjoxJ7
WNpUw101Cq0FHFvUl0E52GkX26vlhpvAxjwfuvt+GbSebamCfNm2meBjJh3GG5vi9dA0zmF16lJr
t/elsmu6csyrId13nrzt8BZ0ike5DpFu80poGhO+X1HDuGSlc0xz+6YM9BLxvqoZ6iaMeiy0D6wn
a21h5taVVxID91FzKirh2QcGKDgXT8J1m29d7ICCROqtsyqvyOrcLZdOx5McFsoYlSc/Emd90oog
VTaEnxDvqQ4jXtrJ7WQK8wrLIKE3FVXd0NRaZmAudHzELHIw5Afg46Fev5W7pldEttmNCJunIZ9M
PNza8SLzl+yt8qNXtp/dHfm5ZtUTa+yJCOmX309PmBQmvECXmnNFFQ9tAul0iZsi0jg82J34Npr1
sG2+Kh0C/GpUbsvbcNNO9qUYI/NoueX6Rvj/+VzLbvNyVAb8IYe56dAJYix5xA7V+RXj0os/6ZAk
ml9W2UGTsQPohCcIFIBZHloffzoDH1S9aaNEKaaiG3dNVBBm0bo3tQGTmIITvXJP31f20VqucEZG
hof02dWaO9+Dtqz0eq7qiHpLZGmKF1jYep08mrm86LJ6OmkNi6okMnn/LIOCw+3ai9OURBmWa7jA
6TWuhip2GjIx9wqH3EqbQ9an1CON8ay3OqpKorLvp7K1WywfxvTMjMsP26ZXyoOb1Mvp3kyWMUPT
4SkxkvkhTssa30Q9vio35JeN52URWyy6CHKC3S+42DBnk6nuF1UiVSwmroo+RhjCj49BF9yZQu/B
HG3zy45bLenhPLdIl4kiPjAxf86D5lRRwrNsMdKNZ+QhZRbglVtkeVjgn631AMp5+WXH11i0wYLa
MkzcOTk4ZnplDKMepsNXxUQVhpZrbJkirABN37pVPIadwA9YK4ZUPZFl96PjLRat20N3MNPptm67
B722lfjcKgxHISkLVHLrcol1sjykS9rpnQFUPVHrJU7mlPsRvfthZ8HnQmp5j1i+qiVqlwqT0XZX
Ja/Rt0IkPamzRA9G5XtKdHL3LNutLsiZxRtCWT9du2tDLMFHvTFXwjNojDLveB+iPBAxizl472B3
NHpRpGqJGoG/WxW1+xOCcw6wNBzfrKB85VjkKQGKYXhV8GrGJXT0oputHL5LJ8r1bkWqkghz2CG3
Rs6iztgaoVmPv/t62PSC/x8KoqnHTLPLSbKMAS6ios1QbwR6PBpfFRHl7ZJ3gaT1quxPeeauh7nW
LG/GbvDlumUPSb3yH6mnzRpwfXW+OMmkpZZBRfmy7boe80CMXOiawbzKW/ubjHPNEVd2TwtLoMDb
84iYi77fmxbefKYVPiq3KIiDyhxaVvJhCU6yyW5it9HKfvoqtqhwKjyLZ8nVPJqGI9bbR+yyW71l
XFUP1X05tltLnU2VZ++jqr2Z37rH7YP6Tz2IrzKL4hj31C3bOJmnjhliT+d9x3SebM6WzMGj3qir
+2cdmYbBFStE8nAR9Q6+wuRBtdpWFUSGOZdNXiZ80SQf7nGIts6RQ1Wnf299T9L+YXRUBVFVtp4T
VVzOi2jJrqumix69bkJgSaGFURyCwvavCwb199IIRzM5pSqLhjKasnaKuVr35fW252Ai2GxvrPHB
K3+REredcPBoS9lWKR42H8vOK+0wC2RHTegCTS5s58UzDlW39fUxinwX4KFj9HoTQRUf1WsZ9Kk0
HGjBsX/EZPWpHTznjW/lvvKX7T9/Vm9tppQUTyXfqrHFp7ob8qNlRXroZ1+FHzljV7hBHDnh0s/5
YfNd+1QEo68X3qoAiYd1I11XJrGXmXdus9nvxNq6eguTKj2CzrxEwUDX27W7mBr0npGlt/GquqNl
qdzKsLL9xYcEE9N1vkcvXLwBRHgl+FTpkcCGN2iyXoYLhQ1VmEpLfjTzmiffaUix5GTLNNszvypW
3j1wbe70tjZVl2T29YJXJCmcYHQ9zEJcI7jGAbo39SbqP7RJvEdi5EEUiGxqDlVjzQfDyvXWQ1Wa
tAX9YPpR4YdOU9qPkztmd+nUZZneTFXFSU5qxrmRMpl8kRz7WG6HvrE0n8pUbZLdDPYcxwxMMc/Z
aU2cyyZONLMJKilJCCMo5ErjVpC1Z6ZRfhu2VU835KvqJO5YRjcZ+8KWyOi8qJ56p670jkO2cnSe
kJU0ycp2EAX9fZ2X5Z2Vm5aWBs9XYUn9vrincYGNqTlx9hTy616H8++b5ytHC1WRtNTWWuRmgL4v
acfvGBFl2NbXQ+uchqZYP/z7L3ll1VdlSX3eJLlpMDq5sTxxgB4OVmXpXXBVXZLZU0a0TizLpujy
Y5kiTK4KT3O2q8IkYZZBvfQsnsJz4kMN9/Kss8vsjcF/bVz2j/JsN1ycMhUDFlacXObvdpRfQ0l/
Y/2yrL8+4R/ORao4KQ7kZsYTiWgqQ2R0HfeiHw6pzGzjMA5j7B/SrhQPaTzmydEStVe/q2pnqZtz
exrGaTs06wZZFblKtlr8bEFrn7lWcpGO/vp7TSs/OKBpzU9xHIwXUz3Y61niGflwatYKjeiK8fgI
/HoE4uXNRgX5ZEz9QySa8qneMiHDYE6X8pRtU5Qf7bGKvnvT2lSnNM/nj4vZ5PENojB/PESyTdrj
uk7jw7xOm//bzssoAeuT5d1lVZfz3YrZmnubJbkU1yCGtvh680DlX+VGlcSYi25d9cSbkD9frXNW
1+Vhtrwh2g6y65oFe2oTmzZ/GUpgftjyyOUMw+MtR7VYW8i6nCIa3mGemafn9Uxa4lO/2mtwjmd5
YR+7vovij7jrte/LmuP43Sa9ojjkjqjSy8B0M/O2yjrLOQYNOcZro07K+b3XtdXiHBJgJR7TyqoD
UlUFHprlscgLZ7oeu2BJv86WbTUX8ZqL0aK0R3TpveHgfXKd2NsIC8caTb++H90xbnhMsxDPHuxx
nqz7bjSr/oJzViwP5VLLHh+WYt3O8PzECvnkdVHRh24S197XoTLm1j902WgX66k3/V5KONR5P8Oh
H8s8+DE3bWT9hn/ftY+Ojx7luim8ubozXN8IrrrZCMq7UW4TH0BOGK0f8NKdKu9IEfW67Z3kcaU8
+mjNk8cpG736Ls48mblHt8UIqTmUg1UP1xDehXzK7Y7ngLHPtyh5l5mMMsr9ND6TyRbVzUGgvXmI
R8+a74ay5GroV8mUHedyrvqfQT1H3RgObQVx3ena/gr9qfxfnH1Zc9w4lu5fmah39mAhCCJiqh9I
5qbULtmW/MLwInMDVxAkwV8/X7rqzi2nfa076uroDpVSJBMEDg7O+ZaRI+cRYUBAQl2mhyYtUe2F
dI6mjzrNOUu6NguTwXSkTLy1pnjrwifwTmv8No/JOpcriub1eN1L1l9nU+FDqC6r1XPqh112EYRy
QP5t0mxY8YW8UiMj7/02DsL6NDjdrsUo0ITTeTDJWIniA1nb1uy4qr0L1IkGD8WzvCYbN3T+Le1r
ehjDifdxU7cli6irrdy2PKvCSPkw+Y3CXsO5UPkibaNp0qgYaojuP9dFM7sozMKMRrWHLkJlyLAL
YV2whTCWfAYhF520bljbuMnHQid+Og8uomHd7YZu5k/zEDgRGdF1FeCjRTgncKDN7K4TPv9ajJMH
f8oyeJCDalt49ZZrmgjpZ+2+7TvUzqdhzSIyCfXInTBJo4J52RqIUOTXS6a8rQe9/eYA0Jd57nua
XRQ2zz+xiuKpqgoibLGeg5kfRpUW7X3nwVgpzimUTpJV172KaFer4a53YXWnW7CXo2FO6e2SVmGe
mJKQMAl0WMJPq24PrVq7u7TzkEI74aVTMjbmXps+2DsJ36Nk4XIetl7duG47DtTNG+Q0oooggGBf
hqzh5IrkVZtHwAX05TGrLTobLWg786EpqzYeUk83e76mjdnQljtzBazmoQnn4YWuGUanzsrEeFOW
Ic70/FC1dHzf5D4+jjpyP8Ylqvd3OTjSYcSIE7fL1MvqAq44Ah3arDRiy/0lfKh6WtmjbzoQNPK2
m6uttWvhXba6tGYPF5Dl2GiY2EZhB62ceMo4m28ZL6HcxvtVb+vBLQv8eIlb33VNuOwkKteXhZ+X
TUI5aJ/Cx1HzUq2BJvESuBYctrYylzqYg+bbMOtGbjNh5RKpKhxY5LVNsdz1KkeFOuNrjf/1wSNF
X6YKKXzKRVolrm4m4DQWVaz3rchnnkDcFXwnYof13hcIGRD+V131bNUI2WX4lE08KZp8vkqBuUTb
MRwXvZkd4y4OCwj0RJUNKrsrtIbjaCT4pCMO/u2R8pxvp7oc3isHh7nZDeGw7yvgLC8G59xwO9dN
l6ITAOhlcNe1rrRX2ItScWVG5d451dFi662gw+7K0AMTPq56DrMqWIcE3zIZGLB6FeEpSFpFpS60
hWTaoYFmalVFZdbzLrEjtImuxqlQBcx6KCmPmFH9VR4WBcjGc52hJwYDlY3rczrfNSfvqhsuypbH
turoR19CDwxFljqDXPlJzeJd2Mk+10eeQZEigbgfSQtoIYw0KfyQbMY2+1Z23vgeZdQ1AUUAEz1X
qo89CYUxJG2+vNPoJHwITDt9Uate+oiWVqo4Vak4dAXvoOc+L1e+Ifa+KP0wiNsBQm1dVfKjmaap
ify5rY84R2fxCHJTTDtNDr5p1HFp15EkcxjAXy7Eh8rnzuTdRx+sytuq7fKljPy0C9rEbzHv7wHb
Mf5+4CtpokUakm9LXakyLmc9iaRnNnimqQpQ7/TGZY2xqn0vapnt6XssKpsmi6q8/jLTaw5hs3Jt
t5VJC38H8EvZRZh65qh9A3VtstLykHPYusZeaOFNDkE0uW/zch1jCAQM+T6slLyCt1dvo7bw9LIT
eVn4F7yYaGfjYRncOEcDcYbfdFUu/XhuYCOTqEpnd7qHR3nSGVI8ZmwwOiLpzMfYlHqMGguTpmgI
gmq+9kolbVwYVR3aRtf1cZFy1btRVp65Z4yuNgZIAk0YniEFyUJX8G0Ydl67L8pS4jxu/TqC+srX
mk5Nsx2EKE2iREYvqqUti10IV5F+086kSHQQmpj7E9IpU4n2wwTP2SkaDfaAyFH9rMNBHQvwdCMo
fN6WVQ970YKXDJEexIYqyRcami1DxhEtWIxpxB3FJj2RsLxedF5HBalmAofmaT9WGdvKmcqIt5RH
uFObDCq9WWzx5DqYufJF8P1STCHOxl2ATiQfsY9Zv4QuqrcALXw3EluLi9TmIounpTP2alyHdIoD
k8HmputzL9jyrgfpLwPxitkISUw2HyhpZB/rsS6raGHrUm27MBj7az7l1sbjWPNs364VlF6XQuXy
YpTIR6K+7yb7zTEtVOSvGoZrkzZ6Tkw6hzrp+4yRuKDIHaCKvZDhQ5innkl6GqY2aTPYJ+KBFvOI
6kVXxCskgS8HaL1Ney7S6etsQ6iGtH5KiniuMJuOgezVNepka7rzBJKrnW6NcI9qGLTAXGYziZts
dPVtn0/8qRMdwxpxXosMRaVeH4cQ1qzRrWRtkRgD4a0d98AN3/IUovUHOPRplfCQZNl9BkYKua6V
WGWEdCDb1w31GEagZuN1yEhaJ/k8pyrutKIfrPSWChWRIqiavWfhfRg1BfLWWImi5tcafeM8rgoD
NsS0mOpmYiOaU7kPan0UrABQ7YXKK33s85A+omI6yRhxs9lJRsObcnFkTMqgK8z9Sof5Hs9NPvMw
hVRdCyp6cSArdOQjSG+G05d1ciHbwGMZ1ZOlHmeXlLIw8j0on8GwD/D2KxkPkqrss61H+FWuBXpn
UbY06lGE7VJCqjYPyMaDVWkRO28kzTZroBma2GG07gjlHzvEftawPtEW+mIxkn5yWWTNMiH7Nbo5
1lAf+gD9ipBEbWehCNh34wK5R9ktnxRrFpqj9T/Pzd5MCNB7o8em3ZihAmcJzzopuH6XIgdkDVvv
xvLe0zeI49Xy0FowP46ry70iYour6sOyCMWSQcJJJ0lhLh8mdGS+H6806P19MbMQ8WZiOYSUx9GN
e7oGkJycS3jSvsc75+IIf+d6eOkabKE7Efhr/6liIH3EPKDZcutE7ugdnzybbyDekoZJU5J6G/iS
PrWMjtc5x96fMNpbgdNCPQKVzkH1TLTfp2uimtbafWeWkiehXzbeQeXAQN0hEeU2hv1hMbwL67Xr
ripocCHjmpoFB9J8HLYEV75u0hUJZl3nXL8rmajtZdkIqZ48ONC3TxOrSXBDl3EO9w7cyseJC95h
nunupp0GUewHuK6IBGk1reIeKuzNZrGqYTEg6US9cA7EVxsVdJ0BxnLWu/RkkI4XfodidLzqXndY
MV27Rn0pFHCVEkAoeYFZrzD+kFXxbgqSpt4t3HqQDpSphxWEl13mgQbJBe9pyx1xMwrakKSKaDBa
AhS5Pzz6ow4w6cDmXdrnrrXl/EVBGjD9MlYpXb+qCTPXfGMMC5WcHPT0gCOqCoM0tpoRGznZLnxj
+pNxV1Go+WgrM5SJXrB7RdWQ4XCbFWPxya+D4GmBrdKpVtplJICJt8QKQO1+zra2xp7pEu7h/1NI
s1d2Xo6pP/etu6XwHcxdrCZeTV2CWJA3eKk2hFBFiUNTm7DS4PQy5o5BLA2dIbWB+KqpEl5UzsRQ
p2ckAj4i6xAVFmg3TDhsv58qUIFRGgRhrJYJ0kYCCe5ApoBoRuGknf9EWcklMo2WerGf6yK7mejM
sxeE2b5JZoW5tM1tL8NDKKYOGvhCLYN6VvnAzL3NUSG4b1rZ6diIoMlwysgs7F01R/CTiKPpRlCa
FQqwm5GvV3itQXFc4aHxwJqgKHd04lN/4xlOWTIhwpQXbdvPD7ClhI9m19jcv+uKakJ2iloBebGC
+3QjCQhfe0BNpjUekHJPD8YZMkVirWt94cycTrvcUI7mw8q+AW8xk2hus+UTAbT7IbSZBUjf68wA
vUnLm0S31u+Ocp6Ll6Zxqekiw6D4hBS+rTALKYznqu2siSzxLUMosJvuuu7Cdo9FaJ9yotMw4pMN
9yxYw28lkTiuBkRLETuUsM2GV4XUVyPeSldGVW9RO4zcWLc6WsuZ403YVdzCkxhUJLf6S0TwepPZ
jP6UMNGz20CNrDlyNFE4ch9sb1GmGzEAVqctgyCswaYHP0LFt6yH0uVGdYxXXxaaNXYDtUfjw3Qu
pwprCwl23HUDqt2jRwD5X4QWN0zBdOxWwG2kjTmKg0284pCsk2IdTX5cl0IYxDed8wgQVlB3C5w/
xwOHrPaVszYrIzgUzeGl8d2AM5TX8sJE8PoMPghtwq988cj4TKgxy00uwY/aotQGqU/WihRfYWkE
/JmAGcrjAPbgd7hELy6n0AtHxCFKLYYc2l5Qea37stqTYK5hY23DNuAxFAXoe0pQeYoWCAA8VFSi
KgOjjRQnzSVowwP2G5C8fEBYDqh3tgHspiquUM8BMT4mXj8UaOAizEF+Y1pwDAg64id92gJdZOus
T48DbVb4Q1OZshhHvPB+znslI6LmsIm70BRPAaSqDmObDizOWB2+S20IDGvfqfyxz/rgQ2VlJWJK
quITSDnrQwjxfjzkjA0dJx9fRVPO1W0wpcVHSaymiTdXzQE3cbfccW+DwFrdVVk5MiRLy1zHNg3N
TmTLSA516YBr9cFyT+OuErCRKCeY6mxXpAHZFhLHXYZ9zsLJaE4RMi+8YW7zh+wEx/zYVR3SHIb6
uP8NZMksf6gBekbhnGKXQr0GKplxkaLQdl2pUV8aJ8imtB7EVQoMR78ZhrIK7yFVSuZYegxRN8Wu
1dgETU2RJoNFct9jgnkUpTRPD5FYUEWK1yWvIQWM6kgkYNZeqfaaCenezayy+0yHxB3HrG2GL2Yh
KTaLehyzC8+ZGtw0EhZcTVEJosPtQjjXsar6uo98yT3vlvcuvxp5HpI4Gzt5WMPFSw+mWaDK3FZp
VryrM3ia3aZh4TPkqHRaYltk2R2RDG4+ytj6WpiJwxZCp627WnCoPvB+7o8uZb6NcXaC9otIsZGO
OJJVt43vh59prXWRVBKZSdSKQj1weD5eoEHZQVzITgOyzKlY3qNG0yCD9kA/xNGmbMejN8gA7bJh
dh9IO8+H1BtWHmmVltfd1NbfNJWyb1CHoIgWqdNrfawnHPiO0xCqMrIrtUvsqgXnfNFoD5I9Au9s
F5Z6MnkEcZMifZAi68KjV3rFhe4qPceDXy3eBUut7TCacnyBtVuVRcKOuYzo6rt+50P659mGyzLF
yOPSm4LN7NJP1Z21OSB9kCELlwRhc70yvOjYpUbr8QX0ZnkHer56diEOFxdNTnW6H6gmYkf8wNkd
zDeGMRr7ubgXII3d+WOa99GQSvcMMpl8Ys3cXFQjbzakmbYuR61FNF9mjiUR+cbMTwSVzgiYBWRr
6KEicrbkOsP58oaj/g0fJoPG7WZC+vQ+p+ty6LF33oHZYLxDHSwokeogne98xdaLyUhRRC5V+iLr
dl+6dY5GB9esxSdzInejAuE/Dk6V4JyW2QPTWf5EQ0yuIiwaIEp8YXdw9ANZagCorIvHusKrKGEO
c+0yza6DbHWfUhT53tUiNTeuUyPdq4a+V8RFbh6+iWx6XLWmKCyPWXZRihVKVCGAdkfR5/kBL8aL
OgPrC6Ab5toloxnmOsLwi3epty5TEiB5HmLr6QIIDtTYvvEVsl9YDRw1aPjrqXuFQ/NNoWx44/Gy
Nth1XGYiimmLdWqcvivJvEzbteN+tckLh7rrRPz+Gd4ahGHn5hzV+dq7o8obD5STEYYb6dx88cXq
XkI3dQQFSCd6bAl1+K2BPtVXX0wl/jTopypOEXdT1D1QmkclMmcPLEOBGsSn2T73rKlZNDccFHM9
DGOatEqWQ8QykS5IDt1yaZelKGOB+vwjsAl8gT6K12Q4lJr5I0qEXbOdgj58wcJi+yBYrxuP19eq
pNUVX4epioKO25s+UNkVwrX8XNWwiH6lF/7/aufwH9s5UNsdTScKgJXlxA5gFLqYc/U2dRJ57vug
CUobrGrQx8cU9yakW5p5z29r0J21L7OiK/qpRJsL5ZR9OSEcUTa/zcBD0jNkEcxBuBdCyXszLTSG
Eeh1m/lvw5+ec7YlBf2x5afnXgl4CgUKFmtq3qaWJ89Z26NvWtlqwKz1yucoBEiUuvRtPd1z2na7
EgStErRtbzSPsNa6aSUOkm96m+es7XptAhQo6hNTofIgSxpuitS+hp393j78RVvxnLa9FuNYFpMP
Im6N+sjeZmSWkadyz9/VqLfcNqhHuKhVaObHYV7Idx7ETKaECohyR31d5Tax0GM4/b2u2XbuUvY2
OW15TvvuJ79oDUyDN8tyilQdnMOL1Xpv4yKc874pb12eImHbQGuThvsiIOsFM5h+b8M9nhO/gVYv
0VoBpHKeg3uSXjJVPr1tQpwtb+dKFPXyFagr30RrFtx6AXtbzDtnfKONCcJHg6iUZennbq6f6RC+
Buz7dTwNzinftpE65TmuLbL0gwnXuJRvs+ALzgnfhSm0KBcskdxrPooaHdNs+viWwQ7OCd8cOzmH
MgAEzRo4OYg54Gi3v7zt2mfAQD72uUL9AaTsmr2saOWpni5vihoAbv24e6FJCUJMf6JnSu8zTOLG
hGbafxMIDRJAP14cZ+il5gIETajflEmJUs17NGv7N20DgTrbeLnvUKo2p0loaXpJURTr+PrWi7Mf
Hz1HvjDXVQswpjXXgStj1pk3yccE50YR0IpEiycAecofl/coYsNBPf/wtplytumGI7qyHtg8m3Rw
/Laocj+a18y+KaAE57RvNOADteY5WPYemoZz7x1kmb9NgSk4532LmRAVkA7CXRxdAHTJsF+ggvOm
cTnnfU/ZksoV8l2A3qn3U4/uJ0rBb7z22eqsFyjzo6eCPX1gey3tRjf0TXtPcM77noK1T2WIx0bX
YDs35UdVtZ/eNiJnS3OAfGYgTsJ6kts1nnnl9oUxa/K2q58tzdABwpKlkHcsrTIwDB8SClOKV3bM
E0fi51QkOKd9C1QMIdkLLoyeLU4pGU9hpDqQBQAf3gGBgAJqWXX7OqDL3xZa//mDZ7v593/h5y9t
h+oUvJnOfvz3Y1vjv/91+pv/+cyPf/Hv3Ut7/al+Mecf+uFvcN2/75t8Gj/98AOMgoGSvQPswN2/
GLggfr8+XOVPn/z//eV/vHy/yqPrXv7840trm/F0taxomz/+/tXh659/0NPe/Z//vP7fvzx9gT//
2NmiecGU+uta//MHL5/M+OcfnvxXwEMf65L68OZQ4ckQZH75/isq/kVAx+MwLPWZJKe0pgGyO8cd
2b8CiY8TIgGEIuIEsjUt6gl//iH/RZXCv8V/0PLDb/gf/+fJbv9683+9DIzE3z//R2Pr2xaHbHO6
8A8TBDCU05UC6HNQPBuH6N+PMbwcoYfG6/wKRa7h06KnJouh1D+9lOPaBQkpav9WUMPapBpQWdqY
Wk7tEYJh5WcR2todqtHMr2U1PyKm/3omygOfMUBRZfATtbVuesIWiMA71z3U2hPP3ezQ8wv8tPqo
VDa/U7NWT0JYSuN/vLlfjMcpEP3f9fL3rRXF2ZMTn4pzirqeGVAxsrxqutLbgm4jLucaWAOPFeQW
DtD55//97RgwRiRAtymQ5+B2XqPaKHV5Ffq6lBEkLOovEPFvPqZh2yeTrOXX39/v9DbPv94/73ea
Df+AVfLSCwaL+1G25puwIt0hAI8C5S/8+Ps7nWLjT3dCDVKExGeCnx9t8wLR063VFfBA41XpoQlY
5m56JTv41URhAXJUJVkofjo/wxFU2cAUV20Ikwk3lfTb0BfDpSuNPrB07D/bHiKFgw7YK9/uR/rJ
X9OEhVi7AncV4Xl4BQiPNE2WX2UMmiNxB5GeLa/m7B42ZeF9s9jpuGgFe+Iq8O7TsgWK8A2jq+hp
igIZxM5h8koOrhIE96/QeeuGYt5lc/8a6fYXa4H6PkIMQDU+cICn0f/HZKmglVyO7fcCnvhiifN2
lKzlHdo6+RWk8sfb33+n7/p3Z1OGouhMINzt46bnWGi2wPiOieyqXIb2OCyd99QWrLhtATVCldRb
npWrzc7BcRy9noqYLXRatIzJ3LhXds1fLBMsx9M/WJb8p9c7NROiZppdjegsxEB7+wmqBA3UzFAy
/f2X/sWdeBhAHYhwQMkRc34cYzt4VVOn8hJQg+yJo353GAA62859+Zrf6vcVdza8XClBGEW3DyXb
s9cJkjluVPLLghT0EegL81F2Vfi5U9VqL2aZBe9lmpddbPO6+pR6VqFQDuDAK2e/X6wcH/sNvmno
+9j5ziLQIgrRdAG9ZHDk0ZEw0sVdbv2rDtXcTQ1d9ytHs/r96nR9qIFkeiVL/MWc9gnCLcW+IrC1
nt7HP+Z0vealhJ3dZQtg3h5Q5XFb6Ryd3MoNW5BksldIS78adJ9KjgOMCpFGnDb/f97PwjQTGy9a
AUA6AHA8VAKtKKlaH7VlaZ/miS+XQx7aD4UX0r2XNvzDUI6vCa78atD/+RRnswyBPpUWXYdhGbsb
5lyGsm/KY69kwR2BfPFdU7pp51rV7Uau8v3v5/gvtgKfhkQEHJMOqejZgQvyVHkxr/RyXOoVzQom
9nSCfMorIfEXK8nH1kahIyexoZ4zQcd5SEnX0UsvJeMmFcCJjMAOx4Y2rylMfRdGPVtJ6OYxHjBk
aALp2I8vFdT4yRMTvVQNwPrxlDs5RDLPx63HpxA4/jwbrhwx86FgjiWNb6pLUXo9AeVL9I9ybttr
4fccqLK5zCMmhtC9Mhi/2Bh9P2BoXMgQ+JDzglzYGBQdxXJJu8FdAl4NMnKj9C07GRa7LF/uVzlk
LykgCK9N+NOE/nFsIPbg84ATbIwSptk/jo3KR2/qveDouaK6SXVRJlnhWwiVBWZHBJppuXR+hFXo
AaFRuDs8Q31oAtZuZTA0adSRcH4lS/jFIqQEcqtKcR/iyuw88nF4uLVhKNADbPU2dZW9ymr0HIu6
Y0kg8+x+kNLuFXWAVNOZbgsrpve/XwO/2NwosD3Ml8hnOePnEkJl3q+qbeTRQ5//qqWrvGRZmqJ1
OnjJIGRz7/mdv1vKkl0s/jTEdcOb26CdX6Ng/2Lyfh8JFYQYDBH4Z6uxtABUUOsf09qUX9NAdEkm
lgOFKWdiJwekg6uXcZeNQ7/nPSm+dTzlT/6gbExzvh5yEgRRM/nDdTi715oV32fH2exh2KBOJyWg
hsT5yqIFqzGA/ChYkXmxAjoyORm3HZhd7FVff0rJqjdIspoEfrPpxiHixplN22PajmiMtnxyr5z9
f3FAooxwCqEaPJYMzsWNMhSgvMoRYH8LC0woPMdu18IMSTci98i6DiqqyqCtaM2nnC1tFIatOqRT
6+7yIQMQ+5V5dHo9P40Qgg9BqEOt59wEqZtNWeSSH0F9AW4IHToaDRBwjewyjJu1HbtH33ftPVp/
Q+J3zbUHpML/OrhgRIQIKYoIiIDnog92BFbdzOxIplFuiwKI3xB0myoBNQ7gdfSEDzM1z5X0XyuR
/np64J6hRO57Oq/+GFyKxrcACNFj2Zh+73tjsZuyVm6l0OQOTub0I13C4UXVOQJyBRjVYVEa9bfQ
Bw5xGJO6VuMrseXnQCuQRCjUhAVH2noeWnTjLemwlseibddPZKCYqqsD3C2oMh9o5DEALkIixdsH
IOAkv58LP++rgiJZRjTBUIDddqr9/COX8fLZByynhHJdV96Pc+52jWbV59/f5KyZdTrq4C4+xw0I
/GNBnvnxLqIYO9avQDRJ1167wEyHoQamfBqmAt9P+luAHOWu1GmRpNXiR7XoeOxkzhcA8fj63I4+
WEBATLzGy/zF0GOrIUohccamf17a1mmngwEPhtFhe7A16+vaV8U2BboxhrL2Ejm4hQH0l74Syn8s
qZ0GJFAM+SvDzdF5Odc3ANoizBswlMKgAngaFLJhjLsZ6PRNjlIbcOhzmmHCzdny2qnv+7Hux8WP
s+4pw0EOjw32/CuP8PT2AQU6DlK0l0DcAk4wFyNa/vS9aaspHgPab+p1ucumPjjO8yC2cAcxWw/H
iajzhup26OHHoEU6PgAleqOA07pbqRiu6n6aYqg2fBmIfbRzyS9cmZabpuuB+xoMmFj48ZVc4edc
HHJC3Md+iGwBCdtZViqHQiOmygvWn9YHQA1hsuYp3w2iV+2GszW7+/1c/nnBnG4YYsrgAALvxbMF
g+lSs9UPLhYJPcbMhv22qgAW+v1NfvGtsCoJE4KI0wnn7CakKLvVK8VF7dH0dgLBL436JitjR6kG
RRkozoff3/DnxFci0VNAOpPwFI/PFmgDEwxkHcPF6PoiUQYQbp3TYOsJIIh/fyekKme7D2pUSHlR
LsR7wxc815HoG22XEiqLbK1gjtlngrWg0ZPmA2kC14CWNAlQEdN6/cA6RK5oxaRjcF3jcIQPTBpc
sZki5YXVI9+DNQqlCBBGhxz4tj63G4se0g2dTQHqaxMGOy3Vkh5q49qvFpD+F28hpn9wUI0GodB2
wCuaXvP386Cry4mP6ovpjcsTSfPuEwWHA8gpFowzoH65mCE5FeovQ2dlHYH9ZGfgFilQY3hd4KCg
xK22zLIa8KQFNXnlr14Wt0brL2PG1sua9jOoe5AjXSN00kmKDVfBxHjudHUryQrm5Ak+8wWLf/jW
63U5QulhmvBZUCIiq63+ZrpmGRNImAYvrSzLe5xQyTcA7dgdBLahKJd3g5yBhqT0czNSnSVeBQu1
SKJ89alsAwZwskfSjz7kXJcIZBrNk3QGtaqp/OrOQtEljKCL6T2iCMDyXQrQKkQHi8Ysx7X02xOK
jdECGN2lniNAwGwEoF+JwWs1YKKdbQ/oQzQxK3vvZcDh593Y+nka5UCNYwbD1mqCjr4e6Q49gTLY
6nz4wKxtpkTRce63ZQ5Rsk3vp6A4ADENwKEbQROIGai5eVTbVHzjORkuyKSDp6GBnmbCsVGGQKg2
+JPWrMqPCdBoIqJjBkyvF/L52HrwSE4sqr0mHokGcllPaZ8AHN5ZHJxAjovyxqk8Mg22wsTwcN4b
U/MamLk89xKgaus2Fr1Ib+phgsRNEAZFn1RewW4B7obE3gDG4cVYDmB1Qya3h5Q/K4IQcsoDnqcH
USLbpEEm2jiHuvqyFSDJyqTggQGY0OTNDo7I4RdRsgJw4WbE3AK+b5kgrdNM77EYoCsCZ1NXRkoM
ZoTtve8O3PD6GWkV68Dv7NPPVuSnF9NkHtwPC1cdLJPDe4RGUBQzt/BHkFryp9z0y7CpzMK/Bg12
2wiyBP79oDmToKO2hU3q1S2AlxhI/KNe1YC2CSKGeJiJ7z2HOcftwWeH/lcX6PkIhRAtdlOBU3M0
jFNf7bNpAF2vyBV0TaH+KMvIM3aFKcMoPWB3ZeW+dEFheiBVdAP6bdbSXTFXGqg7CUEcoNKAWE+y
du2gveoBiB8ZTCGwNEsope4yIBT6SLG2b3YzaAFtBJu9GZTgoUa6VM+qrOMOitE6BkvM2qSHvHKD
19CCzN1k1fQZdEhJIuLL/COMkTiEEhzXZKugcHzpz2TdgXFPKqBJx/Q5VTVIwf/N3pn0yI1k2foX
McHJOGzegvQ55kkhaUMoFBJn0mgcjMZf359nVffLykaj0Lu3eEAhgcpUZoS7083uPfec7+Zd3jxI
SsIiLfvWCUhSFf6t18R62OlO5MPZ6a8xLWUCAJfCLqP9Zqy2Tey1Uze9rLeBfM9YLLBb7OzDD/JK
4kq/hmyI6fRip4fWmk5uL6dvWRRV00M45fpZrK7bpENWLlPi8UbmyAJR9oXgf6nToe4HP5m0LSPC
JyXHTaZnwmdq8CigGty3UAhlZLe7qVzmmlrL7kkjYRRt91yY8U9pbIwIbG+LALzIsI1uayMtYNdD
TwalahxK/q3i5CF0GH3kQCsphJDGf0IscC+tPUSvuMJqQiw8kSR/SBi3RyfbXLVXQ7CMKSRKN0wd
tlm8BEEZql2jkAmSyYkqD7Gs45xuhpnNxSGrTBW5Dnd+K+dawCvSfVeheVfUJbPTmfuttbY3Lxo5
fHJSMKe86reIrk5bv8PSFybVflA6CclJ66nKVtqrwFBop5Xh+E1qd1zuZmO55Ndk3z8F3qgIt6yx
fredRX8TrnLveKeES0Ilqt74AJbnHHz+i1s2lpdG5G1Nykpau9/3be8TmYIQOCSZt45E/GKn6A5u
XoYvMT1tmGyQBoKUhb7ubeCJ7VsMQSBOprghtu8tsdMmtXA2GzCCtPNdX+ohIGQebe3O+NwsKTEz
71NEurwjC1ARYuAVypOwtuLF9T35Ppab+7HY/cqa05alwWS82rdwzjiIKhV/sQJfEx3OIi/J286C
eAm+YwYrkZOlKFvcu2ljBkEsu9T2k10I2SRTE/PJxOEqglRJP+bTyEcHqzTf2Mc+cicuwKnRpzL2
qnf22ji/EGSzx4ZhmkkCew2ee8bCVTpsW8h0jUr7lvy0Q3OtthJLb+hLcht6465k7p7lO6x5w29t
UyOeOHuXPtGuM1d7GTXBvCunEc81Ceaw38lZ1f1lFEJ/jVm+DMKvXMLmbKMHfcXLVS87vlfzdDbY
JdSNiQrr1VjhdQ/57BVH7Lv5RHY/ruKE5FzzVjtL3CfFkAUPxA8adom2Mm9Zh2hPThq0RInTNmor
HvrZOLeULsj2lbVKlWpjcXYLUShBeAMQYuKvuv+1MrjpUtFz76aER9SchkrEy1mudXfZKsoJhwPv
odSMVn6JYJlPDjfOnHS23c2XdfJcMvil1w+p7/TRg/L7kgisl3Oke7X0vvtwLocdJRFGJKALpGbB
6S7fahWUZ40fZ0kGz+s6ttA71jO52CFPjOvWnxHTMpOyEzeeD1Hjh1GifEdlaee18zM991bt+OGN
lcpZtD/HYFn1gWjcMl4DGcY7k4wMThjuRydhvuqTSzCN+AkhIr+ftkD+1KWqh2Tp5vrJbzEz9V6c
Lwgqnd8Sy5eKBbPQM2Tq+I1PTLgYBg6cuMKeP633Lac8My2qdi6FeWKbAXyP0Uo2sAsXm55ku4Bc
09Z724u1PtoZlPlzpiVBiq5TRNSJwVv+ncP5Q2VoaCsefd9Z7NSzmh4/vR1nhd6tPFEY01k14u1r
6IwumRcezWRtKvj1pFzDeF/E2/wl6DMqi2UoJVIaQ6k9izjV13FwqmyXh2FeHcgKFO+lrYJPXOxl
lxIeXNsEl7T76c+EiwXDwigp3MYhEyxU8LRkocMJ2OY4y5VpbQJKHe9gmkVU0wSlNNd5tBlpJ0vI
Yq5kiDzxlZhjcQtkN4LAnJsXg/D66jmFL85WJ8kc0HyRfSGyLss9Ef5FpFCh5M1kV6rchR6KPyYt
80soPcndRDjwdR2L9TWOco/8nhtx/m1uFi5JaMvsoWB6ow9xS8T+eRAq1xxLYrrWWSIb8KhsY5nk
YyQXMnSkjQ/X8vrOolYgNVF117unV8tTqE3xvbWGaTfFm38XuQKbudOQi6Si50zReozI5Hq2e2/F
etkO2RDXdlrzd767fa9W0tJ2tIJdasWdmBec+cJuh3Nl+6MkY2bap0b04ZFDpuyOlZH+ts+zACGA
rUA+aXriwr+ywm6fZRMWmC87QuhTHtV6Z+uNe9Lj+NQpmLE2SP3KDBt5+FDGB9CrVnHwG+04exfg
wEahO8e/nXGQEdTKsa13bb/w8ZkYeMpdXPtufpCxn5MpjCYfR8O8dTWBsUy8dM3SvBHQz8ZDzZXv
p4s1Tt+WorIU4YlwYFFClhvCchPZHfbdGfFZmb76MQGjKRGO+Ux2AZnxD8rd2E7jUefdgfgqws8i
PT6ThmzYvIsnP/zaWyWigBVs7as9tIIybaFi34sFORo+U5a/y1I7d4yPt+9rtNZf/KnzLlEzFyqV
rjbPMZbiJe2XcT4Gaw0d3pHbQPljFnMMkE2zk7eMr0tfxYSlVeuwRoJi6+gp19p3lF7e3cqb8zSH
VVmdZCmiW+5b9imRag8psYsRzoKHwb1di4ThBqCRTS2vnU8aM6GdhtId6Xr6aP1++Waazjy3PFQN
MJOp6hJrnftuFw/dFJw4XjNKP0N2K92qZrhhDJNZSYzczKdvpHI4t/31UzUTjwPx5fVuy3kxewnR
/BuxlNyC9Zq7n6vJa57o1ZMH0BUA/QnRZy/EJ/omzUdT3zORbn6HG5mMXRxuPklfsRR7q3QIVORO
34EKrNZV7yxpVn1SISgO2quBnE8/KJIgkRzqJQF8MCAmxusU7Dy5Kj+1IE60mDFsc8tii5knaslE
fciI+ebAuYmgiaHKryGgcEm5e4Np10zW+jWAFOQfQ21nxJCIOQjPZChfnEffrkOJe5ZWmfLMp6D3
nO9dvi9cd/0SK77aYzO2D1HezHmqNr/Qt15kNS9ZTgd8CodoLXZEuIK7DR4ZkV+ibDpdBuPTlMz5
B1FGO0992bsB2zcwdJAjzEkfxk4zpxGWuDkJ3NZ6nF1/mxLidTZR6DLQv7daWfNBGcdqUgwhekWp
iMNvHX/nzuhhfCb57TzCDp2Q/CFL+ckQZPHXceaQOMhxCh2SiH3bJDIoWivFRGl9xa9kBq5qBt4H
ckjt7zrsrNehiuAubHMIXYf0HuSFQTTkW53YiWri93m1EghptiYNK2q1fav1vMChEd1FKCa0ByVm
Kua2L81IjxSCXAngA5Cf7Qqx3CkpKr0P+nWL04nEz3ffVSBl0F4k7JrYgquk8hg8zRCVJKBtJe83
zngrAdhATwm8zHyblDd417Bg1B90X0WvGLWUOjiFm7/9KaP806j2+A/B7m+OuL/93/9zV/5U/dj/
nv5uf/sXx9yD/NW9TOrXr+nuh/z7n/x/0Ch3nWr9zz45GLYlAui/OOWu/8Y/jHJ++EccMRiLcV9d
R5bXrSn/8Ml57h8xsidPReBilPhT4fpPn5z/B1JUhGsaFxvEgKuG+E+fnPcH2pvPsxTyDxDnGSb8
L3xy4k/76//VXlkwxXpvFk3FgvGUz2CVX/yvanvVGKpNXMhJXjt9eFlgzz66UgwW00w3VxfG9vmc
UMD1HB61jdgR7pZ6s76NikoHihjP5NehUL5K8V/mbpGGy+yqG0LO1TdPx0txKVavoCRYVck91aio
3qNksQoZ1FJTXoAAZKhEbeX4x2oLOVSEzB5HaB9t6rKYQO4sYYaFYsFpP9kWWn+vW7K96UjoPkeg
d7aXcnAHsysV1sK07mrJ/QVZZyL2q8snHv/pkSOnsBKB4rEyrlV5TzVUi4IaT8t6V01S3RB8zsWl
AoHXJE1uK3EcOiGdt7GstDwPxCZN0pi4wcDGhvH8rHqoHjsmhjnh2hYi0sWzOR4eOpAf6tiKcMgP
ddbRp265C8IlCFVH2eRwi8FL4vz34geinxuijo5AcaRjNhiNzFgFFXSjaVLULsFmF3IHNqCo9qJX
MtBJ2LEAcjcAbpbJbOY63144XHIuSfiTYjuXQJjG6MO1y3Wdb7oVhsb8tIRj0WQo4VZRxfezZn0E
JA+AWGgB7Vj0MzCLZRUjusgVTTNsz1tQEcJNF14ULVk9dmoh9IqkF6fj3IMcszsVh4e6b0fG4E5f
UwsGgydvOLPa6aacm/q7Yw09p/TKPR09Upo5ZNzXwsycXYqcft7wfdn7VUiyF3XB6Z77gVnbHZLO
WB/DZtEUTE3FJDnooq3ARzy7DOUg0gTINBtKhVditTyz4qCfgjSrtYRcooe4hALmzqR953W8Qpti
yqyuZxmHqoSLbpqrNTywEsjnqcoX27u4prD7u97okiU+pFteYyi2TrI69cTSQZo86Fk8c8nG9I+G
ognH45Rv0WNBjt3Zjdr3OLj5T93yCUF2BcsnT8QtJwcqYLl+DcNKXzWcSF+f2yBbygMVZLWel7En
Sl4C+6sYsI4Dam61GPe4iknkvDMl0t7aRMyFtVCr+921JkQVgqeIogyF5+EmXt2lSkzUukGeOBkK
IylNFT7HjtTlaV3skfj5lmWZSRbFIO/NUhS3RxfrijiUPOsS8QNEDS1WVrhnYrBLQ3s+bqK6E4Z5
aIUUkvnBVxthDBOtFxQVaOoJ7fnrUi/h9GCaYIJ8VE2N/33aclsi4TXQOQ7lFFsopdNa99kDQVXt
3WEJqZf7YmjzLO27SfQ/narbIJblRfBoD0sH+YSubj8vNcgaN2jVvVMPw701ONpPncWJnoZtmJtT
s8oFrlg/WjcFRdKS6h7sV1LWs0TeXEvn2hzX9hMx0sbZ28A0xA4U/mrRbdAH7UOKjZc5MuIUr7EC
YAiaZ9vTVBZP+erVR35quyZjvEGLmSknKe2HdpySYPaX4mDDhzszaLranQBQdrsKNzoFbBDID+58
Q2Y40+uWbHZMLpjEdXyJZsfLdx3PyFNgsvAZJBW7YjhNYfAszkg57DPpguUQCuigreinNgn7KH9j
K5D5MWI8q/dRS2Y90eXorAcUab4LCtoKtm+K6KS2TPSxbs5Avt0e7O8BTAcH1lEWnf0CTAc9lFPT
yBKbTwcHFTqh8CdSOpl1mEkBF3B7+jhDjm9qtJHEDQr7suVK8uDYXvs7tLrmRk3Kf1vYGUEueYPI
2b/XMYCOQFzPEePEy68AZzcFqjeCVcyrTL6WhfHvpWMP6z5YbDgNnr7SzFanMvfBGnEZuLMNTRDC
wBgdCw66MSmXQD1tqmXGFBUTYWzlqbE8cJMVG7rgTNq+vsbyvK3jC5W7hPF3PiSkbwFwMc4J5JIn
JWRu7fGEkQjAz+ASfmYfb7lA3WyyfIAgY5MD34IxnvpUstdMrLuw9vgIVDsG7EhtWp+bLgp0/C6r
HGolvAauyRDHJjipKSrgBRmVk4wfdEyx6BeqmBJjBcFTWcXl5B38oKkL7kyxETgHWfiurMaaLkyD
Sibp7uRGqY6jlqg2iJxP11ZWtxdhMXYX2ayMk2zmY3LXdGpoyAuFcZMWged8oqBt6uhiXQnB7slp
BhRSl9l08NZGBUBXu+wGkffKeWgj+CtdXXt35KyL2iSjpNFBjgpIFKMSePObjv35JduwiFCtN8Mj
XwFeK62RmZJYWVCVyoyXjde/f99cng1gTUXPWcPyg3pfuaBgbwLQqbTzohxE/bsjARqdeTbklrSO
YK2AxH9//SWNqkUSxwUCEb6U5gubuyh7l7mY81erEJa8t8vJHz6ubBveXRryFn9+Bn2dCPQGoSmF
6jQAz2obuqODLBhh7dEEYKiOcPJssJAc02lLpDlIGh1WVoK0gH+kLybHpJvdmEcYmWBe22vfmlgZ
K+pTsQC/glNcNz/4c+ZLuEzxs6msjWekWc2rtpfwXo/AKBIU9uErODF3S7p1Db3Lpl2wUZvS8W9M
21u+q+u5u49tXb7Exp8e3Ri1Gp0/3t5hvfvf+VWXb/Th211Z5z3ShyrlE7tu1Cs0GLqw3Fvr+cC8
X+HKLdnLcH3E+poupSTIzo65OEhWan1AsvEIBmkkoU8p4/V6TUWcg9FoiDgWe92u22026nVKHXCD
J27USadbsNQH5kR5eywCf7p0vJQxDetaPVvwOODZeXZ/G9eu6vdFJPovI4DL+yXP3BHCBGYMUHzj
px5H8VzXWevvHFs6+d5EVTYwHR2o/abCArSNs2RKyZR3x42OJ6RjJNPAJyIZVpSraLuD7TX9G6MJ
CYUkV2rnjlp+TlshPBqgVX2lQptdCsrC+8kBC6gNzkIBxXWtIczbUaagx0hwAvG2DGvKc9K0NF2Z
dbX5zvo0dVnZpth16lvjSZeCM5L2z2AoaitZUD/jBFnUykl4G7tK2iHoXiEne93NCsiTPeNtRM0D
xgCU7BwoLH5sfzQWcJ0lAF5Tj0x5vD7obgu+oFdNRlUc9taMdIg648v9ZtfIzTGZjmg3hlPLTlof
FYBOtfpaec7Af7YtzFV0C+o6tSlgxoQvUjvvFsvJJ6y0m/WpZugZKOUtXAe8KAGcmNJk2H26Ec0l
gLf2dv35mj1JGaympPGGyU6bEGRlyCgYTD83BsIzK/GsAlRc7A3Oqc/12h5quQUPK1Fbdze5KBEY
F1fmuUXfWndz2CvnaFENlkcyf9TmEk/muMuL2T6tiAXjjsUn0b5vVBYd2tbSzzrzx/xoBMWixYnt
844xogbblNKki189L8l+0es472TDnqcvvQ+BEAqU75fx8Ur0HJMQFof9jEHLCV/xdcYIUVcwadY3
i5WCfZFP1uTEwJJDrd7joUFGPcLkyseD2SzFiVyGvQXDLNCyXO8G7coGGb/LKABNzVceftBcbuJQ
R0P8pLY4onXueEbKYl6fs2CUbOL0GKqha2BISICwDMB33B4UdIJaojKO/5ZqYfAB1PrtiJCdL9J8
QdwoJbNqyyn2baGB+QTtnyTRXuY/yC4ZHg/TEFUro6w5uquuA/ioaME72SqmAf+/BZ/MNXoW0QH/
zy34Qf3ofv76a1Tt+uf/0YDHf4ir8hIHnDpcW7TV/9mAW+IPByOxG4e4uJnB/tn8/rMDF84fdmTb
eOkFgEgvCN3/6sB95w+PPhqjKbetxxcv+N904H+znvj08lFoXz3X5OGYfFztYH9xu9XM8FUmO5tz
j9PtRF20ffFrEV866pBb7hPb/jd2l//2E8E3Y7QS1wyafRUS/vUnAnKR09iPFHqd6qi3RcgVprVj
IxgpJQ/CLbd/41D6u9vO/zNpg9GUj+L6v6s88tdX2Q+iZN1QTS+IVKwSmhxqO84tkJSbu4Xpmstw
j0kHb1ZTNvnXGaqsn9Ch/V491Xxo6S49jHJv5R71dHT4y8PyT+Hqr2nBv1nf+O1iXKcoLVdnU4gn
8F9/O6+fAQ/mHkU02S4qkm4MzI6DLngQDpUC4qgGvSh68++sjog1/2J75eFx/T9zK5iC7fi/bY0s
54AYtWL8YhZh9WlP0uJIW7ypRPactzTzNnS0MnDVA8h35dwM5QwAmNvEclKVD8AEzTCXzbOgVbX+
jSHW+ZsF6/rbCdCjfoBp4ypf8R3466fmr37f6qCH25r1KzRozwkeFcp20qu6KpOr6S48WcqC/yAC
7AZHNyz6333k8yzVrTV+nxnhPLUzx+NdwUILa2fY9/Hvwtf4c/81CBJi3fLwVxM6DZ2ItNHfV0G2
URnEKNZwmgXg4zLP1J5XU93UdWOfQlt9AtDe9qSH1Jci1/7H0FU5w5CG9hV4RUOyLhffAmjU8P26
ZXwCywo6iT0ZgLQiNQRnLITiq1daQ7GTZeGAzV+E8wNmP7s+K71c2WOmLo5DHjfFbo2saUPviJv1
iZvM+YBkH/gnCWkrQ1SesQk9bpXbUYHGPfQr9vttLh6aySs7SlP2NSRuSa0H2xilYjk0jrNVj0Wg
y/WYA4xj3pDXPmx5DrdcsHYnCPE90vDAs83W6CO0sBPvVDlY43mm4zjQ6bXdcQI4iC9jYiCdxE4I
O5X0Rp9aG6Ozs8IY4T6YpcvMeUMvzLgCJ2gWjRIr/MIQ3zXhZL3+yOGztskGMnneBYXjl7emZIII
x4xRJQcO/8UNM8dE17j4NE3su3lSo8mZJVxDQlVIrtFnU5O668qxt+nDVv5qrQ32VqsOcjwVmDeQ
t5XPWzn1WzYc2fM5sTRhc3uVtAvTj6OxbPsD1Dx+IQoH/mAOtw9AlqSXFzofLjLLHf8wbV3RvC7o
STfMFjwr0XVRmYcZZCRKXD80X5zQH6MdG+iiT4i+zJ+E8oq0Bae2pmwrDz9so8BAh7KKmiT3m/WR
yplzestscWMtZH+SxipcQVE6cqTJPrJ/RgpT1YHhWXYHnd9HaZImTxgys2iRgSslIbz6FPvBtOyZ
Bs3nqymPZ5BGONXT2jGGrubiaYu86BOjnbYSg0qgtrGjR4OC+AR1dlKXrKo1diEomusrsgQ9mfLg
gx9aML4pGd/hES5gp5LBnbp3i5NlOVHxBS9SyH49C2uJsBq0uX6CxY22uawowImDWYrN5Grpz7gy
5JHtHs7Fa6IfFHooIoHV1z+2ybdcTFOZOox2XX2aSsD+AmzKUaU8szp7AWVwX7bdfGM2DLty2j4Z
2tigGqfxiGi3/BS9W93ZaFGv4WS3W0rGquN32NbpNGnl3U+ZaM95MI/vQs3ejhEZTqzSaXf9ijLE
WK8/iGnh9ZvVNXzwEc7XEWEJHaRfDnGNnpx0wufZ9eXkINBCmEsY/nKO69H5ueURppupzNx3hw2v
mPPqTnvMISt1UjQrrCDhnjjglvgVTHn1alV+/HuwBsw9E/8+GujYgAqQJCwSos7lxVGrlZoaE53f
eXIvtlG+VL5FFnCYuuqdPGuNQB0tOewMN+SY4eN2E0nawd7beQxjcRw5vzZttktoZvHib5X4KCEO
PyD8rWkwDFmSz114hjDZ30INCjCo2aJHb3U5VfoBbnPaT3U1HQIwverQgGA5GKSeX30Uq7shvG4O
pV1Z067Piov22eSUMMitf2NSBEyYeTVu3sJa4qTWVv24qjyKj2uIzDqWoPztGki2Q+jgps7Hiqn7
aBWsayFQecMOUWxSDNUWwDcrSjZaxh79cYzTzubmsu3toUYM5FajD/0qvZCHFfuhd+eORXgY5yF/
jDqnPFbsCq+vffkIvG9yIV1u9DsjrtpwjFgfMvfiyxDLvgQ7CYSfhsXasMq5i5OULsM7gErRCctm
WKez9suLmQdztHEETiQjG//sdbY5oi3gZ+ksTGFF080v3PzNB/5Jj6UOaqGjWbPsaQJLfJ1ORgpP
y+YOzy28A3Wytnl+MoigNqbOLLhBPIjqm2Xqiv1i1u3RYvtuIuj/AWLbpMJy7I0pT/H23WMHOkab
3g8AcobX2yfvIZzWMz3XU8uTLs9o61t84kKGVLnwVWjBvq7FYeCJ5btd+/djiD8nZmvGfnGZDld4
rRiRVPPOGsV4WRvxuET67HvRa59F7m29GHPQ1nR0WRg7hM5PdJNnCXp5dOQzPPh9ULsfJs8f1Ibd
ZisfS2vyzxg6hwffUyifeG8xiUHIxZTpvDSS3QeOXR7GErouIb/Lir2efQVemw5h52HN0yyF4Nv8
lukYiZIs8uFqFTktZnR21ynZmZsu3Fl5Wf0COgys1MqHI89guK8DPX0s/gDRkh+BL5MnfK8i3kcG
WMOXvsLQuZts68TK93U82ApLZYJdkpU7SpjZpKqJ5c1cOegkysbqo1guQOtWzz+qYTs4a2eXdwFs
Rr3DxGkfQlSAhrbThQX6A/UDynyEHeZFwgA9cD4X+bmsApayNF7biFOW5XZ0p0lys8SI+cprb3Oo
upV0eIfrdq9RpbPnbvC2nY/bjWFskQPVjFHkL/TrLrXuBMgWKvchxGcxHik1NIu8V1GkzFTW+1pX
McQ5TITq1jNy3ZeLvcmUhEGFFXlYhnGPQXI5OZES9wPDcIzInn+dd/QtO9/MGhq61mnbnquM95xj
UHgODOdWfBvmsIj3blvgRx8gQeKmRDI9kFgP3vjODrfVn5js7orsS9RCYA6QrHzcOIAOlWeZbs+y
3eYTzC/mw6s/0yjHjXaeNIJ5N+jL15DaHk+hboELGw9o4THSlv8E3w53H7a438hE1tswyxK2blN2
57HI83y/+bVK6zBkpJ/X7tsaeNHXwvXb+TIQ2e3SamL1znkqPby8w2L0kSENloYOtXdd8njXlYN6
6FuM1iduk+YhsuIVjaWVz34l1OVqdHpa+Md3nnDel6gaLyG+mbvea/IvIGqvEE13cr4L2sAb4HXx
Kc8a53c1euFbPjN9U302/+SdFd/QCe0bPjieGF5epnYt/pMpBSmm3oOhR+sO1s3bG2vGB9Cpj9Xt
1/1GL4c2N8vT6NaKtSayXXd896kCWF7oaUB6jQN5dyqZabFwxBmuFqVo4fesNS66Q+1jtcVwCIK5
v9pdvXW9BO24HGdo1zstUXKxoZXvVUjltzFRvdhgih0weCuf5Bx75uBbYqa4cmp9u5A/ZA3kcmkz
FSTZRt4xs3X4Yey5wjPC1419N+fMq/KjjxlM7Dm79D17IG7wVfbPMxug2NuRe8tZr2u+HyzJTE9M
zmtdCKj7kzPcm1CaR9apsO5ta7r4UOOc3WdsGmMSsp4ts9TfaU3ZUBjr9YlJqnWM7MjK9mHrbw+F
103otcw+2e5KR0TPOHx2rp8RUlicG9YmjW8evfqpMv5wIfIGrQGO9+Ng1zds0HlgpNPdSjPb7o4G
4JKHFrt7VP01AOD8Q0APfgPirI9NEzyBXz5SxKEkFuxlYsfSkETh0tyqGXuJtNsxIWniHpzBme82
C1a62FzsoLrRB4RGcSCTN+ERw0/FmEi+epoevY+85mhYMJS6UcGWl7J2jtrIWyZszj7Op/k+xjKS
6qAtblyQ8lDwoyhxMO0+eKipZx3MrK6Ztbkxo5wuctHWKyWXs4Oybd0swPwQ4fm4+dwHYPPEAMKd
IfvwxeRDc4w8ud3ortO7bhYfhSxa6pB52DOZWPZtXS7HOvN+Db7q48Ncby0DKj+7GbBUYwjCNtxB
kn+wWtO/Oswf7trODlZuqDLcr4VHNW0sxthzrQ+sZ5hujAyDFHOJOdWhJXbSYjNDy7Kj12KrfwPD
Hj8xvuMmX9arvdVlzhICDmayrLOjZBPpEbQpMRTM9Nhzu/62LdpPk/XZgdq7u/GDjUVk7lQnE7P7
77WXmWsgFaFZjeM9rmAWx7B5g2cqKFPW0ask6Kg8so1OfWF2fgSEexz9entiAuu+hmw/Oq3MFg+N
xqeQ4NuM72YmnCx0YYPXWA08B56q0KSNZItOHv0im7IlM2O5AwsGXJI6mXXH8pz6aEY/eouxoGt2
kpA2sBo574ul+RJtOWeuEMCZm65Ml9hV7+w421lTVl2mPo4WoP8BrRWIAEC3g93SuOj8lv2UzGfn
yd6Xw1Wyl4Fz0FP+wmeyJoVXkoUp8PHNsQYaLTpW4q3NmY0cjyMS6t5DdaSNgRPStOGxYEPf3iun
VqaD5BFZgt7sSCVzvLRmOXQaii7jSvazcbe8AnH0Thal1DmivqCh67yfDdsPD+2sn71J4uVTTEbe
7dJ6bPJyO1hu9CuwhXvh03b2EVfLOS7LYwzwYq+G6d7gtrjhLKB101b7Qr22nUhTMbRyXe7Stbx1
Z2Gu+2H9iN3J7M/Zo+Oa42KBvscja+9yvt4npK/sQHH8rQ11cSSz6L23VRjfDZj9E9EXATTrbWZL
zcw5UscfYxy9uIt0UplVeAoljHgSaf0hcM3J4guUdEznb9c6qj7JFul3ZmK8BWu+rmemG4lntu6x
qQhnpDqswxecfPJAALjFXNbaFDWiyE5i276WotgOo++x/qEUs0m4wNr9sLDrYMPIM5+jNbimROeZ
nQr1tPARki7tEz+ka/IHWgQ2tVF82E33QazlvVnX6JMwCDHXNWgfwnEugnM2zOLOzyXWQzxa/td8
7v1LAND6npUb5gcis3rUjlzHJNNmONlC/PClHUysnlPybgkC/0fj2/IxqOzqMviYkpXbeY/sTSKD
1NNeaKe0n2go2dAT1d1RdrO8eAws2MBiFc65U81/UHceS5IjZ7Z+FT7ABQ1w6OWNQMjUWmxglVWV
cAiHQ8OBp58vineukTSbGXI5m150VXekANx/cc53xrNFrNnNkHfmQcuqu20JuLgZ1Kw342i5T4My
FqMNb/7sEN5/qXlQiW2xgzz49YwGpOyhycWIcFy253Z8wnnX8w86gd5F3tBS1r3gq7F/IZleifKN
ll8uT/hh9slgJAlwdjY9OpErRSrU1rfG5mBYwtW7OC1bTgWkUkOCrQFrlIXgGWY4rqiXULjzuEuR
Z+/bdYjf9Fo5+TZUtv8b7evIPiVt24e+qYpXd+WTkoJAi4c0tJazucgUK1ZgP9PWxMfScdx3rWd9
zmr/F5l09dnDB7+1Ajd8pmx/Is0qv24LOtpN4K4PM7ytNwmTbicbMx5t25ZfpReVv5um4XwTAWVW
Nxx0ZfdIq9b4eugQ5C5D2TxHUxs92IiCAOWNwzEubOK2CvTipkEoXo+DOOglsx7FXD8Y0pcSzx8f
RmJfflY9+HtX6fmGTf2HY8cV+0DHHrC9kDPyBR5mgn3F7n6rS53hzWMzwjY5N+lRjVbzbnCiJjOk
4KssKNiM8ANHSmRnN8qBpBxUFqtjYqqCs1sbVo1GKQY5VLHeHkMIz/tg0HPipIyOw9ItKVrnpSyP
kxsP1n7tjDk0AjNgOAfrDt1GcdNk+km5qdE/5QAEguwpLG7OQwZzDcEwY427qcS7u5v9doYX3dnO
2Rk79J7huIpo13GwAPp0SiNfW6ZPaIRJZvhy4iZY9ikgwM+YwqvcT10bH9JhxNVVhqu4CiLHe5jK
jvFStChmZ4tHZjTBU43A87QJl6LMj24XZnLPBI/qWCFliaCuT+m8FV25RHDayeg+1SsDl+tGZIzS
NBw1TGKtL4qkcxwL7RhLxL2D4+LAzbfkGz3H4z3HaV3+aIc5Z8xdkm2yuTy0/jtu9t65lSVuwW8m
cNjx+DomCGz8wAcOT2S73pjuXUXJvSmDrnHuUBGwrFfj1Bf7gqrl1+S46hm9L41IXI3A3QOTXoXe
XL0Oqqte6Z7aitJOeZ/szAOC9OrIX2/tSYv8kPuN3GFf8W5H3jLa80L4MmmNzNUO9dN6k+nF9CfM
7s7C5CLt7zuRpvU5FOPQ4s4UeWJ5tbquq8ZaNnEkL+Wmrkx9qCE/U2pO2YP0UyR0HAklKZkyNw0O
wqb6jkdmronjgKd6ceIQzZDOO850QEJVtcNiwuQQetbQ7voZ0xG2Fs/Vtw4KduRnIQ6Tzcpgsjy6
LbKgTScEf79eCXs69Cpmf7JiJLyf1onXO8gCb3okemIQd6bv+eshZWe9LRnlPacNj+cefwbhC2An
ZsyH6+AMyHylR8oBxj3coVNHMVEvpOWwkA3svSYflTA7YZmboOjDFSF2OL6x8JiPUykr/zHQVkxS
hE/SDelhSFZoEumZ/dqNbqjKQZplLCC27miUxGXF6mnb80CQT0b1GW6LrJzLbUiSGn7NqJQ22/KC
KfoUK+AxqwPLinyhISdfgAoswcs4hw+rm3thvYnSPDi5U84at27c+T7zYYzU6D/YeQZrWW+DYrB7
jhXG/RvuFvNMClJIlbwGXrYJpoULBI62CU5rPbNfToXizDC6+cUm14HrRMP9AYZI3veYe34NYTW+
BmLGljrBxfV627nkt4RsoP2V2JSiVmY+jJA5vaMfpE5/khVCn5MmJk0mCEX1jPnK768xOWN8oay6
F4IEUZwIdfXqUr+/LcKst7EO2fc2ZKe4XKjaRy6w2NWWmNyQu3mU4Q/Em/Eel4rmljYYq0nFDCf1
lrP9p6BXfZh/T/HEyN6R4VgekelR8jN/rtWeMUwfX2fctwf8gvLPenYxe75y98c0xT4WR4sQ4o1e
/Hw3mpCnzy3FfO7Mmr+LVXfP2FiGW6eDVsKcgUcGE3sYXWwnWXYcBkIcSAorSUNhD5xHCXGulwwd
lNvuplgJ6TooY1NYWZYj7v02VO4V7gNyUQYEVNUJLmM9bq2pJZ0QYJtJk5Bp/LKVDhGzpiY87g49
AgfbUPY4S5fBP48ojtQZy4VfA131ebjngno/CfzR/sz9S9mZ22p+8gZZu1uJ4rPD/KpT3rlRWael
R5+3mYkp+uEt6CsjjWOWp2VAEdnLAPdNnJpOHVFllbdk7MbizmWBKhhI4KD81SyBqsil9PgWOt5K
Av8aizZQ/HnebQJlfpuyEAERxG59i6lHuElD5tg56h2dbc3Y6c/en91+086ISYn2GKon5rnRj7wd
ys9FtNIcisatXgVFZ8PLWrqvq80sYDPWBl5EFiqERtiQ7nD0BQUtQWjenKXsSQOMGa6c7JzE4HOJ
eJPTQIky2EldDT7JnmmhsHZn9q0HZ/srnRg8q6HlBR2zgV+dJDpQYn+4OBOh4ONDHGuSfBPXS2sm
3ehLEBVoqlcc5uqaHebSJLHnebde3PKtjZVtH+ahs9hvpvgf7dDNyD+F1Sx54p10ONlC9POhJtbg
ok3GiLHpO0SyCbg+ryIDsiLRS03NrHcV38684eCqwt2oRHtXxzFnHpcwLmlVm3RPg6PqaxLNZhKY
1og+MRzC9T3wlP65hOElprf3xHLl0x+ZB4zeGeWpmgXqvX5dYEoC6HyZiQfE36c0e47FKqLp8c8W
a1GOUuj+cmxuNUuwL93P8e1URN2y742IyObkjmRrS+71U1lMQhwvhyf+BQ8fqiXH+LX0ljCnH42G
xzhnbnKKupn0vTzOfvexALyiM2o6nXvxSU6MizYoY4ZX309Xk3Qj6aIYe5XPnLvlqttg+5qvkR3F
OGn6Oj74VsSQf2DKXx+nXnAzEAWHCzur6+vUEcjiyihWwa8RMfRyX8RDm912wcDL66OXGq5tUnl5
AxmUiKu+DIv1qPGndpf+2a1OaJrI1Gs7osL4Banuu9MWUh0CZcvXxm2JKppNKdIPsYJuxuBp0gpL
vNMNP2xCcNZXkV6qg8iZw2jnl1Mc7iJmFO2TlxaL5BYsd40zgKMKNAqahAkQyr0Ax9wGMgB3BkuU
XJ5gIOS0l3MzlsMWg2gpv7xV5si2zdyp8Z6pfNE/qDYXL+u46pCUuktiiq37zN8SKjP6d6NlVVRz
WZ5Ek32FFkU8jlld7jtGg29hVa4/M2DtN/6qHdpf37/q8mx983ydU2H3/SOYOH1slsjf+BnKKHcI
oiOSsfKuFTlCLqSeCNZTQGAUc3ySaOwxYSsbPkFXG36SvpLx+MT4cG0p23v22NVvcG7Td79mJuet
WlICoKeWvNqmiK/mUUVXQdMGHdwIMtm2lojj7Zyly1uICe+I8G83IN0ndUmu4afx4vSjt8P4xaL0
TUJcXMcQOkBSWJn/W+Uq8pAyhuJmWorhFE61fSdh4oVHfI20tnNKouoGuU6X5LoYjhwG/pG2qiPJ
jIyhr0Y20D+KcbbMfrFRzwZjK3+4q1cc8VsxAYjm+Cogyvnso97YBg7K30UiDsXIGd7KmHiKYBkG
LH1qJTrZM75nsQhJHYI05Pokc4vsy6yvbW+T4dO5iQiAO1ZMCH8I0tdQTcblHW9QYyUhiq8COl8/
/pxdrK2sG1yHpfdUXA8eNBU8jTyGrKXzOgYQQPr1FON13IGlk3cr89YMP37PatXPFsTNTjNlG9Gm
6mn1K/nNLpvDzpno2KSy7WLLSBn8Uaek2MpJkp+7eMiUqWvrM/ZOl1DVEtMqMUuaXytxj8UEpWoB
Z7wpomj8CEiMS8Z27K4FZlL4BBXLMSd985G2c/fgny22oaO1vyMDr3tbZuebXC4oJuP0EvpoNy3C
93YLE61r9qfLnWlkabaW1+WPepj9JOwg5W6YehZEZPX+eTCIJALXGp9RH0c/lmrWJLlMPsnFlwd/
nVskiH5nJ8ZveTbiLBeYftG9bPnS4oz6SqSnKrQ995JjNu8J5yLpOAYzIL+U21tnFm/baOpwYltF
3h3kOiMOt/jAxItm1Kcz3fG2NP6TbSJ1jZJEb9hYR6S5skk8Cn5mbKtp9O+RKi/zpvFnfbOmTXyi
Qa5e2TgASihRQBoyk9jTk1Lmbr05jkGEjfqTBF5uMQwV+mVuovA2X4vlI25asQOkhHqfAf1bTbYD
E92BKzXXHQMLCA+53I8zgywkztWVj5f7dqnxDewzm0CW2Wq+rVBMWOBhwCUXidD2/8gZeohX4vdb
LayOaOEHsePHDt6U9FBqtizV5yJnKNWLIttW2PJ2/442B2kHdMGAfgBFgsDu5F7UTH+nj+o4L+26
kZy5RctJDRbSv1rTcfo5+4J9m63Cu2IWVJb//cf+o0jqz8f66EmQftkOlZv/Tx9bj+hUVwLDqGYs
7OqKdMw0qZh5c6SqiOYgrKfof/hM5w8W9+/MWAKbow1J9MICxCkGzPafvtmecEdVsX0eJu8yzSTW
jD2UzeG18YRPLqtEpvts0oElLgCQE2KIqCD8mkEaac3BOuzkEthfS9UDqhms3KZ5DXvTvPli8K1T
YDExrxjMFNr/Yt1MDd34XvGtyoqUC43YnZLdrqkPlsIZfsJzZQWEazR2uJmxxBz9StcPBWMNawsM
yL2dSNR+iehyZzSalLUPugscZED22AxHOaqJ6ONiJoqtnNOwTZzBZz1X0Bi1X+ijLwoSqyk5RXnp
GJXFtvMcg4cpSHwdrJONh9hiqzTj8Q6DaUVGXAePxi0qXi16ha/ZzNx10pC4TrAzudIWxSVeEs/1
koKkU8pCS+HPR+dkB0knsUedkNROMln6ejkFlU3PZnyf6Qcin+bslEHL3oT++g28PoGnja+t36qO
cmoN9N7hgY1V/hGAifEPeTFFw85LneVnFZnc3qJCHdsN6aQ90YiTQRjQyjVIhoZJNI2mNhwBTMes
rV24Y3uq1NAAZYpLBsdx2HVXMbZVvpB1LqCvRWTB4QXREBaaBh14ghu/PmSYjd2NDlxX7YpgGCeG
DbJiLOCUMcc3shl/s1Rjd/bI2ov3rVnWUxMvtjn8eTn+LafnvxCF8K+ZQf8XBSZ4yPf+axHq4+9m
/Kryn3/R338Z5O+/4GDK9N9rUi//+d80qU7014Byx2EeaPNPtJj/qUl1nL86YM3gnnHuXZyeHDz/
T5Lq/jWkieSIcJAA0BL/nSkUJStxCoJjMvojaPXjf0eSGob/SONk6YYW0Q5hMPC/DAK4MP94DgmL
t7hAChoEi0lcZkLZTSwW+NIG+1V9zXQEmUa09mXFhmmV5mwAUb5Lb8wpelwBPyQeLQQbtBRLkczp
iN45o7IAFTxpbtKxWBasmrFWT4si1GNjlqLVUKCW/FVUIx7DisZk2Wkxs8lyS5l+w32yu/0C4vW5
D20dsrwNx5vB1SmCM9td3eMYxb57CD29TDvPDKEgz3vNIG/EmXltc6YJJ4ZozvIWhV27nB20Kx16
e4LgkzZ3uJW5+wmt9w1rJWISWOoKous/vSFf2brJEZZZgWi7YQ4FXIx5qs4mjg+WV8C6/PwmxsPP
WSZGhnqrgywda4tVfqlQhJ92gGJja1wfPXhBZOfrmhf5e0sa67LPTDzcllHdcLvFLKA1aYkOIdMd
fKHY0wH7VlZCdEW6upfaiWAINkJHW7eBNs0S3dLLLpsdxr8AqVKMIGuE7QrafMe3lC9egozBijbe
UK5Pc54HpNTXfrpnEK71bu74ZpjKVbSmcNrH6GAjUGRm6A6f6DywVcS00vcBI63begQilrQ9K1Ec
5h1Czqqf8YiycqCMzYOq+AF/oHvUQYaerM8HvCldNU9LEq6he1270zoe7HXKvC1+u1owl4nIynSJ
r3RoPyBTHEQbOJC4IBoVj6ZD2fi4AnjPj2yspv5ESHjYnPqRLImtApcnd1l8MZMtdeXYO7IgEYmJ
Zqqdbd/0aAuCzvI7XKvCNAc/yL2FXLFhtQ6Wz814XVbxOFznQWGpvcS6ZxKgPXaUoFOp23NfCuud
wHGr+IpYR/U7ydfRJiP6VTKOwZ47DLfLSUJ/ctsiUcbLou1FAEKbPrTME5VLXCmqPhkLgB8uLWFr
qqXZsZszCInYqCx7sqHR3E3NlDt40ehHrWeWD4G/zxwSWtn24So6d8ix3nLVDmRv5witN11QZPl1
3rhO+JiPbT+++JUo0J02wzJ/qLxgAyiracifkSYyfy/rFHXQzGzsKs8HMd1mpDjMd90QD/OpxZcR
7Zu1Zv0MmctN32mnSu+br9vSh3jJIwyuPEAkNS+Lg41bC908+Bcw6DazF5HvZbuYHCHj7OPvkMxM
TqjEWCl1KJjXRAVLW93SDoXRHYJzOlWJJ9k9u2um48RKfds5yHjxv0MffWnCBVtDDvEVoz60hb27
63LFOq+dEJvuSn9W8mhcIDOH2K0kRfiqTHeTpZNdb0FaNepWGEyLe+Sfg/ilmXayuiDhZbiPnZxx
K7rOWu791i4yYjUXXG+tTVGDopCd9ElbQwC2pb78qXD1ZT/gYfy8EdXcF8fZBo92CxpKhuj0dSVP
RNFWzbFCheRDGKTYOHdymqJDvTZsMorebz2GupCOkhLtopX4rpQO9hnPsAQGUOg9ecVIAdTktIJJ
T1Tmq0fOE2HSJe4afN99dE5NPbWJjHTxUQLQ+4YZ4tOgGayBNQjJN3Ii+HRFaDpOeQbXy4asZNvl
FVNAPyKW1Snnm82fTgEaS56hoeQ34bXxrr3sc9CImOGO6pIderw2tKkT67mGhr89qoUNBec3GnVK
jTD/7Yg2vC2hxVyySEfN6kt334NNqtmx97zuezGW/11g5aYXxvvtY6fpPV5WWem3yOkjAZyq179S
Df8KXmvDS1rXNgvNkbzzAhExOQqbZqWbmUn+Rd8X2MuW95fVamFQDiRojXGk2u4YRSf0srOHKtTv
8lMHqG7crxh+Xmfbk+21g23quSHno2S32M3Waepyo7dcGFaTuKnnvgM6LV3rmAloeSHeKocmFMmq
vh4Z3IrNQN4JPM6Ch20L0Wd6UU7k/s4ZIttJEI/L4xT2jItSY180y+loPxOP5p+CVPjtPmNPFB89
p09vJuG5v7qxohdeHLyfm84ZCN1AGGAwGSBpvDiPquFaaGy0W4cwkHqPgV/j0h8hcfpMGJ8RL5Id
PbliQKoBL0JsWcJ016pJc70l52h56AS5FIeBkN94E7YpXskaxGKYOIaZ/VWb4nHEG2iL55aPR66k
al/u13ERV4yXp3lTB3Gf084hz9rYllqfGyfvHyKC098gHwikKXEXkmSdqwHS3CTfGRyhc207k30y
rBb8vk1XQeOFH7dsw7hdFQvSocJX15XXAXy+Yo/1vPsY3Igg3nh26r1bpeVtu7T1W8OC+e2SW/1u
2SaucYYJdT+icoNbqWMYdXiU03A3pQCAd4yZ1At7IkphLM0udwwe2h6jqCVPXUEqjXUAwWBb6EWn
wmYCFbYBZxtbn2zXrKTEJyVsg2DbQu34JdJa23szB9PDFKJgaQra3w0FEAOSQDaMhotoju4oAobu
aANNhMFTt1xvTbRi7q1slGFbR4zh7WgAi26IhOseB5Hqr3KM3DqRrD64mF23Rbk5/eEVKw2bDuqB
MdAHc+fNmwk4r3As6q3XeTkC88AqIdXjsttOOjePoevZXyJb8hfYMjljwSgH6dKYvIFxFq/CPbix
o2915fKT7VvZJw1UG0QCgLQ+aXjir3X0q2dSl/0rBxjHK/BJ8D+eqfQvPxSKPqn6M+3XxsX0yv+4
3Qdxpa2L+t97Q2BVtElUZ5dfcuDgIeywKm/HSPQqEZeLY4vssv+Zo+TDtG90nG9p2RGwVMWloyQx
pV12Q+DhyAvtwTyxVm8EZAfIdmwTi+m+FZNHlAMFzW/fH7PlXC2T/Kgzhn8bCw7KBBeOqKXEXQgU
T/zhso4Y7Uj+7CfQOWglLO8ebwIaxBBIwbyJrRYB/uoaYF/O5BXD1s4wYO8M5Fm0aFxGZ91YVs3Q
tFmjxLEZLjltk3rHtIqLe8CXYt5XLa/sFqEOz4ANCcTgn63nj9yvAnSmKA42XWzlBrDRUkSHbm49
Nv6hLsy+VBN7MBeXebj3O9jlicvy4MbKal3uHfZfzNNJOt2xNU/vVRVLVrmQATyWLkFPl0ylAtLB
ybN3y8rc786WSIGZwuE1EFbBl2MyGIsUfvNdTVkAZqkclpu4QQ6GnR807Eakbk2ouWwv0txprat9
3+So3KVCUbBpGLr/AHfXqpM3ulBDJ4S+yO7iKPzEQOK9FlA7rMSWwOrYj+h6pCF1Eb7KWleJyipi
w7FUxFD8HLMQqTbOtwoRA2LPIF8etV/1P8GRIudbtJneQw3egO6eBNPtwuC3vBTN1Km4mkzLWnIs
dBL2gbrveiv/GXlIVlkpmRmvA0lISckBS52d2Ux6TcpadcPj74krTa2JhkDRXc+qZUI1gsj20Ou2
wQNWgPBDLGzyuN4D+ctm4RknbTGtLw6av5e1xwWUpJ1/cdnL3sa+kXbNrzIPx2pHEcUlFDNxRCdU
ZZASimV0IYpF5fJZqLBCnRPVnuZuy4OUbXqtHlHqYArObDwvG9qT8tbELluo1pYtOMFAoidDg0BB
n2aZ97Mxvh430Hen96Ht3XTDuAWI4dClTPVaTDCbbhB63XVccCg7LZwimx654EXn26gauOzCiRb5
tvWmvSENHpF/y68Ord/nss5o6YcF9RuqGzVtaqx9wUammt/oaMfonD1/qB+ICEp1ghYX5ZS0Ozhv
vo3UsiNC0GVrF9jn3o+m8pDWprP40a5g/iNfZA9ugOwISzGOqq0zz8XPvDH2bymYOeHtNwFGHwb5
1/gCOFf6cgbdmy4uEiIg39U+cMv+qQiW/GfOgDLaLOg3XgNcO2+IZdsvMRkLTBq386seO7ZS9jiU
Tz2R3CuQBK6KjdtO5Vux1jREVsGjsx0pVB+8OhaoT93og2gyQ0ABDGv/IIZo+oDbVc4bg9cHzifK
czCRLYVL266GhXvjyi+GvQ28NNJRXLjEMc6gyfeGH6rP8y8mSsVX38fDe1YCD8XrcwF7jaFfXDtd
RkfIv64fVVQ2n7Q3DKYQT413Pia597goKmEn7AqL8X2c8mzgGqB9A8mrAFJanipfShMHL3atrS87
ntxmG/W5/47mhQU+Gm0e+8VEa7HPPDk+wgGY0SRQ7gAxU+p7RYb7hg56/QpNX6U7Ovr+N8ki7bzn
wVJnjGIGLFo1FTBzihRvOg6EsNjOvT29V6DoPy+GyHAbUvkBeXHkGO0jR4HY7XyMVNxkXLc79APB
yyDcbr4lNzVotkVTxdF5VEOOs3qmFGUXIrMdMkHnV+4sf/RwmVc8yDW3wq3Qk385wNS0l6QKYXPJ
A/5FPePXmTsIlbcG0LWiYEATh8CJar1xUjD2EE+yn305Od3B62V5R1EsxC0sH37G6Zjb7i5FFLA+
eTPd1AZ9bcsePCDdZeOKpReA4ApelC5feXFl0DAFbHTojFdcqsEubdcIie6I3jqJMDGWOwD6Or2J
17qHi1FCt3lkr91f/pKR9ocRQ0EthZTMcqZtNlQVsamsSlMIJMCd3nLf5PdZEy34wDq/HNTforb/
rXnbvzZM+99GVvtvXd3/t8p+d//IVfv/rm7mZDiXYWQBFA8oUi5Jon/DqlnM1khS8RilxwgJHDfg
j/5zhBbi6vYwg3PbeDaRXUzk+r/ljzKSiy+KsBgHKaleLPX+nRGaf/Gb/12gDTOdi2MAq6ovLg5v
/5+jFEmXRUlU5mc9W21WPnc2/dHNBGaGZ5pxl5hZdkZN6nRUF25at8UBSghLrezy7TKXbuLZGtxb
wfj2Qy0zahMo6kEz9kk49ahJ3lH2GZbIMd499OsMlTPV/Sjk6NgPUGJtlMFqXPJZfPosw6b6Q+KQ
oQkwFhACxNzSl94L3MI5TBBLjubJ7Wu2TrMa/SkxDIcu/NwYH0ET1RfYpbiYWpwK+tGi7fUJZUWJ
LQ+fzG1QDhdnmFcqQSfD2pGqdZK/Mjeq2oMuCluevEJazTWFjU2umAfYBbVW4Vt0J4i2j2FUc323
sTMNN0vNetrael4NjPIDq2VjJC6qbg2OaNCC4tXTAtDjrprC2Xm6IDCjQ196VL7tqOZnTEBxf/Ss
oYzvW/xU9k7SxzHEYsljo6weg/oI3AN7cj4N5V7Uhq+FXAlcEqK+EFgQFlQqGbXLnMWTS3M0TVwb
+HdqpU3XXescHFaKWdKAuJ0OntsHwZYG2grUPkLKC95x6CDTIWOFUzWMOzjedraeWyufUmZ/rAPs
c+XnqI8DywfpIZzuC8odW76WLgZJca4wfuOmYRspW3qkIFswlViO0/XnDIAI1gEv82rzBK83zO5V
x58x7rA8A0SjNLVAhuXUl+1+3apbO2ZMuYFvR0WrrHjBpTVC/Ccu2Rlt66hIhUU2Nqkp2iq6nnoz
W1FEgLLjtuD36NvKPTdqiFRXF1O5hZMfkya29O18zoAn3bZ+1FsHezReeUCwosxxRsIUPSBUWpdd
VeEJTC5dW7vtJ3C82xlKrLNlmFy/MFymUvOZazRlzE5cshl7CVbbiG1RhhiQLGD+KHv0QPhd193g
V8QxEeYp3Xrce3TSo98A6F5F4IHcrMr6lQtfeieQedk3QtGiPixOCHmeuaBnX6cA7Xr8SMZoatu+
Co4B0s0qkamKEbPpwLrD3tpS3BRz7rDPKeL6TOEu303RzGI35Kqzd6EbgOVGxQbhHclzn+5tZfqf
5epnzpYAPV3yuEIldRrKLNhU2VgAWrDjfm+YKYvt4DTBJySTEalTgCZwGwf4NtBfU6dsoyi9OOoK
n99ZmOU4ZiMlsXfpIvP4umRoMVr2nOBHz2e+T0ZZ3wjbwZi6oGXzhJF+RXIEzB1Qsjgt0WL1kZUR
aFIXjwzbyR8oo1wTE2mM/Ki6NnQ2dOqggZBS5Blz5TH+gfedVV1Z4/ugY+fE3DBiR95t16newXas
Xn1gfw6gxR6nA2/reoVOpf1RRK3IoOagR+aRQmmJl3tny9WbzmWO8WxXQrkCvLWsXkB/KUwxHlbS
OJHOxc0Q/ZDRpOKz1a8KhbC2NX5SdAkozSkUqj54HoEA23dYL/rqAXAb7l9koWmtwOxMA2zVDqpw
+mOeZpov5jEUoCUFVyblL8OAMuLFWtuVOV9DREISwyFY/Ts0q2Q7JX7V2e4xGzNRvvUVxf0xtgRM
aczPffeE0aXz2TBOaX4VrqMuP0k/iFxGAAxc26dSuiFu+6moLkeuNwG3O/F+cnpzXmCkiqDiwpFJ
DKuHZT4rPqSi4QFoRuMc9pzfu7T2rPDcxEHavKbFFHiHaHBkfJsT8qiSSQw+wsVckjz8rma2oA+w
ZFjwIhcqZzS3aeQ1J/iJQ/iGz2YQx8vRq6DosacGT0vARJT9UkCabdoLoiBoLtVkBUiyhHH3squb
migIr0SG2uCYStxZeQEujlY3p6Guox9DkYuPaRaW9TRNiDw5TkfvwUuDcb5fjHJ+SERQpBzB0kQt
OUF/J0/CEfLdUQ55tpSJSBlmMdMFScseUYGOZGTcRmiIUYoGLjudOBq7aMe2A9/R7M3ZE3sU55nx
ymKYwCw9kpnRIErhE6hhw4jQEJIU3GzZyCFMr4H5UhxXjGCzBDEL5u8WvPT0p3FveSFp95POa8uH
xhNSgY9e55cJUGa3j43X5qeyqJA7rvPECwZjLE+h0knYQSwZJszEXReGKnFAkbuntNLEOGxlZ9M1
DGnjfKRdVWM7nizfOtDzh5hG86rtDlAPGD+ZocSfXY1oojZ+4DEAnxuV4lVOL2J0WVcRPxW0iI8X
RY+f+F7e7W1vNtlhpn/I4OxDGD3W0mvbU1hq59l3QHYkTmu5wQ3T1dFjxtHADbmAhr8hvrVYZNLO
+eQ5zmmW+1wAHkSCnN2x2obsl4cKUxIss+ZmJrvpBeUSc4mKnyN6kAlUzi4NIwIv2XBJh72HvEyr
bTuv4jPslmifta2uDxTYjJr9upIQ2DOAOd5TXQqfsVlBP3lXB4Nnk2HgSX4t9jTR9BXDwPHvOd9j
hN9mk1vV7CY2Qtxlhw/lMuHtshAvDk7NTaNi0NStyabnRfUIJr06r59w5wefSM6hMbU+nLDtUCym
3Mi15ncUGjqHXQa0R1yqG+b4JTXgY1N3WBwqATtx50ad+QI6X0d7YaXug8PwwT2PTc1OjQmWG+Cr
7sP+irrKdHd4lbnImXBNjnduY6iSP6q47ftyN0RgFVE6F4GaXwyKpeJQOjr9uWK00BjD++x5YJDr
XGUwyOtbwBvt+FObcP5GL8CvdEJBQbtSlZYkTC7wEbF67dBsbAqZeFuQ63PMu8FvULZ34Lubwq27
rcyUUz2kHqIITFJ5Hu6jCdIjzq0g0HdO5tJj9dVswk3Q1y10BKvtE+a1IL6IKSi37nwRyo4Y5yG1
6uo/2DuT5riR7or+FYf3cCSQGLc1cypSLJIWuUGQohozkJiHX++TLDncZNtSfHtvmtFSiYUhkch8
795zUbNmxdgTBeO70Sv7PlFBCoTpe4gQNnoXXWBnz8pCA3Nr5spT91Yxd83JiI222ZuSsn+Qt0u9
tUsMAqtk7GeBbdVP8h3Ej9IjRqIZ3W2UVJSDcdDk6SVSlTmAiTUFxBjJ2ayAoCCq3iaG0TjfSyoD
JLn6Iu1PTsrqOUmo6zRDNhtbo1AsBeJ9jM2pmgBtVpxGy7NrkF5J26KjVAV0dT0skYQZ1sTpX5GB
XBwCpfDivTWbKbaVoYHbB5G2Oyq0juzz8oiKpJFq2InpTzPST0oBPJ45r8TLGMS8ZIWeJvmhaV0b
OEAUY4BFtR4iBiSBYcE29I3VVdjxrpa9CZUl9MUFwnFJV4lumVrTcbGf/cz3G4DqaMrWmXBBd08B
q2cwusp/JbJLsj8nTbBaQ1g1UhZXhcHGH5PGjTcM0BNQ7EJLCM3hlVULIvUkxnBAa92uX/DbNg9e
DT+dTXEdfcvy0Zo2lRvCEHHNAlRbQzbNMzMiZgDcfALdiNeEO0RtvIkLyXXdSXI3v5PUJXomJp1p
CPDfcCj5iPQvOdmD2quhaItVldrN0wQctVtPSQUSMs6LzNr5UZP8Ra+QiaGvJW8lov58/2A6nqLg
gtDqDcfHiLClD+caZFE5n8D10fMikkW+e7lFthQdFKE1PiS+r/MqwvkjvIT3e9TkVbGOY3c5RAUK
9rVbYh/aZ8KgERn3WfN9/mgkCXon7cpoyFSB/1fbr1jsxc80pFhA29zrm22apyxTbWNAW5VXpPau
AjYa8RmY9P/79H+np/Q76ctjmXQ/3//t1L12P9u/S14+/t1Z8wL49D/0jp3tqy/ZGtsCact5y460
7z8c0woE0HMQYa6GoP3asXsatmazqJZ4f3QG4N+269JyoKebFmoZ9tv/ynb9g3L+P8I7/Y2gBQMI
cDDRkN78I+/UTJvSHDPnJzM7UTFbS9mK9ABe8cmC/rxX2avNLNXuKEK2SCo6C3IDClTAB29R2dil
sa4sNL6XQQyNYgPspKwPGgvb3qDl1F6pCjUodOCsS9l+cK3ylGqj59nmT28CLHafx5OXvxLnrMIf
sqCIfYxAdSqcXzTiOBRb0ba41Ta/sdxEgAcIA6lGpyiuTQ8EWLClFG7OV1Yhy/Qvox0q/s3fbukf
KWm2G1BPgd3GZkpXNqwP8eLflJgeHVVMqrH/M8TWn9aHriBN55DbQ9t4ByrqJDitl0TlyV+5CBMr
3P3+678kFvP9ngecjW4pnF9EU1/Fkbws/BYhX/KO3E1mgKXZpMPHRhJPFM2umUYk06j8OqqlVFeN
RZV3oy0pBlKbWNxRXtLbL1sw3FUN3eQYOH7N3/3+ILUs9G/jCJCfxPfIEHJ1JYlh+Vk4hY/OsOJG
Gu8uzm5IBNHiRV69y327k4ifeJu7L5kjcH38/ns/E+xs/b0UtSiDOULnB3/9XjzYlVeRx/YezYw5
kNJC5S2CrFBTxsY06ZPbMoy7rtNLTctyzxMfoQ3Rz+p/GRqf+Wv66z2bnSCUOJtKF8/Q59OOnAEb
G6SAd8PLPXqTzihc55UHyUBTQeZWfqQ8XJk3Mqvn/gSDV0AzwBsIAP5fPhIfkqNNiUEEQpKf8PlI
4EeHOTyT5t12cbii0jfRnme04caetHggnLb70vRcgnrVgjlzXyoxD02wHSDtqfEPd+UzP4/L4lB6
8ImUdh2XW/OVn9dR70pn1Dc/INCDZNpXNSv/eWuQUR7M+5nVKEPk9wPhC1FQf2eALP3jQZU6Q+LL
BaCImDrsp403FmBeYRymLtYPRDFVcYtWYEztxV4nhI9ainWIJbkQqKHi/lQoN53XJR7z8kTUdNGU
m5rIAesekXHZvv3+MDXV8u/PCTZqYcNNdUyPOVxSbP2k6gYE4TeCFszbBFKcQSD6jALpVuC/A+8w
NXIAxWNltX5oOtju/EhU1P/h/vzjYpmm67EhEKxJEAUztX0+DCoWbTcjzn8rIdYzh9PcSBbsibPo
ZucKCyPzfhvhZH0t0AUwozYIAIEU+DDdUTLXMbOtnvnnmH9VJks+XNkT4Y7FH6YV8+sDBp6SOraF
hdDiDlPf/nygE4t36pCLfGtDxNes4jrc7P0dC9UEUM5IZ4yDMzy29cW2mrFuzRs/Y6t/GpUKL9qg
yVHnF8uCS6mIyTMKseDgFcQZTxMxv3eLIFqo98lgYkqkyTyb5aVYgpzfClp8rOs/PKamRmr+fQBY
rukHbuAKQKQuVfIvMwYjs6QoPagXz6mod0FdobtIiGHYB0QYmYtnMLWjz/qYPUGZ8Xf9x3TCJs/X
qQhjJykj9aP88zOkNbZfDk6yGNFQUAt2wz+GRTZlsPyoGbyohqeo3so28+0by4zlfCXbfuZyBOGQ
L0+Iz+dZS1Fp/8drJvzRvY+IWzAOTYGV94kcotY9QqfUCwTW0jT791nv6NtTtSyWoXcOnjPco33C
IbbkLi7glchx/JEKwdXnBlVAsPlDOdPLevKLaeLeQS8kRnTVwqzu/I1yWtnuXI+wC2w/U4TMaVN/
fD18ZCos7C7Yo/LeY/HAkScG/cZ83SmnyF6n1i1rtQuGxhwwaFW44Jomow2d5yCOirURhZR0I5uX
63NJmd5+QohpMsgoKbHOGOqyYony+7nh66xpwVIQSKB9zdZ1YIp+HuvgXsoIc3/+sphF28BDsISH
547wogpHHewjJorff+PX2Ui3aFBP896GdQrJ/ss3tjRn4rGQ47NEKMNgHHtbT3/UAjJe3u5AseEF
VC0YuNWIEb6NbjwmFsbp7w9DL2c/jTsJS5h4BKir0Ezhmn05DnqVfW0EbvEETKfoJJl2vQO+r0Zh
6VzFZLCY2yb0quRuaP2IGUfFFIq3kY+mE5a4543sdzorqq/y0HdPk2xyHx3uaLrDfecbguAHinfV
FYNIxKuUfn+igLYh6eFhjwXjkL4Nq4sLyJKdfvIHAohuLd73SO5k1shpOBsJ/s91w9d5zZe8oFhu
cNacLYr2L2+rzA3jkkQu73HoS8Ei1mka3CfWsOhxa7PIsg+xOU4M2ymDX16vou5jZUtQsh7SEqer
FZ7CCfs9WV+UeIvmkChL6imyXrCm72iAqzbZL84M3Jdk6UKvqU0CU3g6PRPEwR9Gr/VlZvNZAaEQ
tpjVuIMm4eWfh28ty2JBH2nhi6GETrCpivQBdNQq9KP78RxbAi87XZt40o84c6WeUhpV86KBw8Iy
3pzIPKphYFEooOqUevaBLbq+DmQEVe4RWAmfSkg/5tfMEcjxXQZfUe6U3wyyXc+8LzjdP4zPL6tM
Tg0KsG2ZPCrCocj45dSAT5iY/6v5kTg7PVPRbmdoLfmSVD864esMiLmr6uXJs8ArElhgVIhQDwBu
8mjeLoVLBPYuwCU3PrJKbbgchDRIRh/KcGaTMgHgRk8NTa2e3XqmzUNiUfCna8KKhC9MulDwf+yx
TC5FEVEvPnadF8Nic/I+5ZFAbZ3yf+fro6fC7PX3F+HLM6qh36yu8KL5bDvFP5a6FFBt+la18TAU
XsXscF7eWrE/0R5jZxlH5Z+mhS+vI/2VeFDhG7MJFi6rps8jSqQVq1aYbg8tUuLslSjGjgHFu1+L
61ISPajYEuGJitbN5cwFJ0wc+kjBpMdVQiCRd3ee2/phuguRNjAZ8EAOZGxXfIoeEg8+1FleVL9u
W1SPqIZ08BA8CTq1Qt8OwnP0jcDuaPIjmIlCvxdUcjgSJ6PB85S5nd6n/v5q05f/PCdy8volwCRh
Utb+546K5WBrRGKaUdfOkFDgimQIZULSCNOjay12M28xvbvEbASWFaDnapo6qS9F3ssJKTGrHeOq
iQpYSGERQ3WucWJFP6hmiwNtCZIzobJV+Tt91aW5Lwg5a15H3KrjLXgjMS0bzOSBA1GL9WPb70bo
QcOxqWNoNohoRUEsr2hMWISkYaH4nrqe4nQ1+bUmq5VDY9PRn7KBh2EgJgQcLALp1E53CJR6++Tm
3WxHdN9MxL57Wv4xJexqDqPuoos9VmZrD/b4smjzGrPwBcw6YpvrVpFUj4OcurhTGNPyAKTbSp56
O4/CjcSiaRLGYwcVacgROr1NAH2NtqSTRzTRZbepK9JIr0KoKWJvjkQB7iIDsYvYKuK87EeCHKLM
eAwqMU0PUzfJ7oYE0dK4543h9e8kyrrN4+IN6BlpcVUQ474FE9XQfZhQ3dgtcE0J9EHHrll/XrMg
XXszi9Qv32MLaOGE/rab65+4L8aRTjzaejM9EItOL3nDPgCB5T4sYEEf8YQaGX1lV1m05X7S0JAd
V3kyKeTbN4usBob0QmNcxVqX1mGeLktbKe+iDwjRza9LZ8rqCDte1I3DNTm9UZLsQpu6t3Mflpas
L9zUjiN/x1hBmrZSw0I02Ro5JNoBerJ0KrHehQ3+2osxao042Y9JwdsG79KI0WgzgLR0vlcGRfz2
gsExGiFBSyxbzCMtjZRf0s0SWcAtdU6PH935D40E4UVA45NdfQPdsbVrNLp1YA2XKdCfCKwGQjjP
W4NWznpvP5WpiYvcsQf9XhSOkXA6NF14qbxO4YxpjK5BTN7k7TyqUXl3KY7qMd8RaGRY6iLrZwh0
t24qnQRFJLEkTFweHYY4e/KiMDSWK9vOW66UMUNlKG6YtesYvrUMGy+/NhP8Ufldmo6pD6UJaWYb
bel/IwlfM2XpQ5oHIxfWVkRA6OqNUBkmp00Jr9Upv1sR/YB6V6R5EDz2kY8WoGHrzZUFPZLwBlmb
gGz5JRw/S5ZVXQd6TW9T7NYbg9gspbtLY+iLwQqhfMYPFKWdcSoLGA0sEwYSdglRGjvcAtsFnZi7
74Km4HPqfKoxPBYuX02pn2vaBW3It6H6YJOJhlPfHlPZQLz/08wnfZ1LO0ipJRk94TTWwSgzP7Z/
1jUbmnrXJAkrrfXomzONvsSPnZ6I0Mru6/4J2kCflFwvI16qPe4X25xu/NTThwzTolHLyWVk8Q0g
A8z6LTQmPcCwKek77yDkqN/yoNCXZhhMPsor1q9HjoFIAr6WDJePW9c06MnfKLjF/Jkzwe48ZY4d
Bh8ecQpAK+UBsBTbX6OHJIOAX0kekj65sJs/LgYaT+7frzVu4MC44v9k62Q3UiSNcfp1qY3zx//7
Ip8/R6XAym48SxUcgFliO3nLElfhhMc4NnPStQW+GOwBHdpEnNiAY/ZZOecbVS0DTqctO+++iS5K
GmUf/O14mF16bj25UafBKnI+YilqbATaku6uqdRi1oveCEUNf5ijccJFfL6CleIJYl47n1NsJezR
1qoq3dE8zL2vd+fifGvPw8MNM1iHW9cmgEGQuZXrk5/cOWacRgg7+Xxsxy5/OFc1LaRHZEp2T2IS
elB9ec8Daelnmi6gq6T+LWbStPw7YBKS0dV2sT708wU1lnHhfxDoV7a3NYRTZunFgvgSX1qki0hi
O6JG5JkO0khXPmDV129Ey1v1m+lGJcMHNW6hT74ZWOzettSy9S+0Bv3DHiII32tUJvpxKFCi8AOz
XhSPj7gWoTfuysjn96IHp094yNrZM7srOeI1AfOQIm/19r8ueZAODYczJTLjl/AGAGeG7THJeM8P
Zr244pGVG0yYjaoNfE9r0UYhX46SumLL1OWK2iagTV254TbF/QWsb/0497xf+TPS29zUh5iTWdN8
KWkMTtWB5pcAwJgHdo5iOWwjyoYmGgM+H2uBNMlbErHUsYDXlB/nYqRu5yCNplRUU8vPj0PWgbZn
qZPy7WZMtNaTixWIXUA4L3rsk3LmUiSeZG0xwwDoz3t/CzQTq8sWxkIYACnEhb1Mz8KdUuYbWoPE
EBx+lZMJN4whhPbwwiv1Y7ZbW8qDSvF3C9ru+pmpKz/ngrXhmIXLk8SuNXaPtRzj0T1051PHh9py
iaSa6NfxeozG1tkiyoDgv+4QFPF3NKT1qKFepYf4uX7qI6LmCpiYgTjfLkksfgB0qPl8nVB9xHqZ
Q/N9CRAr4LuiZAGM6YYwo4ZPuLOp97CD07eMq3ORZTERvIQ7GP0wLy4i1LD8juVcegvZllM1rB07
o0QZmhlb3wIbGJ40ZK85+1AU1vp56uwxoQgfwfJhqpRuCHTiSJ5bwGVmr6cvXp9IXSqweuTR5V2a
lxH/vJlzzvJ5ZHkWGgBX2qZJjgHUYYqUVc/r7sYDVet232zKWHOI5D815nhHCxFbwYbShenaK48i
kPsCaRs/GsrtMeDmLwAlOSu3LPRro0ACwVVrrMZk8J2vZNpBKTvKRCRyuBwXTAjet2wB5nJqWExT
VVhUHbgvzLeMLwNrCFcgtYU+BxJ6DCZ/tpe6SpUnrFdZWQco+tWLG2C0MN+w07j50XVrNYc7NI5t
Z/yFjiydwi1vNJkTHp5T/zbWfm56zRMVSYLHH0RE5na0DnF5xdP96LG2qd8DnVNoPbcEYjdi32Q9
yijAN/itnxa7t7Ae9LwdJjb7plmxpgTsFPRmzygvUtymA39oeKTLjXSmps2vMznfy1qlFIjXjiNn
fVof000O1JLhFsyRnk1Y/euHN2kL/Ynyo3qPdE7/mWNCTGBOjGb9wVBSnSi27Nx1byPJQ8WjTHpm
Fx6XbjbVNuVB1U9lUOi/+TVkWVMyExERpP/qXILX0yk44IYWPNI+08KEe4fHMoI5iguQgr1Nrn1g
XUBt0U85ZAddDmy1g74GUtwyW9SLYHzbgv7DkbqlPvIsodP48uuLnIYswxMiTG72ecdWJuniAaMo
FVKm7DxhZedCY+2jWiKqA0C1PsbGbWwb20tRV5ABa7c3Tj0cRc65G+niDZcIbPQyTutkjBMcaX1Y
/ccDhxqQ9wiKfwJeWcpYus1IAMWkx6QXLlYGMw/eclFsYyLlGb3nC0IdWE96JN/pJZbd4ky8ii2Z
Q476/fbqy4aeWg7zAyPYYnLD0v+1rBx3INepV1unGC4rR+1F0cTTMGLhOZIArZ+gfKDwgn0uqfWx
//7r9cb1b0Vg/fXorF1HBEA2+P4vG9sGy5wxth6lqvPUmFID5ijYB/Ak/f6rvhTQeZqEJxATOZSs
+K+rt/V/a16OflYDBzPL/x4jIkP5u9aeL/vWC+hZMSPj9+NHn2B+OlV2A0QeHeHH5Pj7Y/lcQnCE
YPz4JF/6Lu1wxrn1+VjCAYsC9s/oBP6BaSxxTL0eb1vfk9ulYun8p+v8zy8EikXhwPVRxHOvv9QV
M7RqZo4L+p7wPV4UUcYb/8KbM6a5X0/270/Q/MyP0GdI7ZZMNROEBJSbr4XMKU/tqOxy9/7XjAG9
XBftZxfOo7Ob7NYfdqkKl+ZbP0oIEURE6flcNkwNKEBt3kd/OKLPI50j0jxaVN4SqKZNie5LoXEO
hDF6s6zv8/NDNbKu4xmf+ixkXk/8IeEWxDYqJmsTSF4OLC2MWB8I1MEaIzCuIZ5Pp5CVI1Zwu5A1
MdXXfJznIzSPySzZT2IL+ehnqfM0+/uT+HobuXG2kIK0TEqyJgl0n8cN7926syaDAGUwMlxOwjW5
g6p1yv7bbPi9fbad/J/V2f/t+xzBjfzAlLhfU7UwqCpusOiPv157UxTXgGyxxTsVAt8k+pdKa+CW
8NT4VBaZuHlU/zEdyDGkEk280/H8WmKRrO+Gl+U8F2Vb6xfG7y/o5/mH+ixEIQaqFqXQKeb/P19Q
snYmkm2c7OCVRpM5EKMLT764DQ/Mnx7Bf34Vt86ng+fb7PT/EfRWAFWd+8iFDfrRxRocqiOMI6su
+PH7s/olxfifidWhVshXBQHlQt2Y97/O60LQl/GSuN03i4VobGs5JIGzBhc2pn1IeyU99DVMQGqr
waoIF3aLKxLHO7O44m2NBCcCHa2o/FxbNrUHcVeEThRVh5m1gVMdw4l0g2lehxYtp+e2rgu2QU1q
2aQ+ga9aLAy3lcB+uPEbQl7zawkuQbp3wbmfl7lsRuQt2m2znm6yKB4CJDP94CYmNZEUqcaBjYaX
FJscjx+34tcCxTP4ZwQqn5cVrNB9XhbuxzR23mpko2DqBhljMXWzNdTLgHEg5t4gIATs+7G0ej7A
EsvFsC3bXC/mjPPaRtEc5WkXyjfx+WVtV0D6LNsmwErhKg+1GlKyc8mj5rWJb/S8kPlYQdFZG7m+
S+3rl7hXD1SW2FtkrrVVxNsYpyJjVzFcCroVCZi0iUyjZE89H/L8o2TZG8gjYMAAHXfqCkMXA9qh
oc46n/dhwTjD4NjEWV9QdqUCg/kEZ3pM8H24NnpCXUWxqrFHONYdmD/ljduoJhCzfnDmYFiqB/oN
uqPFGlBY7rHqWpoIDwnseBtIomcjJ0AHXpsElkA5aOE4sPWEPeG4EwYi05nmzj9SNgvVN5CjKaLN
tGwNxM0KvhEhw7AK6aVvS3hVrr8ZJ2tBGywMKhOkYy/CdPz1DNhxvM4CjMPLinb0mLCbJl6JvmgS
C1I4RN6Nb64osjkGi8CCmyw8D8rB95LKi9FDzvxouf2ai2r64ZF77ZNAyIaDlDf04qyiP9ZZFL71
OnEuO/3SOQ8NbJOsBnFdZ2zZmgBFjFoNjXALk5ksqjwOA36WRUAcAVgPTOKVf1JlYOS7InEinNNR
NJ4c0P/pBlNVuE/sQR6wIS4XRTMNByoZ1T2Qaoh9xAMdUS/mgprx0DyEDOqDjc0FUSPa8zewSvn3
CHjQZiIdiL1oLrs9m11KSlbpXOFNeqkyHsdyVO41kX9q49kxiKGauJEd0AB7m1ZJf7ukOaERrMq7
rT8LQmozHNQ/YtWfLNNWVw3JSlfF0HZbB9jIGu1LdBiqPtjEQMq/eSqu6eur5D1pa7B2+GUAOpak
OIZBfekvVrGbw5IucAkejl/tzyXAgtLbjfzKC5/92FszEXiP7iF8hyqJJHMyEffPAby4OBXVSdnU
5lc5JRp0mVBdH8dp8V8hy2Osln3xMPqgi4TViUtbBEjEK8OQ1zZlul0DHONnm3rhN4qHCXqlTgbv
Jq0e9jOmMu8HSDfJTuET25pt0d23g03Bgalggza2v5RtMxOXXIz+OvSCMPa/JwMeugsUCP2PFvuU
ua161bHNSUhgXg0I13/6nYO63wiNhlgZ5Agb2+zSb9NAlrhDrx5YbmfW65DE91eRtup68mxx1bqm
HqGho3uo0UAYFsvZG+FlwwXVb+MyyXS6ss/s945NGlTosvgYRDp0hc9EuIw/a8OY1lZiLq9tm1YW
igKFfHBZWkZurOXZKKYwXatlzIj96aM6WglTJUcsTUzEbKnAwMpcXtoEjSnA1HWzs1RvXTk5SF8q
vU/OOP8QfRgebZPHZyAHYUNpUSTASIuBTJu5klvb68qjgvP9TOYUazJBezuCxpKhgUBSn0QO5NNe
2q90pquVtPJyX1EoWFmi6L5NZpnBECbNYJ11XfRYx3P9vcGhboE6AuyEuRFWUsrx0XH1qbnx4E1o
qO3JH+8Cq43Jh16G9BVeEcLsSBRPZYU/W6nB/BbQRLhQVuOv+0aEl3ZS2q+t707XKfX+gbaD3fOl
SK/DHuQ6IYrRtesbwCByWHiv0JZJU/BZn5EZkrb1nTu6JDJCl3LXQbJ4h86s4jt0Omg7xrh5tKpS
7Yd+MmFMD+5rI8PHkX3y41IXi7+vlT2vUnw9P2cuyB6jRN9vWQbOp64JnHDV2DUd2wyDt4D+c+EG
mdrXrENNCH5t8AgIIXiTk5IPhJhVb8MyLD97BvhmgKV0A/5X7gVvCij8dXdifWmsnLEciIZps5dF
YLWQuUkETkk5+RjPwuZdNjEjiTTxqQc5Gc5IGjNrEMjYEJy+eUTbJTn+wbo0RSl3xJi1z9Tl6rug
jJuDOefBqSia5SoCqbmdPKZcDW1PjqUtusumt8e7sg2bB5A69g+ZDUwOVj0PRxsA9Bbt5HhrYka9
IjljvEjGScKv6f1yH2L22LA9RmFJ2SO4WIwmvA7DuPmGoT1+9CmdPOO77h544UcHHjbvZjGNDg2T
m+zyIHSu6XCbct0VQb7BNwWHQKBF2y2RUd2RWxPfRTDpIcupXOwa4ObPquu1Mp50lusmsPsrhEoZ
1YGieojkgskAx8S0lV6GGp2e33pQi31LAqOkMt8Y70ZooUG7nh2S74L1XEysdTdeT0nbv84cOXjd
VpBzm2MeCVR4DR41uqPKkh8Ney6f8q555d9EFHoT84kEgn6T9l4K9yFFfulAz7kMKmW99EbYj+s8
HsUNUp/+MbGGod7HVi7tdRCb3pWNuc7fBaIog0uSOxUBl5C7VwP97g1wl8KDF98hqydAozxWBv3+
q9moPa61K8auucaPSaPHnAClXgB1Km7R7BvfPAjLpMdNTVxtwQ439xDDhmJLy3eOrzC8V+Q4NKWD
CBFjgbHHUtwu97NfNn2810sPQebcRMoSngpVjVF2mbEnb3IIxKxc1k7Rh8MN1ZIU1EJvRg+jt1Tz
uhK5e41cLzQ3o8kS8apjI949OQm7P7B5RqM6bDmo/UtkRQcdW3vpWJMo04dFzqGlaQc1hIpLi8lO
XJAwNMz7OidPbRMPrdOfAiMiUmLEZRjgbDRCQCQwgIPplEhUMysrtvNv1Wway35ko5muhVdb4noM
0qkkz4M6/g1hXMu4QSC3bCoqW5ep1SVr1/SyS+j6U5ve5rNB5r3k8kOlwvElrCLTKi1lOcVt19mp
35FhnLq5RYG9rXgefNqb696crWJrm30eX2dQg1wA25R5dVRKXRIZN9P48fo0O5QJXC1ofZg7soQy
6YZcpOkgI9sktcIXsUdJLG3Miyxq8Imo3vHmFVbx+cHtrO5IwP3krQv4GGSj2JmkFEfN7slURvNO
aEG6kY2aiY2pQlNuI1xG2O5YwsUkZdCbR4o2Qox272fDrjwWZj1A8nzNTNrxgUoAs0l+MAnVPmx8
BQHCIUxuCrYgu00PKhpkH8e5MY3B7R9p5hbhIa19+zUahpdliaPHKFYvUaDgZ7BNKE4j2o4tNqlm
L3h5kE3Tuw3tL2+5ymcrPzYy6XdD3ARrVatFrTxkmkAnCqc4NWUOrrVxZ6x4ic38ir/zRxfp7MQq
p41HHsINHUYf8NLUgq9ZeNnYd0Eby5OHgAh296BB8BauFNRjUTK+m5XC+leXrb9tMcdft1VZnfq6
7SLCHaIhvKBqHMGoL6bgoqigHVllne+yOnQwtQny27q4uspI97ixssm+shRNyypqaV4HbIs2lhUO
r2XvYWidLAs0pMdLeAPSg5AWZbrVEf3g2F2ohlgT3DViWtdZBAPKbQeFl7II0ZAiiOwvWpeT284U
uU9L2CTvIX3vep/SX8Ng2ohxRaZEAxWbQNghcTNwaNiT3jmE8J63TrLroRKse3DJT2kSmS9U3qYd
op1gX4mg2HnKS++MVIBEJDPyuyiLxxx3Pl06u9x5Vpg+V6NFfJUjq+pZQsS57C1ie1ZhM6U+YYe9
fRkqMJZk1lLhTqZhzWZX3qZsSy4HoqV+aCvsC4Ga5vfMlCQO0rndOKquLiQl4yeK76CQmNOAfMhU
1DduSBoGri+87wxC+wcEATbDM0wj3tqT1b5BJDaSLVAhGqEUk0Fhlk4JJqttkqmj17RUFAs9glKA
STGPrFz8rs5NrlrrLY5jMGdWzjGQd+nFPn7lol5T/mJM4Ot3Lgq3t7xNh68Xlja0T4I6VdX9p2LX
Fq8zJaV44cWLhzow/HE4gBTQMN/UOCS1Yz1q3cDOXIasXyWzoW4dYrLf+sFXvB7Yee6qPkQNVYWO
vKZ111ypGVHJqolY0lxPOL/eMqubknVLmRGy0JBPP7pu5lnhoWSf1iuqmO8DXSuYfOkwbMt0kJcU
qSMkU8m0sJhHNvoTt+AQ7gov7q7smf3bymA50m3ysDacrVEXaH7BbTpPXZvnz54apnXWwmqHe1wL
8HKeeaK75geogljDrdwOmPB+ZFF1yexXjtuJkEGMtOAjABItrVEdJTxwyF+hVuLNxGupbQNuE2pC
i2YB3lpcxKmdDbtocGmlFHDgMxZpzVZvY+G2zOQSsKaWWGG/ly2x8LdWZY7thl1FmDGlBW5F5mlj
Eow57w1hpaV965Ik468ys07ka45s1CjXg+FPabijYQYb6iaLIcoGa3bbEzFV/RIXbb/2eOE6M9kd
vLfyVY+a25435TCHRXY1+6Elid/p2YCpu3ygOkTIFTLvoN81vaqT71GU2aQHjDwqtFFw4+C/XA1T
XbkdrPTMLS/6uDeKv9q6nQas4eifinLr1PTaTqGw6L3sFUKprtw0M+mS6V3aq4z7AKoV1zfcgp4e
AEyrhtP/CZXBE1zHNi3nTaDiyfnu0GWKT+diraF0w6HD701p1DLDSV0FAVYdWq7M49QveA4X7z2y
QzG5e3TVC89bbbZB8tyrMcbjBpJIw2hpTKajyyuC6bh76mMKCv51x4JyOoo0EDNQ1qjt62y/0N3i
bvHKgwP2Jv0erAMW+a6fyysdz0MoEpQoywL167SyCE+ycxQxMS5C1UReir6v5wodEoE0/E5pR/VO
KTy9FjK9apOhQrqxEHOxdFcBMyZIMBZRvr1POq/ANEkVdqCSmgCG1NREkr/KyU7yrRpR3ATUDsrK
v15Y+vnb0MjdkC7YEAaqX5l2Hdhbb16kvafvVzwpv88fDdQ15NBUmM9AX/DsbFGbFO+izFhloX6P
G0IR3DaIN/hDCY1ZLVZN83FxiTVMUdlfBkk03DmoYw/UgZPrSoRynVlujyF0noutkgVirSGgEawM
Yg2CaSSjmyWct5Klmu3VRC5euW86gYpx8tVYYs4ZsncFMzNjaiUSaOXyHu03nVzm+zYxxokFgpFv
WYGyQwxT5Tj7xrUhAYSFP70ZS0gc3MqMxtq897MkczZjUpY/GrgLDZR8AiVFuRhEx4omJZiO5UTT
HgBDZcN7ZEy64sKK2iJUNoujHT6tITR2RW/6iHOsOoAuJmzAwPYs2oPZVt5zPuS22ZKMBUAQ2p1F
EiJ04rk9FjBV+o0lnL77jvQB2cSqUajs1mg6ashjvWmhK6K4dYzYeRcru2YdfjPRcMPjLzNv62Vu
fmlEkNNahNeYK9DWqQLphjXDufFLJ6AlZXTxHt8CN8aDe7cC6lcfapXXoL8omL0tCBYYG2HwrTdE
xXkuYKtNNd3N3OwNcSB+sE3RVvwkyIZFQZaq6NpgGm5f2FyO8TcvLRq96pJWcmAF4142tuckb0yR
ct5L4IH31SjDG2SS0XvUALha+eMyIVcLiZeGJ5hAyEnE+OhPTn8HqSLmFLCx0R32iorZlLwNtMtO
QOB2Ynob0PvjxX+Rd2bLcSPZlv2VtHpupGF2wOzWNeuIQICkKIqUqClfYJJSwjzP+PpekLI6SS9R
vOX92I+Zkjw8PPz4dPZZ2+DRIj3NaGPez5ZNHaGT9/ZFZWcZ8sTOedNGcX0ezEr/4HY9iA6s2zHO
KjYU+v22Hig5Wm+oqQTGbI79RFFXUSGQ91Pcri5jt0Od1leYdh3iCNIPliTFLo3gNnxsKrGaZzJE
5FnxCwHhFU/WxNILupZXmKERyAtxKgdaR6Fu/9Iam/E6Ng2sDnQnbsQZIURzPy9iQHU8VHxL1ADi
D7tLvPhQcgB/1Wr7ibf3bOyAOFPjeOPmkY8cJW9TjM+o7Ud5xXPJ7VbyAnDY3KZxg3xCYHeyYC0G
G9B6Xigc5HTIRkqgtVbzbcaoKDCjfjnOg7N+FKwW04tlqLrmVLSTB/6ug440aI7TciFIeQUqzfol
eFHzhZcUuUAmFK0AiSGLvaDqF9NzLGKvFpx8btHqwbFLPfMTVTFjRZ5B+OsxdXrMRAUW8utpBGHe
Q8L0BogaSeoVrL+dVbzIDHN1zoM7O++0KGmWG16ucL1EyFGuh6IpjY+pj+LhUCLEuKlRmMCOmfHl
Om6+SVVDGwE5DkojS+5zZ+nmI/smpzrO56fE6lpvHzf31WzNPENDVI9uQHpYH1pUFvEBCMtHqy/r
D90AvihJK94eUVQilIonpnzRfYy1WcdAsF+0o8bJ42U3Ut7T8+7yRxWPGphUgvrUpbl4NYxDfTU4
0H64kefXvAuICy3SvXe8GEMKiKvY/QwGwAoWW+9fT91qXuZ9PcDombx5P63pJdKZiice0ffeRY+D
r4vLtcbBqUz9JawccypeUy2bnoA/U5DOVLePreWMAccX40W11gnawNn4kETr8sGPBuPQ9CN+WiRm
gtIrom/IinXcL+3hrcdxPzSAKHyGvZ5/0PknWCYuDByS/w/U3HgvF5L8YTMNRJ03fkKgPNw2o77C
Vh9q3SAOtls/1sBUdIZdhuwHXcU1o6fUXyBO4V9fz63Zvc947Dh5CxcVHM6ppl8So36neYX9Jkss
uzzavOpfNk1lkApDaZlb1pcVcEiHm2DDe1D3mQ0KDiiu99SziA/caGt8yeEC1rbzasiAiS9B73m7
NqlrqX9GJAADv2zJNZBwrF/ZK1KaNaScfxdPWbW+DMkl6JQy2y4Rcq/D2yhdZueLA4gyv8hqrxzs
Y2R3+qBBfnLA4rF45ahZyGmhj8igX7v6CeGdsXFs9PQ1PXa52+nL5QjBBQEeQB7nDHZr9v5wq2pg
UWmBUC8F65iT6Jg8A/wueSVdXZzb29ZGY4UcmWM8qqqVWmiCBhk7lCLQrU39VW+1FSgvCU2EekHf
zFgKkbFM4SUOpybGFtA8Mgdb0iBxFm96ezdZ3sAVJrUWt+ve1d4cTVgHbI7HvY+SoXTJboD79mN9
6mfXc41Ab6yxbz9jZz1hVkkrTboe59rmSHbYmoSV4SKinjnzj7xY798E10/dL8IkXibRvh+1eIPX
l+KEy5+hhRfu8kIbei7ML7K1jwosrjFjENP5mfTc4wIRkn8UUPvUypLkRKaH8OFx1rHSuXNkYMW+
6BlVJH9lvU03d0g/dRZ8oItpBt5VHvXS7kxxEOCPUKoU5FF6+NXVIt5m3xNdv+7X42wv3RLk6SlX
xSSB5CG5osfdSp2V0iQcv//M62avbSp/CD/K3C+YiFpNuuyZROXjnPz+ia6hMxp77TAp3x0x8FCT
waOhB7kjrr6WPz5x+qGqsZyqIzXfi8QeEcHBzNMo+cAObO5//BT/Ea/h/0cfE2opHsyN06fh029f
cbQZ1ptP5dd//uMNEJbht4uvxdfq0//67X/3X76iLq6r3z5Vf/5236X98Kn67c9Pv/GQkJDh//Ev
L//85z++N/sX7MH+HYWLA4QRAYG7K13Mf8EeNMP+3RFI6HyD9wfL113+6C/agybwRSHp6PM67lhU
lrkEB+nmIfnnPzRb/32vpLYFgEYHGct/AnyQFCquY5IKJQ6RUfg+ig991ws90AOhTl7Ssk6u9Bz7
9nMvat0sTtUWtdUFJIipfIsfXFN/5iK44MuRaEhTPoPMM+sgM0WSPFfzKMENXNcg/Wg6+5fGyAn7
iD06H/QH2c6KOSHI5CLhDlJ5u9rkOO1+I9aRx8w6/aJN2G4m59oppxFzbfTa/cXSb5bGKxA+nuTD
FhcUHlcKXzwjBJGqdakGwooKe9pdvKAbaKmk3sU+hatiskiBDxnerMemHFvzKqfyqgjXAfH/eCC1
YCcZSTeSydtxcAD23MKPXvyzIyxN3Blx7OnP9Wtfk/7WObgIHWwmiwPq00PEZspICK6J1F+76RVP
2bxsB5vO1eJay/3R7YN2LjRPHMjJbtjpjXpete9IXdnTJQ9iqfCOxpRFLjYqMyckQeFY1RonZD19
dg9oSbw3MKVeplPeZWliH7tdQXuA17l70H4Prv9oFfqf0V3/X9aqvTtf6obywjgZ+v/+r7+6twf/
o/8Ivi8Ed+PXbn39tQdR+d//9UMwtP/N/+kf/rUo3K8Ny8mXeqyGvTVgT9XD9QIIwK+Wocvqz8fw
1+9//8f64ovfqQYT0GJQ85H3d4nfHywZ1/vdILXGlACEsBNeWer+RX91fneYvi7PrxwtEQLyR38t
Lu7veIDxP9n5QK64MEP+k9XlsdiHVxhbcElkf38cxH20RIijfJea1ZPvvOqnqwff//bHxP6tGstb
jpRD/89//LxdhD2P28Xzc3IRyouAih3uctu2ru9BiC3PaCSfal7a+TOKrNZ5qUTAE2LXvca3XY/v
42Wrv/26+/vB5u9o/dewmP5+Dniwtu0cNW/X2QW+6fTbXWOUPsJ+KyNBqts62WLbog73x97+pHjt
qS+zd+LBh+2EmGyOKzdYenRmBw+ONN4lq+v98esv8/jw8veXkZZC4bc6vqSrG4zUDL00jNkm1aFn
unu9eqBmQ01suH/ziNG8/vUHPvWF9v//4As1nt5M3Elh07EGL1eY6kTjkVrEJA1+/QGPJbJ/f6O9
AvPBB3gQL/RhtJxgznsxX7mrFZkY0PRmcu3kSWa+NMZ8zI9t31awDnQeg9qzXiVTd/Hrz5f25L87
wHngYQcacoq5069OMMbxxC3W9EJhGd+a3GpJ6LbxPJWHcRXaNZlIbHLZhGteF7TYM/8Cbf/Hk4aF
4WEPqE4GOurMDMHOqLW6+ptwcJ369fd76geUVoWaSJ09LLoDrnTig16v2FtPY/ZKqXVPWhsKL0vd
3gJQmltp+hWj3/q60lJcudSal9YG9NkkcBLHCYpBTO8M+I2HJdqE2srjSStDh8l905itEwy1tm3g
X7QJx3JqSoVi96XVAKGE4a1FxmpAhik7ruBFbQoMCaWT2vhIy4GZreA0+kYL0b4J97ZPqUx8Vw7U
fqi1L0V/j/xWnxfHC7FjLoM1tgGUklrvn2NP7P38ydrsScHv17ldjOYahbWGldZ57gxMZYoZ9xGK
ixLbf+Z3eOpjpBC37Dry5kYT4TCM5nBRuXW1l2pSbxk06TAvaqHmSXHc1lMbWUvphbCDtvu8W5NX
XOv9+1//Fk99CSmQ0WF5BmklPzQ1DM8og8PULrapEHxPlgl0+68/5YnlQkgBzUtqk3uiwVKmsNdL
rJj0Vz41ic9dvp9qXg7oCFw8g+OGI+qIBRXRYmPPXDeBWu+liB7RNImdrh9OOInfD9g4Bvbu2ndQ
a16KZyrKqhWvWi+0+wnWcLF6i3boec3aFD9g/+0fbIaA+xzKjxl90vJtddkYML6RNottvlX7BlJA
C2w0qechVYdeIX0nvL6/XdK4XZ/p/z4QP4lnIcUz8uDZycZYhAA22ug1r3/t+M5qN19H4pL44m6N
UWJfqn0XKaoF9VrcGh0RNkAH0osBxyX/kKDP1tXiWUjxvKRri/ClE2GOVt2+7Etz8rBfx4D6mQ/Y
Z/3PhksK6ZVXQ72krD1soxWnuyymXueWHOrkXsUDyeJgic21+lCUnvXHiCFV9czIPXXm2e8vD+dZ
scSAfDaExHXhId+EqhsJTvY5YtjAG+bMHgCfZdt0THEvKc85OX/Ba+ps1W8mQAfjM9//idVALhRY
Ixd361yLwlLgXW6lswg9wVv+r+eH9H7wf092rrQaUPC9pC1JxdDSsRkNNiOaUCRH21ZcNOSg1lcx
WYxvjWbP5YW9kfC7WaCvVC/BBXnZB2qEsRr6dVee+qLSwuFVGc85c2qHpLh6nlQ2/2uzLHOrtmjL
zzdFZ7mQyjMRdloz491mIJuGwh7/qdZ7adEYjc71Mkpkw7hZvI8OW+lNv5cuq7UurRmtBcoL2oQf
OgU3GcRslJpTBtet/TOz7Iko2x/8Hk72PoVfZS6dF2KtRcWxZ3ed/nlpDCIuMRMdJy3k+LiWkQ2M
vzRgi5/Dcj71q0vrB9S8gknUuaHrReV4aOD9lYd1BA6qOK2k9WOzt7xF1yaCsXWMwF0nmMewqE5K
Pwyuzo/GzY18xJHtsoX9GA8hVTvZATpI9swa9MTgOPuv9WCr420+0Ra2hjAzU9h/uECdInjKapPK
kUKfW0/tGWm9hSb3RoTRxvsqtp87tT7VdSmaDbepKLeOtzAW6/ASYYrOWaBNKF9RG3jpFJBk49BY
3bqFoDr9S3Na8lNkIVFRa33/Vg8G3mompxlyWh8iRFOzJfpDD+VXse9SNHuVuXnkt+j7AH4nt3CJ
d3Nhq014RwrljCoUnaL9LWwNUO89Ge4j2cbt/OuR2cf3J9uxI8Vrhb3fthnaHEIg/8q1EykZttVN
FQ4zTr2//oyn5o4Usgi7pyrLozmE2tG9xncsC/BkzNWu47YUsgPELHuGNhyS53UvSbahC1/JHyv1
XS5YNDAnijCEG8O4L+wXKQCLl81SKHZdilg26ggjIqqRMO6NjCMaNEQ/yZInJ7XOS0ELfImy1Y1n
nqZKF5IH8XBNdUqhFlRyioL3UW0yxmxAwhfP/Rtr1r0CIz4Pwbla96WozQ2YDPFkLhwJKQfOG+fj
6q/VMxP/iUlpS0HrZFpOHWc0BS1YogOMUUpofH9U7LopLziZjbrXmxh57SOuexb01yVS/FmlmM2b
rdO03v2r6ygSMaBCIq7YdTlaSf/D7zGmwMfM62DurffKA2NJ0ZrrUxMVPa0vmZ8c4ZSMB5JhmVrf
LWmDpXrcI62o07ptfm1TuzjHaaz4smVJ0ZqDV/LSmMb9bSzDgow9Ny93UTsb/FsB/2CJqFjzKXAG
fN8WYzIPBmQftS3KkrbXMmnMivLnMajgPmJrlVIPtRmKoy7Fab91Q1MnM85rsDcOFMF+JHNqKjYu
xakeOZ21omMNKKSrMGxPP/Xj1is2bj4O07b3l4yT8Bhkrp8cXKT9B0xQhWLrUpwKK8P9VPPpOlVM
L3vSI7eRiAu1FJUlxekCobmyaTmkPI9S1w2eg3PSBs3r1eaMKYWqiQy9HJt4Cle7RI2tWY0T4so2
fFFa3WUDCCONzK5eSnbWqC+uKOIyTj38AbXD8G5W+fDERy6/warKGeHSWX8YmXkHQOpOrePSrroA
yUM1rQ1hmmg3LI8fkfEovhV+5xU/OKjiNU7pTyWGMJsT0IyJc1/nUa34g0pxWuW91uH6NYZaShFW
kYlras6fYyE8sZ+aUpySFp4b5I5agALhz3Q13lO/9UJtwKUohd+HtxBMqpBmUZZv1LG6B8rzY7Wl
9ztf+MGgT7EzJrndDeEu8/9gD6wDhz7dDLWThikF6thiKlbgBh2WdUcV3CI+JykKF6Wx+Y57ftD3
yEtbMaXdGDprtx7LsqHr+XOZ1yd+U0PaTv0KXF+jlUNYd4P/0utj4yWE9Oa9WtelEDWpr6PqP2U6
JsjErXL+ILxU7SeVFX8bdQtZRJVU2DnTXgq9fCxa71at39Jeas+w2amuod9Zf2+P60vH7l+qNS1F
aD1HgGitmDrYSENHnEXX6QbkU61xKUINA0zrpplaAIbyVbmKjx5kOLWl5bvY6sE01BLO6dhlj2GR
VHc1WnqKEhS7Le2iNkJWa+EBP4BiedHNFDg4ajvo95fiB51uVmdw64a7nVvG1yD7w6qL1NKsstgt
LYYlGUc63ZRvt2k8ZuKd0o8os84Bk8M0zfkR7SQHCeHfeZurtk7pUjyO+Lwv6+wOIYIs4x4bOjPE
MKw/qXVc2jWpQANrk/pD2GtICcwqv/Aj/4Na21JE5kXaQ8bStcBJOd1quvsJ6rXixiazwJnYbUsZ
3BAmKU6ZwD00/E8p5lXruhSUXj+JwXYmLWjdN1198njFVmtY2jQTyFE2eIghHHF5pfinp4Cpde/V
Gpdicibfta5V1AdG0lzMBbn91soGxZki7ZfdiHJQK2jcK5xb6mG+pDZOgSodx8vs8bEQiRrW3Z7f
B11p3WIy9mUZJ9W2pd3SmFOwV4vBszFC9OvRi7Or1l5cpVEBy/6450mPDx/nWSaKs7mHTc/eFm6i
dMBCr/e47cWHQEHlwhAu1jpQxY9DBSXWnIBSpaUFteDjD2iwt43I1QxhbDeftHl6T/Lhrdovaj9u
mlpSvXMtxmUcY+fUjgAe8QQQSucILIEet94lk+A9eqHjy3I71vrVMrVqEWrIUtoMFq4t8JMIvdx6
WSA4DMBcm4ojLkXoSOGc64/TEOpNcWeDtc+6ROmQgiWDNCb4Nq0xVVwhBlyYDJcG7kF29k3p55TF
VSsZhZ7Kmh41g/sx7perVDhv1JqW4nPB/SL3TK3DohzP7mK3kqjKTE2GASvw8ajUEGT8Ca1QSApp
Q9de3wirf05jsE/mf3+lh9zzuPGR4skcVxb8zNDaFId+7LQX2qSvr9VGRgrPGSd0vbVHftFp/ZPK
v7ul9z6rNS2F58DGQ4ln3Ye5G79emuYS7LTaPJSFVBNlRG5W2F24TW0STECET1pRfVHrt7R9ppsN
J3nJ+9DHbTm3V0pvnzt27qP6sx9TCs1Z4z14akQXJiUS90Mn3Oxli9vIYc7McT2q9V8KUievliqv
ccArUuuPIrHfa01+r9S0LJdaUDwWroCcYJpTfzHhvHAwJlstVWcIKUpjM3HSzjLpuG28x12tOtha
806t51KMJgsFdh10xtAxU1zuN2ukWrzyiiQ/qX2AFKcYW8Te6BVMyUW7wwj6Pm3V7uKY+D1eAqDp
gSIdaDpa/btBT19FlquUhjKEFKNYVkVlO63UL0alGWqeOVA7MqfPlI7srfxkusv6KFNMVPKnzMRI
p5J67doQQKiaOo0K7MejUkI0H5Y+6UKM7fA0nMQZ8wa112FD1kINnT2Oe21vyPL4YlrNF4WzKMaQ
FJ7+HINyauMuFFFcHcS2vvC7VC1vxj7/eFB8ZokOWxHT8Hq6tYz2mhpVtX7L6qUuJTvhzlob9q73
PjW6uyJvlS5xhqxciha7zOMm60KXkTlAQJlx3io9tfVwr3J7+B48WFmrZbXfkreBxNiZOfACX+0I
KkuRYL8ma+XobRinVgkui4eKYNQ1V3FgpPDMMh9VWrYSN7hHHL3RdV+Dw98Uf1Hr8cBMmeMCubDa
EL8MfHt7+4adVC17bsgypFGrvNpZaqZLDQ44Z61dc2iLHj6MSm84IM0fdx8tsO7HS8XY470hjhWP
Z2EUgQcMlFZ0mci85iN4oDJqQk/r8xYAZFN+G31Brb1S+7LgyChxfZ59rQm7ZAXLE7sZDIHEOau1
Lm2mAqC0p+NMHI7QWjG5QMRucftV7Lu0nUIbN3iFh+PY2wIUowFd/1O+LtCJ1HovxSykaLebYUaE
dZLVONGVb5fCUNvzHHk7Neu51GAPhl3lNRdrr/fnuaiTC7WeSyEL4cNam2JuwgxW4nu9juILimzh
y6k1L8WsxTrpmCs/q19FbX8WI3D4gxPV7nOmsXs/f7Jny5ojknHYjzQTI2/182XXeW+TtlB7mzdk
yZHIS6igQ9eEwh7epHF/hyvHG7WBkbbVGJcpqyjiNoTG+EdVzwamQvZz2tonBkUWGuGNIqAil01o
4cbzB2j15WIEOKE2ZWShEcZdCxwlpw6JVP/gIn05aHiKqC1jthSq3aqRoy9o3ZnWEVeR5iqvnlMx
iX10fzJbvpv7PnhHb+FhOY1n1uHk5uDSyBZnLDYiXXDAw+Y4vyibdX4zlj1msr2l4RWWJK1zT4mb
aG8pNu47fBlK9yInL1lfZDkGJAdRpDzGx0vr6TD47Kzt3kIJ0cajvrZ4KNZJAoTW5WBpnoBlJ2Mg
mnEZT4XBK9nRJUsNZqPVvCw0xZLYl1GdzevR0HlN+KCh7F3PhpX14mSJhTbnIh22c9z6CcjowtzG
c2lSdH3qJ9ym/wA+bEe3g+1q2efecNo2hNfsTyEUajc/NcPmBJk+AdyuhGnkRxfk+ngRG3XsA8it
qAvDdtt8Y3oweSbT7S6btO+2UK99bwXvXEw2HCxw1dCnZpsnbHhG9jEGZ1NznvVB43hdCjyorNPO
eDFXUeZfFpYx2OHGaM+w3eAfb5tW3nTVpNsnW5+m7ZBFXbS9KYysFmqnEFntVS726OajVYeuk9S8
+mgHM7Z8tQVN5lJYdrRykCyaMHHLr5EN002kiv2W1sqJTMxSmPTbGaOw94uryDHUHgdt8/HZw5lQ
puCy2ITUD8Ns1Pz84BdGrTgm0smm02PLzUnahbGZZQCt2m9wStUOfbIJcEZ561QJvQ7xU2tuqAZL
L2prKNWWMlnjlbipPlam24dxl9vXNudXlP/j8FFpjZc1Xl0J/nRqpjrMvXh8B2Rr4zEfronasMsq
r7YCildvfh1CTYcLbWbXyRarVZoZssgLlz+oFF5Th2sNtu1U63MWQuBNFW85sszLqICbaxYz0sWz
bwnMHoQ1PDcnb09qg7/vjQ+W+qFs50hLhjokUfVtbuwrRwPGq9a2FKnNOHdTuwpsHAHU24ehF0tx
tPzM/KbWvhSuk9Nu1jSaTVi0/uYdBGBtcuweKFnFqSNF7NxUhaEvMQcE3YB/ASY1SNNU8YAg671w
mIiyDVcDXiOA6aMoc48NzLFQaXBksdesUyrtgDWjqrYorlxrcgYgiZ2rpu8H7P144oDajBEy1SzD
UHuvkgrWK3faVe0pWFZ7iaVstxK0b8hT1nKJl8UYCn0QapPelO4h2ICNfrrvTllaxkeAaDF807JU
mzWy5MvoDGDK3JNDDQD71wS1+detHEs15adhShHrmFaVJRl8fMcVk3aZ+5Vx1KN5dp7JHT5RV2fI
wi9qW6PIxbg63GDJd/dNnk41UJrKbE5zX2v3FJzdaJpfZCdOcbl/jH0uo+cEdGCt+OtLgU1RMFTM
jPPnvLZghzUovPAgkqop1K7RskDMxXSEO8u+MsHKi6C5x9Sdre066GpLnywRg6IDp24yMR4AEZkf
ljmb7UOW23iwKoW3LBNze0xcAMhW4TqayJa38T3q/S9qbUuhXQwlPjrjVoUYB/XHJba+bYOj2nHp
4hK3m9H3uShDzrZnaNZXptmrPQHIGrFS0/R4hiASDvbUH3PNJtUwb6/VBkV6XxiSoouNecKkYew8
KJYmtE4nVdwqDSmoZwH3B6OeKky7RfsMy9H60mlsN2p9lzbiPrOr2q6MMuSsdSMm8PFt/AzLZe/g
T66Ksk4MwGhrg0utwn4xkysDxucBhtGstol9L4p9cDqZcxdbudwqQyv36hgfFK+9SgRQNbUwlQVj
GB/Ulgt+MxROBTjW9y5yGxCi0qjLkrGuqWJ8fdMq9O1kvu5Bax7FkE13v259n3c/GXhZN+bP+Qow
nv292OyWIz8mwn5Q6AbcYXjfdaV2xpI1ZN7qYhNrxXWoj9bQHBJnwLAi13S/VtuLdWkvLrW0byc/
ZW465ptx0F/HRqQ27XUpZCFZDJ6OqxQlv45zSjue8rcRmP2vf4AnZr4sI6uYjFqOKjAwRBe9niDY
v6kSR62aydClkC3SyoAT3hf7GuzdNaXlhEPqeIqDbj4+vDW8LuhRWRUkw3mVqFvvTrPjVHFgpFPz
CNV4HbHFQCEAwulI8WH7cSv8elJsX3oTBEgTRdhPFeHWic+8Hb2E3v9e5TfVZTWZjcMfM7wsKFqt
I7j9/Th9xUdcLbkJ+fTxsKdc36ok2oe98SIeHHsPCwUovmqdl3bW2sxGULx0PooTnp0ME852vqjt
UFBXH/fddzexOj3vb8Y8GBgBpOgRjlmFq4LS4wt+to8/wJuwxuNkW4RG4q4nL9b125p6vtdqg7NH
8YOdZHVTXrjmVjvFBh5IV5lu6Dem2TjjM73/fiP/9/UYr9THH+Dalrm47sjUcUeMbjACrMaLNJ/w
FOMiNppnB//0/tQ6uLVfayu3gmu8RNryo4m/5nkEsXgpbA0Ws79FI3SFVcvzV2WFicexbFtYw1uc
RNvnOloxfamaHVE+OtnyxcKq78XUZMPVmibT2cIriSZgYOASVKb2dp8Y1Lfc5Tun4r5KvQYH8FEA
7tdLiNmJjvLzJmsSbTvxt/v0pWVG9fRFbdClZQZdY2vuBckBsOLsZvJz/9rE6Vltg9V9aaGptdyp
eR3NQxyQvuK9fOcb8a1az6U1hrvmWmrunIfWhs62MO1Ls+6fA2nsIfOTqSJL4vDPLOOtX/KwbWB1
XHb9Vswnf0X1cJq5IcTYn7lFovS6pstMYqPFts/GKzXUGs0N7Bynq60p4rdK4ySL5JI1GrkjWnk4
1XaC/9/2Hrrpc+O0R/7Pxklacgw9Tse8G/PQLcb0DapqvMcgT39aMkN75mXzqY+QFh098kVsNm0e
9IuFOU0ytF2bHqaOx3aM2ahoe+ZS/dRPLi0/yBPicXKLOIjTIc/Po7PAUc9wqEhxxzOPKLrVXpVw
kX68DsWwb8uoKxi0ytQQurnvWYgUNzBPCmjcSA0eAqo8NEjHDdZ8HizjmQX6qV9CCmZhoeXcqME9
5XErhku/6J1zDdx9Ddx4KnQldQHI28ejgx2XwApJaGA6AAlS6x5/8FuhVtqqy0K6fvXbNF27LBTC
Gc5orr0DhulqlxVdFtJNKU+R1mgkGKd69rmZVryB/VTpHocJ0OOB0d3GKApRRCdjSq/wZznYtas2
5rLn9mrpBW4HNL1tdoA7KnawptL9ECjt416vUNfS3s+jU56aL4SjvWhdtVc8GOuPm0ZWyCC5aXRq
srm9yvp+CDXHeqO0bMoSusgRGPPhuHfKjRh/M+wOMH4t7LNa61KU6n7eRQ5edKFI++YFqtf3bbyq
wWExHH88LrErYm0yR6yXsaA7j/5QXehtoSZF1b9npB8c03AQJJ9SdmmYZljINYl3rYmuD5TGRZbR
LTgtjL1V+6ehxHrtbJrz26bLc7VHRUjfj0cmqf2hLezKxySrvcmLOsy6Wm0Tl6V0a7IscRlzkMJC
KsUVqNKPW+E8s/LuM/on26yspJtQ529U+BFE/VQfUI0dGxeisNqYSxG6AenBXqdJqVoqMWCNG/zm
oq7ChEqtfSlM/RI3V4E3EIVW9WZiBR11L+olx5RRrX1pOx3dKqpEa/mncsbBJL9DBfBMz7+/7f1s
3M3H88V2N0oxqjgJjVWzphd6WjoUGMWAQ+8hJdVh6uw2mjihl07g8ro2H9shdyZwnI27ntvR19tg
a4zY/FQKHGLCyLNSofQCr8sqvEXDZwpv6f261A3xZWrp3hgkPaZIJ7VxlTbiKk0HFzNnccJf1WWB
WrOxOiaOa1hflD5A1uF1Qz5uU9SMwVgnDSY49nxqfFvppVmXuV8c2RwL17IxMHbu1+y0VGrbz1kG
PBGPMvarEZPdRwONTyPs5qK320NdYPSkNi7SodpORqrhx2oMzMxojlZuZAdeJD6rNS5Fe517nq5b
0RBMJn7rnqZRwIXpkdq+5kixHqM11W0Nu/YaZc2hzrv4phDW8E6t71Kk23PTWIbbDoHmk/Ww8y0O
0tVRHBgp1tNuNvBLLYYARqV5W5VL/tnVN6F2DJIFeJuTzO0wTn1QVW5xhFwNEcaO1KgnuiOFauHj
qmd5Th+kYunOuGPCF9dytRy7LovwrNm0tiIf+sCad9s7MdxTXr2oTXZZgzfOLcgsfPaCVeABlus5
jmS54llFluA5+ehqVsuobyW4lnlYv+ldolZLiEfH481B25qyjQprDGKqZ07+nCRH1mO15L0ua782
yiCidOJgJRrzc19ab8rEVCuv/jdLIvxLy7pu7DFI9U4/LI0ZBRhk58/sx/tK8pNNU6Z8YU3fmnlt
eWc3KpzpNhnLtDyvrll0Z7tr2AWVFgNZCRZNVmQbGV8CFxztNJlOfKyWUU0JptvSGbpJIjEMLq3H
cZWePGRgR79e/1TruhSuecZygJ4RR8elwVEMJ+BTX0ZqG5+sBPMb/O1Lx+kCXHunM2brJn5b/qZU
WaTLSrC1xF1r6+YuGJINQ/Y+f7sZmaP2k8o6MExt7a3mrSdovAQH8GLJjkhS1WT/uiwEwxRSDMKL
mkArte6YbQ2e5c2qRm7SZRlYZNtFZ2RuE6RDmxw3pyyOHph8tbOYJe2rOK/z5NzF3jnLqu1+05vl
XaZXz3Hr91Z+ErGWtK9G1jwbI2LlwOkM6lH2A0djGs+9ET7VurSx4nDDc/Xq+2db4+l80r7URXWv
FEi71c3DlEFuYBWMf4Y4w/mKisO0oU4ckqX/oNa8FKdGUVv1pneYOzVlhQA3W9zk2jWKylOLVVkB
1vTeyCm+8c8+BqiZb14VuuJJTBZ/AeJqh9Wk6dJm+9v1EJWaIFGXlV+YQaRRIlr/vO3oo3w2dk9s
b1Y7EMjKr0wvkmFba/sEhesC89Nb3VWjCeqy7ItzE8eksrRPLvKHrNKu7Sq9U5oq/yb5AiOUdFZl
n/BMLo3QbgrqrpO5HN+qtS+FaNUYbVaMtTjbtbGAULd7+2ov1XuOJyh+vgSYUpCmWt7YmFG657LR
enx/p6m86YWOCyZ1qiK6jMttTl4OW/T85fqHY9RP1h1Z44VLb1RNWVtwbV3majkaRVqYTZDnRF1x
TqIlLw44imJXc8CFl719ydauEpd10eBufeZineUllpH5tF5ikqpFnyxrRnZX6Uha84OVrds8Hzjk
NO117hpe8xIL9tlwLxfNFm2O3XsRa+kB+77Uwip1EA0HodrlpztgylzHn5ouwTP6YOciLS8trKTN
+rRyoRfxaW2nuTvmq5Utb0DIzVN6cHIsfsB8r+nSVwfDHzXXPvgraPj8wmiwEE4OJW+WQ3mgrqAY
6SCOfNXbxiy5yGQi876VWM7RrbG1pxM2dSBMR0YoP07TbKaYiI+4hnJGtvrqU82jrRgPS2foxnzA
UjBOPlapnftfynjE6IdCzq3uygO0r2z9sIv0LpqtxGC6AhrVH+c57Y3/Q9qXLcltY2m/ykTfcwYE
iG1iui9IJiuzdkml0nLD0GbuGwASJJ/+/9Ld84+Vsl0jT7fDEXKpkkkSODjLtzSpBHEyP+wY2dBD
QPPVJrnCStPJIvzGu5QuOyc3oVqEzio+7x14YdOwHeES0CdSjIu4q8lcwTi5Yp4lpRQTsjDVqVR1
EMCN16kQUw/8Zj2UReo06n2ZoEOyFgO+2dQbGSsqJHgjS3WVRxJpI2KJ6OZrvK0BZs1GIbOLdRi0
XTp3Pf04uU6ksHpf5Ze52jeWjWbgzf1uqBLP5USlvGcuZ+x2z0s1F2m7g6MSZdrPIRQRdiHn9g4M
DYX3NVbViC9XkF0Xc0agaoxsrCPD3hw3wVb/eVJdNRTJsKAZfJJgIOmncJUQI0zaPoKTWKGCswxk
O7e9D8Bi2QHagoKOnJf5sOFdDsOJcjTS6Ek0vYItt2h0JpqyTwax+s6gm7IFdjlnlou9IbNtDt4g
Rt2LoZjrp3WlRa+wHAY6ZzXjcIYeijKiUIkttzZFXVOqDwpeqcONXncUfiUn82piPzo082O4VkqK
DMo5xlgCQ1RWvwobZUQGgZVmvempD9HVJg7aajvGzG4pwN0imxUOSE44w9+Rdv5M4S+4ZWaR0fhG
8i5UaZlbXn9G7aNabJouGpbU1nyw981MCvEEeNbUZfUmQRPSAxn49c4D2tyGpW/2r1XfDjMYMyYY
ovsJm7Y89GMJu2VYSdfTuzLoFKEIb00heCy7SI/3xLkm/BzVea62OIdLY3Hl/bLwa2KqaHhfe7Hx
BJr3BGz0wrNQQ9qZi/ZL7nwBB+RmatRnzsQ0vgO7fC8TTJdwdoHnMWx3QPVZhV8egujLUJtlP3V0
3LanZidhmIwldtKXOsIyPxYN3e+dJkVG6KTqB2VmKQ5EVWP5emrKdX/0IHjQAJNo6Aao9KxELE7W
u77/pcHkprypxdlsfRjqNr+aqA7NzTxpCYvpiEX0gxKwp/wa+ia/B4U8uMYYaf8CaksH42VepAUE
goJ0rXblr+EhsexHiAex962uIp2OLZiOr+RWtv19WORVePJDNW+HYCrr9ag3Q8QVfH8b8o6IvMlf
l5MuYJO+uQCaiDXRFiSaTsDIb9lhMn5nye7IiY1ibN/CuCMfHmauZZmRshlk6tZ6Qez0XJkyA346
NHeTXsSXFpoAfQKvydA/lCsxCCXlsPqD4IMzRUowrVpumhoCx1lezCPoNYFciqdSWR2duhEO6bHL
AyM+l6Wux6TobePqWPVhTmB0FLH1ZNvOutR5SoLU2Z6Gcd/ufvzAnMY3SDkpQsgZrvgWVVBYE9dr
YOF1fpbkiSFotzf38KMuowMfjf9IyeYF7NUKOEUmsIIQd0iXim85trBM6rakXSI6z4d3G1y8OQSO
ug6SZzFr9r06eQeW7NMGfzoD29TJyRXxfh89fMrhHT8PPkbHe7Ff/Lww/gwLDoMDoYFajX7d4lPO
L3J0szlwLTDpPPSedjwG97PnV60OdXNYloK1sHsOndpv/GoLdC1W2FjpI8k35IhgspXlycJlLYh3
U1XBG8EbQ9MyEnOQWrKEOpXbvtfPhuysPi5u9/pq7oYgTydP8+2WwSznEV7LdfUGnSP4ssZV2zqd
QTW+cNe6QQVzv6ElprKoqXDeuTw/+853UbnedgWpm2TYTeiSaDQyAG/B2LzyYM/tNnztSNOBjNFH
zj1WK5H0OGBkXN8PULqrpnjZIhjoQFc8nrzR4Slk2roHbqeg/0SrVbW3omUWa6wvu7b8ylq1YyV0
kGyzh6FQ1ZLhztb6wLsmsm9Fs5T5tS2qmp1AohXt3WwoDL4OCEetSOHLxPJvO6SSoWluy5of7VAV
BbDNYGBhjSjoKF2XtdvG41h3DJhhCgwxgZk3XA/jxW09fYNrquclLN36sYVoPDjpmpYD/N0hv1gk
AeJTnqz5uL6pqXDsqPQIrgvve4BVu8WoINnG2cFSzgx+BYFkkWGCgYIqH/F1OX9Y/VZUx6CnESZH
Vd4E81PX7UN/DehuuSMr6vf1C04N2zfQSCUkfHWe1DCSsHKS+91OdNRZROJ9y0+qxquH0KyAu9mt
R0CeHuB+Yc0JftzaHVcnND+f3GsJTYACj9Ha2GnscgK9umKfi2Sq/La9YnptdQzXNCUyGXWIb3HD
fG0eiAvV9Gk3dozquHXLyk9bxMh6H2H1l+9ru8KCBjfJhvyhQTvMv1YNHuL1Tmuzpj2buTvi/A/G
Ag+XdsvB71L6AsmTG3a8TFMs2eKboHsrw811jwue2XI91YCFPtRLVVZJVJeDfb+OkvIPHZWb6mIo
hJF+xJNibfG1h2YqeYRqfaQ/DZHQzcepnRqK+gqCiCzpalrLYyed3ZC/lUSJIZ6CecNR2MI595zt
QTJWBHyRqYVIw7ABoyeDz1CV3yK4lSOAn/Z5ap7kjPV9aIiHh3q17ui5drKP3nEKXETCNvjXJ6hF
IwlHxEHOV7SVXCwxW0k33Y/lVIJyHEK+Mxt13Q53rBt90MYCDKxP9TC5NeNhFS0PYU8M9HcxZ9VP
kep9mS0tnHIeJ1qy98rC5SW1UY5WgKoCJ+63fsxlRkzt6QPmT6x/3TbS7jdh3U8DAmaEvQFYPIBq
6qqBiKq5y+F6PK6JiqLicQPyJUhWUXXLa7v7CYRo8F6pTyBjmDeJ1GE1PjQWPaa47Ip2OrANvNo2
A0UtPKic9X1qSE7xJqqyDe+iGQb10Pi25+RHAVpZFolWC6cpnJVJOMfNvm7vatVCNSneO7AWn0aQ
29hzYcVwa/oZGVdSFnWQhDVU4bYE0X2JpRfMvaMzZA+OhfAjznu5EqTpDATe0cUbiwJ3qvAVyKt5
6J1MYEA/pc1Wzv1Vs2Krf+DE+CWjsmlDOJMYSJ6FUcVUylrAg2PLwj3TOIy8iw3Pa3s/Azql+6QT
nWxvG5tvD2o7G6DuZmc3VqmGHBQcbFYco0g5UrNHCPu+XYLi1Iieu6e5zcPldW/mMMGMZKIftzb3
S5L7MjoiXYNrZgMWzYBOe2zWujyWboSwRgReNQ5bluy702M8wAxJpM4QeiyQD7zznWQ3BaSUuljo
erJJGVJRQLN1pPEwRLW4Vr7YvkZg/9R3FFunu9pru+u7KaDmkXhIvKIEYu62EIruyJ3CyDwuwQjY
rltlIkAjv8M8B2RtmJcyqJGDhny3GUXfDj4oDg2tRRN33epuYCKtHwoPBf20wTJO+Dr7hJZ5dYyi
SN/Ootiui3BtP27FUr/RrDVJRcSrlpvuLa91r+OCjBawk7ltmileSaW9jQtku1u2wapuO4qFFs8i
XMdrV29Kp1jOIun2eV+z3tT8egN8MXrr4YX9pmg9gyw7db0MjnknF9/GOVauAk1+K8nXyuWbe8u5
EFu8VN2qAOUMF7+l1VkP4NRu6w7ZFGXCbYSz7jRZijqmYkOdFmIJg+sljMDGBq3Uk2tThrm+t8Fq
XbaA50+ed9FSkegtWtzNHI28+IjMtZsO3NGAHsdqrKLbel1amL0W/dLGPhyNemZzO5KHic1sPECm
YeshSWBFeRqCRbcfghJewnXCt4pXKbF16eKZV0hFtZtllZgWOYqPcxYw1sYb3+bqy6o4m26XdVj2
zzCl8kiHSqc4VneLvcXHuAZhqD5ARSenV0a1Vf1qDVH7H4Y+Yl3mJOJOioqmkKfpDL87TLKj7AGk
mprfAD/LwjTUK9enELSp9ZcKYOzuYbZOjSTZdLGU13ayjIgYgiIK49G9pu32CqWxpKiCAdncb6xt
LeJC2Usf3o0dtuSbBsWq/9DwRp8i+G2jQO68/BBa1gQfOwxYUSavA4fjIprQZYLVgWQpzucF0d2a
eU2XrjDqnQCn3z0rj9j+3tpJ0zrlcgpwXuU9D5Y3wu/1WsQBpZLFzuWmS3TOWnpvd7Vuv0Sg+7df
TQU220HVsC18vbXlqiE4wAfzCI9n3qyHfoG665WuAjo8CuwyRETCzKQQnspVollY9qA1H2tGSn9k
TdmQLo12gxQgboUQBWTgB9QfyPjqKdmW8ZyLwMbF+Ve1M6bwV7opGvPc2mBYsqEOnD5Zq2eON7Zr
b9KJwrb9Y6M5uEiibLT96HwzLdlYkC5IdDOHN9VU5CKZMAh3t1tdRwVeiaxABrTosidmXCYkpROs
4NnzvEdagSA95bdDQacrn6/q9cTo5pAd8H0fH7a2bWMDb9AYpLBiZvAXU/WQbV7xLSlgpzqfdmZR
oJV6lrF1fgjG2M3O21cy9LL8ZYG1iTrsDSFlKvz5XI0LC4+J4y46/nmDUV5Vx2wIdH4NO+ZIRIlt
9zpAPrqR4GrdsYKvcOKH8toh2Nef9F6VKc74KH8YqDWHKpj2GTPVIA9OyG+ZSwj6iDYOlJvyBPJK
7C1bHPBniy+L8aTL84mBp+VCqLsOQ5XgRBq7Z44WPsnqsuxdOga88odlBZEBRV8Aft0uy7C6V7Un
KJirrbkHDnw+tXkleuzIfL4eCBodd5oWjp7m3LUfFZIVf9833l67SfZtmaptWxPOETjQiinyj5C9
qKu06BA7q9o0d84RJHA7dEj8qZWqTMZ9gy8J2B/kWEnD2rvJMdvemXy2N/M4DvUnalbVHAbVmCcU
nezQBQycEXwfoU7bLmFI1q6Rf+YQI/lmqCDwJYf8RoVFjDwjbr3sMgbX6TmZkN4PicJgc4E1nlrR
3UXctMk0mTVpZ1SMSGxGvSZgvGxFHJZYvNPW0DYZAZQBRBf6IvRu0L1De8UFu+6upV94+X71y7Tf
7tG61W8h8zHQ205Uc2UTx5axuhkUYDSQUFvXFMbmwwzr6OiBwsIwXQa51uCN57Dq7XHOy1dhyVC8
5halUSxgfXe913mwAl44tXvaYOTIizh3IBF9yXtYc5xog9Q5zsHNV98GhyYEzizk/LDmWwkmzrtD
eLsLlB7cGwwnqLn1oH23D8bDMvI+mqHGkyhlRv/QYXb0Odr7ADI3BXflu3IowC1q3Di2gE110VNH
tatiuLWWsW9gKYGKGdZ5iH3L+K6sUCOiI2ezxs5bGCNGrHkV7+jc8bSRoizbm81LlJkx6DjhRyTY
PUsGFKLLwzYWu39FximQ730+9fPDvFS6ulalLrrq0M15U52WolzDEvGW8l8aj2zyY7MVHgn2rkeI
CjfDtL9Fn7UDVmhBQd6t8Yqz3BzX2nrsbDo9U1ayDC3x8AZcdBwkikMROu69mOVb7AffHnTpSgil
qLBfb72a++aD71DAxsagx3YXBlT03+Abr5u0GXJDnwK6d8v9RlCV3OcDDLFeKTSg6K9l93w/Wsb6
X3hvtTyuYdGSJIqgK3yLg6zAYV2snPo0F3JVYwJLIaAkkz0EVuDNAhEYci0gaENusLBkcz0LFo1w
OCNrf6dHtKNiMTIPWeixNN8IZ1V5T/e8B/wiJ01/hD53QB9BD5NiSGB2s3u0ufttzGBT500GQM/Y
JWge8/lz7zsbwAdud+oUtKga35O2m5C6C+R3aWj0WINzhzyzu5/RJmkSwMidnWNIToT0hgjKkUNz
F/THCuPk5bOnm7a4K5G7K19UyqeGj2NzaBlTU0phvOHgBm+6rcyQ9Lb6Jo+gMgWMWXt2QYIp1JDW
ZaXX69wBf5wADl9onoJwTizko/MOYztMfIbiWiwr2xGa3RgdEScHDCUnHGEx2k1hE4MXt9fp1PVz
m0XrHE7fZMWbNkCKFEaOwdYTWg0wp+9a0FYaDAKcTZYOx2GUBK3RV4KOdFtPTaiYeoY0buduz2tu
HXHjVVRHSR2ubHjgsmrXdwHuRgdxGTo2zNlZtBd596L2Jbqfz4XCTR4MzYozBrBA6OhseVE8bF1o
kZOZmQmyoCZDaS4TtJQ5knJiO91/qTaEbECYNtmRb8YtwZTN0PBEXohtjrY5TDkGc231MKsHXtZL
gRNR1fvXpkTT9WNd+6HJoiLqA4+nO7IelrPCVK8iZDU4GqiWEc9GhPbpWzlG3KvYhRqitF5Gs3oK
0Yao4HKBNqf7rKFa2TyPwTwEj0OBvvar5ZyPg5i9qZYmcpkg3wp20GjaU9mhvY9FEo0sMxL5nTjA
Lm6ebkB0KrhPdrTKByT0lZGVTAkXTt34EQ3zWyQRStw2cxTZN31bN+ZaFswPp2CG//RHTF1ykoh+
FeAuDF0wx62kPrgdCER4XgWznav3wQ77tUQjAegP29wpc19ZBzx/x4lcnvYWyK1EEYtedsXaHkoa
pgjcFyXsmD8xb8uE9pBxr5f9OtjhUmxQLw1le/JjwbYYaUaNZoVc3Xzchl6zo0Ez0V+1jdjJM5on
nF9XDQYeyUg6zDkPoE0So85n+I4S/tw4CLLJUDonTHR1EGPP3YnRbhFGKhwqABkJgSCdsioI0dYW
PTrZW9zCSUrF27SOPDWl5NHRrbPej2O0BqSHchX1s0brooAl1DDrsL7lobH2mVuIR3+TRTR3twQt
QJm1vJz1G+/RgU7bQtUFSFjA3TxWfd+Km7xo++aNV3gwNxtVjb0mM5xD7hZ8Vwrj5m3nj/Usu+J6
rY1u3iKfrfIlIbPYqimtB9WhOxdBiqoiyYzNPAYJJA7ENqYYd0ilswaop7NSq/wAoTZiw0Rr6Px1
hw4dbzufZOcNHqyT9WgeV4OHhtEQVgK8m6nU2xuGxw4OieZls79FkzhfswU7OdP7Lm9RK4jghga5
xmRLEIh00fO0QtErUgsxXjW1nPjt3g4gmIZ0G9wHX80a3PxmhkJC5uDHu5Vx6AWXGOVQYEvIZNWS
CNRv9mO3RIo+DmCXW5qdFS1DlG4rh4e1Mrte6kR33jfp1pmzcZaz4p6bPOpPEQiL/jj148zSYtnG
/pZayHGgE0QwVho2I+esQq8yjAMbhkGGUYyr0lYVGtn1ONlRxoJ1Ffu0Sphl3+R7Ua+vwTyPHFqM
ZW72r6znrPg8NgNpT4SB0XUiaG5NdyBHG/fUQnm3fDv0PFpvwyiw2y/bxOvxdtuKwKKPsVKVIINB
cxxttBkt5MpaYJomF93NpLM+cRv8EU8GX6FO553SJgEEWGA0GEVnFOGiMg0A5327wAD1LfFNYe+M
28P+WsLdC3kB7jAHpFu7DQbYVkb1Z3QzApbWXAWjhSYlErHE9ljt3QG99wbNAQTSczXjz/mIDszC
ki0IQoPNoiYDVPjIz09Qj6jKi5gYrh+sXNoArOpKVl/n8/n4Vc5giYMyy4vTNGikIgTxrn3DjKEO
e6/g3eTiUVmQR1FJww9HlqQiKaM8AIqAFVN+T0vpfIYwCsm3pe2r5Zur13G9HXbZ8XdIBkS0xvVU
z9fbJvf1nZLduDzg1C7Y0SJdiTtoekwxPE+Kc09wXBecuZjTPCI51vLalgBU36Mf3IHXC5X3HRX8
1KA45/Dni7j7BH7epGLwJ6g/rGJs0JwwU/ka0+CwSJcF3rOvawC4cC7CSgASdXpRuX6WIwiKY9IT
tO2Xqz430+DiCrSmKB4UxqUswYjPzN9QLxfoUaEuJe4TirK9CmLhMDCuY44o69AqaQeA2mNocY++
yFaw4OCB0q+RKD+ASLrNJp49vDqmqw4lR1UnfoJMsr9GPbzyMDWsxMQ6/WvAgAuMitiivht62x6I
fl9HT2L5a0jeS/US3rIFvWF8LqteK5Q+Ff+LeP1Lh6sB0nA6r6TMcFgRVKx6IXcWMfMlH+4/UMch
4Rnj8BuGCupu6gB/QfodYBdM5VC5m84HAwTXrBlR3dKlhga51BN9XC36RAkb64AkQ7Ci9Pjz13IG
gf4OtOFS6KRAP3itAiOzAdaJbQp/+/UOSKUpQdaEWQca/+oFWvMfIDfCC0C3mexmI8ZEBvbxJN+4
bcjndCyQbYKqioIsIeCat8gN161/gZL5B4iuSymUGmAUxHTKM6FgAOCgcXGY0Nh64Yb+6NMvoC4j
7MOsLDXHmLr73Jjw2asxfwGb+keffQFzQbI8dWOR82yDx0Bcmu1UzS37ix9+gUZzYej6YRY8Q8Pr
gKlNFech2hx/vqD+6Jtf7PN8XSrHdSWyggQWJ+uSo/zGGfyXPv1SCIU2IwMUAc8FBRuEQJ2Gpd0+
vPnzD/+DFXqpgyJM2PlxrbFcSqnpV9tXnU+I2ChMTBTtxnicAf08glHBx7/kBQYe4PchoFSFlxCI
4Bm8F/m7aDL2vg7RpPnzG/p1b/3O7r5URJH1xsSyFVHWKV2i3aX7zaOTi/9/20InniPkv/gvfRT2
4qoa66d6r55CrDR+zG01l6gYivIAK7iv68LgExs7icTon9/uP76s/1l8Gx7/+T3sP/4Lf/4yjJup
itJd/PEfT0OHf/7r/Dv//+98/xv/uPo23H/qvtnLv/Td7+Bz/3Xd9JP79N0fDsiO3fZq/ma219/s
3LpfPx/f8Pw3/7c//Ldvv37K0zZ++/vfvqC1686fBhmi/m//+tHp69//FobYUv/x28//1w/PN/D3
v536r0P/zVaffvidb5+sw69H4b8T+AkxqgB9iej5TPPfzj/RHD8ISYhWNJcEEy0E0R4Gi+Xf/8b/
XWNADTVRsGIEJCfOLFM7zOcfBSE+j0iGH0ZgEnMFtZD//nLfvZ7/eV3/1s/d41D1zuKi3x0VUqGe
ZGARUFCe0ahg6iJ8cKOinM+Ie13nnEpFWMxlTNHtbVEAhmOX2aDEnBWLrOqOU3nu8yrXFvsLIeDi
2Pzn94iY1EQTQMhwzxd7RxLkcjkwUwtDCXkF0Ifv74mAU10MST7yy9Z3GOJP6G5+2TEmvveYSwyY
FUzlC/Hi+7MTX0RyxhmNUMAIPJlLKjvQT9pOq40yOg1fAnhMf2l54z8EPXq2s65fEgj94fnjchLv
U4MXGsJM6OIgzUEjwCR/jbLSSXqPmii6Kem0V7EnJbsPyLroBOPR/bPsQ34UUa5e/Wa1/mtB/HYB
fB/a/3m/ksHzAkMxzkFd/v7BW1q2Yop8lEW2BSQYsLLXEZT8rv7CVSDEwCFQjnz3kjUtWT8rADvw
VFszvAPaMT8UratfYCWeH9b/RMZf7wWtLUIVo3ia5JIhN2DxFoWfWDZ4a689AWbuDMdIVtSpL0Th
Hx+bCCMBA82Qc0rVpR+J1YB5wuqAZt61zQ03VtxUName/vyx/XhDeFaKQ8xRKAVEysX522NOpxcT
LJmXtTuIgWAQEUQLpk9N++HPL/XDDWkWRggqsK4T+OfS/2AqCnjxcRtkzdbJhAxNlxDAHV54bD/c
kMarEUJTpqNI/MCFBv5ngxykzDO7VcFwMOUEG7fdKjQKt0qFX3/2nniIHQx6nkATRl/io4u6ggGF
CPMMJNKoTJapGHyCDq17+/PX4YjGFNciITb093towYBNzEBloawou1cKyuKxjAB8+79d5YJHbtBl
RAPP5hnq0Pk0NHzLlql+Sdfg8g3hHJDnpwZksiQ8uuTaALzH6NL0PkP1vN0VS7MkGNT1z0VpxtOf
39DvXEohFHCs7UjiBDr//DclE5Riu6Y2qOktmiLxWgTtFBsyE+DpEC9eWHm/UpB+GxxwYyoKOcFt
hVwqcd4Av7laB/BNCbwpRvc7q1hmy6EGjE7y/KaBWnD/DLlCUqfnf0XXdVdC4iWyI1/uZ99iVstK
CNqkyu6eAC0FxCt6h/v4LoqWGS2peuzn58oOw/TGqkaXSGYb4KQ7oLa2GG3ccT8w2Y6v0CIFbNkA
YOpOmMxVH0LaW38VuYioZDazWSEUj2bNTTWOOj91xIqrvURr+ArjobA7eRG42cfNQsx03GjTP1Oy
GLBDTO+Ai2LB+oIuzY+viBLG+Pks1ITzSy7jPOe0Ljrisy6vWTxBliiNpkpla92+pMN93iTfvx9c
SkpEb5z/wCCy79/PGZrWFzTyWTOFGJiiZXeVY36X9b0JHsmohpsgYvr1zy5BigwMpwWjTGAHXywK
qLBO61DaDcjcgByqYoYaHUCv4VHOY/eSTdPvPEyEWHRrCGTSFCP0+zu0BbBIeMRrtqE9BOyeX0/n
5xAzQI7Sn74vqjjR9BxpzwfuxaUaGooC6h5ol+nyqh675oPwawcLV8teUIY5h52L98YijovgzFCU
XB4cJC8WjFPXNYN1+1muqtXXo5f7seo7ikFAsL7TswKNgm518NMBhDJEKq7w4hVy5YukERNOzKq7
fs0g4UiaFGgZDEWVRVctWdArWA4/+1CxFc4HMu6XakT67x8q7GQNHeaFZL0b6YGV4pXZS5Z2DTrm
f36l87L7/pli8IbzERkZygMEyO+vJFRVNSLXe0Zn/tU6nmcu2Jqf3tu4CG4EIVicq4CL5YgkXDgN
W6VsAJwc0z/hjnouZ1ATZvmTSaZCEPntpS729mAFekNbR6BOBMH0VZXj1apBifnzp/bj/sJVkF1A
DIJrTFEvUlmcy8DxA7uc7Vs3xYy7s0s5hg95KYYXnt3vvKCIgKCL+ixk5zX4/QuyY1Dv4VSRDBa4
7NBj4BKP0cRf2MWXtQgeWwRXN5DdkMvy8FIJXpsAQxnEywzGEP0Qgx7DQEoaSfUZODEw47c9qF64
5O88wwhuyRrnJKUQsDjf+G9OSZwmAlBRQTJl6VvwlNyNbMuPFHPwn39ZKDuRBcrzGkdp8P2FeLfZ
oulngoZstT2hrzGDCODKq02WL1l6/c49IcEAphYFHWqsS1WOCBBiAOjphsFrnesjpNBGerVyBx7Q
wFi+/lSDUkLKgqGOowIeZZyrH3QRulkFQwfAGPI0gFYgHPcBwCTxQsH8O0vju4tcxKIahBVgR3dE
iDPFJdbDFKZTuSbAFO9PzDQv6bFcqNH8911pzGohOouXdhGSejvuk5F0zwyzBtjGvvXAL/AF+NMJ
ypyY4UCUUiVbO1PsvREi9EkVlSPwuxg8vslD0txEFUgKB4IXlX/cwMr/8Ofb/7xivg+ayJIEMvBz
hQluyHkZ/GbpbgzAhvPMPLO1hxiaHd+DT/VzbdbzY8CnnzsDkkhI4F+mxyaAUlENLF4WKTJ97HKZ
P+E/VT/9dhFakA5xhf/hehcPG8Qz5JJlgGkX7JFiYHzv6238mnf7LxiLvXB+/0pBv3huqJUj+FgJ
KiJxSVEPt2hqSFn4DPiqYjkMFZ0hENjVw36/0hmKoAuUG/zVONpuOA4bTH5v126Z7gwxwLMUQzO2
9500WrgEtAez3BSA/QC42+caYAQYyANYYKDeBatEjn2gOzWupxqrZTsykAx46gSB8pthfHzTkMg9
ELQGwi4JxlI/nYlU9FfoWL9e1w4jrxRA2Wr5So0YAxV3zWS+oMAAarZCJAUDsdjq10A1NPTw58vr
xygC0jjDU0J4VBxT8++XV2G3eWhlhJQKHMkDK4C0n6tIJzQiL13qx5WMvA9FP44WINjCy+bCOMkA
h8vkMz3069W2LTSdePUSNf6HnptCskZoJBEV5f/j7Lx25Da6LfxEBEgW420nzmhGI1nZuiH0SzZz
znz681EnDauJJlq+MAwI1u4q7qraYe21XAA40qusg9YO6IP3l8ZmtG6Yx1/60GQXK3CVY8TE6TMz
ncVzw4jEUdFH/V2ugoTZScuud9XSSMgMdlTjV8hlerBnHSJ3YEjTMUoPQex2XwHdg8uz/Oiusvxy
dClzcjebFF2X5UrFlMRyqyxr8v4CJKo7qAVB9xy4ey3RjQXxbvLsGzY2KN2s3cQQtZLHFQsic8oP
sTnrH5iIEgc9rvQd4sRtUyYBvk2U4MrShqqSNKAkGkzFffohQFn+sGSyf6soBJzudX72ztJ1bgiL
p1Ruvjm2NijAyPtL1USNV1hT9q3UTfPFCrRsT+zwOhFcbJmWC4G8Y7gy7YQ6xvTNTWhEKtc9M1Fx
6RLnI5MR4Kl0MGmpsUcxtLWPy8VnO2RFJDLLn796OBgF6ibXWgwWKrO7TZGec9UYH3KSubv3kfoa
1UIKzDwhyMStTVURgqVgK/oLYDHmDNOKETMztM9ZOc6X25/M5a9aX+sMMcM3za1OzYOztTblgmQB
sDLqF7WZQUsOZl1V55GouDoAxqmUA+9bIQ6xPkUvk7awzeqOMe8J9VzvLb/ChCgOOJFBSiH9irk1
DEV3+BUCgQ8wsso8A55r28cQjO7O5l5fm45OOd1ybQ446cPy56++ozWmQTvkqrjYLavJRKqB1giT
8+193VoRa2GMmXIFd7PkLaAewMdHpX5hxPUTEjf1Q5jzSNumG3i3LW2tx0UWkX0jauXcrdczAfct
67HVL6OWdu+ZzTCRC3SiHT/ZsAIan+6TqRu0g2RGKS0XDpDzWrkYKAgdF8FRb6kU350BuoJCOawG
mka2bkpvTcSQ/awMTYBcU5x13IaM1R8CpRiKnU27/jwugzZ4Pg/o0neTTpiZlW4SmrAnNnkRvbFq
Iz53/OvJmn1r5+26vqgwRQ5D48zgEZPZd4ykEvA/zIEnKsYoGW3uiA6UJqV2SfdS+9JBcBN5wK52
F3n9zZbm3/Jqu9ScKSWtPUMZEx/W+CiCSjR3YqZZqgiOhXIq7vUNolDiTxyQT0aVTPL1JFxgu0gi
AShRxvM0g+S1/Tv7/zzMPMhUZHWNW5FcV5bV7vUeZE5DtQMcqXNsDeZVGduwd1L2q/uQRi75gS1Q
icKi3BwipHTDOFfHCzJDbX9UNGZKwSW2ADaHLO6TR4qbrvJPqxs5gmupDhwXUO4cxvd6Db9D/I4O
AA8LmsLrb9cjUeEzusbvMLJn2rzmaTCtt0xgv2euoDtZbnMfeuP3/hqojqoW8zTGEmtJFqkutAgd
qBcxOpXXTw783KMI7iLnworFKyPId6lXcCRkGmor78EdqEAPuqxSwbFVnIhh2NM9uTreWMFJOHUs
xHRk8qKoYP8ydza9sgMdWkeOfRz0+hcED8rp9u27ZcmmXEA9iWoS8fh614as0kDn04tmBu2XRUzy
tbCbAgqvwNnxzGX/Vy81a+J+12g9Wxr5pZRZVEpY626TCo/xbvWADkR0Gk2b/lsWTx8zxbSeBGK4
z2NZ3F0Z+W2ZtdHy5vKXY4Sya2Km9Qrh6Yywk9gEzgP04fkJAnR/ZzuXRVwt0rZs4rlliaa0yJFh
T9GpmAoHjQlPdwD6Rk/pM/K+yBDOffLz9ue7uiJJ+qifamwpz44lc1+285AbsVkJzxFKe7L6JjuL
0Sx2EvXfhXRpWVzAVDPondLFl/nRm2AEaCuoJy00EgDES8YWzpNTgcbsc+blD9OQh0RfaekyzxVU
5stsTtXXGRKRDHx1pjsHbtg5OmpAAX4WQ4Xw4GSocDqMemJ278y06fcwBxuezW/mIeYcUX+zpBTF
FAw60YbVPYUxWq/00/Ac+mrwZDaGs3PZbX0FAKbLaV2aynLSPLkxrj8PuuczMAC6YGofLCVRH29/
660FUaqkXs6lYABjWR9VW08aHYIAg6IPMk4dWtSA9ylSMS0RP/yBqeV6I0PXNV2+5Roy4izSSsOD
diU/pSIpD3kkFG9wh3vTVRyYY4IhgwD6Sm4x7Jlv8vXM8NLCmt9URmQcmRzPduKyra0DgEQVgACQ
uFnaOsDLIbesIjxjGnrYQmw4JNTQP7lhquxcc7/rCfJZITgnNCcvZohEilqmpmsGF9E5Ly6s9jIM
lnuGdE07G4HWnHVtzJ+URBTPaBiCXSvq6V0ZDsXJVrj2FGHOBxIz4/5biUYBDzF7TIgj83k6ijsF
PmGWB5o5emeYo/V3qlTjA88MzJ6z0u48khu34NKYYKMtSKFoWa09NddTrUqCyPS0xFWP9Zy/dIhO
dJHGgFUU/brtq1uHz7YpIup0DwCrSC+Y20EGBhuA6cFJVdBkD8WHNnb9nSVteZC7xG7kRCrXiRRd
RDDMzAFFRHjJ6+wF6q7mVFIhflBgdtoxtbEgl/loTWhwLPJfUjIZuHlfThC5eHbaWl6mpPhOLqyd
DOIqrLccuqa0d7i4XBOnWH8jo4xTUxm5TfLErk+FPYxnAxqDT7D4FY9FaJSQKhV7vcWNGGDpuSzV
XgJgsqS1UTO2HbWoE8tjGC0uTzFzNf9hkj9Gp34Y6/oxTp2kZ3hS93+odjz/fdtTNr4hKZnLg2lT
eLZl3H1hjgzZZQaxm95S1S/D8mNmKYYX2mF1vm3qKgxnd4E7gpUxuQJAA60XOhaM55QtC+VrOua5
Qc/XOiYtrf+nAqiOfkC2gzmOOta7944xNCNqSH0SXG7/is3thl3EJuMgv5HVj0JIt9ti0iyPYShG
oGDH6tJTks7hW1Xzh+JQ21X3gSC9PMGyJHaMb+02n1PgwHTNqXCttwAQYxUrdml7cNE0HtMBw4Oq
WNZFEfN9yp6/g3L3tSnJl5u+b6nVNbbX5bV1VOeRoe7AuE+j8b+tMHJpC6oHhJFyIhwNcy9ymkCe
7cfTg6Gl7qMe6/cRxf6PFWII/oEng1xxvW2wc+SNk/LN3MyYHhsRf1vKVjuHf+uKIeT/PyPLt3tV
QxrEbNdTOVqeGSK/pprjR3V2gp0zsHXDOC7VI1rIxESymomYwJgaC7YnGdpn7m//MCXVM1Ux2JGG
6Adznd2Oy20tyyX9dXh8QWHKp06PHSiNYYH3wAFHX6ntJ88D3bI9bPqWZ7tgnQHQ0p28KrHnSshY
WpRiBk74N1C56Ydq9pVLqBb6zoquTfF6go5eyjyuCrXN+kMFucjsScXn8ohgYkH0njLqVod5zn7d
vis2LRGv0IwhHKOotLY0wsA1Zoliegx+VWcrV5TTpFVw0lX5XvPA4q9aR0gsygCMtGTTADMWx3nl
fdAeQRLCS+5BE9d8Hjlrx3DW/FPXaTq6Ue3etMvm0rDERahRK5PR32lRo63VYi9I1PbD0iE8AWQf
XnoQwefbu3jtgb87WSp4JOAMhtwXsUkrszQrcA147h7UillUNy3U0x9YcXXKVSDJ4OiV4it7LtW6
mVlQHCQQhqpZ/7YahnSn8XL9hlHj0AWXEGkzEYJkJY4hQ10qtp42C9h6Qls9QvvIdF8cDZd0YEAS
9rz62NSD/jBoFJtuL3LLS2jF/DdKgwrcstWvvMRuFSq1EFJ5Zjpoxxw4IcPpXfXWjxj+QwzD3wnc
rx9Ll0OmO5rFcL/qXM3O1dCPkQyZHuyLwIVG+DUh+oyC5FfdU7c6Aa1w/gIR6L80dB327pTry3Kx
DmAOSINJrC7FlxoTE47bDhw/15x6dO2tengch8rIPL8OzfTUdq71CzEHUrHb+7zhskuL3yYwot3L
f633OYG0CFYvFHbRU3dOrlX6JxUJoZ2vuXEGNc67zb28BCNyld+IEwYvoADzGpaK44AZ0ZnhOeot
M4K3F7RlStASYtaEo6GbUuLfh0WtpqbOguLBLiE4SfNHNEHnj+EE/9Yf2FpCPCqYC1pCshUlGYlg
nVle6MMIkSpJ+hwNPHklrHV/sizAh0B8QBPjoevvlCvlgo0uLa9ifvpUoHkE/yrhlU19Y8clto6C
sGyqPcCj4EaVLujajt1GFzWRTmtPb/Vg0E+6H4hjPzjGZ8PIy4cKnqlDVO7eOVvOSLWYaIB6JDmQ
tJ+T6vt6PxE3z0ZknuuiyrzYUqud9W1ZIRoGSkm52MTeeitTONeiiU6Hp/XQk1RD45wYo99ruG5a
cWlbuNShAEhJLypZRRdWcOZ4aR1H72rDyN4qWi8+3vbALSsmh5faCa0toDTrtQxOaBhc1YYXKAEj
GuoQnWBwqXcux40zZZGO4g60jgnqxNoKGpoCwmEz9vTEhuZX86OjDcoXF5jv3jaeNMIPizgEnjgi
4LUp2qjMjYsm9qDO9A/wMccXkY97hdqrbcOKYfDAaQQ7XL2SFUJ8Bu1VO/S4lKqHwZ7ikzvDSnT7
41xtG1aWQJQ6JPW6qzGroNFVeLgnRM5UE9qfMfXbn0MVwIIRqc3djeHFGJNyJJ082ldVF5g9G8as
AIVVflT8zGAkOKR9OO51dq4LXCAj2DX6gTpRHLH9+gMVvoWWcZtE3rhUhT9D/GJr5QEujin+ogg3
qE+Z0sYw3JSBDavAVMB24JqtgOgObu7xwZx9VblA1GdF7ybTLatvtzd9mVxcx5dU+QgvuT94Z+gF
Sc6qDlmbKhBpe9WY5edMxNCRiAl+r5Nrj70GN3hl9upneKj1+lKWyhR/nHJY1j+0+dgPx55p1nZP
tvQaWWgvOAXCJaBnOJc8S17FsZu5Thx5wHSj8dShlgj3TuH70wcKho71ATKw/mcNmZb2FVaJvvpW
mnYJI5QOvcQz8NE4OCswm1lv5oi48Emzi3IP5H4V8fEb+WViATFQppGxQxA/dGFhqpEXICBXnCM/
0PqjY/ZwmOZAN/L3Wo78zYFCRdQzRsBunexwUN3TzgdcIstVgkByTbmWawaYAxh06U6D7iOHpglp
6yKB4Bq1dbz64AjfT/+G33q0oYrXi0FAMxjB43TQc2GmP4pCrf5T5aBCtfPt33MVifJzqOZyHVhg
YQhf1g6fQF4pEqdAaducMvrQrpZDG+pr77QomCCV88udp/76cqJ5u7y8RBS0vuVCFaCPzikd3j5X
MYN3EHqkP/H0u+sZS4uYCTWAXJwSumPSsqBPdJ0wzSic6u1BdzPog2K1vdzevN9xs/QxbVBOxjJ4
S9FPlmQu4tmw21yNPWJAqooptNywU3d9Ns0HA0q14MGc7ME5woimmU+Uwsr00eCg/Ozycs7fjXBj
zg+F07sQl9u2wkiSju4VHKSir86xohl8+iFWYcXuRWvXe7HC9Zmg28seAeig/EuGvd6lye58yyzr
zIusoHCPiKxP0SHIkJhFz6FkroUiqt2j8JAG1RlEKwylmhgNZcclrl8S8laQRXR+KOXR4F//DJfS
swHZfOp15lQ/DHXzE6L5+A2DWnuZyIa3A2b63aul1k0df22phWc8Zp4g8dLeyj4z7RmeYJVKPif6
ZJ3mLld2HGTD2RdAEwRHnC4imOXPX+V5cwITTT0HiRerYfi+nXxzPluxNqf3n2JqQ0vXntFPZqCk
ddF/joMhNjPPBEdynlTLCg9xnEzP0BbP3/s02atKXn8yPpXJ6SJyWtJnaWFKK3Ldhw/Uq+AAehnF
pJzNlJYBRF/t3d5BT5C5cmbXaLDTM1jv4QDri2XOceF1VhSeLegFmTctTAb9+ji/NxQEmQC6guqD
cBgKkad2qqDug0W8w5udvDlMVhedW5PJxpZE8nT77tjawdemlrP5yjUyBfo2s07YwTmHs1kfxoM9
6CVHTjV3dvDa61kVMxqccAJ2V5fu+HEkXSisuoC5O62OnZm+SbS+ZsJR0Q5JAj/27ZVdO/1iDqoE
xl2IoVzJGY0mo4ZTlagkw+z2FDdME5ChNjvh5zX2eflWr8xIt0Y3E1OMUEEwh1SHJ6Ri/B/Q8Pan
2QigTqQpd4TY2B0OgRVPb9w+b78PWersrHXrK9IHITmmykAOIa11SrROoeeIw8xR9y6dQMFPito/
1AZKAre3dcsUAD7YKGg6AD4Va4eZwoKBHz9Zksb4PQOvtafVwKz7ERa425a2/AXQou6CiSBSkuc4
K5WsmKIZfN6VVUHpBYV7OjdvFBVIv+qXv25b21oXaGsyCNrXWJS2EJlxAkuYxzxlYXhXo0l7UKHD
eGhRmt3Zwi3PfG1KcpmkDWzfKsLlvYNA8gRnmJad+qaHqO/2mrZ2EBirCd6W58aSSye2Vrt65gSZ
x6xv8IlCQ/1vCz3HRVeaEU793tr5YkvQuI5DDNIjkHfAkmmvyns4K3HAyAd7WKZqcVKAyT/aEJW9
bxCe+YcQb34nur5/U8IFtFNI3dxSOhIAN3A/YFZrrxyhXx47Ba+Epc9+FmME4cg4YOgPPt3CssKI
Kphr+u5rO9DnmqEJs4g3hY04GrYPDhVK9519XBxA3kdic0qlpH7LGNPaSl0WFGAh6/fI3bSTaEzr
08TJ/6BptUbpodGestJBbeO2t2ztIdAjolRiIPrW0smGQslkatlKPU0BQglBc3quSaE/3baydc5o
SNDoJ2cnWJXWliYGvAAJa8vjvvlhDumY/ggDgErvqbZHyem2teVvk3cS6C6VLoN5G26L9U5yAtQq
Cp3UG1Bw/QwrRYrykFlffL9ovuqIaXi37W2cAMbAafcvRW5a/1KUoGUd6pxBnHrgudXsY5VNRflV
id2YnCat5+yQ9dCYPjb9nIc/Wsh39x7ZjY8I9obSOiM55OZyEEtARKls6lKvcCbrjRo35YuRF3vL
3LIC6ovckcQGb5HqbjB8JEYUo6cGsuCHwZQsbDvK3XhyIATLoNSCjwfqLWMKRQKzjlno3MhQJKIk
7jv6G9Isv9g50xseiR2sUK2koCHjTgpBiSUEXO0lKjy3oz7pT0mEvEkTVcnjbffY3DcDAhbyDEAS
cmBHkqvYYTNkXmALYGVw5TK/D2NKETz8gSGIDbmEmWpj5Hft95DllY4Rc8oaWPHPSpAHbxkD7P+6
3wpjkkTehAPwLUm3LgFsOgE45dYFToNcTFxecmHv9TK3Nm2ZK2AWg0uRyHG9FsoGTS5UXpWoz8IX
MwArDzRvQGLj9mo27oql/KoxlGrQyJSbGhWjLBpEirlH5b05ZapRwWlvGCVSDSOKjYfJoF+2E7ht
rQ3GCLrPNJ5ZnLSDRlM5SD4SPTaKrjLjCGN/EiXG5fbKNq3QFSJgo9UNB9B6B0czAklGGuupPbUe
RSeVGHJtr/+0URRk0JCGs0HnnkdSZo2cBVxbXdDmHhNDz/BaT0fFcAHEDR9RFPiktBD+98abAhq5
eZqSYy1id+cTbi6UdxPPp96syw1NWJgbkcVz7gmRteceRUO8Uil3DtfWhUH4S42WkXPa0Mufv86Z
ZqdT3TRF5YQFX8qubF7Kio5+YcV7KNGtBXG06D4Q25NWS+fY1MeYAkKde/GAwlxXW/ZhDBGvvO0f
mwsCRQizgskrKRcla72b4qmv8PwmccxjKPyofSmCqfOflMnM/7ltbXNNDnE2Vy7mHOk8o8mDqlCU
k5gRnx3KPqqfEQuYdl7izTX9vxU5UgO5UjaaQfpXIfF4mTV9PKfmGB2tbtx7czfCNc0gpuEDQflm
yHPPzKtT/DPSwtPRRnuBXg5ZCqip/APM486hoI7+kWOx16zcsgoqnUa6y8gQJGJrL0wnxPyiRMm9
UjA6eW7HNm4+FX06f7HmzP0+UWyrD2OnatUf3PpkZcuUFxUlgoy1YcwkCh+N74emL0pCzYzchmm3
e1NRW34CTkYsxVOG/uQv6MIF3o5IvHp1FU2nFALqM8M03Y7vb95aXBeCpIV3jEbzejkgjBPFFn3h
KXGmve+MJEdNQaAM4jbWJyULpuMYDeojnOfD30ZIraKY+8lrHZS5bp+LzQ/66odIt7QI1QoMNcWs
bOq/QT+XHRRX+ZAo9dc2GUpEnMYvtw1ubTCFM9eBbczmH2nlXAZ9jAMVnlFW4WloGHo3m2oPGb1p
hRo4cSJ5KLHPen/9KKysUsNPqa+jH5gmf6vofv7BaQer839GJJ+0AFda0IAVnomKxHkwpuaokUY9
1LZW3Z9qMhEKGBJzIGfkIRtw+1FkaVwswlJcyOphWBe6H+9ckhstQBhbXplZvOXVIxMYlY/uKqes
74Yf2mwdc0f/6KrRd1ttzpUSPCPTgVJpe/D19iUVwylX/i2svbx66xa1lmAIyA7Pg/zUWcqkW4pW
EJ9Mg/8Uu33xqPVJ+aYDDrqzr4t7S6maRpMdf6QBzvio9NSpXWEqNIgyLxXtv6roFbRd+0e0Wr7E
cMntnLVNY9RFaIEzE0FxfL27mjU6eViHuTfbVRMf3LFQqsdBsef82MeR3j/ECXHZH8QNxJfA6C2y
UUsWtbfr3mnrclrqPvO8qAHqxyabgnMwqMPOedg6dMtrzqieCrhMHg8IW5TIjZ6WSjaWDVNDc9HV
R9NeBBhv3yFbDgJQd4m2aCbSF19v5GQx9JWace4hB9T+1RiDOKdtURwngT7lbVObawLOCFJzwVvL
F7VfIb7G3EPuta0dHEQeKBdzTs2dmtnWgnjbeNCZk6bSL2XwNTqj/YjYowc3Xu714xgeox6x2yZT
5p1oddsUeAKwTdQmrtB/xdSmyB3mwO8qFDGQJjDGY9BXdGL10aATdvf+sWlL6WUhg2Ej159KTaow
FMgeeUbic+dP+nR0BmPeSXE3FkVGCGMciHimH+TrUUPuwHaA49BrsuDhNruhKB8bhKj0o1qPyd5B
Xn60dGvQTAD8QZmYIoE8mjL2oZlFcx97cxKkyluK8U5wCBGfK49WhSzeS1G6VvpQoVFVPwhE1Zud
k7a13mUOF0g0aBe6DetdDUzGR2NdxJ6aTd37tkZWKFJs50En8rr/vSYR+F2pWFhpZXbQXBsVXWGo
xKtMLQsfqxx9Z+6OcA9VvrEkMC5CB4JCHidkcMdgIhxjJ1rqtRODMTaVdw+1GnGMoXbdOQIbZxpT
CxXIMl1JS3S9e6k2WWmUGqk36iYr6mEWLNzxbiw+aD78kQBvwXlfzSlmulUYY42VGI3VY58I8wi8
tD3dfb4WsigG7agAXpOsGYjXL71XrAC7/MnMV3Y0E9/+97aVrY/DFDEPCDya5NqSv8Wd1amtQpXW
z9z4I51xRyDaXqPjp0zBTqS/7L50uAjaiA2xQ+NY7lNPxHPdMESp15tN+RzmNTluwZeEUKX3z61G
asio+y7D6sYSUQ8CNkhlaZnOkorsw2+YT5TQ+Enj4djEZXzMxQB0QozDzjfbat/B8LB8MZqSNC6W
QOFVmFUh+tv0sZ+SZGj/UTTU1+fS+tHn9TcHgdrDTA/vRTsaO4/MhtsvEGiG6RhBYUZE+ohuV0Vx
N42U5/LevsyWop8tUdv3R1QLk+bC/ATHO465XpsL06xKhzX1Ihu9HhVN7sPgzo/RQAFNZP4fnGWA
V6Aw6dbhNXJR2O7sHgyvnnhq6BTv7cwyomNGqW083z4BW5uHT/4G1kC/JFcdkZ3rHTTi6I4oQXcA
ZFg8Agxpd+71PStSlUKBtycAqZ16alkgiu77yZOwkuHeQUSaZEut7DeoEHS69ImysCmzxsy5akty
aYS4SqRqumbHy7cO1Gsr0svfWyM/XUu5MzpUvawI8rR4HLKzHszG3Rc6VwU1EFrEdN2p3K99rp/y
SLVTSzCaO1K5Dyr7Sw5bxM97XYDUiOh2Gf9jnkamvij7NgymodG9IMMFYrRbz1Ec7TE9b1wO9PkY
nlm4FMCY2NJiELwekkGJNC9ALgkB9fdWml+mtkZ3SUV3TI/fws790FiZB0xzJ1pbLp713WsBUFsY
LcHDkTTI/heEBdBp5qlTVKG7S9KK5IuA9XkRcTfyN36WBHucUtcuD6E6EgKAgmlwUt5Zfzvd6Ei/
Akw6nds+ZBlCwdkctjsB4m9OmfXKqFnxIrMwILtXPu+4cdC5elR5bhWDDnWXqOyYBl2TeGGQ5eEJ
IFNaeyOQjthrGWBFqS/p/PpgDiKND+j1KdNBDce0fVOkmlAewr5I1IPR6kn9YAwT8RADAg2iT3bS
109xpFY/omIq/u3RxM5OgTLy/2eGhjoo8W89HcM6D5F1pnSRHDNfT5uLm6Nle24KkfwsTSC/7267
7zXZA8VWEEt8W8IRQHvSq9MRunWU7yj10K2Lj2FhFcGjUpktAyltGwTowfrBcKzmIXrXirJoj8Mw
z5/8BLJQVBVhVzxBpJbGp1jkSXtqqg5NY0qQAWKUaM5GRz0TrbHjkde3yPKj6RATDTBzKqPIDKUQ
UeC7VFQn1X5qwiE65H0fXlStS3ZMXXsipnAPIoBlhkAu/ZmoNvs5cpueLarylHZzd6z7rN55H7et
0KugC013WG78pejAl2OtFJ6VtqVHb6N9Cf1SvftGZC0COYmFRtu40sVw+55kLnIKD51L93lyTQs+
18S/U7Fi4VxB12Gp1QAZ4xutz66IS9WtZ9aSJ1QsiyJHpWDOZ0jh+j0Kv+uoEFNMi3HBk+7Qflib
Sp0qr7q5KL0IzeO3/ahqH5s67s6BOUxerfniGEVNvhOKLn+pdGks8I6le8W7Anx6bRRN50kHEVF6
/TDqHxHoCx4adGLhCw3cwyIqhWwoPUjXVsyHncO6BGOy6aWZRKkd8B/AvLXpyrUbxWdgzdP9NC0f
kqZIgiPtb2opQ1s131C4Nf/OQk7Mw9CrbQR1rR9b53FWKwQnaUFYOwHQ9dNADs8sFBADAjvq4+sf
1BqItNOIK0BeoUZ3yFwfnLuWt58plKWXoUzH77e3YM+gFK6qGiIGcY5zqXbyV9fn5rvAH/oPqplM
LwEikH9gbYE+wpiAn8m8eKXum3XdsbwwydsPwOi7vwzooD71anf206Hb+b5btwCUE/jz0sm+mi/T
ZiPM85BrzekL/2sDVOo4wAv78/aiti5PgqKFhZtTSvd//c1UNLccX+Wa0egSnqMxUT4mo2jeTqMS
fLttautrMUOvElbC5UlCujblR6UBptLBFIQAv9zayR+QXnIPbLjjOWOQ7UAgt5ZGLw8eEoqavGbS
+XAhmJ1Qpiu8MrPSt6Vv60dYtMRZU2NzJ3bYWtqCraF4SlDGBPF6aQqitIrpUHsP6Wp0YCxnd4Qm
zHbHA/o2dvBGLRQ33nmttxyEejThyoLYhm5hbTT0FT1pM9p7meib5lBDUVw+Dao65Z/u/3AEGVyp
wgQFL0+zoTM9TF2SlZ6j+NkxsYLgkxmq6UmBA+asaOm8s7Ct3YQzj+ecQXGabNKHi+e58nudg1ZT
Sz1mdImqY65ZxSkDioj2aT/tDTZdW+Q1xy8hLoVBwJIxueE0jxNsHbgmGmMHv3KnA1OIP2G9/9wx
H7QTRWxZEzRmcU748WBEW3+4eqzCFuFnmOpmPY+Pdg1FdO9O9i9TSZzPY6xY729/wOuTgHcsDUtQ
KpCfyCev9IuSnYxrTzSKcTYatfnQlEN9Cpnp/nzb1NbamF1ZJG9oOzMvuF6bJRqDK9ksvRJ01Ec/
HdFd930VtWmdF/HRRg9nT9Dn+hwwYgm2bRlIA5MgsytW9WyraJCXHsRb0dkcjeQ0j7PYCZe29pC6
FrU6cO8UBZc/f1WQIZJnZBAJNy9gar73lGGcfmSV4swnX4h454NtLQm6XmKnBfdIG31tLDeztO/p
fnph7ttHPyzGE1Ku4d1xJlCvV1akc2ZbUHDFSlF5AmKOU25EiCSPSbqzcddhGVYYquQT6QKnWDzm
1caNxhzV1Tji7aKKH5NJ1752WmScB7Mu/pqQWUbjMffHnTtkcweZOKIXqgGBkIFm4cB8uJLmlReg
WVQdtN6Ewd8MGHM73Xb4Lb9YRpv+15B09RciEInRZogSt376pmhM5dxB4vjFbXe55q5jTXaSjIAI
C3EWCN/WO2l3iWWaPcri5qSF2Rleeu04ao1xyjWF3ozhdM6lS43Es/ts3olGNr/iQju79LkWDPDa
ttWDJhZBXMFGYj5mQv0nQCEEuqbWq+r4EgXDj9vbuvn9XtmTTkDX2e4cVdiz/LI7GU40HRLd3xvN
3LRCXcFmWNShRigFkH0OTVJu8/H6vs4hmqg6EHxCu9xey5aLgGLgg4GVorO7/IpXJ8COZl2kpVF6
ed4FD3QLuaoYr/xYU337eNvU1oJem5JuKeQJiimzcJEuC2LzKEBudMesMvxPf2AHbc7fXN98Jqk+
qJm1DY6pq7yUxPxvAJaJdVQGP9wTCth6Tgg9lgmnpTXtSE+l0o19nBlcUWpRTT/R/kip3aUOdRar
sj2lnsTedbX1sYgo6DIxrgvRj3RdBZo1pL2OSwBkD9FvqM0HowjGJ73RzQ+3N3FjcQs/JTEx8mPc
INLi7MgXzIuMtVcYZcu4tNo3z2UHQ86JPnP7syr89v5e6yIlBZUdejELg4x0hXRqlNIjAreHlL31
I59Qrzg4hpLvKYFtlCgJp0DsLTEjqZCcjNtqx01kjLmnJJ37QSut6Fw7UfVkqJX/DNbA+ZI0VXwx
RsvxgN25XxBKju4VYyQuphRAbkyFgzxKTm4CISbwrcAurRRIZ9gpxWXqgzA6KL493p1trGzJxDy5
b8V2EWns7CCU4+QmFnFkWxznmqHG236z4aJLCkXnZEEdAzZf3ycih+8sCZvCQ4qsfajNtnnUg8j/
7IdlvLOqjfuESY+ljc39SEguXZCimLt0jiemCyPm1HTbLz6MaEDe3W1YuE3/34r0uEQMttpR1i3j
krH1MNrF+C1XemfnuG2uBV+kFQRqn+G49baNs50II2Etpt0Ph8rxxbmzy2EnuN/yfBMCEWrkSzqB
86/NGBmfptRxOpQTP02mUv+l09yl9xAeOmt4U9XDZdCYZdYs5TiLut15qDdWiXmwSoT5INPlx6Zu
snpqYYn1lLSPmoWoxT0ZaVdWO+vcuLyI6Bi2WHIKBMWle3Jo0clxGpBt4L9Cz3Xm6pw2qnMAOS4e
/Tq9f8IJXRNSGKjD2FPC/fW2Dj1FZniMcnDbWvJjjF31gzrN9un20dravddWpI+n+oyR15afe2Hv
l+duKPtjm9X/3m+ECSqNI8VgB59pvZQuHRWzCOzc0ytff87V3jrjDHscXltLWUbBGHmDKAxzaysV
8oBxmnPVayBRnvq0DZ/NbrR2Ao7lwVgXIYFz0ehaki+KyTJjqT/PVkRBEWw9gxL/SeK4/6bpqfu9
b4Oq/oAoglLDKJ44T0S2g+vd3sgtH4SzH4gXHQuyTsknfKO3zSHOKGG74imf/eBY5uOLrnffioZI
4baxrf1EhoahZCwxhiZdUraZx0DzQKVGWVI+ZYFlvMkbLd7jst+43KleE1oRF1BJlZtdTE71Zdgz
z63l4fR9qBXjWKlpcgrVyL0/R6JstPClUCWj6CEFA67bd0mj4uzFHGTfGf/RHjNmTc+3921rQQt5
EHA/VkXmsvZDJTPTLE4FftjqyrM/1OgBZL14QUYu2LmTtj4RJSPmUoGTLVQma1NVqVFGFJgyqiI7
ZSjNnuZkN0JcShiyy/N1mPIilILaRypxhD7K7aHv5gyZOcNpdKNjL+wDusXvLLv+h6wayZuAvhdK
ofdDGSj04QJQqWlL7UjaS5cJXS0s+WJlA/1erfX6dwU28J0zvbmNr6xI2xjMSjinNQtMRzNGODMy
oicjzoKd6v3mPhIeAtNcridZ3SmvoGg3S0b8w7wcgBeoU73QyAeXKOzG94YShi8ogDRvUrcnbjSs
ztnxzI27aynnU11nRwU16bW7tFanTWHIABecd+7bItDic68q6l9TPVhv8wjWeMcubI//2Q0Odx8K
MCkUthlnNYlNpdA/jBCdbBTgqa1r1y86Q2PfMm00vxeMXt9/b3E7gmAGFU5vV4ay1YpZVa0SgRl1
LRSAO714UWPd+nx7QRs+s7Ii3SVIXYYoqQCCncs6eQrUKjAfLLes93iNN+1w+XJfLWRxv0WwX+XS
bhf1TVKxmmww24Ng6KM+JFM47fH6b9xapGZIaqt8IsBe0kkrS7VwRho9XtcW53QqjbMzxF/Lqrgf
NUSb9ze5OBQJCCxIG6fps4YzYCgKc/cpbKp3vubaOwH21mpQh/0vzs6kR25j2cK/iADnYcua2S2p
rela3hDy9TXneeavf1+230JFEkWUYcEbQR2dycjMGE6cA2UHk0ACDn3v6TZhQNTNjKxqMkepLbtP
5myGx6yLp78e+4EIkBaXIzPNzE+LIjDJ3+JyLHq0/IpGwVLVH/yOaaODVsjaKenatjukip2jjguj
1O2x2S23oDYrcIxCvHBZA0YhrOMuiQT7w2i6tlImRx2KgeffF5OUkvtKDNnRyrrfxnR2kkyyQK8b
cRYfKk0dzpG1GwFsrYVyFHhaFcYfShELKx3YFK1qs4sNH4NrVV3xNmhB8vPxjm3cvpRTqI0yV4/K
03ItrZmWJZgOrDhp/ypNrWycSDjt34OkKw5BWNnfYKBKDkYYSJlrV7Gys5kbPklhG4kJgGbgbJe3
r1TPChk5gPZ5ZtYg65iBg7ZjfJkqBOAfr3VjR+9MLeLEwnBiLQ4ZAGX2zzratfVT4wX/V0bAKKk8
Z+K+vf9sXaaXaUu3CBbltALL3vzs5cC8/ouVWJSlQCohabEMAEqlUbMB+dFLLocAlQZeC4Uo//TY
ytanQRhI0NEK2fhlE0fLNNg5YvarSQNkmZ2olQ69kbavqKgN3x7b2vo2/8ydC8GIVZoSaZXeDArp
cttW9BUdMV4mB+WXf2GFJjqU3QB4QWvcf5xKmuoSMAbONiDY4ip6lV6SSZ7/fGxm41AB/CP7BgLI
8M5yLFZu9bGMo55YN26nt3kKza5y62RgYFWHYqhxMznspqPTNUgVJmHYvfSdP0TjztHa2lNuQroe
iKuDLF/cICVSxmEx+NllHoM/pzhSPtpKlO10j7bWSseUa5CJTdByiy3NGhl8o8bD5XRa6EIIaEPS
1n83jPa3UNVetbj/0LewyyXKvINS3nJPXjIOGusDdbN4MgeGqHslyzjOpWEdScfkU9AWYMCrZI85
bHOR74Bvei7goheLZMB/LhWTeSzfaP+qUsh3G6s+W47/+2zNZykaYY7RfmR6unMqxBIWz+h7T4KG
Afktpeh7f207P6iShKEzP2+q7FAZwfxDq9Tmi11LtfUlbOXYPEcM6dQnignTvPM4bO4wzygoaOot
K1IxyECkKEycDDZ920TFUJP6g6yk/ckAgaK6jw/NRhYv1MSZWKS3RXCyuDgRikoqSyMWViLZOKKw
ptXMHPWaG+ik9lZiGHvV6a3zIY6HKBwI/frFV518XZ3TAdcdC0HXMElGf8x8WWt3VrZph2QNNmXx
oC+52RhB66RJsrNLrzg5giP9fLDBKj5fo7XAgJEBkWXDmL9Yjd6VGssB7FtEjO9JRlm+BvG4x4S5
tRZx5giGea9Jfe89Up+bsFBbXKKQ5AQS2zK42HpifX7sC1uO96sV8Vv8Et4nZkObvdegv2yc+K+i
hHzCcYLgj9Qf5OfzIsjWKR8xRqIgNbkwZWRSV1LH5eN0jXMcqjI4zgB2z48XtLltRHH4Ndnsaopb
9u20yA22jY5u8hdEXr5rFrb2v8dWto4QnQwm/flDNW7xcah6hIj8cl0AnPmDAcvPSt84h7SWejce
95AQGyE+fI2UwgwRVK1YO5gIkO0UPovL1DcfQ7v0P0iZOf3Gg2h+YVIAkIe2Jwiw5RbUPeA+QXWA
Cv7CxbOhtCRIy/MLHa3qAI2Q4ZahMh8E4njnzG6tjooEaDh0ioiwFmXTUEn6KpBUHpeo675ESp2n
bqsawanxZ/8/LYpzJ9hEnj5duCDjPg6pBZaZ97n3+znux3Cwmvxq2U35SUsy64AWe3167CYrZ8QK
WTNckdQvBUb23golpVpGwzW7drY2ph/VcmjnN8v00z3VwNX3wpBg/MeETntgib6QejDgTZSmV4bo
auZU9RDBWKdw46TZez021iSgFwxDgIUl2lm4fhNJ6hCbdnqN/c6x0YmQ43M9auqzJ4wi6fu0OQzO
0PAtB2LoJoF3r8LkiuuEXj4Y/g/IQ5tDYCDEd0gUszw+/lbrLaQyJci2RbbHPbT0w64ZjbGr4qsR
hvVnR5KH//rV0N2YfnB2MNprqgmaz8CaBLkaMStp+71f5MbU9mFcx1dlZNIXFcnhpUc2+1M/yd2P
utDskyx1zovTD81LjrbVtWjy6C0AprSz6PXH5KoUNOYw5fAtlz2LPjMa38gyFg2RtyfDRH2O4ljZ
sbI64oIYnClfnhKIuVHvvl8uxOhG35Z2dK1lVYIiZLQ/D04/HYJo7v6sR3l6K4ZZfrp2K6zSRwUr
TsFwpTxgQ0VC7WCKrnI31V86TR4/11SZ3x67zdYOYgeNMxDY6/qLBM+nnRp6dK0gQzskVdu5FUWL
nR1cvTesRcRPUMlxwJmyv99B28xKJRiM6IqeYvZWayEKT7kT6imQ92r4n6EDEX28rnfxq7uIGJOC
whHCLbgwcdR7k1HWdzDglvF1VhMl+u5IddK7plJr2ieJyvF8tedSyw4aNL/zobN6++eom7V/pJ8i
+ye5TOr2RaXvL100PrF+qLO2S9zZ78fU7bgV1Y6CfVxkn+TOjpGdGNQpl774utP6HxXEL4eXFHI+
01PaRIpOsR/19e3xEtcnngiOFonYT0qBy5uMdLyeZS2ULpKJLOQBdpnkp1PlAZBbK25+PDa2SjBE
3MMBE7kwCl3LFD8ctDIgtYlhIinLszW35cuc2/Unu2j6Vz315b8mgGDUjJ3+8tjy2kMNoCcIVGMc
XPYSD2gOCqJ/phxdFSm1T2aTAwBB5fvZZ5xGCU8qVBrspBhnvXcXI7ErU2lMznjgzO0LSaKanJlu
aioXcD+KU+AquuRamSlIuicXSM5EW4MzyPkTZ/7edKYF/GxfCq6OZPqym/SSekzhLt5DGqz8BZJ8
MLYiAmO8m8m1ezvRKEWmUc/RVesT+41yEWpnbWSr57ZvwRA9XtTqxL8z8jPezytB0XDpnJVg8yu1
LrpKo/JfZEMZ65qUj4MjfZqlesc3txaGbDi5DAGEhrX7hdXO3BVSYYbXQvXrU5v65pWruXrxQT/u
hOerp4DSpxiCEqSR9K+XsEa/gDYcyQgusilW4g/NEBnG5yFR7Z+51Yfhoe6kYHbz1sp2eq8ba6R+
wewVqSGA4aVhEMtqNqK6ee2bXjmYNfd039rJYbTHPSqK1YFjjUKFhu8Gfp9Bj8V2jkNI64GjYMdQ
36EiVbu+Mvg7Xr+1IPyeDJ42r6iA3VuBbU63oXKPr8ymhqc0kFiLJsenOSn20PrrBbFpzKmTuxH4
0Yi9NzVI81w4kx5cy2zsT/NkK59Tp96DOK4XRPRvAZ3gmqIuuewAZWYVzLUdqpe0TZI/U5u83dHK
+FtQ0/F9fLjWXogpqBMEXQct5fexzF+y3pw4r5QhUudpMr5mdeCVXfQ5z5U/qin/2NTl0+dLF4Au
cftzPa4m/+SI6i5TDcqlDFv76nfoVcWGWnop5LM718bGJuIQAHMIFHBzU3zKX1ZWA/wLgf8rFzm3
viKyM9/AmieuIrXhzrOyYYl5A9oyIgvgWlw4RcdkFnPJinJJp0xDYbzsDmZpyhdUDvYEGdZ3IQkH
HgiXLp+MUbD7ReX1lA6mDXltEfTtoWMIRkmT/9qxdKzpAuz4xoazc92K8QZiYoWp/HtjphaocgOg
7NLIlvZJjvr4tZURjH7sgZtWSNAZ+RXqhUsgtAKOtmSmR7m0jTl9jODIOclhvJflbn4jENCEjoKV
Zgk4gRsaUXHmiy5OzvyQy8wupb7K8aP/VpXZ7HVWt60JQjQgVrwni50L7YDhr9JSYFocrIMyKPV5
RnPonJbPc8mRghKzEdhAbEuleOHmjabnUgQs5WKHtfESVXl8zaf6aXZjYUUkRhCmCs3bRd27iRw7
cWKD7euV4dbkenf256reySDWlxFuBj6YoVbAAmSf9w4X+tVoB2GiMp0kSA7lTM6a82wZ2avqj7ni
9hlTZ66PSPO04+rrD2YIZVXK7BTD4G9erA8OJCmKax0SwzhwXjJIGtx2dGwvnMunyf94o4CcCBwX
6A8eyPtFSuPoW50+Mhdc099X7NY4KPa0p3m9PlUC3oJDMMNDMWmJ8gDyKVPHdqZLFqSDa0Vt6abZ
tMfKvmWFNoj4VCqKoEsrZZjNMKSHM2M84XAgwVePZWvv1Y5WCQMD4MAtIHxVhETUEu8plZLtNOk4
Miqhay+2n5t/6x0qDrldRD/qebaPTejkv6dFuzcDsHYLbgzm1IGaEi+RH91/KxlRr1Bj7uXSBGN9
zfpgJiyzqlNWxk8jgsTlxFvFDQVPCBnSvanUr60hZBT+0tiMxDKba9gu/fH0NjVNdUDDwjqLXyY7
tGOs/P7sFQxCjiidYJT/+HNvW1eLGe63yOQBU/y/IuamEABrq7+etkJhjugJUwK4ubipLDm2ej/v
DCinQhNGMjvrv7Vxqe+1PjY+GuAmgFWitARabRHDp04Wh1UWaJe8CeUT06/9sZ6m7BiB7Tk9tSRe
R4HGA2ktbg/xstxvnNQVUyDrITyJVujP7qT1QXDI5WmvCL04Z//YQTIQgRFxFpY12qTm6i0AU920
yZYOShjqp5Apip1LcHH9/mPFYeaFMiNSiCsKmWKexzDGSp3H3X+Z67KQR/KDvj7KmTr93Wd2ot2i
yTayHcOby/vF8OJKDHhewASZ5a2Eze1LSinka0sTeScv37KC+CKLEyqjTPfef6yiZfp6RIbpllsk
c3mbOdewlqafz7vEr1YWa5Es9HWaLKtuht7NH8LCdt5iKDT2BMIWgeD7twIjRg0FABcX1MKMOvjF
3KJsfovD/tVshy85KzsYXTe7Ywnf3/OL4mWkDU2EC2RmYc0OUn+O26y9MfGoj0fwaCUCeNMs7w3U
brkg0S03IbaoYizOLvitVrOKpIXktAFIlUvwRtD2K8bpt7Cr+vyD7IdBeULjSp+uj9e4saMGEC5A
BbRfgD8tLuBC7xOdKlx3a1rgSYdeBhpytsYMeuW69TXjzyRLBxBej61uLBhnZGYCdiHa0Esm/8JU
qtngSbmlcRC7iWH6F4sIIXKJFNF6U6r4xZb05kn5ZeE+QLAQK6Z3KyQRFon5PNZBMqQzZlVpQEWr
cKKXLJzVz49Xt3HkKLThnbSX+KTywoyDmF7iRGF9M/zG79y5ISb5FkZTsMeFsmkIECkFfCirKTfc
n22In3K9j0zOdm9F7hhAjSf145OyC2LXaJXRXuLW55bUxG/xa0o5lWj5QKR509TidZSs7moos395
vGeLaAcjjOeLG4RTQLl+ebKTzlL9amqq22i0yYtVNn92VUW9GfmzFztV5/LND3wjPKa5Wuxx66/P
AKA8EnQqG8yI8E7fL7Bw1Kal6lTe4nJoPpdlitaapAwTlH+WhT6BETTFk13P9/UKvKaAfBDdLfN0
w8xka9BYr14QiBwqivmfy4zRl1OZDtNNt/r2SO+z/fPxNm8tFY1LQmTAbAwvL0K7WmojRkrU+qbQ
uK4v8jiBHM10wjAIH9JIdbu80Ked87A+7QBaSHF4fkTJZblWBkcVO4D7+zbFY/2xdLpO+S2HmCD9
IDnwW7lMiUnRtSxmp/7P4+WuD4go2YJ1FO5L5WpxQMCjmGPTZ8UtaP3sxUeRig5G+eSklPiWDK6C
GaKNTfaxlPBmPLA2p2Eobl01JhdJraq3oa32WnUbn06Mx/I8IFTK/bL4dOCM7TxO0+Imwxf2Yma5
8zfKgP2RtDJHB03JnlRG/WdZwBtkanGk88uKqa2n4PJVtbjVwZDAjdahpxuhOPz4Ey3i1v+3QqZD
TZajt8xBGUwx9DaBTrwwp+JQBGbnqj6QPa3w98pIm97AuIpAmHPLLO/lWvYVjcEYdnAwurPdDflN
S8e9qGFzQbRqmDMGUbzydh7UUAE8Udz8mHgoiOr52Ov98Hmoo+b8eO82XYLvI8bcKcUtS1VVbFgN
IzHFTQ2HeXAzv1bPCAhDvKBMhvWq+KX6XBX9n69FVZtCJsSLYPXvr0o1KIhTEWO6jVpi/WFAwu0W
shV9zhxrT7Fr62txP+IXjNTxwC2CIlQeEK6SJxxDVfoTTFfmMQTQ5T7ewq2vxTQAI/xEX0IB4X5B
jRgWGfWgvDH9232L09r83AdO4wWVvDd9vmUKXDwHiqMKhHNRHuul1qzqFFMhKfchaJLuNLW5cZy6
PNyJ6rb27ldT4u9/ebLJzeaKll9xc7S4Ko5Uus34WBII7jwnW3ZAgHCkeEEphiy+kZIrszIqQXEz
M208J6FhXmodttfnvxFoCaBG9FREMfN+NUUFkLmqYhQH8rL0X5kpzvWDwoCD/zLkqBr+C5eAcFAg
aXBy65228pfNi+WhtXNrxvGmrjzqgRNeY7XK3ElN0p0DvLV/xIj/TB+K3uL9ypjcgMyj4U5n1+Zj
oWWzW5dtdXx6/0RXlGdQlHXgar630hatg52KQ9tKg4GKSdd+h7xX7T9Q0VGCHWsbrz0QJAJsaqdw
6Sw1C+PYCHI1d7hbfUu+xhn0m4E6uVNguwlS8YdED5Idd1/dgzRkmb4WIDIx9bis5EQSExMQw+U3
K5PkNzP+WJaHUp7b4wBR+unxZm7aoj3FO0KjilLm/Wb2ulpKtY3L23NI1CSlXV2ei7zmqzVBrL3V
kjXsXLorLyGJIDEkPKVdIPAK9ybL1Ah1nwbOTZ6i6UNKZfiQIvrx2+OFra4nAgXRzqGdSCEEO/dW
JH/UU7tNsVIYwUGtW/1jUUz5NXaqaefa2DIlRtmZqwJjwnTFvaloKOTczmGuH8egcCl+1+dSXO1t
HAXPQdffqSIFKACRIs4zb+S9KTnv1Ryx2OBWZalx9SXZ+ah2Vvpat6b8bLApCvi8+qKnQ9t3uYFa
KYeFNRnBLYgtxFyl6nueTHtaiCv3E0oehLJA8UG3Uru7X0+ap74VNb11VY35Y6YoXuQPtot0ydde
8p/sD3Cn0xyiQUWujOoLnZB7Yz54j1xDxeMWE96fzNYPU9f2Y/9Y8c+enBl6NyYkKYih/8Ed3RvT
lTYQ2jL5LTZi9ZiHs+POWr4HlHwvzv8CaxJmeK9IZgECiPLv4jFhjnkoHPCtN1tt/d5N864pD2EX
Zfo1Neym8Fr4S8YXAL7psS553dx8iMKPVai0xg6OfPUtRbLLhYV4MlhhLq/7FRuz0KOxbbZ3yh2E
sH1HvoL7M37YcT1+aCCOmXaetrVFLmWqtiJiFEymi5eglC2/zas2vUWtWf/eWIr/yvxvlnh2l1jZ
EfhMpOyYXF1ekBUx1ynKjw50cctpWKdtbaMu9fRWM0HtZlGmHOxR3xsUXN0o0Cczgw6aC7wtSKeF
p4YNTjz6Rn8bJroxRCqdCylHfShmY4+S+P01ufcgcnZ4pcjCRFq0XJGdchqCpmpvYReMH3RlQsen
CpsAi3L86qQIANqK0bkaaqKXUs3zV/I26+cQGJYb+Xr05HAFHk0tDQZtiK7AV64mdBnmAEBaZfUt
z9v6BzhC1a2dNtlx1vV3JIcGnPEeRqgAoO6dVW4Ufx6doLl1vd6Fp9HUJMSfoDN4NtgTaTS5mSC0
pf++DClnP0IYNWzamy0p7aesMNLzpDXJD0Rz1ePjF2+9JFp44KuoBrIwusn3S2IsYEgHqc9vRQxZ
smvOkvG5UeXx62Mza98kcgVPQAvZQkRlCSye0koj0Jsx05r6gQgGjvqODDeaIQd+bGp1vikNsBJB
yAy+mMT9fkXTbFfMQRbzrQqGyg3LPnCTWEuONCtrNOeLH4/NrVYGWgw0L+8enROQaotYqNErQFyO
1t2SGV3jtGwVGC6h3eFx34MQb5giwGOkQ9zaEIIv3K/qAtmejKm/FV0wHS1W+rHLlOqlKP2ni0YC
DU3/mEo8aQDJ7v0mhk1uQoYXq7cug5EAereSKSwz2wlMxC98d4vQ12IQih6aCXJxBc2YzdIpKyVV
yQbb4BwOvoUYahL97HWkx4y8VF+ziht153SJL7KySiGOprKgZVrmNtqoOdLkjOpN7jX/VId1fZpb
Ozo7VTp8VOa2f7FyPftYm6n/F7weewWL1YmjwAMyTrCT09GTl+1evShjhi6c6SbVpnyE0H+EZLB5
OoHDCvkHvLLgoPCZRU4PItNOE4VT0ORjfpx682+jqdTjYCp7NbnlegiPSBQFDT6U5AJke+8qPoP9
aTI2ssdkjvRp4Jx7pabvtfCWrvJuhcoitEKCWWj54IyEtZkT2bPny3Yp4K1fa334TQXe4Lah8Qco
5vPjc728RoRBonOKtQTNvKeLw4YkQzxZUO97aWaObmCF5nEaQ8vVtfR7k4dfHlvb2EQxdKGSv6Hg
taIcrCujNK2kGr2O0f6jXkv+oY3aaudqFJ/iV88n3IHeh0Y8BVou42V/XBIRNfC7wQuSvPjLKBT9
WIxzfxkrP736VaP9nsZxfm6L3ZB9yzICWlSSRIsD7793klbzq8yw4sHTlbg6js3cHNWqaY78OtPZ
zqzirRnhs/Gr2vn2eGeXl6ZYM3ERjRu4osRg+b3lOh3LWRuG3kvaXD4BxZcOCDfIbu7Pz97PaGrR
VkPyiveLdHUZWY4RMBS1y1uvK2fzK1QHTH5XSvi1tMa9Cb/3n3X/KSk5UQAXFPwigVxc0E6bymHU
K503amYso4c6Z6EXS43Zf+NxTKNjqA9Z/NUe6iC4Tr0Wzm4zZrH9UemdUDk4Mighj6AqkE5TKo/B
0dDRKNq5add7r1FlFgg1Hq31iM+g68OgjmPnMUcF7gPpwPJTH9vF2enSPajQli3yQmASODF93MWG
GH0RxQ2KuF6UmcWho5T2OmRDyFkqx2+PXWp9WHFkIOnIyfP2ryg0kyBUcibOcamkbL44dqt+m9L4
SZ022kXAV5EXgZ1FDKAsQQuynxWNHZiN13eOf4hSMz0Ept7ufKJVLvhuBoQTSR9WqMvenw81V30A
xsjHzLpW/JTRM/17DKDQbNu4PSWlOb2EKIKc6UfLp6q1w5sRDvb18YZufDvG3N6ZgmiNMd1//ztk
vjGPsS03XhLL+UfDL+MPtdqOlLKycYdAYMMUAQ3hGvOIXO3LOlJkZnFpF5Pjpf2ceGoMlKYypO5i
tk9jW5iRwPVpgAhZYTZYuNEvNVR1ztqm9zPbk9NScYO6ic9BUPo779QymhFWeN654USDmktuYcXS
AQYRxnuh1QVndJptIElxcYVU2z83TZ980wl4PCfLonM5mcnl8adbX+yUVBlsE7kgefqyrzlneY/0
nW95FXjAD1NnvlZE3Ddym/lMtFCd515RPmnMORwfG16/z3w8Md4raKYYzl34jOq3jWHMse3pVvp7
WMGRDodtArllOrlNIO/FH+szz2GHXp5bTLT/l08nBD91QvZpeVKUQOEZdIPX8OCcHi/qXevu/lqn
OoDXCGY8SgbLqiC1/Qogj6R6qoY6HWjD0Og94lS5O1qgmLm4nTH8X2NqhQL1cWUXn3K71epbltVF
BEqSl4eWeasqn5KstqIbCHX/P0NUmao72WMnXZu68D/MaQEXtMuUhBG4KbiAwGXgpdkjul77Bqhh
Yhlo2HmqyGnvXZOK5EQWZCgeHR+mTCa/lTUEu8Z0+KRQcRnOudQYAAwqiZKTbU6lsjNjuvYRcnSa
F/gnKj3kuPe/wODPLXTXgeqlCjLVLhKsrf0tyO3pP/ZoWfMhZF+6nQtm5SjYErpQTIKZAs25uE8l
AgOmWtvYq+d0vCROGJ0bQBDXx46yZYXsVmAqSXFXhI2T7hcGHaDE00sp9G+6X3XlAaqEKd15HzYM
MRHMbA3Oz3KWCFwGwFolmYfES+2S6Tk5b09VUIdfn16OIP4BBIW3iCn/+w9VR3UrjWGUeuAyGIk1
puoQR/AcPrayuvup+TGMRMmYHwPuRKz1lwu5rCNDHwc/8ooBRiYzLtUPhQo9hqamT0oZEoMIUxTG
BL6LwaRFU6tJE1TIzTj2QBPNR6ka/QMiNNaTdcV3KwLXAd6CwuKSxq3J67CgSxN5GKtITZS0qA7J
GBZ7t98q+2I5vNACwUuVg+90v3O53ae5k+WR1w+1/VubzPopjSvjMupy8GGwpOpCa1R5sjogVkdb
GmiXIPslYbk3SgW8GmNE37wQjdefjHFMP1O7D19Dq4+/VJo5vMUmZJuPfUT4wN0FTPolqkd8NAH5
WBZRZaOfdCXRYy9TpezsV5EMqpfb83krjP8xAAgCEAySdr80Z7YpyupR4llxpJ30AK5LX9H3wLUb
/o6fE0aC76aPu3wiwzBMuimzEq9ShyG+IBGmz2ctacLgkDnZLnxtyxzVPWrrCNrwdi2OlwUdiK1J
Q+lVdeB7w8iTbzdKeAZslO9csquXhTIvlyxfCQgsyfniki2mvmzaqqw839GG8ugAxEg/MRBhZgew
yypStZFTqoRbc9dfAq2EAPDxB1yvFWERgGvUrESUt2zw9qVqdDZzMJ7WG/ORnf5L5uk+hP28d8bX
Rw9LbOg7+SSdi8XVGAR1Dn9hW3mQq/gfSknSEWO3rN+IxbVjMhrO1bDm6DnqRpFCwaXBu81oJWwQ
yxJZ2INkNqK2IHGbxwsDj82hGsEC9lWS7xy4jZ0EOQzDMROcdMz0xSn3E9l3FN8svEpBPJwaizrH
h0EdmuaktLIv7cSrG9tJx5VQmcEozt3SSUEIoF7nEG+YWjicFb+dXgHYTG8WU49v5pwqb2g+7emd
rWJ0MlJuM6FMQKBOA+j+uCOd2ye538SeRUrwEbY27WT1Y3FjxE4J3LwMu/jLnFVO8LFMJaO5tFlm
7Wzz+l4jiURzhJlt0chc/goTI+/a0NvSDc60CPFyy3Z5PPY6ixtWePK4qh2hd0+x7n6h1aTSdIlq
/zZXQfjGdN135ljjL4/P3pYR0XkStXAeWXlhJFHn1qiM1L/lUZae8yltD1oCOetjK2u/1JiEACIq
EAckNotvlnClhKqeB96kwGkxw1rpFRlTnaEh7XEbrU1xaVI2Euk+CeMS+u4wFZMb2lB4GSNh48FE
twgiZ0MyIvh4Bmi4H69s7Y2kMLg+clIwtYOHuf9IUlr1k1nbqVcmqXrMUk3z0mQGWh+M44cI4biz
YoXWsWyC4TQEw5PU3BwEslWeCKa/uZCppNybz1Lx7krd7KGXlUrHQteAjehUO3oX4Ylpj0xv7S2Y
o1jDfKSQrFzmxynz7VFrFbOXpZN+DUvHPiI9Ep0e7+n6EzICRBsIqCg1IYLY+0W1xAxDOoWzF/gm
/ZJasxrXaTP6QD4cX3vVv01riGWLHaTmtSrutyOK35I1eYpcNRfD7FH5qfDSBo2m748Xtt4+3jj0
zRBABhdDp/5+YU6UDxDpjz1lcK0KqIPHMfNBOojwx3bWSxJvqe4QNvPcwBO1sJOD0SNT6z3N72UX
EcXimsJPcG47eU9VamtJpGhkpu/1/SUTj9Og8TSDH/EsqcuuspN350CC9PbxgsTG3AeS4ueTAOpC
xWT1rpWjNGpMryieJQOmhzlMyxHpClHmhtt8GPszwbr85PQxZ0uAoomVQXaQTC07hFYeKqNvl4qX
gNQ4xohlH4I6sg6dkzypbf5uip4uJQrKL4BTFx5fZ9ksz1mkeNpIH3fq0+wcIsu9c67W30rch4Su
72sCYn7vFoZaTnABa7LXUyk91YECp1c57cmpbVoBgojyqQjmlsWdMFKg6gls2bMSvztPlTG7Wlvv
cTGtiztiqwTHjsBp0HdcLGaaZzhg+lH2ZqsOxjP+rUd/j2mm5i/5qLbaxaIio7+10tRXh7o24Mjp
JSh/Tlw94fAplbsqvJZ52dnXIDHAZYaGH0qSK2dVYzC3maX2d2XKk+wkQ7vOP+hztEriJiQyNZrS
2VOt2to2MTatIMUFn/KSVCce1bomNJwoucfjd5U5+xeBz987SeurgQkiqm8AsXg0qN7e+0BAkJq2
Uzd5li/lZzl3RNsosQ9aUD1J8opTi2ElAhdA0AxpL7M/PosfIcbJxaoXYMnLgeEzWKdcraqbt8f3
w8bmUYfG10QbBzzv4mLVSzWysiaePJkg8DBNlepavR0cH1vZ2DvQAtQT0Wtlfm95fqJ0CuB6mUav
LerqOtUQlkRlFh6Kqd0TcFibgiWA/aO7SOS0otY2dMnpitivPK4G9WOaysofsTNqL8zaSDs4nC1T
lJqJX2DQ2QiYpmh0rFGrvYaw/YoaS3FoewNW6tLeAYSu0wXoXph+xBbtHkKIe99D+iJU466uPFUF
WuUmQSaZrlT3UuWCQiyycz8qYXEGchw7T7+IQvGT3IhGItjyJSdk0Ra20XHkvaqYlBv4xPbUSIp1
ziLaQY+9ZP1WoTEK3khUIhjVW84EBoix6WFp1l6dS9m1sVLn2ip5fsi6rD/0nWzupO9r36fPxHtP
9EdVlq7p/a5S6TWGrtAzLxyc7Ab2Wz8FUv/18aLWToIRvhm9RVqlvML3RoYky/QqnzMvn+TwhxMM
1nFiUuVGPWE4PW+KhES07qGfXAFswT9HMrlV5tG06g5hWhluWvvBMS/C8F+YAuPNtCNZLBW/xaoS
wSM3+EPmdabxP22u1StTZcExKFt9JwFaOwXBGCBvWtn0zlfkW86kFil6xJU30An9M7P0vPCQ8Oim
s6w0cUiHgkrhznW1ZROHJ3cUiAsQvvffDOCbXsZoKnjBHHZfYVprjnGmRecgLqM/UGN2duxt+IjI
DHB7+gOQ0CzKtIFRyPIs5aU3OnoquZlaWrOrV3KVkHnJ5d+P3WRjdXC0UzbiDz3xZYzbjwPdcpoD
Hlk+LNe6mrqVrXz3R+k2zmN5fmxtY22g88XtxcLWODgzGvRSg9SMPhVSWeeyy5X6hFxAHVyBYbZ7
eqMbZxoIIe04smUqDcvGqt01s1OmEdgSOx2/ygEp7FDW+ZfHi9rYQhrikJu861eu0pFh0qFpaf2O
bmfhnBUzCgmCSuPSgmG+JeiPPv1KA8YRpFVgMdGpX3Zz9DyiOtQFvQe4wHYDzZg8owyanfdsY+8E
RS7wKQY3gC8u3N4a8kJTGdL0xrgHB5c5zS2mWXV9vHfrt4xRA346F5SIo5YYnJhGgRpJSe9JoFi/
y/PUH/U5MS+tbxVHxNybD9KkKc9e9fiEGGlmG7lC4JS6P9G5HMVmBL2jN9SK9iVStfCtrqwfj1e2
2j+MMPotRNmIQ/le90aCyY7aPJR6L5jAJkxxnB3yJNwjx92yQh5MvEslgShx0QTJVG1yJGJzz06K
9Nhmeu/qzrxXQlsdW3GI4Emjlw+PJC23+7XApmN1BaxidOwn6xO6ocgAWFX8aciz4PlvQz0EhDHl
UPH6L0zFodRVWVIPnjRIjerJTtaOxxBdo2fHGrh+yHco7/L9KcYsy4KtLg18+XzwOGb6F0vqK1dD
Zffb017wPrpDtESuQCnmfueYaEDivsbVjDGYWgrWXXdrTdOIdjL7lR8IjU3aruCYaYVBfX5vp+v8
vuUpGb0I3z6SPI6vWVjWz17fWOGWe0cx03a1F6thltnp6ezLnjKl0WEemtAteic9le0uteHK5YQp
DilBO5h+DtD9guJA66ZJSWXPhD4sczPb7wly+UAEvCFFmNPj77SqPxrM0tCO4v+Et9Q9782NM+rX
RsTKQDnGZ7nppD/6odO/tlkUnkOCEmCdynjUNP9/NVS4t8fWNxZLfEEdXCj2kUyKr/trE3iU8hFc
iuxFoaK/mIXlIByWR4dIi6qdx2N14bJQg+6lIKcAy7WcvI9NI+4spgM8mcrgYcq7T4OtnyQ1GU7W
/3F2nrtyG023viICzOEvJ3B2ULZky38Iy5abmc0crv48vf0BR8MZbGK/gCEYMKyabnZXV1hrlVc+
r2W9J5F8ezQV2ZALrXi8QNM2qXJq1aW1gIZ4bNthbkJXM/6Gphe8FVysxocGQNIspXkI0XF7Nhcr
y7gG+qNmSZCGo8fNrvXxZEiv23m0bj8X0lSKqANYS7UwNwlYhlJCzlRn41Gvqvjn1M/TqZJefbDk
oO/0m++YIklWiuTsnsIIXJ+MoBpXrfTb+DGe67QJU312TjqE9TAWwfJWGRa2UGXkNGIUOoaa3bUx
hjni/oMsJjHX0n/dyiofLbN54xg+ur+899xpoEvgxKirXltpCwiNZZx7j3k6VadBmkp8uq13MoXb
cw5NAECFwvBxyrfTy31Qp0ms5+6j1qT1OU9F3ofulPsnGCXpQzxM84GCwZvLuMwSoEEPF4Jwk3/f
nPVKiD7n2fEeLWlNIaenjjRbLjtruwk4eUfoAikD1FTZ0OsdHG0DvHRsWo9WY5kn12qST1lC70RY
mvfsC6t+65usKu2AtBUYkmRhK2eTqD4kUUH3ZDUMLoc7WSNKEhe/v9EJ8j4qpDKoed4YCFzXq4rj
atKYsomVXMR/9otdhUHZTs/zsE47G3jtkrhPuD4QSuRYSm32BjhHuzFGT8kYztKfS8yApLPC2Zi0
PVbo9fX9zxAh9MtcQ8XJ2XypqYrJDtZpPLeBUZ3FPIIFGJv0mYFFe83U+6bIQmhVKLT+5vJaIkvo
ZSzjeeqt02xZ3Yfa6MfPw7oHoL63ebyQILwVjJrWyPV3Eh0cj7zzWVNPFX8Ksj4sF2tP5ES97/+/
VfHfzpEawMMkFuRZ3iwnYZQPY5ew0vW2eBKz7Zy11OoOgMLcQwHs4JNba/NTrw872dx1JPBimHyY
h4rjATxwewwbZgdlJjNIzsKwtAhEdUJg2Es90t25PWZZo1/ADBpnBtAGR7ew94YY3fmOKgBWHTQe
tJvuQsNgz2xdsd9XWhXqU54furRaHstKZjthxwaw/39rpetK61M1rbc6qlKzWyst5HReKhRK4tgM
Iq1qx8iyRXd00YsPB2NdntSMcTWs0julBhMUFr/3QseY68tQIp1Srbn32+uu4M4RgzNKgVH1uVVe
eH3EkryFHjFm7EFfGadV+HU4jlV8fN3KSwtlc8YwQ+mD0g7iVttPbSS5m/vVMJ3tFjRQBezjvQ1X
nDHdXXzMJysPRdG50ex0/UHrmDAmAjM7ZV7bf379l1w79P++A96BihbQFoWGuF7vnGt9J8pqOntx
4oZF4GtPDUwpMHpxfx6l9jb++H/2XATdyRVQt3W3GD2BzmA+UbA+u2kGUknQiBuMWtKSq/ZkGW6P
s6KWEfxRgvcBYWzucbeuBkL5FktzpvWDVeTB17Iu8lOGuNewkwTdt0WjEa4LlfFtExVRyiVLZn86
Z3ZDrtWh+BCCwmAKmNePX1//ZBu2sdpDFqZmCSN9SiV+2yuZaAIbooAp5HZrLJ+KsRXD+wU67nRO
Eq+3fl9y3/2or3GQhs4E1NipDKc5CC1Y5cFKBHJpoZnXxCk7u3B7eQCTERggQO/zWm+RGzaIEGkt
3nSOnSL/5BcMq0uC4G3aF/8tHwQY+AIwiTThN9+1sEut7QOsrFU5PFpuZYZSD/qdK3p3LRQB1CsA
rHerR5h7YnQB1M/ndQn+Rea5OAT2nO1EAy9I3ms/wJuJxIHiJSqe1Ob6tbwpUjOa5RxM2SBRrIyT
5mCje9aHs9UF2gHZO/h2dTf58mTrcV5GhbREG8VoinVPxrKY5XHQk9z+SCzaLIecMdPtQ+dSgg8X
Y+z2akt3DjrSPopl8ELO24aZ47qaSStR9iln//dlRXfdTqbvwDb3Jmvc2X+CFmTaIDcSAm77FdYE
TsD245nQpdZCWXb5oYznPSu37k9NlKLkjTANXKktcnIymtnt8nY5T+qetCsQP718sgQatk5v7eDv
VXiy+diEf8AzCWgV1HVTWBAMm5ALFKJzqRXlwRt8swo731pPjrNkTzkDzs55N6bfX3cXL3n1tVny
KvIRpCNoXcAuvnbxYxbk/UAX/9z0dfxvDLm4i2w7G7OwDhoj+M7jM31DMKfwnup0GkSIPHFunIPO
SINT6gr7Hw0Yun0YiqVSsysKK36ftZ6fMZHK7vqT0a2uCA01SfinP5jrMw2m4lu/Nnn/aNeZQC/a
qZh10eil/2SWTFwPZatZdZTGpvttzWKtC+dpSswPpZRrR3t/hSWgxhDJizksLlMbYzm5j8MsF2Gc
rDkvf+rIp8VRXFpScjucdGl3bubt8fNBhFGqeGmoElBdb1pmrqMLJdKCtbNWlwQ44oFk+G3wauXK
SARgCjHuhqTX3fbyEzvPZs9cvLNR6vn7Gu7QY63LPXbEbUBL0AzpyqTrB6TIVmv9pcbTN61ReL3n
nWtNlh/tctbOkyaW9wlD249tOybfY1g8Rxu+zE7V7o5lOO2UIcm2VV61qYzUiFzU/uj6Z9sYL+5s
p+EirR8MGHtAsOv9HLsyjOM3ViSRWYXhooDkaioPtf3tbAij8s25clvnPBWteVyneTmnjaHvPHZb
T4gVRXhU9DnqdxD2r3dV4LoEfU7nbLSUQzSR+j/6oQxoSDvJm7LglwUxLcS1sab+cDd5zyLbOhup
v5z1nJEaCBSOfyyZv/75uqPY+kIWRLGHEjshDMoz23hJDAx9VRyEc9a1jnsY1rX9La6nfAqbbg7+
8h2p78l539lDNfoHERFqJRS1Nq5pKmB7Lm7hEjAgVjikbXaecDMnAC570Kl7pqCrQR6lsAsabFMf
Gd2qNbwFU6NnDWG2muMh02F6Jdm6hyi9t5Hq6CGJqAj625iaOcGgd9bePSfzXBx8kZt/CtkxSMGd
44/TWnuHN384euB4EDUSlqqM+j2/3O+1KhxpKCxEbk/iIBqE5F0jXyLkXLujRbb4P9gj8KIpTVhN
EXJjz4TLUMRAx85NlnrPWKnOS7nKyPWG5VQaWvXb6+u78+lIx5FlUcIiCrx6vT47cwnZlT3y1ur3
uimQpjaq5XvrM4rudVM3eSmXQKl8KCVcUMFMQ7+2ZSDJOfZNEZ+9eWz/YKJSXFdo/g5l/8fgy8L/
3Nt+6yB5FdfmJTE6xKAk/NnpwTHE8lTzZIzozBWJfjSrzG5V3bStd37k9m2iDkaGyhmiMRZQBd74
c5vCkWxszTunzloc7WHpj+XU/Xx9J+4ZoT0F8YEAiTRq8wCiqUeLDMHNs50xNwCGpBYubr9Xa1F/
y6+xiVqKqrXQcFEF062VRcgiQ+81OBfL1D1MRce8xGTQT7MzjB+XOhYP9urpJ28wxRdvNLrTWxfJ
m0ht6mUyksK3X3/tPJNyLIZMRNlEDpoLyzi7Mv/xupE7Z4rTqV5emh/4n+37K9fCr+tgFlHKJGpi
HUhI8EzpdqbHdliDv4y41e1onPrA+Bzbqx5npMNOvxwhgaM7LWpfox4xZUH/PDfm8NMbrOltA8rU
E8NABYWhBocJFWTrsxg1HmeDLZKomyc3srLSiYa2lG+SLfw/K+wEFDbuKmXJ6/1uYru20rVIoqRP
m4PeFQml8KR+81dlLdBniDgga1IevrZCA3/xlrpOIsuvrdCds+owUTfc8YK3FwREMeG8EotCz2wL
Li4BuEukYJKopCDOH41/mK2+2unC3FihVgIzx4VqyHe5kW8a5yAWdt1ixQjSUwf+95Ax++eta+Fv
Bk/KcGcwYqqNdb1jvhUnMsu0JNIKN0b5LdD+bPql/uv1i7CZH8rnfzFDq4xKO1mXvnk4Vs1y56Fj
kIE+lu6/azA761fTS6QTEnCIj00cFO2jNmqr/pxJ2/+pL3nnTkQijJ0Oiz6d0mM/g6T8MdYMQzyL
wMi/yMyG5jaW3vhOiHntH62kmrJwdVYniUYw2OlhkZnoQt2qULLTdTF86vwBFvTri7t5pFgbamiK
swu9+0Z4WVUm3ZiUibU1CATadv2UV9n6qNX5Hl3ynila7mogMbOqgdldfy09zxjpBh0mcgqX+Qgl
I41S2ihhFqR7PIRtyqrU1hhXoJ5epfuzfWqqzHOnqQvg0jflpVfTapzR+YE7/rxU7seBYRBv3sWX
2qsS3Wc81DYh0tBUlL7dZZGTuU24Mhsb0cOYAUC0bc+vm7pzswg4FfCH2JModLOLWYDGaJY3WSRz
s4gCvZ2OTm69bR7Dy5FXUSd9BAZAKuGk62/V2jYZsdlnkQaN9oAufHX0jC7eOXx310K+QxkDThu1
t2sr1twvo5ZRnkrJ/k7TZEyHzEVH9fUd22ZzHAbVmiASI2OlLLaJjRwkBZs0NbJo9HBDjV3ZT21R
GlB7bK3rQ9Ppxp+L4RQPNvL331+3fW+F2KXyRK0GgcWN66jLSeRei22yn+YYTOZy1FCBfhPy7L+v
RQZEQkJmhzG1A79E0nUz1Y2ueUxaQbj6WCdwA9eVqVP/w1qUMiVoG5oM23SuKCyxjqWeRXnp6Adv
9eAsrHrw1leQKJY2EkQQisUEWRufnrdDPxpJkUfmqiWXoBzIwLvi6+tLUdt+Fb9B6aGZzj/g9mkg
bIxMqW0t49oUUd8MaMCuVGN6yymXEFRQevZka/zzusFb30dVBmln5sXRO6Fbdf2FvHKMIYRQPHKS
fvywDot1lFrW/OPmxY4rulkaQRAFE0B0tBpBbKkT+ctZmFAXmvTWzCNj1jr9yZ4GIwsrgej8xTbp
Fz/P1QjP5PXl3TNKA4H4iJYM0tWb5YlBh5GX4JT8RszHRZ+myGccJPRmqJBhz1f4+3WDN/vJKkEj
qhnN6BmQsl6v0qoLL44h3EbFbMrgFCceyKM68fyotytrb2rsveUR/3IeebtwIJvlEciK1NMXrCF0
FiLi33+VXez/wEVb72LNfeOEDC40y3vpFON8iW23vYLehb0iEFmLynZu3mmxYXzSgKH/JVuSckOU
eyOF7y0QWgRZOE0DpfR1vZ09FeR8BQ8UVcuSNXBXtdE69r3ILuXkxZ/mZioe3voBKQ2RWxCJciFA
E15bFHFRaAa6SlFcrXSFEfN9zP00/aAtS31+3dTt4jAVQFRFYIVS+bYx3gloXMVsVZHHh4KCoctv
jpfStshHEVcXY5HyrWVYaBGKmUi3i9IXrI/t6qg8pXbZA/ocFkHtJPgKXK7byUpu7wBledBAvno+
WZf677/c9NxvzTmljxTNBgl1qMk4/Tjy2P222mL99/U9vHnHWBAYHfhHOM3bIT+QgppiScs6orFj
H9oc531sm0Db0xF4Ea2+8szKkIJpg9PmNG53ztaS0eT0yUgERfZlctOuO8Srn84XwmHE4JYpyMPa
T5vusfLTTrzH1Ymv0kv9BfBL03wY3NwafoxuRn02LoTDtHEdKlNYF44Tf5BZBU+rSNr5G6gcpz5A
4hTrI5S81XpcQHa7aPyPrXMaGsP4s/aHIalCCgBzIEPPnuq3VtLVQSHpY24uMZ0aDnj9DYNqXZei
88tIm+majXlsvJNZun59/evdREAbK+qG/HJSgDqZZpVbJV8vyJCcdfxDXQ5MWCnL/ORnfcG+JvK3
qpFF9Lpl5Ti2nxNHDWoIlpwqI1xblkApOlEo9DNTbi9wxOdTbA7NwZil+xldkeXSGCL9zYcz/E6M
Bsf4f7APYY4AkEmSN8JH0haThjZtpWZJlmhtldmfiZbPh1JqxXvZmcnBYWrcu14bg28pz/5b02AK
FPBqeDggrVOa3jwcAwgSd61yrmic+w+uNa4fhpww4/VFbiip6rkAgKNo+ICLFLJ98327oKABxzgg
JlYHsn/Q16J3wjRdOuuBRqtcQjc3tfHvZLA0Eeq1t5YPZKWN8SjNztXD2ph8GKaam0hUm3ItY7KF
OZcHWUGEDTvPm9GVLxo9PUyFDfO5C6rFfUBvr8qeBitv3Z3jqg799aFRryzvOt6NvH7bQ2WHGKkA
yoZK8FiHS1F4h0IbfkOWZj29vnO3T4Mqdit/hsMxkfy6Pp5tPrU2ou51hFaxY4RBumjPdWVXUSNj
GVqDUbxtSs/Lp6KMAJKTu0ANdBueITDgrzMyCdFSi+K0ZulvQasFh8BM9vAWty6bEJcXltozdGjL
2ySKM5SpgeStjgSk/NM42fpZl+MeVvnWtVBEIjYCAOZz+rbtJHOV/jokloz6IP7OSz8e7NE44Uf1
A8JW5sGstY9LY+9ED3e+mzrqSEFAoqOSvPlueSeknNCEjVZ7SSM7Q26sbcb6YK+lOI2rJb+9fk7u
7OWVvY0bY0pyAnh4klHudfrDao3MsiavPbxu5c65Rw6cmAg6AkH09jQOPgFQNi1KBqIJ0mPXFt7C
aEfdOqLX4O145jtbSAcXp4TsolInVT/mlzehTqq6t8paRnVtgVqbp39nS3xLq+rn2sc/Xl/Yne3D
+dO8whVC99vGz6iCanFeEWVVUm8Pgnmgx9IO9mKHWysQ5aiNKBicz+ne5PkMrrF95k8MURF4ndLJ
7bUwdsf6rXAh9ktNLAEwCmyKaGWTbY9ZmfuexM5odkbYuKtxcUVhHV/fs9vDQEXkBdirRNtuFAi7
JHYZ3rT2UWoupjjEM8/maXTMzI7ctfT3yAC3x4HGr6pecfZoV20RJf3QZkNnz0PkJXCUQr/1u+pC
zFCk7xl+m9cfZWe0b2PcKmeomvu0wFgnMovbPoame4XbGTpDzg23Ovptqh2K1TKofQ97b+Ttdips
l9L+pBNNAXKT4dA/k3pjaHoU9+N0SOI0PcrS7x56CFk7sls355Bgjoo3GZyNHtAN2zznsFczVfFI
tM187EXTnBVmcufRf4EsXb2S/PWkMyAkXgQkt5ourREPOVMSmN0+Ve3vhouDj4xKpN0hySdhn4bK
bv9YYtvs00OctdPyXBt1t1ysHPyq2Pk1t2umMUJ8Q9JD4+JmPKVdNpNmDcKOggHR/7j39GjyGdfw
+p14IX9drxnQGYeTM2rj9rfaG96S1K4OfCsaSydfT13vifZ9Zq9pdaRHpflh6iZFHw5TNmtP4EED
m3BeGvlzR9FtJeObjcH4qqdt5erRunjNCDekX7Tf+0GHLu9TtLW/VC4ghRPiMlPwlMgagkzRgK+X
Td3NJAO16Ndj7pmN+WeQrt63FrRokYbtUEjvkKxGuTxRQEcAuWSKybfSzyAIj+4kZSgrt/NOUsrG
uDQ6SManQc+M/DSO0h3el4EEWd/UYyYQM7bz8bg2iSn/qcuu/2YVnd2Fo3CSNmqyzhhDv9FgjEtp
gAk4BDQCHxmp1XdHQfmugplkS//ie0tcfFpF0ruE+fHinmKjjfuvA8o83pFMKp3edSAPgjOEGiZE
rI7Xt6eqKrLgOHuTtlLKmZfpMtomGjtxkZhfrWBddW6NkutvmA75r6yBdP9R6kjB/hVbcaE/F36b
Fac2Hqr4n9e//+0pU9w2onkCDXBhW/T1LI25y2gDRl3QyaPbG+LAkBp5ed2Keie2hwzpIk4yFFta
S5ugvR2aOMFTuNEyJfInQuTVc9a6EtkfWTyviWWc8qrJTq8bvfFPIH+Io5RQuE0gv9UsyYJk0WRt
08NEkfAyubURlRBUD+NS7ake3t1FwmtCJxhtN9XixLZHGAJcInR4xucKaBv6h7r+PyxIteWArYDP
QVLkOr5YZJE0aR67UTAKJbDhFqcSpP656pbx8+t7d29BijoEG1DJfm7L33Ped4asfDfymED4vkFL
8jF2AvlWt+4TvlBPpYVFcdXaImsbvS0GrZ60aCwKE2qFFh+B+hlv3TaQe1Cs4dgodOdNXSzxV1gc
k+FFvV97v9PSjI9p4wTn2W72BlXfHDlMcQyQMiIyoz+hQoJfIkB97Hgog9rnnZriH2ZcLhkKeUbK
jAUkHHYeiFtjcMpYGo16Sn5gk6+N+XItmeetBVEFXSQaXc3/G23W+pD0zIrcsXVzHkBGUMZT1XYK
fuS817ZaV2hul7pBxOmXIJI7Kkl1E+yhoO+bAbrEawSbfKs3JaWfAT61gqgsJ/i2blYjWR77bz4Q
LAb3C6ZTkQy3POVUC/DHRhxEk93rIAKUTlc29sNR5k27N8v7zpLwq9RJOd7AHbY3CWZSqlPYZklJ
I0NQxgNy1PneM37XCkAHGgaov940ghMrRxGoFnE01nacH0Vdib+pza57UxFuzxyfRqVTVH44cdvw
spjdBuXczI3iLLXDzISjUtl9f5n13N7BSN8xRbQO/Ir6C+duq3/KbIAJ8UM7iLo2m07E2cvBSGOX
CR1D++bT7bJpzM8BAgRBfWsKmi5SUKILItn1QaiPdnAQxi4476ZwRzgH6xkQu9KPATN3fYcazx9Q
eKjiyO98Ef+RdbWvf5C2JXSgr/SUwnQdZXkEtp//k2iqi7Z6prbXeLndVuDFsJNxiArZuZWnc5Za
s4xsDhjvjruV6WAfmHwdHIZsl6l/eyhJhynWKXojad1WfaJyqizXyM4jo+z0/pRMuV4yG7q29p7f
O2tCmgxD5N4wRLeZVtw6ovX0Oo6coewOhU+1qZQl/UB3mY+vP4x3TOHbyRNoplJj3uKYOxy7Pdi6
FjG0Dd2wxvw+6QA6SzBZb7ekSo+k96q5Cbvl+rjkRd4y6asRl25gzIgRSO+EyLB3njLtzUkjbgm+
MDcaez4jOa5NjfHYVINhiktud99zH5zv3C3aSf1fOyWSO0dC1bRIGDEHe2TzZiVaBew7XcRF2G13
aJ11ONjBJE6vf6SbzJtfRvACjpCgE3Dk5hnO5pR0bDLERdb1WQOIFwaJ+0/djyQt1dvUT8i4aRYB
qVfbBxeVg3G9eY5V9VA5huSSxIMfgrulCj/MwU7Z++UMX4XQxM74JvoZNBVJ1zbfSDOTztHqVots
zbLLKRyDOc0/LDqizB9XkxHA4ZC1o0tBfs2asGb20eesDYYqzDvEcxWApiqiOnGZfqz3zCb7aygq
zwA+m/jxTvB4c0d4IIhICLsVGg5tm+sdMSaBcpQQ5QVBsd9llZFBVeX3inFhO9W9m9PExuNTqT/A
HKW2s/nOcT3C/8pldZmDPDl6deeegt6qdy7izWlSVmDU007i5NLyvF5OuxhrVTtwP6zJbOcD0g51
H64j4vshgkFj8bjyI/dURG/3kBCIlxZAPG8TgnDXRgdXFrQnUp+MCZ2ggxtM1CyRA5/Xc2r3Yk9U
5YaGSsMMr6YreXOEzSgDX9sLZiNIKnf14AOV67u0nMVjGxvlv/qCwOgJol06oNs7Box8rqvEuwRB
Wk8HS9OS7mw1kHt2Msabx5LHiZQNz0cYiHDHJuAs45TRCgBNoiWN/+qXNTIr7dER4ruY8+e0dX+3
Gu+5tPa6zLclIOziMwjiYeKo1vb1PvidVQW1EAH7IA0jNERlhX4a+4eh041LOSTBkxF06VNRm/Mn
Y9DMP2K7dH573X/dpMvqR9DeAosG0Ao45vWPSOrRtpk1FRApyFQ/Uxfx2xODiiznUhboJod+Uncf
86SEC/W65dsbRamJQhC67Kp/s1WsYMBOAwtpCaLcaGQZOtJb6Pmuzvi/2MFZkjAjVoEuy3aFbo18
ZB/AbW+9HyJfh0+61ZU7IeS91RATUDIkrqMvuvGZ9EdTo+NsRbX0vGca8QxmL9Ll+PY9o8jA1SFK
xettrBCoFr4pyI1WYjbrNFW5MR1rY572Oq+3PoFMD7Y01UkSCeY9Xm/a7AiaCzNBPllzegAjJ58C
b2iOWdHsaZHf2zk12QblNQo2RFXXpuwg14a0yGO6M236hwvnMnLy2jy/fecg+6g5hAiBUna9tlJ1
bcy8uCSOrDFfTqmV6ZdBy9ydV+LWf7Ntv1jZbJsE79OREMXR5KXVh2p16keZ2Oa5TzXzHX127/T6
qu7dXqX7TNyhqO3bKewMfApmqkFE2IY7PLir/1fejPMBtApc+uUxq8HJvG7xztdSii+Ku/BSRtk4
LTgA6FAYZRyJZOkiX2+zYzIH66fXrdw5frBNMOTSXaCOtzkTRRMjB5PJONLiTkT4v+AylYl+4nTs
DT+/a4qGEMUapaS9Fd6a+omwwRriyMudr0s1U1n2spaYpyp23pm7W+eAa1bIRUg+myNoazmdDbTB
Iwa1tuFgatZJtwfn7QcdiQcVHkKkwb9uXvOidd1FZJUWBcXQuIfYFfGzbSmG0Js/kVK1JEjEs6op
rdcXiid+qoIqERcgGOUHLSunp0yTwWEZuurP103duVU0SSB/EcwDKNjSRKxCrmxon1yGytSf+njx
HypN6z77hdv/6Xhtu1crVNf0KgBm2DIx8Mv6VAF9c8hb3kkkSfPkwlzkWYZTY/nJ0WwTG7K8q7V/
E83G/rmenKT6auW914YIIXTtP4M3tNWJzrbeZKGMu/IDXBBr+jgg+oESGMwBJ6zaeqoOlef1Ilx9
OdqgnYb4r5jZW/2Jx3amvoZ0njx2mSmyUM9X1//hNl6sWNCGnryPJxMHY8hu6CPRF9rfAdIEPg9b
W9Vno+uT4JTlnQ6jX0Cugfc62nqYT5OWH6x+5hdM1tQNBzGJ7I8K8XAmEwd6WkS+VgDjfv3L3Tny
YI3B0EC0VEQk9d9/KVK2QHNttIZAAk9J/RkJ1OwMTed/eBVVaA5IiCyRoHlzFIfRq0HqLeiy14lz
orpSHpqVUsf/sJZfrGx8O/Qp1yJ1TS6xkf1lD8N8lNQxjq8bueONKGQgZwQ8ggqDra7CLxuG3GSb
UNznqOfjpEjpknZqaZySen2regjFSAXDpXWLM6dOtDHFSKPFLouCgXLMILlkDjnGKDMjUo27na27
XRU9cCI99QfVs21CWYFyKVLXTC9ZItKTh/zLKZ6D+Wyt4JrfuoG0bUEeqrbFi8bF9QYWkL9dv0C3
FbFY6zA3nnMKhOd86m073fGAt4cbUzRxFY4F/P4NWz8uOqtxQNkmdA9DXugmNIZgD1F/b+8Uxxbe
PkUTut/XC2r6bKysFM5pXKV0DLNgOJhL+jtCSXu8+VtLqpaBVKyS1KLVvnl0YabmSAnq9aXxJiM7
gAZBwTOpjGk86mWg72XUW3N8H/W+Q7ehq08AuLlPNLnzyi2COCr9BeUR3yzM/JKKQjAmUx+Sdacc
tA2VlDn4f6S4tE1ggm18uiPNRvdaqmkoQoBuKlP5ZIxWcezqdIhaH7pppxf6ThyzfblejHKZX/YV
sNrmjmnU6lBKRVerW4zki+aN3WlxWvtBQmB4R5S7px+jFvHrw4W9FyKJKhLZLHXjCWPEFVaI4BrN
wRQNKdn9rEzjW9G1Hye/QNHCkOcymx7sMt9Jsu58THIfVaRUwL8buY+4Aaog6lVcEtMqAqY2iPLz
AmC7O02rK/dc8Z1tVbgnonlG7xCMbmKcZrDj1ugtcTEEM/UmvyKiTzuGQ4l8Pk9jsMw7Dmx71dW+
Anzi3IALuVUNd70k0doKg6Lx5zDwWwZ9FuXeON37Vl6kKCklkklcX3Xfb6oSEXRxsRfGAzLJrD0y
2/GtbA/W8gJrZTkwBijCXFsxLPI6p0rSi8vMZ/h7dtU+MYZMPCeuU7ohU02ct+8eqlvEo9CQFfZj
87n0hTGpjd1hse/LD8wyHdDCNPZE1O4cQdXyoPoPo5sS/Wb3ijSY/QWN+otW5PVJT4TzftFMMzKH
fK/oe8eX0KAklcRX0t3YEhS1Fshtnuu8Z41sPicJYA2JgzxZSRsX4cJQ5GhwGmeHMXB7uflyKC3Q
FlWB8PZyO8samLW+ZpfF1+sxSvvRHJ9s4RjpeUI5vHuc3KH4u49T5ojlRjt4x7mHWfvGV49B2uCv
VM0GJA/V0M3xmVLNNfqkzC+9k9ZfpsRfvgxDLz+//oz/13+9dmUUawKgItwDXdW9r4/pYM6W3Vgk
mvlcVe371SnG+BxoqRx/k4zA/alRUtCe+qbOHua4NYNL48hqfchW6JxkIr2wTloPGP956myv+VQO
i1m0Ic85nPvUdVv3lDBEPoiUGXlasnQqCErG4O+xRkb3YFZyakKIE34TmV3b2gd9XFG6r3PRVH/o
cW/aR4FYj/sldiZ8AhD4xjv2K6DPB2GZY/tsrAnyv/GwJslnlI/c/IeomKoeisE2tDIcS83snkxr
9RJ0kGLgAmgS+EuUdb7Wf4HtYFhHp9ElsiFx0+t/xqZYllNrTkt3SsrUK0DqoKpzyOFEfBoDI4V9
aWoDwpRgfkhasri2vYRi/DyYsCSlMJYwKdopvVS11/g/MyGt8TgnRms8IxOwOodOumN1nEor6dQQ
8UWP8qIu9U+Jz8SLYxXM+vSUVHpQRDnnzzuOVY3UR6A5pfVb7gZ1ELpJZtsHquQiCaeekTdD2GUM
BHivpIj0ZwdoO0IVgcnkMhReqh+InZfDh3yUvhlOs147h75q5c/Zowj+aKzaUn5qfR99DxosTPbQ
JGM3jkE2w0orXdgAxzmfV+/U+1nKebTjrnrXaKU3nDXN1cwLMeZUflkENfWHuI3d4qFdc2c6Tko4
5MsMc9x8BqRVMAaqy3PjOwJo3gS3GeDL8h4rKHTpwLvbvzX6Me5fCDvHuOVRVNUJeZW0ChmPWxen
BfXsJAmDmdhKgCw2hum979D+OElULhjBWASCUTUtjiihK++42UejXywdsT63R+ijWxaIrAXYyf44
dUbnvcsWwMOQWIQ0j6Si+fSxcGoR/IRUKYJPTSMN+SmwxrEIdW+0cjdcS60rL7mr2d7fXeL2zWn2
rb79p9Wc2lrCuEzmzDhIy9DqL73XB3wAX/bT/Fj3g9U9Flm/GM8tVIc6KrQgFadYDlmcPOS86uY3
OJim+c80W5n33mWuu8UALMMcvs4mtbtzq2UolyTFbEx/LIDH+oeCvl7KXdOHOTspKQz5gL75nBxW
ZFQyM+xFwmUKxySraTSYbT3/S4lhMo8Nb0j3pdZi3zpTR62ST5qqGp7LDhDcKaHzmh1EMFmEwNNi
ZOd67sdvrTTa+tQHQ+IeODNjGzLNNGPo3yr5KmNXd/k5bwar+hMULlOEpT172oOpFf2n1a0QBw/t
YvXjKTT9bgw+rHVX+Z+rAWG0j3ozmfAvg2rS0zVsV9+lMATtgIAmHSvnvf7/KDuv3raVdQ3/IgLs
5ZaUZNElcRzHKTdEKmfYe5lffx7uc7MkGRa8gQB7rQBrNMMpX3nLRGvsWLtiNl9Kp5jXnYk+fBAi
3Lf9lwakInaGzMRwu2DCIA+NPTh6OHhr799MlvSCPcWTpPrc8BSbYd9b8kdTj4OFVdjYD9YBIUbx
i6wKq0Rl9HlyVIYam/3UpMv8TXMGke19vbAdkD/daA9RKaa53Buj2Xtwy+e8OQhwJ9lH22w1S4S0
YtJ2h8Crm4VW4Q/zrxnboyU2S+TVIturOnKkajI7YyelrI39nECxQ/AFH/uXaQyM4qe/6nKJJiUC
xOro5Hp/jbLDoShcSn+WN5UcjGiy+tgxZzAbfrv6e8vp20crA+URVYPbprvadadgl+Ui7SN0Ofv2
U4at9R01kjnfmyixTPhEupm8T9ZOyVBpXp4BmgnG4ZOv4MCGc1lNGqyfJP2xFbmEDN1u7lRESSzp
/2ValjyPRieXW1WNSTEC4/Cnqth5shR2ROFn8rswpZs4oPuyLsQ/4TjJocxD7rJMfzBkYa+xYRd4
jLirKfUvXdIsbICkLCa1c6tcQ6k2gAA8VaFh57r7yMqaKq4DOMKfUQ1w5l9LO7rDrpp8YKfh0It2
DNEkq9ybLihdK6rGYa7g4rjK8grYDwiF7qxa9tl9ppKlgZvddNv1bVYuhB6gi/mjLDopQq+til/o
Y01pDi+4G7qd9AaUcpXT8Nv6qWyQ2OuX1jXu2kQTY6zswmUVm76r9Ixtmwx+6KGt59/qyqyN2yAv
6+cA4Mt0K4y1r0IZKHFbtouuHTNW1Tk0y9i64ZwxzC6vLONbH9j5GC3Y2NCos8Uodwqle/ch59HV
PsiUHbGErQ4n7sG3O8e8bdthSm8qL/O9X1meZOoDFsNTz4vVml1/XLLVbxCknoDNfErcIOk+wkcx
n4I6J7GulD189Sfb+J0gWYtVLy9TEmFwM9/36Vh+I4YQj8002mXYNfQnjprU3W9QrqaXtqqWJaKC
qex7HF0855bOyiRDuSzTv6xVzt9kXqbsaGdjmx8rHK25lhrR6yRPgYOwyofcs5f1pTMmGBwAj1L/
4Jcq5RRZQrkey+Qm41PhrJa88wdDYs/c8h6XOIU0i/sAGmvK/xQwtm0LOU2rK18MsOUlQOdu9Wqs
zCrXnEJOnCpvGoBv5ZPQhT+E+ZAo+2ZEY8tUj+32Dy9FneWoU2hFY4+CfQuS4xBU3ThFOsIivys3
cTALm4AYh1mfDdqD1lrDo9FTwbzVPNmmWzjk5GHWpuZIZFFV+s5So/NLWwaJ4E8mM+e3jZ1aHmFx
IZonLXGaInRcsGQPYyJkb+4czDb+GXNmPHOetOSlmrpS7lfDlNm/nOB0iSqgsO/tRRFxktRSAyF7
B3J2Hti3k9TNsrbFcSnt4sdUpF2P9uri67tV6dqVwPMyi6ARSheAtx82D+6up2GnCcnRUmsijj6k
f40PZaXPNVHaGjWAHa5hHV8bjfQBbKVPowOQyuloLYLHjjRsedTbfrxDQkZFSH+ZH2RSeVcKY5fJ
JZkKlyza15sg3XkptkfgaqhNTx6XavlDiNvuarqgN1fCdn7vWdAOtHszv9iIxlR3TuejO0OmdSnz
QbWyetQ8jefWrdTPt0e5TP/BzVFt2AoOm+rNWaZHRNDagAWgtzeOfNSL1HvRnM3FOxUGLn1mqq5k
Xq8NCEYAHCfWfKQlZ5Uxu3PzxZrXnMqYk92bRWrctoS6txjMDYfKW9v47Qm+8q2oAqBWvYmUoeRy
ti3SFdpNqg3FkZSmO5jzKGJTGvOVZXx1FDA+m+YD+LJzNFGmL4ZV4iJ8bPyJnCgrCZr0ucu/vT2Z
V/Z4QKOfpiEFKdwpt7//T0mbBEAnnl2ro0lQu2sczY1okoEHLCx39/ZQr8zoZKizdTMsaazUNqtj
yd33sIii+qH787WmxmX2T3EBzWlQjZxbSsCnE8JQOGuWdSqPEh5RXDojvR5DOU+rX7Uv0h30Xbbk
9qf3To228qZFwMHaeF5ne74Z9W7ysqo6dsaSiV1vjsmWsenXaHgXX2uDpQJXdinToBhwjhytVENq
ZzT1cfF47lPNL37x8ljIZJbq89tTujhVLCG1O3iF6Kps6OjTdcwbJKepOw3HMSEStDU9j2QwvyDR
j1Sw9W6OBrqFcISh0rrUT3DKPatCuY3sljkwGQ739Ugsqt8kVZCfd8DDvj2zi0XkTueioLxGrRD9
yLPahb72GW4KDhCDfPX2ZODuczAX8rZei+Hvu4ciBQKlZ1G2R9X0bF8EMI68UTHUEPBG5aMvw7HI
5U2dNddkq1+Z1VYzBGKOQg1t+bNZaUs9jaIdjKNhJ/gjGISsciM9TY68JpPl8+lP3hGL7gK+OUCT
NsXPc/azYSxeWtEQOI6rbXQxOGLzZ6X3XhOaaZq9WMJMPomUie4LVcty//aaXlwj2+g0CcAEAEdB
2OF0Y5ZGOkhLMHpKhedAmckj7HKvwc5eGwW4MiVLxsBDZ1uD/9yL5NmNQ1nEPOoFzQAEO8edjirI
lXvj/JBRD+UJQYcb1CgPyTmImHuj2Tiu/nGqDD+urVbFhT3+HaHlH+yxurZ053sEUsrWZmEzMhjy
bWeTGlBQ85aqTI7AYOpDrfx1p1tddyMCcU0l7nz9GAqI6v9ayxbV0HOFcbmM4IVWSq/Ev05UgEiN
x64TV8qdl+u3SRgQeG6KwWQK24T/85UCRJADbXH94yLc74Mw7vvSrUPKI59mV6VXBruYEvbn283L
RcWtyD+cDiYr9JYTU1lHkAXNvBvWjjyrlkX28+0N/v/V0/8esE19FL4ncfUGm0fE53QkcyhIJgI/
jQuz4mo/kL/NehbrTim3ctLa+tNXx25G9dy3arG/LY1ZGTLk30jrA93c3Nm5DoTBD7Kg/f8AW1As
kZMsaRVjKaKMx1JkRX4cKfVQiwpwENvXGQ7H4Qyyrfo9FQAXIgDOev8ROqdY4lrQmNobXtbKaDJb
kewoEgnteTAbHyfJZq3z/ZpY2rSvCQEyNwwKff43EjLbu7owS1LlvPWd4zRj8RrVqWXMyAuMffag
lqKS93XTIpBUOwF3v58rS0TNCuIHMmDepB+8FAHAvTMmcxfKQrfWO6eA2oCOsqQT+dHrPb/8KPrS
ch9NnCDxjUu7pIyMeU3BO/tk73eirFrtaXUCad+yZ7z6zs6ytAyVZa0/ycAbfS8mr1o+GCjV+zF9
TsAlodHBUT06EOy7f7laKEVQ1rRRwK+8pIuSPM/Lg4ALnO0UqZWxT6vNpkUUvvcPQB2znpFxHWM9
K9vxoMq1CCKMY5JfoigQ/bMEhifh6mtOEc6ri1mSHM3Zv+kT0/jJlq9K7JFl1R115WBlD4EOT+22
Lwb9aa5X91mbp7V4HIrE0fYyyeufsKb0f3Iw06c10zsE15AipbqsbV5+Tr7MPaobg/wiqYcGO891
26fMU8tjV2sjRDVn0e6HdXDmQ4VLpEDjhOcrNKe1bSKvrGDOFg5m31FpTkVwnxee81svqVLviUwL
4yuVFnu9T5sg+YV4YpbsjNqWQxTkgVACkRRP+VE+Of1z5TYQthH377pI78qg3RnGPFObhXImpxv8
LgJ0o3WhN89CD9bqDhHNGf/mdC2nm7mFwXcnEtv6MXe2Kn65qfDLI6W1Rjs69moVT1PAxYZthm5q
Yd96wWPnqslS0WRowvgC+dN8LsvVzg4FQjlVGtZci8kPv2n97C8V1fJLJkU23uh1Pjsf15RW0U63
G7rSlcr4JKtCrfup6rI+jUrNwaBnkouhyEX1Gq0HrdFoL5nF4D9UosrHD3Wm6T9KBXLkaIraz6YI
rT9vfAyWzmt+z0GVvdg4/6Qfp6VqP8/+ahifK1jnHY3MfKXUlC3Kjf2ubSAw695cvDhBvjq7tQ8M
jPiow/5baLlN4WqO2MjhEm7pYaBr+nJf233Z3ufeJJ+Rd9EljW12fmhla+I+L3MZDP+kmYAbXdZC
F2E3JdXLbMtm+JAOk+EeXH3U9Ru/zV3ntm7Bm94DLazsT1mddA+W3ThIL7rwkR/qRPRyZ/SwzygI
tdTfLLoI6rGB95g/U+DnNBZUl42Q7SU8XgJCzgcn9ZuPKKPT3HBQDugiYSVGEBpoAJf7QsthcmNY
hiwU5eg6nlOsWPdmQjV27+mw9iJpV6UVDpaetTtq6FTphSf937rmqPyOwpxwDiuPq4iGMjA/ocJU
ODslyqFACMEc0F73/YGC0pz2XWTNG06Msov/cbELOhiut7oTxnJrA/Z7tOopkmZPf8getX4KnaGk
TtSkbmftfEC/mLJ4fp7Fs9mW/kaxQCavdd3h6PmJLCIpNHw9xlw6aLl4ZiaijrbHH3PGhSHsIIzT
EqTilkVOlqrPkrdL7C2r0z+mBhng3jJk+wHqMqs75UMX49DU/nZ7sIR725L2I/zwOkdVXJVFtC66
+t0qQSPSQT8mNi2E4PZiCHzKR4YqQ23FM2PvZU2zR5pcfU3HtDDvrNVMrBuPmvXfXOtKhESmenK4
i63E3Wli8b4u4JjbaOVZMsKizocHwrzy+9iYuO4IM5sow5rtJ4N22B/00tWvoZrEN3Ogvh91gWit
qPcGl5Uz8qLczSbPA5maR4FU6s7vvJPp9yz35yAaBqjIeNaY0xxqCh7mjpqFL+7mpFj/cnlaTQhq
ZTbC2l4MOmjw1sadnPTmqzMqP8AuRSn4AJX46ntaUu7kgubGPhv9DHTfhP02EksldQlht5/stgx+
zlZXm9HiNOVdT8dQgfIX7a0MzNHYLQXC77grmKoPjSCZ5T7IOvMX0kWo+JMEsZ4i0FIjzLMgWEOn
o/AJIJFG+s1MhT8hIPaseW920g8iOiOKDr7pTs2uACJ+l+DY8Luc1USuKrMpZFVhr6z41/4ppF7a
ce4aYx4Nbg0asSaE+ujkAKj3VgHVLJLS8/94ZmN+8exV18KULUwjzSThHVXZd2B2pokLuJUaeMIg
cZydTOapDwcclPGt5fL+kYyeZ1E21vO/wTCb35MZ25l90Q/j12nqaKJOjRd8KdLV++xVY4H57KSK
+0SNgJ38dhy7CDp1ttyKvqazo4HS+I7Plcn/nRGo3qkea6ldmxrLA4TRodiNwLuPWh2wMjDYeH99
r+M3oqZRyd2YOjwYFA17g/esXvyQHaJ/am23+dOnvN2gHzKzjJKKx2ff+tr6iS83fx36ytFCI+ua
zyYOM23YedRhw65LrYcsXbxlH7R9Vu10QCljWIONxW4HrtnXGme5KcxmOJbb1UpblsZJy8UwZU2x
ByknPnTzgOimEp140u1sEDcQypzY5HG3IKF6rRP2c+KKg1uO1eei6Tx0p9eC6v9k4l+KvtbARbNk
VCifurIs9wACkmJX+JXzufXoCoZD11tFtMyr8yR7bUYKGHFl/6A0u/ZQTC2sb5rihDD1sZGR3+v1
S7G6A9JyKFf+qdfa7yJIxxMNjERBOjBGurB3Xb+WPzVkyBwOixFwbhNf6vvV6y1WWFvWn1apG0ko
3LpO9mBAc/2GViRyCMti0pfLpejyED8xnuW2scsRaQ5X5ZHRVs0tnYI1D7u5EKiRTJRxIkTo+ifE
wVca1MBxH5BsHnOK007rh/jQ6PmuV60vo2b0nP5GjazZPld21kWBjYlftGjD+g95bOdLh6bct5IW
8GNlB1NPv2vqhrALXFWHVT2tvLZT3v6ltjP+1akPBNzZvfXStAAEbnW90s0bMU3NvdUr4Lnwo3g1
VWfTCnITV9LHbaryM4FX86XMq/67k5jQeiyjmD7h+NlWB7J173PRzsZXH3F1L5xmyiAhxAHC3Kxc
tc8ekIGnCYNkJI67HIkCY9EF3mnCWrQ9FWvrXknb63elo5AcrydVDfSkFIvUdS0NiMRxk2Xraba3
OfHx+FEaVZBiGFHkT5k++ChOL6VpHFVdzOVumrWl5Xjw9kXW5Jp/zJUrcNd0av7uBl3yjHxrUHOn
E1OFgzLxQrVRW5tCozda80b1wayJyF2ctTxmlj/Im1GrOI1gT+V4bCYnn3+PqJmsDwTgtrbLLDEZ
z8m6IPbKbLvk2Lb5qA6sUlHeLGXq8kHxzgO+PNpd8h2Ihlg/Ejhk9Vfb0TptX/mL3UVj0GXLfQMe
qP8Et9Ntd64+GUncmnZh1yGGjlze4Vhng7+vdVOWkeh6kX5dmqylIc578ttNApW8wCWeabtUiVbt
B12f4TNMeTdAAuMZeQC2ZLe71Ow8/yXZRLcOVmMO1b70hza/HVNXmPsZ2QB1cJPc9O9tmnTDT2fw
e22v+7kZHHBR693fEIZGlsDQVqrUVTMW+PJ2Q5xkwMG/OxWWYx+CNNVUrNZ1NmNME9evHfun+2J7
ymjSMIfK0TyUkAPdDyA77GfSbFPbs0iZK8J0Saox0jpst2JEkIP+zu1bMh0Uq6sx7majyu9mzSh8
9ADnyr/vHJwPI2/KHPcgc9q0PNc14Sbo9jSL9GxsliNBhDdTgGmaameQWs2/qMhr1guSRCsACDPJ
/HuPAPRLW4PD3zqVFY9lbZB9ZHZdkbRpOOl+w6e1SJ9HbfOFiTTSlzoq67qvXxxYokZElbXljUtx
IZ3Q+hzGed8sk1b/XMsRyh2OMk1wZ5OtWh9w9tOKm2Y1xUJnza60D4jz4FrHVrRNtrzw9TTYL7Je
irjiupw+GEtJ6Gdp7ezf4Yg8B2rnl4Bcv8z4ea27Fq+xIjQTp3buwMTI7pCVgaOO0CUcNCfJwas/
pSmxG8b8elRh6kyJEQHlt8tDBSg32/kzKeznwm76Fd2N1XM/5HnjjTu1DHjTgUZQ69+mXWjxhEu1
Ivu19JUt9iC8fP+2mpas3dep3j11vVZbN3QUGzIZP+/xgW8EUKsPlNYMfqiquuCgWWsm5hAbg6C5
das6qK+UHy5qHRuFmQWHTgRaH1zzaVFgQgPJ0EeVx0q05rNJ3v9C16/55Wtj9hkLzWtuwZflDgr9
+ibgSMkjgLVyOl6TtJ2V0OaI516zIrfx/M9NVVVXih0XJSmEtnTeIBCVFBJ5e09HcaukVjSzi1iC
2uKdWHH4C62hEYCIkMC9JnpwOSlalZs2JAhqD3Ll2SIu7RIAYClkbCUKKzsRjN0PH8W397J2KZgj
7AASb+M1bnTa02nZDTUaGsoZak5oz6aiZzeaFETLLr8GdL/cF7AEsKVD4YhNAbD+dKgmSYbBwAom
1sq63eV2MD4bRtvvJldaL0ngX4MYXn6x/4kvb3OjSg58+nS8wV3tQaVjFrsd10Gh5rlCCrDS74ey
0r6/XQp7dSz046gkguG66E4JynpB4hpZ3K1dShc8q8too/88i0k4n987Fu1KyvRUl2G8UoE7nZfj
j6VbNnYRo0dp3fZ0lT8QQGl3MyHflaO81e9O63tbZxQtQNgwVOv1s02fm+ucsy+KuB1KaeynXJru
L9kmANgUFazHrkEh46M5JXl2P4m6eNKHZpqO757vpmUPyYSCOvfJ2XdUG9UyJSOMrb4RmDqK8cUY
IIqFmcOz+fZYl8cOB3ok0BFJAGYPsOp0bUHkoLkgKD82akoPS+86O2+R7uHtUS4ErmnTE1RCh8cj
deNbng2T8BNcszTLuJ7BJVE9o0mxW0t9yiJwdf7zEOAUH5OHyTas525Z731k39RHUsvMJihLlX5U
q+9+MWYxIHaa41y7G9A5kruEF3W5JVr325dEy2YdVaI0D/JdILxiea68xmv3Trus9bFZ9GFBKHxs
52esS5zpPiAQS/Z2V7/XevX/Jwz9hJU1gNJs5+e/9W8LIivaT2Usx2rcV2mSRARzXyj+9/Hba3t5
EpGu537hZECD5JicjmRJXx+pwZfxbNTiwfDUd+VJZtatX98/EPJcXCx0eJC+PevmS9uvDZ2wPQYW
M0dJovv7ircuElAJr+yX7TefHkOuS89kXjQPuELPbs5lyamcVEUdB1XgPECxCqK86F+QeV5iokxr
D3jv39uzuzwIcDC2axpNEh7xCwgGSXZN8bKMEfrxdqOVjkSTk/Xuj0X9jIY0hRB6ZCBlTj9WrmvI
32ReFWPDITE7mofiVnAk1p2FHMeVy+xyFbfmFYxWm2iKGOVsD6YO/Kq0okK3XVr+TnNr1E86Y+yP
qepTSoGdYxSIXgXrey2qNtcwpHz5A96dPXnWkLE7JpYvYx17xLhZWHY0Y8Kh9c3lyvV1sfk3vBFn
DB237aRdyDAYtqt0kI/xmqxraCfA8/wkqCKNG/rKUBevORckLMnNdgMs0EWTyVlBs3iuvsbrUpv/
lqV0o3KsXZwGjZYouZk+vXNDMg7UT5g6qH2Q9p1tldTqkL7QRhWPtpz3elBpO88u7St75GLbb9xp
+O4ca9QXjHNBZEGNRBo6CdSEIuLvJsnXbyjVjN6Vzv7FVkSEFgYGQALEeJDcPbs7nKWS5lw7epzM
cGWyIWjjsYDjGpZVrsKMplcazjJVf9+7hpt8BUeO5xx4hnO2D4OcOgdmCl28DkF32Nxvo6Yp5Lu/
1HZlsIJAnMCYnK8h39AaCzCfxP/It/cLheFey6+BIy6/1PaUsIDscgA056e5ktRlcr/qY9vWxt06
Dl4EoKDfvb1ilx9qO0YMA+SNts55LlMWbU7pu+1jvVu8KOuQNJ3zuzTN73wA5FHR2dduqctzxZJt
caSxuRqyTU6vRFfadMcWnkUtG9ensmuHmyBdukPtJVY85PV85Qq+XEePMAeU2LbtyXDO3hZIboOh
dGOKsz5IIw9v6xC47PjudSQMJxsEqMCdQQRwOisWz0JzwRti1CvSf560CN9QbknbaJwwfj7SSgw+
GVVtX1NI3v7DJ0/ndtdv1wWPDJSjc6n9qU/GeloKyIqqXv/p1tTsB1GpO301yuNKFIjObp45LwZp
8s3be+dyZbeh0aBkx0Nz+l8Q+J+YZ6jLLFO9nGM94AktqnGNzYyuwNujXF75jBL8z/WVbJFu8unK
ilx05lBOcyw7g5Y7+mz3VkuXOOjVtZz0taHQpgH4CQYK88izrWn4uEiQaMyx2Vh2qC9Lt1996UVd
4l+LkC8SDz4b+TYbEmI5G3Q7Jf9ZO4Q7amKeDFKBUWTf4RKmDe1bV1sidKZwu0lalXw0vNH5OYll
KiI9Heor+mWXB5F8B0QUACKWF5jI6U8YOrwKZ+SU41nAezmYE4LaPwuderVXOsP6caZz2V7hv762
Zfz/v2pgaQN/PR3TGqQ5jHTCYt+mLqiPkB0x2PDefeQBoqDvDp0Y0fWLUsZKyS8ZC0bRYIDs67qj
Z18Mn9/elxfybwQg4KyJ6raXwIbidzoXj/53hW7FFAtPQMyutJ5bLHHWWX2gSmuPYWkNxiPyLKvB
xaoXSbi6Llp3hZdq/cGgAdTdJEUHmlTUzTyEw9KJfA8fwMiuCXXwS87vCMzsKRJgOITG39m+Vpps
bagrU8xGnp+E4fZ/i3qSV1b9lS3NKeUyAK0IAPg8CMSKL3cFLn0IOjmV+5EtnbpRri+l3KGY7cpj
a6v192yiC3HAjqTXo9rxk2vp0Ss7DDSYwz1sUz/gwjj9KkbWLt5Aq5G4vvIPuau3d8iWdleCw8tn
c3N4RkyItMUmZzl7VFLcPLE3kUtMvFH2fFhdGtHSFWYQihY1jweRaFr2AFojX98dwaGEZjFH0j/i
z3OCfp6AfFqTfIm9oBvuqL5/CrKye/85JbqhlGVvKSZ1x9NVrCwzneeM+RX9irC/MMp9q3Hzvn2E
Lu9bVGR5nLkCt9rmRZVgASWS1its1IFgcAe5zMtCD81/Z+9hPf9epVwEugAHU/vYMNYbePd0UjZe
1kuODUVsVFOFYltBziBX075NIMBe0zm7eJcZDCQ8aRhbBAGRsxXMqwTb29Ty4qz1m3+Sfkt1Mw69
rx31ict+B+1O856G2shfLETzrEigkl9EJU4KDY1aJ/8uAOtTRlxTUX7kOfCax3XKmy+aaXdD1Ja5
eMLLKVjCFSRIC01wmJrhzhzyvIok+ez3Sc3S39GLKP/QBy/KuAiK4qslHFqyMw4K2g5RLNgtjrXO
ddwhteKA6tBz+UwDycYRgyZodejcJUi/Kchtf201FOZvnADLIh6rNZ0+mZXPe99C9B5x/NSk/aRw
zWzvRrIMoFQm4et+VEk/RLZBLyGcFm+65idzcRRZaJt4fDPx3iovZ0exHMdZZNJyYm3Qv6DDaXOd
Tjda3kBtLLB19ZruykV3sW0ZkZuU0gufd2PRn+4jRzq+mobWjemsr8ah93KExFOYYTKyVDq9O8wC
ZU6IiIg0yFSLY3k6nLTnrlgBNsWF4yPg0ABjGcrk99tH8SIYYBCiSIxeuLq3V/N0EB6GQUx4Zsca
/pLRWBm9pN9sDvd2LtpHvczdK2f/4p5mQHtbRnI1zuK5dhT6DUHji4kMMcBGwk4AnKDJbV75VK+O
AvUFDszWsrHPPtUs8gDCZaDH/pRPjwuYyC/rnF5jXr02CloDyFVTv3UowZwuHh1uUVswo2Nhme0x
0ysVAmC51l643HZwhXhw8Hvegu1z/VEzSGf2m3Bi+OTmXqPNGhVGBSDAtq49b5cTMhCM3YpJFHWA
KZ9tOQ9IAoffdOJu2RqDC3S/DOHeKy/Z5YSojFEqJREk9bzoX2xin6k5KD+2k0UWz3qQY7vmGFmT
/0FYx356e4dfzonL3+HMOjwAvDZnW2GiqTEvXevHm1j6V8C88qXI12uSK6+OQkZtWZbHn3PlyWps
+6ZJZj8eDX98aScx3hmaXF7ensv/zvxJREdRgBI6VzKKvlgrnl16WNzqNuz7IKbsC50Qrv0gDyvU
rDaCjmhZt561+n+Hxch/JFo7ZTci1YdflYR4dgDtowxgyUViHN7+Wa98UIgAmyDmJjHMn9NzMJdF
6rdJiQdgbgj3cZnV1B9Lp8zVlxXk1N+3R3tlqUFmoy3FtUiJ5IIX06dT084Lo7nSiTgvzsFF52b3
9iivzQkWDFZ2FNxhgW1//59EbRRjredJH8QzTrxAIjM9XlA1AOg6DuHbQ12+ZBhuUJOCfoCTN2no
6VBbvAAchY/q2Fl54xOAhQq9lFvZ6VWopY7+15JXD+Erq2hTZKK+hOjMRhA4HbRuilqHkJXEI1DT
qNGLMtLH+Zp46eXzggXWZvoGWAeRknMcvQCDOBhWksQCCvOHWsr8N/LsCGRP6CG21H+uPGevLCXh
5Kb/bdBWgAt2OqtmXhLbQS4kHtIxCDUd+Qk9dbNnnZrjLjA6866ep+6a7eFra4nuIubXuFhAoDv7
gLrTTyKZsySuCl5q35/1m8BU10g/r44CUx4FKY/W2rnm7IouiG2vfRJbqviNpsy8F63/7hQaT2Z8
UXhseAJoyGw/4j/bvtQ7Lyc21+Jp8c2dsk3tUBRufiVKfuVwEUGhC78RbuEtny2YaOEr86hp8WKb
MupMpzyUroLPqapf7z5bJyOdvWi6g0hImjBS0CBm5qFocZfqDkd4rP0SsFmPX2mRaP3+7WFfnSA7
Hp1R6hEUPE+X0axwmxUGy1hMMvlFscDoo3nsWhW5c9v9fPdgUM5wadlakDSSz8IQomCs7SjHxzYh
yKOFD1poVGu5G3vduVI7emUP0uchsqBWxm1/ztxT0lIgh7wklkuXIAvToqmwuO/V8ecdpfBNlYXH
FKbgeUVBBthg9YutxYjXg5nVMxDo7rgc371sATNB0Z3waitnnn6jQctrN11leptYfbE55Qb7su6s
+5qGxePbQ11eg6ANuGNJIGDrs+9PhxpHOQGiVWs8LuKHvSR/g8x6UnqNuUmR37w91uXWYyw8HTY9
WH2DUpyOZba4e6XTvMYw+Cya0WjGow3vI3sUzLu3h7rcDQy1KWCTVsOTPu9yrtKVfu6YVBILd446
sIA7qYb3qmP+r2ulU11CAoAC7XmLPW1qIqt1tuNSM4Zd7Ynfgwpc8I9LfeUhvpwPVR1Koh7/o1p2
oVs215BWDHIT5GjUI8Z7+W0e9MuVGsvlB+KdpwNHakIFCXWD0w+Ue4kU+KGZcTII+9D0+McGyq/C
wlDXnGRfmRC+a9B5+UD0vL3t7/9zm9PYrryyW6wYCYlNusYHQLzk3rvjeTiAG5OXpSOa8M5yyMKd
JjwtXTfGchXU0+j/FIX7oDJ7unKrXk6H2Jc0CC40rDl6wafTQdJJWbWXeXEvjH+Dk8qjnS/2lWD2
MoRgkG0asAwJ5c/7VEk6oybT9F6Muk41hVajQYDKXfWVNFkD5I0UChIiYDzfKwO4Sa9jvUorHeoh
WdFZ7DIPmpF3HVCEpevbo/DGJ31skiuzu1xCEFZE6BT5qCkAgjpdwsQvkDRoBkKVhpyhW5Yk1Fp9
vHIHvTIKCesm0gu23aO0djoKN5MoKS8lsb061W5y6ipKeygUb18/lCn475ymQxupmysckDWVRPPs
KOkQglrRyCQuhsULdlo2ecaxnwzxCwmC4SVtF/tPZde6drDEsHG/Ue1v/c3JLFiBmjig0yMvn8zi
wfw/zs5jR26jbdtHVABz2JIdpnuSNCNpxt4QkmUzh2Is8uj/i/o3bwdMYz4Y9kKGXc2KT7hDSuHo
pS0aMX5bm/ViF2XRYD4adHyrbe4WVfSVZNVztpMW6f0uRgxKwDzSzOERNF5j7zx6YAkMypKimm7U
ECziKu+mezhr07xH4maAe+iXfr5dmti1Nlrf2uDT03rojmh1FvqDPdu9UwRZ3XT5FvrgMO8H5GmW
O2fUi2iLQ6VlfbeEmH6kU1va0PWQkPvaIBhn3VWmSKaN20Ygw7XZLAu1GdToLHfFohf2wVQUXUK7
K1taW3Miu5cZM2kT1pbs/mtL1bWPdZ3RMzTaPv4+CVSyN6MWLfFzP5k4HJQQT9vNwk28QFkAPbxx
ZWt/49w38Z1jCoOyP3JlYU5MaW0rFybBs3KN6mtn8MWP8WSY+c5BIlreDa61TFs/LRSSQkZh+YfR
Qugs26CbX8xBXQmEofRsRmPILfvh+5iO899Z06MTJZahsMMx0+3iRZk0eTAUNSd4c8pxACcWYG5w
tULaVWHqafIQ8XIBy3TTBXNG6GCjhJCGVlv5FaJi4j8m0F1LuhG6UE+ULhP39yyFVvzsGqWSe71H
CXRv4VylvRvuAverx65OHGfDcWUAaxhmGfxSO0t205RO6o6OrzxK6qNvdld32bGSNqKCkA1FCSrU
Ut5m6Sd92GUV3iWo7LWF2uvWAFellLROjpmN0+zRrYExb2z0kWRYD6oXd1aKasMmAaNb7bOCYO8o
DF3xAlosywOp9/zvMNuD8eQqHVKcADf6s9Xs1qM+YDvt3dK0Vb91qy5GpsrImhGBEXP5mkaR44UA
4ZP0yRopODzYS6cPR2LyIds7GSpZmwSsKXpYE0apNvREhZzB3FgV4oazUA36dzLv7lWp8iicS6tH
N6I2ljJsh0jEwdCZmdooJ7OhPNmiH4NFdsgyNQ4+tqs+1lAcu0iMKkib3GzvzBZ88iZHVrnb8qYU
M3ul0WRI0N7DHxF4x44vrq9Y3hgskgrn1PPUvd86s7kbtCW2UAYcpn47JWM87uvYhl8UVH5njF98
GkKYE02RJrYIfzfue4TZaffgj7n3nvSZ9orUoO+HadQk1UM8oq8QaAV6pUFvwhIM86VlP626iWXo
OaOIgiWGqBOOdaLLUJC1RRSBHZWFKdWQOXQKaDIEK1aqAoCzPkaNFGWeq1lkr4beiFcDXZTsS4yZ
mP69nZZSfdHZL4hLY8I+Hx2ZKzeoctmVf8FF74bNCBhcbKypANYundgbBtjFdjG3ocLuuQ7S0sDf
OjEn7912o6nep8qSJqQsOt6/+gR7T3gFUBZb6oaT9VL0SfH3YDd6sx9bcy5gEmjjD2D5Wf4yu6DM
n104M9NdR9Gj/YbIF+ufdn79Q4ox1jfw5nxoFfqEH7HE5eA563HO3fnIBv7s7LmIHnXcI5NtxjlW
v+ZRnzBmqzju9yOasfC6IcZ2D0M/D1AcwOvVIbyXYtyvLqXOtu9sfQo4JUwhXLXE/4trOMr3MDKH
NuhXw8i72Y2s/i5KXL/b+QXe8qF0MSr/j85G44X9NMQG+pwLoqhi8nVkGCkELg9uj6Hv11Q6UCDr
eWqNr46Y4mU/xKM27czc6N6WyO2n5xiymdymWlM0m5GlxHJdznq7LcdmUU9pHkdQb1uBOzUqZX2n
4ScyCGszTKJCmdJua+uBpzaCzlXSltwl9pSrI1YKVnNfqK6fDiUic+LZH5rcCtpkco2HfJigeXWm
r7qDt0TG/EDQbZv/RIatfhTKHM0XW0rf/Z43nqjeImqa2qteJEN+KAYt7YJkUfayL42qe8oWpAp2
TgZR/DtGb50tw17Ottg40ThPvPkqgqvPNkHXEoVUDxIeSjPNRoM0V8LY8VqxyrYN8a5qUCbelTLK
p1B1ojeeMDZZlp03NU0d9k08s7EWOLx7rxkc/C6LuXPeubH6+teCbJdww1orKth3TVSNO7pi/TdX
zNYcDo0XucdO0C7geoiX5MAB1786i1Nr20G1vXHnt5gw/4RLV7S7JKMGuaOrUOhmMOUiTr6kMxq7
ED4au6DRZIllp2wybSQVSfoR2ouXvxIbuYAuMOZI5Bu75d6ES1PV8tmnf9sdHW7CZ3hXTfVLU20c
bWDjkdimxBH/0r4ibepzb6nvAIRJ/Mb6FGQl1NPK/m2lMc039DfqdlNwN9MyRdnB7pjnxSz+5fWR
46MvPOEHc1tiKCHKTE9DRGd7cd9lmcN/PNNf2do18o4Bsrt9FND/symKYEpJiGmLxQ39eja+NXbZ
om/Y1ZAdl8Vzn2Ktc7LD7C5Ztl0KSyDOXmpds9V4O7W948/ENVmtYaods0rTARqvaYf8R17xRaD/
Ne88RUlz48jEx7huSRpOktKHvZVN4kebYozxxZ1zXQvmdDHf+zju06+Z8CTHckGYhdtMSLP7KQXa
dknAHqnG12UUrv/qg2iHTUf30Nx6RUuzAhl5NAWRdXXq/QLr+Q0zKAt6IT8y4rlPXBPPxlhgJD7P
YvX4qgr1Ha1HADjcv8sDClmWdpibLBWbHhZl9zud0hpz7HasfsIRjJDlAob1S0EA/DXB31q2S7aC
hCZ3MLiPY9hx0GGNNt+lyIX/xl80VVsDkln2Yid+Wj2UcSkNgsOxMeqgmGAqbdbkD2+Jaq7TH5nK
8vZHhUQstHFjBIuu0KVBHmAypy/0GvEDr2a1iNfZMWAdBQnv2HcbQK58UST8clPSo82gjrbzU+4m
fbEd8rmrH6dxjIdHV2ijuoPWqz2A7sa9LXH7rGCaRfvSaYNFhziDFrevuy5yQw9kgRbCXYcsRXTJ
L0JEofoaIyhaf9WwUXb2nqXsf5AwZ7cNXVIlz1FSKxzbBFpdD5TCxuWe6Hhp75rISNVT4WVtFaKb
Pbv7SBv04ZeLQuOXclm1WLFLcqZ9vejp+MUc+/I/r/M6/dBavf5DjL41/ONHkTS2FfYu86vHH8lg
arN4fptLgfQF/uXpXhKcHnRUTuwQKoY9Ebtl3JXN0Axq15cLyPzOqCmSBLJvWrx/Gg8l2KOJcC3g
CgntK4SPFPHYmlGdbjtNmN9ij/riTuHUDnRgkRYmNwiPem5QCguG82B5GVe2L+o+NL24T/4yk8kz
X73E7psfXc9mgNGyuhnZ/LnYxN2qeRKAcRnLB6ctygbxzKykNslmtb/G1uDqTzUbTn7z4sYYtjKq
hLWvuO2BYTizvSMrNJHcyKEA3FclpG08bKx0vM+tNvceoNKN9d3Kt2v+LRwZFduu94TDfi5gEo9u
iVZ3gXRsv4ecCvQS5wdVBN1gGNUOZK9rPBtCimhbpUmEIiYSotrw0KCDpuWB0uISMRcVp+K/wovy
flf2aqE5JKAQ7zLA4BZy0unC6Ym1VcGTFhMKWJIrrQ5VpqKnoZHWayw7GKF2m6ruEd/byjnEAtff
MNZE+YYsHRuuaP1a20URlOFgBPde76cmGtRzkcRuif4rFT3IK6PVFV9tV8EbDXpHrYrvFdDtB7/M
2+XrbDs9200oY3wrtQrl1AzebxJGcbb4AUTUXAvq2sWYK+EpdFbf0PhnM01RFRK3AR+OFj/ZTCbX
UDDrPWEXj5tzyzJnrc+eJpY+BX3SV3JL8uXz3ntUlZldRr5PBdKM96mPVLDqHfNxNpGmQRvkay0T
xFxEOXfIKVuftbmhVQI7jpoKxZSV7XFW6Ij7fqwbs40OQEbKoPZE+gTSHss83NKfPk6i/9Qezz4V
fSMaJnSYUYw6lw8VXja5UvjRoUWtOQuUp/pfMUTH1xrCuhv0RpP/rPNkmYKSN+bFz2PND5dcpP98
/EOuTDk1MZ0akmOvDbezb0a3VasBBooDcsp1oNxc7lj0fgehp90hJzAc/KTE+yHtkg2M6JePR1//
72ezADqZEgxqcTjUndMFkfaWPKxFfOSELXLXt4sLE5mQ5m1BOxf2UglF5Vb94nxM0hkw0SujAYTC
BSZfE5OyuHejA9oKZHxuJHeL11tP1ozYSa/p842qzFrbOflGxqOyDigJx0IN7AX//n+rgaT/nHZ2
VZXSmdDtxvqnL7hQM6W6DbZ10SMB+vhX5vS32GcXJc91ZE+ns79KDFIBPx05w4Kro2BCnSar8zBP
xPyMuANi5Ui7/fXxQl6U79ah6FHQRqURSEPudKiOnvFUTXQAQWTO7+hUlLuxdeSuREhon/SkbwDE
0Mf5eNRrU8sK0kil7E4z4WzztoRKvadoM8V6/lb49JeyRN3rw/CPWZPMQh4PcgeJmI9HvTKtEFup
iOPnhBjleZmtG7RCkFmJg3R7fdtHDXFg4aogQh71/zIUPSTqoquW4nm7eMpgtTf2JA5uE3lbVJr6
YEZ0gHpCfEti86Ko54ImpZzsayA2uH7PioeOcK1CiAENejmi0D7ib2AuWnXjMFwbhWIylXEoPtSB
zvaJqLWy4piwYpRENhU06xAs0q2OwpXduBpBgk7DF3n1xzndjSh+ZcrwcPBNK5F97yGyvihm0jy2
Ft6xYpo8SjKoVBt3H++MK/txpanQNPHA8XCpnY6rL80CiC/Ojhrmb3DqZHHMBoXKkG0hgFn12TZW
+vSSJ728cf4u9yS15RXXg5ENJebzDiG4BaedqYMcEW5XYZsn6vtA7h1SMLoF8rpEw3DG6Qg5NgAs
c73aTr8yEjPsXZVXR1P62KJiYZqrn7Hq4vQp19qeqmvf6/YxAedu3+nUir/NJDzdTnpRj4qNY6Ki
wkbU+h8fz/6VOTBcDia7ipMJIOb0dznm2qlCOP3Yaqgg09Ua46CjFUmeS9i4+3iwyy3GRQfagY7V
inu4OC7dZGr00/PjMpkII3Vj6wcDWj/3Cso/okSmlpRPTVZG8409dnmCDCqdkOXo0ILaO9/bCely
22KbeKwaKVZNG/ICopZPXzyM4lOyNGgIw8dbP/9/Hi0zz5AY8rLiiHSI+J5XabQ152XAVSS6dfFc
HpoVx8eht1YKOufndKgO82DImRQl7brRjlmVWfsGJSZuiEWih5XCQS5gqFLC+PRdxMCUCDEko+vE
Tj4buDA6WLZlcTQyMWxRcZuCppijz/YdXUaBbg6clLADf/HTUdzRRsoGAa4jEirOb7OEye+Zi3yP
vKH/LMjzz1BIMKyELyJY43QojbyFg8tQkd8aBDV0Gjwv//3xxl9n5TSc4WJFCNRDkQN57nPInYfC
Wtt6C8uVF94XVISNZQNwgbJwngPJbbzaviUqcW3LkwwAjgG3wsW6/vv/2YxdpzvdPBXFsVRL+dc0
FMu9myEZ9fkPA8ex9iBp4fvn0RINLV3WVVocm1Fzd9jtkPrMM//oiLytMdc+Px57AjQmVSzARecH
eW69xivTpDymKS6Gy1L86Oh1Bn0+Hnw9++/jj7tyyACcaex1HsXVa/p0Cu3BGXpEJdka3qZ0Vb2v
reLVSEhzGtOItqPXzFTV5I1b5MrCAdoG2Er7CTqAefZSzH7cVzmaYsdclN57M3IZsivVrTDw8uJf
cza4QbBhQHqcR9hS77J8VQE8mjkc2JFa/i6pzPy+c5ebhN71ETnb/sTIxBTeimHxzkkUy0JZR5uj
5igRkVqCEqWOPtBstNWp8Ls48Uy0Gb5pbdF9AYPZ/pxkM6qDFsW4knBzZ90GCsj8WuWI6gXpFPvm
3Tz4ZnHf5p1p3Hn2IvBPIuoUG0xWymHrpn0+bYaFtsKRd7RZRcI5YrucBNr1Ag0d5WXPa7RaeY9D
3/9KPL/PUNhgQcIcrMi8pa6AqGtuyjo+1lUfuyHtwRKLwlRP5i20fPJslIyRyKSaHuV3AuSJHtow
ez0wngsBBVJqbX0PEbi+kQdf2SE+t4NGwo30CBIWp/sy8jqLPZJVR5s+zTvKmOorlky33Er/ZNNn
q0Z/n777ijiCr78ej/+5QXR2nlcMfXVEpc1s7uGve/4bljx0Z/OFUnugGYjyHmkI0qbrEzn1D0Zq
xuUGRZk53dTOaP6LZms77b2obST12Vkl2yVuyl8CJq19kBmQ/r/6UUv6cKAAGx8+Pr9XtjiCOrB3
1lcEgNvZ+S3R6I2ovVVHIXLxXrAHRzBtmr6dHWF/mvYPiY+0CnQKf+OOePZkYdjmzDrZ6hEDxuGu
V1m8TV2z2dEREze+63L9uY4QSCF3I20ERXe6MG6H1pVJIY4bYnHMLcIlg4lcVzklu48n8PLZorJE
dYfBSFAvYB5u5me6l3IVLcTFfdgUBUYtqWkGeYQdGbVPGhgfj3i5ZFzvxOMENn+eyrNwtEZCs81n
pzjWnLMQBbOaY0cjDbtwPfx4qMvbfYVmAz8D+AF273wWEU8u28iay6Muy3ZjzI9VU4UYSlEcXMvJ
WJGWq0xudON6vzan/sqL0wA5EZOuM/A/p6rAkSjGLqM8xmmeBcnobVKnsEJdWm8j9/yN9/LKVjGA
3yNF7pJAXmgiVSuiuEq98kiokGzKzkzuraT4NO2D4qPjrEMQZUPQOTtoC2J1Ovp8zREhETzWDKqt
wFtQFmY5b6zalQ9atYFWCDq8PLLv0+kbxhiJcDE0x7FU6gu+a/FdlOND8vHeuLJI4B/5vwNHw+P6
HFjloXUEvaxsjl2z6/WRSauyKbAUbR1T3NgQV76IV15zV5zTCrM7yxpUQqhWI0N5jKkG7SR4i10y
F/Prx190mXqt1ClSLqaNAOqcjTGZvKtR5jBvMxkuoX1OK0sv4L7ZNW5+SpuaMMeTa7kxk1cONMR/
3kHggzBaznFwnSuHCl3l5tgWrbZTwIIDuxT+BlOBT4POeaqgHYFmWbNLEO6nW8PMtHjwuqg+Jtm0
bBpb9ptMjreCmSsfxLkl4CWZpAh7Xn1dEuAWS2s0x6UHg1TG0nstAdDvzSFzPp0F8fDqoPtIzOED
nXutjwhU4z3SyCOi792WiMYPS5lZ4axjH/rx9riyCZH2ogiADB3KIec1sxVDPWRjLY8mkp8WCHdf
+NvZlMOtKtO1gXgcV6khXDnQQDldJKXSMUPQXx5xOc2QupigiQlxKxO/NooPipl3CwY8UNzTUYpi
tka/R1sRpWTtORGL4aF7CqTtxrRd3hPwAyFZgk9c76Rzfk/dlQgbK2M4+lEWu3emmlFCT7U+nraz
8FGeTGdX3gprLj+OoI8XBKk7NK9Iu04/DotauqtzPRy7zi+OI7ECjZ66TvMbYcblTl8tqzD0IQMH
2n5+dFuvb7tSacMRwXi5o0g/BHDKuhDy+K3q8LVPIj52XJ+/wEWsP+V/HsXOcAYq4c4AyCHJdqNp
KLRWxC3uy9UPctb3HrIID9XZxMFGc4E/xuOx0KfyUbggDVBktk3k1wTc7o9P1OWFSw5nr9ZLSOah
xHN2G42mnXUtYKLj6HRVvpniyXd3ZidIHmy3GNIj5XfD389FGX/5/MhkBjDv6QbySK6b9n8mc7Ec
bGjkIu5yaVZOWKHPXO2t2gfHMs9gnR7aHq/DjeGosdp9PPRlTLWWUdhwNBdQejlXcdCtPvG8NG8P
CE+0gVuZy3c9sRGaXrT4bqFB/6V1zDYE7xfdmO7LHcTLadGSBzwDDe6cxdKaspOqzLvDIKS1z5qO
l81Ib+GeL887c8rNtT5pa45+dq8opTc9yM7ukGvp65iVeDOXzbuX1P86dhfdfTyZl9sVRskKQl19
6qkdnQ2mpxZwJs1BFahNkaZf4nmXk1eg4qHfwvn/IZud5nrrWCsunnoijK2zPROnRhVZVoJEj4w7
dyMTMCEbVNMHbaOa1MpXqCeYgRXSs2wwG9UeaECMw+vqcYnFLRBCvQ+sRJkR/rCq7xGYB1q3S8VE
g3SMzdUfdpIjuKzMjX9+PE9/LrzzHw9+gIIyKQq17LNzPcVGNumyaQ5dkS0JWNO2NL9YJgIK26Ko
vCYNKLcXSTipunCPEczPLCw6c+w2qVQ5sOpsJPBemrkbdxj0xfE276maFIGKS927b7TWtJqvJcrs
xpuVgHTYi9bLftmszhLkCbcn8o5k4JusSHQ9AOmU2U8AIbAqnahmF18NjFjGTQy3F0kx8G4Zxjhx
0bx/PA/X9gtBvs1CavTYzl2UurHSAJdYOUw1YC7aXLwRLdiB2zSfj4Hctf6GryFRP0Wqs0ccTenU
nAA4H8a1eNNP1rjHRHvC9jVeth9/1OW5dlEvQC4NYUK+7bymLjvf522LqkPNQ/wIOqjcFIZbfPr2
IKRbW/oI25EvnROvSVa6xvXwFh+UVmzQXYzujKbUb9TOrywQFFa69pQvSV/ORdlKAbjKTgZ5kHZS
vLe6sWQbdFXzvW3UdXEj8L4ycXQk1y7L2pBAXez0FRgXvTJnPZHIOnrvK4TyMPLK31idy/sQxtP6
xpBS0Ns9r9ODIq9tUCftAe3Y6Q6Rz2VBxr7r04MW59bvyBGDvEHru5xEpJ95XIiKiYwvCHcwJBFK
b3hikiJLvqnWmpCAFv6AWT2R5XRjya584PqqoNmBVCAZ4dlONycpiR1XJThQJWOQ245swQ3iMLDD
2jOxwJ7PtLI/3vPXPtGjRQ7Ig6DogmRtiNmXPdZNh6Zqmi8QN8aXovbkQ4a/zY1Y4XKXQKrjjYH3
QoWba+N0lxRW2eB9s/QHCzN4PWjL3IMi17Zzvvv4my4HwkURYjXACtSoLmBCQsfkrcSfGM5DrwfK
zEGfxuanOdzwtwnuKB4RhVD3OHsJvDKmwGxb/QE7pZ+xLfd6qZ6mpodvM2ifL9SvcTFBOBUPQtfz
S0NiCa3ZiejhkvXF+wC2egs2eLqRuF9uBkahSU1DHhlHaoynK4S+E5BUTQ6HqVLVPXpobuDFjloh
ibdy9StrRKGUbyIO5zSfd6lcDWMs6gTTYWpyEQLPwMh+BeN/eifQBedCBzhBPeIcPKVERe/Dor6P
3hm2QniFPgt9WW4ETxffsrbz1ssJgZB1ic6mLYPK5I4J4PUaz4ynXsuTQO9q78ZldHE9QEzl0AAT
ok2xEkxPF8cqUj81hmk65KZL/WTQtS0efDj8iCLdT1ZsBB/P3dXx0F0gpaADZp7H15qGqJeJWswB
ez7/hQr7tK0n1fwejSTfCz2CNfPxgBcBPR+IteBKWFsDRPfs/mtFgYOHb04HW87WNo2TO7Wk72rS
96Sgz3pkPCyldSu8uD4oJ8tgK66Dn84qfgxSaxaHtdO0d99dQhqMbdA1mCYlSVoFbt89T+UtD2V9
/ZaTMHL9VooGZA+gh4gETofFVDDrjLZWhzYGvD/q2mYZwXZ2pZHfR70QL5gGjd9UVaUgO8vWenGk
Zf1Wkf394zm/yBz5HWSN/7/Cv5opnP6OIpsl2GxHHeLKchDYHWT5VdBejsM+0quV4lSJr9ByyT4+
Hvja7kLc4w8xnyKhe3ZmdDVQHjJ8dRiGccapzvklAd+2SOoHfR3//fFgF/caX+kTO1Jz4v4kcTv9
SmruzjSkSDsmlOGfB5xXwPUL5z2K7N+fHolcFAAVjFXunXP92CnqEXpfUP5U+Joc8ZqCyjboxUGN
hrP9eKjLW4eRUEjh7UEomfrT6UctyMUWTQ553gfY/uYObv4zb6V94wa9MnV0USnJcUWvCsJnU5fo
RibnKtMO2KVmX6qmcO/LUkRfjLErb8QHl0MZZJ5gbaHI0kc7r3aSeBZm1Wnq4GXutM2idtooA4ZR
ktafZkxTvP0jYEM+wQN+nsVRntZdBX/oUI9yfHWLaHwj1EtvBHSXh4vHlDWiNoMuIQX30xVqJi1N
ZR7PB32Rc2hIL/sep6vs22iKnT6koLiBQN14jK7NIlhPLlKwrBRyz8IS+HzerKxyPqQx4EcfJtKP
kVkPRB0v3z+7A+kIIry4dvTBO50Xf+J8bjsdDtwhpQV+V/RgZrHgUJuPR7n6QR7BAjEjIrTnsrr6
8EesR58PyD9/m5H/24Jqg/SKk86NkS5PFIhHVFKBpxFnczOfrldqFK6bzOZ8yFW74EznR4HZwwr7
+Hsubz6WBnQelhDE+Beg3wXbDOX41XKg5f1a982hp/MZVLP8r0HL8P8yGEd3Rf3yWee89rbQay+C
mHbwB29G7MJd3G8WEGD4TnBFjz7BnnGjk3D1+3hK11jFW/XpT2dxZVM61TgtB+VB8Qsbp1Wh1KC6
SN/ogHJV841vvNwglk4zC8g4i8Z4ZwNiM+PNM2iPgxdV7UFHJ3w3+D6mfK0/3wBwXR0KjBjAKtQs
KfafftvU4U/sLbN9WGn8ezKX/zDaVFtuqPbGR13uRT4KtRd35TysTYzTkbp6jiJPIuNouCLdpdVg
od1EhfXjvXjle1b4wFonoFWHttHpKOlcjfpg1R4JLq5gY9mKn1YJ7wgjWPvt46EutwWTRvYH3sij
a3aubZQXQ2eXFep2jWWDRRtKiOOFacZbHVc1nFt98f3jAa/MIKIRq6kLgmi0nM8ijNZc8O6htXZY
ROY+xgsYhn6xphu7/dooHpcGt7v7Z71OZ9BuoRZisuYezN6ruGX9qvpby/Pixq1+ZRiKpeumW+eO
vurpMGnr5USjlneYizTeiqHA5YVe9Oc33XrRrqJrVIxAR5yOklV+j8NrHh30FPP6vJT+diCEu7Hp
rnwL9+vqM0IBnXHOFqau9GT1jPRI/ebkt10u3rOWx/mNo3p9FDa3wb3Hs3F2gGSWtHpv5x4W4XP/
6Ba1v4nRwb6x/FcO0BpCgB8hcabMdvbaxirrXTiZ3kFDQA05PKk/IkiK+a/Kbwm7/nnoTnMGyms8
g5QdNILLc1khp8oaEZcIQ+hkQnH3gPhl0EsXCAl47cHTfxQupOgy0PCOHrN6w7yE6D1ggpUhwDm/
Jrg/ivnH7H3T5i4sk8dewP9wym+JeItkduf6GDtKU/3dit8fH8XLs0/guF6aVBBIX89focGNswFn
hYi1AElpFk16nBojDs3GQgs8Gm95KlyuPeOxt/5U0zj+Z4EXaaoY5wwGUW16CvuXqt7QmboF6ln3
6el6ALKnMEhdgQoaJePT04KRWg99Z0EqsGvGAxEZHYcUXnsA09n/AvYsP5p9Kx8wjKzeyLKmG2px
V2aVkTmslF5XdtbZDgf2WjtYAcRHugvJAX0NjLyxJt0Qr6U8Sdktnd9LShxVa5v9B2NjbdycC0Zr
XWq4aMLFx9xLZvWf7mHX/RBXoGJDGyPSYZ+viIW7hZdGbGaYmr9tu1yBLYlVeNtPbylg4WsdmOyR
t//s49Mhg2NdF8kRt2BtM1qTcdQzAWsEpVl8Qv3Nx8NdhvKEUGunkf47jedzKEGLQh6dm6Q9wLlP
t73eWgelJuPel5m8Axia3XnOMv34eNDLBUbPHOodyQoNEMrCpxsME0436x2/P+DQ23LsU8SIISK6
qXvAYgglu7xeuluNa27ii31NDmauHJkVsXZhRRglqzYyXdRD3A2eCFPEssewbbup2/4hIzyMY718
93RTumE5aTJ7X/x+cLYOPMHnfqRujRqUhrdulWC0kHMfJVFecgMBc6F41cA9zlNUqkOodqX9PV2a
qA6GmIDnSTdGsw2cAd7QQXaDlX9t56IW75WgdUEvW9nD6k9f41BVVlm7mex0qP8p1BC7NAOSLiaj
a4ay3iQRrNrX2RB2gouwoB7rFt1YbrXJSwZsl1Hi3tmwp76LqffadztN8nyLE4Hrbx05aN7eUauS
B3IC7e8W+m66kzGExfs8GseMn+nCJNNG34XuFSkDt1JTf4MOgp0oijfDS5pPw4CRZ93hKj1mhZ6H
4HuWem+kvab9JSx9End6sywdkqaiGX8YFpliHkRx4Wvbpoty/S2bfE89JZI84jeW5znyAWU8q/y/
yYza5MHoUIq5j5cBWdRCL9opNFIHmY50LOIfWZ4l+j4vlzIJvUICT6KS4+TafaLVHh1Tlc2ZYuwc
BSd3q7wiNXdu7rrNYRhdlbzmWh3HCUbCXo5nAbbBLWRygqcA7J0+Pft+YXAUfJXLUI0pDMKWaq6x
97PGde/47HwIzV5Lmy/R0ufGKjNadW+DLISPFIWxNHf4BUX/StEv5RuU/fhfB00SvP5QcI8fm0b3
oiY0qwiu99QVEPuLoUbLoqNQhTTUUHcyGNPB1rYRzWBM2+vetFBE6TTte0eQ238DThLrrzO15fQF
tHA/Hkx77hBWQuw6Qg6+RgImyUp32KZgQ+WXscjHvxcTDelH3rDRDxNUgeJNphX+QkN3QusKO+mo
3QwFYhzbzq6ydI8R7aDuZ7QJbHQfqrnZsdTsMdPg7rszl7p1Nm2unOSYu1k+7TTm3g1SeOPu37Sy
/fhfqfQh2+iT7UvoLUULB7TSyvpZdmlSbxZvkuWdbNwuf9ASzfgrTTInf2oNvMsPda8k7JEuwal+
SBBHfpKJhLePXEzRh3Uk9JfRmr32Ic1QHgmLyRjtJ4Nlpw3Yo8bw4BqZ84g+FK7sEpPb7iGm96nv
kBAc3ZcZGl7yPa2jsnhOfUAuG7BBsn+X8Vw+ocCOWEnJRPX72tVjcUzGDK43qiqO/qPyWu/vHLkR
NJVLJM6ehAZMYpfQGJn3eevMaKoYXmRoQZWZ5bQ1LV5P/TBgvGt+b4c2Sb9Ntpj1ZztqECHNYQHi
Udwg1JeKAE+k2cCrFyuanfIVLXHKUjI6KhfRqHBJ0cp+rMUk31JqVJEZRGaZPTa53j2oqR4RCC/x
sN67bW/aIvCg+r3Tyo9UDYek8MciQLKMK2+DvlISv5CAxSke2Wne+BsrFm6363Af7urV0Vfw1SLO
o50Jykx7mgtu5yCKyiE6zNTG30DLeymyVL79g0AblX8AjxO6Q8loOCE8Y0GdM5Gev1HUK+VGCaS0
0EIp25njmA8KWxS/RpHNnXEJ0/GFxjDdszGj7+XkHjxsrP37SUuaf82EbX6foz5W/5SU8LyDMHEr
frfnPPttJFaavcP7idr7TlfjPzDiPHzFEY7yg0lrNC8UXjxam8WOZ28/8uiLY6qwMXrSfBWbh0Sy
ti/2iN/BXmSmWwaVHsvkLVY2lTn8D1u1adHEkAjlmL110HIvMoHauVX5qPFgzniBTPYCiaVP0URN
6n4KpyZulo07/D/Ozms3bmRbw09EgDnckh0kSpYt23K6IRzGLOZQzE9/PuriwM0WRGhjBtsDbMDV
Vaywwh8m13wvlmT8DYZy+DqMnVQfhsLNXKTYkGj0y6Sch7+vP6kvxDCo36+lZTYtoKEt+LBJ2eai
WgxY86l6hI81HZTFLN/hDSRuDdRVz2hImfgLDe27wWyQfnGRaHv9RzxLc15GjtApLDD1XC7UgraR
PCi6tqmEadxmXYyP3rTEWXEknoE7NQ74b898Tvuu6SX0n7Egg/psaI1Tf9EKZf7AZVQ2hzJZeiQ+
jKUdLV+JtAy3+kZ3ylQcsVPPDcfnYJZ96LqyR0YCJIz8o2ec1XEq3f4USTkoR5A0E0b1kLfMEzvA
+zI3Rsuj7qSAufypl10V1D3SbacWVoNeomxFH6319ckc58K348H5XYxatLw3ac2POyHeVcwFmIBk
Zy1tgxQi0r0Mf8YBrzzTqUziEN3iAYPCgRO4nt9bqSJDYi7vlk+1Z9tzlTs8j7ri2VDAp2e4yegG
j7QaqSnztkHHrEL8BqsQH57AtJMFvzQ7CHpUaemwUcDf5CiZQcUDSxHrFhxDPxx5Dvrk44CJqRHo
dTUDDzHybrgbGkPpdoLZq7gSHQDED5kiaQO7ZzNFq0Fki1gKJZMl+d0X433bDr+8zPkrRLRn2/fy
WGtVAYISChbr//8PQLApZ6vu6Z3ettCu0ACKInlOFtXDQMGAwE6h9dvrh+uF74drB3AhpkjncosX
QtNstnSFyY1FVwfeamePcl6zc4TNF4ZZKQG4HnGUV37U5bzGNnGiqtS928qGmHqEr2TqfqmDiwos
C621YEZWsL2zEIvMD24lF56kfIZRhieUctckiS5uZGLF5kHkwkpgf3kYzh+tpZmGQ+S05Xxn2k2C
QlPqDO6ttVp42YEeFeiBKbl0ky8dQgH2SUdp8QntshHWqhrLJeCxNeSThipU9+QlUxydazqc/W2U
DrG8taos6VDns53sUACNJOAjb0FGBQMXlP3a2FUDEENFx+/JlTmstQXOaD41Sn1jRUm6HJF+i77W
tpIPvtd7U/LWEhRwpRXnQK8b/AbAm8t1TYUwU5GrqF+i2ZMENvJmkNFRjNzppl9/P8YhdV6rXWAr
t2CUeNL0vtERB9dsmd56nZXfIRhW7W0Tfu3FRb/Ohl42VTuecUTPL2djEMGCn0cvB4XR6SYXbhKY
Rr93ntdc92oUFHLXMiT1oa13fNO2gpSVvQigpvzaoDF7NJOoe6wMT9y+9XStz+ZKraQYueIgLyc0
sWYd4mMirI0yf9L1oZlOToKI7M7dvy7M5ZQYB347ZJ9VVnZbaFcQTE2WoUzCErsJI1ivq9YndhPu
ee5qVC97e8rV/2FyKzkbOg5zozV/ObkYaPWCAl8SylgbjovSzJjlEbW+fQldENPwszmhdAgvR2nq
uVwWx0hCJxfjvdvSxsosae3MZT0nmwVkX6NehA6KCrpr3f//3LuzOfZ6NSppuNClwS9Rg2xxIGyE
Rixbc5n9Fq4bLlmO0tt+nhXdDm/0+gM+U/ZXACKnizbh5fiGhfNx2VLywxVwClDORe/YSW5co39y
82FvTa9PAIbZVEhUoioqJdvyOKRQWfYlEj5R0/zU1Hw8lbCE/MUCjf7Wr7e6RLItabuvYlSbr2fH
WATTySXKzxNKbUXxn1WOb4Yt8TfDuKXYT38CINvmgXbsKtHbRFEo6iWkNcNEAN0Mb6a3McpzNRmX
FZtC2uaq7VPHbZx8jsO4nPJfwAmqcLLyPY2j64uWYj/FIMdDh5oSyGaUFJwFCbsTh2qWU6cuq8i7
FdLec9J8YQes+uTc57SXCKk3w8Rz28tsLkSolMJ8tBbDuMVsawrdIdEPr2+Bl4ZCiYvKK9XAFRhx
ubXTLu+XUroiRF50DFRa7CeEbNMHJGfqnd32vHEvj7G7MufN9SBDjHrGEf1zjFtDouOowYod08oc
Dr1n1oPfljVvVm71FLeBK7f5z7bUUs32NQ1FRn/KO4iDlphR810sV+T3HaiD/K5Z4kQ72UsJ17zE
A0a/NcZsEDtV6Re+Nz+X07h6ZZHfbAIjgMZV19VaGvYmNcQbjbq0cdMvLWnn65/heqA1zAPgoAOz
4SnffHHbLJa2zeI8bF1Z8U4U2QfLS/YMrK7vsXX56bjxFNF42b4JWWbiuoEWQ9jnavyAYOTqlywH
hG01mLVomEbNztP30rxAEyKlAU6WZsnm8JuYqKZYqELa7RdkuZDgTY5JlJpvv2Q8sJcrzphNDNp9
s35tiveskTgw+6nPh1T/bqEVNDvPwPVZoS8CfYWEg1yHGOXyrLRe42iV2VehPpFcB607pUh+9Xr/
qIKf3fNpW0/e5WlZVVW4Y4j9Hdpb+uVombPMfdLBDXar2XyoYSMsVMp7pUAtpEVwUQNNnf8SY1FO
oPsmSlHc52gbvHljrhkrSRZ20iuk6fJXOEokSboo2DvSjn1ryZV7NDaVz28ehZcIdAB4qTUNWVf+
n5thqpKmiGwrum3iTHsH6aTzcRYodr7felr/XdG114gkDcR1HiTgCJsVjdxaLaIRBjnCFn1z9uBV
zTdxoQ6Zj+LsMt4IF1lUv7IivHpfn+C6TJuh151DoYb0CirDZuuoduxgm+ZAsXVSF5nYSaPmrulj
hxq/I1pf8Fhp/pj0KlkK/dad4bfHkJlbkLGhCBIOQuDb3GOTOw5zURRV2BWVEnT6OAW6Osc7XeoX
1pcbTF0vlmcc3/or/vmKVBdirFSWKsxnrf6OQnJZBmUnh+NkkQei76wFc5rY39+6tKCeV+wgsRlX
zVasYpoRmta0sg2hmv+XtnP9USuK6aiuXeBocdIz4KAx6KTtfnp94OtFRUMSFCFbCo0PeluX0x1V
DB1Qz2jDxPBw/YE4+NB0lb6zabd39jotmnSYG3rUcSg6XI5SK9PilGYtQ5zculvh0pjrO208pXo+
BrNppOe3zsqgXeaREIEAQcBnM6s+R74MZHgZSpXyutUNIOYpx+7M6vo8QMCFC7WGn8xsC85Ao9p1
heo2YSy7qPN1iyJu0Nj2VB2cXAsG9SZZ5ra9bXt1z0nr+ZW7PIsr/5xmIDk50KmtqE5dW2mPAEgb
Rv2ix/f81y8nzuOTuQrKHzRw2YiAyWYt7ralLn078+b6Ju3iyQ7Tpe6ygMqCpvtAMfClYIZkkKkH
we+ozO6Snjx77vN3y1qFjn34m4M4FT0qNw9aUs9/l242fxP9DxUFfDdF5zeOpvS2NXLLCVRLoZCL
AGwrjy22ozlUci2JztHU9Fg3xJ361FEjp7heF2grgdXsJh/R6moMFNWNYn/CmtgJxqgw7Ls5yr3o
3TJ2dnniRp2tQFrjnPtcUqm86dPO0lCBL3WUneF9t58n1Li9By/CfMdPep3OXtcmfw1jcsR/lbF0
yxdDMUV6A26sbmjW4UWJYpoYPtWF0ZbhpCAKfyji2jPvxmpSo4PRxFN0q5oDBgIuXtPDPa0I42mK
PNatKijxHJBeMOhkKDlKsEptW99AupYynGQ5fDOlUf/RGzWxDi3y1UWQyXme70TuguVOLeoEYQmU
7q2yirxA+DURnuLQA8Rr+xbZlfRiLWqoNufeHGYZlry27LSnZunUW7wGqg9NC4TCp+S9Z9yzDTBI
oVfLS8ZcDwaY3suznjkV13c/tyFhbeqyZu38U6/tuuFp8OZh2SPiXN8tREqIxJG905gnLrwcr3Pp
7NpRI8MGLTL7XI+K1d4bS2FnQdI09idRZn23Uyp+YY4ICyAmyCO42ntu5hiDlcLJboEcr/EUIdvY
+opBtpYZy1s11lhOZgfiUONKgwi0eXT1qJp50CHH5xbvw9oPa24apJS+VrVX48LgZf3p9cvzhQVF
ZdkCroMw5Iqcv1zQAnrrslBvCYUKEBGkKJS7wBJtaRyj2JQeT29l7WkAvLCiz0o1rCfiOBDSLged
aaTqQjpDmLrYuPuJpkZHteuQUMog2e1kRNcztJ8fI7bL6lS8FXixSuGSxk1jSNybP5IGY0gO8+EM
F2780GfpXuTywnirVhPET0RcWdtN/BllEyJour6Eg6k3sZ8UGPn4vQpn3V9EMdA0kkW0h1e9XlF8
MeH18Q8xKayuyxWli6jg/DOo4WjZ1UM+lfm5tGPxs+WW3kn8XhqKpAztJsA4sK42z7su9c7EnEEP
0ZNPflSKnBBUp4EftlbZ7wQs12M5K3t2VSmhWwjW/XJaotGGnhqNES7G2N8S1mh3YsDKaXSQGnvr
QSBcIfih4EN0hOLL5VBmM6MwkggbWZQ8Im3o5/uy1bOPi96JIzJ23ZvHA0nKTbYKGKyajZs8s5oF
OuamYofYmqS+IhDaKDL9VOv6R3AscucOe9a2vAwh1tiBnIgi3Upi22QSvTUKTQGiEqYD2nsBugJD
HuRRnSsfoyGPJjBBkVQp+Gd0FiYtRid6Ms0qPisqLnpfxKRW04niufPr9WVfl3Xzu3SUdaAvUO2n
37fZuJTgMq0vUR2YOmwJChxqTrrixDvtBvpd1+PQ16CrSH0SJtJW4BGFBclb1Ql2rQDdVK1ihDc2
NgjGp75JJeXttrNx7ihxAO/OcwTo6iCh2s20ieym/jk6Rr4cs7runQPiCYb62HUuRomidMfP1ZK7
+lPmZrlxYG81uL+o2mSdRjt3afPS4lECGnB2fVf3ZQSlYUrK5kc3SrV+lxsiik/cUVl1iPXO/YAn
cOodo9Uo6cmmE31PV5i7Q0etXMW3AXHyexpUFVZtCPSNd5lnNvkdAUoVVkC56CcT+CsBflTuU+GM
0y+SM7A0c007/5Dp7mj6FMYTOwCbERs+ZiS4eLSTYf2RedS4NyBnC7BT5TLiDBG30E9bN1eWg8Cu
M/+TmxhM/MniYelvB2Fk0YHGuGGGRQQY8LT0gjtc7dNi+a+q8TN6D4MRaLFArrE4GWApml8yF0Vy
7tWi4J2JuJzRto8w5+roaCQ8eZBzhtscrneMy7tep2PsI0iWdzck9WZ9SLXCfO9Uad+9HxPP/mo4
ZTuf8BqnkZ8hSqCcrMlDeEWA5XCRKqgjmri2E0WH1ijEIzZ4pXcHegdXnqZFAxtno3gi/1qcL1Sg
8jrICXXkkeTTKW6dKJMmToRj1RyjftTU+y5XI+sIvxnomUCBAmaH0xTYZDrScNCKbEQXnUpPlQ/Y
+CE/CHRN0U4DbK3faJwqY9AQ0ar3dF2sGOqoh3tXKWecclRXWZajImg0HlZnkF/W2GjNWdXz5suM
3Y4XFtQhv3kiMxty/1QXZ6Pwcu1oY0HVPi0TtKOdQ/PC0aQNQ6SFmBh1qm3tzZm7JbasqgqNpCjA
+JTtexvvpp286oWDSRPXWtH1pPpArC/vXU1GQ2a3cR12JuBZe2nFMaqb9myUu2yc5xxtc9nAR1jL
xjbAD+6By7Fibap0bSGHSxMDiZxCT6qfibbaqVvoOf+ZXCSjjzFWJr91kQ53RsJ+bbCdsQ9zTP8v
MKysck9Dr3ofzcyIU6ACxPmBmZvaF6dXqK/XEQIvt245cvrR3umisye1eU/D4qU148usSfxaG9lm
2HnhCKi6cx1a81hiTeVMH5ZM0/54iu3uVEhe2ATOs94VAeJa2tvcz03aEm/YXhO23mi+Q5NEO8mx
cm7e+grQnkCED108yLg8tJcfhntswAwwb0LTicr7ya2Kc0Ks+ubIZR2FfUa8u9bU1mX9t9qjmJac
jbQJ6ymZ38dxqwCrzMEQohV7ePuEDCpLaw2Le8nYLFsRd4qlC9GGda8VR7ew5YGQcC8Uu/44tIBJ
+QzQ0dQ6t569noJSUKZNTbhMlcOrTa9liEyxEztcB7SM4tIzpb3DdtsyXRUKkGYrE6pGNC7vUSye
z7MGcXJu9eFOUNPdiYxemhUXDjV/ugr8uVm7yAKWAoSuDVMb3628io1jrQ7tzqxeHAWhYsNSVxLq
dmN3c172wC7WL5Skx6YvQHnWzl4f+PqkroYDaMSz7VSSgfVX/LPleEqArhdpy9vc2wfV6b2b0tOG
oF+qaGdC1wUqhqJiyrVA8ZTL9HIoozOIfpKRz0TPPigG8dUd0vMyaoavLupESFIa2K9pH1/f6S/N
EAlG6lMrhR8Nucthu9zOysjWW+piaRogcqriUIk3K2Ht3kZ8aSgaW6SrDLcSey+HUvplwEcAN1NL
sXBEQ8SZ9tDBKabx8PqcXtrx6726ZlSw4K3NRWF7QjGnsWhDvK/fOWhZAcZLekQ0i4IbI9pLh6/a
jCSLvIFo/MJbX1WFN9df0aVKIlXGG+MsvdeSLn8fu05/o3h4BJtz6R3ynjBTIWv+OgLLfxhFhd8m
DrXforgrTj3AkCA2IMB5Tdb7VhQrOxf0s2fx5dNJuwpxyjVOB3K1RQNOctJzJcWbMCq6ajl5VkZM
6mWqlwSkiSVgdbVNo5PVgGb33aYVyqFtLe9JyHH+6S6ZPfpCcVrLT0ezGo+Uv+3Jd2KPizHRLcSy
SiZi+1JbxsmfoMR3vo1v5GPSkcEenDG1UlR/ukrsfOp1z2zn5a3lf6AgFI+3Xs2Eh1GnAqYNG/Sc
AleM/bErMGV884Za0WqoGCHvyZ7a1AQS4SpOZVUynCO9OxilSD42SPFg2tBW35E5JYV++4BcOC5j
4hhBYefyqADmXSw5uTKMcXAAXozxZFpP5qOOm/d/WhpFO7Hi1dHU6NdgKUJewzypBV6O15BVguma
h9ByIb77hl5zdS8tdpSBPTjGp9dn9yzqefHVGGWt/6HN98zA2hzQqpKR3eCUiwK31qoPDe3nES5B
U3gA5Myy1nwxzrobJPDJnWNnN1bxC+vHCo32aLa1Wx7VybmbOzfVjo1IM/vbUCHi5s9VU6BlLO0W
V6RGc6LlUHXR4IWLiDCmIxWwEx0UBUj+5m6Q+QRXt0M3+53WKiP5TDxqmCb2ovfOdVFo/S1hZCcO
co49KuszMGH1wzTVkfwtFFLGPyWmkt5TaVQkQ6aKDvG9LuysfxzbzvljaXH5g5L82v8CJo/aXJJn
/feUdxM/+8bIPD/Hajc6pnbuPEwgVPJPRmKmv6AAuJ/NlRT0wZsXy7rvly6f7uuJsuNbb3+4NmBX
aLjy9TlH6/H6532b4K+A+xm0sAErcPS8bvDzBDAkevx7HLDrLcZQaP4imPKss7nZ0pCmXAyGbS0s
0jz93JSKPFDCg2XQG2m+E/VePQBrKZ0IEbUn+IskC5fTiqcZc+qy00JlMq2/3tgJKJ6da35C41Cc
S60293Y0f+HlhuaxAZCO9N2qzbsV31DMTgGeuBhhwvXRHKd5kclxWWT6QYpCe6uAPbcdoQg0QnIg
OvXb2lOZsDWaSlphlsTqAbVQ12/VQfiGOv16/aQCTryeGQuJf43LC4cK8Obqc8XkeQhCLyERpCJ+
6t3kDY+2Oo/LkaIYnIxoHgwRSK1r5KcWus3XBYHPISwS+EHByAaH/0BVC6PSPvHuZWkOVAtKV9bt
gw5Sy3N9qZTD8kGDz7L4MZIg5SPmlkkVlFNj3zfU7zPQ+GgPHhZtTG1fcbQZwuaSQZXIxg6DoDhB
NsGvzbieoKXkcXoC+DJnB8milCeumFn/uMyVcA6uNrvuY282NeoNWWcZ8BUKF5j+kGMM23HC5D3/
VeanSbGn6ZE7P1qCobfgBqlNK6PvwnDFD5QJaV/FYrHSU+QNo3rWEVC3fxRq4hmAQbxK+YjvoWsd
Fcxe45NlLWB/saLMvKChY4938IKf/H2Vu/bPYuiLKBjHycv8dJmgJVjkpX/VjrYe90TZ2Wdcgsrx
4CVWot1qRjx0QAnmlBiiAAaqHVKnyFOc07oV7ZvUuhL9B8lBM/2ksib7IEs0rk6FkSYJ9tez+Iwx
OmbK8Nu8v824KMu7vKrzhxpV0Y9EMfgBF8uci2PeK86Pgeof9L8IuRJ/tAayk75bO1SJSNzf2aLO
1E76dEn8ZVZr/STZ+lj3Ror4jS5WVPgN2CPcrKsk0b7HyjhUR13kvX1O235xA69LVBFUbp5DxsZ2
BLb1ZKtfCT86732uI/r5bpz7rDq5edqnty76QPlJFei8YxlPojj6+qBJ+70ldNEdTaX08GxOSKlg
es4ptJDXj8MWIbMePBp8/AOgjH7ZttgBwbyGgmiTdNTewkPidhgMG8JVwQDkpU2jh9xnxrWi05Pz
ZODCEAzN3O5hD5/zz819g7CFhekiNxx36uaHwHyjqwSlMtSs3nAfMVUX3k22EEsEZm+o9VkB/6Hd
ufWQVASfLRaclIKsAYHtOE6PXVpOw3uc193inFtlVJwbRcVUeZWkaQ804SzhD3pdI6nllcr3Iqpn
g6LnkHmnGtPXIcjdrvia9MPwlccZ1zOnl4V5GEovmwJ1UFT9sanqRn/sisz4aceoG5+UWZRWUOX1
2N1wao3knVnz/GBkP8tZ9buy7IGtV1qT7sQ21x+Npqqq04AAlMyfm4fHLQZUitocr+IqczJ/tsrM
+eTRdIxuJ9gpC7Y6dLwPSaEqGabpLYIyft8XVvft9c1zFaryvML6BugA3g5mzCbGquHpxYnZeeGE
Y0HQUbCjo2vuybmsf8vlziC6f+Zao6cHHHvz9E0ernSVVLxwyAZ9PgEfxSlyUbG4daWV3RtmaRTH
eIiksxOyXi8zKSQBK2HdyvPeUsNKmv9TW6rZXdsMA1355NRpjoRc290y6IK5uiwPlZqcrbr7+vrK
PrdwLye9jk3NjAjdXcFjl++9Jya3B1yY3al9NFDx1Yfmt+Kq2Uc7jZF4iBNVPqWVknwFT1APN5Mr
RB0oCloTWBdV1v1M1/Q7/AyvBC5cjvrBBc4rjwhtTuM70atdcnr9F1/vBZoYqwbOCo0CdLvZk4Cf
cwyKRX6HSm6PwXoznTPq8zvX1fVeIF/xaLUjLwvIbQt/pWZhLrHSFHeLVKIp9OAxPmnUnJKTnaiY
TVdHb5rmD69P7Tr2okRLig/gBeo9bcbLb2HXnVqPepnd4RXgHKvJ1r85RqlwDzbpF9Ouq7dqYWLl
Q9/dgBC40hKNK6RbZhnJCD35TkOqpvZNbmgcWpU9Pt0Ln+xZP2QVTV95dZtQmURYlLM7Zne1hcja
3IPnq+JpD6xw/cko11NBoI6AOgPB6+XqefnsxgsYhbV4Pd9odTy/H6RTf5hlLx+zPBl+WWo3Pb31
k7GANIOpOwEWRJT9clDq5mavR3Fx5+ZZe07qWPvqonv121Ma7VANtbYTnl8vJSJ1CFJrKyYYvsGa
KvyTdXRET7KnmX4H4qv2k4XiJ2FmEbw+q/VvubwULkdZN+o/o2SaSW8IEOKdmpjivQ3GHWl0fNEl
mK/3rw91RUkFfojpK/+DcBw11m0FSIxply32nN+NhWz/2mnv8aSKrrbory19dtNiFx+d7JoO1XFJ
TdEcbVsmyicKS5kbRKXORioTb8KvKS+AohexMzxZdl3/SDov/48r3UA+YqYdaEhTtsdS7ZsZEBuS
AQ/Uz0agNIOmtMGcN33sd9Is8qAoo9gB3EZv6VBpijSOeGxXP5W6X+RjP4xp/DvGQT3yIyXvnzBC
m9IHiva7LnlX34HCorVK+FFHR3f6SmtEG00gZEKELSHJwRLoXsi+1Y91badv/eTPQz07HMJmoUV0
+cnp/Rb4rcUilHbioLJqEn9G4mdB/Hx+/YtfpUXrSDzmoKboHFEdvhwpS6zU9CoIExKHIx8sr/hq
O7F1Y6a6dpiauYcMMo537uy1O/fr1eF5HpkyPtUaogh7M8cCzXp3rFnOyercG06Yeu7A+e685i+N
QsMAESucKdZu2+X8sMyDs7sUyq0bN91D7U7Du6hKnbc+g8yF4joCwOtryL+XoyzgHxXQx8otetPJ
Q1NN9V3eWXuorBfmYtEh4J5ZX0EAb5ejQKEiPM56lH6wDXDOSdXUH3TwPPbN63vi6u4GmAsnnhaV
RksNjtPlOGhnjChypHGo2OrwA+l99zvOBh2eBv00O5/GqpDDebGyaO+df+GEgbJhTCir/LHFl5KR
rqSeSIHB2K4ws0TU2MwXLSWB1vOSncvupeXUKUoSW3KYSVY308zIYydQpqHsHG840SrTq4NV2Vw5
r6/nSwNR3ECuDYUi9YrFWEeZKPIoYiAPM22ET+QNndn06e2jUDx+5qis5ZTNdODLohhcjHHYO8p/
XqOnx0yP9phIL1wX9Cz/fxB3c5y432Hggc7lurDn74UnKbRZUT/cwBsXP5ukM4JGszOuSJNM/u0T
XEFWBBSwQq+6zSqdiaF3KyDDtfRODi+i3+AOvpNlvbT5uTCgU6BiBCtmcyHGSHsMjWhFqDmzPFVD
1R+a+qPVPKBbb55yAuGdab2w6W0UCFfOLkYvMFYutyHtJQwvLTUJ9cg0f3pGi+/qNNmLfqTBMe8Z
QrzwAYlnKVuvOHXq8ete/SeYaKcYYpbnJuGcUPkaF6Q/8MGsD0Pu0b9RU+0momz7JU1FGu9M9IVj
wKWFTixeL6D/r7h5pdJILUOrC5LDeAOTl9TFquKdU/3CcmLnRMBJzxv2wraF3yDD2KUJxDOIldpZ
tabfBsCxY90m7tvnA1QPiVgIMZRStoiRRmj92M9OGk5e3zxkdan+AI+U7lzGzz/4IvzDx3ml/a3N
b0Bb23dy6rgr5ypNYTM5Cn4Q8M1GcZTW2tmYXAelJO5wGl9LbChWHAydMk9ETsDe6X1OyoTHeTPK
Q6/blN4WMSK7aaQuhSUdXTH10Jq1p91Vtei6Q9R3dIBUcD9fKtcr//ZFM0C58RLzaQEcZb5LWyUx
/QUb4qUN4iG17E+IARAFFtlg6Sfbs9ruxi6MvPlQZovxVcQqsP7Xr4GrvIwHFg4CEGgaDFgGbMJh
YP28xPGIxSp+pGjlyPkg8Rn0Z0V9SPpij194vZ8IPTBfInigHgG5/vLA1IKOSYqsSihLuAJqii4N
poa5j+jBHi7k+oAwFGprdBVxYCLnvBwKImPUtDUsqwGt1lNr5fG5rso/ry/f9f1G88JDEgOcI3t3
K8DampUd5QoqqHPhJkfTG+X3UXfz+6qotAM6sONDJoY95cdnM6fLTcz+pby3IgN4CLck487M5oa6
BlwHmeW27WejEssHfYWn3CpJKVPhZ+boeQ/apIviAwpZtQnU0JJIUJSqGonPOJUO6hcl1bPle1kN
yrs2W0rdn9i9SUC5u/1smsN8X01wCyFLuSh2xbIspT/WkY6ykVnC9lMrmX3LKmRufYki8XAWsVLs
pb7XVyy6CKsOA9UxkETbwkHdjgSJdtuG1uDUli/cqrubdaE+9nE3f1GHuj93XbqMd4WYpbFzXVwD
bIlEORoYzlGz0Lg7LjeRpmdzbqQDLV4TMbbD6JiSdpGxKPbHOvX67KlP8lreN1njVh9Z+jm+1fqs
/A9AtzC+2o2c9UBNKMF+fH3fXW/u1ekLijnxD9XLbXjiEbF6nSuLsDeo1+izXN5rCGP8fX2U69MK
q8wDOU3Dmc7Z1rokcYYE/BZcTmcGwu/XQEaTYIpJam+gny57XhXXd9GKzUBrGo7uytzbLDaCObqx
RBwmrIPr8mi6Cu0eC/hsHSzCnr5amWH9fn2GLw7JZ7XZXNxKW8ydW+ft5KEBHba4egXdqNrHRrrD
qSpr99ik2Z750YvjrTIVYId4VLckQRurhAI5MC6laYzqUzqK6IuelcUjjV+emKSljbLzsL4wJLUb
vNth1nOAtkFm1aoaeU5ShyCk5Y0i2jbQjVbcYKfeHjJUi3bi8xc2DQx1RImIG0C/bsVmEDKrZeOK
OjTnrD1pWj6/G7PWuZMI2e0dzzUTvLwIVzIrlztHgeBy61tMZ86cVLsHYajHIEzS3podWAWu/TQj
ntqHqazdD505Vh+A5dPzyAq2bWB1nVmcEsNAY9FyZDdjfCfH8vj61rp+GlgDOkMgjigHQPO7vDoK
KbOMUmsZuk3RI8trHGWRNv9R4CqCqaUYc+hHWe/E2y8t/r+DrvfGPwEpyrBy6SJYcCreVieZF95B
K2OUN1Wt+h++M8Gn+6ykSolw/Sn/DDUjrG/AlYHqbpbaqeS9CHW16A/Yp+/pnjyXpLffmZieYi51
FegO22nR7ALdopVhhLp64juqgmxkbETjA+eXxW2x3Kl8vfeiv/NQudO9vszxd+qXZutHeZ6+VQvZ
WxUx6PQRwKwtm22wqojRa7QImn+NVqSvdFTRli55qx8yo4ASWgXtYIqD1dxEMJ1ijAK58DJcZIbR
qGVKwJpOc359n76wZQgh1HV5CWC4BS+/oz2aizIqDYDwWCo36FwvXHzlEvYR9+7rQ73waq0VCUJK
YhaVsPNyKLrCyyBMG/o3bX1gCjWW3HVuvVEqYF022LzUddA6WhGMl6NAjpISFQsEC8YGEX6lNh76
JZOH1+cCi46/Z7MpKY7T0gK5Qrt7Wx8vvMGJgASPIeZU+fI9ARG+/DCgO8h7o4jLvAoWhef7Wy4z
paDjm9SNPLrDog9BOWMJ+kldNAzUMLWZhqOdiFah04rR5G07KrP+t8hq4wsggCo9U23DYV5PM1UL
jN5q4mBJhfFZNXOyFgmSxH1HMp+i5mpPjeYeW6sBTNThqWDfiHLS2rvWIrf3KZiUMkAaM2ve20q7
VIlvpVrixL5sgHumvixTRZxnR4+1Qz6jrXqo3MGsILKU+eI7g9Xm4ABl1w0/1GqYnZve6ooyTJRc
TQIdxez6bFrjwBUbDV0PGU80RTAPMRiIKAeyWg+6Jj4OZeFUx45A0vMNTVrxg8bb1Adlms75xzgG
olX6w5ToiZ+q+jSc0Ja1B7xDIrO8KZvcsX+XtT73sMbcub5FQbM0PxaotYGWptHr/E4tNbZDJ63U
4ggPI4n+MNvWCgzpRjZ4kchQqcCXA0LbSe+hubYglXuq+VrvzDmW8Te3sevv0bhIitJZgwhpS9m8
OWObOv6YKe3WB8vrbdOfxhZ/cicxleZGmEqfPDozSq5IOuIH2foGlnz5GTlI/Ws8TLCsfTup07k/
IJzb6X+gEXNrIWyHJKsccudz3y+eheZuC4albNFHyZISPzq36B28MIQtcWDH/i0v3i0dOfs5UqNC
97VqmZqTEamNcsj6KHG+TCNvuz/ahlwewX42DiuFgFMAmnPWvjcGVVx/MK3kx2IkpQ45aDDrIxI8
rvN1/j/Ozqy3beP7+6+IAPfllqIkm47jOLGbpDeDNmm57ztf/f9DP8CDiiJE6NcWRS+KjGY4c+bM
Od9FzbuvqZyiL9MmdTM/O3LYpOcW7Y/xiPsqN6VrdTXcaXes2rh9jINCah9GpeyRdrYcIhV0Tzad
WwInyFyNXG44YXWn/h40cw7+uH0KlzLc6gwuVr7UP/CF4iW2qqApreLUpj4BHtZLdVF6RsInDmxa
OgZAYimREfPMTPAjcqhBQzIk8/ftH/Dx/lj/At5/oNrJWsEurqKNAbB9WlTjfWj5puGNs1O+iEaK
MzetBa65XZg48mFSS+OTbUrx/NTlc1l7Wj+pilskGc0dy5ZqjcdTkMcHU2pFd8z0uDEPqIxV4bkT
dfRnV43zSwZceE/dZSOImRq6qURllAEBRFwGy1TG2WjoydZGMCNuVfRegSTUIWjqT2Qrxs5ds5ET
UWwnQEM4UBh3ddckqKsqiOWiLGTNtWuAivBKNMhnSu/6PD9RWd5piyxPhvXX4YYGuwpEh6LDMv3/
JClkd2ERdUnpozAmP6tal8M1a1pkytPqAbco2Z+S2QbZ1JqPtzfGxl2HLQuSGQjc0/5bl/2l3gwQ
G0tLpkq9KEVO0KtEu8d32Li8TTrCWEuiak8/ZtVcqHJtRAlalL5W5P1BavD4m/Na8mw5Ht37J4RX
AYVVzGYorK6Wsun0gPotQwW2GCpXi4VyzhO93/liW+uGvAiNkqXpfIXL0bmIsjyR+GJRjOdGM/do
twdF5exMZ3PlFmmRhb9Bp2618R20sXMMZys/HRM0DhDkR/R86qD/uVQ9yz2s+Ma0wCFQ84KnC0xs
XcaACzeoOJtWPuTTypPDSryrUNJ2WPFXTtocLersFGp58uGZuea/6KUwx9BEyRcAliNeQby1PyGM
KF9ToPLtXwE99vmFIJbND1OZ4+FaxE7FJdTnnW08llpsJM/TZMfVwSmBiPg1+W17kFpL/Y6yqdp8
bqdhig9Bjfu1Z0Z6VlHeEOKfKOhT/AYqSYvfjHaWwxfuMK19jufZ7B7rCAi2Oxo91HJZalE5RvrD
jrwC1lG2c+42AhpvQYRLUBrSKMitGjcjVFwU24zS70LxDEEj/9Hp9j8ammaP+pgE3r2HAnIMxQOV
M84Te12ysOMyRoHPanjP1+ljClb1eVSbaSdvvp7T0mWgPA6KiQbbmrlSBTrAPFRX/HxMxN+LTDkQ
GjMtPytCF/JBE0735+15Xd+rS3QmTEPipPS1rmv2CirhQzJ2vtxn1Xjs9KobHvK6z/Rjn6RB4IIX
sKqHwrK4Yo3G1rpDInVCvN3+Gdf3BWV65syzBFiUsXborWV1kgO5bv0+j3ETTWX9M+hi9UAt7kOd
LvoZCnO6eweZgKM4DwAEUURY46gDR+1F0Ckt5JEhnvwqljtwak4sBS5+rUPwAIK03DM+/og3lzfV
wpZfKPN4XoEYX5ULKmBMXQKJxufchdJXJ+pq6R1Biq77ApGoD94KZw4nIGg5NSoYybjbz0onyS30
FjCZh1TRu5kqQ1b+CfDZiX9Eag1gucbdNfgydK1pn3lO6n/Kog0iWDsUhd8jvZcczxjKdPwsiSmq
d+oz10GP7QN/DZlKLAaphlzevqKSnLnHt8K3DawtzCGdv+RUL3bO4PUdv5SaQNcDjmKnfFTL/3PH
t1C0cQzqOr/i6eXlxJfqIAiTvSs3WvTdyMb0FCD09NSFVnJ/G5XBeQTi9kZ1DSmGyyn25tB2o9R0
/gwQ/pxT9HFNCw2p2+dgYyHpngKJAL7Cm3OdxsyRRKsoZBQzlXRfG5Xsu1x2+s7tcX0lLqX0RdkW
lS8AxKvQaY9OUOShwULm8fSHZvbjM69D9UEr8If4HyZkcrw+4DI82C+XLSRWDGqjd34P3xRZAwhn
lZaqp/9hFEqQS+kTHu26FNmgaBdmWtj7XFq9F5TagHptsVcJ2Pw4YCnB8YL9pl5zOReVzafGYdn7
6Jc7p1iZmjNeA/PP23PZ+jhLk87mZgNgtBZvLmuljsPW7v05q5vXtlcjcj6rAD1mSDsFlOuhKDfB
aKMfCP4PVublhERXWM0cDwT/TskfM91OfolGhTJB+24n29scCnQwXlNLp3Gt/Au7NOidBlwUScRv
ixawGxoVtYFe2nMIvf5KcD4ppX3sOCC2q68EcGpqCz1aBINQ5pikInUdNEqOt7/S9U39/5BfAMp5
UF2pKwTqKGI8VAa/69Ru9jIaK2d4FoX8GgV8WrKqSo+922NeX5K8yGBULx3cBeq8egODt4d0kDKm
3TTml8nsJ7fLq8U4RU18UzOjk2QXe0drY6KgplAMQoadF8G6j46LB2oeMPx9WWuBM4aI9qa4eryG
tll9EoW652+4sVFIntGlXUQzkSJeTdK0JggdvT34UgeDpTPxVnJEEZziunfuvrXI08mj0ZOhfE9E
vNz+CaojEK2y0W9stXiAwzA+wiDdw/5sLSBUDZOuO1pB8rpKaeg9/IckHP2qaM0Cv5AE95yiU6PJ
j1Sre8/mVL0fY7Fw36hkQrcjmVx33/Oedq8ZVwg4JyBsBWxKRGuSVE92rqutjwX4hmONzhOTW32s
US9iDADa0RdaUftJYKrnXMMMAMWgamfzbywjWROPKn0RraLhdPmxzImGhygd2W9KxXgIpz7xwsYu
DxHB8dRrebcz3sbUFnlYZD6X7hYP/MvxOqOQzRqhT1/GqOLfCRcsJASFkT/xADB27uOtuSGRZegL
r4jS/PJb/pPYNEUTVOwKxR+rQjraOd7dmZ5mL8WMBUEldkWSrwMJDQDewyDCYPWpa7BPGqZtJWW0
zdTENj7L1Dw9hXzjR55kxaMAdPo1ndAPuh29ruPy0gzFnoJaib7Is19OshjBvmEHNfgk3fJRiWXJ
DTABOd09CgWgBfZKHk2uuMpEob/Ec5JhVKtXcz090B1CegLBkKrfKStcTwc0CApgjAEghGLs5XRa
E2uSrOZY11oHB0wxxZdZkup75XVASbFqNP5pLMo0Wy9HwZdLjzOM0vzSJqehAqR7AqFmtyj0e4XZ
uVOAsFNUAFcMgXGdQ1HTVEJ4xqPfAl93YUXmGPco6cEyw/J/WDswHjbhd1HqXndz04IK9NjKoz/D
Lnc7ISVoQVh71+X1CV4qPgxC4k5CvUYI5o2szM2Eij3bXcLfclBcKerHs4kFx/H2rtsaCrY+dHZy
D8pZq1032EaqW2U1+6Vl0/Ul8wg7F/LGkJx78I+/7x5NB6qBFvAiZwlV5HJTOCr2YSyXTK3TQWps
MjOvGQb7hF3jvXLqbApgVSjEEy7Ah6wJ4k2ZVM2QDLJf14HjqdhGHlC3Ku5fPoDLnCHuSV5Wa/BN
i1j0WOJrBMQxLw/02dHGzcR81hJpT97x6tjSy+V9sFRyeC2oa6a2qkEKwbvM8m2KWn+PY9R65RAl
X29/oetRYIEQWkEVc+Fz7V9+oWDQk7CsUcisx6Y+UyWcn+22hH14e5irbafhSEcohc68gL/XSfXQ
pXY6SAmlhAXPkkUO3qBahcuQMe1thKsriqNk8fKmEc5/gZK6nFGnZWPdG07vd3Ej3sw+6bw2nZXz
JKftqWmKPTD99dQ4usiL0nwH94RmzOV4cPuRn0iVwafBLD1okxq7Q1eGp1Fpdk7T1sx4j/AsWXS1
OVeXI00VNMDEkAc/xoz6SEuLNmE0FqdSKcrveljsvYg/KgUXBaAlKpEsLdLztOPXU7M6eQ4smgW+
aMPgEMIGf7IyhOq6QhSfbLBeP5NuMp7QtHNgVavOmU7ocJ6BzPmxiofgpOX6J02e9k7hVVbAKuOU
gaKlwrc2rFVhKoysrug0afRTq5jcWddmbyza4nNYZsOhRjrum5W0e+zca+oUlTBuUA38EK4g9PYu
l38sjaqCDKb6Hb0d56uIuyl7SzWoud+KAgrUz8Ce9fQEslpXn6lbTCi8tJXdPA0h+s/HRrSGwIKn
Jql2al15cdBu0w/grfSZbnaGp+ygloH41VJutV2qnKn0jykFRppgKTrKUOmzOKsP4dBEzkMbJXZ1
7PAIzj91GLM43ydRlLFHDlw0Ls+9VPq7RLo6dKOK0+ah8BMGLo4Tk9Z7FdUpcSgoktb3lgRYHfAa
4POWk3BFoaJHk/WkM5pvIwEqAx5QeQ9FWAePWh43O0HlehswGEhwCFu81nm2XH4QkVqNlszWonXt
mH9prV0FX6t60HNPDQwtP9e6IVKfHse0R9S5qu8xTd5JIDnIQCh/rVL8ysidIJ6w04hrW3c1J2ke
cMoFytZ19XPToYF5MKqyORaJKb7ejqTXAZuJgrPlaQ2ni6lfThoh4Gy09VLzCyRDDrBm+8fMLKYd
4uN1qGEU1KJwQwFnz2iXo6jlPKaqiHQ/DNQpdp3CTOo3Kp6lw2jw1JGuyYZxJ4Xc+J54IAH6xdyD
YsW6pGhI6JFOA4PyFJy6w2yi+UWzWsr1Q6mOUntIEbMJQO0Rfx5vr+r1fInemJ1TWvrw8lh90BIw
y2wMuu6D1zI1ry7iYqJDjq/AMczDTLh6HVS1d3vQ65sDSNDCOKRIvLj/rD6lY3cAM6CBg2ty7Mcm
0BkGTv9jnNl7Qo7XG3bpwfGe4aWtg9JfXVKaMUZ1RTcDQUpcjzVVvFRp+T7MaPjrffjeSDg5F72+
s4uu9ypl9kX9gQSQZ9zaTX2R8BhiDdzLZAL1iPE48vouau4FGFIQobu4iHsuIkFrPj+eZjKsNSQm
BstuDmOpBedWDwy3RKp054td8/d5RZHGYAv1kdSuYe6NroJ+K2vbz+Qgq/5tJ94HhwTIFZAVsBLW
GfCzEKcsyCLLE3WgKWic045Ak8XIjPMYB135bGpCxYu8o8rykGuCTJUo3hQp0iolFmCtUefJHvVg
2UuXV/lS2SFeUkECxrzuno2xE6ZZlTs+OK9m9BN5MOBWwA5NvHQwlegpt0ulPuCYi5eNLWE8dWy6
PHi/veOvNwQRE4VXFIgWvub6Uw0IHFlQuoQfy0X3R5CUaPjBSHm7Pco1RH5BJgKCBIPAlueyvoxe
ij2IBaItfFRYOVRAx7DcNowUZ6Kspxz6gH8EgriJsTSLhxzjzy92p6HeM4Hw6h+lru4f1TqR9ipD
G9O3Kfdix2QAzoMrcfm7igzfjxl5Bz+bAhAtvJmd0h2qbLi7tb9wMBZpA5DIS7l8ddzbqYiCEmvF
J7Rtk4MyNt1ZqhB6ub3OV0GTMwBvaUHqUJqhwnA5nWBIC6xKSgoLtIJfnCpsHkoIzJ8VK2ufcLtv
90wZrqIYA6JNAg6DThDvidW0yHOlOZcoR+pD5zyHLZ4+Z1SrysKdoha168LKk3/1ep7QAWJz7cSZ
q69HSx3IOjc+329h9F1OFwHeREgF+BzM3km/c7qyaLQ4Sb6T1mwsKzcRee0iBYNQ7eruLfIsobua
Us9rw1k6paouGleN++IZvblQOxlaOO7dD9dwZp2SJY8mwufSzVvXYdELxbJ7Qtd/HOKxP9R5XCXH
vA+dV1sZLcW17S74N8VzD5gemDsPWGRpu1hQx99D+vHCu721NtZ6YX5hmYwtqILN3OVaJ00ZWhmZ
pq+ZDRwEow8fRWiUD7dHWfbLRVBk0miyLkhjYjD2cpejjFIPD7PJFb8RTfLQloh/1JFwfIXtt7N5
NrYuRfWFtQIqlztkdfRFPjcZnXrFH0a59yIzthBTMVBwlsbsoOeW5glFnl5qM9gjyG9NEkwRbFDY
HQy9yjJic9ACp66RmENW6RnY7/SysNB+5ebQ33vfQ4jisUg6A9hlUYy5XM+snRoQvori12BYH8AP
WA9qmqc7BNCNvUFnnS4R5eeFyL4qKklIplQ8YzgfcVmeo1r922iEtrMBN74Xu444s9RfaNCtvlfU
BFYRSTz2ArNXj0Gjlk8gW8FOaq3ZuFOiWt9SHIOOedCMO2F1c2hS4EUDYDEqWO19bGcySWiBugAE
0y9lhqS7mWTK+9yZ/XcZdyTMjRwBctjcUz7ciDz4Py2aMSD3qICvzoOojTYaxKz4udD75yBqwlPf
ttFPBKjxdp2re10DuZ15xoO0oAoOVXHtJwSIUFEW3XqU+S3lNZOqzpPnKsZ5sQdrevusb+2apQrO
jqEjiVzE5d6s2kCm9IqbSIBpiRdnSXgqQrKf26N8KMKsQgr1Oo36KvxAbvnVFdVMwgTKrKu+KYqn
ERGVtJQetVD6JMvBeyYZR7m3/qk0/UsXOn8pte1ikHHsDA16a65ah9Dcw7duzRscGHVEOpW8qtY/
SBlxR8tjlY5Nmx/MViRPGVTeh9vz3ggyXItLYYSXOGW+VSoglXHYzWWFrGScZd+6JEj8II6M41zP
e/CWrU26UPFAzbPQVy5sslx1VWwxlAyL/28qVL2vhbP5LkIRPybCae99GtLJA8ZDMkn8JOSsjmMq
JFmf7UT3m6zLXijQJ56DAuGhkGRxks3Kuj+ILsUtylrojEI/X8VrJa6VAGs71ce5ecb9VVO9SNbv
FqBhVgBEQCnRMOTtu/pgtdnNEZwHCjWW1KBsqsTerKKLjKbTnsj1xg5EnB5Uq8w/y3m/PHmlqglo
ZnjrhE1efR2sIHgo7aHYiZrKcrmsTh5NDRBdxEzeZ1edjb4a9DSQNT+YW+dMP0JAnszFy5RNi4+4
XrU18jda6EoF/I2k78RxUPHhuH0QNnYnB4B8ghuX6LVWtZtraqaYiWtgeHkKUSlthC/B4gDmMzg4
k+rxnhz71vKiiKsTc9Asv+qGjZNWKwUSo6ACxeQZsa0e8rKdT7fntSS369UFq7IUuXm7Xamv91Zd
xpoa6L5hDL/NUnqrJuOZnsQr1/03O5pebw/38R5djfeB4uAhA1iex9zlprGyTNWmoDTAIiBXeUZw
qo8eeT/Ng9dSzAi9dI7RmrfGpHzk5RbI5yHAt++QzHWZ/zLCODMfJburX8ugN/RvAO4i2xNjH0kH
pZQ0+2xJg/XSwnlasthoxG0iN1PVbyU5Vf/s0xihIpLlLnpupihx8FzUnDfDnKfyUIYpmVOD82v7
KGZVTs5T2BiAiaXezh7g/fetC3U96n9o1aTjf9P0kkScF3PhhWOj/yiHNLWPoyq3tqfVkg5sEkYT
bFjEx21PrXkauLGESqyrW6GKxtZoiT/48u0vJUvHwEuqLA6PmohRZySxRU1rKKlbnVIQN6k7iST7
ZltC/T1Rgx4OvapPmTdiUMPTQRbSD7OEnvpiyGWgPhdh1vhqYJX5oav0+o9wEqI8aKHc2S6avVr6
UPFO+VlKMhUJs8300J2Ik/CfFCn5ncp9n5yHaFR/9QLO2AHGUO0QuAbUV7PMSf4MUgeWZ6Vmmexh
wdZZO8dtY/ObcERIVgDHgtha3W70bLG2yZAzbnuQpXlpAfwZzNm7vRu3RlkQ7KwxNdGrZLDIqe47
A5s/kFTDlSdo0ZI+7enEbI3CTU3mxZudh8kqJPfAJ6wZKJFfN13oaf1oHUfR73kbbI0C7pBHFdnl
IqJyebAGbhbHlgRzMeT+bZaT4UfWJ8Hx9op9aJWuz+/CPsJmkM9yFS9Gyos1HkPUNnMdeeVpaY49
F7xSKFwjZKJ6eJ4BjGnMkFR27lCx9GK8Dn9joNlonhJbafNulWr3W6ZGE+/9uo27An4kUXPp48qA
dC4XIZwKIFUC3KqJNu333KiVr1MsWRZqI4aGn2ncyO4iVPT3VA/JiZ7c5NNq2Hvob30KJODA0S+6
YlcU4tbMyGUQu/XVOlM+Q74P/0RrwNgpJywfdPUl6E2iaIdWBIWLNYp7tnWJkgkJIGHn1xSL4Nxz
9g9p13c7y7oxHwRUqDjBLVpQcavMBdIBAJNKqH44DtBXjNw+ZJLV7NxEW6PYnETOCeQwDsvlt+sN
I8kJuKofdQo4wgymzFAQrm5v4I37Dljr/x/lGtw3oPxbD6qfFUP/XCaZ+Q0+iupmQzQ/KVVTvqV9
sffo3JyaDnWPfMkhg1i9UbogmbOwyZhaYXeu1DjjQ5Vbxs4CbmwIgKBAxZaMgaLHKs4EUtjqajFq
fiwM1RsC54csT5oXFUm4s4jLMVptPdQmKQhYJi91dt/lp8KlLTZrgGuwxQFjSlVqTsd2spPm1Dd5
8mJW0rc8nOunuBb699vfb2MpGZrZsePZI+tdotk8ZlO6gH7NA/qYEsKP2CXsFSSvqZZLcYDJIdRB
BkZN8nKGlTTFY+Gkup8G9RdhKP/2mS1Bs+xOtmT87USRF0vfrUr6TDD8NtMORclGfbVBi7gkWR4N
2MINuuFr1EyvbW3OB2XeO/9bK8EFCRoCpYKFFXr5EzVaIZY6sRK0s/Amnmb7FMTYj91e760CIvV8
/ihjEcxiFpfDkDPSfnI63RfQ6QEL6EWFfnE/6y/RgDH0CVnPoPuUmUOePqtzQu1UURGyOen0GhWS
ocTae7htTZznE0QIIj0Q9SVV/w9WEWw9Mslwvvysw/gZF4/sKMf2nhjQ5iiL/CRVRPwB13CTkUpU
y/x0vzLG9lSovX6K+qr+H7YzhXzAkIhc8u5dwtV/5hLNwxSiGqFTnk37YyWb+dnE3H3nvF5HBsgc
C8IeqA7zWT91h76ih1SUuq93cnDqbVh4TqS0p7Jo71+2ZSigJZRCaVWsGU0TMvmp1hTcwHJgQKqv
o+GHFe5yYbZmBDoHrBbV7YXke7lufZ92kaQR6zRDj1HpiKnIBInhkL+KYufNsjUWRFRaBGBmFGo/
l2NBUgZ/brLfUPIOPo2V1hz0wZb8qS6cndN2fTuRJ5K/2XQidcrkq8PWdaj2j5Jh+MWA/7oR6MVL
rrf5GYCS/XcEitqt+lbe2YMflYfLcM6o0DBQQ6JmQCf5coJR1uaK1cgGqSMvs5eZEv0/ceTkpekV
YYkLecXDIeR9ppavKiIN81GkdfNjACbcH6ZG7WtXxjnnVaAOEYPyHgYUATB3gKXYL4x4HlFdeTLK
ovsinLD4K66Rjjh0up7OhwSW0OxqmRO81kURvRqhobxTRK1rV21i8VZ2eHu6qtTH0nknsi2LuZ42
Pgp8V/ggSyt7NW2kKSKjcUwflqhw6eNqDzVx/5AIIoreKjzIYvNr08faQyqw88GzAmuMMYqyTxjn
Fd7tn3Mdb/gVZAjL5QZseJ3OSVhFml0+mrjT1IGHP6kFs2yyd95VWxuMnBHKAY1zxVmXMdUOx5Ck
Vk1fj6Tx5ziozQFnjOxBNFHkz1DT3b4vnR2G58bU6K7RGIYSAPxj3anoFbXTjC5CLqkJfirYgLzW
fW7+uL1+G1c2wRpiOnjHJUldQxGNptftuemFnweBUf+ULUlFpsFBfj52UwtbgHnsEbALgshWz1zZ
euDXKYa3LqK4adMcqkxNItcJ6DG/YaNefLGLSk0erVikA6IOphH7UTTngR93eWq5yC9m2s6W3Ig0
XAFUReChcuWsUQjjOOT8FVhIFg6Fh/QcniQtHKUCHY37rwSWa7HaWtpxVy2Bec7nhFNokW2n5qkS
TuNJWSGdk7Jrd4ba+Pzg1JkUwHvi1Nr+ourTHiuEiVmB+kJ9pqa5W1h7KdvWKFSUlvoc8yEtuDzN
rdw7ajDmti/NBkgYDc+XXp3FToDeGIXKFbclDyJ6VR/Fyv/c12rWpGUbLvgpGlWn1ozGM7itPVbc
1ih0TVQEEOgU0ci8nMtUOnoUR6CWcrvDBhaZ0oeyGPcsIK6z+AVuyU3NZ+EaXfs9TnpCcZeDS5k9
o5AqJ+96OD1Y2gyZLIy8SJhH+tT/3j6mS1BdBV2QUfRpwBEilLGGxJeWiZy8kxi+RWTneErha8JZ
/mHXuYIuSchnuz3gxlqSH4DtgbcDTWJNmez7DHxS3Es+aunRodS12IsaM9s5udejIFm7oAegzoOZ
WCtbQSgB0d3Nlq8haHBygi6DOkvh7N65QI8wqG6QhdC8WH+x2misluTa8QOKp6+iGNVTBGni/lGg
Y5I4LYw76Gmre7Gv+1GdBPU+a6lPduAf/zITmqN3zwWeLF8GwAVg3zUoMIrRNGtAoPjAAYLXsbPG
Uzonyfv/MAq28AuocpnRKioMtTGh9xQLv2268mG2sRUKeaje3dqh60Jko3DMg4xU/vK8khEEJTLa
wp+hVrvjDG55CPI9m5HrowPGANo0IBJYaPBWLkcxp7Z1qs5yIFpGeuTLQ619KYNAe55A1ygnfXKc
b3evHqiG5YFPlYl38OoVjOQKVmpUYn1wa/ajkJPeMyttb1df33oAVGiNwSQAJSqv0VNYRHV9lGbC
D+dCImWc4lM/lYk/qPGey+TGMSXL4gkEg3phDa67D45WFbaeCF9g7/abdmP0uSwqewfvujkKTWJo
auxsHneXH8oRTjEPViUQKaxanC/C6kFG3OTt9sfZXDZqZUvdmhb3utMX2yGuoCWj4GQnjrIahCcj
mtPnYam/3j8UAALQd8tRIixcTihUnazQ2lbwSarmoKi9fciFhbVym+5BFbbWjrDAw/GjCLguLRlt
M7SlTHMtx7P+sz0P0WlWoz0tla21o+dFqZyTxL9X+yCplDYcJHLFUFjlQ1A43D2hiVHZkHePt9du
a0LEBgAKpFro2q42Q2+oEiTZSfgJ4nwA2CPjZKV9d3/MxqyH63qhm+PAsIpAcoAlox1p9CTDOfkj
ycd30M3qToq9FYCQS1puH5aN18rlNuglPYvSKhJ+VWrSmT5d8lkpwsiNejn7Zslz/nD/0lF44QZj
f9MvXJb2P8lWiOhg2QDOQ2EoLr71Vqg9Eyb2XHq2PhD8HpClcMwXYOnlKCZY3j7GBdWnnDEeZxx7
fF2fna+357K14yx6MzTLUYsEsHU5Ch7e9CWbQfhar0RegMP1c6AjgllhPHu6PdTmhJBBWZrGHw3r
y6H0ukAJ12EogOHqX0VRT08RuKa9dduc0X+GWQWFGpuqOGtngkLRqs9yZLxIhROeSwkr6dsT2tp3
HKClEUhewh6/nFCgCGSPGlX4XdO+95oVnwNpHNy66NsjYqype3u4rYkhGcohoimICsZqQ0wTHipG
pnObJ7r11nRJ9b2A45N6Akesnakti3SZDi82qii88ppAg2zNxGoR7INm1gdPs2XUx4mK5q/G6MTf
WTzm+jJDHqZjbyHDeXuOG3sEYTUIlYR04ChrRF8/zNCP+h7lSrTJjjnB60s7Wtqvu0ehis6dAbIW
yvUa8WpIbZYqIKL9MJzxRaMgcYzaQr1/LkuxDKrtog9M7fFyewxVLajMMBcFnaolGA3PQSVHO0DP
jRUDfGKBGsTKh9KmdjmKNQal3WDZ44s57rE9HeWjWVvt/WcX+xwQisQI9BPWUnHGVFZJQW3ARzdt
fLJD7DAEyqY7qitbc6FLBMwSagV/r1YsmuMgapXK8rNZ791isMWxNXZR3dfnCLFA3hEcWBZMXr+J
HMThTAVrbND6M36MeeE805+1j2nYyndfsvz5cKxBB5Gp8p0uPw4OL2kqySW2qNaoeXKDZAe3f7Gz
bFsTgilLZEXRgltwlQ43pWqkjsYouOzabogaysHpcQ4tMKve2dPXcYGpLEkdB+dDMPNyQtIoDaoa
sqenzv7eJZLfh9XvwOqes4mTlE3NToluc2qL+BkdSuo0690ttRiRzCNTC3NZPYz20H+zK9X4lGqt
5d0OCntDLZvzP7d6qaArliTLQZLk6W1UB4zXMzs/N2kY7czq+uJgc2O/AmUCwN0Vsl+pqjnLEstE
5d94Naz6N7rTP4LGblzARL9vT+v6TC1jgfBYWNBc8qv4kJmp5dRL7S6SnMoFUVQfu2bei9sbi0ef
aMkiQOOQvK62YNeNjuToo+UXkODnA3rBxqEfxkL1qGLaO6dqazBiMlkCGSV+W6ucBUFhO24C0/KD
YExdCXCTm6bzL5yqtbvDHn1kNjzfif1ObeNyT6Cn7NRDqNr+REn6IKdWf6rpXe8cqo1PBEp4WTkK
ULzSV1GirrAuqsLZ9kHtO4cJLTdPqot/7t4HNKS4jBbBBx61q33AZT9EqUotQKlbyW2LNntIC3XP
+eCDE36ZOPDqWxTB6dpQxV0n/APO5dKAOZmPS/Rc+/nQx19rIOxvAyZ5plupE0o4jtXFn6WEk+Ul
czqGhxIBfWjCWmWqHLqM/0VJMfb+oQ9zqR5qS8yNaw6tavnswPJVcbp5/isg7opfKWJ3UuvKkSYV
wsW7MYx+hEWtNAeQ5chN3V7FZWvdmt4qB0MSaRHysnlCk4tn/tg3xTHSxv5xmMz5NcnEOwS7kbJ8
lLw0TZT+fXv4jZ0PJYlC8lIZBZO8ilF6botONxocmx3oe3VVxqcQQe6nIDV/3T/S0ngD5wZ5jzfv
5c7vbaFN4fJwk3VcMu1elo5UrS0qo9C6bw+1sf1JxGgsIjUADGWdJwk7bnU5yiVfCrLgKDAPO7MG
d8sEU44AIY+OwbJ+YOsuJyRqdZbKPJJ8raynk92V8NSq4KfeyntijFvz4a6i2mrS2SaTvRyp17Is
zSZT8qm22l6PhoYBYgjy/c66bW0GPsyihgrxkALv5Th0ZMKyLcLgybKKwpuzJv/DsoPiYZ6t4Xz7
E22gLdhy9CR57JIwU/q/HEurpJmabI1YDIqIxN6vtVa8T6WKmWoKX9u0Qtk18/yrlLdnFDXfw3Ha
q41s/wbmSSOKA8Az8vI3kHFUtQK2xddSs/nXEG31s5vk2bNRhj2lwnRcRTTinGS15Q22Wr/aXasc
YiL4zvv/o+e5igI0KxfOCsWG5Vq9/CVWa8QyUvbV04zwR3rQ0QRw3qFvxuFpGuVY/0tOR/F3qU/S
/Ng2AdogJRkO1pNKnEvCIylEuApLYRWVzqlPpbcmmiRkZUMYON4MdUTxAWdK79BinPYF59oq+jaY
ndR5ZqtDEU8quagOaZtZjeFak1V1AIBr2S+BG6ifodgTS2UR1UfDiZz0x6CX43tca3V8aG2MFFyl
HUXlaSLCG9rkGaudpFH+aEyZ1vwod/UovcF2pQ7gVlJVz58wVA2ztygr8/5LOczBa963geErmTDD
w5TlzlsYp6NyEGqQOE8avlvlH+k0yfkBKJM0uKkWOmXmNjw6k3cDNlN+7skZCo+HS4hfikjK9iCK
0AGHqoxDdyrsNpeetcFK07NdNmbiT5bRju5oZIriGpLKq0C3OxxzEVvQJnegd2I9QKZoA9ulBlj/
jmUlc060DluHtEoZBb9uVMY4PxR2Rrc0lfNm+mJNaVK9qnWR539IYz1qCDq01vQr0eMgPaaKWisv
I8Qny41B0peKN8WWyI9APMLCtYPIGs+NkeFN6ZllYOhP6G9l6bMdOVHpBeps8JCdzVTZU+7eCDHY
pFPYJzGhuL/OgII8w3RCKMJfbI2fMJ4JgCoE3U7287GPV/scrCn0LCp4CG6uBQMgtkpp2JQS+EBV
eVJTvX2PQ2U4RGKBeIOW6B+RqVReo2l2XuZS7t4wg0y+3I49W3NF3x0I4XLpoc16edjKUaswDXSE
byHJdlAoix9jtRp2gunWKLzWwSJjprCoTF+OoiuVqcwON6sZh/a3IBMhbdqq2GnIbITsBYJEPQB4
ByVy9XIUTc0RUVaT4CkTAmKBU6jflu72c6gE8h5vaWNGoDbokdBztoCLrcJl3tbZPAtJ8oVMiD6o
on9D1b3eszP8yIFXmwTANbIdvKeBiKwlqmKrTSZbY5yon5/RpTlIZhC7cR5++j/SzmNJbmNLw0+E
CHizRZnuJqqbRhSNNghRBt4lPJ5+vuQshoVCFKI0CoXuglfKykSaY37D7fjSTt5zqrpHMp7LNCZv
sxG9tC6Gkm0fvc/t/CiAsXTa/ISg77ksij+6vDljOnbKCkgQkVIdZnU6Wu1c+Ylh7jxrG9kscE3J
egLUwAqtXmpkarMJQe0oAK75refK96kiK0ejFa+Fwf9W9uOsQA6sbNRTxaN2vMZvFjC78BMXUWBY
ceebhTa/EGkNOwWBraeSAeRDbcnEed3485rEnsKpjALVxa0mLNKnOM8hj4EVtOw3OxxGbGXcH6It
cTa0P4y9s/NEbm0+1pQHkrIE6OzVyuZ1ZBRJPEcBHBPt70TLes1vBFCuh+8GMLCyiUE5FMzd6tRS
H8dqbeEDxmjUHNNMaPiJRHtanpuT4RiR2KBLddMqmQdl1JYqjIJ8NCPqUhW0E1/H7/Z4fza325EK
Dn8hKiupf2uoVYWgvD2oZhKozWDnJ+ovJUaoS4YSYKT3TvohH734k1EibrKzjrf3EmomkP/R2Kcy
Rn3n+l4CUJpDjK+yQLeMF0KE7AmJT4fYdU/+7bbyIVnUEkIEPPe2noNTQKe6ALuChNd/ONSqJgrf
bJzkg6NNM9acAzSjnVO+NSa7hIMOJpdwebVJllBtraWJyqDmM36cc00kh97skK1q8t56LzPNj/c/
5O2G4Qv+FO9CiJDi3+rqdVLXAF5cIodhav330G7Ul0wr8z0959uvRrmAfJ5WOKcMfajrr0Zsp3VD
YpcIoo0e1suDTdrsTU+VWj9eCIHpCMdYGmpw1Naxd5lmhjbXDIWlRli9zFoSTk9jlxU7R2BjSkAu
UOalkKnKztf1lNJSZIAWdB6taFZ8w6qTU6XlPZgzfQ+2cPuRaEOBYQKzT2kRHdvroWBXKNqCpHgw
wJH7QdXFe3JBZOzJIdxUDCgbgeri5gDCSpN6dbRq9HHBqs5joCkL1oAOsmHGaxPrY+aXVlR9h7gX
p69LUxTDUz+KENuQuhR73go3k5X4TWInSj/Sd2htO5da2L8tMBOCHCtrDa5cpyH5BjP/YfyeBFcz
BCfclu3yVcPXwU2hjnhYAzWrx2M/pfNvbb80Qbzoytf7p+zmXINIllZ6tIkQJwSlcf0BTW9p9D43
hsAs7OiryL0h8sEhYUHdWz21IxTxHzYAkiBoUA3wuFC7uYmpsFSourLRh0Doaf2GqW3pZ2o9PSo4
gdGJzWWMOiZ9cz7C9cRCFzMzW5hDMNBFrJ/VfCk+JaiF7ekObyygA6aX+4m+uaQbXo/TYAijqYsx
BqbR0gNRhs58ikXeR37aud2M/Nke5VB+kqtYkZnxsajxYEaA4MPqKh7rolZEL0dsvP6fXGvL52HQ
pqfcipDqMrT4e0ked0j0eUhO93fLzc0ihyb1deig8oav8XaNU+EOzJsdWHhyPJu6SL4IjLeeLNHs
kRG3h+Lm507mHlunTeridPYcD2PQhzae9LVaGcVpyXP1oiXLXqFu42Sjdw/0itAEeNwaAxMlEUe7
accgq2zjT73szKAn4D8+vnqQQfAdlSgvQA/XW4USi00ZQ8FiutBTfPhivSSfNkenvlQK4kHfHh8O
1UGKPTDGPBQDrofL9amOJzOksBlJLrHTNec6HL+NS7enrLh1BpD7pmQtSarWWqcMxjHSaWk2Beoy
LT9Ag9V/DtGsjc9o+ebJWa/TUtvZiZtDAmKUMuNgY9Z67bTWh7G08imIKNM/54YqbL/0UuuPrp6L
HAO6iPD8P6znT6d0qXLkrFueuZaoqe2kU2CXQ/HD1ub5TC0GLbAxavdegNsHj1IkgFOSaWqttDSu
vx2jOA0h1RR0ep8eUoU72ldEGT/35Lsfp9IZ3vKuFAc3Naqnqq73WtVbdwztLsJniQe6qRdo1lIM
HeXWIBqbASu4sHjqiip7EfMPs6d56bcuzV7Ahfqys8q39RLJrOWTIowgq6TrqddjgSLYzLadmmbq
3mEcHzeHykCB4lAOUfhvpEZD4puRKD9EbTt81BTTryk4lIeHPze5Jb+ByAaIpbd6GedG+nbiy8Mj
nNbnZliw21SSvwYr7J/vj7Sx2DL8xMlQJ7QGinn9sZNYhwbjJFOAy8z8oiSm8T1u2upciEl7K8Oh
h7uj6CdivT2U+Ma9hyC7NH4nCiCLX22zyktVgyrsRCZRD6fJ6NJzn4Vix39g4yonCkUdhVtI9kFW
88OPvah59Kegqbv6VGpV+b5z+vFETJfsvPobu0fqrLqgOGSByFx3apUUkzOljIBXCHuaPul5Wzk+
eLf0dSoyZTy0YSxK34hn+IvGhA/aQTGgSJ3ziM7uzg66/a7cvpJMT1EHIP76t9RYBWhuHLGTVfGj
9PovvWu/tOP0VcAA8Cku+6HZ/35/L91+0esx5Z//0oDHl7fwqMANgTJwQGtwiYhBNMnOjr39ouTW
VDro64LvvmFXuW2U4CgsH2encL7UTWv8YWZpk/ihG07/3J/R5lggRqUNvM7+We1RLRLENejEBNia
jQfVHKcTlWvlMMbe4ze8ZM3Q2TJoCfFKr2JGI3HyMtKZVh52yvOcpPmzrRbleXLdvb2x8Z3orMoC
BcKkFF5WZ4K4fp6KeCSjSeLs3FJnfJfnVbSDa5Jrcx0qMiG0WOivcLHccNPdeW6NXJ3GoHNgLuQl
1ND4fa2qmT9VcYWE3a6W1va8eLs4hPiZrb0/bKXpdLVjCbuRlylBQOJSDU26A8Le3BPAMKg5Upvj
kF3vcjYCXgHIygSiR69qUKIJjn8NcNkoH6aYoMAnJXjprVJsph5xPVQUqm5sUhsIul70SEcCDWvo
FJ/ub/LbcIbqA7LtcOhYNjKJ61EK0rO6rLQxaMwB7IzV+ZiOZ4cWz2u/6MmQ/sNw1JtdYC0SLiF/
zi+3hFaORm9D6w6SMXVf6fCNH9pJd/4dVE15prw074y3tSvQV+ONIwzln/r1eE5lIzGWDVMQNrT3
/Rrxl8xP3L59fBn570OhoW3M5b+OHYxZAOGqlTkwEFJ1Lm4LYfGYu83YMtq4JKhZaVn1cn8xNyYn
0yKgkGj8Q12Xm/WXxaRBTXElG9SAQjgY47D5liDicL4/yMaOJy5y0TOjEMKLsioJNGE7U70UamDW
Gt7Udmx/1Em/XszGrfd8H26DT+hUkqUsq32ke6u7aUkWOpCRGEAW2/l5slNGyNxkOeEKY0sL4mRE
73jsD2miJN9nYe2Z32xN9tcfsDoNedlrYRn3Q9A2MPOdVEl9Y1CmD4pWTf/h4/061OrjVUMBBirr
hoCok463Fxu+keFFev/rbUQCEgZMNI1OOl3A9YrOrjNqYh6CzHWnQ82O8ccI99OinfNDGWt/pn3q
+W1n7+yara3567irhaS9v4RiHIdAs1LajEaTvWIdvgfl33hlJCAEcAP7E83w1RoaCq++GVPQMbHt
PRLkxsfQ1kL4S1X0j6IOod+Lxj0+vqS8nz93KMWydTE1RtprHlwKV17R5d/mvC8DMx26Dynd9DOP
fHtI7Db6QPPuYaSoxL9AQsa6GokOYpLr8666uFeLnOkqVItfomj45g61eE7oh+4EkD/VLlbvN+r2
EnqIYBYfcrVvRrtISzOh3pKaxfSkJ90E/EHkKOwWnnssokU7DKWBWUVutk9JVXpn0429pzSivGBM
bXfSIs89Ae5SCbs75xwuYo+a+zOKvfmNULPB3BJj0Ku6Xo56TiHXmPGIeHRX+65WFK+1SanBzZqj
1xkRVrOJdUQ/qj7nFQk7ZnH6O0w3dLTXOuW02Fn9+f7W2Lo+oB5SFaAmBwx6FR1obWFpoleHIK2t
6Elx0/h3fUENahHeHk9ic+vL7hlXP1XwtZTZXKhugb7zGDgLJcxzMhVFBcohyoXvWp3xqtpKOB7S
Kd5TYd062Txx5G709CUD6XrV4YynpjNnZKej3TYnS2A75FuTtZg7Xa3NgSi0yAIxkKV10QoPcHXR
3WIMXBdBiBSnPl9QKdu5hjfiH/J9qTxGrk2QsNpEHRzbZPbMMagSG8muyVyI6NquSnzuTWynbKG2
e7SqrW0i/UD4bKzijcaWJYDYuLLoN4+a9/ugDjPHLJkvGoHRzj28OT2XnSh5EmCeVjdkWhZa2efh
EJReqb4Z6YhIS6Hbha8OsfqqT/FeC2jzqwHslaxYadEon/hfYpJ6sBUtr1JZvFiS8GmYlzzzhz6r
9jRkt2YGTpUmNWRS/KJWHw7OGBLYY0eOC3JF961MIxbvjXn6hvSkWZ8rpa13ygmbQxKXEPiTq91w
uvIFNy8lIXXyYi1+EmNffk4a1Q3QPTc+tfSDdk7A5niSSAFWlALxT/XgX9ZSDCKr4okMoBDmUW3S
+VxjJPGi2KV9MN3xt/uX1/ZoEFgBHEh00up10WvLi+wYOKpRoOOOl/Hye9MqLTQeG7/BdlF3xtva
KTRKZBIFEIpy1/VOiZZSsxPX4wMi/a/59VhSo5hT8z8Nw7NJZQ+e/trKs+zLdPESOnii7bJPmdZO
71HYnP7LpwKnwxUCBAkI/fVk5tgelnqkNaIpXfSHEtvpyXad5Hs+jtW3Mcv2msebiyfhqWS6YLHX
AF8tFOY4cI8E7Thn6VkJO9wq2lFtv9zfFFtXlbw8ZB6PxvC675LplTfGeTwFvJ3uyS6z+owwbfcO
YyvrcH+ozf33f0Ot8904163FKim/oguYHOj21H6k9Rc1NF+ablfReOv9ZP3Imkjk2Ryr62PxMFWp
G3Yf0nL281jW/clrcSUdUMk4zbCcIr+lRH56fI7kUPSrGZMzbVxvE73sYY6knDEXo67T2HbRsR2F
fllicBU+QpJ7tqFbGRUnTApa0fhHxOR6wNqqQmVY+H5AeHQsXEoOv18NWv61C5v8txHezynPZuWj
5CYKv1ZK95//MGWpAEV/iydoTaKKXUuZ6pzmhavGmG4MhacqB2ekBDCCS3X8Skjb1Ptjbu1a0AHc
LtJgFPmj61krpaX0kEymoB8jfT6EWWZ/JEBK36qcZ3Jn324dRWi+oME8nHJ4j64Hy8LCm0KVjoWK
C8dnwRlRDqrijHsR3+Y40myZi4Pocv0a0JakIG8Litm5BqC1xK2yjwexc5FtJYyQN+nvElKDfVi9
AqmIjaYeGMWJ5uGDu8zVuW8wusF4Jl2OWmdUL+NSEl8WdrhTQt/4atAT0XDBm5N26Frfv85UZyGI
pxsBEILD4VkHLHcif1Ha4vENAmGaRQQcy+O6BqooIsoNhy5PwDJEXx2jmAs/VwrnlJZ69/TwZqSf
JhUVgPsA91/dNNbc4bujJcR44RIhKheNWXVWcnWJ3+naIPaKQhsXG2hI2OD4zEn7oFUAFo3uDDAK
dnZoCs09hERQPwgWNN3vVbP/W/pLLU+2mzvmTml0Y39yvEGs8hxhBLluOqjqULtaxEFHMzh7btDZ
e43KKt+J1zdHoTjEU4vjHOoe16eNppJQlo5NAraieMk6PTrMZbKnX76xFSUnF8gP/BkdA83rUUqn
WMpS9FNQCcv+Outl+9qCQfiqtCUD3t8fG+8eKSO1UJqOXNVrOkJmtpFQbI9t3zsokiedaR280ELn
e0xSoR/dxtIeP+SMJyXBqPzS71ztEdebEmwwSTvo07chno+5vVx0I2+KQw9s5PtA7pP4ZVHHxYF6
WLen3bW1vJLBjaqNFOD/6ST6S2CrQa9pFDGjIJDXxaexQh/0GDfYoB7stpuanXtl40RQQ/8JE6ak
jqDF9cek/JC6M5j/IBPegKBj3Cr9ASvQpTppmT43L3WV1u+dpNai8/1Pu7FZZSbEjU0dH8nm1dEv
pHeh7c4qHB+jOHaqk753Wtt6FJaOTitnnSfoZyFg/cKmeILSnLdU8IqiDgrV7M5WLBUH1cHdGeoW
msxYuKtzlfHlKA+t1nIwW4GJZqcFiUWBz19iKqTgSCJ8VMEiXVBpmKdTMaaFeaAAhBR8GZaKpAl2
sZ8OWrunqrC1wlysMq7HFgb65fW3TefZjqlIqYFACtDvU3U46Uq353d1OwraW5LBDJoL28o10lwI
ayrytFeDES29t17p3GfNQaX//m65vQjA7hKiyeIeOcT6O3pxA+6cCm0weyALJk8r/mqqefqjtpUO
M3sz+fv+eBuzgrMq6w9ImmPqLP/8l1NYNbh10oM2g3mu5n/R3p3n4+wZ8V5gfxtS8OxRXaH8DIv+
BtKRtDqmGnpZBkmVGK+D3UcXu1TilzyNmo9pHlqnNLb0J0NY9cPnD+CkLqWz+GoS3HE9w6F3tKY0
SxEUaZieHGuhA48Ii/f50YWU+Ex0zAk2cZpZ43Myw5phwOJU2dtNegYyOr4uhrOXismtfF3uhNCJ
J5EkuAA7WrNPNFsITx37JrAUuzsWuZP7YrZ+A4hlUv0oTw4Ka37blB/5DH/dn+AGuIGxpUA/IQUN
cXWVq1siNft6VpvAVUZw3rEkihSuI46wTHu/rLr+bOSVc6QO7x2tXKs+G2hvPf41waUSH9LP4FFe
I0aNkULQUistj/KSTL5I1D472Eub7hm93R5EGT3JkI3cmur36mAkDuixtlA6+mq68xWKWTcf7Wh2
PexCzbk/ppHeLB/uL/Htk0iGTfxEzZ0awo2bbZ2Zk2I2NXQwmiUfwFpVzp9iTrP6OBW0fnfu8dvR
CH/hIJMiEazBzro+GHSFyoJb4WfnonoyukX/0HNVo6ZS7tbpN8aSdRHEZ7FZl6LX12NZTeSZUZJV
gTum8bNtp7BOyyJ/VhZd23npb280Im3oOeijkXEiPXw9VMJ1NrLCVVCpTXu06qn7vPR5++n+p7rd
HoyCtC/cAEmt81bbQ9WbMozgcAaZo4ljWdnKJbLcIXCXRPlUiFbbwVJsjEfazMXCy4PF4dpcLouX
cO71pA4M0ZkI/SdGPvvKEOHuDUggSw+RBbPz/PAkGYz8AfiQDBRXJx7yeFMYmV3zODgI3nZL/64D
XnEK6769ZLUd7uz/20/3UzqGOUq3XMgK158uz+KeUjFdNYzXvqVGp5yjuZlO9yd1+xLRCpMiY6Cm
bQTnVvvDLtEF6QxQKWraaocYhYFPNVorT2U0f3e0OI/82indEx3nL/cHvj0DRA5ktGR61HHhsl/P
roxMPUR8BRhCUQ7Lm0di9HvaaPPwHqys8fAp4ILm1YMTJDGc6wM3OWNSQTmnZtdEWWDMSXxoKJXv
pLW3H+x/xbNkbgtOcy2MnDcZKC03XoJynKLpCCXHTQ8Imk/ewzsRsiwIBxD1AG9ILK/XLgnHDC+k
Xg/SaSouhRsPh9aJmw8ZFqTHgbdyJx+7/VagHcDT01RGnoTq4PV4ihWlNhZERlDYiu5hpWqU9WEK
ReM9m5Vpf3x0Z+C1wDEDEkMxAkmU69EsAQg75VwHjmj1w4IkwDmypvity1VlZyE3XnFCIUJlsJ4c
6hvFbDF2eu7NcReUQ5g/u6kOiSqLu786Hb46KoXJcKw6RzlKMNr7rK+TEqqJMRun+1Pe2DkgjFEh
lkRKqjCrw6B4aazwJz3Ih6w6dl2eKa82Olhi50q5/ZBIXYEuJSCTUjPrLDPRw7RsrGwIUBsyaULp
tBFBwSsvcTdqO2/C7ZzAT1EsoJYEfYZ87PozAqnQih6l6MBYIu+oq/V4yghP/Psrd5vJohwnOaH0
MiQxbbVZMF5K9QEb2qCZKuWPMXan+X1HOfApa8fodyBvqYLIsjXv2XXIX38desJRox4CtZBMAW7c
9ewMu9EcUdVTsIyN9tTW/fgEOzg7tVWWvVfQUnz4CCLsxsUFex2cJ2/f9Xidk4mWEI8bLJ4L5BjS
7ly2rXlM4NHshLY3Hw7hHlD1EAg4FSS2q3duKCdrhMVjsKTIiA/a6JzbIcke3fJyFPIPeGSEXTzi
1xOKrcIWYJaMgDzpX81tXF8f6odfNwaRmEGJIuXqWpduqac0qHUmNkTXKm5+rwtHFNEhdeIiedLm
yv6n6CtveouyLiufs9rI3Z1AZWMtkfQDBkxpQKawq5uzqVKRDXmmBh49w3OnKu7B0GNtp854sxml
RLp0+aPiYZBzrb5YxNGAZuipwUB76DUxJ7hwmtK2r6ZoktNsj9H46HZkKqBZiV4pvNMfXR3uJBxq
HDRMLcC9If6Oh4/7sVAz962o9OyP+yd8YwnJkeUnZMPYN5JznUUiUIeuFvQCe8Zw7kB+QtTZebs3
lhBvL5pYcOEwEltr3CRmERIjOFaQtfb0OU5U7TBVlXLEEbA4OaORn+/P6uYmphFD3k+YYBOUk4xf
b/+wi2dvnFsrQJTb9k6ZUWtU3dwa1L+2OEP6cn+420Xk+QbQQVGIVJHixvVwntoYXZdqVuARMeCi
KHTMx2ErNd//wzjch/R8QWGicHE9jppMqGrCuAp6LR3eF4kgiqyrducZu/1YFNqAHNCoJNfg+rge
JWxgutZ1bgccvBehFt1Rseqg0VzlmKbNt/tT2vhSvDA2wTHvsqTBXA+mhm6TuNVgSfvq5Gh4So6v
pV4i29/sMY02hsKFhbIs9y9PyxrNFoWd6w327AS5AqDor8JwSvwvahXF6aSnLLUTaG0sI41AoD5U
TmgLrmF7/RA7mYU8fGBTz35H88sRvuZ1+ZMdqcDTO6HstSo2JsgiEtVxY/D3OqWpPSIo267dwK76
8dwpaX8Oc9zMxkE8jCiS3SxJUUCGC4rYGubZ2blVq/PIUEmHxwcKbcZwQtMGG86qytWde35rYsDu
JCyF8jXjXm8SpCHKYe5tL9BDFHR6pfktcZL8udX1nYO8MRATk5J0PJlw/1dxQKKJyE6HIQwKKArB
lLiDdepEK76YXaTs2eltDgbSkb8AWIJ6vJ4V3LK8iPErRI3Crk0/Cd3+D6XNQXOA3/7x8DEDQyer
FDxiJIWriY1xpMaE42GQ6tZ0nKq6ehYOEFlF2Mf7I92EjKQwlMwMSaWTbmur2wMwf1M7jRYGtqjS
b5T1rQu669qpbKb52Kbd8lRHXvx8f1C5VFfxohxUahUivE+ZZN2kW8rcxm6XQQvF0M+ZQ/82Sd09
/fjbE839Ib1EVImNAhe7+mAJt9MwWLxiS/FHNS5fgVMjoFoJx5+T5q/7U7rdHQzmyvo8lWyIBKs9
n0Zuo/QJt3CkNeFJa6zyhYJw/WwsabwDM7tdPTmURIeAfKSuLOf9S13eGryun0fFgmadLOop5P+c
QhmTAff9OW0NBNoenUcWT7YcrgeqIzMWYZ87MMjN+TmPLeuZC2bPxOR2B9JHpVAmK3NkLet7XtCc
mia3cGQlIvexwUSEv/4x6eqL1XkfII19vT+rn96B17sPngdkYGCBwFRhU11Pq1AaO0ma0QkSbXjr
U3FM6xkFe4hvw8VT+3NitugTUZ6uFu/NKcfo0DjGHtFF7oebH0Gc+tNQhct/dcKhiHFlQVMNbDTv
cO/Im/ygU518LkSMHGaFEPMxi+vZD52h/3R/BTb2KhhxGS9I0y8yqOsFSDPFtLqwcuReFT4YGOUZ
Wj1qbiLbszvbGoqPKlUjJLbn5gxWIsYJd3GCFDT8O1fPbEpotADLMdR2brKN3cqJ+slqBPF2c2em
delgGsOKViITfxfwff4VTvOw/CPhHLcJLw5wKRZvtXYkR51dYeYVZFOcfaicMX4Taa/sBCO3c2EM
LA0JDDh56GZef6E8rJfcyub0grSvAduKGakHM67GPdnFjYEIuOU9yUYEcrw64qB/m2EUZnoBUqMi
CaHkRwQAdf/RDUdlGsIpg4CnwwblejqJMhOFR1Z66aZ2OqGpsBz6wdSe6GiI/zCUTCMA2QMcveFA
GHE1o2RXZZc4d7Ts3WQ74XCgqbAYz2UTFnuk8Ns3hisEM1oiAslXW6t09gXitbzK2QVli8r2l9ao
D4qwjLeozUHsFYRBD1/KckQpskSswSWmXq8lTgVxljVjdmGZBTbz3nxKSaB2Xujbc3s9yqqoGmY6
9Bityy4gIDx0fe3kCFuy8+smyXcmtDfU6jqulKYSCf4hF9Wqu4u7CP290fTth9mZ+0cr3zQsMMjG
T9aS0K61f2fp1CRhBkNNEYplUTo6fgsed+ci2twTPCsy2GbDr0GcCkXWtOrU7DKkquJjafk0dQ7i
IPZrL7r64doDUyJtoW8hW8vrmwKLOyttayO7jMTYB68Y5lMY9sk7Nx33PtTmvGwJpCDwuAXFVVM1
FVxZ2SUxlrc8T4/Q1N/1sWYdxBDu0ZBv30eK3rL4oMM6lRCE623eD3PhlJQPL9VixV+dtl0MX8fJ
RPNTrR0NfyilmoY3Df10XHJnV/hwa1ciZCPnym0PtPl6/FqFMGAUeXYRjWKw7+1OHDJwct1hoMqz
cwQ2bmHZRiMqwZ0OQrT8818iug7HjVyknOkOBdU3Au7qieJ6+HT/Ft4cBSgzXWvcm8G9Xo9ix649
9bidXZJx8jDoNpPnqRv2qowbC4c6MpE9pAuHivDq6TJmVae2onEBVyh7JaGzIDIduijdObsstK2x
JGJEYhiobKqrTRJXZpFH+Zxfhmb29JNW1NEPJwzbxZ8Hr5oOfV3xbpaODf+sQX733xI2knbQCkel
S48k6GulWMu/vSi9typ1PcXnbVfNh+N1oNyInXEVcOvQp7pe96VXtV7Jw+ySUeL6E1BzcxpHpf9x
/+tunE5wTtQfqXyCnVwXV9NJaRJUH7PLrNi/Z0by7ILnPC54HkaZvveRt7YSNSCav2ADwCOtFr6J
42KpRJlfYt2tzk1fSdmIGbDHzmu+OY7crMSqksm5yk5tNqqWuU1+aZQwP8bIKfuxk5jH+0u3tY3Q
c5LLBuYBwO/1B2risU66vs4vSW28Taai4PQjFn+Yo8czKpJ6MA6ydQ7qbM0mqyxPKONg5hdlycZj
4TnzeS7i6Xx/PlurJn3KpW6LjBJW88nLOu6of+aX0muLYzHnA+KshvnnfxiF54XLUXZH1gedF9SI
0Q3JLwAlq/PoZuJk9uB+/l+jrNXSKP6qtR4p+QWGd3IYh5YotZv39DW2Vkw2daVnDG/ourbjREwx
rhmlQyL2UA2Zzk2A7vb9uWzsM9JbwAX8Tetq3QQcrVIx+yqb381FJLB9w/lgeFUzo/g8T5Gxp++8
OZq8dGR7SgWRcr2rnThJTBuV1nftCN/Zd0vTPoRaZhzbxFS/Pz4zWwJBKGiS6q31SWIrD1O6IPM7
vXG7J1DDWe7rrOd3LY+HnWdM/u7rzFn2UclHQF/LAsjq7qnVcS6H2lrexSlQbyAFXdZdBndU61Nm
h4l5ypS8UQ8ufq97QcntNpE+K7YnESh0RtbX3pIvlQmKXX9n4pT+1RrRQEwtGA/3F/N2FFhOyKiy
VzxAwetibSYmwXpisqFH9nLWw7l6UbWhfhTiBehYxgJ4rEhpj3UsrGilWCKzx8gRzYsPFZbrL71S
a2dU0vfe6dsvJnNlKWD3Mw1cM7ci/BTnyZEOfnnhHIzaLn7oSmO+783IPWqzov1lD8bDID3mh40f
nUYaPNSXVtGODtl6njLmRx8zWXy79/qjPvP5DkMCgt4ZhiHeOd+b84T9SSmViVLfvD5xbh1C2JVe
4EYyqn40OTGETMwbBIaZZ2q6s5/a9ueHNwuxBfq3qOkY5k1Tt+hDSxcjdhTJZI8XZez69zzED9uQ
UcaHCgfYUZbZQdpcz8yjL+cUhcoosQJ+2070ZyNUm6f7c/l5TVwfbdTV8AzggZT0ijV+wXOTUo0U
BNTz1mzH37LYyEtEuyvRfi6A0CUvsp03+kVSdYMfQm/sx8OSmqi+WY2KLDmReREeWm2W/1pLp/nN
S8DeBmrcOKNveKXIT6aRd8IH1+9ZqA4mRX8A2J/tPVu3ly8zYSPIVjes6vUTvCBEVZkOM2kbA+M2
jAvMf/FRxse0zZZqV6V948qQmRIgdKmohH7p6vuEfenFVhkHizXZ6qlH1Kx59tSocZ/ssNW0yzCi
nB0Mmtl7X1DOK6MXfmFBBWZJqO6jjFuWYJItpTkYMwa8hW+F8xIhkKiMn/Xe6ZWDOxth+Zr0Qu/e
uiwc04No1Un9I7GLInyxzaYakRZA5P/L2FXe8HBLSQr+kR9RuNRosa8ufWsWS6O2ahZkdUEe3c3J
ufSi/K2ljHa6vwtvA2keTYhKFLxBUhPYXK8lPidIuqQiDzrPnGB9LflJCFcFQ8DuCavlYesaUPsQ
M0D/Uc+BuLc6W27tZWqoL3kwhEIUx8UKc/fYYV3xSddTS92Jp34aKlyfMdieiMYDkMaTGBn56+mF
NBzpUDBcgQlGV/pL3xj9NxeQnnPsMwrdpY+2tedAuDGRAPPbtLWiw2ipbv0By3ZQDqnWJ38awka8
lk59a5+zNNKMSzw1qMdgl+GVX7wk1adjHTn6P/jQhgWUaquEcx8ZSnyyO2q1v+c6ydhZMRZ4GVNM
av9mlYP3D/WmJvV1fo8XLP2stk85Cs7Dzje+OS/oKtDzktBEHlp4r9eLAMm0TOeqTINh6kx/dpT0
mHn5HlLwFlAH0ov9SllGsnnpv14P09bdkhkmlDeBP8ppFhrCyVZpnVMRFv4QxbqP2Q1+SKWFAA/d
xad2XpIdOMztVKH24gf9EwpDiWH1G+K2KglvgeYjxqC/aGPY/qbFcfvb/UNzc99RVkNiSiIUyW+g
E1/PtPeQdUCsQiALGtbH2Z3rQ1qE+pOlxnudk40JwczkZQepKJ1ZV9lNVRkt1he2COpc/7OzMhMJ
Fzxi7s9H/keuTgnzIeukFA0TWxbYrueTFXHtRssiAo5CZp7qhSN6DM3EMo5K047Wi0rlwD6NlDr+
psWXzX7bGsreKyK/zfpXoG3C8PDTmOnq1kNQq20cG7ntoqmqNysZ0qcpLcYnbBktQLu9Ez2Vk5v/
k422ugM0urkFyVKlLh9UA0BNNCKuF2CmhmoKjNmCMO6/DpnZvw/79ovVuMY7NY3znVtJnrfVRKXH
Ny8mWZi0m78eDT3T0FSSpAuUStjPoWpAO6/TCk39pCrC9jCP5UC+LNxl7z68nSc0TtlnR0sPDPFa
IgrtPAsLIwRQCoFC58voZEy30bX4PDRDnb8TYdU0O7fP7WdlTNkOISKWOLj1YSlwduvScAraZSBq
yctRUV9LgcdVcmzVxm1fh7Cbq/d1HWdfqqpd5vP93X17WokTyNiJ2xDFonh2vdxSsUMbJ1vqEGnW
1yz31BdTXaBd4W6383Dfnlak1Llq0V4mSqXNez0UN6NeRyFyQLmejJ/NPp3fz0CHdpKZjRWVxQ5A
oVB+oaytJkQPSxFqzi1qz5mlHBD5UjtfcWCxnMpqmEWAdZQTfhQkiYOvUmktdm7Z221E4AWSmB0M
ERBhm+tp9r1mtnkFYxUuqSILIZndHqrILpJXCESIdApIQ3scjNvPKJMMUhtEZdGqWAeZHsqB4G3b
JYiyoTpG/ej5ngosEL7Hl0c3DLcPRXBYT1gB3TjXR8vUo8KiQSFNLPsZUYj2ZDRa9KTVk7mT/d5e
BXhl0rpjg3IiybavVxKcm1lmc6MFTm6F6HT1eguZZdY/ERomnwxtKN9GRYt3juTGUnIOkVaFgg+m
Yo3+stBAmpcO0Kg3tu4z4h/h7E9JIz7GFfqJ9xfzdrOCVmI5pV0rV936ynGkCFreWHqwFBTS8YnQ
YtL8GA3icyPdxQ9RnPX9e1srxu/RWGl7HcSNuZKZSI78/0ITV0fSCfUM8q4aBaa0+DJnOvF4CE0v
JYaQO+cScC+f6/pm/1lnkGaTZMbEGNefUxu6+X84O7Met22uj38iAdqXW0m2Z8aeZLI0TXojpE2r
faGo/dO/P817E8vGCPMUBVqgC02KPDw8579USzyVZyhIQ/WxVoas92NpJYvm2x0KbE9xOyxZGGua
lI+ES9UJdJmYyh9FlWbxV9FDQT2boAe+DhJBwiYY7UVFy2w0q0yGnRst6cHxVq3a1MuG4psd2fRd
h8KXFQ/UhF30jWdlG6zJbrBMsen4vankR/Qxyqecy9095pOQX0BBKEFuIxVcDvFfrpkMfp4i/IC1
t1NoSLijCOGbg+iDurCKzpd5W9ZBOdpOKO35l8it+plWppO/aGaqGZhODdmHqnOmB88qzEfZWVEW
Ro16dBRvkQds8jJY5ksnPSB4yOH6dhtRrVUbQ8sEP751X9qiGdqg9EQ8Jr4BAtcNpOI5TxbmnVB2
uvlSGvo4B30/K/+13UCeHkNO/rl6k0fBlGreh8rtjukIKgkpeOG7vVZ8aTuD9527DIsROFyofryI
5GQgM9kHvGdd20fe7GcVaYbf6QjyRvZoHVxSxslfmkqdgaPhvDFHxgLCyWrC1Ik5Ji5KRn4U2VMw
4grSB11tH425QDvSrNTQ5RpVAkhwQM2rDJ/af3r+g5/mLDDqlO2cm37v6XkVGFmSZIe87WX/5KJj
NQYIKDaNP+SL5zwUegep3C4jqzul8VK2oZEjR3LAtSPWHqgyRd9NdUrakI/Tc4Krvp/4qcmylH4i
UYQIpKkq3WOvxdV8VOdykTvR6/a6A1Lz2sgDDsBTfD17v3XyRJ5GMuvj+jzLIY+OuelgdiMXdwzf
GUPo91Lhh2sPZxpA/SZK9maVuEOUzeey0iLs7Q3hZ+Pwy2ty76tjzJBs68j8FFfju2vYYEghPVHj
RVYRpu/mpl16a2pws4R6Id2E3hrAii96JjPTHx1Vfn17ljerScIAiwwQsIlcD8HyejW9pNH00ezN
s0JZ9mBl/Z9FVe5Jzd+k+nB/YDBSJKfPhPjSJsmO7TlT2XQuF06KMKVB7SkOFnORTGkp3E/q7NZR
4JpDy2ZulLx6UapGTXYy4HUqV3Fy/RW4yfIDwMDdCBXUbm0odGfd82S6tPBjlaam18pnq8mwY/ew
0Xx7aW8uAWIxEAgyXpyvic2bhGUc+w6N3B5xOk0igerEU/pPUkVeE9JJEJ/eHuz2O4LiXsscNNRX
RZ3NjaOKTqgJJarzoFd54MCfC6eq3gOM34wCnn+VsF0taABwb88exXIrjomIZ1lnWHqaIpYJbIWo
8na+1c3aofLAUxeyssOIPISut6VRF0MUlbV1VnAbs4PCzONvw2C0/3bWlO6g+++MBWCbm3rFmnHc
NwFltuohGVLXwJNIiiVA8U3aj3NW6FqIVemu2Mzrp7jah2DAqOUgXki6Tj60OQ3KuBbGyp6aadwM
PTXTwYt8NS/78aMXJXi6zlnpfQZDk6YPutAp6luLWw5PVmkNXdhiymE/1zFJ6dOC92W6s/I3ySG/
joYmTgrrs5yFuV55t43zlswGogjV7gNWVMlz26oT0EWlpqI1Oc1z2UJH26kG3BzOtbDBBl4BV0CI
tmJwE83BGIsy+zxPiXMqW68Yv8eTKJxT30RDfaBYsbwXNIBYOAkp1XB6uHh6bXoJRpbn8HQb5Tx0
pn2W3Zg9AVx9d+2RSg20WdDECAuB0NtkZ72Vuq0WZSD18XvhM1vdN6cX0YfF27Xiuf10GDhimQ0p
YGXfbJGgXtnLrnKEx0MwLz73veOekqpzj8IdZeh0avSvne/pUtx+t1d3Cy5IemmrZtj1dum7Lm1m
OkQAmBPjA6+lAnO0UXOK0JWzMp8SpS29ncB6k91TXaUpDtZjfdxzQ1+PWdGsqExr9M6WpjV/dsvk
PBhpWwbAb/BmtuOieBB5kf/dVJ323uTjdWjaQKvOPCKCm9NRipFC7GB65yiP9APe0MbByyfjfxmF
jhrVPlYU4vX1BCFkpVKVlncuKVz7oxKZvkSXZmcZb+MednoEc3pNa1Xc3ez/SR26HBVm7zzpUR0g
OOWGbTO2F7umRv7O24llYwCeJ1RH+dvNLnGayRsWG0ivLDPtb2qLzXNVlcl/b49yb1+g1ErkApUK
OnlNQ37LDJ2krrvFW/c/NfDlp4OTx0djkdX4s5gTVwaKQ/57NNEVQfNQ0cqfbw+/3knXcZ1uOeRL
apokGoSW6+Hnpu7Vuo897pEoDWSJWYm69NNOfL7JpVhKQgrcDsaAhrz+it8mWczNMqJT4p4L9DHM
0E4cCXYuX5Le7wvVy/wUV6y/jaYTC71KmI6gBPJxD2Vz51eASjHJbKi6o8SxOYKkqJAVeWadZT+4
1kHvp+pjry6z6ifm6F0M2SeeX2T6soQohCf6n2aZYEX87gVfpXlpllISwltz02fRlJro0Evv7M1p
dTCjCGUxr+p2RrkT4QhtJCEUvaCkbevUSuSMjd66HEZ3qHw8zH/UkZb6mlH/0Gbn/fcgPTjg74TM
tc24zePmNNKzGTVROHKD+gE6R/wASLf7YLSYqTlmtEfUvBME1lI/qdzafIbceL2dmjxOKLtl0XnA
+A4pAshJ2Zh6vtPay04B73WlNgfkNW+EGYLnJPDW67HiSUVVBLfOi5zcRYY5d+Yqd4Mfqh/nlfFp
cvKoONoI2/431MgRfLS9xE19RaKVWiT6MASJga5/OGhjM/xZV7kU39QlJxFNUMgt/apxZydUYy+2
PjYs7/RRq3GqPy2mM/0k67HKUzlUfRYOiH+ol77s3DrM54gW3YSneB/2NqYTD+Ug0LE2RokphD5w
lv1BtN2HsVNiM9CcJdP83Ovj7MXsKwdcjNXa6amhnTEFGkyMLhzATLphUUaGeRjlVP1TOGj4n5a4
NQYOqTnUgado1vcBl+nKH73OFKEKEwXknVJn4mE27KX2hWfHPUrya3DW8mWan8bKQZbXaXgB7+zx
O5nDK32R6EUKDADh+suQkQHVbNjjEJ/nAwoYY0WDUM2f+z7tD7lrLC9alLvxTtJ3J2KCJqD1AXll
rVxtNl8+IlE5Jp1yVlsvbb+p+IqwFUZdKXdSvTs3Ay95iKerAABt2c1TDALemGjtEF8SNxKfSzFE
aWiN3Vw8dG3k5omv0znsfKtyhfNpcKHs7RQk78yUtxlkIMS9aTJtCVF4PzqDI2I4gH2ffatn1TwY
9WDv1ALvjQJvchUQX4/0lnU05Taupxyo8zib8SFNpjQwTfnu1gYKGDwwKRqQAdEL2OQNnicoz0io
hXJoq9HXnWJ5QO1migNFVHumbrc7k4uU+SA1CpEL5Nv1zsQH0RxFXcYXGU/9ZcAsKRwm9mRRGskj
VZL6Ox5Xe76ut+sIYwtlSJrXZCs35Px2mbyiHtz4ovHoCbyujUmPxLsxsSsLGjFDyi+rss4WeZtT
52+HxI4vaRtrj2bpyj88Ogx+oo8UP9++Ku8sI3kRLV1o3ryot/KJlH9j8D5GfDHzJajt7h8USnBJ
qbtHm1JL6Co7B+72WmFutE6AYK4CIlulvNQttCSK8uTija4a+3GRFgG9OvObJ0hm357b7QXNhULv
djVI4lm93fVxXiuLwIT2YnUOjYxl+o6u06/IVgcfLtSeP9ErqPP6FqM8g8EZYGaqkDQYrnfk5CBO
1LSRch5doWVBvxYJz7Y1xCohO1XUH1E+EDlR2k7yIAY0hHAz0K76NCDMpPoyKTTzpOWW1R06Oh8/
EAmmPdCNeo2WUt25SmCbc938enuR7nyQVUqJ30vvh1foJtTaaJ47hhQ20u7ou9Pn/pUBYXpK9WIn
C74NtZQ1YAwQzVGKooJwvTyzxyU1eLl97gAOQEWku/OZq3oag0RxjY8YKvTnqRT2izAT+c/bk7w3
NnXGVeYSNuUNCW5o1R5GFQxhN1YvozPogS0Lg16FhoFIhmzay4ovfQaLVb878iI8uQr5Ivn8Wte5
nrVrlrk9jQgN8PZNj1lnq35Ued7OTr/zEREMYavT6gFVswUWLfQ3BwFD+pymjv1czipNCxjY43fo
JtGfb6/lnRi45vcQF3nMrHjL6xmJqdBZTduhIDNXh7iq5FNjuHt3yd1RKPnAyIFQCGNmM0o2VaKa
Evfc9PRqGkAIfCdzL725EyGoWNKIxxduVfDbzEUaYL8kSvc4zIx/KWL5NDWr0CJvB98QiGm+f+U4
AYQkAjzvtE2ykWRNZi3x4J4x7nUf+jozDo1i7SEc7u0FREJgT9H3R2dlM0oz6CXamIKauuVMf8x0
iVwevP6ILMR/b8/nFmMFwgolKFDMr5yKrQunV46xXSu6ezbxuGh8xH+qIvTcvnusLKePQ6PNx+/1
wDvTJ/HPakBonUwD1UYe6/D2b7m3X/gZuPut718wudf7Zazdqiv6xT0niqLx2ovnwLRr9+HtUe6t
LRkHzQrgkB7yCdejyDZx4NvYTHjIBl+xx+5URFXvO8u49/66tzWBhvOGXdUG6PxfD5VFxtQ0BnV7
MJHtH6Wrdmd9MPs/EbbUfbfWvU9vT+1OIrC6qfJsMMmrOHPX4/X6PFpF0Xi4iXTLuFIwxEO9aCAp
krr7QnO2DJK+ebcA/yrXwNt5VSGggbBFyKVSq7VpWsVR3Ax5o6hXnse6rA+uLeL/IW6tTXAq+dwE
aA9fT3CEmRklEadvGWiXxlrnBHJp9hzo7u1DWhQAZvERWUuf16OINE5Gq2UfapMcn5QqTw7Q8Pfy
0HubYxW1W88dvKltpyBG9zZuyonoOLDbxyodXtKkrp4nR60e4rhq/n17c9zb97yLV9ELjzrdVvSt
0YXH25eDnpHWPcyxZn2dVYQR7cQ0jm8P9fodNmkU1SMQja8tMqZ4vYKJi4RStKje2bAmjOL4OcVL
73WG5i/LaHZB6Th9+aFtay3xXcVAJ1EXYlH8uFayF9T9jG/dYFfa05znxVfPyopvsWnN3xskWL5X
UT2/wFqJf2Rml6lBLZU/KYXqxzLKAB1Ib2xOYySs6cHsmqI8NHhBo7ufF4tz4Cxo383C7dRQulmH
405aUlvT8tLcwf+9kt62S7BifegtI8VIfL1eAieGudlHPKT0InE94RfFpPZ+1hoAfhHLsKgy0dGb
4p+uXtjGXwk26G5o1JYJiTIF7HBW0YStuMMAanwei9EWAUZm8QO8jAbzo7ZammMkZRY9Vmonkxez
UIr/3v6MdzIu5CCgW63ciFUR4HoKeuJUQJOJlJNeLiAM9FhD5XGcHtp6rnO/SUf3sZ/m4aDpdfT+
8oFBtZeoCdCYOuCWEqUiWrU0lJbPbg39xMtQAyDffn/yQNJATwXEElkt8LfrKea5BVtogv495dNC
YYwCMAAJve/KMKvShjy2L97f/uRiR7UK3SVAojedHMcp26WaYuiFkoqPLav0lNVC8acG37G3v+Bt
jAE2TWyhOQ+UWt0yalQM00sVS+VLRgcHBP4sDwAn+0e3noywzotpZ9ffRk5QqKClVUbFUXCLVorj
yPTkvC5nMQ2HhFpniMfaXp5wZ1Y0AFCFo5NJ2Wf70WptVvO5ToqLlacztpnmaS6omk1ldFTcydnJ
+O6NBrZtVQXlLKMXdL1FRpLX2tNr8ARa3odCbbOjXmmosmviL7u02uPbn+yVw3odOJBohucBj3Yt
HmxlJvOJt5dIx/JiGJ2enahUAHdSYNXJh8h0y+yC833dPE0mZAJ/WuAEhONseWaQqJn5E2Nk1z2M
ai2Lg720wH2cdm4/jJAjgATn2fh3rRp1SzGzTB3Kk+VU/j1ze7ehO/byp9lQwkUioHe+WhrXRVhO
tZf+kQDkWF7ILOY2hKiSqwc9R2PrUCtx/7lvbU34Ypz11i+nHI6OIablV8xGH/xl6NwXGygpto+6
GL72pgkJ2eI9lZ3sGvJuuLN8fI3N6vF04ilA+ry6q25unklJ9MXEAvtCWyEJNGMZwrIul8Pbo9ze
pQCAQcuuLV/KBFt9MQ04RtNborrEimV91ZXJ/RaNUf29M9N3U8Up29MJ5U/KfiQK65H7rSWkexNB
SfTVRY11y0d0IDtYnbqnw3J3QtzTND1pFNxo6aVO7xVgJ6vLjHb9Ef3M9FAB8zuW/W6Wf28oWKcr
MwA9G1L96wkpip0iydRWlySNlpOC0QeqrSI/NTAjdj7TnXDEy3BtIq2AcSAg10MllVcqiWJUF5RT
+2Nru9HRpCa8s+XuTui3UTadScrPdVaXU3VRECH/ux+BfcjB0U6TPmc78fXeUJT5VtQrxZ4bCxOZ
VlJFkpvNILvPmDliqtfFSTBNw55r0r2l427CqQwwEGWXTaadT/kI7i+uL3Gs52fAAWlQeIr39P5z
9PsomwyjRQ1FSOB+l8aw069jaka+my/LBUfHbufZd3dCHCH4lzz9bogKsZGoQsEj/mJglO3z1lQD
W0nd09sTujcKA4ANow2GsNFmQmIYMnvQjfpSFHZ0UPAnOrRdtedOeWcbwGhhGqRFtB22XUtKBkkq
Kq26lLSafBri40Pptp9FpBTvbm0gIQNoFVgfHX6eRJsTpFEf6nqXuFBNQ0qDVIsf47x3378ProbZ
7LYocTvXkmp1Gezil5Y5+gOPgNFHu2vPIfLe0oGHoOoFy9NAXPZ6Qmgd1u3cK9Ul61P3CEWp6YLM
iK0XEHiZu5M63BkMAiSPPIIq23xrcwYqKs2K1m4uulsMpzRFRqVuRPGjEc6eRNiahWzuPSp6iFqt
9x67b92Yv10Tjoy9zBOJuKxSHKgNT9rHrpvts5hzLdDL1LoUbmvu5Sp3Bl21vVdtVJ0C/yY1qmvh
xO7QiQu2wMpw7Ow46sNEesOXt0/VLSABHzUqNSt8+rUkdj25gleR3s52RVyYXiYpENtUf+ZNDZUy
e8pqI/Xjef6CZfe3t8e9c5rX6tiKRgL9AdnnelxXKvOURbK+ULUq/xRzn77gu1MddkZZg8L1tyNl
AT+DjNyKRd5CHVJ7GYuEE31J57TTP+vVYsdBY3KnUFusmvbkqlHWfxobIzGfewv0nN+ZQ9wFHtfa
dMHDOEs+6Avtk6eu1CfvuRriof0U631aPy8RUmT+Mi2JRJ2/H74Buxb/eF6WxU+1ucTl2aZI65yM
Hg957EOthowp5pMfPAE+EVg0FKizClBZC9RR8gIbezX6KxnN0vZVd47/dYYJryStGWrxZXSa5ZNu
lcVwXApT+VxQqsJsVmbpf55okiG0o0z/rjXdmIStM9r9TpS/PXEsJRgkDIxWqOG2f6Mgz0tPuqgv
cwFt3OntLugtuA15btY7h/t2c1wPtTlxSbG0XWqm9SUxnPyA0Xl3ENB7333EGIWi9orm4sLfVlLE
NCGY6AluyChWTlpmGEGDO8z/MApVbW4uOM14WtrXG703+yTF6E0QJObFeRiMZGpQlpjtbGfR1v/R
dqsT9tZLhbcvD+/rgSa2WmS1bPUoF1rQupMMxTTiBm8qbf+IO/Gi7ZyuezuCCLwydykt0yS4HlG6
RTp0vK8vZtK5vywnE9+MuqtV36IVsbOMr53Wm+mBNsVlh6zzhvXpeEluKF0r0AsQFvZ9Vi6bT5Pb
JPORl1r7vdeivvnqzihNUZGytSqUnTlPJyty0z9FWjaqDw9ZrUK3EpkHft5ekC9e2uRHAf3CC1zB
3RtAztAN2rqeNQR5txTjV9scCsfvhs5yj8kC7N7vu2r2PhO48/lkIteqB3EfdxCKqYnNvummlnnq
Yrvt/Zog2oc4NC9KEDeaM/tY/el1WGFAFru+SzGkf1SdaclDvUqy/N1XPwRKWIcILYF5ow1x/X1Y
hNWxaOH7pGlzoEipHHIvy30uuj0RhDubD7zB2kHkXQ0EYPMcqOHg2F1jiks74/FRyAFVaGkMdKYW
9bQU8fux5yguIC2P8tZq+buVFHNiPaF3OImLlVX53wvCYr3fxE1Ly1xJlT0s8p14xNRWZWiEmNYO
4vVCpigH2U3KaKq6yADiWBY4SaQFb19Wt3kGc3IAx4ItXVEbm4KZR02nzUmlLxPNms9s0vpb3osx
JErl/mjEy3ObeMW/bw965wyvT3oHiMhrHWZzDxvjkmtpyqBWMen+oBY9Z8D9ZZbjEv4PI7ENyWfY
JMi1XC9i5YkpqntXXOJuBo6HjoWwPqYlBkkHM+Vq2dn8974ZCQbfCz10iuWbBIrSWJapaPlcFnWM
DgYmSB81b9kziLz3zWhArU7dK/9s22nwMjOLrLJpL55QF+sfC2ra6BcyxS00a9zau2D1bboHhQxs
D75xm7kBMCR/YvfDleHBf72eubbgODs67WXQh+qvnPt5in0FnqHiK3Gt5X5SyQ5hoyzLF9+IHaX1
09xI7J1r594GglBGRkB7ahUluP4Zra7VySCL9mJptXlsWrP+FI2m+Ggtafv49g6690lpsPD0o5Sy
ugldD9WliM1jA9NeRO4N0Sm2Et0+ThEKBIe3B7oXzTBqXJEJK61428dsew1xccviq0LefIoLpQOR
Igbx5Onz8s0GbrkD+7kzIDpotGfX07829K9nZivLAndEikvmDMCLjPRvL6ly343zFIzyHtztzicj
SFO0psnO/LalayuKRyAX3Au1YohPSS76Qyql+6k3p72k8c4nW+8Dmn2r6CbQkuuJNRkmXPpIeAGz
CLA5Vwt/qgbz/d8LcUSuH1AXJFnb/ltZpNpIX5Hbh1v8C2WVhQ5QWusfrHGy/0CWbY/evl5nm2Tk
9wG33ecFTASKTba4dLVWkIskn+qi+LIA5gZR/Qxq7D/hWTsd6HtLyVOGlwwNDpLwzW3epxVL6DhM
clG0NpjnxSsDpJW095dACCYrxA4sEpWQbeTUjCitOt4/l9aDlho1neJHQquCcRZ7JeU74ZOhQCdC
X4JPsTWXUtJZaaOpbC99Y9BLd9VxvnhRnj6WzZw/zZneHUo12oOA3BuVlye1CuAzMKc2m9KJLCfK
pkReqtmJH/pcasfYHLtjr5v9xRykeLDHci9juT8ozSLwLSh6bss9Y5nHnllE7aWimfLYimXw9T4y
V2W7Nkwr7t2i3m1S3Zpes67omgOoIWpSJdlcEtpsZIDbankZFiHaY6TkzaPLUn9CbxzMsF3LCgGK
ogpb1cjBVLt2foGQhBdbasE3fzus3ok7gCc0WB7Q91aA6HUwyGK4I1zZ/JjKBqghprAD3hzEWMbu
wMruLDaafohdwFKDCry9G6NhKdoRwbvLKMfiZ2qo8V9YMTZPsPSzF89QWpKQOj69Pb07B5QWHc1c
xJk5O1tJHFMMZBpm3V0Uc8k/LFXlPMEnr3ZGeX1nX8ceyghIzq4VG1R7t3PTvREjTpNVtEXTHspJ
KxDHb23EGnAexYs1g7VeLGGRp90TvdA5LLtiDvWi6o9d2aMWhghr+b4vC+8a/4S1l03ZlA+8xcHL
xR7trHP6s+pSWTGipnrMFi85W+Oyx/LerPI6FJB3Xuur0zB/2bw00iYFGtum0xlZSMXXPS32+bft
47u+5esoK5mcFIB1RtbteqsW2FgbziSms2oUapBYansk9Zl3Mv4tkoFhVmE8WCsEIvqg29IiFIW8
a9N0ORuSKvCl8JqkPY3t7BAL6UiAr9ekrB8aszLKg41d6c9UkfaAGc7Qo1VBt/CXXWRL9akykiUp
/S7t7B85dFfjYJiVc8GxVasPOSSN9iBj1Xmntcz6+5kBrrC03LEs2ZZQaN26WjNb87mabCr/cDFi
fkMPKqs0ip2N/2q989vGXwfjTAPd41pi52+VcD0qoabaZca5sTX4YlTIWuSDZ3RI2AdACmx042SR
PWQUzXS/0KgPH7EEU0Wg6Vndh7gIWb8kl1H3x1g2dvoxVvMhD01RJcimKvFy8uZ5cPxcU/pvnT6K
nGdXYbe6X3aNaxxk2rX5t0FbFBGaVt9pRyNBroSx56zemaxznWCsc4VXvT7PKVBBzNvEbRv6a9YU
uXk2PJRQIL9kXbgoahwUemR9Goy0/Ke22ndaoryOyi6kXGDwSOPZdL3rxx5BEaXRjTPPFc32TaCE
pwWKXOmb8r3Q39fBKKdD2oZwQUVxXYLfyuqWIaWXZ4t5Rl/LIIQlSwjruN3psmwya0ZZDSkIl2xS
ng3bKcH91oWTOuZ5Rkfy0RyS+ItRmO6zlWrLA1654w5Z6954oB9X5hvnAabH9azSwptQjICAn6aR
7dOBq580O80ejT4GB1C1e+p2m0z0dX4u3QnsNijwwH67Hi/qPFkjqmSd+UXJD2TRxmNDb+exhtXn
10jZfKBvvhwlMu87MX+bW/z/0HiZvLKDwCluPqCsdRdGKIZ7QklbHxRecuqi6V+JrNXjmCblpdWs
NGx4v5zyyKuwhPQwR5hZ97dj9SateP0dMLeJC7zUsGrf7NqugrPcUnCDW1zYR17pUxBBDwmVpt5r
3W7e3P8/FLJoKCStylbbF+ggPbVeRGydW9IbvyxqNUzLugrLsVYf9LY/9z0Dz12JVV5SxzsljTvf
ml4h1BowLMDlt16UJfSUwup0TBvrxQ5Eqg8njhALa2UdqjlNcoD0jUZR3s87D6wtlHmd+NXQm23W
N620FZHY51aI8dBpM/IVuWp9NPXGOS4iY8n57E/DWPWBFH18MuN3AqBefwKebKtAFSThG9aqCTU2
b9zMPqdZaR+FpvVBIsWuMObadr2+ZegUwewmkUFZgNbY5kCR/dYIgqpnodmTcxzaiBd5J/AMPAxp
ota+gxpm4+sy1T6aUgxTOHS0mYLWc8ouWGxcwXYefrefHZ4TDQTktnn66Vv6Z6Gjk9kVhnqWSXNe
uIemJ0M6zySbmFw71ocMEZ+dxOQ2yeLVzj5f1xlAxPb6AZA8o2RpsgilVRwUNdF8XP+mnQhye5oI
kWRzKwySgv62iLvkhaAPFhnnubdGHDH64VGCDQqrIoqPNehhROGX5ieiTlSvk2FPzu3OJNf7dcUZ
GeRg28enmBfqPGlpnmutttDP8dKLQ/d/5+jcHYWuMXGH96a7xe1VmlW2hTKaZ5JU9YlVz79mce7s
2Ae94m0225ZuFu0s7jnqudsyXIP1LvpzjXNWa68YziLNtRi9MAHcDAPDRlYfdKWR1jMqh138PGe2
N/lmUsX/uouTRS+yaXqVyJWZORw6RyIIkAQIVtX/VjP2Ww8KbD/V8ss2cr4mAGbnANXc9HuqugjE
CcsSYDuVvFSdF6EVcvTTmSpNgKxE9o9qJIP+aDp9B7tfqe3pnaqrBAbiPgGK9XvNpTexyUqAvU1x
Zp4n4VYfBGLgEI+d/Mfbt8xtRsYNRnuDrgPyGBzE67hA3dFs4Oib5yqOpi9lvnRfYreDWz4I40CX
dji2SjmEbw965+hjkLDiPnmGEN43g5p67Eh9wWi20brmQbdLBec/w3ggrzAxXfPSQ+u5WZB0It/T
S7izb2kjcqHSPqKAt73d9aJOcbDBHg8fryFEhcoK877cU1e9Pwr3GWrHVMK3gUbt2KcAt53zNMzF
gTaO+YRZ2V4995XgtTkdVF5Wmz9e5ytA5frjpVqLf0ACXSpDjw8LFQWc5KhhZTS18ijsLP+x5Krx
Mo1q+sXj0/7krkvCoZXDT/Sm55e3v+qdrbS+KylkU8mmCLt9XIoCnzSp4PIIlPSJFsKzzDHeceF6
Jn00ffAUIzu+PeRtjkTxZyVfQlGA/7NNXOI4biyY1GhqVUr03PWeeUhHUz5U5qTuRPXbT8rXpBvM
16R8iC7UZq17Kxbkgsq5AB5g+3PvNHpYOnam76T2t3Pic9qAR+ABcUHe1LbcaKKTJJWz0k7Tj5KH
ce47otX/iEZvT4Tz9iCuW4eLYm3zUHXZHEQaWmrlLS5jRVnlBGoxmJVf5m4tQlBDifRVs01lMJje
bKA+n+nvdGoiyFkAxXgI8ldQ9dskwKuXRcZaFV/wZnb9hvJzOE3i+3t3CYMgbIreHK0lqobXny5J
y64z0WO8OLKx/dJ0uq9wJ5eg6hN7p+Nx7+OBVHhF8hG8txwOTeOb1Qj9X+q61B9afBGOoiutpzqJ
tZ3jdncorG/JnnA94Bl4PSsDth9Pog5Wel99alOzeaDu+sfiFGKn6ni789F2AbG8WmyA4tleEY3X
ZUksvfjSSVV57tSh/KklZhW+/ZFuowd3HVgthIFeFW02H6mP0ilHfLO8OKW7erL21fe2k+LvxrPk
h0nG3YtAbW7nc91Obb1lCVerfhNyXJvedDljqZXbKdg+F+AP9Br+Fkqa8/fbc7szDPxEjhcZPpPc
tosm+Afc3F2DQ5ukCVCY6YeeK/n0/lGA1nEfcI7I89cV/q3ykJDiZJEAShIVfRc04BaDotT2yA03
2w5ABD1R/v8UHigEbO6cJrJBCeIwfhkGFzXQvu/8zpl+yEXvD2/P585IKzAWxwTCLqjV9Z//Np+y
Q1zQLXV5Af0jaKKof5miBVgcKztb7+5AFCohuREFgW1eD4SG7ModUuRFz4coKGzSgVgrciRB3guS
fjWBAIi9rtyqGrCNd+Dg2iYHkHfuhq77YixW89fQGO8EdryOwgvE5PnBpr6hUfOcH2aKGKiwxen4
pVpQhl1Su9tJzm92NeARkFn4aKBwRaaz+T6SHI3QikpMN2l1ODRJHHrLrgLS7cehNkApjT/obYFX
vf44FVIs3ixgdSEbZWiHdLHzk1d6xhjqDW4h791ytHEorkPdZyxupuvBbBNPBWlE3jkdl8R+rFx9
opJalXPk6zBzd+6lm6La6rS5XnzUubgCtylFoyxNPQNmOFumsH27kLlfW8lBmcrvyVztCdjeGw3D
PR6FhCG6rZvwMA0KktvxEp1Bsuh/Tc2EmWfeKI8dj9XYt2Lrne1rduHKrae2TUmHlsb27ab2veop
QDgvBoimUBRtd+itapboMXdNdSJFfqcc3zri6t8FUAvCA9X0TZEjLWKrG/HZxm9zsP5Fb0R5aQki
X97eJLf7fj1T8Ja5OuBdvRYQf4tLBWxbjVaUuKDopH/1mkj8CZNJPPwvo5BtEilW5sZmLhV8JzSv
gBh4sO0PuFJTcxTjnmbaza1LyZuPs5aEVmHjbZERezC8EOyuv3jV4nzM1VQcBnwMnowMo6fcHudD
0WjvBFjymXjY0hwnIUNRAubD9SkrzNZS0InuL4jVlUetzrNQbXsEo2EO7IT2NYG9eiFthtqE9t6i
5dXSE77opbt8MezMDOdkRX9rRhqmxZS/eHNSPOZKPh7e/n63jzMO2drT4ZXLc5Oy6vUskfqz0O7W
+8s0yOQxT0DXmXZRh72b4+4Tof09yMWvZeSchFQGBM+hHkn4vmAm/cKV5c4P+j/Ozqs5biRN139l
ou8xC29O7MwFUIZFVlE08jcISS3Be5OZ+PXngWbOTleRwTqxHd3qoEgWTLrPvOblRkoMTDeLbpMB
neFSJpOX0C69nMTR8HFTAbupvfMyv95KFJ6vpDCvzCpwfkCQ137u2hk/f3REVDtrtFN5nIe83EPL
dMNynEVoyL7E56pR27lLrSsL5tWL4t6+MtUxcL+kFtAuEaWG3M8Rc8z6NgEmtitaez7Su+gePKTL
v+d+fq219KLWZwJ7QC2YM4NS5gsgELlZUvVNMR/dVK/yd3lXOyFyaT/j1eRrQfM8KpG7DicAQ8Z+
dryrIq+vjCrx8urcgMDX2io4f9VOk81DOyYC3bl42klPZZtuTkjcpkQerszodV1eLCbqtKsOlrey
ny9JRHNAuUQqS2A8lQx1WCe954TJlJWPRrGq21i5jL/VPOUSToaZaptytJHzX+aOolnc54lzZXW/
9vCwzQitiduAXl7Ms3aiyY3kCC58FfZ/njMH0Si0faBX/f7Ks6+ZwOWzM5UR9CRR4P8Xq9ldjUzc
KZPHuGulQ9OnfczLL2bpO/B621x+9njh8CUyzIbDGeOS0MHO60oXznjtgS10EAlPsB9BM/p8tHXo
vE01s7DMeQBDVwTBtG3dNDg5ZuUcs8T42lomGldZI7PPedEdUt1/7yZ2WoSFP+wCs7KjNkHlYJ91
6BpeiZ5eWQwwXhgGZMVYC5d59qSg/juFLjkYJ9O5dah8O1FHid8LS0ctZpg5/Xuzi810YyNTlIW0
HBJ1pZv02k2seQmgdxYEpajzV5RhxBfM2iiPnEK93Lg+co6V28UHI6e75AfFFHWJ/qv3+vKr8Ec0
U9+eKS/DLKJhm94sOz470WUWhsBy3+kl21A2tTRmS3lvYsQZVUSrN13bXXnaV8435gFzgfyVXuGl
GX3VYvbg5bk69lU6HPQubsldOqgZoa2Se1+v2hDd9OHYEvtdywQvpc/WcxymJ5xFTBCp417CBeMs
T+M+rdWRUm+1G5BGoFHkY+OSa+2DFiOAaY0OFhpdZ3c+Wgx98xzoA04geTAN5qbBwfBoLWLYJ+Uk
tmbvfqubpYmsur0Wcazr4mL1/gvLQ6Tzm5R/Pil8TQwmjh+g8Bib3YSkRjjmtn1lk3hl6qHGu+5H
rE+wBhdxjdXORtukmTpidJfea6YJUKNODJT3F3s7iUKh8OZ0T/NU9N9LL5s+vT3zftuav3hKRP0c
HHWgNF2Gv5WHDUXLmQN4ZJL7RfjJ1tRTDY0KNHn7Jp6erSQo3idsqZHvAM3zE60N0zKzd5nUvI2n
PCtUiWNEeTHIrU+d+MrieOWMhpcONsJEJxIdx4sNe8hQk8f2Rx3x/1zuaqGWZxmg0ROmVt/TXTXj
4XNZGlcS1Uts2e+Jyp606ioBsaGyej78fTfW4zwrdRRa0EbO1BfhnAr5jvt8Yu5i/tg29dZr4mBj
e6vfdavP77vWkbczpVMQ5941mY1X1i08QezcwdPpIPou4tJBFJqKs3Q50n+hy62LmQww0CZUIsZc
Fvuu94adVdLzEb5WfHh7orw2CtSIaFW5TJIXlDeqvlNvwpo+Drox/1QWotSeRbw/AMQN2zJIT2VZ
BP+bQaC8Bz0cwWooBRerA5210sIHTB19b9KPyjdY6tPQ6fq+qE0dBWWH0yM000zHCa6U6QcNDmd9
KFDQczBXKfohJOnyPzaYx39++4W8smcTOaHXwc2BirukrqOZF3toYagjWFb0QfIcdnxopB6tm6VP
TtKS43DlrHxtR6JZQsgGkseiL38+JXF21WvNwVBoGbCa0GTpPi3TUl0p3b4Es7BFA/dfN+e143YZ
9I8Zz1bHnTo2Jk2FTez7wdZQCbG4JpohPwReZz7WXWv/coFB/NIQOkt2PVQjIC2TaVwzDHl1JQKW
dTmpIOYioHP+2NKx0UfW+uXYW7krt1mru3bYCtRcowHVpZ1eMMI+DpA/ArvKR9QkTP2r8GR1cqc+
QRIQ54/vIvN6de1NvRJaEcdDhCI/4s/LOtMYCEuL03E5xsKyPzZIWeggxZxlO9c2cYRjqOoYTAGS
KOg/fS/sdr+gwnXIgoSS1wR38dOClECICpgXDggKXEmpfrdizjd3CFTI1+CBgko78c35m+t1WQZG
XelHk9LxdDsFsfY8U/9LbuzOppYD7KC4r9lHjTDTguzZkXX9Z1NqzqlzMZLtRyXe48McyO1KUebn
hxHifG/Yd56GtimonymerkQnLyf5+T2v3/9LpQSVf9ftm5R7VojLDGVgRYggBoe3V+/LkeMqHuEW
reRXWrpqSFYcaawfLaAj+bHgeBRbv26t8p2+tFYevX25l4k9hztCACtSl1o4clPnTwVDL8gTjzms
LR5YSmvsrZZjM8OSZfGL3Tj2p3kcxIPmqYZgiIriikPXxHOJhE2Dg5hEQ/zte1oveTY5iKHJSaix
QeNjV7mYHNIulzw2reUIvkU04VzX5VYA7sHWjKLCneY1sxf1Vl3oG5Av2fTesNP229v38DI5WW+C
jjoHyoqeuyye9tJlx0aT4di06JGGIsceIUysalekjqS0aWvzUXPMkhzNl1GBbtYBDS1/66WUQPNR
oz6iqfKDVFm7SSUK6W/f34vJyO1hKQPRFp1Dn8bjxbDl6HvG86gfS9ZtFVppXjohujKW3Lx9oRdn
+3qh3/pn0A+pWF/MD1/XiiVDyvfYiLIk0Kh+JFJ+0nrtZ+c0G4DNO1evd29f8yWSjb4cl6WuBiKS
ePwioHDjEjtpuNBHZQBTj8ZJmz44TR8DfpnjDoNOOfXviHm1ChxfbuXhUlluFSq4l/qV53956HAv
Nu+ZrZQmNvCV8zetrLSm76T0Y2+PQfdOSwmgbg1O0fsur5NgV5H35ZvJtWW8BRbXOqj+A1kiFJyA
UqJIbH96++28MvRExOQq9DDXPs9F/Jc0k9nCFDGOgzV2d3GgT4+5o4Jr2fm6yi5WIYUn4m9mF1Pt
UgXSmIZJNsShRyWE+6c71sDr01qb201dJE4VaanqslsdbwNj05GVx9GCM8bXdAxUEMpJ0eAI89ps
Me0YoCpdYzP85uKc3R9lV+o3kCvJgpgkF+NCDUwjCpiLU14ZpbNthaG0BxNZr9jG1lHgQ26Ys1QP
NX+HqGCQ41e2iz1C0bsGuHSx1T1NddsSaD8k/KLQ+5suxfPx09QlSm6qtirFx8zKbbEzHaFpz2Xs
z91PXzXLcArizHPGMDezrvnRWTmtohBZGscZNgleRNUCjU5Y9SapB5zuXbUU8rsLZCS57/C6mI71
WFTalW3z5VbOiU/piFCYYxUZlIuJkbWuNDuZZCe/UCaoSCR//rQL1/oil1wAOZ3NzgAk7gSAuG0t
tz6rXMFw760krzbmaKTVM9SYzrqyVa0DcT5Qa4kNQOja9GI6XWxVMCrjvM9KrLa8VLwbnHH8SpeB
tWy4mgjepZ7ULexrcOu7eXuhvNi6qG8hzkLCBFoU8MnFDNEVtaWkNtPTlMJjvulEm/j7EsU3HLfs
rgScGYwnKFRJh4M8WqpXxuPFOqWQSneZ/+hJQOK8OMZK0RA4uW566spAdCFGo/N702uuNZZfvl5m
P+Ewh/iq3H4Jnvcajhnp6PWpRh7dj6wpEP2jXiDd+kP5af0rJlP5htsURhBvv94XkQpHNK0A2D3s
DgAj1+f/Szy0CvuYTYbESisz/9BrgbZvsBve206jXQmKXr7KNRqg0g9xFKjbpWpRMIvKp8nSnFTn
qhsTB9R9ij745u0HenkVZ1XZXy9DwYtO8PkDaWlpNt00NCe9Lx34RNLbNFbfXol9X6RnsBrXZ0Am
g2Xxos40zkscFObYnCY7aPYINk574df2e2+eg61paITdbz/Wi3BqpVFSyDEApANSvoRFmYHfTKU1
dSdifRPLTbJUDMwsYKI75WRu/I5ANGueEmiHcouGkSe+DkGf9teIVC/nC8gbKLHkSVDRgROfv955
CawONb/2RGW3udE7U8U7GNWtEU6ecZX58MprXjsnq6wG9EKMwM6v5pi1oEybdieNKbWt+6q/qX0V
3MyJZeahAXjWuDJ9Xnm+ldtMxYziJciii+mTF42tQO92p0TmLp45OVj/IPeGz46nyV9vj+krU5V4
ZEW0AfQB+3lxrcmXeqZ0vTsZmdWNkW0leGLq5kSl/u0LvfYa6QyDtF+77C+qK7mBES1wqg4j0UyP
LGzIjpSmuntzGukMFEKqKxd89S2i2vovPQgKkOfjpg+z72dKdKdGkLADl9Zvkclcbl2fUPPtZ3v1
UoDp7HVjJIi+OB88fOunxem6k4gDt4oWpVvtpneCJDikoyc+v301iubc+tlBCOSSMNJfUYork/pi
AUAkLEWNLdIJQWRcj4Oos4zmHZK71RFj+2ZjIfT8yXe1o6aLbzkk+m21BPVOdZT1FVFm5C/FfC8n
gA4h5p3zd3vp3J9C1ZGShRelSWkcUlhoYW11Yoiw4iAxMLMCk7TGCK2pTPddVSI/OtZB9ik11LEb
Le8+mFyDJF/TwqZebWyLoDxR0pZ3crD9d32W9lui3Rl7ifk4tyNdXS0u1UkVU7fVU9dH38pD8W9R
6adMGV1D52yYtkmSYtAzTRs+at6Zk/alGvJ7N67lTasj0SayeCrDrPOqNPSSoT+BjTeSTW751VNt
Of0doifFXSFjfV87vWKn0OMQdc53deyXW+5KnnxMqXftVKh2Sg80L2XyKaeK/4wMoPxudFVcbFoV
FMdhVfKJ2lQM7r0HLT978mKQN7etu/CyAlSzgw8ObjX5Bogjw7N2596LejbmsGxKs70JlNd876VI
07DXW/yzGkwui52qXErUYVqZJSOy1ER2vG+77k7QvI0luM0SzasxROq8H74t8uzGl/OqrjBWs+jT
08jRrN67OlT3G2xe7PgTCLFscKMpR1nCifTJGMWN4xXtr1k6oI/9VKb2DhUz2exHY1U007MizXYL
hAViN+hVZMQsrX4bazgHbCw1iGyH1li3bGHKyjsN1tM3c+pbzDobwr156d1klxrClNHojcgxi1FJ
c6Pnut9ETg/yOAyQh8bNRReDjkTzXHY3Yzmk9Z0McJW6ccbMlBsyhKp+LyBAjnv6xzPahXFJJRy1
CpcAAdcL/QiCyzH2ZZ1XeIG1eWvCHPG1ZPg0lnmvvbfiQvwa7d5yPtRsR0MV2XTcisho9CHYpUHh
zXtYBETWs1lCLFWWP3QU2zhjdzgXzPXWEEWDEJmY/C+mXaHBAFJpKsK+dVt8jqiAFdvZ6YKntu70
Isp6FVfYr8VZE9pBIsp9K4p2+mBDxF6+ZOmgsqeunJqvMzZG6qbrMpVv6nYY3NBrnLZ6jAevgmmU
5R6cGzftKabZKicBcNBySfowL6bcjLAKN1MywqEsv1ptWnchvYHZmsJZ0FFA0jyfnhFQ8u3bqUjK
j0KWCQhlOGvDQwtqzyoBUhjmyGVW5SxrqBSUWFTn4ttkwM7s5Ayt564rKPbH29HBJfW02A0V0WH0
cEPKMleIHfLGqryP8zidPmh+o/8iTO/TTeqQtbGA8Kfb+kanCswu9Ll/lJbqx+chGNtxVdcsdXHC
/KezQlyP7DmsyGaWW6/J9TZaGofCt9v5q5IWdunBEIco+szFwV8kE8lH6cZtqSguFuXnsXK1uwL1
L/+xEdJKFZyMpPQ2BGRz86cNbCX4kOZjm266xW3dSBt1pVNKnyY0+aQnYDDj0LxXheOLP2Ojasp7
LeeiOISYSbcTAnt60459DnhAljkt4jzN848JWO9qZ+f2PIfY3uNrFCOp8ClVSdeHjpel0zvceVUd
6qoQ0x0CcXWx14i1tQ0ZgqPgTE+29+gqhNMi1B1tL9S90e62inEbw2Dp+/zWLrxq2pRm1TbrqVUQ
eDtlk2xL156XverGsjrGKJAFYZxbZneYescUJ5WZKDhMToWPlIF6FeydOu9jSKFrJSNbWt18cFwm
RZTFVYIpso3X217XVVsdqLjjgTYtlB5CFx71RzQBqTi4WgqtWyt1e3rAdsnS4acLM4iCIRiqI4IH
lvbU6GbWP3Ijg/ZZzLDXT54Ry3RbM8HdG68trWVDLWU0Nwy1b4VLXyyfnAThvYbhTe2U3YLSd+QN
tnIiD4V1wRqIY9OJsIwfnE1VGUhlM+nFhIV2rvx9q+RYbjS9a7OH2DW0mk00n1ToA9AX+86GQRf2
JKFjWI/D0j0ow4bwZUhk/8K6G9jrBj6suVGr6OChNnKnumPsZHmz9BUVYBG01cdEEsqyqDoma9H2
/ccpz4Nq0+h154SQA4avHWJBnxPfi/WtN6KGhDIixPu7loYMDoWJyZ6fSYB+yMu1abVPFcySkBxo
gHLe1NCutHJ21QH5uHRmcTcNJg1Nk+nhCArzi9719hB1DgzQG32Q0t4Itkn9qYlb+hWFbFQaZuXq
lezXyGGGssrKZSuV2zuPhT+q/DAU0wj5apo1S9JbVRrKdXaaT2nkjnNQfM/tyR5OrRbgBsamFXch
6nr+uHOsxjo2PWyPJcxVrdrQl/WE6KqMF203tJW9fDdyv2h3roy9L3PjNMMG9zKKvabeTTLsRjuu
kabCR3aPTkRqhkan17BvFN624WBK+2mpl7raOdzh8wK7f/jSLgZiBvDF4OVEbB1ls9OhJH3K9KVq
2IGWpX5IRlw+qNLBS9rQpRySPeiwAuCGyFS7zXkL6woqEhVqsu2DCNMk2vxqHuWXHqSM3DUeIifR
3BgLFpm1CMxnuBdT9Tij6tX2YEyrrIjqJpu0TQLh2z/Cubc+L8KxEcjvPHVfIfUJQLO0rPkj3iZy
uB2XuZg+j65K7XBJJm04AIny6jAzJOiO3nfSYQuKtyj3yCLl2WZpO2grtB+n5RCXw5J9VrXu9buB
1moWoUI1LSdhz5PY6f7Q+xthJ4G6d6w2+ODZed3fxK1hDs+SCqYbma0T9ze9t5o6t02MjAtQVn9+
xHQlL3eF5i/aHYdJ9xnhaVzag6bI8A2lSPKDMlKebgZeNu1sBy3FmyJZuubezL3a+0L6R4hgjZ4l
tu7catMJqz2z3ic+TnjRMmCxsJVOUxZsSVaTnEAxVFhXsDq9G6idehk1MrHNHYpshIJ0O+ZluxCp
rN1lelqRX7VOGg7Sspe93ZpJ+c60RpQr5zqZh0Mw9Mq4DZbUw6apNkCeK6Y+XQXVFcMu1Z3a3ehG
0c77clwIX7rcTD5Kn2lxy+wHUqenVNa2+LiV6g4/v7nfSQN2azgVTVo8xZaVncbKM9rIjeecbSO2
VIkVmjE1vBzRxTC7174bp56VbsyqiXla36sfRIbG6y6zF7Pa2wZB2C6Zgma6bTui222ZpJ32jK+Z
5W/sYUi1IkSMYibQw5oliJdImGmpviXBkAdZOJYankzaXDRdlJcdOhrQ2ptup/UtLdXexz018sYu
ERtpxJr20V7i5HuSj6b5rKVd/8mIDWwDNrqj5HDjwkTB5TvNGnWbicz43Gs2uK94oloXBoMbyx1B
eKveBZWNQUxf1/3TaDZBcEiw3atDAryh3QLPd+sd4qgpynGWUwYcXO300aHud2vksZsfUBsYoSDy
Roq9LJn5CAiKXmzK2ql+GEKvnY3MR2nfNNOifdAJwLyQqevIzbQYfh1JN7e0kyb1KttZXTPeNlZe
xrtS1yyF50Tq1MgHaPWIw0vPNlAuNjZLiaPLapuyHQe3yKO07PZxNdUHl3k/hovRSyRvrKJ60Ezl
+gRghL8nYRmdtSnJ9lToFiJx+LORLsjSkRaLGtLAu02o1NuhppXmM7YDVn5jt0XthZpi97lrF+UG
od2i0MgyIRDeM1JTvKGsMxt3TRXb6m5cBqyhpG8hmBE7nWSeeUvGlEH7kJ1okF1165pe2xwIOMYm
yrFexmQjHsXPYjE9sTcWO012MU31JXTl6Pa7oqsyayvQ/00fWQv5vO+mlAZQgcORTzJWLc2xNhJZ
7qtVxSbEHBOlqQg90vnRyowi/x6jNDVtjEHLUxlVbdc9NEnRfVVpbqMR6GZx27ERWKN/1wCLTUKK
qBpWv+SSebyDIrgmh82w6CnnuJqz+0IPJtrPgt7orTJJuvbUQoL4XUBAZe0CqQfJpqjTZZAh0LG4
P8nMaoi9wJHkW13BJb8ZG3wMQXEgSmhtHDNb0tPcDF23yavRWyI3BzUZ8dfVcL9apll7Qjg4zcSM
fnYLyQAjWNcc6dzm3mI/20Un6pObi05uzZwQ5TP8/c5W9AY0N/iZ00kbT1aWOvCbxVRmAKr0KoHW
Ds5Sk30IgqKd6D5WweCHaHXMxQ+QgUv3+DtH/68f8v8kP5uHfyXjwz//m69/NK3qcbIaL7785yn7
0TdD82v87/XX/ufHzn/pn+/an/Xz2P/8OZ6+tZc/efaLfP6/r7/5Nn47+2Jbczyqx+lnr55+DlM5
/r4Id7r+5P/vN//28/envFftz3/88aOZ6nH9tCRr6j/+/a3Dn//4gyr0X8oV6+f/+5v33yp+72ka
howW6b8+639+4ee3YfzHH5rh+n+n/gorlWIvSMQVCyZ+rt8ygr/TfgR+DR8R9zPfofhYN/2Y/uMP
3/g77km0skHzouDGuvzjb0Mzrd+yjb9TBUFPAJo2IKYVovL/nvxsjP4zZn+rp+qhQdJu+Mcfv3mx
/6mr2KCkKUQDn7ER40Fdxbko9cUWTXlFCyYPW91OdlOtZy5yv3k/fZY2er8hWn9tMe6aDs3qBx1j
KfcJ7Eie3yCgF6iH3pCthRQnCZlfbQTb0nyTV/3YhKVaXbTbuNcfiwap1zTJfDvsq5ITqBas422T
urH7aKdOjPlOQ3uamlVdIzUf1djrygEgIYp8VaTnrui3kFOmJ2eZdTMMkCV/WLVmfgT6qKkHQrr8
1mylsbDf6Y0eKUz67H2QdEKPYntyPhuTxSlj5kFSbXRhOziay7Y8OSIGfFqQ6aWhwN7DIg+rc51d
w0uHXZ45xRPe3ia1gnxuyx3JmeEedPCjpb1zyXLdqNQC3BTCMegTdU0J7LzG9q+xobgGNYJeDIKI
F2PTafVs8s68PNSaJO9DJXqgT/OCSV9VUIq5UoO96Nau1wMsuHZrf/8LL/68fBhnycCUG+08zPG5
sENzTsxhk9OfFN91s8KiZxmzLr1r6kaVP5ZgMN5TrRg+K5hSRaiyQYorBc3z8jt3BMAFXB3wNMzQ
qMBf3NGQaPgTJzV+Z0OOIh1g4cbcIA6jmZGTI+2793KxxpslZ/7GRCAcfkzlJdduwzzHfMPAplXD
Qln72HSPWZrnb4YwgfO9jMlA0hgb2U2TxY35rqiLLAjhcwh9Z8ca+cTKSCjuZOJaP3Wj7DaGRBg3
LIrWXL5ZHG/BR6a8byd7LK7SrgaKDRXjT2O0Yu/JHi2RPot4UfEPZ5ZDSxHLHIVTR3/ZnP69Bfx1
yZ+Xv9dnYaGjm+2vIBlA7BeVVD33U6wCnJZsKvObrwu6AkivkffmV+bTecl2vRCENt4ZKAQPf4dL
mJ9TI5MnhpgaJW3KkYrE7JfGCVHrYozqSmYqEoj9T1ce73LRcFWWDG1c+glr28Y8H6rKF11buyme
cr6ZJGFatGpnuU286fOgv9IkffGESIkh7sJyAR8KoGD9/l+6eAm4ytIsyikNY7dcVe+hYsc3o6pn
/5aqhWPejZOQ8prb73nXkhdL936V0F6VzABtXrIvRkwsrWpI3CS0E5Ds0hiKBwwMO6pIQTx8pHow
oIToXoP1vHizXBYF09Wt3nzF0o8kQChADYRQtr4siM4hPnuafJ/gIkMa+cfb0/S8Ab0+pO05dGTB
UFMiQNfh/N16Y2HOy+LlSbhoxXTT9623jyfL2lNADx4GADDbyrWWW/Lia8ogsFf58L+eiisRDooU
WABkmEGJXFwcg3LsKzqL+TPEWOslURHYQ/004JxYfCupXA1B6Cbc9953Fm9klgFnxsdiBmM5Uj2B
6xmDFhiRiYjAq7rqwZOUWU9qtihR6/VUmu86qbkgtEr6mTmV4mlplkeQmOR3MQNcPTYUxcedCzSD
jGqKRaee2lFHhdCMXc19XOI5W35ZGeBkQb3ELRQGi8LTlw9dNmvzz0TvluSDsMXsB1Q1/Lw42SIz
7fus1o3uEXsrZMQSM2ncPBIlkepdoXtKmZEwhL9moGWj7oeksStyQdnRRUiWzFwmCjd1Zn7KtWZ0
50NgJ5VNjRLZkXJ1eoNQB25gMeSm9VKbQq6Fe8jnyTezcpOgqAPAp2gT1450jzDfP7RUufK7MUFD
576f/RpjN9VU9g2fkQTLLtVkE2NUwJXz72UNPOxoJnZfbpD+D9g6Bt2lJnufehC6qgMz15NiAytH
BhvqFBU5t8APuGjokiIruC3Rw5PWQ2XITtm/agvBSYArgFW0jG51HSianZrdpV40WbGywaypWdWH
JKs0/2egVcH0wewBLv8qXKf1klA2qdd+15y2NaOM+nSHsrUc0nEbGEIbfhLZeCNY+iXNfwZBWda3
mhUTk1CWzjvzqMm6BZeXJUvabBAflWJb4EoKkNAWyOpFeArV5SfbXAwR9tSMxK2JOV1wIxJR6REV
xXE+pPWsafeuTlG7CzU85YfntM5U/UDs0v6ijeoHT0mviZTGSOsYxefB9pKUM70k5yNFlEo/ERVm
5pOCt2XdAfoZmp01mcpn4rqZc+uPDuERAr5Ogpt028ubJPBo4LR0bLkvoyi9KKNhK5xbPD/795le
GcG2GUWNYT05/+Qu3300WSQRJkNGDbT0G7vYC2Ow6vE4dGZq0PGtM6NsNwEKmySwfuIY20UbB4r8
Q73cCdefrb0cqqI8iJZzRUalhwynn9xCXHC8buvl6MK+B+pRTR+XtF4U3J6eautBUqZNmbq+Ucld
YVpla4eDrmdgjkZHWN0nc5xs2qS43gCCm4PYXRocb0qnEeFk1wD2w0mMrrtJAMyJTW8pG61DSY0o
GtvWxWxHagWFZt9VvNkQi6bF/m72iZEdGNyUvkZs4BhbJX1h3poFtaJIF0LmX6VJn2jndCTZ92BB
2pomoG+ok1tNIotoTWtzBzRSdN6NiPVZQiXxECD0BUDfEz3ZJPvolbAoptNMV8gftgJBvlFFTA5b
Hmg4j7H/veyTePgQZ2ORmRSi85KWc0pqXs+UOOMg/TDMWGfcuPbQium2wpDKPcwFZaBkRwl07M13
ND80jCB1EtfmsfExXYHMN1jsFOESG3b5BYSbOX6atMrPwgzhbv1jBap/uvP0qpEHrbfG+LTCqZ9s
KWz7hxodesdXwsQXIQ2xBtitAHY5GmT6Zd/bSCzc2EQe/6ItYd3mUA4PlLetK1d5cSggZaTDYgUV
hZ7nCzudWJuWXMmy/1WwD7ehaDV92DeUsup9J/2+3gUdbZgrF72MgFeGPoEFcNqVWwUY7PwYdGMl
28Yb418dL3+OSrumv9Kbei53pG5iPhRZMcbR2I8LaUusxoMf57q61n+/PA+5Oq0bXJkBTSDJfHEX
0oE2R9VnPQ/TmDgdXamkr6aoLn2rP3WkDQnt8s6yuivR3HkUAJ8WlBTaEh4TGiy+5awj/5cIy7QS
ZZqdbd9YM/WaME6lGve+ORlPNYsm3TdY24SLucxuNGZOdo1JfB7ykJrrOiIC/IMu2mqbaJ1fXjMT
d7KdzNspyDs3Jb2n28QU6X1cc35eGelXrkW+v3a3Se8Rmr54x6U5LlZO9rJbBbiPCQdwKB2neGgp
F23fjq3OZ/L6WOBfEI0G10eEDvLt/LHiGlsrzY+9XUePJGrqYjgMFUpP0uv0sJXefGUUX17PRORE
R/Vm5UYD3Dq/Xg7Sz5hmFeyKWKQ3Ndo3N41H/9e3CGpwhrhmWnI5a3wdWCu2D6uCC+njJbxVi915
Bloe7FpcUiJ2b7mT6bxE9hgPR3/yjZB6pr/RqOVfyXkucuj11eLQQHQMIQBLIueFrEtDHF6aCwWN
KR3S24KjlfKrLPHk1tPuk+7O6lAC3nYiWmxOBHpUVLucfmuxcRtcy98e6JdzirtZ9w02LeQ39Ivl
U076LJTTaYi1Jl668aF73OGTTttUtxAhevti52nJ70fngAXDRdEKveNLBQllZmhu1UmyH/LeP+R9
EUSIQ/UgaKY4svxad/GL0qwrj/jKVVcTk9UQjDTshcNC4g8EvxZ2s6VTjo+NaYqD66ppY0rdfC41
HxSERrv1ymL9nSX/J0PgYd1V1pnMAbhVYEJkOp/Sfu0Rhpho7TUeynr7Kp8Fgb2pmpKWMfKtgZ5o
/5ez8+ptG1vX8C8iQC72W1KkbMl2nDZJ5oZIZe+dv/489L44EWWI8AAbswPMIEtc9StvCUIXalu/
eFlW5aXbzrI5OjYm0GG383Ou1pnSCNR/fhPyEpyyzd0R9kNAg5moqk8UaXTh+DbZP0NfowII0Lx7
65S/vEgkvFi+Waz05vpIGgC/AsLe0bIaek1xmiPKZCmjq81pfrDMvP3VG7G1J6V4dYusZhYoXYM5
pNbDbXI55dpQl1NUB+0RJ0f5I0CA8YMMRBzuYN9LDrUbY2/Ey8eXRYZOBJ2aQgnJNq+euBxRThVJ
7Qn/juGoeKLJw3eFlJjHQnTVFzb1V0GD8kPehdNDSDj3/vZxurrECPmV1QGAkhyv0NbEYwL3k9VG
0B0Bzaff00yhXISe4qdMEwNtQjw9Rqky6T+l0876vqjyX2xuOAuoZHB9kgeTgK/b7a9XNwgLKYyG
aTgOPaLxsdUtIJly+2ezDNP9HGvg/UYcg2xQF1429OOdkRpoYMu6fUBIBLH6fhgOfSCqduchudrn
bCOg2ispj1Icig6XP6xE1B4bhmY+SvU0uLbeV0epXb4P+bD3RF7NPiMhIKJqcLsQXd0qMumoIvR0
heZjFjfCneClnsCMdfdpokvfOuRZHhSQpY5khl3r3V741z6SLtlammfwKyxsqcGP1xZ7PlJV483S
hw5qWRZ+t5nbX7eH2nAJ2eEoaq30X5tCi4zo2WalNamd4kQZlSMz0Hp9pkyO3DXlEQO/9L7OjNYt
RZC5wqrDp8melWPXJmgnyI38cW0YYtRZf9FQNHBDEjXXTpX8MU/T6HchGXu3zuWKED2gWMOTiqTi
aqlKIfpy7bs8rxnISg56DED0lEmTtvxLM1PiAgiD9J1Zme2HfJCNUnfteZR3VmU7PFcrjCp4l+tz
ihT9ZqZSmGr4JOqLP5bmAH6oKt7r9fA9VaIBvHKWuW002qcClzL/9hpdPnC8MevA5gt+WDM1eWuh
oeftlBpTJPvQ7YpfGUAvwCAmLFAXuGIlO7VmDP/EtIs+3x738rpdx10DRPpVcIaRJNuS1xSRlnAb
Z9nH7FgcKbqjW11O4phFJSuN7cz9fxhvVSWCNIhS7hbhW80qgpkBpXQ9gGZkLtb4KCV0cZol+REB
Ltm5Xl/7PLFWwaFd0/0yNleJpFZNhlmf7Btaab8DJksU2kW97vQk45TdjGDPz+7VESnXImppsH1f
DED/ulXLTrVjhTSNpjOdWtmuxXGmbIibzJA4+aSVO2SJdUf+/y3+vwVk3ZBMNATX+LZMjIXuAAZC
MKFajG1kNA8fwKsh527M1n8YChC4YDBCITCXl2dzpRL0SDYs/hIUkdfOs6Q7ZQmjMw2mQHrTI/C/
7+J2XOkQoFARzL8crFPGcMaEVPGTcdIfWj2ycApqKlSI+MLbe/J6CtdCMCkocS0PoblJXPLRMMDH
6rIvBtv0bJC0jqwH9ee0rc03Rc/rV0F0Qq2dxGVl6mxjjQ6X6AorK9lPDaAputZrhyZMLBcx8smX
9aj0uF/Snbvlte+jdLKuHEuEAOHlVPZGNMqD1cm+Vcam7XRQ2D5N2qhm98RF+d7Ddn2FgvtEMonX
RkEUbPt6C3AVQzTEwo9NqcetsjRrQAzo5KB7MTWtWh+ySASTQxXUmhGRryY13vng68uUUtHa5+Z7
8djdZqJ6KqQZuIjii0Vqac/lk1tUWeXXVHzcKjENT1uS7O1Lu6b0XDaoIFLS2Lxc5pLlsCAZtDbM
2FtrPfchr915jqEp1OoM5LOf93xhXllaOG2gVpEWpRmyJWQxuT2qRJPqx4nxFdvT0VfmQnP13Gp3
9Dxem9M1UGL70i8xt21jqY2nXpVK1ZdVgnGB09s9eRMxYpYux0GyW0eVqrcJfr0cF/RGLQVwBBoi
lGkud24MfiDRl1bldZqjQ2eUudvXS3rXZrXu3b4Eru9tlgwFUPAba0Nzu2dilUKuZMyKH+e5cKNY
Up9GMx4fgkmKPgBaTnfGe2Xl2KHEfQBOwYZsuY+5UQ4SsF/2aBmqB2Xppmctyn+l9dTd3f6ydZIu
XwgiQCI7NFhgloltaEHvaEzxUll8rCG6r3Jf5AjQwDLYedmvh6HyQHmWThpiL+ZWq8xe2nxqkD/y
W+DP6CCU1BJdUQr1y+3Pub5fKKCBqCFIolrI23C5JyxbmqQW1BdAWos9wUXkg6Wtf8lRXrlDMMDF
0Y0Bzal6r+B0vUVWqA6+CdgQrrrLm0TR0roYhPmk+OQlijdoo+QXtfpnrmDaRBn419sf+tpw1KDp
UCJVgxDf5kIpSByUkJaQP4KgOHDKK0QedPQ+hB3297AtzPbwthHXciFULxSrKQSj4Lp5KAKpDkq+
sKM/ZkfuYCu/e2GeJqMKHPrQ4xtfeEbjXacECuoFXNSWllso+WCXso1KrDTI9zVB4VECg5khTWIl
e+4a28l8GYxQFxtJBe3GrViFTq5aQrzvvKoX0VFUcAfSvK9PywAkVq5KY+fQXRYV1h4CH8fFvCLC
6CdstQGsWKa/O2idNymdfl+EFSA3Owv0w9znyZnx2sdgaYJ70Rr6V/60Zw66vV7W8VGjg4i1ig1d
7dU2JXYaEwlaUphNLpXzxJ9p8DoY9b3NEZtPBYMBo3EFfwDIAJdxeSDBQQcAINTKgz02fxuSrIqe
K1jCycmIq/T59ha9+q4V8KFTc12lHTiKm9OvAllTlVgjTqqK5BxYEHPskhYpBmLVzml4ZSjqjWst
Qmdz4gSx+S416NFp1ipvUYAmO5kdDjLEvrKlATjWxb9v/jBeag4fjw+jWZvLJe2NACQYZy+kp+6T
Jln/pLWdHLqo0D7eHmr7lLNgPAegZ9gXLzr1lx8G4bbP6sDElDboupPRGvfkFpqH7Dd5EVarblXh
Zn57zI0S1MsuoXJJ4EuJje2yvVtiS6VDnZWtZ1Z28SxB5IQXaDTd3apbdwoQhz6bog98IHBy4FKr
m7140uLaiRYpf58VGt2LDCe4nUv2lbnAIILKOYnwKoaw2U+TnXaFgiKNh2FV4RfTYmduraFYG4Jd
uTPyJvabSgv3XOeuhuWvw5Kb+Fhd87Yt9xphllAFKjJ6wCVmwH6gCrVGV11AW8u93DVUHZRu54G+
2s/rmCvOkMIaqYC8vd3DSZqitBwh4WXpnxgZBL8lYLgvK7l962Zeh0KTG1L52hHahhyoSZeRPsej
N2q6hOxnpro4utf3OBWnO3HpNuxgMxG4Ub9dnZC5hNav/ivfjpelhuNrjB78XO0JqmHlynIwvvXI
rKPQFUaUgBwRfN9mlGyJ4lo3Ry9ALv44ibT2p9jMfPIAUlIQauemE4t/+8y8tknQLsIjjxro+iBf
DqrqXa9CoQAPXgv1YOtLDTlvtN5HVRw4Sjoaftb3e74cr+yStSS9Fl6584g8LgeNg3RSlKRnUFjh
B7nUlifuodlTRF6//fto53AncAho528DHFHNXdFbFHVHMau/kLmacjdRi8Cdqrj7hFLGdAxIUH/c
ntXXPnAFRII8WwttV83mCAs4VNNGL9aHP2pfKg89KBbKbNq8U3x6fSTwkbChKY684E3/2ppaXlDg
1iEbabEc3i2GxNUCx/CQ0xncuca2QTGnAJTn/w+1iRXNIJICrZjRQYPA9pCYaVE5QxW0rpGqiPDM
QfQsDWHiSk057kQ6GxgdN/s69qq0yTdiN7ANi5vEis2qX0avQ1TPkYmL72247c+ZCb3PIXMaSqeI
W/1DifUnjBA0Jp7lIZjeyW3Tnmsh/SOyNrwb4nlVr0Vb2Senlfe0f165J2gT897xkOMetV32gCzS
1ig3ekrX/VEKaOUDZqA718T6Wvydaq1TwbNKTxrkpsFkXB6exchS6jesOJIQ6aniFvatJlAfrCFS
PWWalZ2aw1WUuY4Hx4+SA0mCuvUSBltVcbkOjFfDS2s7MAxqr8U+VSjlYFk95P9wCt12BPmfVdOe
ifcrFxTDk8YSkVF7EOuc/7XBewzCVx+f0ash4D4qtTLIx9awpkezbBbLscqsf9fpnb7nIvXqNJNh
ApZZ+2Zbv+ZFycZpkNlxUK/7A6mtdW47UxxwcmkOQ2rtdQVe2eJIpGCmsT7XeGfJm+M1tEAbIXQO
HsSjLHCi1kh+U/LUP0GLmDpnyBrNX7nbv4ZkHA4VrJoaIq9W/y5nJUWcPao6OBZB1nmDPEGnByhd
HkJrsr6/9W5jM5AsUoNiPQBKXS5IWw45Relh8MRAYlotKcrKZIyl4mK6ogY7sfj1MqzxxKpspJDm
UBq6HI3DphoVODdPTeXBAai0fIOowSUTdBFfKylvvk8JKmhWmmvgSstic7qUKkNgY7EGj06eaNyC
auv0G7LkImEzbony7cOZL3k+NWiYcFvdx06jq97LSe+1VZweFzpsX+QQvHUgwmRPZPL6drLQheV/
wM7Yalt9YEB0szXL2exFUd/+FoOmAhk2xy+3t8d1EE7o8vcwmxlsNWiNRrzgxwDw7dCaXfRVaeSk
JrkR4k+ttqb0qKilAqxZGvovIETVQwEG1yvTVj3KWlx8rOM26A+3f9fVQ0lwpZL3UFOhLE5p9HIj
ZaR5akmU4CtBGx1yYG53ZRTIzkzC6d0e6mrPUt63QA0R6vNkEVpdDhXWOOKkaaP7GCn0z4AINS/M
wfnJc43yBIot087z+MqAioyaExnd6iKzbZpEKCN0EX5kvtXqxYPM4v+DopN9tuxIf4x6hI92QoGr
N4E8fPWgJOqmpcHMXn4hCVzWFXMifIRhynciDo0Pspqqf0INNoqTgw+lOCfTRjlB85XzuzaW9pKq
q2hkHd2Co0FDam3kbrYZoZ6tZukg/LCI6m8FzcwnmRrBV7ntytlNpyQ8tL1sQNYQ9c4Wv95KzCUe
qi+MOw7SJlBHP6/XAmMWPq2Vlduk262nq3p/H+azZu9spqv3j+9EMMJGE41BrySuK9XMdG2phD9M
UnGIASF/YEb/5IjDHnTodXfZqLz9rNA54L7FKJI3FxDaZnltdA8Mk7nV9TF9TGepHfFaak3Yb4uY
kx2Ny1c2E/A21OteOqhXBfhJtdF4HTvVJ4mND5qYp/NSW9WhVNTqo1qNjS+HafY4QGBzMlmUv2+f
1qtrkY0Cxg4qFr0NgrZ1tf8KMMJkCbCxyRQfF7D8FPRmcL/YSbezjBuYF9NICLHqZNJl5I+IVV8O
A9hPy5ti0Hw43MGXeirG+zbWgq8t1rHGoeuRS4IA1maRly36VLnlLIZ/qT6bexZar3yvDh905aIo
a31r80MQTtPbih6ZPyEg+k8N6ux+yNp6J2W+vpJWwBG3AxQWYoXtu41NBiYZ5GU+yp5/NAHJCP0O
VhbkOAosFgj5N68izzXpIvVIotUtRUxNjXAgN9F8goWfEY6yB13CoeD2IOtWuAi9V4VxyrsU0XiJ
6eNermEr8WIsXav56K2EblmXlUMC1t7ZokuPt4e6mj8KDTBz+RagjsSD67Xw167siobEDr6iH49g
UJ0wBCJkFFbxjGYekjHpcLg93tWnMd6qoA7KlWeEZtFmPFPEEMo7+g5TFHyWwccdgP8X7UFrGjXY
WayrO43B0DG2zJfqKnj7y8Ekc9VSSBLFn0Uxf1zsrv2cY2/iq+oSnUjOaMhj4ure/sJXBl1LyJrO
u0VPYMuBzXupgdHAFwLyrB6qwZbPBqomcPI1wzPsdj50OtTY24NeH3s8KdCCXRM14NjI6V1+aidV
trkUfKqSNuGzIqTG1WK1QXVVj50kkmSvzJfJGdDZ8Xu51E9NYe09la+s7Xok1r48FXsgppe/QS5G
bJyNirVFJ8Kr5WEA67BkThYFex3Hq8uFz6VvS76GMD1NkM02qnpJBLhu0HFEXvMRXcLwvCRQuW7P
6itLSbDMsaDKaNIR3LxP0mQXltFyZdclSmxRHKDyAJbUl+RYO4cGPvUA0/ca/q/N4kvTCpAw2JRt
Imr0CFSYFis5sdJunxXZCZxKDC4WNs/t73vl8K9a8MbqwAtbe3tFW0Eu2y09CGLVRD7Ukiq5ipm0
h7iq4wcpFHst8Nfmk9eASBdILCW5zaqpAcj5FSrnYzsm3qGKSieiUAIPeKztqkE5Ob2Rvk33kQeI
rcKFDTqUiwBkwRrg/XXD5WI2kho2hD9acoLwUdo4EZqyngyLzX/zfFIuEdynGvRrEPWXQwFcnsTQ
RMQzmTSX2JEQ0tDh1OxvUC61Q6ibzc7z98qMMiLDASUnUdzWq3IjWVDDIWobw3A6hE2yAHEW5hEi
YYNzQfTvjLj4ThbwygZlWzIWzVXeqO0xj0zk2hCRXK9wlMoMlJn80bQiVMny9nh7Qq+Cb/0l7Ec9
c1VWRtn5ckIredJEageyr8Ln9FO1Kg+IwiF1WGXNyuFb/NZaKi8Ixjc3zNaRgYpTJyHPpPB/ObLW
WHMR9zngJqTYDoAKO6fVShIs29orjb9yCjXqDmvoRmQBtOlyKMzDO0NNgWwlVQiuqZ4WN+mH/J2I
kDwUEqKQtyf1tfVTyczXgvjKN98ciBSEdojfmeKH68YxZiAUgRbkdyAdfv2HkejOAQrhYSLsvfyy
RKpTdLUKPgp7TPFrnPPeeK9Ikaw4swiXr7dHu55HUmGeHx6gFbWxfXiXpRFqanNRV+TNvqTZqReT
Mh5RvchO2JrthdrX87jKTlAiXR1OOQabeezAEiDrUGh+H8n6nZaBbojEUv9rWEH04fanvfK8r2Ot
bmmkwuRnm5ulR8+B/L9Hw2MyK71zjdHMMjThcJOpj0gvJKGvdzBYn4xGpGnuAvwuMqdqkP6CNKtY
QXh/+xddXzzKmhFDdHvpw9mbTYslQVeXUkpNOAwQVnJ4EXG3mQxtyQ/6PIS5RyUdEKc54JW7M/Yr
C01OTJNzha8AbF7//V83On7EFUqBg+6HKVQGnhBLnIpIWD5M4No1gR7vhHTrSl7E45TY1/IDjTmw
1IDwLgfM4mUkBClsH7nw1O/RXPqKO0BxT21Q9pJaah9zNUAJLRjKnfv9usrFGaUYDvYWkzzk9Dff
Gpmdmhf9BJ4zqpDExeq4c4caEGCS99X3ZVCnc15AT42RXHuQJ0DH9VCVx3KZxk+aif5Sbi9iZzde
zz/lLSqXa9aFefZWgWeA/a3GRklYpJXRWRfo/6ZzU5yjslyeKt3aqV2+NhywOXD/K/ifdO9y9gHy
8cwB1vUlugAfa+R3hZtYAyK8iolqXY3CYrbz7lwfbeoga1oJwpRYelt5YTERKoeZ66spXqxO3uLt
B5HUKP1BscM90Imynt7L/QVhhwuZnUVxgnzs8gsXbNbgo/KiItvUHDSrQl6z7cWHqVuKg9EO3UFf
kHyOMR/5we35Fc0M080nuql6aZQ7334dWmMFC0CRaxusIvDIyx+DQKcy9UojaLfkHfp99py68L+i
Pfvm62VlHHY1KS4aPtY2uJZbMQxZRHUrLuboUy6b8dnIlPycAyZ09Mz6cfvCeuWzgCcAi17L39gI
bw5SmxpFGGmgS9OJOUbJQX+yolJ+vj3KKxuHr+FJWLNpOIWbvVpZ6F8uFPP9Mku0T90UZTlO5eN4
7ou6F87twa7vYNpGazFJpnO2egNerhRaizMJcEB9sI2i7xGKy99hIoXLPeVgqfV4JybpGDfoV+zc
h6985ap4z6XE9Uuqu+7nvy7gTjG7NVpbU6KlR9RQa2K0lfsawqAkf779ka9sE8aiKUc4tka6m+1o
KZQIJo16FvL++SniskQ1HEkEWCCRF5lptEMMeHW8tQHMMnL4t696axmT1ZsGL226BHdZYmUnk2Dl
3qpT7SCo/Hj/4fvI24kAV6D1liNISNsYTTdrvponhmcLULRlGphuuiZic2B0ey/K1WVDK4vDTeAC
dWWl6lwunppiIm7VlubX2L01flV05kcpnmoAGUHTemiamooD9kQLHalq++hgZq19XGY6wat5vAu4
eO/KudpP/CQQ7ly47Cq8bLb3H8hTbNUr3S9I/8786tkrJiAamYlK9Runm6FWAJwBB5Yq6fbtwhpm
iWmKaj6N1+oprDAbjRa0kLsEDsMA0X1nO11dO4wH1mwtUmKpDq79crb1OAgQilM1vxMNPMM2p83t
LLPSGTuXwdUccguQIwFLo2ROyXDTd0pRqTKrIRVHjmbid1hzHme7ER43+ZfbU3j1SeDLuHdYKJql
Olf35SdNltQaIZjvowqv5SObBrvkVEQ7lM7rUfiraYmvF4y8UrouR0HuRADubvWjUkpq7sVpIkTo
BFM2oQl5+4Oup45rkSwciq4Bd3Lb4kGsXOumsrOOAeymn/SXjLsATeWDksrjm7G7JvoYK4aWkaBV
bU9fZiqNXqq1dYxTjfaR3HQHxJHUh0DtzoisBjs9j+tZJIcFUAZIYhU32+4KhI/T1GgqbHqMefKo
ey7nAM2Pu9sT+FIl/juAgVK+8hpW1h3VMvhAl4s1GCZQ4LIrD6M0KoajKk1WNPcwnXvjYCfIBw/O
0AM5e+SEMKUCYkdwpE8aqSfICQYeCZjk2LwhrYm2NwKjnYsavq466DfPja8Axf+3Rjf9d1SFzcex
Wqx3kIDVZz1ItYx4OJs/A6Htz0FqiI/j1Hcy3u6FpbgQ/0WMnV+o/0ymrupdaL/y42TJ0/doFOg/
1lSGz11CLe9gihnXpLwR9nKihsX9h1NmJ5zCnAOE1iEwvg9HAW3DFlA4n+Ry6IaHoDLRZ0Zn2fhl
qy08Y4Fe+qegycbvuVgikBImxZGHsNWQO+Lyqbu7QO/Cp7Idxs7vc1MafAPJ6+UAjC0vfRNdktoJ
UzkxPWMUofJsNVX7Cy30vDjS4bW8ABUbhLP0aRl/qSGMykM4cRqBJ6rx2Ltzo6c4pTdZlGaHTEum
vDr1xYiqQGLQjEbNqh+N6KjoCdJkTmeFTVAcBNbi+TtsC8LIC5tQD36r2tQjDqvxDrixHKv5fVdN
i+VaUV4rrRtrUlMzhVpP9YBwNK79XB3t3HawkogCybfbKJnuy6Kbpt9I3Oro9VNMQoG66ef5yxCY
aro4eIM39rGlPb/nZL7eDhcbkvoGJw2Qiw4r+rrNUDSLUkVD6MVhUh5xpOgOOdCRDNF3bfF7ehNO
WC4oy0tF6TWdFRxun4htFAGkmwBwVVpYsXmUVjcHAgHuGfJx4gXGVJ46s/0eDH3hG5ZU+6You0+3
h3uB9v79vST/3Fw8aqsEAG3GTZSkiyAC1mkmJzwrK0SCbZE3/jI1As3SgkbhYYnyeLzXRCX0e7Ot
rc5DsEucp0Xu7aM56UI/Il4eLz6Oi3KAdGkjW06OZu/shG1spf+WbWRGDpjoSX4sezkNPsJbgz2l
oj9aP81TKJ/oraq1g5gW/5Q4C+9zwvDhSxeaSumJehTdwTBTyha6mk4or7dGhypYPirBu3woUahH
vbNIndEMiYRoYxTNtxY4kolegxTRk4WL96kS8PjfpcDZHxSpWu1nuFJ+yEM8aF5TJ0nxhJmVoh7H
To6UO5GI9I+iJamO3UNNiuVwayT282iK6gPSzeG3AaqP4SoI9z0mShsPj6YuLd441ogZj8h3yWd+
6xT/SFH51/4JEylcHrplBkESqLVZorOQmyAuixT2MaIC4M8npcVANcbC1jrOkl1mkMwn9dEucZv5
pWLxcySfBXaS0oWxNQ+x5U5ykp52NKr/OlxK6jVJ08yHFM148bXuwnqq7sY4wjHPQtM2RkI0CRXg
WsiaYRUyGot+EuSm0mFo7Dp8VudEnj6iNKj86gjrlDNFMyVEAKmyaY5aIsu9wEYq0NUaVMq+3t6J
pG6bo7fKt5BkURZYTW2vQCJtFI+CK688oRSj1PgjUMsxfbjEHPhIKsuwc3SOfeMju2F8yqZg+mOH
XAvPVRHwtKclSGGnbQTQso7yTn+3mEX8Q7awpQ9LHnIvHzQU9lRFVJoXcyBCFSsJGdIuqoSzcPI4
EsU79jhWjHgOowGLqYHSsV5yWT4PUjhW78FZS3gbWHlQerI86rFb1IXayGiRobT2MDQmQtzdLKOF
4spRAYyzhGSaPkp5EsdeUefWgMArYnrWF21uteWbIS2W/lU0WfnDaiMVOT70g9p7Kw6zEK1BWUWd
jvtAZE/2jFbi73gO7IqLyGiT+akzstVYok97Ly8Wkfh2lNkNZiU2OviuCTCw/ZfenunOWYWLDQL9
dndKlghfGu4zfcYpKcCxBgORoVzw/k7CwE+oAz5pCMi3yCcWRfDNMPLBcAoNcNB93Jvl7Cchp/sx
yMIK1BubsXMDDDBPQdtIPe9nrrfzewTQ7N4R8rSYvh7DGUl1KjHvm3Es7mY7mlIXMF0v388F6kxn
iRD/vaTnkZU6Fg5KLU+laGbJjRqzSz5jmyu+4t8R9AipNpw+FGakOmoOedbl8kFWY2k+BFmV6gez
tHTJpbMRlYbbCt46lNVLzVoVmFCMB7QxVNjeGBFmHO/kAomvn+aiSstdgm1L7nVR06OuD9gzyd4T
uOj/THXRpp+oPC8HCTsR66QnVvizyTLlA5Y4g3LP9MvzoUb18mvH+QnvkPZikROQ17V0CPRFHFU5
SUxnNEqI98iJqV8B0Mc6Art9jPlJqNZHvE+X+XsRD7byDnl3c/5e2a3KMiliyp6mNMIzCrrK9Cns
LTNxhdyNB+DENGa7ISvuwhKFsMOMcyX7OEAfHfI24mjCyRDVzT4X0hz8q0lVp76LMYRiwZMRw3nY
1/kdnqWz+GSi9xY/tAhJUTeqhjL+FGAilODxkZmxeW837P7eaeJObeoD9Z809/CYKeZP6F/qvzX+
JegQbQHy6iBVzwOEX1batcci5Jm7C2slCgxv1ppWc5OkWpLvqL0r2pcRpyCJ4NxA+eEcWVKinaIl
sky/UFL1oZHMdrybK2i/j5Fdm+p5CaRcOWRdUg20pZEihRhjTfghYnab/aKBNthn/i6dYDVQ+8qT
zdo89sYcIrgY4gWmekMoxYtbwqGwHTVt2+rfQakxHWpbQ/yUAzoBP4eqwuo1ypcufC/1avOPptTw
UwpjUufjPAoNm6gqis99P6XzYwN3aqIAxeviZZ0i3VPTkAj+hoEY2ulr2+4TZ0YH1cfTJkTA1Rjz
6Cskjqx8TMa8/1wXaHz/IQZTC3TlgrI6IfE3Ks6UyMqvUI6SPVEBZRvjGAAagHXz2K+9qqu0ZTTm
rrKkwjjRI05kOrdVWWLBRFxyNrEOt57AdiK7OYSxdZIEWdTsNDjFLq7Sm2kgsIhrbPN9OrRL7qSY
9wyfksSwEoBuOhpY09jHwuXxy54M/lQ9NRnl7Z3M66WZfRG30M9YG9Bgvte8dQtG1siH0on29slS
2hD2pIp55T1ieXZzQCw9JWgtUbLPitL6rBV6nXt1blbms6XNKnH4RO/hQSrCWF4TC0WrnZL+b/CB
FCeBXRWGmBITN+eqh+pKqXxp0w7rprJS9I+FlmpfLH11IFJiVD7v8dHIrcfbj+ELDOHy81ZuElXy
lTZxTUCxO0CiQagOpxFMUuVnhSw/9gZ5bNU1xbtkllPb63ADjB07nIIInHX7rZmLUj3MSMeeJGv+
ptFZ+Q0aLQPRmc/DZ60fflnBKPZInlfPNjURAIACFjJvJmXFy4hVo9/ZmO08nthXM45uU9UmpRMm
Fa1gZ0rjBE+YOJGfTHmcSn+FoL1VToUOIdLpa18ZEAv5+KZCq/URXcjAkE8dFcfPtJA6rwYEjpxp
woU/hTmR4+312UbpcA1WzAwQEqByrNGmxoC7khikupVPEts8w+sjmBcnNWlvT06it4qCF3mDF/Tt
UV8akZe7AoAwgRMIPUpw+AZfTnU4g9OJpko/pWRcxXurWfAlcKktNj9VEUXGk95gG4t2FrgdT+qb
fDriTkVAoE2SvjzbE8KRjpWOyx99nhfdbcti6Hr8TRDTPS5S0P4Yxxa3TqcbRxyO4kKxHjTbrMUh
H3pc9nb6M9syNEJf+pr3/6/kfaU20GehmerqZOFRZ433FQHRO+rw9kNTT+bvvhkll/8Ag+7bs3g9
KkVYasIqOHP27PbmsFVMGUVP+bfKzEQ/Nkljj3flaA7Wc5jNWfQptdXOerAUJKD3Ytz1LFwsIF0v
dCiBshDmouyw2alFqkrUhqr83GK98mCNFgrEHeSk8H1MW/RZquuxcpJa1VpHQRVfvItSFEd9LZwx
3UobxHHvuIHjpzlJhqZw5rrRs+OEseTXKcTu8KAmFdQD8pviT8s3qqhCBpW9w2u8ej5e4Mz0LeEa
vsCsN7sQ/6NeyIV0Mo3en+04/D7q3fybg6A/8xaG3qxglYdcqf571pdgp7z3oh10OYeIqoDKIVvg
MCCHeDm8GOKqQGk7PQ+LWiuHCFPGh6yrcR8bCT3ywxSnqGBjG6jVH03KpTUvv94+I7GuT25Qpbn5
TQ11LPeESYAbuMOSB/kPK+/jx9kMLKzeFlJOXK5KE9+bCHCa5GW8Es3saL0luucR0PoDEpCYXk4a
ZgjQWSrIkk4RVdovTZc0MlG82iY/7BSj8xBXj8IzHStbnPtZjJYzt2klfas6UuXkXlNHAztuTrwc
ObrSwQiWo6CVj7d3/RUQgLLhiu9VqfQC9OX/LqetGBebwpicnEcjnBZHtefupLTL+EQFvTxSB0jO
Nr1xR1bCX9VkKSdYRd332z9iu3N4plGiAPhAKROU07Zcb5dVHAZGP5yLhk7QfRZwkTqccQVLk2Gg
tqmqCd6kmtKMqi/ppRyftbiUM//NP4OO+MrX4yKwgCFcTsW0LKNiZVF3Ts25wZHJMCe3R8h+cnUR
5YoTWXHn6WEqPQ5TnmEyl5U7m/ilrPL3JmYmQHnKlF3AIQJ63KxGY0eU5OKoPmOCgdv8KsqwOO1g
oSa6dD0mIDHOUfUDKVbzQ6s7S+AAoJVPaTf1zeKgl22e6ixEjaIaOqn1+yYemkOj4D/XOZ0s5u7O
GuQ+8SEctw/lIhfT94A1tk/DWFrnArOqCUG/rDq1dtggzW81dWX4GNRJxwAPgsK7PePbQjmfSxd+
/VCe91V96XLGR0WoCya35VmyjJ+TbEnDIYnSL1HdVdpOi/GqJ76ORf0AgAHrS99vM1aSdFaGyU15
Hkbp5wTzTMNkNseDZ6jn+Fj11EaduFHN0m+KLv88BlF0WOK8/0ZFbrgHFLd79rbRAhe9THeFrf8i
bLCV3cCeaxqbOWnOEtDX2O26AUe4IsWQW9YpYbqijZc9LuwLef5yh626U8RF7G8uj22swHViyFPd
9Wck7SyyIj2r1LuhFO1wN6YduppaWedDfG5lKZQ+zrAGq3c1bheHdM667OsSUaD6alPoeBdHthR6
hZ01ZzI7YVIabZT+F4rx4+Sb/0fZeTTJiXRr+BcRgTdbKNtV7aWW2RCykHgSk8Cvvw+6m6+rFKqY
WWgzmoGCJPOc8zrCkeN9xvSevDZC4cWmyvPM/TKSd8KZZVVCOQ9IXHL1jOyLQ5e+tv+s2bXQsl2L
y1AdkZxLAd5Je/IfEBG1yY3FdzVY4vlDtMLSG77SyuO8WBGNIuaY9MH6ZLlW/zCnpIfBO+ma4mCA
UPp4geVESkunaxdCkfrmB+qOyd8ZWaZmRHUs0jvEEeSsQvgQWGe56VvRJPV8mBZDyzbNbFrH0YmH
m9zsFXq7eIeITmh0Vp0L0NxFvddXEABSVcuT57GCH7uak/1epEyHDQP73VObG86Dvkgn3mtm4aSP
2mjnXTRYbo4NNJE93qd/f8d/+bjgtDAthsYD8nwlBzSlPvs5bAi2Tqs5Te4Ih3IgZ8IgoXxo/fRJ
qSB+osswj9Jx2izUcTYjOzSwp0+JhDR5o5j7y6eFvYK/ck5WKvIlxWdKy1gRBGedOgbJzHsWV4We
URE92YL3Lzow9I0rXh2k0C1X3ixYKbvLauD4fi+rh7EgtVHvT5YaExmpxqumyOpLoW94mSUZhtJW
ZvdiZPylrV8zZt1ozIzg3OSF5dx4I9cPgJ/PTeDJgEro6m6UZ8eJ3rjyRPSsK47FAgi20RN7dL97
iRLNpiNjRDv+exn8KRbeL0xE3qDgK06C19Ule9jMcrI9rKY/VYy6rXuSFwg/XMYMri2ggYifmtzW
uhAuWFlGcbG4PxpekzrDBkofCHFkoF2pwkh3AxYo+p0+BYW25/vtaiKNy1mdGqsYv2YmYpytmDVt
F8+5Vd2AOC8MzDl9Ue0DseMzs75R9PDv32SeFTh9an7PSVHk3Yc+aI3HrHDbLpzIi8rCPM4WcYd+
f3yUVTdUz1avzAHymJmlb1SQ1Y2q4Ko8oiVgs15Nk3CohWD7/n7sBMMpjJ/zc86zlUSMxsQqR1gz
dxb4R880J2wSr34zBWkuGxKKDOb/2lJaN5ge16/X+SPpo6deYSgw9Pc30jkyWPAPy85ZbE8t2Qe1
6hRRjDX50BWifoDL2ZO9fRAdXWpYdeC4m6Uy+vNsJ0N/Ur7snXQDKyuNjQiyn0+avTYEhjSi2ip1
/xc2nRPz+SSuz15D8AZdc4LXKqGts/z578W6PrV3axXCJ2pXUL01QApp7fsfkwI5qT6JzTOZkEP3
Sa/JKzEbDiyiYcYmG6KU0GVnt8ilrz7++9J/iFSX116FLYa9fi/cwPtr6yMmZdXQ2SeAKHuqomqe
CBzSU0EhDIiJIf6HDKejlHsBIHBCq8uLUURFrGTXhS15Sfhykc8K86N3k88UeBxd3Zj4zk5YaWZt
RqfPT+WgT/6LCWoXEV7ianpIwnmpnfq4ar+Y/lC/aD3gK15fQS/PWixIXw5jcy5ROMvcep1EX3Zh
OkwTSVdBZT32xCBp+2LI5uTMBFLe+SnAzxZQOOkjayT7a+uhx3I/l90wVzusyqZ7AG5ioPt8bJMd
jMRm+mgyan3rR6D1TQ9490PzFt07152dGlHW1f4PX2AOcleWcvxZxjPHBGzwzg0x87LKfY078bR3
Pa05FaTH+499adr7jiC69gCiUpgbLyZDYo3LQ3h5blyvo4zpUOLu3DXF9KSt7v971XrGMW8CEojT
wR7nG7XFH036xRvmAFq9adZp6hWltdRnB06Llp5N2fTZUfVZ1Rg0UbCzSIltsmNqqljcBe1QB1no
Z3VqlpGU3kROgddTfo15fIZW1Jvb2u/rDAdJyDqfMOUOHp1sXJlrtlmQf6bMIskfYFPNH9qGuclW
BjbWOxZb1R3chPyV5CiDANeSUydcHFcu+WbqSD0KJy0DeCRnJzbJp+vswgljY/Z80rvMIIM38e9F
fzkPXB0PTJRB2Lpg5MX3/37NDzh8tEkfBCdPlepXA81k7xJq9Xkx7PhJ11AVhqOlSF6c0iq4sYP+
Ef6+fx14OzEYZkdnhE5w3PuLk8JOmlbp+idVxjGnSZ8ph0h4N6u+e2mdJR9pygqPsXpgfEu83hEf
O2ph97vjK/INBcPMMXI10/jGDKPvZYgt1vxoqcQbDXKS8zn7SHODlXJY+LjBTxFQmvbGSlsYeTpx
mTzEbaqLDWiqjyR5kaMiU7rNg7eEnOhHP16sLupbvlRJgg2Tdg3Eon6AOVHj5znJ9vtkTDXI1b9f
yZ9nfvFYEDYQeQxviHry8rEsGIiabqM7p2kgnoEaHXgveDCcdthO5dJ2O8trx71TZiTupI5WfrY1
Pvg6hCDRLg1TXHKtf7UydcWdnqZChBUWF9qXQLYgHVlJChfGeo4riigRg21HtjfG7usk/bbXtjUo
OsdoZSJFDY2y4MRw/Mxu97ZcM0pjNQXuV6ckFuvVaCe/vvdz4jk3Xpd1vEHHn0Gcp0zYR2lpVfsK
G7KynnLYS+O5x1+M4Id0WppIGWJ2tvBKaqHCsiET3Rz8pdrLanXCAvnlsXJf3rMsaYAeAi/PXqrK
a2MCg90Zxyy/a9r4U53p2eqGOLcKIwo/t7PPbmzRsXV8OdrHvrWXk9VXZNyFbHXBgcxVbpZIMQLl
QrzS5W8hch90rhFa8vbv9/iHPn75Hqm8Hfjl0J+vXAZFoUPNHQbjVDSdKPE1kv43Kq2EiNION9of
Bp6Radgb8bKF4DSL7Yy6QW1Hjw9gMxCqlchQxnNn3s9yzI1H6RHV8pzJ3vqYQChdZ8Elc+uvNbZQ
3muS5pwXjq5ai6NpScfPTVd46Y82xV+0WtuOYBuQjx5EZJRzhPn4gr4GbWkIJstZuWtS6qcb/Ji/
7C7cE9pmF6sn8j3Xevh/GMSQc/zCL4P55Gqx391hPDk8WZptDfd8c6Z+suUIKyQYB9HdZ72+iFvS
x+tyAsoacxtGWStD7jL6RYE3ookmJ3xw9S65z3s9uZf20I+RUcR6up2JKCtPEIMWufv321/L0fcv
nypiHaOsDvVgDxflaloQ6u0OdXYGc1X5dum16nkyC7SXutN4N3bSKwTqz5Dco7WCBsV6u7Ri7B1d
Woj+/ZORlKOkivcTKznEGLJga2Opqv48tDB6I2WpJifh29YcNkJNM3al3pt+tymGuVOnds6mvY9U
zQ71JcnG56qpCvPIclUl2YZYYic3HtP1C2JVrFzJleJOR7SuoP9ZIbqR+1kqRu1UTMI39gCDehl6
S+OXL7UDDblznfHNGFYd4r/fz7r0Lt4PtTuTgICuEEhy/ff/c+ESmz/LHJb0DAzXqA3ywOFgYwPs
7tEVLIceT7lP/77idaGOPJULYoLLJPy6tq1KiUko3ci5rYU9/AxGZX5Fh+GPe7xskgbRMbadHDgx
6X5hwHgmAgmC10VbnjmKgU0FRyCFa7yEioM5uctzYcz7JamdaWNntekC0QfibdYaJR6cxK+9w9Da
8lay0V+WNu5wrDIARP60Lutkkiwmrc/E2U9x3fuw4N9lftSHBI5eSA3sjLcC7q63EegXDCR5cjqt
lnExAk6mcWjTTGTnPgtq7BJ0GImbkRI6fqKa9sWjr8dGE3Z9l34fUBF1N6Cvv6yVFcVYs7sYCqIq
eb9W6LC8bHK64NQSwn03xYvL+/Fy/XnAuujeLOJlvFGWXSTd0O26sNY5D5Gk0UnTtb+/pO0HRDPp
hJ+OyvAYMBOQNT6LscR+TtNr2X4ukl50UT5JATsIaKqPCDFN/ScjmcsvbmIkMXS1EWLdaznOMDxM
fS7dW3PLvyxpBxIlClqGpqhELn36dU15TeDK5NwGMWV3OGtjvvyA8zo8aDNDkFCWYoEwV1lemBdp
87hKv1YaVh8bj2nV9FWyg7ej9We3Z6gWumaZag9BVbgiknPtdwdtspzvWmxoxIoPvINql3jlmNyY
LlxvQ3g5siEj6mbDBuN8/7iroW2WTsvTcz0Zxl2GoyuUXl2k2kGkhUFCuwbrt1jzvKvmFjvij1fL
+62I4Qz+4Gt+C/qeS4lUaTlkq06Zd1KFap4Qz4+fHb/qqL9atzJl6DUqYfddenI57a6PY0wuTWUL
/jRqYmeI3zmP2Yz3xQy5TVL8YJj+bbGLUn7MoGUsb3Cqh3nbaSKov7TtbB0cNx+TGOQ4Xdv5PmHE
vg18xjbRtJRVvqmhQ3XbTuFcfm6Ncqh+yFZrhHxMiTXv5DbVxqxKwpkcOy2I1OhW3nmy0Kx+GOE+
H0GMGnvXlaBoIWcev2FBOtiF8COqb3yqAzuYExARneST9lVZejIVO5vMXYbQ/950//JinVVO66HW
Qj116Q2aw/Zam/Hk7LNVlRtM/+lo/HRBmwzWoPZL5/obzLXgYP3nC69iEKb16zyf1/p+RQFT00Il
sM7RPA05rQfcaTkSqKsFmtRCRm3ZGdD0Vj/3l56KZAV6KoTmEJOvlKReWlJ9j/Fy8hH7eF4EAc+V
uxnWUBHWhT/+0qcmi0OyWY3gLrb95V72VdXjEqtsLXQHG0aTEpl/yrLZ345Up946TzPiHTZGQkSL
HpRw7nSA8U/YkjGE77py7u4puA3/EDMHmE9pMGfuaZxJiPpWzHB+HzSPufPL0tr5t3EiYJqcLJW4
kRNDZ1PbwYdN6m46O4+rccNU+Bbr5c8J8f4TW4k5FOIcIKC75kWZ0Zul5lmVHpwcvhjjSGqVJzdW
n1fzS1vV1RufCqVNmSXBB/qZ+gtMw9GfcKnKls5jVuqk1b6qMu0njvYQVv69VP5yd3z7Fq5GMFVW
GOxygjdKzUljvzhPxbDEWI9mjUqPtiHojYIl9719YtTdvUpx3P5oNhOhvSFsfYHF92QM6YegZHi6
Ybgs7G/jjJfjrYSg66+IwSslmr7ao6wqxPeLuV9tUSerbM6jo7I73c/idiMlBU1yJBg6m/e4pOAK
Yashq+SN2vb68F3bYBQca8gs+tGLrVnN/ZKPkEghgnf+b4QgCuq4FAeZMyAMDbcR9u7G+7hCctC7
M0ulcfBX1vIlGmd6aFmy2CzPzuRm9A5FLNxDECt/L0X1bJCc+DsHtwih380fXKlwxWhVUD/roHbN
jen91ZiZwx88khHN6jPkXz56L/Oajsh3hrXuoqso9020RNLUyk9JAi0wavsUXGuH0yT2eKL2qm9Z
bdjacOM2rmiI65tnlkePQdTh9ZQ5Tya/wfS2P2fLqM0iMsdGHzeU2D4W/bMzGfaTA7TxOMCP0SK4
qk7xPCztiL5GlLO2aBA+Jj+Fvq13wn9tazXabrj4ca997ArNjp/ZDLX02C3F0hxWJlr6RNB8697q
ONyrBcVZAHcdLhEw71rFvl/MBYTm0sIT8pxUfp59zSwrrV7cdPThm2aBeWd7s6jhXLFtQ6sAqdyM
TSHUG35P+U64GtR9ji6jzSNC9uIKRiazs4it3fsSG15ZvZJpU73oYua8KYol/hrnIwncbc0Bt6mb
0v8oPBpDjLFnTp3MsmNvj7tvkRFDiiOPXQBA2ba6c+pcWJGWxpNF3HjmG1q/6RGBlYd4iEt/tyjT
Sb66KKvGDfnOurPNa6MGMI5TJgOL2aHZIfd0KB8Sp7AInq8D+2usMkO76yfT7V60YsIvPq/cPjRT
SSAtRBJTHHpHColwDT7dceDzaEND2X0fNnoigi2xL8o8upAa4kM6GYCGTmFS2sFt8HBm6oNl+Ubq
osPAEruRJsEfWUrTjQgb8cs8hLRcaJ9cyG3QIFNLwpf698d7tVVhprh2wFTOuOPBG3n/drHlcx00
JclZcytj+J46ox/h5KiQoKlB2wQDifMJ8QnWrU386kPlwpwwAAceLSV71fsL92kDHuK7yXleUuVF
nRVM556H0sNQIen2K6xs0d2J1mi8g4RqW0cz+9p3R1XuF9IKc0Rb+pQH8xdd6DpeAIADAKShEnU1
HHMXbvNdYhuYVIQ9xLfvKefZLVH0NWDsYRQGwAbZmAyzq3LenPLFKs0qOwcaE6S9kc3ehhgo+8Gz
ZHwGt4Ek6iNrYQ5YqGJfMoVKIzszrNDLcw92PLzOGyOka9yPe1qlujqoKYTRS+V0QofXy6Isz6x8
YuTJIbCJezBq6Z27JBFahEqDogElgbXrklZ+r7w4+ALPH02+ZtVqePv3ArvePignCVyiblt70Ut+
QtJ7lFQEM5ypaIg2b4e53PRtLxX8xzINhy6+AfD94du8K148eIgMZGmBoYFAxXq/sgqqlyIfajjQ
ud+kUIZaxEvQ//V8yyTTtiKmvyKnvLMLmY7RPCgew8YvYLXZYZlo7fhkCMetTpTcCcwIuMoB7C2b
mY/C8TpZyvTGx3DVsCOF/pONzkgHbOEyWAnWAZjdoJyzN9nV3ZDX3qtf9LMMTbceXvHZmPIQBz3t
sRpT78bjum6nUMHiGrcyDaAwcV69f1wYHUHlWwLrzKLxq/yodUbz1tt6jbSG4A70Cr1npQ74XjOL
0tw6osucOJxmibbFy4zRD+GZOEPIsa/rYYoo4Hva+3N93xQql8+2nnXzvjbnwgjBCyszknCknlU7
TszqIRBaaeRrwbDkW6PLxfyq65rt/8gNmf+y80og+TLFSPxzac1pZIKpfxDN7E3hPAvH28a2N2Qb
NEd9cKr0iZjTnRo7sqpCOwF1jGrbbJ1sw16jGZtZxxb3iznU8qyytE1UWCCFtIYogXn+PFlG4d9A
J65GjewO7Az4pzurb/xV/C8oIFPtVq/uJjnWTtgQD48EZ/H0vTNXw4svBBo7ZxVZUbmcZmcodyr2
6oPeIF1j0yY32JbGnW2k/ktWKeiXLqrCEFHprV7o8ihgRMU/ax9E2UhdfbEjp3DFstEq5V274Nzk
F4X4WYMTHOZW07aNidVwkWs3doe/XBOSIm7BjLvX619ckxFCreJOU3dFO+oHMTVjFOtmFZGZpQ4G
hUkoLG+8seTXEvh/Nwj2hj/8aIP6jEH7pRl1kzVwf/12OFT2Un5wvNjLwxTcBTMzHTDkxgq43AD/
XI29CFsoBupX9n5eH2iAofpwaFBpMwerhI5ypvOazWxMKQs0GK1bzKGrx8ovXCck8BtYdcgX3n/T
iTmqtoX/fhiKwPlEfBKRUI2f5NWDPWU92jdNFh/KnmrrRhv/t0fLaUjHCOMEL1jz/YVJigowvjKG
Q913cuMpp152ft6JLoRR4d2aVlw9WubYoNJ4BnjrfPiScS4JNhIV7fextHFMnXI32waUATuMgL7L
ho7j30fZn+nHu4XD9QLsZzlfVxeGK+PtMlBDUC3uQUKfKxBftXMyDJFdiTJ7ajPDVpE3LO7y6Iq5
uZO51rjnAhlS89SWkta/XYzkK+INU2xkqWlI/nsL8kgWsLdvTDdzvvhGoX9r2dFIZ5ltplWuqrMP
FW6t+ZYDLwgOwq/MZzWnWPrmlTnV50oGrjoEoijTjwFBCU66q/p4bs0tC86Ofwg0i8a3FESdzQPC
Xb+oqNWHvvghGUHNZdgmzlhvysxp000BtF/A3xRxH7VDOfww49YUJ10jNWmHEsVLPuV03sMRy69m
0yKcTI7oUcc2IlwF/+iKXdY8K2rhLU6qcNJla41uhPR1rFvID5ZBE4QrmX1XzUk1rE5oo/zgZUF+
y1j6L2uD8SDBaCt5Dk3YxbGmGTbtUFakx7lOjOWDmWZGWOel/ktNchkeihm/rBvL43JbgRHATBd3
KEbRcPcvxt6BGKn1nEIcc2kUD97gG3hnE5P1lSxpcStt67JkQGXx/wgQrjVIdP6Aqf+Lx9R1zyhj
hu2DVt9ivMHoEJ7stPFjHA60RDbbqvN1ei+NzJX//EMhG+HlSf0KH+zSi9URCo/UbHD4yKcY5IVM
9cRorHt7Mccf/77Uio1cfHFrhr0PeZL6xLzkVhOnt9CvSfdAJ6HC1qwzdAnIG/9rOgOPE9Mttsw/
pSMGl+/3LSPAEBmYyT8kSaPZn0Z9VM5dKW19uLVDXm3NMEsJNsHCBeYyW8nFDimECcsd7c5hIEDw
ERhbveiJb2CxUTULDhYFsGOgxuI/YjKrMyCZ43SkK5fyivVGP5w6TrMEB68kh3XnzbA/d4FJrVt0
yDIjF0JIffj3y7s6DLgmWsw1zg8Lbb7F9w8V9KmEFxRrB0awWX8/6y0jdBumxQOWl1//67VYJHjv
IJejAeKa76/ltU5b1JDUISnp3Q81lfF2gPVmhak360//9Vou0lI0jMRacsXL2JAyKTQ/8VR658cO
1JhxQiRuwUOSG6Sn462y7Hoj41Nnksd5ii4Oi9L3v2xFy1zocPGxKQL7UARz96Rnc7tZhsCHlFt2
NxKH/nI9EF5GvzT1PNLgYniJnFovMzt1j2ANI4ZiU3oY9ZrBBJKeYJ91Qkw39pO/X5HAeLiEJiEA
F7+Q3DF7WoaFEM3WeRN+azzp0uju2F1UJB017v/9+i4nD6sohtoIThtzC/tKp5bjnsAcXXfYp7Vl
w2zKDjVHr7fWkBthrGvzQZT9sklI89zHgVXu/n35qw59vT5MWB4vSi/cly/OiRLxq6f1hX9U8Km+
pLhXnJJq0r/opV1+8UetPzh1YObIpir/XGJNsGak2XflYus3buX6EOFOVuomW98Kml58NI5V4s3M
IPVYwWbaIJCZf9A5eTsJ/vWYGT0a7wYCziGHBfHr30/hem9gs4VYyA38sRy7OJ4XCvBOOIV71Dj8
73qcM7YCM5ZXr25vnSF/W14BATMuRyWv/TL3uQziHBUpl2oqu9kh4K43rV/5oQZpe+/OODn8+6dd
7/BsCUR8MtkCp2Sy9v6DZdyP2dBssJyN2bZC1Wbdya/pbIxOR8c0kx8Q8VRvCSqufyYtFNI3ph68
sivUf6gkzW082UcPU5TPoyHL0F0GpBJWp0fgo8aNSdP1z6T0hhfK8J+ZBV6/739msAjbxTgBdUhh
T1GvhLkJ7LR/ieMqdnDNS4onbTC78T9XWVwWQggIEL8UH433l02qWF93XZvtcBR7I2mdow+YFiaV
6d44M//2C4lfQ0K0lgX0jO8vlQ0ixmW0tI9IUfXfXezLTzjC216ISgZzCk6h5b4qIbXfeLIck/yf
35c9AEj/c2Xr/ZVLLBxgpXdgi66lXkpcbMdjI116U6MEOgknGeRBaMe9dB7qumz078zSumPLd9Qf
9WqcYmh8wqFWGk1F32HNsA4icwEIhQ1pkj7QVVk5b2tCV3QM0Cb3Kck8S20sfdY/cM5MXWRCjdBg
LSfKOAo0pcOTbiEm3S5jXLafzM5V81mVmvSfxhrAfeulQYPhMylLcjOjwTM/N5CUxsj2eYR3i1kT
pmmNpCxsRtks41uHH5z1yj5sQAYvofeGukSpFVZ5EX+s7aoy92aFGmFb49PzVqEHSDZmKYaHxsK6
JTL4sQ+wVcv01GJM9KJl01SEQrgFGq4ReSwmCu43zyy9196OFyyVSLo5KJlYv00I2t91Z+y0CO5u
VYearYkMY3qgubC3Gpb0AGl5lzZD3m7Bh8RAklKH/mcpTfeB+BQKRWmU86NH7OPLqhr6UlHX0L3x
+EIP6uddhp9ZGlktE6kI4MQvPxpGlY+hypX9GTxVptBvjaXdon7urb0/VNNpKCcN4oBdmFulteT7
LQSEqpD/bjjB8PJBNEuJs8dYF81JeHNAknaaW7gzjUGLjxoIhnvvx02dRTQfGkIVNzVxF8kUj3WB
vvk6tDKJ9+WYp/dSQTEIdb9RP0iicc5GZY8DTVui/chwphIhkWnFl2S1+lzN52SrP2uY0KRnhzzC
4gnrLVv7nlvtcteViR98V0FeZrspNdtyM47aWEeqbabgDrdM/YyxrorDbp7bMkwwP6NPd2ajfayQ
wDPaNJvC3hluzUEgdQPBbhoYwWPSCN/Bxm5sgdFxLcv3CMa6KRI+1hY/GmPMmntEqBAvWhtDgd8d
au00clDqINAue2vZYvvl/AYbZvbulcz8cFwRmRVioGg4jzE5PxjyuAvm1R6Tyg0NYzy86YUkxTGy
e8s+9/DguiGEC9MqKGPzpP0q22B5tpGALN8Gz6nniojlofze4ILTfzHnWPvWqJ6vpyWUb8RkKUbK
hiCgX2irW9GYFQ5rcqh7pCKpjk8krkjVJteQ4Z48LC6SKcxdfc7ZXESuRyTfIZXQ0zzXXvkaR/lS
mDW+GUB2EMnSTno/8t7UsJRZRlxL0a70c4C6Xk8/5ZhypWE+ByT1sZidH7qi3jgUvWL2iQ5pVXIl
5mvvojQ/YO7aPWVyMDzCojEQi2oxF79kK1ob75Sm1bZW5bcj99YV/SdgF9XjayBKBPt9ysBydhDe
JjWh2YdqMYIlYt9G7N9AwplPBaS67qcnGBz/HDW7aZ7SvEkdHAqNeMS9q3dqJ7LLQR4rSLrtvppH
NYegslAbtUDpDG97zWlIVmMG/5irqQAXs6z5J/B+MG0KARwMUDYLLRw78N8tT9bsnuAu2/6GSb7x
SUpVPQlHc/1dIv2pDmezxt1qMPOMD6NbhtfK1adnQLo6IAej6YbkvltlIswneuAdw8J95xfLP/VP
eaJ7935SI1txsRIKjllnJh8rUGXAJy/hLwSW6sLBc5PVTY+lsoNZVNxJu21gVTM5OJXaymstq74o
o67TJN466Ayzzdy3+ltQLprcKIQfjELFNBAU44ny6FvSsjY9qq4WK6IFpkrTrZoRGOy+fW7bxP1a
lZP/SMc6jVBDhkEL58Ies6038hy+S5VNpJo3uDpF01hPINLAZ1DL3AkbRwl9Kdk1jhwIVsqkAJxB
LGCGbaqyXxp8tt+qSILvk6unAPhW60RrK0aWhxFMP8chY/chZGA+ZX2SvixuDbVtDBQbR5GmwZum
jRb+NSkxhHvGTMsR08kZn/K4jj9NSdEW8OAH8XUiFuHeayvkqtrSDPepmftJlJKcPW79QZuOQdDV
nwsNzmOoZrPxQr/X+rcEPvFvqZmYf9du17bbuGzsIRomT/yEPl6JUNZeHVjhCBeCcUUFbL5vRgwP
l8bog/2E3RXpQ3LUjGgadF7S0mGml6aTLyKKgvnZhC6fhvPgDMVjkObTW28lxXMmYowBtcBt60c7
azX72bK1YE4JVkQyeJwgfP3u51WVI628zZ+LaXFOc688JO7aXH1t4n76oqetk+90ZnhEzBHfcU5J
DcNNq+jth27OXSNUg9syFpDSSfatsbhnrzI0M/SmuvpAqK72C7DAaI9YkSnmem3HW7Gh5tEjYgMQ
kUzolhH69LogriehoYv7BkmniqE4Haw/seQ5vJl75nw2foiWXd5DWnFRjjc6dJnWCe7cnAMCw3U7
K48yblV3tGhS+m3WZ4O+lTUBcmGcYakaFVnXni2BOyGOoiIlMqcuemhLHca8oSt6R907cOcfFQ1a
u8n0qsPfrCttzDItV5yLIAmmnV+TvXW2AfB+ZjJezSmhO0F1VGWfhYOwuhe/ROpADS+KbEuPOvwa
UKZ+6S3GkVvsRXtMyhy9AiKBZx7G+IU9lyJuBrIf9WIMDSwAQOEDXtZeqHF4yf0F1dCquXmc68aj
xhJ0Y1ivestjVdi+CtEqAREYlNdVOHWUMJw4VQ0ijR5DwzvU6D22ocD44ZGfqeAEqv6+13z5TUt0
lZ8tXXW/jJLRR7jUEBVf9bLIEt5p5X+yEGZ3kaHK8VemGVN+HBBqVgfTaGJ8NWRlBVGjYTIZdia+
Iz7+H9nJTzv10xsTo41St3X6N6Pu82abdFIfIrBfyzgQAbrKcJYZGE7YRm/uxeL3L06KqxI/kPZl
Q8y57yPDjGVMq4+V1Tw0bnOXShwrQrJXPOvXhA222PuLGecbLBTGbVB3+KJSNY6/Rs6Tflf7EwQs
RQSxfe/kygX/S7zkc2B3Soat25rZhvU8BpGTEEQUmgzW0uNUl3O213R/xu5y0FvcxrC+tSEnWXF1
KHKVbsED0X0XXme9YSSx1NseOQhk72GmLguCZV5TSies5SbKyK1pVi7zEeo0Jtza5HiHMgjyF01o
WG0kYKh+1Cye/4RBpDHDpjWM+yYgBOSuM1rSOa3ZsPPDkCf+rzSosIKDcji6u3Kqsjoq0zRuOV8h
Em3yZuCtB3Va9XcYgJTMsnujSj+10IBkWMeDsderhdAoTNkkFuGmuf6eGW9tjKNco7yPoarE+7ZB
Yh2KOhbZMY8Tkw9RoXrASK2FVVLNws0I1dbS+oXm3VB3KYsej8GqjbGySzVgYS0hdbJG+PcTMUv+
gk0dpaDjcdrcKROWyqAKPoAcN52TXri8IZzNXC+kOh1wgwsSDS9JfIiW0KkWSrqihYcW2nOco3H2
Bhb9xhXTqK+LOivRfiRYJNh+qr+KqfaMp2BZM499VYo21INeYSPipPkpn5bJ30xLlz+6ePbJEw4I
/aab2TgQKdQ932/XLFP/wemHoNv4acMdeItTfqxKVMEf9MaIVTRbVc8HYA5ZsFNSq/F2tLrUONKE
DvhPTnXTT4+mwonmaJL+FYRdLcqUDTxtMKUZpcLO09SRPK04FFW2Z0KzCwNgxk/1/1F2XktyIlsU
/SIi8OYVyle1k9pI/UJImhbeJ5Dw9Xeh+6Ku6ugKzcybJkThkpPn7L02+MWWDbk7RCttyNNqg4LY
8dZd0ysPmQeR/NWN+Zv9OtHbELJXYytkPWu5cg/LQ6M0YOWqV7CHOSzJBUV1w2y+o0wpcuVLU83j
o9t6eXK0ml5kTLWZESmtYP12KU5lkCmirE76rOvZ3jQH1fA1r+LOVdo49beMnBwvSEtRjzdmV1DO
0A9LFZA8GaWXFTWl8xUFvPIdf7MRvs5j094KdHViq3SN6l5BtH+0+SXYhXYJvU4GM2f7bCujZdCL
yNxHQ3eYh1x81bVGD8JeMTdqMf3uBkXfft44+bN3P9/2olyEdIBCnk3+0uL4a6gxgi1u8FAae2yi
TnoyqkEaq4ICHq0MmJGEAU4tLFiebaMfwphlyK/HQd9llkIyBzYlZAIk7XlPWRQvzGaWcMen7ZhA
oaat6NtaFJ/UNu7blR4l9iMUT7M8odTTftEHKjdEg00xrNuMmycm1HerfuiB5MDjFMaX2kkT/ajL
sZCndkS0BfMxH7gYXZYGuVqVd+44sCj6CtY/+ZrVtWn51eyav7FqhOZegwD6hFopnE5VI60XW2C1
8Us+Ib8TVhRj69mhkmyEOYObpClRJ0fe0Uawb2hd5Aw4vVF9V3kL1EOSRrnFdluLQ+JgY9xPcaKK
DV2M+TjZo15uNEye2jqe7Oxp8tw+fqqVEOkNW0JmNmafGSlfB/GvgeEIQFGC0loFWIcI1TzrbWI8
kKpVZvB+Ezg/ExL8I+PfKajbwnkMw/xKJ/6DXirHo//EcIPoAmYq758Y7Eo13dzQ2tu1l+yIcE/v
lXl051Xe2tOz3mKecLiGRz3psQEB2KY86ofaPKhkIl9paX7QtGHEwqIO31pjQHZ27lRMuidKx9rj
gR12bd3rm1RiDTN0D0whMJj2lfian2kchs6VjtFHh17SV1FvMFYCS/3+MmgAWxj7qPYe+BclD5X9
hq9ou/HodFPFhWX/zeEyHZ0MsPrnL+1Ht4BGLroGpPvMJP8o7P96aQ2zcaPCmew9Te1wpZNa4fi8
NWGN4kDpA1oGYAhGOg+arwnkMBgJJMNr8mndW9QJubyycH3QB0UPwL9YGJjGWsvC9vfvwVYBMduh
azcP3bYeS69ZKVJRD73M64QmUyqH9efX4IPLzyGXDGPUAbQmz5rZnYe8LqtGa496R18lfRxtR4uR
fpyY8QGsv9x2Lb4PYzaLL58f+YNVmohKhNc4cUgY+HNz/jrZTpMoCSW9Zk8Id5OHUfojR2jsT2CN
9j1e7EXZSvjY50f96HzJGUOpxqvHS7f8+V9HNfQijJbWEupjuLY/8twz4s0ALj8YdWck72AM4Wj3
gAw28TR71yTuHx6e2QH/LICx88NPipyF0yucdCa7TYmY/+jKabxvRuGUQRe34a8oqbpdSYFbXPlG
XQ6P0H54DP00IoYoOc4+i6Wky8jen+lYzyYcnCGLUsAeFj+5141l6qduXwRSZzNhJ4N9g/oj/+cO
OG8yaEmmDIu64XzNg9FjkCPgWnsc5PqmAEiwr8i1zJxyviKUuny3ia4AP4pJFqcVw/6zD3LnjKjp
Z9aVnnbnsDFK1AYLKJCeUhGbeXMaijzJ/MVF5Wy8JkubB48WdLyZs9Q9jYM2XBuuXDj9Froexl1t
oaAxSj+fn4PyKjW8tu4+rhtrq7fUt75JQby1c28+QiBpU6gScr538kbkx15FU3g0SxufTTHrxQrV
CZv5TEvatVJ04bWbc/FC8vN4FzEwoRKCJnX2auDLgXKMFnFvx2V80+j0hoOSDKqTKCbtRHYukhjX
Tnafv5AXa95yVNrli9IF6M/5pILmZtEV/eDu0aw797AfULLq9Zj+ME2Uvn6Rme6VIy5flHelGiUh
lSHFGt01NoNnXxwZuW7oSmITwHnroG3KIt4lE1l8MevPNSHBxQuPF33xkeKdZGh7oc5goNRhnDTi
g+KV5pexM+ZTViR64Y9zLpnRRs6vSVTtNpb94+cX9vI0LQONGRIWvDzo1c8+JhHzAozwVXrwhH1w
nSJ8w7HgbQwN+tSV1/ryyeFQ9EUXwAd36YIfScIUb2OfHvJ6oMltp8OGgWiz0iJHf5vNCsQfncEr
B/3gyi4jQ9SpKDTQZ5/dxrkzO4Y6WXawChJI/daO9NvWyZpjHEX5vO/yROtpTE1pvIvgvNv/+iFB
1MDjg/saciYooeXn/fUhsdRGp1oz8UiNRD8JsmmwJTN0o2eXa80uFc3iurTCYa1E9vD183t7ee7Y
yP7scPCRERBytrixZoz6zBR6H0YtTgO91gpYbmzwoy4aD6rSV/vWFmMToJZTf39+7EtZMDksiyqY
r8kSOnb+HQHHb0x1gX5LxYj6BP2mLbeqJiTbWShd+25kmnaSZYO+pIsLET7jXkGtUPcL+lnYkE5W
pqiGMgpm3Lj5D82VtX7EKhSp26xojZ3dZ/Lb5z/6cpWhzkAXvLz3f2KN3t+tGlgsDVWzptgOTzad
n28T+vqNbrX/DdIzrxl9L989DkdUHxIF1hhC0N4fThsko9nGrvd5hJjRpFv9G4tHthGl1qX/OrNf
SijGczyK+LM54Ptjwc1CWVY19T4yk+5L1gt8I+r/M5g0IETrEeLoY5JMw5Vi9fILyxVFScTCbSBd
orn7/sA9KlO+qSQttF4xyAOtan0tjHK4SSjavzcxvYAWYWXpO14O0iqtlO6trQa6+OgaoivSn4sr
DmwPhRjOc0YpcL3OrkI9KXSvRGPstcqeXjpm0HemERnevvDM4RoQ7mK9g4SwcKJVwOYg4c7PHAE2
8Q0VMhw6hjrRF5lotV3Cg+fuyQ/uINXabRYGEzFW+RX7+sWD7LLKEkTpoYrkuVLPdmqNqJqkpHOw
n22Z677Ou3NjlAz8Kn24s2vnCvD+8rJyOOQKkLTw61/skCLgD5JG5bBvU3tc1WJK74Ejp1s55tcq
88uLii8fTQ0dFBQv2A3eP06W2RYQBMphrydqui1MPVynGVqiIqJ/jP1Cvy20SFyxnH50UIQ8CM25
nu7FjgsZCPp2yxz23hKptYpLOx+Cgdy2yGcabOa7aG6at5R83mtw/IslHH0hq6e37LzwJp7juGpa
YI6befMe+Vj4Ys6R/kAPnHgnIxzU7jAl+PJhURWKHiRemOibzxfEyxP/o+GiOsBKgAr97PPVQ3dT
2Neae/y2XuML1Yn93ASoLMZMX2dd8dZoobiyVF0+TegcHdYL9l1AKs8bc4nMlHTiW7qvkjo75Jo1
GAHeRqcNFJp24e7zU7x4VYABoVG2F0EzqsqLlpwXM2XRnPZYN/VY+G5SMxaMopihLJzGN9rlXOF/
PiSexEWdp5usQec1V1Li5XGJHDkiz9MYH485A808pUCwydaJDnVEXNznh1xW2XfVLKjqBSexyJkN
PspnCx/y8zLkQeqPKiQgDWK1I/p9LZjCvn1+oAvvOh04xFIseIbO+WHTe/+Ctugp7DRV5TFt0ITt
E1IjyyChH578F3XS/upanZy8gKDqJAu6MnG/qzy/xQ1DqvSe0feY/KpKZ7R9qDLOeKUavLzZzrL2
s6+nmwEGynj/45TOGaQe9eqxLuj4+jouB19HnPHgYn3bFd10pX138fqCN2CXtKRaAAQl4/n98bDB
Ar+VoOOLXErn0JGbc4tb7zdQkXgLTF3rH9LGUHfpMKbbz2/ExVvkwYAi4YIuhmlQfi5//lflqcVg
/QuMbUcszIPd+wV0dnFjSdJ6TvjWrmWlXz5gy6kiqKU1uvhVzs50JufLrcMSSrNbteYztHDA7wQ8
WfWVJ/nyktKTWfBpDDAXXNPy53+dl1taDLvthStJRZNMa1FXAywktc9eCmty5Z648LB9IGGxGH7Z
oVl9//y6UqFxhL/fpT/2ezYyXFx+CV++97+gL6mr7bacD+3opbe2JPxypYyo8/zCi13dT0RpHCy8
e2mAJCKX9+S2Rb+73gBKW6ZZ6Ty1vDePpd50b0iCxicokFG+U1LdVjBE8k6cPNRuyfeqGHO5CaFf
hqfCiAC2DAwqT2g1iug5bsz4TSZLlIxT2uOzIcQwQNrV293EKBBhax0pv+M6lNpNwyg0nujyp3Vz
xza0P2FjaefSp71Vpquu6/vucWK+m21IjqstgmryWdW3aKhNzScFyip+FFWjEWvI1O61mZupuwUn
S/RzK5BRBHisjftelkP1VAkrAo8zaT3BPoXRWerONMrqLVYd7U6L5/61lJoNygYP11PE6CL2lTmR
v8Wo1QpKwDZrcDcbFMQedxbQuQlnU2lCy1z3uTNuqtCiFTNjKNjoRuyGB4/MNGAzYJ2J8Ry8IX+s
EEykd60m1HFn9FZ7OwJXYqTt9LG1G61ZxFvSKmUYpK10lHXSNllx0+ZZuDcxCknCr+ymf5jsRmqB
VjEN5aOHlGoToVWKVo0DMAWKOtueVaIW49MowqK8MxONYLOqnPEuqu5gHyfTasLA6nu6ph4BIXBM
u0r4UyWHo8CoPPgVZqbXEqyAg8y9kdkqZVrWryIc198x4Juqn46im5h7xvJnr2Bd9hNkR2/uqKnW
7ZAZcGNErutfvH5qo9sSB+p0U7eCqNVqaArCpGeJxqGYhHG00wJbJrw4sp4TmuivNvGdD2M8EzmA
w3QiQSZKnDhg/hsb0H4Nb+OQlGputdDkEUFdPLWoqLpsw+h4QI3Kk6YTZEu/ZtMYpLvtxmLB27KA
Y3rSADr9N0xR80tVaytdE7+n5femQ4DHaXZDU9sqg9VoN17YGGw/e9t9nntrrvfegEzCcqyxJ1Ml
N7QTbbb8lyPhAPszGXkxtPqh7njWqHu/guWuh7e+kVF9rAlhQE/WG8Ur0gA3+s3EPM4eLIIa5W+L
KVEGBN9zwhUxcna4M6KmBofQZyXDbTbh25ECi2JcGtN9bwDFXJsGINT9RNpUsU6jGYVhwTtQrzKz
6boVEQy4kuDgDuZemgN9aCbWqvaFF1cxvpJXzOjfGYBtBrkxmr8Y5Y35KhoWtQzYPFP35z4X4gkR
jf5CIH0p77sxJZ2zylXtMYl7dEqh5ir2anJYWb6lUziyYwDQbHsHPZrN/zDu8zygFFHbwMnm4mGe
E/upIMo1W/Wxaj3RcZDZk06ZSoSc6cjOz2kNdvsqSoxpQ5Ja3iqBa1ajhikAHdWwIlrIK39QmnU/
6AbNrwTmqf+pScGMaYiRbbyKLmsrBgydu8UM5sEkNkLIo6E2hiTQGjicV9JCuYsue+B/ND0RtcSU
sOWETNmpX/JMLl0QKazTqBb4czrZW82qIxuwPDa49ebAhMq+cufOgDLsEEAbQO7o72TX0Ptt1HYu
viuMGhARYszj/bAGchh4H9r6RKcs7Ndq44RWoEqbFoMOr/yAPYyvnyGL8Qdsl5rsBhRNwofZ6h21
3pTteiY+yNqEZW1B2tHGjFzfdA6/dQnJTAH9GzCmyKiqb4M51U0wJGP7bfJqXtqQsv3FSCLve9oP
pnnj6JG3Ahlo9QelDcOtV5nKEsTW9cWOjXGVp35Or+pQz3qSbVEnUn0UtVLrMkhNy0YuKOr0ixaX
k3moMPHGe53E0H1jzX31UDP+rHUfyA68aWR4yY1nZv106DHyHBTa0RrRaWFprxct9bOXo+Vb9V1B
YE3YaaPCilwZ38lHaYgE9VDSbilMU2flImxQg1jCAie+qVNCIF7oAdTM94ay+uoVfN5ezCTXy/u6
75zu0LotEpO01uvirmHdUXYV6cxvYWdpM8FxjU4iqyg0U66MUSBdnZDR4f1khut+8yLde8FsTYYf
9LnCAQUCUWGFhNMGjRIhvt4jhXZHIGumgdNPUwTam7Rni3s3CRFWtx3U7/HIDp/My6BY7JapXyVl
J74TiVgn+9HTu1Puell2KoZWHgo1ztUvgydNYKNmqflJoyv9arIFnOdZHZq9ocESXLGN0Yt9PQwi
DUYct97Kojz7KqPWezJhQ5q7tpqc+CWs1HS8X4RI31lAqp/CiJWbOUmM/BCT89l+s9jMjWtSeVmM
lD95h24N5eoR5Y/WHHo3jLcNKM1krcJM135QISkgVPSmgj4TqnulLzCQQtmtSIQh4VG30I8kswPg
20nmegsBeK55k6WZidOsT5FzC/h8bN96O3begIxW1YbNvil26izEf1MXoSWt6hqOHi95yqxUY0Ja
rZYZPIIYCqjtbJEx9pOG0FivbDc33zzY+CGxpTLWNuiLNXMl7cjSftWxrZUnb/aaEM02gt78JWx4
TvfYIrX4NxAa3fQzZrEvMsfZs4uSuY0CNy+GncY9dPeGkljPOfkOKYmnk8rWh0ZXfHSsSQLELlvF
2E2K05jBmEDNPoJtGX8kTgL7JLUUVTnGjZ1HR7N38ijwosR0TuHgqtsEY16+qaCJq0+qVD3idyFK
+AgW1GKDe7wqf2IAbiJA+I2JTschKCqQ6BHsLVEzprZZbqcdyA5WJsxIoWwrE4kVOn0297esUBFk
vSiq1vEgaDwUyjRnNUkHnbBXtaao9TYy3eJZMVIUfbXSm+GmKA0++A24sA2KDH1c6Umpx1tnllO6
oUYkeCMiyzP1By2qp5tyQmcbKGPU9muN6Nh+ZQthvUhvnKIA1hAzfeDxTroeKy//2UxNom1yb0D0
JpLc2bhmPFDGuFVIheY1KD4NxQPgPjndTyclq4W41kjtfzuVg8yoEikOLGCGtEmGWHdTALizpgvf
Lub0Jivr3NrDF09Webjk7iizNFrAKaU9wf1xOgtMRm2Ea0rgCeWUk9nAwHvFSV4BTeTUuvEo7zI6
RV1gNbXdr5LSHdxbtp1dfEdoctp/nQal3BbARyjpaNx7W0V0TonsroomZFdNtxir/drLJkX4qACd
e3wgWX0DbMsZv7BRTp9rtovlTnotke9UGHqzGo16+qZUA/pov7bzQg8GZsr1TunUwVm1SW4payw3
KL/JFqlXQ2nJIRgxk0ssgEiSShJaY2X8RQAx1AynrgxzzcONwMnVi4n+Cy07qA1GYb9mmZm167BJ
x4yVig7GSupOZ+8akh2OEYlOUdCMRneTGHZn3zo1NhsC0pGa1scKAoS5thU0pUFMXQaYQ0k1lLq5
adCQHV2vvEGlXLf0l0KlSYOK4rg4ERSC50Gi7EWFgEx3qbjpZT40DIQsikezUZxFL9qwMkNemxDg
tt2jbEsrW2mVWxKI7gCuWhuy7O/sOVWmX+OsVEAki3TcN2rWotQqCPIgDIQQki4w+BLo97U3dg+z
GvXZCWm+R6hF13nAlHChVKp6mgstfrVB1bX7sPcm1i02gPoXMjnIfEaqT+2J2a4j8wAUdDz4Eagn
QKlVw2A9j+bY2PBF7YuVm9L6XQlCEaNVGY35zg4B9t/E6mD9RMRdM38WnhNvFeIVdgkcJVL22iwj
qhmdinoa51ExAnTiSbuC/qIVmyKhXgskOpRHDk3Qt2imuYK11NrjloeosbC+pFINws4zsrsp70jO
IvixoDFSx02gD3LwbqFQUy6ZcVxqz8W86A1z4jmzQxy2U/wks76DiAm8eWdHeaKuSTRlg6ehKDWD
KkO4t7KqSmUUS8eb1AbfamCys5I1XhkMhAQXlCIiG3+6CgWJnwvXkuvI83KCaLTIqn3ylLtpTz2i
i928eEbnxrMBz9OMDFFPMjLx+VIJj0ehK/V1lyBatzL4yTelR9r9mquMBTNWW3Yaop7tx8LWqT4X
D0N07Kaia3Cq2PhieiGxjOSFTFisSNYbc3eOH82hCzceVX4Ee3z02mcn1If0QBxI8gir3ZnW+YT9
D/pQirOXYWyfVmuZlLkMhrZv811HzJnF5Jq+CJRFjQxtv2iRhCPM7K04CGWGcrpIbOt7OE9oBEN9
Vtw1ukIqZ8gxtSTyWszCYhOpJFoQZ6wRFbQUK89OMrGd7kaxdXDzOgmKu6hzXRL9MLtQ56JOE0AB
Y6ly34opC4ahDb/ZLvoY38a7tJpzdoU4UGieBvUoS+cQxcxH15kchtepN8ntGAxddmsqkJCrj1jX
fgZIUaOttMchO/BJd9eKIedypYFRe2tZQbIQmYAt2l8iq9LvTaGa8rnIK+xcaog3rRwT4xcegma6
cTqUkNtRK6PX2JiH6aAWrksCj1Jl4qELW3EoIOJUq3gsjHGXCV3fAE730AhOcZMcisqJKhWxN+Hg
22Emz3AVWVPFh8xIesQCND0U91EFc94eRvZfP5o50n7XiY0PIXfN1twaQKk2kg9ZsfakRWpY2RsK
MeG1kTRN7IO+xUJCfY6ETu/wiJEKLuEcggNTN4gJ8/lQ0kgTG2euarliU2ONAWKJ6mkqGgSHiA9s
b1oXTcZKqlqz+UJ0fS7X0wDqda0hWtZWjUHMcM/csXipMk5iU8S6Yn/V0b12T41CIiS55kVhrqLZ
ik14pYnr+GZClEigY1+aX8POlvKWj/AoVqzchbUf6MGx87VUJFhNphDWjL7ZIeEA+Xt2MAU/H58B
q1gUgDK3+20G6q7z0xRdsD8jxIhNvymyorwdy0gbKRLtWazZ6KgEUkatOd70Wds94DHo0q0Nidfa
Lhr1w2ijCPDJbMHyYYHsbrazBgOH4Xap1jcZL8+PNmGhIHmb0IhN2sDmRYAOoitZhwZ81lvPboTz
zIdWc56iRKPc91HctD+00OrS+wZNhXZyu5ZPAGCFZr7BNKOhHZ6mxdvoNN5PVla+Y2Ul4xqGBNWk
rzYTMt+2w1GxznulSTYyjdSXDk2jGrR9jPg2BGuCUnIaozc7SoXKPs5WROSbZI0o5ZVB+LmsiKaZ
aeJFX+RUjCDPh2Eq4yASmszw0Kl6swnDSVsh/6noRRhtMHWNsxr49m15DmnLDCJZf961O2/8LocH
OwY6m9mnBg3wfc8uDfNurAyPvbORlduqZPaeaQXPruvGL0Mbe1eOd96l5HiIFBFWgM6jU3iuKxqS
SG0ZmMVHGSnFdyPTTeh+lr5OdfZkQcit/DGSf701lSGPrlzq86HNn2Mv6jWmZCY9yrMOfCYbpQt1
js1eJSUsMW4OqM8xczj1/E2MRfks41a+/PMFRt0BN4gplb64w99fYEYCqTvlbXJMQoYDfoKd9Is5
NjCBhATzmGJtiq6MUS6y3DhRUpTBdrpgHXlalgvxVysYU7SuedGcHgFqxuuujkMCIDNxbziJWNnS
zncQ3OqghyKs0ajEJ+z0tnflan9wpxetGrts8Ij0v89GCimWwqbDKHAkJ9Z48cJeu1MqWRxpDOEN
tsJUHjyHDrHlYZD//JpfRCMuFwC5goV+B9jARUpkh3lSmw2RHuniVvkuw3xDCmqEj4CmbVQ/tTlW
Wt7wFiTrXM/zvp5i3q8sUvAsiXEAndTq0wZiYbqB60EdW4BarkE6HFFxpz+GLv5XOsyiagOIRu8e
ZJ7JtPj9PWu1OeMdVwmjzPV8uEttLaJocnN8IXhy623r0Jf8UvAF63afX63L1wJRB5gkC2k9Qr8/
g6u/nhbbSDs3zchdNCq13LRNSUGiKPiIfSdJxbarmnw4pGZrX0sruJBAMF3Exu64KCCYaZIY8P6c
RYY5LSLK/YgIhq0cHbdcof9d60gAokjF1ecUPyOZYQLSAVb4dqvbQU+z9T+NOPQrs/oPfw0zTyTN
SIiZWp+NLzpHWmRdKASPuahNKPvn+cDogFAxq6/rpwa1mThOWcuMDvfQa+oAzVuh1sGKqeHk+fym
XLw9FBH8xw6dvZcFbeH9pVEkkd2eLqJTMlj5s57P6b4jjg10JZ4cf8hqudOFgzmnMq5Rti8+CQaS
MOTMDGIXKuQ5mQ9UGbUKopuDk1XFN71vww1JNLiHTGM4YuC9RmC6OFUefIioyG+Ax2H3O1uWNWiM
c2lM2WEkJjCIx9G6s5pKu5n5jTwCS096FC98lONrd/zi28uRF/SMBsAan/g5fkbCkOta08sPncQV
QXiq26YPhtVPEhfvH9VGHzmBPSEBCtxYlvFqmNjpbBxSY7eT2uIxs6d+8tZtNpTeS6pIdd5mVCnm
xrLzNN6SBT+Z+9zVsnIV4lW7ttJfvLqcACrdJTJIXUREZ09JPYdOWypzfpgon22K9VG3v2BIddVl
RXO6X6QZFEA2QSbXVxTCHx2aCSrvC+pTRlTL3POvVaOepyysRJQzlC/UW25TkQQGIWlPChvqNIAp
8JuMvWvBdJcvKWeMaNHkdjFHsvWzr0oRwmBo3amggalOhm+MWbV1pzL9Ak6yZG+Damxrt06SYNDT
3duMTA/4Dopp/7JbPoOfv6Qf/hqWLR0tIUI1lL/vL4Kloyh2Zzs/iE6JUTIt8KmB3NZHU+EL7WM6
0Ze9ozc/k9ZIJg3W+C4NcNzO6R1J7uKKiuujN2kJIEcou0yCzz04dj32g1qoxUEQUZfY3bBeSHh+
UYX45PsI65qj03NWY51t4OeXYlkc381+cYzhgKCywoKGJ+RsKc8xdqgtzZiDElvNzo61avKb0flp
dlX09Pmh/tSI58eyoApb+GfQ35zXrGy3StxZWYVsIC72hpEr1qrMu+RhirOqeiRwrvqOV1+JN0xV
6gTDvNCibwrEbfNo5q6ug11IIbImXtu8jfbgPPVGnGkbVRvV6evnP/aj64J8GKktLDQYv2flX97M
YkgyeC4jTYHHrome06ntb4zQDq8UPR8eiToLBTpVD8vC2bPIWBbMfVQfIkXVN0toNYOeGBpgUS88
9s9P64MnjSVnERDjd0Ivsvz5X2+/13UMlQytPmDMN+g6OcUo9wh1ottRaTWmw+Bkv05k99UwCwp3
vPKgf3Cu6CmYjfCJgmF1rnUAuTET8ZDVB9EU6V0fF/Z9N3fjd00djd2/nikHAk7mAmqmSeaeLbFK
1Q5mN5XDIcK4uMoEljKlxIHSGnp+oyh2fKOK+anXo2s6lWUBffeUw3JiYaE0Y2/GDvHsfjbloDoh
zXBGZm5yKnqeZ5o0jnnlUl6s4zg8MGJbvEg0H0hie38nhZvYia62/WF2cm0tBYSBMmrnLTQ0Igja
ttvJqHn5/JouP/39qfHlQHXuMqNEh22dLeJ252RObVuAUnU1wW0r8mZdMXF4VCUWH7brlXNf1a3F
dDSMKIOzNhf/ff4TPjhtyg10Mi7FDjXO2U/oaB/HtFC9feTYDqNfOGe+ps/zMSUyMwsqJMN+3sPR
/fywlzfVps4hsxf/Ekc+T9lWyyy1RmrbQ4XjP/a1QckeDIF44vPDXH6YeHYoGlX0XJgjUdi/v6tK
UjMPw+x8iD00Z09gXzAYz0wNq+d29jQQ2gnRk4nvJZqyJyqjFJuRajzyXTeHxbKre2ycXz7/UZd3
fVGIIlxEoIQYzlmuzV9rRltPHkwqZTjkvS19XVgNdmszk3tWmdLwIbpkb2EajmuEaPXeEHQFPv8B
lxefH4CDC40blwXX3vsfoPTMmnorHw9Ewhn/GZNi9L6Sm/M/v1Gui3QSJTUeLQjXS33913nm9thO
Xe0Mh2HhfORG/oylzF0jZKlPrkBOtwwt9p+f2v8hb+/fKRoqxL7ZGhDaJZb5/VGTWjDmsHV5mHhq
71Hn13XAzVAJ9m6WXquCkO8xcYRBuw0TMQWittAN0BJPq9AyIt0nPUNLbq1EiQ/lYIYk7KLRgvdC
kg2lXdZ1zqrQZKgG9PrpObZ4iNHd4HI2Kbs6jGEOwP+vKvihKpCF0I5i4WbgvZLuQPTaHOZ3BcFO
9dfMnTxc9Axq5sAZRP8YkX3KX0VVXX9lWNYyJxiTxHw0mZD3d7xQ7g4afKa9aiiavLd5ABcfSAX9
yLpPhtE+EWMCZ6SVdmszOWwY7SZ2rBZrusyCh0ypxIsIo/oZFohXHxqrMn7QP+kmmrllQ8Ap64NW
ruxFHx/UDU4DNJx9vq0luWsv1JzKW8l01tstVhnawFwWkqZdQdtwKOTvuJLeCWwZkgKePeGiHXBm
bzuoPRsYBsTDyZOJviQRhe2TmU7ZYzaQk4evO/SQ2gydNSCZaDO5rfB0PoLHYChNj5v3g4ZzTwcH
qWj8Musy1LcMjFP5lqXAMdZSqgPZtClilz0BVThAO2tEu9I6hnLDyHr4mjIJab4nozfch1jNw1Vr
WoglBmeO5ruaoBrwPXrrjPd6HWeKj/Y4+Rqy1cqCyCYUc41Or3H3ENewpzRpgYi9S0hX8ksrKdrf
XCRGak1dxmXQp+7CAykc9zXM8766Ut1c2GZojMCJh1BLvUGvwjrbJQIYlja1JaHdxqg+Q4aJYhAm
dP8J6u2MbzrSjClQUpAyN0buSD0M4LovD1jdq3e55UVI8kLRS/xF6IE3heDs92k8G/DfiLpWGZR6
Rj1fW4iXuvfstVx+LR5sehz4pM8+r5mbRMOkkmfi9AhRbHyHA4bwtEIc0vdPYeLIL2w7K4SubXHb
4XrZIXvRDoII3FerUObpX+v0P1nJfOr5AJmUNGffPYiNZSF0u0VxgY8tDU3aKpMyWisv0qYrH7vL
PiSnviAdlvPnI6SebQrwrKNKccruwOvNjeL7A+ukMjvvFxbb4b7QkFO0Li1nJ6+KL7Fs4k2Yo5i8
8uwsS9/ZPUCSypLJws8e5Xyr6rFR7IewwxXQTfYWZdNwQzxkss6NSrtyqIveydLqpJ1A14Y6HB/G
+1VYp19EyTHCbG315iHPSrQ8QzSxMuRV3GjBUMf1t8+X/otKBqEJ+wouMmYydsfnn5u6dLCq6c0S
FGE9AFmq9oWaKjd6VcxvihIhCcnq7Npzvexs313TBfFg6tTgdHZRNZ99btKh1EsPyNURpSnSKMQN
9uuMXY8Zj52KX8AAwIpZidW1AcXt9HOEMRevplkoyaLZU698cy+uO+1e0KeuhrabTcF5J3HOSTSN
Isc6dtFs7Gc2LBuRm8pK03uFuRjOhc8v+vLanp0+bjG8Fn8MyRQV7+/zPNhOa7axeWwHy/ofZ+fV
2zjSrOFfRIA53FLJsizLHns84YaYtMyZzfTrz8M5NyPSEOEPi92L2cW22KG6uuoNO+6D7leUqJWy
HyFl5DvZrqNnPwiLCJnQGCWn26Mvlhx099RAoVXJ5Ye17PXo+lBjKAVa9OQZHGIBZQQGZdWdcGcE
VEDJOH3SnVxaEw1+Z5JtkKCqMZGoYKzOhjXKXrNbYasnEF/OJlXssHpLSBR/JYGfyW+RqTqfbn/o
ImU0ef7A88GIEPQ1Bf3rDx0C+HCS4yknKxzUN7swUDcBknOoB0v7BQvFAZgKnJWGpa4edBplxQpf
7J11diwsQwzUfInfc2UPv6tj+nKacqpCP/+a9kJ7wUBD2gKul+7itJePiemXZ4jPTbmyyIuoBfaa
9aVtRFmUGtvsXKuiSflDRznFQzPULgyn8VWtHBrcPhXKFSLXMlQzGnwIWBeMZ5KjX8+0rmldLojF
Jw7rVGqW8l1cyg02yuS424y4dic5RfanBO/xAjtG7Y692kcfnu7rXzH7Zr0Na2/sZAXMq+d/MXKT
kIlUlAb20uvHb5TZ9U2R+n7l+k7mr5HN35txWA2Kw67jhM3nYEiBlGQ9M94Lz9qUwFaAUqqSfDfJ
tIcry7vcWRiX0IuUeQjxCJ4T9/3UTGWzRBMyQChOQ63ABpmXp/6RPqQZApzSm1+eFI/hOfFysUbB
XB5lanSwrOCd8lTBRuJ6ubUoGHJoROZJGj3Qzj4QgGE7iBBh28IKt0GhGiv14ndHBFTIlqVuxNP0
ekQbULaTUys9aVla7BL4y8ibypnyXDiVCQ5eVe9ux453VpP3PSUmbuSprTYF0X+eYbpQPBmfYOtU
Kolz0sZOS3epFHsyQOCmXBnsndXUuAYRQXJob9PRuh7MlGQDsrqlnmLTdC69FpsvoCvGe7UdSzeW
sw4RfSMOUW7zrJWn3+I7Sa3gk5nkNXBvFgWcrgXAUaVjfopyX6/3ctzLZMbxWORbSy3B5t2e1sU6
UulmxxIQVJMNPNewl8FWk9rIJV86+cAoXniE6hufsPMKjgk4uo/OrAVhwUT0gwRHMbl5ZjNbRRb0
krg6GSii7YuSk4ngU4NPsGbtlDxWvsRSEH5WklZ7vv2ly4kFgjXZEkwNSuLibAM5rWS0hjpUpyZq
1GfZHLVLLKXxJgK+tWassrjR+Uqb7I3Ii9sJUlrXXxmkRHYn1KsTnTf7aPhNfF9xm4MUbTN3RCSy
dNWoXKvivrOWjqaxfygYo66hzUZFCC1NM79HPSCFnLRBI1l6rRD+fGmBDe2AHIuVzbO8ZmCtgoag
V0IogBE3zfk/h3IMQtuUJKU5SZ6efALr5FW/TBnZabasmVHmQyxUj948w0i/1akXVUeU4L3AoS4V
5nRyPrrCGk8gk+wVxiPVyNmvAUvN0Qrs4VShUY6c2wRR8IdfpG1r8XZZkLOg7vJ0JWNGv4dFvv7w
vElFUCEbf/KpIaRHdUTUImplrzyoXUZlN+upkm97zbd25WhK1as8ks4Ajsz1YXDBchTR59sfvwhZ
/CLgKAqcADQ4Fl4+BQp2egAU/VT0jW8jO6LUCbrDPJFOIN9xYgsAKIYbP8jC5pDx8rZfb/+A5Z4n
UBK1aFtapB7zHHpI7cGnWdafdJBnb72tiWwDHykx78YyVPV9CEm0+240trZaTJgenv+k71x6yC6g
nMNL7W/3TrteDQJWY/Be8C/ArMvxlFgsgXUCuAq2wJVgIZXZJu1yP/7RCzTYd74/5hBQ4Aw4L0pU
2cLZFhj0AdDg0yxlJaLPNwtLgkEIWbuOOzm/cc7l76ch9NbrLj6i3nqNGojEw9ENA+Dgd3YudRek
uZBhojTf+6ayGz0KvIk7llaZH6UmaITbEDPGteM72zLMFluGBImIQdKAj8n1tHlj5kjw/iCfUcgb
3I4Sdn0XJAJKRmVa3akdjOFsKHAV90U7ILl0e8Ms54UQJRt/X/Gk42hgXY9f001VmBf1obS14pCy
DCaXAaJgv9rM8g8q8jnJ3hmSOE7dROmyAm2NSB62TuP1G0UrVjWf9Nk+YkIsXicIIHAdqhzr6x+U
YYvoBVKEgyYkizs0yMrBDcDPr10Ps3cQE48NEJ0SpGqIIotLN2mcAf31wnqwEgnGDkwPfEFbI0YM
PMkAl+3aNMvNTQabMnWH0fTCTdnXVvqxePn/P2PqXVBxeIfLLGhkl1ou2Q+xAYzbTSV+tItWfN0i
ro1dxMpwy+3GV9O7QJuEFiOQvevZdRKjqbzetB+ErqIOHQ9KftQlDzJkHsSbMgn7rSUpJkLSeFKv
3FTvjY2POv1Nijlo0ExX5z8XVSjKtOjbxMYdmar2MaN0RR/K69RjEFe+dIdUj++4QThkLxOsaw0T
M4uN00yDK4AjShuBpG7eNtZh0rYDD9IHqU6Ne91vsy0Ry9iPklJvqmGQ7uogXEsH3vlm5KeQVqPP
ydVgzo6XQsA3YrlxHniOR+U2gReP0Lsohq2ph9HJryE9gGcxnrWqU9SVw/3eF/PaBXmFtgWVydng
0H7R4aLY9MAxLXZW6yR3Q+RpZ1NWvtRZ0O6ooNv7lYCyOFdo7ICTJB2ZGues9vUqg3Lz+xGp7LMc
+xoy/JFe2z812VNec0NH/hV6lJO6odK25msmx4P/ta8KOpT0YcKn1E6MF3iISfJpHFuccBLDH6BH
Db2V+V9QavKqAirdqIiNIxeTl9Nkv3L7C5YfgCrOlPU7CKFOggrXH9AHY4JPU2CeBX68iK4USm1h
DwGTXd5YkZYWr02qyQ0tG6+nFYS8QQO7oxYa3iG3f8l88/CIxLaFVwjbh1THmn7pPwcmd3r4MFTB
zwPkE7jajjQiWoW+MXraqN53h6K0uvoO51s5/a6GhQON4fYv+Ns2/vdWpx6GJCy9Rd5BMi/42Wqi
tpRBBi7lBwf4ur8Vclj4d2MEbs2NRGlJW88f41OEFbB/pKqpfMYcgiDiDlrtG29dDidA28QO/a7H
yuOAIN2a5da4qeUSb1MXQZQe51hsMbMLcH6zh2DCQK+FHwTmLlGAlOKFKQfac+p1o3Ho+7b/ahSK
6I+WJ2QZM5BKtAffSPN25+sB7seNKvuXmgQ42Os6rNxNkzi4N9namNSVm3mtKpe0r1J7C3Uka1yy
a0SYtVQweQ6OKK8F77GmcGm3xfFWMmoLularGTA09K5LlOdE9vtj5aNKfFG0Wq12SANo+hYrLGF9
i7pxfJUDcFwIK6MUeHd7PeYnGq0GpES4HEkXqFXOVdbgiFkB5unBgw9dWtkbalte/FKTHmvIM1sj
xT8JH97VmuHsUQPcmJM8bUFw7TRErWmj/rMRcTzo0toonAcbi5pNLsX1sc5yvjEbevM5hibzwf4C
I5IO8a6fwhNpwFwENnMiTYrVyHkQmWFvPYuihsDxYEs+BiX19qQuciAGMyxe3g4fh072vLMf9zSP
6qoIzqDARgUB7BBsV0CrVXNHGn8DFSs5t7dlNDQTJ8qCW201gxxvQyMITtMpTlZO/nLC+UXggGiy
TnNgzY4d7lg0h/3OP2d2ZfwcEDT4zAOWRnQ94TlxSFgrvk9p5vU5Z0DCHg7HtNSQULteYXKhPkSc
0j/nhtacVIbd0/AL782uN1ZupcVQMBVAJk82llNVdB5SRNB6vELwsK9A+D0KNewf0X0K4c3Va/qm
y6Eo506tzclccrLhvv6qCpty5EMV7QHuX74bnEiJNppTOWfi2CCtbKPF2ZwUNal18vyRuffmu0hW
UUTN6G6cfAiqO1T1gMAreXeP9uSI4kOkfBKtsVbRnl9WiExSiqNvwDOYZtw8W27R4hAAmsxT4oQY
CzV16ezaxkO3GvevJnalAvXUTlKFW+lB/83JBuvp9umZ5vBq55BS/bWOo9ICEMScPWD6rhJFWSXi
LAfogW+TWnOSB78c0uHH7YHUKTedj2RzJdv/XxM0ZqtZ+rFZxsgv8BxCq3FTjxpSLF2gedsi9bSn
IcfqyC0HpQh4xMFr3Pgdxg97FosauFuHiSm9KsIsqnOqtgpvi0R08JP0HOK7HRn06CFJms5bw3s9
czUALW+e72ittZIHLw43M4ZgEvqjFP3gCc2+Q6kqQWnWr89UR5p7UaNVU8Whcu/BdflPYL6zuz1x
74zH9T0B0ImlNFFnwURpa6VSzKA+i3bMN4nupT+4i9UB2mz6lBa5uXJJLU4dlWgVxCrgApgyJL7X
pw7lH6MlHW3O9lgO93Vo4u7Um/H4g5ffmqTs4tBNY3EhgugjetE5vR4LHIwT2bXdnOWyUs9K1Et7
7HG9E1aG6r4WRv+fGvTDygIuBp1UbAHnGhC98Gefa2lOxlQdzGL57FvjuMFcBTtxtYsPiijA1wHx
sTZtnMcrpryLgzaNSl6KFhSlJZrT15+K95kKj72Rz4UygiiUjHD4BsowON7eLYvVAzlF1sdumXRJ
uYKuhynokemaZChn66+5l5rp6YmgZz6rnaV8dGcy1rQhqfDzVdTwrsfSZTLoEMLtuQ/17J4zgMj/
xPg0wr82SGZWvH3846aaoQpcELzkPH8q5JA6WNTC9x5qR3bZvRDhcagKEF/3u7V98hcffBWxeNJz
15HEMEEgImcnfbCzMrYGI34cPR/7tKiiPLztnUjQ7p3sVMay1BwkoIzqLS/M+CsAIDQJEHjE8it3
0JyUqDbKG9Xvm08aSKVik2Ilc8HkJ+lc6myW9L2l0oudBa7Tya+6T9mKQ2Ul7XdSU5Si9oko4B23
iUjfMEu0P6F7QxaM5Qh4fyjmYfEFUKw0rmk5znXLqLbBSWRbQNDj0b14unhV0INn8JUzzh5y7fBK
quyx25g81wacBAMbW5fO0S/U2ny4Hr6vP0VagbRCpPO6oUOKAvd9hZGSeoxDzOM2SmRYvZumcY05
Zk35emOXOL+85V2aBtmuoovePaRJ2yMogBYU/kauEaq5+JTjKNd/I9dXwq1XN720Eu2m3Pd6jWll
Iz0I7cWigDePdkSCuosLcoohDsoXPTJL3IXwXbkroQuyAAhVVXeeNVV/Ky7qcf/RHU3CSrMT129+
g+lMwf+f1BzAnY1nR+Gdud1y8LWqwPWnneAKPMNBkdwebfmxPAXJqcBo0EGiA3g9WqlYE8AoV88F
Qjg4diXBztLxLHSkKLwz7Dg/IgaEAkYSr9kUzNscU/0WSwydwg3tjqnEcD20KdCXEcGons3Gj06w
DMOjmgTILUSI5LtB2WHHUjTqGds/9JoHu3FpqddrxYHFXUpNQ5/+0nkOoZOkXv+KDNs9XUSt/oBS
nnypRRI9e6GBQEecDxsVJKSyMuOLu4YoNdkG0anDMwDM1fWArZNbbT40KDCl8finrKJv3URFQtzK
2yDoo2+iMfqgHD0xGQwExic4IIORp511PWbY2Lhd1l507nIpPPmiN38iSvA9dJw1guBiOhmJiiB6
9FxpsE5m+2nQPF2uOjk+j+gYwM1WvKLcalk3mJxeX3zH0LbJVmZ0ccExJpguxGbh1pAyzO5RUbQ1
vq1efEbcJTuOvpDANXX5CPpU8l9vn5d3x+LAaBTDDEAvs5lsA9yUg8iMzz0Sbi5qqMoPDfnGn1oW
tvHKZfreWIRbKphUs1m72VzmjJ76uhJzNgtCKpTwrWfL4hgpUrQitP3esulcbWRBkIIXn4W+Ch1t
L00IOsW07YV8Djs0mA1sGnME7JRmjaS2PAZEGyIOY5Ir4GZ1vSVRh/AtgCzxGdGP6M0II/sNy4Ta
AwAcNZx+3MJcfyh4q99ewGXYYbdwBMEBUkBWcNO6HniQkyRBiJQVdNrgBxo3+q5N6klSMrKbfTEM
Fqo0jhJu0khHxQ7BxjcVGt/K2k5rd3XJTL+CREmf6iIUWGfBTySG0eJ8x4QLuX/C8fBsBOXv2O9b
+Vghguoi3DJqOE4CTaS+tVbFXqw3pdypLcOpQVEBhtj1JIxW70iICA8XvUlyFCXBhjWop2DUaVDp
k1EVqJLW8OztyuQvVp2UkFIB5U/KhFDPZ6XYpsEyt0Jq52LFYWmbblZK8YumlSCXNmVVtHkLSjIA
hNJYg/JJmcCnJzQ702RjosSnbAbPjn6DnkcKs8VX2zFc3tFWd2+lRjI8WGhY69D3LPFz5XdPx/pq
uRA9plZEcjZVwSktXc9XZxXUvttSPIbQIrb5MAh6wQH0eMwONQi4WKJuLFSPToGjSC9hnDsHlHOL
ZtOBApE3yPcFr43X+Cu7aG73ogAvobU2MXNJGydozfXvGo3G8XKpbR/bEI6ti8ZTEmxQhTMne2hM
SMG9VJ/JzhADcnEkKPdNYer1tq8rO8LIsyj6Z9zhpl8Yqk50UfpIUlYi5mKng0shMPNaJU9HiHzK
QP7JZ8Jc6LncRPGjPPSFvQk0lRe8MKLHtIYdt82jrtaRChI2nFS0d+uDGeCmvnJFLPYdJFiuQKpT
8BOYqdmPsI28K6Okah7NlO6jCNTwpxGVMho9Tqa8DojIbFG5HL/c3jbLT+exTHkD/jTVsUWLujFE
hW+u2TzmVS0Qx/XaozlE/SRiGaMboG5yI4220lDYz4VprZknvDM6qAFgGyCQSG7UWYTNPUp9QnbE
o4/C3WcUG2Sx5wncYXbK69v/0eZB80TRtvA3XZv0eCuWlEOfb0/BItCQy4KCtTj1EwdyXqrI6bzr
3ADNI/o83t6WgtJlGw+/7VrxNqgpVt8+PN4E2YPiY1o2GKzZgagsMSa4N0SXGrFF3+2HSg83ThYX
TwpySn9Mbyjiw+0h56LlHEJArybEVSQaSCPn+cdgRzktMpFdfNJcG41eb/All6RS0jCpFB4cQVML
Ko5dgeDqLu0lU+xJfasCtz2Qcm+G6qvtg4a2RQhTRC8DuV8JFItUAkYIfVJk6ulbAtOd9so/h3DI
kWBQyy68qGh3IUtYDzjHZJXw3mKvH8r97RlZ7jzwKswyFwv7j3Lm9WgMHxl9VxYXx8oG6HMSOmZO
aHzx8VF9KRv7G3VpaOlBa96jRijLK4f9L7H2KlqTyIOBoMc1IbEpDFyPX0VpBTikCy45xJVLjE2m
tjFhXIVPvemV3jno9UG8BbDnsy0CylHxGLSxjgM9wf1bXcWDd2fB2HgjoKFBibSv44P75Dm2T7Cz
xPBywGEA9Z8iQvWqj+AKYS6r9gc7VvMnvj0jCwWBrbi1jBDgY8Y+P1M2iJ5Tp5IUXJrD7LnBN9g5
lCA+q63VIzq8rcs4y3ZeriWIuxVaDRUgKRSMMGtPekGIUY2e8QJpfno09UckQSMFIWUfffaHUTFG
4kgZq69o5HlvIAQd7d6c9CJ3VmJ5yR9fiLo4xcpQaJ9Rl2qGjaMllbZFHcv3tjXEIWR+GhzA9yjj
8fCRIEoX+4HyQ39foCdo3WtpnT1SayjCjYE1bn2UoDdpxzaCqn1hC+XKvm9HDdMpVCahuUl+bX1K
OrkIpI/vLp6rWK6C/UEKY5EWy8D4kawJL0bTdPdDlfevKrDkBw+HAk6fXpd/pLg0BqozSog7bpBY
H77SUMyh4MkTjl8gz41g5FgWnG6yGIov4lMlJcFrEKTNtrLkxNugRFhvQknWH/Ww8PaUVeSVNGp5
vjjF9JCgJLOLnHm5MqmskZ6V6j16RhBW+yh3RtV17M5INqodjxUi5NVo6l8jW5RnAb832TrIYsYr
0/CXv3J9znhwEWP5HYQ+MCDX5ywxTIQRHTW8hNk44jfv6aH8Ylda/dB1bW3DFU7TB+5l62sGp+U+
y/LkK4Bx3/40cvmbX5KoKKJXxUtz85uR0AM7RUktGWt9nCnczH4mj7WpfE3WSS10Fo5qdKR4X9BY
VYCL3Q9q5FWbIOVqcqUAJWuXayv/dTsCLjuQyEHT5qf9RiFngj1dT02YArZyEEG+tDXI1J0kd9lr
aNdZtcvbdJILDQzYkmjd1WH0eQwcLd2omdSdOyUqQfJLmh8bK1fj3wv/ah6mNJE5mHQWaJ3Naz3G
mGGm1KXKU5VXifNYeIFongYe8eoD7mV1t0WxyUFMMtOd4HkwekM6W3ExgJOT8zZw1SoKkleA1Hm3
kZuWzpuK1F68a6shi9/AKnTFARu/znntCzH4u5yO0WOlDHL/aRBj2u8LT/PllYerOmXes4+aNKw0
ZOE4k5STridaK0Vsi0zXnuB8jkd58Mdftsgz7cVSPf+gNaUTfUGXkHPpBF3o3DupUSdHvRHNF80s
ETENQGc/mHqi61+qJCgfrI5yxQGUrZAelCxu08+OgbXVp9RqVWlTZVb6JfHUcI30/pd9dfUhNi8V
jQNFaYgbUp49MQITe0wrTcRFrq0acXwc2PutKSNr+6ntait0U5QkgztUdTt4p4nAUCcZvJfR131t
F3tRzH/dm03x0VjDb6GWD6qcnszUe72e3xD9JpHhvXXBidlS7qRA8x/HsMzvPeBRmzhL0m+lh/Kj
y/z0r2Nnf1B8D9b3VJegIMobgkLBPMi0XpTTqHD6iy7AmbsAZ/TfqVmFxqZDcPRFboJu5ZOXJQK0
fadiGdgMdA8WKiFa4JA2gvK6yGmo/ZS79n7AU3M/wUjciGc5fvV27JUbxfLyp5qH7pnSSbJfCSGL
N8v0K0wqhJQK6d84s5nve7XUGh4ll1gdkcURZak3WynrJ8F2BxFrdJCV/ii31NhzY2izk4aELMZs
mDdoSNwTnJUvvTRq0dkwm1bHZQSV163iJBESQKBgOtcYlDUGyzLw8atJv2BZ8mImAM5yL6X2IBDD
5r3UdQH3IVHbn9wf6bjLhTo+es34C59wpP7ltrJ2Uj0JbcK/fpZwZVkzG52O/vWJgtmCogxZN+pg
4DGvt64e6mgkxNMEFrq1DyL7t5436qsMK+oxTurCWck7F7V0gNp/WyQafUQ0p2bX4Rhacq829nAh
nMP7DurxqUBB+GCHqv8SiNFwx97hfFiiMr7e3izv7BUqOZNJJRRPruLZ0JTsK8rYrXkZ67Z5a724
DmmaIH698xCveNLq5L8wd8Tb7VHfmWB0pgDrQ3UhFZq/MGEk9E5RG9YFI+G0daUwiPetZY7f0qaO
zqIM/7s93uIVQ/mAjB7AqzW1GOeaRrXVVnUHv/0yIut6l5Zq/yqaSiD5ma0hLRcp1myo2eN5NONK
svPIuJhZClDYDipgOrKRN9ugDDpsdazwEDtpsuu1PrpEmrFGIVomV/BpKNxTt0chAxmUWckC1T/k
tT1HvvR6acdHPS2K+q7yqjGmUVhWd3aGffYO4cz0V9Z0KDVJPMTHY9KU+mNL5+inNrbRcwmEUGxg
k4T7LA6Gte7Jct/hSAD4mBAF5Vyb15+kVil6klD1Ukgo6dpyL7ayWXWvnTf04qyiunbwfJwSP4qm
AngIbmTCwU5CHvMeCu2AvorI0C/QuNDhtq0CX2vdes6ptN5RaPCPtzfeX2GQ61ACQo9S4hTZKGTN
0zmnDnu9KFrrgg6rqRxi0grEWOLEVNxC9hPrPmjkRjABZn9URGcO+8avHYkbOWzADmhlJm2iEOr3
Ae6bcuEV1XcP2igkMIiDLv8p1NAeDlaTNXdCkQdv41t5Gbul3Vs5iq+qHG1zVUuc3chj2jiIRgE2
iQ9IO+lP6naMpHeGREfqoVmxrVWs7p4NYegHDxpG8DWTpe6FgmCVfR+UWn1DLV4iMtDHsd02LLpj
0LSDd1/RPf+admX2jHS58B46nsl4B8B+9Ac36xrjz+1ZXR7niQ5IBIGoTftx/owyMOgWeaVYl4Z+
WbD1UsOTdhlwxUlVCD+Itcr/Mj4zHqhX/KQoDgGNu74PGl+TUF+WjQvuUuBmtFwn+4tpTSC9bcgH
q7Tq8aAMocDmwcTLaae1hOtjgavoXRBaavO9y1NSkCgfEYmeer9bAc4VWxAHjPEeY2CFsl6dkrfd
nqi5VCt7fRL/VCeA/5SPzDUi0qLKevTJmgtKTxY/NFWDrTpiumJRMTVefX0i8Ce9pP6XxiLexbSv
7CcESTLsHbNAU3bhUOEZU1As2EiyyNvYlRPVEj+kydC3Vu0seWHG/XGtvbwMo7SWKVLT6kVLCI2w
6yn341CYJWCFC0dihDiVB66cWdp9neeFWzmSs8368rvTyvGeO+TDrVamjc2FlhJ4BXLr6f76p+oF
nszO4k40l4Gb81lxvOA7rHxrN+nmHMZBVG9V3QIxu71a72yzyTEa2SBq81Mz9HpUqUmksbWs/FL3
Xe5tISF5W6uwtbsCk5Btj4dWcyQ8pnepnwNLvT348krmCUFLgMtxYoLOB8/13AhtI6kuaZaod3LZ
5+FGtnHZjChDfsWMLf5xe8B3bgCgWlxSAGLA4My3Jkyo3EyHqL3kpVa3297Le+WYitTfhkXQbYK2
8HkqpPHn28O+M8nUPSZWHnJZGCROP+ufpW3ichztQHQX/E215Cs/ACaCZQHZ3nZ+XdS/q0li+5yN
mOi+WN7QrMSud8cHTDUZy9PgmKe5gPoy0rBcXGxJRWepCuGRCQ3bvsPgVIg4DZo5yNgm1XZ4yCUD
b7Pb3//etE8QFVaYVia37/X3axC1i0SJ0UBWY6V09SYK7b1ut96zlqmti0wE9rJ9L4UrhY139teU
ZFJFIBghFDbLi2h0OS0aZXz3WHZHtQtN3w3wyvmpeiHRtPOctRTjneCH2gKQggnFAMtpLtqVmbFW
snu7S29bYX+f9Vr2HzEewenYMuP6JIDF/o6nFuIBErv3q6usVtpWZd96GxVjAv2kdWosHSQ8gsAM
+1CyqY9ZWLIhnSX8Q6Pb0ecqbUNzZY3+ZgXXWcOkE0EhiEr4JF8wiwSdGql5PuA9Filh96zi1axt
izrx6eVrHv7lfhw9BT7l6c2IB1CwkzBdqLcjPlLVqQ6CMKcZite0m/eyFG/Rl5JLd3DoCW9Cuyyc
u6JI89rtrKrQMEPK1fhrgeBjt8mT3voPCyflC1Y4nD/8A2hIanmXx243+pDgbm/G5aYA146W6gTv
nzBLs4dWn1hKoVlSc2GrRncVl9Jnn9fnOY3UcMupaFfSsWXbkzLWhGREaRK8Alf69e5vFDiFjly1
yJ6VcTK6IusjWsFmCclOs0UqjoRBHesOjH7074EIuxNnCZ1+w8/w5lUzA2KKARv/i5orInxWzNH8
+dE5meByxEOKf6gZzTNGCf2qqK/18aI6gaIhLKsHgPqccBK8E/s4kkEq3x5xGRIYkcI0/WDOJzHx
elKqvnDwsunGS6OjZ9vpiXrv99KrZxcEqByzjF8Zkehwe9Dl0lMoQWeYyiL1TjLy60FxMEztqmnk
S67mwzbL4snEqwq+2ol81/VW9Xp7OIP/3fWJuh5uFn46GpSIwnbypUWyGcMWp/muBcbXNBrUz7dH
WmYuIIlg5FA5oIyBCMj1h8W23itJVciXIh3qvdV2nrWn9mQkP9H4Ix+O1bqnq6XpNcjOMbbjDdbT
eG24t3/GOx/Mu5qtTkUBJsf8iS3wT7SGwDMuljJUo0uvXgUH6Mu7GgjpyrF6Zy2nTJzQDjSPkDv9
ln/uVD2wyzzrcp4nbTIegFQMuqsbCZSqqjaPvHlSZX/7694bkQsU/vfUyOERcD0iXkg6VLcea9dS
yj5FVhwcnF7vketLhb8dERZayVbemc6pNEWGRA2BpHQWOCq/xqUQt91L1o79uNNTo7Wf5ER3BhdM
m6evvFOnwDfbrjBVSI14ItN5nXeGwayqTls5yiUPCTCppDnRATh4pa5UwZfZyIQmpLtBIjK9cGan
UAqKEdBQrF66JhcbpdZpBCVGt09h9+EiIclHRN8ilPUa6sgfXkJOCA8q6CoAuuaiLq2vaX1JafYS
JyXuVm3oHTUP5AncYLHNkOxYE2GavmU+pwq52yRzCPFYni1hWFJcBIatQpPLdGy6IhQhnRpTYsxL
HxQvcjYORLPnBnmes+SVziasBHZTyL+sKWO8E3CRnIKpM4FbUIeYQsg/54VHdplpUadcuJKTl7FS
4t9QoJM7nbDbYQaa6uNWkVRbWjmn721iqtMWFy3Z0KLOKLpiCOWyVC50fbWD09lt6EpTBMIm0vp5
e3nfHcuA14X+EnXa+ZuZApQe5/z7i5GX7fcSD0i0HQwA0a2CGMr/MNaEo+CtO/EhZ2lELkW4HfZ8
V6Gl/e/Wg9CNgKna6j9ygerYypl5b/VQkEDUhMIOMIHZPlIi3RkrKqkXFLmdO33Qgp0eZfXeqeXx
G83+0S2rMfz88U8EIQIe6O8Wnheu8kIXQlSjcoGQSNrhx/J9qpZJuqHxQgf1fxhs6mKA2KdgOt+f
TW0XiAga6iWPkUY5yRDLd5otwUcIpcRYmc53QjmVGfBxJq9OItBsOvPOFl2Hj+wFa+HI2caQr2Qe
2o76vSw7aSvasF1zjX9vBck3CQGkH5NW8fX5GwPUPXIp0S6WZJfb0Mo1DLwsO9oqEV1dpdKsPVta
WQlA75wIYGRUkrggaS3MG2KDVQncnnXiT1io37i2E+UHtZT6jktO159vL+E7swo5iMsYCR4bqMP0
Y/4JMQi4ts44mNRXwyo5dln7p6jRIUW20ZLZn7G2Jn36zpwyIFIz05EggZ0to2VjnRdS07qYWiGL
X23dOt0dNUhDHNjTHuVvFf7FFiUkf1zRtXtvaHIPC5ISAH9m9vpb8diMBHag2kWypOIJ9FYaHywN
BZwDoLX4Oy+kLtuMaOj/D3mPOVFY4ctyKiElXA9s+nGTBcTwyyiZ8bZCEgQj1XD0zqNvlxdZJHm1
vb2s7+2hSdQHPUFeBiA5rkf0UZiQtVpTL5SNpadQszwMOHEfjfexOabxysS+05MzrelITmgNkBrz
RlivFFCidDl9Giteg3bgpObWShvKBvii3JOghfsW9xW3a1KU9DXLDx+DQvLvqacon25/+RIsN3Ek
gR/xN/+AjHD96baW+HGt4PUa+iZrnbeNpqNq3Yef8mrsT9wqzbGOhuIsBrPzUOfu261Z9NVvcJPU
rKME4WwbLZEV5b1lBkWNmcIGzyZSNULY9c9SMBAWltFUTx5cEJSxvYK0ArDWAwgg6sFIsr/Ek/9o
OECEXbn3/sbG65SGzcdrdqL8cOrmAhWg2OIAC+2GTV/8UaQBBH5gGA9lFliHQInTT1mVtbtGDXXX
FD6+jEbUrgSa5eGzVSQB6DlNBE8edNffT2kcblZm908kNJHY9CEYuJ7yyHOjmBHKYmqKX32J5MnK
HbUMcOxHirPAmWhxwT64HjcrmqSNnKJ7Gjyt/TPaTnOEE1RLn4HvcwUbum/5H76pQJhSvSIpn0xA
5hVLfUgrH58k+5L6yiGoYlXFtxn7UUNL7U/pWHo/bm/55WGfnpEotqBDwB3w93T+E8ODMewQgZet
C+/k/E/btgb1UdP70kGWfLk91PJ0IXECwIf8CZdCbtrZlainPpdtFlePhkjHIwb12VGUCKbvnC71
7vUEuaw2EPIuaGKcE8vOVz8bWhMg8W4o4ddAG/JfYazkzcoOX7yDYFyAPUXNjnUmBs1uFbXyygbI
S/WYCrX80ztyD9eJXsaaOOliN02CPLwj0XmBi70gRjdOmOmKJ4ZHWB12d9AzTDlNveGJjuZv9n+c
nVlznEizhn8REezLLTS9CEmWLe83hGfsYYdip/j158HnxkId6vA3t3JMNbVlVua7/MLX1z6+PeO3
RtxNeJzbA1IEi3wcYWr0AWJP5TlOhv4+Aw9zyjL99PZ4+83E+dw6QBtRmZBFveHleWntXoHUlFUP
ojaLC2HZeGiM+J2GQMmt3s3+Svw9lMurFfNaanv77knZVhKnnKp6yJyYHpdZNTMQv7L5CogWLqY7
2D+0pqllUGiJcePM7K+jbWxaJxZ0Ad61lLRefubYW4s+j275sCz0pLKytaEBVq6f2CMmsPBHjV/1
ULnf3p7c/WL+HnW7/tikaOjvL6Oibk1PKGmJPM+qRnrjftHMPgVos97PlShuHNar30gjkQY2rwH6
oC+/EQsIrAatoUK9aYYTl9At0n0JOjAOhZZ0QS8S8w7msDHeyD5eD8yLh5cjKQF2cnDPXw7cpnGZ
FeZSPeRxKu+SvPk0ju3a00OOtXNWLNk7ONvL+W/n1qGET86MeSJ719utaDWpIrbqpH5IcCuu/KY0
vP5YZuYyH2orNmAmzH1zI7hc+9CNhUhVhLwSrOzLD53aJNZzNasf8IbD37jsvbNqAAlOgIU/oQlR
BjTGbw36+oTi2QPEEqg/h4ae58tBk3SS9NtF/dAimRRO2aqZSCOO60PewW/7y4t1k3ihxkiFiecI
QIxdNtW3GWa4ieWFiVbPxtbUjXO/rNTlb0v8DORB2YK6atDlQ+ri5Ve1hhaXU9V7YRoTTWJpmh/g
SU/+BkB+N7hD83da9fQTGW8rKdFkIjXaH0V84DRlFo4X5o1wjn3NzsTFkdatMS8BdbQbw+0X7fdw
27ODL9tw5bvdqdHWclNF98LSFe33TBnaUAx2dkrLvL2Rje9j4e+hEFR1QWpRXtg3hTRkl3DpNoFy
VI11aBId4TF9qG4kOfvLe9sQICeppgBZQQVp+xV/JB1WO6MLh043ZlV4QyVmY4dmCtxD1+rqaCu8
NBpvxkF4wfz97YP++vsYmXIYqFwex+zPlyPDpKj02J5QrckN72hr8wi/ILklb3RrlN3G11HrGttx
8ELuMQ3lAc0+pjYoiLe/ZR8Qfs8is7fZztJU/y2K8Mcsok1jiNrovJAq9UYEmc0gaVJ5dK1hDLMB
GYS3x7v2VZSjUOrAEYQq/G4bktS1nQmcP+xXJz9mK2wpfS5vaTlc+6qNLf1bMxJM+G4UNVZFN1SJ
G3ara58LqnGp3+m1E66NIUObLtot395X34X/AgonW066IfH3XSLVWeNxGbTiuE5u8zDYsn3ASjg/
vD17rw4xCGGAOkiBcFWx5be//7FaCcbxg1EA1G1XvQ1Umxi6dHUeurKtbwz1Cq29oZG5bolmUGh5
te32n2ILRcE5sDj2SZt/KoEtnixvxEqnQjzju4kO0BP3fxYavYsZ0tBY8bvB7u1fSdWPICUpC5s3
9uo+2G2/iJyQ9itzTMN59/ViLYFCxJgYonlXXSqjr+8WkdYHRGrpd9urdifpP964zK5N+Z+Dblvt
jykvMHzoBPToI5X27jhoXXyIUagKphw+8d+vLkXoDXhAJkHy8nIoC42lFf/Q4mimTUZOCCkLzvAg
6/Pk5rX4H0YDwfMbnwZ/cV8HG+NixPmsBJbUZ6gGdzpHJSCf6u0jsh3trRLNqyO5gdtJj7Y2Ohj3
/fN7Ag4lh6ouji0CDY8qr5hAXaER5VXaHKvcmW9slmvrhjsJX0ZJiBC7Hdg/1i2x8ngydaKANFud
0um8hEbm1Ic2ISt7e91eRSIqXGhs8N/2xAfL+nIoPTX1pPamODSRH3Y/odNlVmerSJvugs+oYwTY
osbImZE6AkqcWlQhb9yqVz7WNgGPEHI3eYg9B1XVBhTD81EJ9Xi2fsadjcnUUhniCWeYprlxM1xZ
SRt1WMrD0A9BfhgvP1dN1pm4pJJJFM1iI32RAQccHJGCG6RC7vGQ6lbxt9Ee8SqeaEBxORyk9bun
BBLLA4XvvjxKvMUCdOuGg5j18biis/7Enh0PQ9KlwVqIWyaK+9XlNfr/p4QHKb3HfZt8iG1QrKsx
RhXAk/W0IV6QFTH6RzTsJ3mAk9N7iARVXZQXKQWdt/fWfmW3t/AmxLs56qIns3fo2GwPnBgaU6RW
rtvh3ei1/4K4MsJp1G4JWG779M8i3e+xqBDCIOfhDSnq5cJmmdcXFSLKSPxOehp2U2VidRrLFkOH
TB8OXlvk+QfXTubLgGqGc0/K4CWntz94f8nzI8BY0EjgAqR+us9TjVRBt9vLURFXneYce3ry3sul
+yEXvfd+XZThiCr9LYOh/ZZmJChJVEe3zeVSpnz55QO/ZkWkc4nSVl26X31TeKV69BBzHUIl19bh
R801kj69/am3Rt3+/scV5RYoBdBFmqO5y9fis4b1qnWYJaWBL6YNeyXgWT1/fHvM1/uJTicgi9+6
8uD3dmusKo016X0po1rpVzesjWyaDuC2C813s36+Be648omwvcj2foOgee2//MRJIEuAP5OMwIfb
p8kakk+FSdxGFj7Fskrm2a0U6fX+ATWJcw9FHUzJgae+HFFBMrV1U/wMtJWbwre0AdOVth+0i5qo
in2eCAePg257N5pmr1oQ7CESMgyDfnuQ0fh4OTB4js6KMzlHQ6Ipn9wuHvGyrDJHO3Rr/aS7rXPW
JvBiT3Ef2/kRbUvtU6xYTnnJzWS4RZd5fWttylObbDkUKyZj90bxkMVo6ildojYfk28At5O7olF/
jcgjPXOonHd0ZPIPhKv2xoX1+hLZUkYashwmkCF7C5M1H6u+Vdo5ipd6OeqZkRwS5GE+C2vQ7us0
zd/PE1UvM177d6i2V92N8a9+OJ0Omg0bitPbBYp4mrTOclgG6loTkAXb6yjrT/hsJlNnrwFeF+Xn
1mjLX7bsm89vn64rmw8iG4I3ZOggAfd6qimlvDFe+PgyXZUQcFzx0HmL7vijnIbDbA09JAW1u/G0
vzoqLLCtvwfldp+pL3QC6CdhvJA2aRZK05GRA1jioKuF6FCRHuoTd+YtfPKrng4bnl7i1ndDbIjy
0u6kFZqaWgMsj8iNwRNIb1EPVptnaP3aqfdUxQt+BM2C/V9hvVO2zE8DJn/6HyZ8M63BVI5513er
Td+FW5O+fKSk8fQDBebvaaqmWHl2lfIhTrP2w6Ck3vHtQbfU8WWc5MNRrNreIRsqcDeoKrNh1QZ3
IeB39kmB2yBQYU3jn28Pc21ZSSvRI6WNyvTu5hcF0a0phjGKhpU9t5cjC99VFVUEqBw7SWD0hfZO
wn8Uf5k6bwtLOdHd7jO6GfsjbEpM3YusYhc7QhyxgY2f5rb7WPdVfWPnXjusjIOmCJk6OIdtpv+I
gDwR1VHvpyXa0F0f+1bKT3pTuGclKfX56DhyfJfoncfbCxDqjQv7SiQk1kOa2Dw1YFXvVjFe4d9Q
s5WRTrvY5wDNkT7lTXdnrJp2i/t85VakOsuFYFAwBdW1C/UoNLhrgqlOpHWTzhtEGIfUHPQLT+zx
NGXVT+TMjf/sJf9oGrn496830u8iOE1PYDmIBL2cZZtH/DppzhphmiLjIznlWKt+holWEixy9NL7
espG9eDM2XrLsuTKCqMmCgAAhekNuruLiqOR97lbLIRjEHQK5sFxut6bq8wid3CpLXQ5pFh1UMB9
59lU3xJG+I3o3J1VrkVIUbyqYWDtJ37EXHkuO4VV9lxMktXas5RDYlhT/1Dr2VoHsyLxZEWoR3fq
IFmdRL3Uq5aLAwUIW0ciLcdh2dw6499VbAIwPMvK5jDqs6NON0LXlXsFTiZ9RHjFQJr2GcTauh5s
bH2J0BeUX10zNgNHbfNbYoJXcrLNW4M0kHNHHrjbDhM6FBZC/zKitJBjnrbikG0aozf6sV3l9Wmx
xlsaBle2v0t7jZwMKCyFgF02MhSJyHNdrhHaYTqkkQ49rzV31EeUept3w6AlNUgNx2gvRWrPP7JO
BeP09iG4ctwBS+Oj9Nu0lKrxy0NgVpgWDVau8hOm/tirxZh9jCEstH5qTWX5l1UjRtpuTvLeTUGF
19TL0XLpDW6nVmpU2o18EMYIp1VCa9IudVJVzo1r9Eqk4L1G1vv/o+1hzQBGsjLOajVyjWQ+5QC7
P2RgPD6rxqieUaKd4NMW8sbr5dqaOlAMubh5PfGqePmJRMyl0apUjXLwPEHfeeZdL2Tqa0KvwsXG
C3zRFWjvGEy/i402uRGEr30zDMcNl/u7eL0bPp0ddE1jDY9QaTj/VuPq3NMZSu8QFNKagAw7bQ62
3HBAb++ja6eHVOP/Na1fF3pdRU+Topu0yBbGHGd+U6/l+NgRqfvjZhGPvKmOd2b839vDXrtHkbEh
enAxECl3h3Yx1DrTFQ5mqhTGQcO+49mVKq7KuL4cgGTkYbfQXTTKpbyBG7qW59F624ReQEADrdrt
ZUul24GE3RpNlK+yYNyOTk9dAF7rx9IrxtzPJ2gz34axmjeXj8YJcJ/UNb8yYu2vwdHbGaYRuFkD
kRKBp3m57cza5ABNYo3SuoPrU4CQbmPUt6Qq5oOcOzR0EV44zbPpXca8qw5xY6p+j0DgjY1w7cGH
hyl9UJ7RMMP3BDlwAehpWvwSbNnaH3K0xQ/4EUrQ90l2zuRiYEtlN4rvjh1V9DWTzZ03UEbRZjQw
b4SOK6eBZiIPbZR4nK2b83JWUiJg7s46a1TJ4WxRmQu5bdb5oBiTeNQLtYEcVqe3ZNCu7EqksjfV
IdrAWzb1cli0jJua7rqMpKf0aqB1+BkEBZUdtHFsF+XRoO4hW7jxIlDJ1qga3vjuK7c6NcgNb0PN
ChTF7gcYCvXtUfLaT6VqIr+DzSqyaPVXt3K0G5fs1W/lmqV2shV790Rfs8EwntYfMQziYST7fIlc
TqTwZy68B72HZuX3Mi+q9wJfpfb09vm/egrBFHAMN1gMQgQvp1qpG7NHopsVxhoimExpPWoaSmYo
9IrsblGa9gCpX7yzKpMn9kJt3bfaJr71vL424Rvri/cetADwfC9/Rqk2rWb126Y3NRgAtcwOiYCX
X2MaeuOTr6RDlHLoIdMeB1e81602QMlhh+yoEY8t/X1rl32I8Z/2/u2JvRLGXoyyOzlJ2wHLGBhl
sEvty7CU8dcaxb2j1rlDGGuj++zUcXlx7LY7GACGvrw9/P7gAj1ii/I/hNlGNNujMskEM2txVxkV
Xew9uE7Zfi3aJf+iyipDfkroXu2PPRJ7bw+7/2rAt4AR6YzwrDDBH+xaTRU9nw4PKCcy0mrNgwSk
juejcSRPRTWI8SDtTFBoFe1zO7j4OuJ46d2iDu230vYbtvQTPB+v6Vd3lqfNvScLzYmQl5zcw9Yz
NQ9al4PyKIveKW5cFa9nmm4mCpFwqunVMuxu53r4lLcIaeB1I8tPVZW3QYXfQGSv3vxewjoLnczV
grfneZ8tbN+41ZaZ601VY38vJ+6YC7OuXUxFcaHyhCstfxgG57kxgTCukE778O0Rr3wm4P2NNro1
vl4psraiZ+lS4UYylkWgjsP4Pl1UfJNR4sgOndI3z5o317c0/a8Oy7UElB82GBnhy9ktRgurPDyS
oiTXrYtmjFB+yUG992M66gekOxyUjZ3l1nW0vyOY3w1stbWFaRAR/F4Oi5KkrU6Zxx4S9lj4WI15
3qGyTYB8b0/rlc3KQLQHkPsE3r1/x5oIiQ5JUrpR5VCAqQtvPLaxpV8qyAtf/oehAEdsup5wd/Zu
Jn3Tmpk3525krWP60HeWjiRXK4JZR6j874cinv2WJqFwvQ+fPSxCJ29TLxKj1T5oKuqYwKCsL/Pk
3IKfXzkJfMvW/93wETR4Xq4Uj0JvVeB6RqOSTO+6FYsP+jhxNMdJ+tSLxbu8/WnXdgbgSuCyVJeR
ttk27B+lpUVr6jx3Oi3Ks2L42g9r8W+s4x/59ijXtj0wSpq+FKAQ4thFD7wygZmQ1UWug29gICu0
8/3OGawLchhqfDKsuD5NRubegmdcucDxraKaBN7kd5nu5ec5cT8l+lgYkdAHbfUhd8g7Exz2ubcU
dIcBIOqnylbl/QiNWAliq0pvXaj7hGg7e3TriB/AkZmC3ZMEBUIn9xJbj+axNXt/NZ0GTfWmPHbV
Mo2Ba5eCLCHPcCTWS/pLfz/zKCNhqkHtl+fJ7sKZuQ5aE2HAyEl7OAyL6M6YtzRhpqTds8wU1+9h
KR7eHvTaptpu1u2joQ/vzwvYG4VyVqpFhjFUh4y23T/Z0LTf3h7lVa7HzIJHprSM6ohGK2t3q6l1
46aY9+pRjangXU2TJrSHHrS3MughPXYHaJsiHtsEhng5oFB66DPP/fz2r7iytWFqIHYAyI5rYI+2
0a3a1dfK06LFMiczCeH29mbQFXCkgwpNsALtdfpXCRrfU80ZuRE5r+wu6MvUhWl+o7y1f11lxoTY
W6+a0TgnyUNWudrHpBkQuWvGcgjkulS/DPy6Dy7amDcy/StXFTWFrbgPpmJbiJdni3jS9LJozSjL
jL45Z2MzWkFf6N5Xo18skYYtSuP6Lb2TKxEGeQnWHGwMw7q7lCxOWk+d9cGMFkiqYWyt/QcEXlwA
6cYtt7MrlwfvGN4yMGvtrfj+8gOdtUzELIQeKUZeN8eh02f7MHWJMJGYAASL6TsPCuvdbCp19tzC
Ur3Us/BuCW9eOU1wtVhcppqF3s9z5SJiLXArg7fplZ4/ZGYZInRmrje20pX1hOHFSkLJwgpof5xc
Oetub2ZGNGRe8l9DQarzV6vtw6R38aRKp/5Ga+HK0SEVoeAJfYF8aH83re7KPajXRjTN6vqjnAva
gP36PpuEewJdPN+vuVfdKMdd+0jOC4KeFIle451MfRphLKZGVPaQfd15MsEbgYnVrNEMeRjfAoFf
HY8GLzuIBzj1j5d7KDdLstepM6IsN7ODE2N8nKldHbRGVZ5IYMbL29fRlfuA4gbadJtQK3pE2+/5
I54XRIJ8XAWukdjhNo1PzdhbvqWpdMcQRqy2JOe492j2xqJMleU4I2R+C+R55WKm6g++ykOrdDNY
2SUVQ+E0Ih1KO3Jb0xUi0CotFZ/manRIMboMz2Erz6dJDwcvr/OPAEfkiHAfwiGYLsdLcSv9fT0p
PJswZKSwTp0ZLbCXk4I2pVPIprWjmgp7GSZNP94VWBkGiWEW7wunGN67feF9do36fwj/jA28m4YS
FREA87uxxxWSIpsrmst1WgJiCSJ9ydgUDgJsjZjuZ3fIpoDyG47UPVj3X29viNf3JZt987vYILEO
Uvgvx1/1odEyJTYjeNeN6a91NZ+marVzv1WN8kbgf31jboNhyroBYcFTbD/mj9035DqR0KytyKkz
Gbp5Wh+LNnXOxtw/k4DEnz0LqmdtpPVpHae8vnGDXR2eOabciSoCpbaXw2djJqxk7Dedp17eg0ij
k4aW4Ic51eQBCjzy/iNw2MPslAJbcuTu9Bvp1tXZRuVjmwVu6n1vysNkwnFWh3CMY/NHLIY+9Prc
XLJluXXQr41kMQhwP5qe9r6v0K1N3tqpa0ZKm57LxI7/TTJTPZrTkt6I89dOD88sWIvULlnZ3RVG
uEW00ugsoCpeL57Qv6gdhE/TrFqeqnRM5vQAd9L7Cp5TTaJ1wZDw77cwSQbvSfRFgBztl9Uo8tJq
bSsq1tmIurJfPqhpO+IN5dxSCn4da7eGH4hueiabSc329z82cCELA1FEz4pwLbDboCGhz8LENuov
b3/S67BgMpO8G4l/2xLuT6ViDsIUrRPxXk6Pmru8n/oYafUixpm6iddbhaxru2WzQ/ldAKDYsjuY
iSAWtiPjxeYkF7/vN3vMYa7rsz3V4saG2dbjz2YygCJIrlsjBGt5Lrfdi0dpMabkmeNEjVvan3GB
nLvIW+2x+indxex+6LNRTn4XD415+ftp5YLRXdiKm5/Wbqe4wzhbahHbUafSMvddS3ED0VhWoFRl
XvhaU/zzPwxISZ3zt2lL7ju2ndHqbpO4doQ0rxjObomZBhp8ZfJu6ipvDqFL3aqVXZtdgDVsH9Ju
4Ey7pZzayTUmqdhk/KJ9aqd6OqdOa7+zxFie1yxR+6B0s/rvn7FAxeARo0BKVgE5/uXJ4N4sIFqy
g5zOFMEAKpIHa1eU93kmENqwBinDOVbW52VUb/Hir5wWjRuVOxU9ChKpXc6vN7piZGnmRnWsjEG6
lkqYVWl2nFs1DkDS1ze20ZXTAn0CUUMPwVIOze7GG3W16TWV8SjqWhcAeu79NDbV9xmLhBvCUNc+
DaD/RlZmZl9Vd52FR6zZSipztjBCdSrVEMCNGaylNsEucm4Ri66OR+WR9GwzwtrjhvOpjG0npgBZ
D1N7WWbFe1ztSvyzqrJ/rIrpFiz82lRSS0a4GnFK9uz2e/64UDNngjOMiQwAy7o+9HhbfpixLfy0
GFK5Be9/1WokvSNGEfsh828U3t0ezesKUUUv8aJ4aq3jUGXKx8rN17CvW3nEircLTMUouGUdOR20
kpqU78SW9oWirHHjbfM6aPJTto4f24eguQeW2hk5Nn0Qj3ClZJhF5OmXWlrahG7zUF5sTRqfTbNN
mmMXF/WPty+lV+T/bR5oB22F3g1jauyimN65CToVvReVq65Csa3rTRzS63/0ajaV/mJW08X0EDdR
8IwbfQsjUtpgHrY/B2lO7pfNVmfT0rl1jrmmdvtPV8mBuS5/n61NoX53tJJWiAI5jSlsNB2AUGMV
hRFQHhuGIC0StCXsKlbLw4T74vvO4qHvDx12cf48Nkp/mpS5qw+W4o2fHCbACMcUHEDgGSPvKqNs
rO5ga515FxdGbIWb2YsRLIsZf0mVgSoXvBO5ft76PGdNlIoSzFacGzLISVyXIchzzx7NoDL1UkP5
Ih6nZEQms9LyNUD/Josf81Wtiy90u7rpR6LqLVrqNjnCGf5KnvY+NlBW/FkZ9W7Q/bgynGUO3FKR
CdbhbtfNv6Zmm2Q8bKdZsf14qOb5o4m1VIZNNrpJx3QlqH2jtNBIhH6aOrsYwlS8r9acOu45xtRE
SL8nBGiT77VT3J/Qk0s72Jxr4lV3Aq/G0XdynJcvtirMJOgnN9aeLLcF8VqIcRJBmiWLjZ4GvCzx
FYMxZmgt8J8dM1WWo6+ZKERdZKfD3fKk22WnPpnb6l66YjLfpQkyaJEEsZuddLMv3cAr9MrBakLW
1RklUrW81DBOl09AM5YqqFFOjEPdk7b5tS86WZzRJI7r0BhjS/pDwnPtqHR97IZDZWhVQPsnaQ+d
nej9+3nU9PVnTEHJeEDqXFseoAGXc+Z7FsIdjwpy9ng/Ij5QPo22na4/LaUrsqOb51n6MKCXqBwX
3JqH905So2JYYJTUHKDyb2wqrYJEEIFum5LlAvx19YKuLBf369AkzfKLtvai2Zt2bjHclfZQ9f+u
Ma1lcZiHGWnfcIZvbQYIs3ucLM1Y27L03bROUgTDjdYY9QB/BzVx/ayBs/VJH4eYng7hcWgevFKK
+JCkPPsGH1/LRMl9T0lN9361UbMLlWYZ5rMOaYh/tpZZg9EWHSE7zR7idXC6h0yBglYGwpZGqR2y
ttbW80I/q9T4CM79Y4KzIu9pYyjsJA3EXNntF4kac3mHdI4ZH2ujBPAXIjqfJ2draZA7CMmlMckK
KLO6w+xrsp3TGY7wCrLugHV5gZ9X3cfCvqs9BzLxSpOkuSAx3ntPmsiM3A60USuzR8Takv5nEq9F
FixqnvdamNrV2PfBvPaAfkyvxQ3dVpAirHxvnpli1OqMNJsDrUnp1x1Ga9Xq0Mo3WcZaAZHqL6Pi
OT+UCtIf+ESteegmmTd+rBWD5290o+pzgX/IGA5C9OLB451LgbvqRPGZmgyqe0kVD+K4tjT39MDQ
U1t/dGhxrod46k39frTs1rpI1+EpdSgbACQnXcZV+z2uaBLc1ZXtrs9zObVLih9aP2p+Pq9F8hMp
Luy/qB/FmUc+m7fqiqO7otr9Cfp9DepJcRql8dd1VWPuKndMxDlXW2e8QA3L0bRQe10+9Zbs8Vxq
kyT2oqVLrNWvmtwxfxaN3ie42OfzlPuZ4SkbHHVy1PhnbFaK/GGIRnSftSRdxF1XDGnxIcmSVt2o
OInyHY8Mw6Tujom633qr6T3FnTqqdymMyjXKFbvX9UuKDHos/L6heXDQE/T3i2Nl2eAl2lJU9vfU
aJXk32ycOguEEK3LMNXHfDwVQqjtUR8nPbljcTvxr0BqonuwF0tB7to2C5WzgLFUOv8zJnWxHqGG
uXnpa6M1TedkRpCCMOMO2r/U99Uk8TvEYOQHJe74R4abxcW506XtHAuqdck70bfj9KilrTJdVNFX
y2c2iGMHiAC0Y2B3Zi9Ok60t7TnVJzU9y0Fs273ulukf2ThOvkbdkNB6sqdSyy/o78xxlMlMTFxS
QqEhpCddpv2YADD0l9xta2w6B3R5ftSCgBK4gJGG0rcbd5jW0Ei6fEEKROAB/Xn1GtMagrg1YW6o
SWqq36GFCuuuTqWUw7FcqmT6qhsd8g+zS1DQjoSdajx5wsY0xafyDOM6hXCBQYRY87wJ8niexZkY
2LYfEcZo+q8g5VTZhPYY9+33RbJ9CBZLXzs8csAviXe6llnyUrhA0B4dO6W2Cf0+js/0fZfaC9Ih
sZtLpY6ZcmFsx35eZzlnn9KEU31B1t1ZzkLRMyDmltXIzEcJNbufBjseeJn2bvnDshV7jkb6IDiV
mkMhrc90AAoU10sx2/qBQIBSFFKxqAYRNJH2OhWtJccZG2EYi6cRyM/wgRqz2RzI2Btqk52whC18
YGq8VrwWoOCTpK5dhzVeJoh0VlbV4B03N5nzlAuy6Ic2r9YqLCZXMQYfxHKSHSoo10pQK67d40+G
HozqjwiLNOcUWX+CRQt8N2BtdSQ4qsy0zwnuWwhFF8BSI69WmzQsFNmk3yy78eSdYS+dOYeLUWEm
DPDd9b6N/aRkH9Df08fQhrXdGeeuc2K8n/oBRpGPJo3AeknlnNaPjjmnn0YVxPA92oCxcprWOsvS
EMRw5gh/He1s/VH0syj/67tW5Rc2VLq9J5l07fq5yVOzyAPBi3kNpFnF5I4Lku7zozH2OF+tg2fI
Y9mjqYqtC+4CrRkQJ5f4OUa24LhWSjsAL0OQ+FTDS9Qfk0ymTUTvDILrAc4HDjaets1ICYLyJ7dS
vYRDU5UHdA0gZUp97TofD7+yfcpbhaWSc1mjIctE4SsjPOu/Mi2yZ6fr0onIbSAbM45TT36G72lU
LDL+t816uvCKIG0IZYqCX6DTv/tm5a6bPQpRu8Wp7N2uPo11QQKuooEBzznR2yPETqs6jiLGnCJu
RYqAK0Glfpy72HIYDbjzSTY9GkRiGqafmTuOlu+6SfYdFfXkc2dIFVhj4kzaMavGEjvpBL3kpVzn
PAQEMqKqU+Bg550gu5jFcZROO94vBSpgZ00ZQW62GWH0rirr+Rmn0Hh5altX8b7FdaFlPpxh+4NJ
AVn5oKAeN//bVpX9rDXahKeoFcdPcrVYzsWYUChV1Wr8Wdgm0a00hfncD43x1GnravperXttJJFg
P8iNCHRRUTjMfeEsQ36otMEmE25Ni9RORxEe8yapNSdu28Q6C71fsPoURv8s6AJkBAWm6VfXmG0X
oAu9yoNrxwgmN6ZIn+OJDRlojlI9Z00rfhauO8Qn3Rsb+X2tHKP8KVfcygLpFDa7ORWainMcbshx
mM50Lr+TYI7eeyw0m/nzoPfWAHI3wa5iRTanDtRKyat78iRBJbsvSGY6gjlmdGh8Oe8Jb5l6N9Oc
NA+eK83R77rFVY8Z23XFizPJnf9isFs8zjyeh6cE7Io4Yc2syGDGOLcAEzCZ45Pe0UK8R+tpnr+a
Cm0rXzTjXId24ibeuUCCsiGJWpPklI92YlgHLFFsto9lLE44mKlzZy7SJlvWuAbvp2lUs5NmJoqd
kd55Nr67k6V+KIty+ZWr2NsdLH7Jx8JQvCEkhJm6b7vTJN+tsdQ8XlEmaQL6iKv0sgO2SpRCrLJt
i0Mhpym9o71cpYe8xcwRBbDEEecGfrn3jfBZWWFOlFJONNOWNfZXVe2Uw9xACKNX7Vb1qTBwvX9E
h85IvhRO59ThLNTeOOWzqTaBTC2rO6Jak80PvexGOkqi7psfVE3GMlScghCXGFxn39p8bfTLhgHM
ICnMi3dOcIlovhjmZJ/aWHRAfypDImZYFUuRoghnZ/MTLwtnPpAzukjGixYDKV1AHOW1iIlYEUdq
4+YJx9rInTtukM0xyOrczg7yosXEGCg/8oyzVwlmVB/ofesLdidmWc5OANUubU8rRK3BN92kqL40
nWpMqFIbYj044zLKQ+E28eRLD0H8y7Lyug91VNfLQy5QwgyMwkokpoIYq34dRYkxbd0gSK5yhEix
kjPvKrkMH1eqqAApQGh7M9DeXhuq0VdyOymzyIoXR2uflMkg1OJHUvMCpTBv048oJ1e9c4ZSMw9x
2/buwpMYh10SWGjn9+06aehxcRVlQW0u4leGZl4LYVCX8sGuMIN+5O1cm/+krGh1GBc3Zb9N2sAb
LjEZqvdqYKbaMtrPMgZ9esix2KnDBfmtry4gec5epxhfpWlkmEa1cUmzRk9n46Il49DdCUyS7SB1
JcKcmdp7z7aTWZ8Kw5bfLXJZ1V8w1hnwl8Y+HG6KJsuQU4yqX2HLxP1R1o6aB8pIzwVGKh4J/8fR
eS3HqWxh+ImoIodbwoxGOViy7BvK9paIDTR0E/rpzzfnxuUq2/IEoNf6I4V3nXfxTO+/CPYtgJLF
SeTlGCw5nqVDnUlKcMgR59M8LiptdqtK8jKmPyy39mOn5H4a1yfdOciEnHpH2dC3pavuutE/eB5g
EUtb8Mk2PxxvrlP6/OzgZm+6ystqco8/QTyS5jQ2sfKId58GmZGePU9FayY0XF5cR366E4Q5pEMs
wuPsWoJjjqal/bQsgx2mPt1638m6VL+G2rXtlNK78Nuek+pvaCIjsq0lispL5olOLL88HgLrqkyw
+2CNmDmS1iqmxK/6lMLz4HODEP6u91WsNNJreWRhsorfXdT7rE4Nj4Ec0fjI9jO1Q3kxra1lFo8o
iF2vbwIUnyAqufIbpv0oqXwn9cha+BsQ/C1TugXDPZUkXPwIZ5aTtHH3sC32ro8sFHJR32UbJkM8
t5umItGy1GLxLI30y7CJOclKUIx7a93BaFahnaWQ/lFRKc2QaaXecmjqlf2j1NlIqPm1F1QPTtaw
nNTZNs5JlPbWXj8Nu01XVSj1bs4rO8hT2NVXyXlJouoJc70mGqZs1L0Ttbhvd1+bT4zA7H1bKQ3o
gNxnkqKJCfmh3ZaWqC3yu3+sZyMuYWs+5pv9eu/dr3JuncyRTbOm5ZrgJE6OxXmOPdMRj2An67Pl
+53Om+MINTdSHN9vpNE8YJvopyzhAbnx8F2mb3dpQ7soZ90T8Kes8awEz+gctVS7ZFHX2xyWe1lX
aV+xFqfWnsCcmmSgnmAhUf/bagZKdJ2FGJWMq6yfs7Ub1avPK3MKtF5VXSj72E1eNweReh2gRZTS
TyV+TIO7E224T5wO9cJAn1dh4/wTnk32rB4dp81bgEdeS9XSG0Iq4visqf3juRBa9Z/RVUOHrbez
rZSFFrV7oPuN6jdWj5NhOXlAagUKGm9twEK343goCK8K19yrOywjcaTCn9vIkq1iqh3Ye0P1AU8+
BKkXGM/l6Wy8naw8G33l1iINLPeFqLJkUdcysiVmwIlNzU7geK0u+YyvE5y70ziSjyr8j2IWLKrC
PZrM7SL5NW0H943tfHT1El832+Dv1LTO772LtzyZD2J17HJoH/UK2MLTpIx/yOqYm9PshRy4NYof
mdL5GoKBjMb7VGXi9FgpAgo1BdjBDbfZ4PGglI5Il23ZvbT1pB/lg2uOip+9iYJwpgmXv0dSXYpw
iQpXh16ank+HYyJddscp8cEJknjj4QiZQenTCq6C+nBLS9mt+FArZ5VpNLVuRYDgKETuDLH9GDaL
sjmcbZfqs0MmLl25bfKf741U1NY8+D4btw6aNCwp20ujeR1fmH8UvW2eoI/5CEdMni7TwPaCeLFE
IHDwsiR3rgRZ8fohF+qwGHqmSW5Z1PS7/xSWKHr5RBz3hLsfhMsRdlDmQTM0f5kYXJw3Ulv/bePS
BcXez+HbwKEsslHXE/u1HdffdqtGVQA/Hb+FSyteLjRbW6pqnGmZodpseUO4XImnOlL78jjanryN
1rB5a1oa/tKxdujb5JAeTiZG5ntLCyQvctCRM8Iu6HIqKnosv020qTZr96kPGO49mEfy6NebDjAx
yjpq5TsqsZOwTLm2aMgTABL1CTlbP558cKfjBH7I0jKGvZ1OcjGc6+Na1pnvW53KqgAPb8FwMbd3
PThzU9gwKskPezUluGa49SyKov08NquJC0neJTv/pERXuNpuX8LG8u2Lyx2zZRhjB/2vt2yU0WM/
+/rekUD8l1LjQbgpG9P2l4RZYMpLpqK3yTMtsAspTYgsBleCCrMlq0weS8SOPrn+wwGb7qT7QMYD
WuswcM/VvoRHfqy65q+oyK8uzCK7ncXCMntqeyRkZBCmcE3OcLQ19W0kxGVxEyibL8bnT3u9rdOp
97ZDPFiWGVS++j53sKtFa9/YLSLAZp7C7jzaqm2hQdAcZVge7SRjI6e1AYK9Xs5C6oH1K5m34DMK
2mg9RQt4UEYFdStS4FCl/lEYGUAoWOyeWVvFkcgHat5oIjb0gMZcAPboXOHg/w9N2vww7DTdS2zc
7QP5Gi0g0xTyXw1K1ctD3YKun4dKW28KhNdN5SzmBgZqHaMxW43lYMYay/DbdycOuIH0F5HKJmEF
HjT576mDtMcqNraiPTPu4l6mREl5HpBdfFRoLkW2Vti5JeVw5lQGev6Yu6RT6cGV1uY9+54gewRC
p+CkBzL0xqWOCj8S0ZOwIvCaoN6UTRh6z9OOx/1UREljdRnUwvFK63j8aVdW3N7GldHOsyulYL5x
Gd4K3MnLnHKqSO/hitrK3G0OYy4RgqzXBs/Gkm8LRTdFJ7gpT45ZyzDjltYb/eDsvhdMKOWztFUl
Cz0FzitnblLRTWkPn8umA5maa2zLXWPrwC8GX7L6JJvnvfagpU06OYP1t4sGOaRoc4MSA7WegCMa
mhDZ4GrXy8i4lxe/xWGfVb7Q33z31pfWyTClHfPAN3mXLDfD2Jo+tWd/h4uQVXPNjYJDOCVtX7WF
6takKlrKeuKsj5b+3+iZaSkmEk84f82xPo4q8P7618UnXQzrw5llQFQQxf14O8Ts2vkR126Zb9Oq
fzViDP+E8IHfpdOMf6rEIhGwLK3ZSW2aDvaCw4Wpql0EYNgiCGS57wJxFGJalzHvwAN4z2x16RR0
x1O/LrPIVHsEL3y30cHN7A8fvozGjsST+ppsW6/Bh2DZcbJ4MtpnfA0jnfHaxHiqOrp5TobiZCpB
Cemg08E39V5ontAP17vynQCscs5i3GaiKKEyzIk6cPdN7tE1JSHY3ud4b/a86QjzvjncXb+hYxnq
3J+VeZYLJ1wRD6M2dw2g8FGwZvF1NQQ4JJlYLaggilWHio999dssJAlhzlQpvS2bgEiGYqaxW6WJ
RkmWBntfs6rFneFzroewyYzyzTXmGrmXYPaliHtrEwlUsDRRHs0yztt+JXQnJIDxBJbgViffXvZ/
Dmd6WFSHqC4rMWEdxZiQIxBzC5k4W1mDfrT+WJ+0P/AJDuTWjukom/pNjyGYOtfu8Dk6+86stIVb
lwlCHqdU6XF4NrKRMpeu1b5DtdtNBsttvsqVxSiv+n4Osqlr4rd9lDI6SwLQfyfUatxu1qz0fRX6
9aUJ6iVkvHe29zbYlJu1KCt2qCU1HDm+onY7K5riL52RUXKKS0q3swDmyGKzU/UtWMumUoqZklvp
oxFP3dnMW7baS32HqKSbsz50yynvOGhu2YYliQPR7KlcLJOQ2XwgOMnkPNVX1C0ZbTwE4JpAqOsI
ldtVGk+tNNX7QlCTLAJ4J+YxJrE27ypLvTFPj2u6eiuFelvdUY+osZx/e2WMRbhzR/PAGzf1QxBY
9XbbHCurviuC6k9MDpOVzisgdOZzST3EI9rUTCfu+Gs6YhD0uNnLOG1lrz/NfFhleohYlpkGmzhO
Fea5D3vH42nDyv0q69B69yu7/EOv0UKW9diBVR8mwagL/Eqts9hG+3b2qnHLXKcO7jxm0jXz/GN4
N3NVfu88gY+UJbp78vGReim4/6jTnaBVJ6tsx/rV7lY3FF3CCpghozZtYSXeAL/njfu1HniI+0xo
6yrQ61zgp25KyDhaQy7EfFtxERa+Mg2j3jEFYRrqiXSeMakiavxMpJecjhLIRFZj7o+9nTeYESsY
aFJM4CXzbQ7YBey5PrzbQEvLyVa9gBBN/jo8R952ddzuSsYpMWKCQodkQJNUiv0zWqetOh1BYq05
eNFaXqxqHtxHC/Fof6pCwF6O6ya6Jxh7c4FwRPPpaDIMGXzdUYAWXBt5x10e68nx6cXMiL/ipJxW
h3sjkodk7jz25qc3cfmdorqm/GI0Q/0Vy9gYGC/V8GOrqPZzC7qUfy/cLb5p2Gjikw5qELTdaShb
8uu+Pls95MJ5noZpfVS4SaPUHTZAQHiPlT15ZpItcA7JOGOabRv2N57RJ3Rf5XZTOkpL5hDX+dHu
UW3OYNcMsouoty6PyK7ZnxoMwdw5/bV4/Hqhv+J0modi7bfZ4ZCo6r7nhpe1BRJI5d9GKnq4TedG
LW5BJY5Up3HSvswOHU9dCoKQ2Deh3wc/eaZyccYAAVx9/UaLnRfqwOKAZyjBlj4fd1M3KxDKzVJH
aoFYNamC5QOnr9q9JUVQxUm22WEjM7etmR8TluU+LYeE0L0RZPqny91Ky+3shtcvRCdtyqXHr7Jy
ulvRLsmboYUwzJC8gT6uFLRi4PL39s8BhcNUMyBbKOrqcJ2b1pkPw1QXlH88kRBK6+29NrkdWfVt
RPrOT1XXqJideGZPQF2S9EUbbmpirEdygc7NJoC7W9eG7u2YyQRzbrtmxBd0Jtfa9T8HWe2E20gv
fiCgkcHddrb5Hv5irM6Qho64jaOg7B4sKgCrH7jMpHWD2IQj3zH+CvE/OcevpNESTkwQuXAXyKZV
P7kiFjqlA0VwRsvkADZfulubDXG4Qvh5wmuLpp4iHvdRs8anaishuazAe6U6tnaLfR8s/nYXNjbR
0NXIgG7jRn24CuyOxw0ARnxwG9aiS8tkc4+HfnBa8bZx5n+UlSuON+ID+ciJxIpF4ZH18NefvUWc
eFl7jSmPvPWnReHo+9XtjpIPJbJufd7ceinilen+ZhwER+Jk6KVP/dkPf++jp4iRFtx0NyOJ696N
vU2D/eYjXzD5cQh/KZY4nHkokxtz8BhU5sVuhDhu0ALBG6XGmevgPABcOakcIHTujwnkIfUZWdXL
KHZ+7UC+DUs5sU/BxYVRjz77CEEKjqVk3Z+nXfGF7jJ2FXhpG4xv7VJbIjMrBbF3a8tGc5o8K0qe
zRqu1kmF4zoVpCiK8a6ObTOnHhV/hI+awV6hmr1GZePgb+N93fS4Xq8f0nY3JCYIf2xE1e+PDldY
xSwDmRe8mWDZnKBA+jjLtvAbFmOGSUNBQrdPx7/hEJxbK8fOzRy75ccG7oT1aN3hwmDe4yiVep7X
vOyq+a9eof0KuLHut0EgVBd08PRJvobHgN9Y1f3jGoSHuFSW1hlw0JpJu35hoZ55pnVPnDcfZRiX
WRLO899+0zMV7jL4bK4F9nk5bc1vg+fOenQ2n2V3wQHAHRP/6QjK/Yi24GdHSgfRY/30Xq1xQ80s
K71H5+LY5/S9DedmrvoPR+1+eLKnXgEV1PvvyN+ThLOqL/V/ved0j6E9A+Z1TCA69aU01q1Omphm
de2DhbbzTHCNWoPky2gFVYGbvLmpZJA8orYAuCrLKvonPb/yT5z+if86RsfknmqmtT0XbdURvWh3
YRpQzeveVIFrzpDm3h14F7ieP4pXFynqCXwjHlKrqdd/vku6+YI0gueN36pijqd2PW3DqPaTRxcZ
TbyC3KA6ICKkgPEfCjuoiWTDPhbkMVsJRE7UBn/aoQYGiPX18VJVR/kXGnv6E7fHE0LzZMg7SqxA
vOeEgvXVxV6XLrSu1Kkl3aiYKwU4ujTloamwVOt58Vt/zkJlC3V2e86otNZRY+dcOgkVv2E39wyS
rBZqN6vNbeuzLFA4oV/WclsuS4PDl6Up6X4zIIhHlK42K1g4Bzcz16THNqY9tJlT1cWnvm/qb9K6
wmv19hj9oukncVjP4uPfWKH0zLZyar6imi8lCEytXvCbRinyua6GfNPDYxvsUX9a13H2PuURD1/b
tHeAzbYCmY5UffwkObdiPTBXAChwbOu+E8mcfB4ogLzH1hvWz9rMegBpFLt1U/a6bxHmzPSIjQPq
ldQE1hblQlrc/bFy4Qtn1MRnrzRReZJ21MwP0uq3ELqvDr7qeLT/QxJbLSlufNt+PZiKsO94zda+
Hb2NdVLEa/xlmZI7p9zbrhiGfanPwRbBvM4MYfdIqrpbNFYOeScVag6f78qCx9iXQgXdOL1yCbIA
TmLvnJOt7GXLmrCVc7Ex/MocU9KovtRU6xUtjsthY/H8d24cfExAmhKQLfdgS9b7Y96lw38nE+Tj
HNDVuWljrwYc3lTNjD4Ey6mm4oqKZpjhZMh6JCBdXkYOnQp9sjPCzybkVYUl218fITs76eTw2bXZ
OaarqXqhILruJitzWmf6SQs2P35rfE2+iDRtnK66KhE3JB7oqEfQRcJw43MYxFYdLemM1h8x2BZ2
zW01O9TV7tMUfFlqHZbHw1oZ7nxDSiRSFDtJ6bcM/3mWVmO2+POucstUyGe2GNFqfgwU3afl0U76
tjfmcE/XzQDwy+YqCjcQ95RT1y8LdXB6pckeNYAzk5EFtAPKj0S1CZIjXzcMjhZASjboEMVLi7qI
RfqQUBlTv9TzbTjWJryJ8Pwpiufm6rjQIebXRcObCU7rTu05pE8w1Gk4tMFDvbf9y1Tv808WmpKF
27KH16p0ggtnjbLzxGjJJmqGK1Sve+syC1OJFKf12BZlMw+vBzTu33Y/kkd/8qaNOWZuvhUjJYAz
DOyYVRpCH6DbrO5NdHjMXsjbnlr7WL9sq+nWdEc856VCJuKuHVt1kQCNJLDAdV0nU2dObdG7Xyzt
AuGh54ofYyS6Np+lA/XWLVXvpKi47ChzYrX/6muxXzjvzV0EQg+36ddVn/N0eqmMze+gTjYs1ZYT
533cH8QwbzUffFTayNloqd+CFPrjSAoV+/Ot2/bbh09KfJCNZTnuRbMd/e0OMzfekjja+yRyWzrA
1CjbZ7fauvVu1exLzYCMMsWVTzatCwHmpYfvzB+HO4anBZcPagKXZM3TwER9DbpqWlYTSy4RkElX
9qkyCcO4uzfTexC34ovnIQKQrurrZzu26+J61Js81l5cfsVIAk9xXEK0tk7QoxaR5fxRkoIBGctg
HJO2XwZ93omBZwEnOSGFbo2AiJum9znQ9oMzYvfnTVPbgDsWMUa1nVY0+/eJ2TlfQKv7JSPt2DQF
Eg9oY4suuv6VCsvhly9AKLLNd4R36exe9ffRWAlYLVdP05E3tVtDoqGvLOB+VH9eeJ9ITlUQiBS0
aRjg77mMi2CumynvQ+nDL3gtS8NuSME+S9aI4VEl2t4uJWARJKnUZymP9nWBLu8KVVdt/9aXHX6m
lpfL7CB4i5QTQYBUFXasG9WUquOLIO3yli4aOrsC0/ngixYqhfulYlXKOf/oODPEzrFtB5uFZEEM
LnhfaNHP3SG6Z/c/SKzJlEtcTqraftB5Hyn13951VcmLjvu+AOZHrqtZfv6G0Vi7ORRxUGdJb3l2
1ttl9CcIdsIYdojrfK8kZvuxS+pTJMLovve3+R+fqvVlT8c0FZIl1L7xhogq4ggJJewUhVnyIWrd
WaMwbMflLxJrNnYE5O7DGBnzY+F2GrOmtNa7g1l8L5yhtf+Sa77dH+Rt1efNsuPXDbOJn7p9r+eb
UBum2UCozs24Udoe0y5phZknVoKxFCpSkCxZjgwKIzFNLAhl9GGCA9hGuatHIexUTuXz0vtVczkQ
dIRZ5K+bILUq8nRmdU3gnhprsjkAtKN1Lg25urDmfWKfjzCE45udfnk0xAVJGrLKZeQKRZ0fpKUd
bdAFc5KsZ7/c9/Jmc2cUT3TQsUFMMQNJ18atd2EJwsqmuduDjGclLapLA/x3Mn3rPZIbikDEcafG
ye3FAK4CxuoorYLdnpjFh73+WTdNbP02LFDVeQQU6zOu0HF1UtiXYbtwQAZrjkYVPG9HehTlWz2i
yPbJpopOOgLzzLYtCLebjbwfOmo713Bko5KruKYnjpMxFPafBFHrVxsot+cllEtwdlhCouu/5Gxu
D27HN7hUSgVnq4z5l7LiSY3Qxn6lAnJDoIwFqk19C25ljxbx2ZZoyx6Iza3qk7cN+8+uU3OTbU0b
eief3QyaZhi4X7Sedx4BSdQ5l8XivD53DYm79z7Yl3Vi/4pU6kJnRWdmLFDMFhDPvsHDYlm53Nb5
zlOaUoeh5DkQxx0fr2XJ/9Y+DPU5blTpM4E0neGBY/nzfbjz5WVCNuuLEqg5wYWC2UuT+Sqzt6B1
h1NQmrZ6Mr2nkjzUnq9PIWdE9O1GU/SBJbbcTzscZnTbJvHy1+O+Bv8QLojcFFKOldoAtuTkiQq1
ipkHkTE8zQ/OZLd3rbP4p85at4dkqh3CBTgSHkeaDN6RSC5hYXosDYgC48V7QOALTWbNnvcyUStc
ZbMku/S2lJv/I5hl8iR8eXQ5XL/YCmcNhjdMgJ64q5B/UDPZ1Tb8WFxaNzqRwCrhPrp2EUE5stP4
7cehK2XeRTuG3Y3hHT9iCe0IcgsRxJyp3p7u8QMhdZErDomrTqSVHNs4dTnUwyrMUXluVepvymfW
NQGLceQt2M0tqvsIoCb0EiYpKRUoGlGoGaGo1TcJkclxjvAcHXlLb/M/VLFogWuwbQW14ZvThheb
1ta6vCUOV03F6u3N+7GEXGtXNvP1OCr2dkjVq3y8qpWdqbVpfu0WsG8acg4jdC1/92KJ7iGq9xek
KMd/19ZhfAbA3CA0iFxJL6k7Md6vjY/uZdhWv9BN0H7oyQGG2TgJcxvR7ZFOMDuv6GT0v31FOcli
0EbPXlivZTrURJRdMf3pTld7fLvUY/JjhDJ+pBmm/1oSzTa11L66bWUXPDfuuj6Ns6M/7clLGDqS
dXuSvDiA/inof7aSod6oQO+pmmb/SxjuVGRbZL11VSDuhDQ2cxc2vNynd/FBChsqkbNEBNGwk74u
QvPP0QDv03oV56tAfKqY7edoe+aaHsrLrUI7k7G/F1fguGh0KE/dPkxn40TD17T33kWVQXhZtD28
L87i3FX+YkGj+qxEwTDVeTJC9QWL+4CAUhfs0dsL0tP/6mGt+Dx4MUNLMpHVO0wWJDOhZBGluenr
5A/+OyI+2iv/NMmzHU3qCR1c+H69oc+dC6Vn7bzszfjNzeBV6hwP8X01AYC7/uGnRPlCMAey/4WQ
N3mE+z0lSf8y9LELvclZm42Jf2rXY7mryHoYbE3PcPwl9IYUYTjuRiSKKX+6A2OF+/0yLeOPciY4
M2smlDjbezNZrFekfepMxdM65ijlwvf42oFVBNHiZQO75kNQhxEa8UnN/4WhccNT5/TRg1l6edmW
cKmAfmeJEj4eEY806yO+da5uMAPU3vGgl5MZ11EXddsdhNlMTpSFcRd8KtdYLwYD6MccYwqpx2p+
Gq2h+m9DL85oRYrDn1D49k/NQvHbmi3/x2AJ5wk2e3y2l17cysraltyuO+9UcVbcO+MqigQg+g5W
nylZH674pmCyQmgz7nUa+1NYaJRD8O9u8nio4Ko0WlUBztr/djq0UWmfOO1tD198jtFIQ5iRtv4R
Dkf8R3Hq37rQpd+JQHEUPTrwJBItvwazZs6RJ5QS+wOplcN75Sim+FjKO6AybOuiMtObWyr7T4Dz
pGAMgLxdJXhdYtxf1uwjFTWdW+hl9t9j7pWbblsb6IwVILPp3irO7WeH2mluxjly/zbJ1XSxBxV6
v+C45Znbwx66w4LUPWmcE+Ra9JFURtwzIo/c0ajSn53O739yOEdQd6V7a1uEfiKCOMqRTrrGPu9b
3N/ZA8pshEPWAL3iiP2v51v1yx7iy+mb1nqMhm5/Ne3s7qm3SPe0Tm7z21pL71ezzXLHcDEfF4Y1
a8U64pdvZAeIXztxPoiGHb/5muvS4+dXZQM0Ilf3N4CAesWQNKFWOUKuuX3s+TktBPkzCnBKBJix
q+TiCN8Ci0wwMPEYIbTmiCtsA+vG/VaN+GOmQTTFNkrvATHldKeQR965CDhSFQ3maSc3rM6Q5zlW
HmwDQsi45lHXs0cWQIXjczJ1B4w+COJ7WS3NSwfpjbTUtnbg5mqsfuujHDR+KyREyljjf7VeqnxB
GhenoQoSloaA2tTUaeuDbmqCyR8SxsjHyVLYkkL8X//gVVAgen5s3schwdOf4PDCOBZenVi3lWW5
fxmvBA1bqEXVxUx+eSVWjFvLG4YSx3/xlN24t2xjIEUmsSz9NQq52SkYm/3h1XIJkY3jaP9Vrojh
bzpZbeLfqv1InxX+w+531x/CZuGLy7lgbzFBFmur+4ESMugRp3SDIwp0Jluby6WfDMvUEDokEZlp
xpazm6ELRt7c1rm32D2648KuoRDyXVs58fwANpCgJLFlTThtJ4tO4lkevXq3whq9XQaD35hTE8ky
elZxGbsPlUAcXQRBFV/wxJj/iMduRFYfQtc3NbvA+DwIhoYTuqB9t0/17IjYPI5WKKPptLBntNV5
icDqmjSW67Rixkumo3mTEl3uyrmnTPxrgHoIi6BpRvVDe+Iq9+i96ThwLQTolpezN6PqaHDRGZpE
xwPuoUAoGyNjUKaUuIYtpBT2fT+iYqR5DkqG7Xa0W3eZ0HhDLslsR2q3V7m3hbXzOMA0xTeuWFTJ
5wmZI//xkHMBUzcjnVVd3JLKjp9iMat1RorWKJ3GK1pejwG+1NRm2fESHwtVZOzM9imKm636oemW
915jTezkI7KYWYNpLJ7dUQ6KheA9dHo9XFacdhGkCHP3rY9kIGGl3bct8yu3JP+8R5hZNKj+uvva
j1SZ876bxYZFc+P9k2+kRoYfbvsfjeHW/nHMPCl/L5EtdvaDowX6S6ulEvYvArJdkmcMk2v3Emrl
zI8TjK57wUo9umcSNGaU8v4MOcOV0E0Yo/ZeNI/hBKeHKHKxvcKHuonO/VgO6jsMh26BqUGB/Iar
oRx+jp524KE31wUh8XbJvLo2k9M87gIXLMA5HTNu1mBEKs9mD3dYNpY0jg7PthSDr0B9mlcxcUd3
NsqN0uD3iL3mZLle433WqomsBxjPg693XqzleCyhuOIfOFswGNhDPZJ3a8akfe6RDlOeTupPeYOb
MipT0uUPcxEHBr2nJWmWErY/8tgvjMV/Wqd8WnF1Y8X62I+sASvzhxNo7ti8kNYTtE+0efBANrGN
pGIIpwAMiAazeX6y6hUoJK0s2VVJpuAtguDMG0yiG8eOOpTKOJN1f8HKrmGPoxkqPQ23saoIdmKD
Dj7tPtbOH7+l5rjoNoVnpcBZPJVQnpihrtFB5Zzo81gxBBUTr9B18l7R3372Djo2vQvP9pgpWzcz
WNHgTp73e7ItLpFo6SzXyq6KeYZfC++WXMnOKplf8dkE+325gtymPOmsMS/5OiON+u8KhmSeNUzo
MYDkS+ejtUdPPgcohtqn0onhxSUgxfyN5lNUt37Mj8GtVCPdTj0wlOp2UuG2ntEwbuUfErm3+XuW
Y7BcBhfAtkDlW5dcs9UhzzrSm7gnacFKzlEMcHFTRaOhQmQoyzJ3IgShWbL5nv8b16nfFsTob9tz
i57JOi0ggnhaB2zY6RHFQGS4kWGw64GlHDSwkqawKncKuUhdUndyu6s3N3fanmv/FIN4Vz+ZGZUc
4L+t3bNvg+R/HJ3ZcpzKEkW/iAimYnjtpkfJmiVbfiEs2YepgAKKguLr7+r7duPcsC11Q1Vm7r1X
DtW8HLlefASEsYor5846LR5XXbnOiLDdQFnn+og6/O0UPesi6e26ebwLQ5MqRNdJ12E2xKFjNdMS
bb1XZ0V+QGWiKX+NNnIimG+9wPxwGtvFJyHRhN6XtWVjG8EG/v+bPIyvYB3Jfd0t2ITMzZZs6z1L
Aofhk7RxvVyK3gsEpxyp1h4ynagJN6RK1wfLhzLbcy7g2L72Q4+84Ad9WN/1uXLxCQeFiwJwSJgK
D486ruv6t/LqgleVXt/fZNbHRGXzIwVQ6+vjXHu9UpeOmFE7niQfiVUfkWZe/+mSXfEtQ1pe+6c+
EZOM3v08IN+8K1nOEGVeNScVHVUxyOTaqaL7z3CSpHtHmjo9ikIbAsx4893tlK9Bs9yDKCcKu9FR
maeYLCnJVrg0z/FiPBqioGnX/SLB+vBmTIE/ffWQ1z3SigKRITpWPTtEHue0H5t2z0TUqe9j0Tjh
Z7z17AJlydHcHTslWOiwUxzFpUtcnQjeZYjCNL9v48hjJiFZqRdeHbLX8hBwXnLQ4mtM7ywCQH/B
ujAjYA9+1/8YfNU015h7FjFnQezod9gIlpSHaVu8Y9QxmT3LYGXTIvmYYCx+Bk7DDnpmlKnjn41n
VeC9j4bz9ruMg7782TWQvAL8qCRo9Q7dcZtwM7G7qtuZqYlwB9Uaj9DKhobyIAzzBZ82cpn0dQpS
BlWHhW1O6r7THoEbGElNPO0nGKnVc5cgVHc7maw9pmMkQbmzzlilf0aggVPBcN4pqxJ4IMzsYzjW
4eIfAPZHgXlMxNxtFxLWqvsiH4HgwW8ROM9KMfW89xLM1GWmnIJ+rV3WOX8huK1ZOLAwtch3ZIUx
OPc+u7HveL6CBsloK0RBWDR31tNIBftXbNGgr6HOgVE4JppRTOIhVa+bW6bjr9LBVhByrjWpuiII
aYeRJAJZP5L+CHP6nIbPqczKZEHupOAZov1aJE1zollXxCCkaOW3BCRWPkVAL9r/cE0O5X/Bctvp
uZs0eHIc7pjZLHVa5Q4EtwZBhpMMYZA5ftEKxrGVKT7IOMj6MmNT7R8j/Ajls/TIXR23Ooy7y2Jr
TSG0QYCSl6DqBS1zTKqQiGeyCRcJGavdH9Np7iRQe5rCxyyTas1RKu3UZMd1as2pFK5X9Flt0ArO
xDgR5fPb1rY7d26i7jC0o/fPdlI2z9j0xWTwqPLuXVv8XNfaZ1BKqU4c+Fc/p0n+jUt9XpydnHFU
ZwOusDjJolzF6stdm3yzZ1sU8fwhOngW3a70ATvtCqglMF7QdBjkJ6ZoBChfkdBvrf4axdnQFsYc
FdLr8NmODNtJR7re+hPLhekIW3D/eG8BFhtuJies+jHrQuxnD8q3CaqX9dzi5AIHww0TqsVhluQ1
+ZHLn4PVMDxHrUoGB4nRaNTPo/Trm3EMiTRAUHdX/+L561ifcuql+dzHlPs1FWDdOJ8bow6crVXl
pj/DuQfgsGc8met1N8dhLf9S4hcYd8HP0rUI9Nj83gY6HqB0MGx9QQKag32Nd5uCCw21eyowYNmP
Ag8YzAqH6zrrEycKv7lfBve0kDEDtZpXDLRNCRCg2gWDyIdjlVb+8EDs0qkOibYq/JvHbmymfei2
4XKsoXfVlCT4l1d+wCIa/zC8YmlwCPmq3ntOyERoR/KOLK4V0sfnXVQOPIE5QdFwXKMBy02dUSyh
zrtJ3GrmQr07sVkx3Yu5qtujHnVc/qdzjjMco8Uqlzfi14k9ccbDNacBWguA49SH3i1DRrARsyB9
ie+poPuyW5cvbqakoZaYR8MLEnXGxm9w75f6HrMNqe7a3PwBYzxX7bnqZxcPCrs2oDXoqQnsW6hT
E96kikjdESumpXLi2tYrNSQ5rt+wRcbxNAhyaGedrrLXPMnKWV9BTKDgHZWdGMxYYUgZnTqqnjJj
q6rv2aOz4DA+NUlBw8tXvYhTK+YINyVGJj8gVzatOQb53hYE7Zbcl+Kez32zD/NaBuoYamPSLzKp
nFiZm2jNbpSi8u2bYvvtJ26w8FOF3sotpjAXVff1LBgGHrCZQmYQ/uyVd57fOQTAeM7rEf+IZgaV
sbhIbve6HP3pJ9XnNPz0F+LY7AzmqlruJeVDcaYQi8fMzoTH5YXnvZuSzFJVkao1MReoQx9ldPLm
NmQtktPgNHOBezSvNxZTyQ5meKLSdToOzWT1qx+0elkwly5lFyI+KNyb7OzBazSdJ1JitQZbtM39
oxfzZneM+aeNR1iNdbm+4sF3yqeN9tn+bnCoOH8EpLn1qylY2HjpOVirDaep66V/+Fh7e7JjhB+K
8ORaF5nbKr1itxsSWmrXhHb7hl9G1IlizYQ+b2qc4hFHDCsrJ9gJrRkA8BwOxhl2MDBCJ0V9xKXN
7c2FGw33GwjjaTwwboz7Dn/DZKIgC+FGtPU5NIGq39mt0OMsx+0g1r/pVoz2m5GAq78R7iL/ZSbB
Gv9Xzs3i/3PXYTLNDlE0lP4PiZN6mQ6525nuNLjVxPs9LamJEy6pYtEi89YeosQ+HkZFukW6upIn
ybwfLINPpv2M2l6Fp9UUXfLcF3BR7kCcDvql6VQiHsbBybuXEYm1/jX0WLuO5bKl6sFFjYt2gRPW
7OChv6/+CIb/+UVgn+Ye4Rb1MsMS7WrvliGrGT0koPB9Y/4fvbiWmhX6SdDd/gY07vvV2CQYbxZK
y8KukSsEwbMPTNje5YW7yZ9CSJG+kGkjv0+b3Phd5ilO5HOa15F3HphwhYe45wS60zwXwwn4U4DT
R7lAhJOS/RSZXcmcX201uMsNMrDRgwiwDCuHkh3C4AlfzhaeIw/kU8WHEsyzPo1Jim8G2XvZSPII
G1dXwwMWRRkhgri9IEsN/gaHOmSyMxdb5RxaxBuhuXNxkw0Z2ztK7F+9SJzxC15MK+f9QngSOr8d
nDW8U4vXrU62oWP9v1NbiSPj963JYZIG3kRtd7g1A+ffElCOKHZLRvl6wka5VA9iIHrDmustKI+F
nApx1iGjqxIMBb3FdVo3Ql7k1Pv5Zk+NCGL/4FtzLU2x1yosAUsx+BeS2F147Dan1RQf7QYEoCfB
lvygBuu8J0Nqzo4H4vjAJXxO1vmHroeoO5bDOguFkyR1oz+U6iVcMVLAtGRTG3X0mXhk0KtxXTmf
NBBi5YnGvLTuwxBr+5RhvSygd1cEOUx9n65l1dGbd40OPh1mVeHz0HBgXcoVieOuwwtMSJA7y0Aq
aTwvm7ooKZkl1kVXX2eU0hpm0cZhBphlYMYNLmYojxt/MH02ZWTH0wTyanobMZDczrc+iKOP1tK9
/wOckKj3OeokYa7cX2Pidx0S6geBGheSSYSX9sP0aTAeB9rn/hPLgM3x4UErqb4X5Rr1jPHRoZAj
oshrjPvCN8+OhWSMjuaVW4bdUrbPSTvfLCze4FH+j8lMYtJEcnHiXdoP+RDdl73EXD8W2DqOm67N
fLJgXqpDCPRCwGgY8V/cN0VMCjgN17V97cNQpY+q2VAfFz3zuy4J1ZuXsdRtXn4tJR+vovYRnL2n
tmbMdJXMxpuD4LNP032zFml4KuJk/JxuMAAynqnFSmICb/mTzBqa45VZH4ITvRxUF+pplgjex4ok
4O88CStm8/R4iprfR3eoPzboBAsVG+bZhsI+wtGJby0nSIhXQjmfErapfkOa0t07mjH66K6fp3L5
gRNh2W7/MCPUfklJnvidZqJdeWlnx0evHIsmPti09xhC5zpgVQh2VjItpnMDMu2Dr+0D92aPKOVo
8h3YLftmMiViexnSE9SNmFr8wwE2gpq5VvWQp+Hg7AmE6vHPaqdNnfFt99W+qCIACAnlDk6jqlgA
grJ7ZhYi2TEUkAgtQ5qs44+wDGT6vqo+xdUbqsQNdxxf5UD/4cPq2TEaWwVZmGTgR05ImWYVGbjk
fetI2hO1rHKOtUPl1WxSGkWviZP3Q+wQMBOF121Z7+YyCR8Kz6fyuDThwO7maOh9q57w4MyleKGx
CthdzVbWOHyrUzdYLusoAVAzsWUIXbQ2jZkz1VVwBJLn+s+y7Sr9LCwT8HcNO8H75SaIoMccUIm8
I0sMz9W4pk/yXVSKPAKtEKvkYZl1016bauqJiBZVyFaXU2nDhWWKYwB5v8aia0uctv1tYynauF+3
tPaik7X+3aez4sMoPe+6JKlTPZKIU7SCY08pk3WEQrqTYxQC8Q5zIiG/DOgSRgCUuxJOQYsLoyTk
0YwxbSuxgnzcDijAzFATPPz0YU4VheMBppNJH5nsttWZ0wZFinmf4yefvaLq/WXHwWdqyKeH758g
IhMxUsBe+D47lnJ5R4wdaxc4RobLSEKxy49M61VfDOHTMKu5p4Z6XxUd88yYJUz+i8xxKul93NXF
9qlBYQCGY0dUj18B03fOoxWE3WwO6YDHFGNgWXv+AVgQrrnWNcn0tKFKMf/HtJJiQXNmuJexLTCb
Q6aQ1dmvtG7LHzfszXiQ42ZxMk20Yd1jw1DArS7zrS6rKCQIBXbZbHSPRwnvZjQnxZUhFb3fg1pS
4go47oWe/6MTJi25R/W5Oa+6qJbr67h4IMGObGT3uju6fuv+26YhHQJW+Y2l7xz9cG1mFgbNPZ/o
tqFBZOR1c/ssVem2LwBekmi5xFsQKnkldaLrBwI69bGn+W7+MUU3CQOiBhOeJoYKTMT35jdviWba
V6WX75WAGPdlsS0vzCWS+OT2ffW3LPCj7rZVzEHM1NWdnHa3cXwFR2dOt58hL8Xf3IBsYoMQeLEd
LWVw14TruPxHee89FWFXIWjOZeplYiauRABq8B/XiRnVUTp52VycxO+OrbRlQFJznZ6Nd7N1YFw2
8W+PkWoPaWQBKYNzCGPlQmC5fh0hDnYPJbdw82XIdboeXXlaGoZO/hQs75yzcRLs3KiP7MdoLBXG
jlbJk8ee0dzNlurP28OkyCeSWNxGs/dGb6LxCc2tIwh7wfZm8kC4acsB85K/kjHHd41t/jhxxYPG
iIspfubicb+kLHGAE/oJrouIy/6E25nG3IAG83lGezra/dz4JOBLMmA5w54KaT1o7eZnaHbdP+N3
MPBjbFJvGHcCjA5gUP1fU5uwZkP2+M7OYlZDc62TLvCgn6etf+imqZ7vK5yMw7NgJVrwEwOuDn8W
bTj7j3nCMOPOYcfpeFdhOoASI6PWH38ywgzFBT6WvKppWBm3R12a4r0B83pK8xKQLr+s01xqmeca
U2rRR8EXTr1udPdjDRjugicnro9lsJHdijw3dR6mShqG3a2l49kh+SbbR9mIdvmBkQgoxPJ/Wjyc
7fIpxCoKcULqdLumrRPpT4fbMtGUiww1map0Jf8G+2+8GcsbvC2DBQWpDknBDAVPIO/Kc+Mya92o
HXRVdQxh0zZeD3xxa9oSkcA1gbzXyzZt9iLcGuxf4NiYkGLTzTvzM2BgGuI+Sxjfe83khHeUUZF7
V+DFm+8c4lAhPtGmb+afoRCDc3VTXPqM38Xq44JLJzOefWb44o+TDuDgWKAglotuGlKnKu2bR0yn
a0fFFcTNwRMjBQN1zcKpkixbBOMFiEyD5z1KOacqj7+ZrgaDct2uoTokslujo6xTWDs+EERChDUB
V5XhE9F/aJrXJUvowgmU1ot9XZ26ZoLqLwGwpQKr5IM/LFt/C2lET6wiN+Yg26JYDhMSZP205Esa
ZC43evlgpb2FEZb6d0Ve56HAmkgiz8P+fIiksC9Djcf6PnAAct2tHJFoWs3oXyVZJkpkig5G5VtM
ZOqZIR1pTohNbnAafJLTGM+ZmD+NQZNfJEce0aQZl/wjd0817RIOsuR8s7+EO3ATyuNJSAiOhXMU
EXCKq0U/Yp5tgu8FvkRBcjRk3Y+Ds9WOhLrMMGE6BpVWDoCKQ4m5ZNyn9NiCmZii6mVByVSPdjmw
vZcFBYVLu8/JuIRAaff16GoDycJxUurr3vuP81RiThoI0bXdtagws4YngmTlnHlMw7bDtNoiZKzp
t1/Jan017ddk6D9hehIkruK5TW67DrWT8pAywSAtRtBVYWxUpbmyhFHypec+6JTTJro4guTel05/
3lZX2mcgHqSp6K0n+25LLMaQabo6tI993wT/DUHQ/yMT6opTKpLiIcgpMQ91NVNVuR09Cq0yLSH2
8IkNy6TCKv1LYGM1x4Ji6xIXFQRpnTsSAMVWBfxsUBVuM+s20s0xx8Pygi2+JrxFivgehGBPehzP
tnfk9wheiHp1fzzPb6pzzZfTHuU4CmYKEBrtLqZIca785euxduKtelVi/X+ki3LsmrsshM1AHuAI
omnlxWWuFCFWLOV3ICPzFnPCfTt+mNj7atDx+KB7d3jnN5rCz6JtpvlLlIyAGGrrpjt7lRn7SylH
hNGhV0V+QESGj1KkE7kEzxKGRxXpm4OCNoEFvaza+dnH0m7PDqNpUCaebIp7Hq3ui3XIMjpuY5W/
zIwCg0yFVNeHFmOU4Skgesm4QJRJBg4Va3XBhhHcLOPkut0f22hR7Hm4qYoqWsPh4LOOoflqOglU
isFWPkkC0p3waz9zHWTCXZLiqyRxNkgTnUETFwA4kpqykDSB4kWyBzaN9WqPEjO02WqYkf92qlCt
F38AGfLkukVub5QoFqxi5VYyBtoweBSY24ChdVe7EwrcLiV3Vx/mpnJwoIGFEw+FO+l/zOsc8XeG
bPprnLyqfkUGxgkSozY/oA8Cjk22xb+glXHLF4NrnTNTzuQvoyd5TR2IXaQywlIdwjiOn/GI6/oY
TQtwFvKfHuxl8MAtAAGWSe/lCMYOUAthany05DUeA1KujAHzoQI+0GwOKT6hlb83SP3DO9nR8ZQz
9LaUWA14DSCFyn3I4ebUlz4VGIzzoNjEdUh5/ZHhveSxcE3X7/WKvnJlYmgkFZUC02d6D5uj4qLJ
iHlqBYzALg8+7kyz70GAedimkvh1oR1Tx5EH5j8HmOqNRNBbelS8qe4xbfI2P5VT4l5aJYfwnpEl
+cqpuWFfaK3Kt4aRD8w/ugV/D4Q1OVkERsb7QnokwB1WGP4Yunh4dFmQLPesA+v+Ljw4aLKGJeIR
UzwWR6CvOywtaRFud17VeRETEcwgWdPFDXuMTTrFZyoBhFGzNC6WM+Qjdlst2/jCaYCZd6vKac1g
GW14LRGeg/Rk9bA9dLFQTzpfQnmKboJ4hGgTn6JVTRBbU7IB1V3Pyq4wOHZ8Uc0ZGaSgSabX8g6D
M4l4vCaKsYv34SlH6OFAuLDECkDSpP29zJFX3zcT8d0TVVurWcAa5X8tCttdPnuJOumlhnYXEDz4
VeILRyilZ/6I4HrQ+lE+sSMj4p5wzitQYf3HSKI0JyrNrcuKWnAUMpYnEl40kc8rRu0c3hVwDN3D
xqDL/gGFgqb/ZYe+I0rt5m0pAQ6q3GUtKrHcpMAjMSR3Ln8ybt9Q3hQ3TTxwZOAP4QSvnr3ZtsiZ
Xll5BV6ivsxXa/ExF0X7Iad0O/eTNxe/pLvlYBV9AEnmWI22G0la4NTN5iUCSDH5nhfs/MCkDxB2
Z9SkAZfIERsumpHjOGCFEo/3DRf2yDYlEqcNYWmurw17/arnXxX42hVKUL82WQAwLD2g+0PtHRcf
fA5PyNUljjmeDbsrHxJbxWsWt9awUKY0c+W9sIrENH/XYRhQEPJEAfEBNuMFPzFRsQLh4NMa9Rd/
jEFN6a5PPweUl/TASI4peCWVP59Vq4mJJ3kxXwmiieQ7sWAffnHG2/Ie6MSYrSm+cdSUeb1UfJQM
RtoEXjT2jOqv30QsnuYWFRb9YVge6eHX7k3CnPtvmsn/kUtWEvyALzaOyambmjYbqgVPMQkhW9yH
WEEZ59QLyA+/xaRz8YHKwz2pWitPS5Ou4mj7UdrXymdhKEJqmqjrANe0xCXk58MpGVtB0lYx1t3V
G5ZaZsHwXxtGkigaZ7WUK36sBLhEgZW+PuLXoduMl1U+R0jiKqu036jjWvozQBTZcHcWSbrMP1ZV
q6viWSdrFm/OqVW3ZXpzN7jP+VA7yaEOxHy/DZuHD3zjzb6TOEtJTPfDfKkDovhZ4c8NAQBbYQvN
cw8JdMfuL4XRUMfT/UoInQ5qc8b7rhjI0HWGgu1tdLgZT76hkdnFVtTid6tJXO0aBv5/uWKLp2Qi
gX8iOlY/O4sTwkG4iUXMncd1xNGEBu/s4HigTS3eKn7H0S2xwrNC507KENrKQNI0s95QPo0ACvjz
xhQ/J5bJLRm5Ck/+Zs4+BzuMgdsDVCNd7JkexfhNmdzB5ZICC3ka+yGmXk3E6OgRyFb7xBrndzQ5
eiXI6NHCzTVIN2L3+mu1hsDWDdeAISlihxsb5MwDLHt6ZY8tge9rH2sgIF6A1QqK8fI7YrJaPcra
LWYiyw5wQ47MdtRP/Tj6hN7JHdWn0o2oY2fHEEdgsVeHjrCxamRcJ2IEawpImrhdW53GPlDzj4FK
dz4PzVJ8mZpDmMmqu74V1izBYbYbOKcK9W7IGAhR00DTdoe9ZCPMGXC4YVpf1vNbWlQiOrbBsszH
pV6G7zKl0L41xfqlqx0BoHrGnAdxJwog62CjXcgSb+FPiclfHprGBs1uLWse4lBy8e/o5JdfaaHi
LpNdF9QZ0AeD1qX85NRtfUUgUFX3bWHluwY5gUmy65rfGA0Leadg4X54PhydO/BFwTM6v/wAsbOh
5vnFdE0SM5Mwx4iD+W2zC2HKfN0C+YA9LfmHolrElxDs23LFZNcPD2kkuss8KTylACPSd4LXQNWN
JFaN8apW9iFsCyL2VYMEVxpTBwdEhfmAr9CSDxtmyUiHJVDqhu3KMfcCMkr/Rca0djmG9PPmWCuB
8pD78LiPioUF+R4IRXptcowsGTnFZjk3JoguABL1CYShJnywlCnO7YXi5IFsZeseqt46pLoVuywI
w2FK97HbnqqgZHOOxmpH57fZhrOnid3oCJhse/fy2nd+lD1i1Q2BPpJJhBTAC5yDy1509Yn+6vLI
WmXS+EFGde68IE2hHiWrGPXVjYZguqxDIcdjhRHc2dVOmv5ehxwUhaTiA767+sSxomkt3DPpSLrf
tEMQeRuaRCC6O2ssfhE2rxNujwnDhNtAbc6mOfbyHgu5rRkQBTZGN9zirmszlUPWBjpe6PnT81Pa
jV0+lfrdsBOM2a+nx2zWTly9yJtZeKe71Bkem5EdUictWVZ4IRLq2JOu3RhMmBkw7mxDQz87Tcwu
9hs+OxpH9l2N97NJuu57gnjwuGi67vt8BBmLBRWfPoOYEEz4Tk911N0z4QcsBufODLgmXA7/xZKA
zPptq5+bMJbfOb/j61TT7JDx54NkaGnMG3hQPTJwlBv6b2yB7sM8Rx5QAj94oLqYUXihmi6r4i1R
58ji2eJYa1LvOsZpfF0nG3yIpGofWF8MWMfD0vZRuj5ErjD2IZUyxFxfLeUT/BcC5tMPTJNo5sWK
gZNQ+uz1mVc6XfxnW9iWcWX7YFKeqomenC6T2XCm4NcRInagIoJF4bipNdGMvR/Cdt3F4HDe0W75
gmvb5ZwLpVn1kepSJlkjTADYuHfqX5OIlncw5swQFci3D7wSeXPPajtn+oyKmGV5rinHIzML6T4A
YBY/ugC5AaWyqr+tW3T35SjH+t/kB+7IjhbG0hT6CbRTljwgWlEPA680xmoUriXchl8L0TiiLC3f
2xnrfv2uWZrQvGu9DT8S1N/2TyJCMTzhh1r+01D76r30Nu831ZTqrjCqxxYvxNJ8KeE0T+3kNhj0
Ih+ynG3cFOO6p+3ywxcuWSI6GiYnOnXH8TktBWJjzLd9b01dfc9B7jpfLlFZAovxaOMjj0VOL0P7
JTPPj8kFIRGG53ViFHCBdmPCZ3S42H1pNyoRDt+2F+uddEs/eY7JzQcZjv61uXp9q/8aL3XVaV5S
2d+xMFIi5VQCebJb8J3thmRYDcM7O7nZ4kdMl3ZaONvwKlXYpk/4b/2Vf7Jz//VNlYZXXyS++4s8
6/zSa5kv16lqTUwkwvMmeK94c5/oTWT+psgn5HuDb309jOBhX1bsgD2Swzxd0pqZ+2sPoJddG8Es
Tk03wQOnvoe4RDyhxhnxiU0tEj8SyLvVziT4PdkqxtKFc5PivCR5V6fNcXITTGEp8sw+hBN9ADrO
Ss65Cp3gaVzYMnifW19jvRqaed2jgjFWbJd0fS5twVIvSndt9jaoxGezjl5f7PvCa5ddq/IWf7aA
e4dHZShJ+lAUgEQc8+Bf2DMy+OHivPoJca92TznCRAxFyNcvYuGSyqKy9zeWi6ha/xXA0ZD6UiYz
sGn5sA8t3zPmmqnyGK1sUy+yqkZmvi8HBnu+aOfwV6yHOfhKqD4vEwsSGAOypab5DkIbTHsKnZ6Y
AW8Edohcp1dGDR5t/daq+0qzcjIjFpfDWe3pqvali561g5o3fnahV6LX96MQJInj4SttOiAR4xaO
FYqUxvwPznf76+QBHQRY6PDv1pLW+FEss0XkSpocDaCnpRmm2adVoxXud2z0oFyDxItrwIzSoWvt
DHQ6MJwxz5IM5fTIrhUGNgi3RbwXzWIhmU7seRwxn4+Qkhr2jNBm9TfoIGaoM3aInKHYjGPCq+Dv
IT2paNqzu7YbmOB4/jsVewSJP+ggizUNZJagFPPO51r6z7OYyqHjjv03CwMKllbQUnAU58zpdq7J
9ROpz5nbmwuyBByZLG8LNpNvkO/QGtLKLJbWwYUPRu4Zp7OwYj17FMfrjjkMac8BbtPzhH0Vr6CE
obIbcAwFGUzI+bNsNpiiDZMrVq2EbVT/qLYYdEZMUgFbrzD9r21CcL/Zi2LgUkv7Ijc7n3hiAPLA
PHCeBzwzOQVbPVyDNHWJVQrHhxbczOF/Qeoy1nCCQB4r2zhf2OtxeYkxrR/nVXHI5aC8FNNfOX7g
tAAQG9fsImMW6k/7Rt1mxh5hh1tcBH5olgar/6H80n2dWtN3BwRp/NfN3Pp8E8asfxmUtO+CIKAA
yYVUs/PbYGYDD5MTshOQ91owcJEgptpun30zyK8t8ktooog0LMtrQ1JtudY5k7smipigM1vdeUHS
vpRLjAtJLhhu+dVM9G1hqp750iK7L6F4DOTgqso5umWk2A9ub2bbtinV09AqvyDgWTFwwOqmy31g
U0C8bIzd5N6jPXubu2h44uqUAAoFJzp5xo7F9hGu64/WXfDMr2W//ZzbCBMgb2Zb7mMTJY+VZygU
6LRngpG+Y+Vu9nxMopA2e3g7OSG7Y07yJdmz07n16BBqJuB4/9WHmfztDwyBOiawiXu6QDAELi9M
+d+tPwZZv7nraxw3ApwbZivKOD5varaC2aftWPMR9rNDzs2SU3bZqPE4+PEKaxdeb7K72S1PrJ3p
UjK2I+H2mmlIta95ny/w7ZLhaiVy8K6Ea0Fetkzwty7kXj4Xv1kwwYOAfTaNj64kuzz5loRpYZhE
BH+PsYqSD8+2DM4lNewLM07+J07W2wKbauLFdPSs4sPWx7A+Jqh728FPcvlcFV75R8038iCJO+fY
ce2U+1FNPF3QcPKHyGvJE1M9IBbyQXAb2zylmI6LdO33a3VrRdquo0qSftQXh94EE0O/uhowU7A7
7B13KWo7QZhbFNum48V4WEMyjdHgn7M5xT82AY0+Sn7iX/Ko3X4azsF5n04y/rWuzlgiOlXVO+Hg
5ZdshZ8QAwvnxwRYkrvvgwX2nnG5tXYVrexrOnk5A9xohh2EhE3TH9RY1hlEYEMkV9WIax1P/c/U
MtW65nx439gI4YgAk6PF35oyvsbYWKuj7KEjYALQ86Gb8/gxEtaZD5Noy3u/XTmSgzWvS1gdQj2a
qUu+bcXrciSQkTo7dij57QF4JAKjQaZgDo36yzqCiD50Uyui0yzWJciEGIGsIkZ5f70y9nD0hauY
ztU85c9NG4DFMBj8y2yFXdzv+14vUKnGyg3lbgl8n4fFXcIriTPnT8r4KaUGX5sHPkt064mVkBek
L34DUkDFfOzY5kSPNa3qrq+Zd2dJGlj+C6P+1yBHTBt2SDweNSOgfsLuBKnJpzAAar37oHRyQAoK
5tbPGndUfEwmYP1EgZiZjE9yxBq7Y6MSb2+3DUAnUJmL5K4QVfLl+iOm76Afh/8Wg/OAFSH9oln8
qQF7fm8eZJRw13pqTP7H0XktSYprUfSLiMBK8JqkN+VtvxDVZvBOIAR8/V15Xye6p6syQTpm77Uf
7nQA1Gg8Vi2iN0bUHkp+FB2NezCwvfVXhQdAYUYmYWGGTIRyiXyZJD+ire6YJSBimEaSYG1K3S8Z
LMzo9wtdZHAEl8pKk40a/GE22Vw5fRbOR/bNmK7aSS3HgmAEakNZZoR3RXiyg8zrf3IlVLgLM6cC
styL7HfHwfSDZYLIrnZso4wOO2NsNzcjjlXFfPJvFHViTeI66+XYnlfleeGJQXCH3zZCVsvHrwKl
/evERVT/I55noasdB7e5R0KpeysDxq2mpegiHf2SDoKxLUPZNMBkxkrm4HZNdvVqZMfxvZiD2F/N
2NEWTAA4Ois1FPGaM3PQVebg+fcS88NO2kd64HTNfF0AnEeg412y5flw29ogG4LZOvUvAS6LXuDs
kWR95JTuGJlTZjQnvSr1XtoFf484iqV7zGcGIhtZWeFPlEC1oirDY7Bp0FyXTyYtBxJZyqT8LRm5
Rkctx/DdUqFZ0BsK7DRe3er/+sXHI1ZDj+SLsUDzkhJNV7+D0xeqQzT07RuyRRVsNGUv2IpG1mTl
pGqW7yMJh28GdjdiAi8alqMze3CtU0J1lkOEsbrbBW1j19tRjt4DOx89chQwdw03+LXK/mIclY+/
U9as9j8LvbrLLTFU8HYwfh+MN4un1DBx/exyw9q58OzOnNoyrDGEg05rq5hhVl79aPad47BtMvzG
1BRLih134+D6s640N7xcqKTl30mPIAD5VazqmjerFwFmGQLWyUnRB5chRIJJqFKeFJvRDzqipaA6
De5jmNzLwI4AgBUgZyZQwnllWSABMWaJWbtlwLmQhtTzrrOrREHtdkvPPHK0ZPW/gEW3OvoMbgn+
0Ez1N1CE0uYVf3u7vDiFWF4WJKyMquYp5AVvBfRCntXcQIVfC/d1ZfqecY1HU/YO2zmaP7OhmNqr
7Yyue8uIAue4KwofmAJ+geSi0fIRb1Rjh9tJgT0J93H5/wVUoR6ZJBQQj7qiVNuOKG9K1YANy4ZZ
ezI8hloty7GvWnXheueqwW9npr+MxIg3CtAfITpYEgRmunHVe7oUjbyZMoiCra35iT8rXbT+F65S
Rz5L2K582kiSGbtCykI8RDKWfuQQbymtO9h0O3ZFib03WqcHqvFcxpVxWbTz+Ol2U6PkHX7QhDMI
hXOE5jFZDMM7oD1AJNNqnvp33FKAMNJQJfqBlUAb7FrNjP1br7wjFd8ZHN89moYqf4Y3xobEF7r6
QDTZi83YL+YxGwyEo2adViSi8Fzl0auCbr6w1O3dj3bo1mlrBYoYyA17bzzdJrGd4j+WBbN3Ungu
xqeBALzuo/UEjwmzFMYeAYpsHvq/hr0ueiJZI8dYnUFCE9Vo7YnJNMh1aEoa4hWA0ftYZ1gfdRc6
UtquGqWP/0w6hQrfPWBdOF+RYiTfoSsy+wW24QT+iy73DJRGyQeNAmW4VqxrD8w+mgYVPuKFE9YS
ID6rw1TyNzDOgG0OwmfXOuWTJYo3CkaE8oD5K2VPcV1gZHkLpWr8N0xgHjhB5nBY+BBCWvEAwALD
IJZkG9Y5DIG3HC2EOFDu20ekEVX4xvKPTC4HXWW+7cTiPpk6z5ZjAPzgakzqvCVRiQHRwi2wK3WT
n4PGZvbGziIFr5LXFEvRyKMfz95UXef+7igRmt3Zc22xSz+P+G9w9WIXwWswLdB5kBWO1mlFE5nh
YrRhEz56Q0pypLcOZnlgjYRUk4Tv3PtVOmxtv3mnimCH0BPJB51KwBWuKzScv0iOR3gpGSmQ5VZJ
NdWE1i9MLChyJa6IjfS5m88uQ67+1rRs73GGJeOtj6wIRaANhE/iSIuwpyrW9zgQwEpnEfvgEbHU
zfOi/g2RU/NDDyuTn4hf80fLgYlm6bolm5R8bf7D56ZC5mWVyw5pnucsO81tmj2jwl7T7Qj+YIg1
mFfoJawPbkx7FYs5vqW8inu3uB9HAW6uuLdqdxsUfl+/JEs3OHt/relTxxntKvgUsy7kf9nyMQjr
INyXUcOgIAgzNhHNNIPzSOo+2voslXjq8ty024n72PoIGOmKr3G03lMcN5gpWuvgS64Kv+ET3hAM
4YY3El7WidGN13KtKwxGLiVr1FnFQ+vPKybjscxZT6qejVq4yPk6usRUU6aBMieEI6p1t2JfCNtb
W9nqfelVd8e5rY79VDAttm4KRLr/BDm/9A+at10dwoU37qN1Ka82owNvDuhcNJWHYgyi7ywL5b8Q
CTEFwRpNf8ta1IQ9DLoDSQDQ/VWNoiZ8k+ydBjlOM3/Q16LpWPLJufoNUikSvkxGMdJj1TomTDBx
XhNXkp2cLgAuhEICG+mak75wyLFg/EiEC8vrnXGwPEaITkGd9ix1d/WSp3ksUBYWh8ruc6I+6/5P
FVV2S59tdQgnrch4x5Rird0FiPyvfcRaf8tk3TYMFTvXgFjF7Y3Ouawep6UP2CBBSrE/IOJApYNW
TQs4ydpdr/NaAOt1vKjTx1oMXb9fbIbuiHN6t4pJfXWsY4l3mwbdK2B0uQKFZ0w0o81EUOJy2ias
wZ4D6kiIorCPhwHxqs55DherWT79/6fNFP2cY7V1iX27IbGfT1RCfnZz3bb7ojOth4PriAAowqAB
tKduNmyxaXW4ciCo7T3RmL0lCQnZkKW7zPt6iFR+qnM075BQnIiJJy8NUz5h5HxI2C/VDw4VwnoJ
AjEFuzGR7j3nI5+K9ugGmf+U6MnvvoOcGGnCQ5ZBH9jmyo+EEDFobBX7TlzZIVA2wPLEFeSuNRra
JdeFcSCpqHzRC8rtKEtF9+wvTnXyRZVbYG69Yd07DMe6JzGtw78I3SsrjGUJnfoytOmy1e6dhc10
ad1OFsP6C9Na1htWi8HhaQLPT/ANhounyg27fO9QcNyTTNrC/+oRzWM+n3Prx/Fs/G1sevx6hxpP
e3k8AZ+ojqwf1pfVTftoPrjYkXwKbCz6Ll+H8djMe6tlXZA0oQ+p64RSMxUWe1iYetg+VVnsOU6s
JxSMnRO3I1briHS/UtS7UPhyipuMlQLqauXRmepG/1qGsLwEM0KtOGL2Hh2E9kQPPQm2j6CUlFS4
8VILxQ2OHUCeaKadGW2/4CIwDbhiViIr2IGVfabIIrSvjZhL6zNDg3hRupJzLODlLHuSBAlC7S10
A1SUVMKAjdbxc8UUVO+R4oFIHjWIIvTD7TMHnP1KREiyPqteUuCx22wbaqUZz1nV3RnMQVBbgBCq
8YvgOkQdDjoiFLFN8p6ghPvFMtEt+A5nBhiIo1zv2NZh/ej0fvvTNnd6yNrDTO6jaPGuhTVw+Y+r
O8NVKlr7UnfOon/Xdh51zzYGxj0Fc0dPvwSieXO6OkjPkkV3dbYZlB383FNIKubGtZ871odoPhzh
/vjO/UnJQ9eQ+9cGLRwUL8TmuQA/NDtBNElCZaIdht+Ok3bbtUuhfBMUSXgQOwQve13mKfG3NXII
uZ35FsrdnaXqc8QT5bmng1oabvpRFS9qsSf74GsCODdwMBiysFcDpDG5NkYdZubaSg4skwWLwyFN
ZHBIpk7flyGDt774mZr/knQh/vWURFeokBkCBZf06sOg5LS+Iyan2gicOfmrdJeON+VYyRMHDoQs
hMsjWDEPdOvGG6nyT//PCPmyzcIFiQZeJe6fUaZkP9s9hpIdpHJOzrrLGuvHGnD2uq4qw8cyy4MP
zB6t/c1ytQlfTMM5iZSSq9AmSHntgtgJ7HX89ubJttga3aUP2yzrwwQ1CNbljaEDQCFfZ5065YB5
5RsaHR80FktR63tYff8C6mpRAAQLB7tUVGoo5Drw4Kfb/AdwqgFmHShWzdk4MjVbn5LnitRvSG98
RdU3ls6S0I2hkxNxD+1w0wNITxi33TRdRicjVG6TeXXKC81X3vykzIXEl98Ng0vj0JREdDFyRatO
T8TXovl+qfBAavmcPTU53GE9WlfMf2BjRowsv2AdRCFngJ1MJ6XCuTlWEr3u3pccuOeMCi842l6Q
3Co6yfXJ71ZEH4Nc55TAkMxNT3TBqLE3NovK5Nzfs7if0BSs68HOg85+1B4Q8hpYGlIAp4Zrpape
U6U2/Lb4H8vIDZ4br1Tnu0l23bX3BQGwDO9JALL65y7M0rYTKinUwuSKb3EAOmdswYIlXBum6fBW
TmaY/oxWPTQjwi8ll5c2zCprp8x8f9BdV9A6UEm9pW5JMvTG8CD9sJGz3O+7wsHbQUNMvCfH5Do6
RR3N2q2upTivRFsEV9SVTAVDXvHxkyGmrg5R5VlznA3RCA1mUcMWdEo17gaGFtym4d0GG1fCF/PP
kiQDfGIe33lc40iu5t0C5O09BmC9WD+TL824f9stFib4e892Q9Wu+gdmiWLYtzQVqDCyisYdQWM5
/4xLoxksqs78KUyXLE/BNPeYt8cpIjiH8xZrW2CC6ZlJiuOgv7vrq7hysgcYmLJmAsdAjWU+oVqx
GyymeSawc6gO2cRCMTZkiJztehTkXZiRU7TMi67dgu+Tj3dLLu0S+Yz+RsxObT01ZJItm8AbiFoZ
e/iLe9tgB4cARiD81gRW+koGiOucUfhKfg2dTvVegRF4m3sA+zEEdUl+yjxlrN/mSaZyX+eOdSZJ
Cc2KW0Dl2bEKpZrqxtDp44JoT1w4BdImAjqKwqkXKMKprbYrGB2x95i6/bajYklYR0TDA+OguzgT
Gu02xY298mnM8PowflCBmEyDB2NgUTd7BjCs2KGM38lnLjmSsRxhjXt9NyuSaLzObBnqtk9pgR87
7pOBTgGFuyIX4Z4QvDgA5+JwtCabrd4Y/JFdrdv3Eee3+8jK13bjXqQO0k+AhTd0h+VFQVtc47XA
WEZKWl2YM0F7xT8HNFC6T0GfXTyp8hTugdfP703RW8ibx8i6FKQqiWtue2t0zvOgrQBm+fO/yO10
/slRNj3XUS7bM7tavLIbyYLsuYic+U4qtg2TxHBCQ+oRakmQ+dzRXBhWpgyiHMocR484aMmxHndJ
m7VfmBDX6pFvs2nOeOgIaltycGgndoiYCnjMveVvQcnDnaHFUMf4+lySClxG2FsuGvbzVpcYYrob
IokoqJMqIH2kRNfe4b8PN47GWxUCzrUR2ebtuQImDcKHadhR9kRQwBJkmLXVaKFIQGdh+rKiDJRH
toRifq9GiQllgNxwVL4q0xgp+z2DkiCc9mVM0e+IyNTWazhjreR4Y9n3xPjAf7Za5gJPKZ8QcelZ
wojHx8B6kFaBSLVj4/XT1kQObzqjNNoC6c8Ha6nzG3t71z8UnCBnY88mQxoCjPMh8gNNcgoHcOHh
fQ3C5hHjrH0QpNqArGwbNeyXDEH/K+vK9I0g1aY7NmVoHUw9kkZi96E6lyHzxueZdWfxg01ew7kL
xZr/VYVFICpcUB58FqRe/zkh2ThLq7fJzJxxrU+9ldZXs+LK3cyq9OAcS4z1cYjruTsvGjo2W7Ao
qPZSWzOknYX4Bv6Lgazj8HtuLTIemEpMbNPIVQnSxwkE3nyG5AOQPYP2+R/wQ42Wib3eC99/xu8X
ylzuSg8UAXqCsdKfVZW0+KklO0OXjGImkOxbmh3XofIPI7cOzhyCnZyNWipApFgt9LVu2FU92QoX
FLML/MMkoubtzvQF3EEWICvlLxhfUi3NkKy7xBjQuQEjGXn1oZk+ZRMZdnGXZeXnWIeFtw+Jnc9J
V1+Dx6VxxmSHT6kPcCveIdwrq5xnRDQsOJjpesghCif6hQkJ4A0gkbF/aBmKyw26mu4XTLqMyVNy
Jx0WlHIsxiYcNJaoCgL7Clq8TbCASXiOjI2W0LWL7rmlKrOPNAruZzBoh/VwEZoj+aPN+jTbqLPQ
oKHFxk292hdURwSPzaoLo5dM1qHarW6hGAuP7n9MRA3tHU/eX0pqc0YoigLZ5iwGjTIp+7+7+JkE
SmIVvXMvOv0cwjMKYssyyH9Qp+EbXQj+utOxezKKdFn9dYYcBXtMZRfuQbb4yZsOh+zsgLis/uFf
8uDPYX91UfLlQw+Q0DCZJ7Dbm+3poOFPzB8+zaz9N3G8Pj+G6J0YCmJgBpnvNG9TEqCfWf08xf+b
9mSBblmXTeMFIEYIWR470W6Fxo9VofGX1wEQCJVWlC3RN1mAEsKOCxgQskmTPRCysPBKLx7io8yS
bg62cs5JYszRkl6SMC/+G6RAYybAn40MZcLCwaRwz9rEvE5RJCeVvs5qna5mYVkct4TSJrE91guR
iRjNHl3umuEtaMKk3Qz92OSHZrJ8kBDRnD6wUuMXd5UmXK9xWvcSjTABNypZ8QwYFKycU4hdflNh
65R/2GfuvlGaDMSjrKB9HPVg9YfWx6V/IKbgXhlaLNpPfd2Xx1mh8I+XSq6Y+lJHXQDLzr9R99QV
ARJUWg9Lrv1kmw1tCLtYo3/fAkMMsKMKYAeI7IlwONoqXFLiCPyEbD6nLpP/GBdxZMAK0dGWjtn6
QRdN95i1NijHxPd1/VEuycqaKcC6/kpfDzrVkrSMMQoJtGNuId0jEXp62Yu1Fd3ZVFnQXin1Zv6g
awX/wdgbIVYNrjwkURgScChq9Lcpdvr+RJ4grrkF1ljCKJ0P7CMcc+8N7HrIhljgq4JLk7rwNgqE
gisuDHVkutGNX2nYSSkuHmXy8t2ss7JOM1Gct0HUWJGYNPofAhGLiPPBJ2oLhsFKCIOx2gEJoMg6
RIFkYQICsCMlDrw/mX8wUQm7r0C08zYo4smOINAzeHSq0O492sCHCGsPDPRY1NG0u1NJa+hEurQw
O8z6bhuyw52v+uURlJDro46NhnvfhZ165xZeMu1hHJATgwIfLnc72aHaEC4Lk5QLV1+Js7wDrVDn
0pssswWkySvWLWsErbaRWdTnZMh0ooZBkLZjgoX7IJSufoelO5I7SRvwrVXLMrlDTMyxDmnNRshP
bNUmoZ2JiFgexheQVmRT0JNa2NZstzurwQh1tWmG77TFUZqDYzf9A69ptl6WcvJ/FVZJ105Kx7Be
y2KxfwaCibo4WTv5PpiyoSvHy08yKSdpFuOfrhcW/LQDOxiO4p3mOCVHofCsnoQRO3qYS3sMb0Nl
uKDBZjjvmemjBybVZc6dl1XMyRtjro3bEg4FN2XaqxU02q00ef44OyZM475VZO1ZhW6yMxdP+VjT
thIF6cgovM2MWbFqe6P3XwF94+DIpUSvD0NyzxTEEmeImDOHhZtkT1xmttmwyBbOzqw5GsysBTbn
ooThcep76ws7v/snrHriNXEq9wfigKp/nWu1v5uR8DRESAmDeDrZomigzqbOU0B+JYQh37WQYsLX
oxl2F6YU8eCM6NATZ2Ctm3gjya0t09vrRJibG/NSQ4EauxU530by8C7bdF0CHXc+1J6tY6xy3zLI
8+K6yz3/mS16qXczUU73Ffykkt26gvpGrWrV3Y2igdS/zUSi4SsPTEPyIdNLuigvGT9E2VKK2QWx
Uli+I1SjzsRLsWtCROlb6Ac4xQdcvv98dwrfS8pa0pnnrPsNXRK1iDubRd8607r9p8fGbydVpQNG
hhaLExju4yeRHgCaBFrGR7vLUK2T1YxiB7TWZ00WVBRjvYAckXPaB2yqpvEc1OFsb0vXY0FSkuP8
tPgMu49DMc7jyQx5+ALSgLmBz9Qi4kfXJA7nfObkLYHT2RBQQZffRAkZijhCs/AY9oFEyuPiujwR
FY4YGQiZS9QfEZIfHj2E9RuNcQKXyyh1mwOTps/eJNFUM7f7QuiD4CcIsFXumDxlLNnTym+Gz6BN
ovVEt6Yn+KJtBFo9TFb7qPikmX+TBmjfqUlB9UISx/K4aEmbkmE4O+FxS+t9R2Jm+8CqK7xA4g14
6ASmHZALLdzpldya6lKDZnMOifo/n30OQ/CkLTD8kYysXbQmvjrkPliPX6j03UczUxRuHSIxdOwq
yF1UXwuwjRgBSEZYyWw6WalNB3GgPOATnDBCBpbjcnn5TkUOgbc+T64nmf6WZniu4bcxMR4DPFwf
gU0uwE8NokJcIjizwMQimWqnewozH031ln+tWSyu69JhdMHM02MZyoVoYCCFFdHHK5wBHux8Yrbv
IK55Balg2r2ZTfhMYem3u3Gdm0s3VPa0DRwf73q7UpB80RZl6YGtwcQovHSHc+RBzdtSbHjRrhrF
8N4smvagy2wDdWjJg2MrmTnvXOWKv5iENYej5vrYdE3jfhaTG15ATxZfYUvIxYaIFk1enhL9T6ts
Ouq+JW6BKFwUM5uABRkdjjMGT4g5E9LyZDuEu1ENTYvpsS1PHiIbfVzadvYPjGdIDqKEZHE7lyit
DyQ2tN8rGZ7Wl20vZK1bUPEq+plkOpJeOj9FmHwRWFh92f5YFjLdOAJ7QA0rWqSEhPBZjD4yVXu/
YNmu5WkkUOA2AFiZN26yjP9BtSjEdvU97LKrwNF9JIfCiB3Ts7Y+T2a9WxcAMCFbJQUuYr2HkR2t
WzD8kU4a/M66Hqt3aI3Vir2O+OdsavBK4FKtslPWONYz7naFKS1EcnElnyGxL9TnCVLoxe1NcGgJ
0UpPhPRW21onyDViyEdJfYwigCQX4y1gaOARIGTzGWjHdDR1dmFzuzwnOQ/pETvnwt0sMhI/VcAV
iqQPjs6eyh553CpNH7xiiyO2s0515u2wH2EjQKhqDGgMnyQmyGp0LvnA/BwiuqezfCfHSpCeAado
me8tBP4SMCVq/YombYKTZVdD/qcsSyyKVq1cwlfA8aPl21A/rlT2/D04e3s2rKVytgWGDm9HTBT5
e6L1aWhr2rkVEAT2QJKj+B9vMVYh2QcQMe6o9qN/GhnpiPy4ZxHU+rQLm4C2nzmOqtLP1GsYaT4K
1jDJK3lx+CyBNEYYN3lJEMJclmrovH9UIWuxn7ig/rVk4Xx3IyHapyjsoVkZFjQrwgaXrQlPYBOd
sVeoM6kEaXLu+sF5HSNR81qyrXD2FX4qcyY7Yv6PVGb7T8MUqLq/MFW4w3wjWIKOYbdulQ2hGy2h
NTyAazPWuzthhUqWnCkD88bSo1FOcyRbTMdK/VYDmLFvScos+29XEhdwWJAk8pmCsfK/eAAxX8QD
pKfkmPHlu7+VGG3ntOSo+ZhvdbNVHaX07BLzquv/RxPdI+Cf+YrOySxIkt1ajj+ij/SZwv21goIC
POTdIywhGZR9goCFodhCypscnYWH8pzgdsXS4SIe5URyodEnge13kiRX5NaxSBjl6q07Q4sFnQLn
hE2cZwVcY9rjErKTzBK3DjAzvNGIomeXRsDXd2A3hHhxnJ69M3aXKd/bEz/xA+poxFlmCNRJWJbw
TqsMKmZyvsCqNUHq8uhlrKDfp72sHnhOExLOJqb0QI9LADRyrMUuh47l85GyTJ7PdoYIjxlxEMr3
Go8DoLhKSY8Fcau/7Lxzf3q0M9HbgDsRMD4LwnNkBk3arijkC+e8RcLZYhi1wiZorlPnE8TZrzVa
fQg20XFgSUWuvTN6Fw02eD5QYtJsd1YYMl3E11Jvg3D2gz0SA1l9egWrj1NmKMnfogyEyUaPaSZu
RE0ggoYrLXLUBUUtsldGsgHNe8mgQBzGHoo3o936DqaIAvisoNMlu5vtmlr0rBvZk2r6isDKrx9W
OFX5nkla8rtpgZTiWUSOtq9HMjLj2jEspGiRyPGbZTd/Wes0f2XSCOvYBZ30b8zU8PIhpSy3CkjJ
30Z3PnJGUXjwXAfHsTY13m6DtlAwaFrRKpSbZbLxzBdaz2ZXE3wTkWvld81xtMix3AUqJNPVBsJi
nVoxKX3mZnKmY+jRfb3gpJnu3sKaVndMYbLnEcv6zYrTgFAy3yZuJ7ST4BfFAyfK0FCJHdyFgcUm
QdCAtLYizuhQRz4x8xg8QZ26Y2Ce0F6H1btkbHePENbuhV9g8TgZkYtsyySCsOl5MHqjqluq7wij
+gJhoMsn60UMDTKXXANZweWLXuMDYK8AJYhzB8W9QR4gdkoXQ35JyHRGhGv5WXlZOuM336sgt++H
H0olP13g9tL5aQZ2p0fc6Gm0b73BexhD+hcs31lqxVMJ1OLMfbNCn6QE5N90RGO9FLCqGM+sXb+O
r6a12xL1t4Y4cNbwycReB4zAzmwm9PKTueX0dSeZgpox68TcMUnsLZiGzGdk49RpdsJFLS0IwJ1E
BTqmk32xlC3CeCZ9sLuKaiJZMWIExwA599PGEH7G2QnGAvJcFjulCh/uWxdUS0VeQ5bUAL02CHvl
pXCTlAxxiDbI3kkPpydGDAXg9d69tNMqi8Mc1oW/I/2Gl0cMQF4gJ/IgvDJnDmELLRFnO/gSy8Rz
imYNrWvkc4u1Y5r8wcIyRc+d4ua9lvMq+HwEfzd6LIRehjey8FTxLNDn3NU52kmoGsjJwb3MMvPU
wL0CxQeZD299seQCohWm5L2cI5d2AXJ9h6wvT5JDKzJg/Rtn5nPCQpFDUV239ewpl4Bw6TefNLrz
sy28xgFEm+NDYEAmzjaLJIsm3vIRxsvSfSV9eyWry1SAO3ZYF+tw63Ks4qjJu/agRd/Ldz/K6SpZ
Rq57bNi4HHqYPyOybzY1bJ8MW/xcuvKd4xU1OM5hwfukpCYOEdLWr2GS7t8MnBy6Io5KOKQR4yJk
Frb9mTF4JZISxSDR5HYX/JrzktRqShGS4ekyCZpMOoJ4YJtwXT6hAiLJy3Ma77FfRECiGrRx6sV2
kJxjmz6B4IPtXMF7cMsot3cLsqZ76IkI7MMKoPWNRTN7lAZNdXkQjDSQgaX/j0QG2ocrRCvXPvuz
GxXQ5wUhAqqmkmFBOJJQOqrZ/4UKBVoJGzM8hkvIXB7Sah9Ul6hWwd5jSEGsS1+JeUvp6HKykkWH
slwUM0s3rRF6cf50cNlxRzB85npOYqga6b98tHsCF9sJtHS0en91TgpfWiX5b3ogsBZoEP9CjyXb
wcEjfvJqRmUbAsgL6zfnMFL+ZOAh3FEkEv1ZWY5EUlZBH7y2rQ+Pzvd03xzzGVUsIjhA5Q8Z7fav
mllVsZVKFm925z/Oeo6qR1XM7lVKXc7xogKPjJhFgnGMFsv2jr2YfVAfrAOZiYN9yDki0Gq+0qeP
Ys9udSXNYNWUOVW1FFSi9UB9BeVvNQ32y5r+EUoRAkAI9k35LDt3ym/aXcs/ztr6zq6usTZofjOL
tiemf19/lwsawkO9et0co04lejvV9IRnh9HfEDfSKbqNVYoWyUNT259qKs1n7/Sy39ehcaKdKhzL
u7RplHzxTEz9AY5pkH5OFUDuWFoDA3IpF3GrF3qKbYjej5jouUuJeeoTd+GGTdy3KDSE03XRuE4f
qjcgOE0U2NeWhJN6C6iEZFAGX968bR0/+2gWG+eVV4LJwGrEfjHazhF6u9ieh6G+4S1pqWibBtXO
4iz2xV4Cwqo7nKfAMcJU26jdipra783G+We/TFiw8gsBaV3zi7H5CBdaZVilFp7EOale6HzTL/B7
DNewYjHT0jJJ/ThIbQsvYlqj9q23AzEDiOxaAUcuVllrjde1kbqLF/qe/HUKesUhNssg2kZIzDAS
Toz5wJrhSZmRGas+qXwOdW3jjRsszc9415hgSmHACgqKB3xyhvTQtAPu166quwhmOmymjjVGnxbM
zooO/07fGYaTTS40Ql9jhQ7ycGx4NBXV4DmtfcgINDHrDddxxkK2t7Dbqye3y3tnT+fVtR9LY68k
d3leN0b7Mk8GfOQiw6M8CDzOL3Xnaz5YyHJAJxAZa9yWLLOj5axWZIz7mbic+taHjRDXIh85Hy9O
6rckq6DUDidwdpxzPtyDLtAH1vJa/2YPNQdfCRvS4kNlNVpmIlBgJcTOQKjttlDd2lxthvWoyWom
uGDCwmQEF9VL3PETI/Tq4DT89deswu8EYo1VBULdTgfWudDMqQ+rXWf5U1+h1dzQ8Pf8odqYDIhd
Sl4AmvdJXUdnrubvIm1dAtisxSemwa6aOOr84UIWjb++2nDmvHM3VcChLGeZ5EnTCM+bnBKU+FDy
KJgxNGKh3PV7MEwHw/rgD/2PwRtQSgeRGUUkSiou6QYKUAo2iE4KeuhZsVLVcaI9d6U/Bqm9dSB8
QkIQtmm2Y4uGeBu5lq5e7ILMP7XpBeG5N7VwcSH3GgE23Vg/CP1SuN7Q3CikluEjMHS/zDbLNN0G
1oxr0EOIC7tEtOOfMfDW7AHXvHttHK3ekHnb9dHrXehgAjOIzcCgJc5m8agEq8ZlFtQ6jc0mKO/H
azFrOMiVSWa0Jv10J4K1gKK+mwJ1LDagMvxd8n6ZHWBRURHJQsm5GTNAYkhR7QgCOl+MLw9eH6Hq
zkHxiuMSrQPrNhIzqxjFFmGooJpxI0WUgQTISqB9rNqN6W5z69KmNz0waaJ2Z7SDJaEr0akcfR1+
OYxtP1uUv2heEOHcsqrI1wdrmuz6F4gRlT81GC4h7YCJWZGDqyqSr5o+rd/CWjA/7WBRsrcBlckR
PXzyhTa4O0ErQ3WPLs7mpaeduk51j4pxvBdqxDoycXpj4dDLC0BdfAU24ksnNv3szEeNrsDd9bUz
iqeMhxdDWAXh48HSZDpsZ66936FCTn9wRaAzHJAMFzfKCUWxdZquis480aRTQPi75zOY7pvNSKW2
gaAXgCQyLOeZ79uOTcBg+dqjK0C1AXt2vKiuS1d9/B9H59UcKQ5G0V9EFUGAeO3cDm27neeFsj0e
kUEkAb9+D/u2tVsza3eD9IV7z/WHxSn/Lr6crRv+D2H5nDp6eiT5dbLvLNf236kMRVmQ3jxl4Dah
M6At2TZZJ533qRTTnB/5LnLFIhr7oM9kkYjTP03iDfGh8MLsLWWVSsxazsuHbW8FqD+zsIwS1t9R
1b/GmVItFnu3xUQJCq9wDj4VWnHP+jmO//DyLh4wXBb6aBd0ouwdHebq2+9LQ1wy/qY2LMEAuFn2
1ecAO9ezkg4o8113ZZ3kfujuXFkw2BuKuENDOaSp0M+GfyzOuc8pzBnK5Fm81Es/3SRRBoJBc7eQ
bpPVWJSbAGY8kGB/fdTyLPiiDRPde4mx9IYnzKCiHyXOLLcJaARJVBdQfhUQ4m98WL44hTIjoz6B
bN+8F2xOGhKn+NYx888OQjMNYvDgohJ/94mLvyBlICoQ1lVnDiSNuT0ii7iZGIWEZc+ISoo3EJEB
kW3FaHmvaPRFfTQIj5xzvhKAKKfIMLoGPn6ewfRjcSqAnyf7zHcafJ+I425N0qiIKCVcFnvPwflH
6WLFZ7uZ8Bh1S5Z/85K3fww2d2iyge19sD8il26Gihgdk8AltJktWvNRhbFDhO3YqbdFl8MjmCkm
1zVuB+RtBEvj8KjFWH1TlUXmN7c87pfGJxZzp4Y2nW4wl5TXKhrkvwT8iCGT3TUSMayEjJUlfZVv
kYZPy1s4CffczXglt5bH1nLbM5FtWOFwFR1ZqMZIgasBSkpa+eK5lu2c47aCSNU6xVoxNU7psbhY
I9XRnGcT40JiRs+yH5HVlM1Yloe0n4J2Z6jMiIKEyE6iMEJj8n6nhrVxEqkaiUybMrsET4mYkdrM
aUkoGdzDQEy5tc993793c2tA87F42QPXC5v4MXJdWPJt6LO4r6dAh9vU4nQ6kKIyyWM8hSsbHLh2
1r/H+UobKlqpWnQ7NkbMTpnuK3dSsGsSgBCGX9IQRvwHHXNT1ytfKoQ5vOcUcmJjMKpAjcUe7XZX
M0TIATZo7Rf3fsRK/G9JQYVvWyOsfFvOzHIgIpCFU0J1U8+O6+Gs4pmf39jsUUHDAKQbZw7RwSdN
nRoJb2is3y7T6a0o6yi/qRfVJCcrUNV9lROcjelPj6O7mdLFI7tbMNXZjRjKPicccuomDSDyvVE5
ZLeD3VbZaqGN6ntDcoT9M/suyVP4dGOQO5bbfvDYwOVWmBT0lvmxD94oyNSb52CuOerSRWl5Buxd
Tp8j3gDkq5MfFceBydkVQqD8OyLjQ4c/lo74NHE/TPfE/BDliT4WYDMs/poQsB4T/kYmbsOm0al+
cFnIe6JyETB4uDyeQ+OSP4xmQtgP0mLopc/OYi/sNwGwDJfK8XtyY+y2dB79ZUq9o89tFCEFt0Te
NodhzAujEaGTmjAAD0NASAVf+dKebyMqvxAkmROKcQMROrdoVljhsy7UtvyLK0oKfgjyn0/occaQ
uGOkuZsy7Rg/4Gc04HDsbsYunTodIPtqDqBICbolHHclbhcqz+kuakjmPghjyxvIEvH3GILU3A2F
4zUf1JFjRqY9Z8WXCyTjDYzJQCyIqn7DdjTHSkzeG5aM8DfhRibqwqEjwCNOMhdB55cIbYHZuRoW
HsaUqf5Hfz3Op8nOwPU1BIC8ocnm0MdQx22sY5tNSKhdpjSJCfz4Fkzw8gdVyvKFLdP7A9aYX8aV
rHWY4GGpO4RIiNYoHUx3KWEuy2kZKBm2+EmwLkWUgh9ERDsLn3wUTSeSOIbVKUhz/sDcOAseUU9V
NjIXKi5976dusNxBK7TmHW7BED85ESqw/5yVu9VWdEm82yFgwBZdVfmtm8B05wZAE2yD0MuK2xie
lQWQmViUq2/zp7JNjCqTYTBae45PkBHOPQDXHFvh2IbXpelJ2UCmn5JgPeBr420gETnlCn31Gtv6
ixHe8U4hfDL7aUr6mNsbNQGhKfjS6l3rlWV2WdXtr7wl5Ml0WTFvweBkLqvYOT+5js5BVucx8Vw/
eFkQf/axK04DsSgsSDMx3QVR1olzRignTDZqfmj2WI5IV0kj1vb1m1VkJY1YStdMli2G+L03loTt
iGF0e7hriWn+TK3bhjtPO/1yZHGbzzeSuRa7d4jL1V90xBEfRMb7XX+WASDBI74CzxzWcKD5zc+t
sd9m+cr+BG5BmghrLR1HVy/jPadyFQGeMez9QJYkGIM2b0ir3WRoVTZ2bZGdqxTl1E0QlZ0GxIvm
PD6s1zkwmIIkLVf0q7rVc9yXinVZwhZ07qqtR9C6u10I6ByfCyr55ABHy77WCvTmxl6/ZQabZZ8e
sffkESOOmhO1UL1BSWRK+862ZXkidpKsClqkRZ8A9yAUyCjtP7M5xMwQcdKeRlSu/L7Izx4B0gTx
N+yxFO+MCjQlT9ySB8h6ab5nf0FyRZz4FuzL0YfUJTlyX407I7obhMO+dAq8FlJjb8172/W095jM
48Jtg5MfMRD66Zc+cWeciEuq70eb6zlyGxMdEuEwmWIhWy0ofQtB3i2aj/ZKP9Fi4sVH9CtL7elb
MgYMWQVTOtzx3pchuly7eUGYQfA3eg76l9bKTQyQcB6S/VD7/kPGnnCBn4lhNG318l3zviu6qwGu
MWN538G1yaIPEApM2xhqAs5XogrCE54bduCAZGDuado/JFde5GZHj1OnOnd0YeO+hbRcDQeWJ6m7
53t1MLsnRrJbKgZv2WvmO1G3a2s2LcERVUfP+WinICmdq5tndHm69S3r2Nfe3B59t+NTcFN2CTyK
Cn1IZs326yB8U9BsWSgRGpuZ085O0zj8neC7xKRAkdqB0EwDzqvgYKOxMlPHK8ZktbgiXJznS9Zg
r+JZBmNbD2PDZUpSwj3L0IGB6MDpdgSQ4H+x5HARwtJX90ddgZw/I5lEYZXmEBW2Pk6Nl9UIlnA/
WxqbRDV295lFgUu248xux5rcntmw6qka+8JF7EfIgcIphJ6hvzEWF8YOEwxHJ3lrlboJyL8FVt9J
9cBUHQaQwadj9qEUy/Q6Zj2ZKZQNCXg6RSrlh8zt4j5ScAxIZMY5g2EbKXjviS3DUo7z2NLyWyAo
gYin0fDuOubljBiqZHhaVEfCCZMHeUPyBumLTR6rWye3ZPSm7WE4FWSA5JtAjkgjSAKbUZMxll+1
AaZdhF0dYXa65o7taxJegR9B8GVKLy+lYxNUVeNN+11Iuex3CCiN2NqrTeEUlMkE08iP6MItpKsG
XZUnTk0yQ3EdfNIGKIAqKQ/UL4N5aEhF2hc06OFeAeLw7joZtXrfEmQiNuMAjuCQZy4V10ieWnae
wKL9ajWhsMOOCGiTXMB/7UJ+3CkJQrDeEFtIVDmxfEqXsx4NQMI0o2DnTRYEq4PJatWxZ3PDSjfU
XNGXBj1J6PFtdM14yvOu+9NlU++jaCLveU35BufAvd0OXdrc4Z3VcjwFpPF1N7ntFg46Hq7TD0c3
uA9KA3MISZYu+WqMO7HZ1HgWtwjdATi2tDFfOmzyEcXBrOcRYSZ4l8/YLuojOLHSfhOIwfMr/I64
vUyAsBbOfWoLM8FcDNag1DTGZueyema2uEBaQK+GZ3ijGbRlz0EZoj4IydWWLO4TKuKM2h2fUq66
4IJnghwgNgAro2UhXGje1m7HliHPx271rZQ5mXZpzkDRifzgaU7JHTiFieTM2gQFs3OS7HqiblDp
cvyzGS9mVrPxXhSyoo3iqRRxdnATQi7hswzghq95aTvRCmCxuukaIdFHZqH9puw3ORGWszrQYBRC
75a5jv74VpEnO+1YS/fakNyW7woUyRcsZ9NzasWZ2eB3ZdAz0cXLbQe5+L5iIHktWwpldpOdufGk
h0rTx7h/VZZK6WYMIe0HQjOzc4hoej42kGrFp0W3npHRgvon245WpsD7LWkBl7Ibu+VzEQYh7paX
uwCka7umQT0Lh+y7T4dyzb+KTKAvHuMt7kMGoGjYpZ8XMetSJKVzvynjBj2LHabw2ETCiPgyhMhL
biUUOTaCZYw+csdd54sDGd2WJM2CePL6wgEYC0Sdymf/iJEesNa25VgS5IuHCrIMYCpooDv6t3pw
Ny4LR8jt6NjS4kd6qNA4LTmX0eGTtQVALSe6EUkidUBi3Vl6cuf7oVJ+85dh4MT0JnbsAPN67abO
sQJ/hEqvwNCOQR7y8yL7PfL7XH3VjozcvZiSSd26oFYGki2dKYmXj4nr6m+CGm6ijOrs4olwF/wI
uwaFyESx2xXOJUuj1TtF8/vWlvj0ruwdPfHReL0FxMMVo5Pe1fbS+vtpAueyRy6cD7+CHkLELFUT
2BjtyOXrX9jb+iVaxjqGY0ul4yUPknh0B0VTmrWY7Yp5bC+4Ocd8zzlYVA8AogRaQhB36i71kW48
tg4N9nc8dXCf9k4nppjlMbLOBK88S5rgx6eccFfpb1x8eNxseDwGplg3kQ1z+WPGmocEvuwaO2Xv
VrMrMobVXrNzMW1He4p82Df8jeCGv6JpWAL1IrA3sFRkxZKGx5rV8vjdCem0OHOTxjqYug2co9Q9
NfMCFjCBRBSSsbHrUIRFhF/J2NiYpktKrK1rkaHCnjsJ6ztU4JEiXC1dBAsXVC2jOndO69twu3Rg
5u+a2ODwOIqAFSlEXpzJn3lG3Yzw0k3UbhR1MyOuNFF5N+XarclNT+igxxgGyLdjfDg2hlFUj/CB
SyB+gPnB7YBnz2GVFSU21N2qGbGfdikoy3BsgLoAZpaNe1yypZ0uMGhDwcQNQg6CH3uKXidGHsW+
K6M5PA54bLpDgzY7m7al35ck3kO6sZ/JDiJZk+GU255tr+nIFU5FXnDmYenxAJjU8cjgGdSkFZIc
PtGbYaZY3BSQIGIgNPkR9Q00XHgMB6iCuspPJZAHUWPA4DAkPW0MHd5aooMyezOzG28+877vg5dA
I5Qlb6kNiCUyIamX2zoziddhJaejZX/MJCxqdmGGtYR/ybbiuxrmvNrituvMZlKxLT5zmbRZcst7
E3rYonN0+TVeApD5G+JCOKUZCdtk+Cm7jaGWBSDiNjLTARTMVpDXwDpsAvAErwhvAR1zwy/TcnF/
TMw+vDv2Fbn9G1Qo65HiThb4YsTSQhImkTMNhVpMmnlgI5sH2xiKk9eowUNiOLNSuCkDJq0nI2S6
uh1tj1OdqBAyrzDPoMHrmflvfaQcfwrquPEv+gbGfkQYuXIgDUVDSREQWjquPGOsa08IBl2VMDz0
wtFBEOD/Zq9+H4IeF4/Sg6AzwNQF6IQTtE6G60D5paMbptkdoLgtrs8U/E6F3bdILyHEIJNdgBPW
Rh5qIGta7/H9uiWIxcoObbkFm49Peib7wKBel9kyHvIqC4vPmDpgvJU8ef3RVC3ZFKWKUsMaveqi
0zg5vTk2tkMCn9UJcEWMLTC6GmeeSVdaKaNnxv39iAw4QcfZdqULHsxISaK6gva1L4dgOhf0VqhB
+ZDKXYlejUUyagUGZlmRXlHKaub8/piTbKRpG7YzPohmV1XU/DvLRD2lEfMLurWkIp0O5bS76by5
T04MbPz5FLL5s3estOwXlwcoOtmEKn9zyjNkLLNA3NVeT4it2y7vurDdYW+XeWWwhXe4twRmEWZK
foyKALcBc9FmSsYzEVHxb1d7xCk3fiy7X+Qhvv9Fa+M0fCUo4LYBMhb/RLiyNk+o54i9GSYPukKd
dWV4YK4HAznXnbWtiVZj3eeN1sgyjxOp2zV4+gxGk0WK71ya+hZtSAZQL1/oohyqdgqiwp8weSgX
M5sESYphXOfpbde1dXQLdGGscTMX6NgUIfbuntUUpVqoFJElYZbyYIVWnaHerCd/4VCE3IiUVyYf
Vl+ny6kE2djxbDtVfMspgEyqH2X/k7B1fLELe2Lli+MMpbxTUw9XAvkHsynqBIbiNGwbmcva30zY
5YBKzAHvgAXylHilKIj+OEAC/MfZoxDZU90ECFBoUJIb0mXC8QGpeJaeu8jv7dtwKmZ/TzJE8tqN
QkrUv/SA9/DL9VsmEVd+BZViKlf54LR2sc9e4NDkjvVHSb/47XGUV3wbTvc6WMuMpYrMv3JrUHp9
A4vB4k8OLyuEJl7zN8fA1lcsyaV7Xkhu+ylU0NSgnCCMo+drlpTEQGVc1nyZue2gb/72IxowaKRR
tDyRm5U81BCf5mNclr7esuFdw2tqO6z3IWnOhMy0YXVCZZyIndPUkWYGisjxqXfZNR36lliqh6Vn
sv/MtooUDj6fpOa4JR5pw8LAP9IiQctLuvwNhIL3z6/T7ISkGsw9xq30RehB6Zss8EBfkLMDFz2Q
ln2Z1Yjzl2jR8jraYqwPZTA7koSlSBClB+pWb0SQds+6mnKG0xxGhwxxc3WUaa0epGC1fRo9pl3E
7hQRttSRqMi91ekAeJRIYnvjhQygH5KqNAGo8UFgbuh6yUBGZdY2cFIsCGQAiPDMjGU6h5aD03sw
oaBNqBTmHjKg9QUuL3E7VhDiOHUQDxFSizWGGIoosI5VG5OKkaMUyJk+i5aonjZlD02wqPVYywko
IVybzNsgSlOoMnE6rac1praDDniNv2KFkW0XxpZ/RXcEtH6ojHrSpZ39FVZm31WMyRnE/Q/psiIf
2X6+LOuBiPceUWI59zDY+4xRGjje6s4HU4E+rO/sVSc9xREZSODM8hVa2N/CGgiRm3ULt02Ql+bH
caiBQ5IMoGyEdXoeiSJY50y4/5ACjoJsLmsp+50dNHq+RduumjvEaVgipiz5pOqbA0K8GvUy4PXw
b4yfkHiFsyF/r6y++c4Ij/+bQdl0btYk5xerRXK5ZctY3Wh+pXSXYCVnXOOQt/FSO130pjhHr/6U
NwX6Lw5fGw1+a7+UIHWbM2k844G9H5+yjEOCCL3GN9sQ8XlHcQM4dgL+HH8ztvKQc0ApK462n3nu
ydYy/Vlse/krWS6RuDgs2TGCYIsrzypseaLUm1lTRvz2JFTbCqsqr05Ek2ubcFci/iDaS/ndXQ9I
ULAd50lhblL7kDtFzsyMBKblxgxjCH8Lof09UqtenfkGPaDNDtrnXWX7OYuOJqKjm6w8BtLdF51z
2+NhTDeDN+Gr4uatLnObmhF7gnGgErlOtfMW6Dp3y9Lqt0Hmwwc+R3A6kSXzfB8q6sjt0Dtrh5iq
5o9mGATzJGXI9llZY/e3XWyM91FvCENCLJIF8rZwq2D8xnnHeBb4cPCtzMxLObhCTxuWe/Yvsafz
L5vWarjTS4wccxNUsfpxkPDkcOqWzjvJlKTvTQ1wh9MUNbx7QEYuq/tBS786dLR13tYLtd8+izJm
EU6sXXRAHjiQ8UGU6/rStv2LUVBY9qxRV5QgIgoCkqjbSVCD/0K3m1WJh+MIodvW9ALDhEoS9zNg
HezfdaSBTS8V7mmgNl5SEtuLaAmzszWC9fFiyznLISqIc8lbyuKgj/3qFlkZGaEAJ+qfzFqYRqcU
9s+yFvkHTjL1HcPBM/tq5u5GzRHRmfZjiLM9Fe1D3FAlblUyQk2v+1Z9gtbGfgS2KWA1V8eaYZBi
iYfo0Qfsg65x2PmhRxYWQVVFuc0FLn8C7sM1lFBY4or4h4VjkBLEPBHPLR9LJ/D+AgwYAZ2L1vsq
EvQkJ+wWdMRejdiHsK853AfEGVUPHraRnPs7tfOLY2PUu5i09VcKKvwDTFQSd/mu8OVyhro+gSgs
J5CJdhk13i6dHPwujck7QTWvB9CY6Av7kx7rCbAZNA3n6EQoBPmpSsKLelAkuwRbsb3B3SGHJ9PS
8mxki1X1pu787FQNdAm3s040gPCWCcBmoQHy94k1ZOGBs3s+01IIxMBEuQbWxQhsGOHJjml69hhM
vfGdsWhiP5QNe4R/2Grwae+HsAE2ehgRU6fqnuUfIdJHFg1e1++zEE8p/Yc7+hmfc66ercn2U2BM
UTy0d9Xge68c4mG495Mk67ZzWKjPDsdE93eZ8VeLPbPc3tkGBu82gd3CK790UgS3Q499AHsJUoKS
ECg0xrt8FoO+R4g3d4fBzDWCQiQx1rTzqcRinnbXwgWpY0Z3V3a8OCJ8WLl6k8+FG8FoCN32PYDz
Wh9x4Tb1ZcYZamGbjOE9b0FwVckjyV+py+R7YWiD6mZGPMziFKoD/nIScaCOBcU2t8Ribg0HY3pa
OKDReREbqPAgIzI6ox/paSZFOK5BA0HEoYHlrdguvj29JkvUCty+XdkekBU55d5BkXj1FSazXViS
H8Q4xSpeMxIC3Pu4CSheGUggN2Wy34pXpnLDb8QLTK0s/ZFIwCngWsb7E9hsAwmu3fLUrMd/WOvy
GDT+GJ4ah9EyWy0QNieWO676S7wXYkhwhSI41E2C0DvE4JucSNCZPRbnorWrWz8Z+uEvF7yb3gOF
4PPKMOytEJ1aPLtrvX5FCaHiZyhT60ZxXgRwgmLmsT6sjvHkYBZQX9xxSron4StEl1Sxw3s4J3N6
VArT/0Z3E6YyOnIk6/TyNoOVxKF5CSgZIdMEhSy3maTm3VYolJyrT1PPbqEkSj17SCQGVW4AEFL5
AtmZogjqI/AGKX0JmKiZH6l6XHIBJFSoe+CO/m8HoGO+Y4whu5fRsQl9YyauERCFVngucyBJTyal
9P1ocEwEJ08xHEJCVRms58kybmblW8N7kviyvqkNgtotk9XGJt5Kt9GDV0+dvWdQaXM3EE9Z/3Md
VoIH5Gs+jNOkShiBenA8n9G3j8V5TAwjM+YxEdInhbRTPHkIUD8H/GDefUtqcX9wYgoMGAoudp85
5+s6jCS3r7SIdjJ6i7kvIUG7bRGd/DAhwfdNSoC4Qww4OcDiiTJAlmrFTfLSlHL+oq6YxycdEeBM
RJFx/CMKOBfLkNUIWW7QmlfNvVJVl92S1hBml6Zm+bOLABiyssbrUTHcAdrtYdjEBgiA3/WgqzIA
l3CY0GM1OiIqALdad1ejfOnbp6n04+xlyMcUfT9fC4fWnLGM55qJYusxDZywbV/oNAzRo8pRJRso
a+kJotAi7oP3BoPKBMRiwLPOf5Fe9N7LaO7+ZhFt9Akj1OCfRuk76TtXnmM9MjE38VWoTHcnyhiS
Bc0UenjGPYcrpfQ7UT1OaLOT/brzcU62j+dtH6Qot+ipWWeza7LJIIkFdvO49ClOKXM6YmYhXVgt
oiNxYDZtqLBdwozkTaMw3OwDP+3KH4AEcC2mJEw/tDDqPAlsLAyUXHKxEI2Mr27ApAPRnDbT2Rkz
PGFCmeAnJm+927YMpkkfyi0u0TAa3QujcKJI8oxndbfeYME6dQ3eIxe0EANvOFEsAGuwNMiEgG9W
ndOeltEeVlqVxlBlR8g9WdnMeQNUQIIibSu53MQhViZmXhPMSD1KWwMINOTxdMyF1DbvEai0hZz+
WFVaPM1JlCQYpxIfxSZSbMjNMPHep4b7EUtkq17tBOYL03lj3VuYHHAqdbxQWwR5VPOI1sS4RvCm
b+it+3+paVAjWUjw2Sg3qc8fgZDBQN1KQZZTAP7FeI0F2UdNHLNDxuu38+MBKyTyb6TJlVnkex7k
Wb3TyO0/0PWz3EuDyZAzi8/wE02NS2AQWSrnwCe+bj8yGH/rl3XH07nlfGl5SO9hGjLYLPJaDu9g
RYuvZXG7FalmYmubhIP3BCrIXI0b959kVlb/3E7k3zF5szeuawYgjg3C/M3EZY7NDWnRF8NRlFft
rNtm38JhsPZRWWQf0VCBwHPQP3+m+NSeLbTxCfJm5Cc7g2XxUiYEZm2itkZ/BcSt/elyqhX27G7+
hJXWe4tsz/2Xp+n/aU3DEG4XWbaos4dA25AvnZxoQNTHbO9U5ewCx+VcnJCe5ju2yOWtRJkJ+YiY
Y71BwQhT2YArrTj0NP7FWWjSi7BHssjIYs41UlFYHJUywCTkiozzdslmbBQ6Qby2kZ1NR0C3ZxU4
+kT9rxVNF2xJ02x/qbPqdO+aKkwpYCqonVnlhrc9okMbJ5VgEy7rht9VE26T0laEUXETeEWPsYjz
aiAsCuGqtNGooFfM4vHIYVD+mlGLb8tw3q5A8NK6GZpA/4Ss+CI0fGVF8mvEQH6vLMhX+2ER+tJ7
jnzmzlHBiSQ+4htmdLPAMCo+p83AuUr3ZqVhe24ZgYL3G1Xx3OqOUEqX+5pE35ql7d5h5fJPdIP1
YlAEnxbduA8wlVe6Dlimjp1ZniA44Wrfmihzy2MaK0xoc1LI27ZYotcKCsawHeA4oG6sa2wjqUuR
ggoEe2/ERvDRQjSjz6aU7nUc++RJxw53oRIEaAEdUNPF6cYKMAdScm+TACe7xdS3fNsj1fk28ci6
3gQTXTgbVgdHrRin6c3YM5xMmlH2nuysW9TZXsVMOInKs4/YadwOrd8/sVbTL5ma6/usIh5rg2aG
wZnfhd1TAfWRMY0Kp39OnqEdYRMWHL28L+pDb5NPfrAsEui36M4JsJR6Wv5gn9LPsh0VIhJ79Qb3
o1OVB+omEs157+txa1uUU/vKTxezNakEb4WYzt4w48sfs9xOvrE9hcyITO2nOzyM2TWisQ2pGuPy
a/Cs8CfK+jHb8SSQkdXQkl0jaD/8GA4+nj1LBH0brTaF7aJKi0nb0uSvbTSjUykt49+pxqncQ0Tl
pDdhl3GAqpZBErFBnKubCDjZRztNIebjgO+fqiHm0eBCQyDE2QCbfWhS55EsRM4pgFzOl2JPxENV
D+LYzX3x4Q9u8QG4pfrsew9hpWPP4o6FQ/YSVwEs6L5iXH8ey6w8FhO0v93EXvsTGQ4dUhxqpPxm
QQRF7ZBR9oZuDXnTRW2enKA8sBzvsLeOZ1HRPssYwTd4p5k9V8vLCJ6paSgHCLZBZOWENjRjekfy
JPMl/CHLvTVgzPz2o6TbfPYCi9BlDCASO5D2nmbcQtPewon1p0iS8cFITHqU165P0TaWYlmFWEzB
QMoVr5aN0muDddRGE6lUZHZMe7psbyMCQsjZMQfedEO04tfZtjDNqUPnTfL+slAPqhz0uKHZ3ahW
Df2W4dDYsBdHCbBHOAHvmVzj/N0n+MveLLkh1jxvOwlWbkxIhtBdTAumwIaJQ8lReZHhom4RxjTT
Dv59pj6zLvH+pUidgg0aro7xetFjwiiT+isF1XBrp2aF/xsHOjFdh5IEq8zVO9xfZ35gWNtC/0Cx
dZ9Mk1uenWyCZAK0owRV5GrInhmNS32q2mwVXsKggPukW1vtLdDL4y2oSpaJokXhybDC8S+jLq3f
ATH20V9/dHitymCdI9H0J5hLB/X7sArYvdFfJa95C5Mwyhr9nE9l+B21neEW5QzEpwoLZD/broCq
xCj0TgwCzCYNGqgeCTStOJJ6CDeOe1KbTeu65UT0AQA55KHYCOHo6OJIYnGNQ0irODn5TQ1pRBqq
930Cf8znUPfNP48EI7V3aIV6ttidtZoSmu6MldP5ALDODncKuIm2KfNq9rkWGHRgpGNYMfCw/XjD
jcZqBNgX24chldEVqRpXN7Y1dc9OmDWWbY/0drZjqveCcNwMun4dvyHUx9YZK+Mdm57FJV8OfnKH
XMI1M3OSq7+6ondzm/KzLcoquaWAEA98/xpVeJMl31iQ69dSloyfm1io8kZB2GAwb9lMCFJWSd2h
HWX9HJOQQ/mcK/9e4HICvzMF5lOpnluaHYdod4njqnA/BuTYb2y3bND1MLHeGTZdcjNmOCQR6nft
g0fjizfft/Q3bzp5GEEQ1/8mXD/kySKxQKgqhuxLRjiovYFO8lDZCRwonHn9U0TcEKPGrK7OCNib
kflTSOzYWnQy7Agn970AMs8+hF3x6mUmhgZcpazOhUrW8X+XoxccMAmTV8D+ldtIJ6htPW/iKSVg
prpMALd/FJwiwm4Wnept0ufqrUNOOvHiVv1F1uVkscTgZd24+YB7pfDanoSDKP7lAWecA2m4Yrie
2c+cjOWzWqq22vl9N/9xsF48sXDo/S3jdQ3qGx7WJV769Ykhs+49DGdzJqlW2Nuli+yVRxUDz3DU
mCvAJNPy4SB1vscNiLHCHgBp8PHZjN1Cf2zQ6RM2baCKJjAe+TDo9ufJgd1ls1ilaMktv94VkeXd
OxRgZLWkpbwl/RurEl+nW++81mN1OE8exVhPwKS9tUzrssOmOsEK5CyR2be5FbR7RNp8+hxD4Vsh
Uma2CeIe5h668U48//xqTeno98CVtG/lNDLH6BE8P83lapWiuJW7Crx+tg56sMVqSlp8Q4WgLRsw
DZxaXDcEtqTj+EqoYfVM4z1+T0mWYyvqiMmxGDU024qZZblJiBS3t2opnaPbE3ZIvbqad1uvyt+Q
rLdvHeS9jMtxdTKk1szGOgLmDY8hI9DLG9PwH4eKDHd4TzK5N0VvvhKoWO9Lw/51E3hMcffExaXB
SUuMZUdFzfrQyYHWC3V4hvbLFOmbJ3AvgOIkmP4m6azqiq4wQauDQR6fVlxNn0lDrbVNKiaVO1iN
zpmTi4a+Q4RS7CzkAuaElUBdMHOx1fKYfEBlTLl2SCYr/WyL1zCI8OCnijuAVTeQdFWb77Jg43PA
GdXtHaID2BJqxDaMO9vW2rHFH5Mr82VFudXU1m7CCWlf+ilzpl1UFejMZsma9tyTMPqCn7c7AQy0
WQ8uyB1Z17JiZYXtZsM+G5YY9AKPhLeDxON9DlYPN7IlgbI/JxIz+2F9XHw+Xt6iPdtsmBs0oNAq
0Q22ZHJZYaAPFrZnGijiwGdYgqSOT7WmvCqkgA0hBeEGiJTIfWWz2tkgEKPaHKVj9LCl+OTqwKas
ryFZZeqgnWD606XTSnxpXQzDrFwFCgbkHsR29UP9xaxVgC1wsaFsLOTGrxlAGygxDhl6G10hvtyJ
PIfFY9sp4pAWojaYurR2vvoGyPSWI9x9WOANIZPxDdlRI5otglh7MbPMj1asbJfkZjk7U5Z2h6oM
inf5H2dnsuQ2kq3pV7lW6wtrDO4OoK1vLzjHHGSEQiFtYFJIwjzPePr+oJVIykhTl1XlQpmVIACH
+zn/+YdxDOSiwGULAgb1QrJr6sIlRRoln7clq4s2BPQQq9KK1uZX1EZoIM0GNtdNqtk1boWUMmCP
ohfezgcqQdo+kH+N31DyMI2d0Dhe/C57VTbxJytkE577GLE/f22DPmBWlJeOsSozr6d9Jc/3O8AA
XiPtUBeASszyrD3eMEW1Qm8ZPYdxZfXQGvibKwTLE98FUhIytx2KnJUlteB9Eimsbz+0/Oeky6xm
TbqT2Ha2TqbSIOP2gXpvCLcmLWW4EBxEOl9/i5tOrcXGBwZP0TejxetlWRVaVr3i0+7sU71lsthP
ZqVvZQszFN5yRXPHDCHEvxsHKjAes4y+ITvNfiIuN/JlontoNoieNKa1JlSgoehC3cG2HmpgKvQp
OO1R3AWkXnYrDsyKSgZnr/cudjDqq9pGfRNqciq0MZYBEdMP5nRq1XY7r5UCIiQRdtnGoeL9aQFA
+qsIHjkFJrKWZ+RCHLgyZ2yHCKv56QDRVEASpo2ZEqo4b9vpqO6xpZDpG4whRndF3Yg1gAqMEBA9
GrkEp4VX8LbivgSUQ2OVVFn/mmJoaC8g5DBtgZtDqjI0ZhNYMrKj2a6f6FE/leGu1mVqs4rTEdN7
4Nb2xwSzKlrXFRSLlQFf4z1md/+RsR29jFjQhstMqmnt0HLij5/78s1qo+xOr0kyWYncYopuyfxr
alvQaPCQKp4xNgueJssRCA3aZPwFSjv81JGzfKGcLG4d8NZoVWDxh2uVaNJ1gtvoW8ALPjCkgikU
t0D7YZBjXF+6mYBTns5Im1u09cAQJyV2CjFP/MgXhqcRtW7XF1i+E+3c/qD4AkPloyyiZA9pJlBw
VJ28M4Ei2J5XRjC2bCK6KTv3xUWLlm2aoFP2wjTGPkZuU+m21y1Shzl0u5yMYWzuw9jMmS9DtKq/
kgPAY7JjZswA3HWoWzc+Pv0to5t8LGEeASszZ88mE8RraWgpE+CQ9TnHaDRWuG2ICxyYdY86X0pp
+G4sOPXgwt7MNh0Wqe8l9iFN7FrDswltBi2FZAcrnz3TNhne4C2gyF+LVNL6b6Yy9NRZtrxzFKBl
JDH+xyMLG8uXiFBoTPL7wm7viK5zxUa0YyS3ikDD7ANNq2njF2EWdY8HY5GrNcYOmCTeWi7OrNT/
vtFiOh8khkLFC+g5NA+B09p1tnNcMpfUHXp9BhDrMHBCHshgFTjurOsYdYRYY0U4YKMSkFu30MH3
9bl7oMNH0zdQqrna9Jzg059uoXwzusPCk00yFQ0HPidUbd9G5Adqy8HIclInIDsRuIrQavYC6zFq
j0gfnzDMIRl4GQRI1rFcMNl+UP8EnyMXh7FFVMFLpbIIMwMNrZIW/Tm13koQWfooodaTd19BFUlq
9qcF+mvtawXg9ksJUb2B5Vb1MsJqgIIqJahl2YSe/MxQmwSfNjcNOHiS0PNVmCOgWem+k1jLrlPV
r5kyTAZAL6LZ9qSS6PChspN1HltYjmJALmjHhvGXoxBaE4SdDkyEoPVT+SBpiNfosPQdlEJTAkEU
1UPRanJc4PbtfreTftzg9A46T6RGA/OobUDRbGHBiuvbJvwyQNH/6hOUF66HzMrAnWjWSBxjLiZ3
/A5m7w5Nw7RDMEWVj0EwRVkxlFi4+5NsBX/VnAeRFhh/09fZkICmBsXhoKhWlziAetUaxyMC4nNJ
qkjYZe47yDr0FaSwqbpVjPChVNYxBEi3SbWDrgT4jLSi8lcACDsu00nK9s6JKvOFmg/mlu9SGC8m
neTQdS/gvCykxFhJ6LoV3ZB9gp6kyBioLBE/wj4KTYcMd0todnnbzEtkFSGb0bZ6P0whDlIG5F3P
i2x/SYBZhOWHMTmfFB0tw1R4FCbZeZ2JEAzuJ1kiZUyaej/CDxsYY1HDmYA+RYEAnO2B/DOaYAje
uBFkBIe0QeWoXV1lzW3k1b5ahZ3Zd0tHeoAR2K/wT+OrIxdRlnvfYRLVn11YoRSpiCx+SqO0fmAQ
1rFM1MjKLswGs/gB39pF2GBeukLaJj67OujvJgOl3kMYA1/i3uJdC8d+j8XS8F1mVvFgKgJtNyEz
HG9NVI1w1zUhbJyY1mxtZFXMrVfCRHi8lCUvmHwGVSVLUjVA1fBydfUFTlt4FjidNzIsjaIfWZKR
zZrVmfaIqVOC95utV7dZnOGvbCun3KYhAY43LpL7O72p4nc7YEMmIxQjwRV+B3AQYTfDXzIaJeyF
N4XpZzgeBjo/zLi+B2E8fvQ4GNNfwzapF3L0w3ABMEzvQzuM6SyPg5O/BhP9pAKz/2JOTf7sSV4U
+GIGEJFp+NYTIWZhlzv2+rcolRlj+jY8xMaMsIapNXaYrDusN0HmHPK7AdSGbg8RAcUrggDb76Nv
eo5pqxGHHZoFDSMHdE9T+NkdDVutAriE7qZgQF0sKAiYFGCqLBHpGRzWGJz3AUYRBGyh/EU+R3Kb
3X/Q/I3EJJdDc8d7RDYUGV44d12gcYuWrQgzy8KUzuypYH+RrphlyVOKGw29VwYdjjyKJ1qsgY5d
C2W7A5msymWrDPmMjc/wDf1i9S2iY/lgluu3NHzT8J6gLT4w/2zese2uXgY8ynEZCgzsdQxLcceY
QPIg/hvlG+xLKv11iT9psSt1O8BYo3I7MrjagkHQbQivn3gqhY7AXP/nv/7X//0/H8P/9n/mz3ky
Mmb/r6xNn/Mwa+r/+Y/4z38xVZj/9ObH//zHtqSuCylcWJU2gCccVP7+x7dDmPn8w8Z/B3oY1FXN
oLmw0uahwwq/8ILu+fJF5PlFkIs4JiEqhgmDzTq+SMejY7kpgrTUCM5J4sX0CkO0gdHjAmot/vlq
DjW94UjLUhY3dnw1lgJiQ8eG+aZTT67RXGH6Pppue2sxbvh1+WLnz8+QTBccW7lw80hxPL5YjBE+
Y3SCviCfVeiUCPJkj9Ks98uXOX+C0oCXqlO9mcKGyXd8mQJWFWZQrsBnDFXZAwYdKvjcw8ZXu1E4
nvdy+XLG/O/7Y1kI17VtAr0siWhLmngxHl9vBE1sSdRT+wxfc3QHOd4PlHJ+CwC4GGRd9ltGs5C7
U6PrShIdzJEy3G295LvGdMpc24MM2ObZ+rqOEcxUT/gBZT4eIZ0o2JhVFJU4KqD04aTeXvn1xtmv
d4Sr+PxMIWwy3ueX9seiHokyhUQ2qT32jykBBRZGQCO5jymahuBhylX6FS/COf4y4rjg7EowGyn6
90KYUX17+cecP0mWmusYOj2tklTTx7+lHSmpGQgEh8y3azKqhK8o2Abja18FNl5UyIx0xjx3l6+q
zp6Ay7X4D18ceZZyXk9/PIEswm+z7btu7/SZ94NYpvSVrZTByKwVBxjqRD/eX76kcf7UuaZjmsKw
+BAMOf/9P6+ZzgGzra7vR96NewPTd8QJlCxu5uaZR0pRv4aeq7YczClYrTuopPiikX87rUa39ys8
3Bo8vK7sBu75k1AGMcyWaykYFlI//lXFBO146GpctMjFbewEhy8Wx01vRkIuGdFmuBQKdiK8ejNr
F4wcxMsrD2Z+xX98TGyxOhsDRF/4LMKV1ukeYTc4yoyesc9oJWh1iy5UW/rjSXu3iP57npqsz0D3
O7zl62CsA4KF9D69Zb7p6vGtFcSoCmnkZIpRDNuRWF3+gfJkjfID2SiwXeB4c12DH3r8jKq88uwY
SfXe70tjim5Vq/CEAtAICELtEThp96Iau+FmChyEukzbJttYRpVy1V53ehc/50rGTAoyDDyQdWTE
M75QS/r1HbpxHNmBu/pfFSbOhKGWGvP8ZT32Ke6AEYZBNOtthH3qSP6UNxAQXTUvBJAGTYlQoqAb
JIZJc5qV6WvGjrQP2W8Gg7LkibDiIt7QzFJQwuvrxr2D91GPjVQTNGtU50G/jhIYKbe5F8LEgFLZ
v8oOS/I1yZ5MzJcB/XXz2LLzin0R/x7xJlrUq2eCdDGuzOgVpyWWRGSemZDYttoU69qBX5W8GwBF
Mwjv097IpA+7XY8qNL1ty+Fx0rBge4bjhob3ynI+/crmd2UI3WVsQKag4vA+fleE0ugZfprGvsfH
8h6DZOYYczYHIa24UiwzQRTHCmEKKgMgDw+bzL5kmBTYGxlix/B6eenMK+N4aZusGk5by5WCDfdk
p23yXviYo5SHZvKe+noIdi5682Wf1GLgo49/OSLD1rPz8iu7zV8vLKVpUFi4835y/Bi0XhQ4GxXV
AUOuYKdHxNnbWQ3wVpjpc4T5zDtAEX9YwSHeXb5nY94yTm6azdXmazak7SAmP742hDDWwjAGhwIa
l7uiIiYddyjQ7kFzhtABjTOxXsPOgIhAaNmhh+P9OXFpdS7/kPNnYAlT103TkFLqrjMfAn9suJjp
wJXNNfQrNitdeIa5MJJ0vE8xLd3qogy/RboKlrgra2+Xr3y+YQjFsaJcHj0RTObJjoY9wYThaK7t
EfMN0QZ772C8p5WOxEoIc1wZiun2Ioenf3Uz/X1Xx0+fe4V8ohtYBCKePzlm9DAZalivyYFW1Cb0
qLNQJm0GvNqMBDsbXHkZBiWc9VBnST0KXJFNL8Mg22rRjOiJghWkyAjCmtaZaofGr/f2Jtvd8Guo
yCyKfo4phtcPY+eV5raP0j7YNr7pMhPFQY4Y0aINGP0HSHAXqiAED6+fyjD3FaSvOya3hCQmNV8h
Q5VQfyCQxKSj1nXmSGQPQSpB10gCGzhuVz14U4AkCBlLjgmnX+HogPQ9butXCrP8GVnm9NVjB/T2
Mi9LtR0GA7C2Q43hbkqhR/W2RjnKULtR9OeBanX7Y0LzmjIgQWFzK5XEAQJbkp7/rxVE6plxaHqf
RX2rbUe8gWD34Y4Cs3bigTW3FW5lhFBh5deu7M5yyG+uTQW0ReZH+RJoYMXPpNM36R0yU1JugFic
2F/ksvPIV0TCEIb39ZAO8cauBueAUQTWqXbgVZ9RQw0R0kbMcb9Ilcqv2LThXMA0qiZe3M7Utg0Z
+8NzxZVtGfQYzGwaU+93Tgp56a0XY7WDIBzBJVU0z+gbKfEW6K3GYK0iI0bASkRgXZmIQGsR/agY
7JAWhpuxm239sRTlV6f3bfVcmaiAnu2ohnlt5YEkBHnEAn1dUxHh+AqZCIOGss/0B+ZydlRupn6C
klqRkOMskQnxSQ85MtEvlTL6/N6GmnBnkKiufvZj6mD2lfZvZj4OzL4l0MvKJ2eMLI606NeoX00o
QUjYdvFg0yQt4TkH9ZIJ3qgt9WRybgPE1ONW9k7+lRwBODg90rHPSpcJVpyawqdTYVRBBNDkm9W4
Vb2pR+94u0buFo/VYkQ3XEJVrnKHcIjIkQH+PGPfM8+Bs+omN6M1JPoNmHf3vUxSH1AMg3H0lgK/
qU91rybrvkXkb28CE+ovdl9NZ6dEN0fmHGQpujvDTm3x0owG7ruzE7oRrkTqqvGJhZCk32rkzN6j
N5h5f6NB18R6XdOiYmszPULhafRxepfFYSNfpfD97n4qdVkvuiEwPyZcSPi4eqCPu95M0S4v8b8o
ETcGuAzMkZDFNrVhZL9q5aRN/kbRuN5AoIWEsZmLGiqq1NY/DVrhBDhOq2JOdfFkvomc2hzSRwxe
+0KDZz1WFnTRuN6jNY2SZ5OwE1LI41Tzni5vkic1OCc1/BzGKHTzmFEI/WSjgluqVflYRIeuLf3n
IsQJeAHLAzhwCLHzoc7RrxwIv/fdk73REhxLzFohcNnWSbFL7gdfM3DFPg7BhgFkcKhdBsphNknm
XWxAwyEBaiLKzNo0JWm0PF8vcAnHNLD+uC8ckPyt3/h5ectMx4pmt2s+GgxQJtyAU5NgCoMBET4K
+Wi5P0ihxn8aBvkQ5uQ2wI5mCBhW7LVXKtTzk05K7odWxpY60PzJfaWOTngk5ME9Xwk/lUnj0EKQ
BWO3IASESmwDKCjdo8VkNA9WNWqC4N9PfWmbhsCCkLcJCerk1Fd1invtEIYHgEZqLnwG4qfaJeBJ
pCX0BeRhO4lR/g5nWns/uFq91qDfX2ltz9cUXzs4DcbCLoe+e1L9DcjuEtcgAi2RKR4KMFHD0d/y
4Q7O2u/pvm4AwpR9ZV397aqg75RaoA/KPO0PCLRGz0wY/cHW9WCfQ2342XiYxCgYqE9Idwzr36tc
pduOToFlcEo51kld2RUNMehWlh9qEp2ynYa8bkBpgQ1fVea5jRN04DiPY9m/oWCMth2kX8SllImw
wgPxfPlDPl99SneUAlRi8YH2zNXQH3UW1oOTWxhGceirPPlaY558j8msxClwKu4gakxIxX22m37Q
2iv19XmhRaWjlJDgFRaa4tNCy+b4T4YyP1htHT12raWvhl623wbbwcMwkTTNyM4Ol+/3Lxc1FGwE
0APSBEz95KIDlLesVmFz8JiIr+o2d9ZREej3o54Hn3AFiW+ZVIkrd3r2kKkW6NHx7mHncmxx8nnF
9kiaYKF7hzhR7YaYhvDViZz8A9s5MmZzChHjDr0Ziv/GBdG+fMd/ubgpTJt7FTxmeQoYYR6cIzrr
ohcY/cm0cmtZ7pjryq1REOZmu2FeL2wgIn2lZ0TwXb74CULBmpoxPTYXKgp7biuOlxdjRWTLQ5G8
CBn0EPh13iyV0r0+JJjV4YMMoS22nizoKLdaGBkvly//G6I8OjRMY4bK+KuOtBDA7/j6YMS453AY
HX47Jy+1KEGWkjud/Dm4ZNuBWwkoHLpdb6NSZa/YqiJkcPh+P41eli4a7MveLv+kswXIFoNP4YxG
qHkZnp6cMfp+LSEcLYrD5GCltrbTHYtQMRPrh10Ud959NxFQc/mqZ7scw16+MIwmmLyb4J/Hz2Fy
LXzlfCEOpad5zt2IbvfeK9N8bealG5NxorUfl694gury5k1HzY8XgrrhCuNkN0d3Brke/fIBmlr6
WpckVtowlre4yFpXFtn5I7UsQ1q06orz03TF8c35cOI6JLP+C3qm6nPem19gGCsMZC1o363Xxmul
FdG/NulUsYIz09Ql+yfAxfFFKyJ3SBFFLRvWln9Hz+YsdYKRKPM8+Yh1pX1XZpR9CyqH7goAev5o
uTIsc5sCDJDkdOOczCEf4qQNXnKwGcJPfMx9ja7yn/BpQZt7+T3i+MGdHH9DFpo1F+GE4Cti7R7f
ac5ipocK7QNVQlntkWD0JZvWhIB5jV26qH9CCva6V/gWOrQm30iBHSnBGV3n7dDp2CO48P7rpjGy
jTIL7QcuE6Sn1WGYPvcEP3obqyXgGqkSHBEAuHIIbksnri2CG3SbSL66xROZrKDZP7uBIhjOmoW0
uul7fHmeqcaN9gNqhZs8xtIpdbosbJWGJ+R4RNA1mlVg9tfXBExbdNVvRRqmnwiFDEgQDUPMdyak
uASptHr5YbAhxKtcRZUPb6W2OnxIsvixrlrHW1FY62R4BVn1E7ONEY+Dti6aByiR2pdIiq59NOKh
fguqXHt3srb+SPAtjNb+UE/PSqYeUYId1MZ73WrlQQzp9NGDwr0EaUUuR9wBLUMuHBjTh6aJySGT
ruCht8wQYq2OU/1tk0b5ofWMtrnJsnqSq5zJxLLA0sG5hcpPxhADeZgKAif4FEr2MPk7xm+wHx0E
qG94KEPQav26+AU/EPEyEpuq3iaO3gcvGZ279hPyWZk/j20craj+8mEj3TnI3QNmucebCHkwwG7z
i/8Jc08t2H+4Cn7SWjSEAUBP07tPWo/O8HOOXShhfZwLt+RmWs467L02Wo2B0X5BCFjm66iasnoB
gFfDvwSStRYFXCnqW/5crUxUCniim3GeK8IKfQabxFOZ7rNDtzRsHD0fq3sBdhF+knVEfMYcJzWg
IPItBLsDJdUiII/LXkqRy12VZzikgjjm+aJFZiK2MkzT9qEcwU4wkcIw9M2WZezdErSJYpKkUi/E
lpd+yy2+pubM9JXoa95ae/TiFaS1dtuRWGe94J1UC+b2EKc3JJBDnKeMHFFrmC4NqmZ60wBHI3fe
Ae9d9QEtEg5Ag+37p5LBOUpoUimjO0k+yezXYiAZSJ02zW+ywAu/EdutodL0Q41WvptJxKuu6KMP
n2OKiKa2/JomGSEvGr5Vm94NMESOQt95aKqJYNrSI3z6Hfg7L1ZAd6M9pw7hemGz/rF1HN0x/NzB
F/vB5t/U+xaV8yMENsIWiiBlaNCyubXoSxumYhjBG+9YhTb6M9Yjirm9HSp1cDxA//sEc+n7vupc
fUdNxS4CJhDDcyQ3NyhHGDlhGT4hFxuGjTsT3T7l3fDbQckWQb/gp446rNaUERLiGC2zNkPXw6z0
MMLudiglNLQaXQyf0rZrflGNZ658iIKqeYd11n5MWG7+SAwWNySU2cyz7tz6K1LVIbwnxSzKb4Yx
Q9syjZjliDAasJuo8aO+0QdP6+j2svBdtiTK/PAqpxFAAi1mRmYbmR+laAZvFxctcX1JSoG86gma
CKFwMRe8wR0vISKFZEixD1x8UJexVfXNh1dDkbntYNpPL1ErERmivm5AD6XS4m0Jux9lR1PIt4H1
KKG1cFrs4lEbGC8SvgYlJOjiTVSEYbHUC3/Av44CGk+6AaLfSu8cT9yge4zwE7KRI/IEMUHDzyg1
PRC8JDRWjVeJR3sabDjCEYKacEM7rAAKRVK8C9cI+0UrvT6HG2WTqfdl4t9PhhQ6001GASE/NZbX
tg+dB5y2TA0nq7ZDqpALCt9Ub2gFUUF5oqoeWp5qK1flnMF8ZxUoLzZmB0ixEJoRpZtBYvuCnzdj
hFhkUMqdij7z4Kq2ZGN2CdNRywGmc7FCxKPhSpSP7pp/gVluVd7kP+Mx7H/Cj88+WVgTtrvO5QVB
EYHAtvNLnbBXHQIUYLwt629FZ5nyUbdCojxNUswIlLMKK7gdGx1xIVAhroerckD5sNUM2Cx7/Hqq
XzniLULEk1z7ie+b3921rSvLdUnoYvDPZYpggDgPORjZ0WqdVAzC6gVJdKN1YL7rY58go2KlCwc9
qhzrA/Gy2Bj5edtfOcDPSz8ua9NV04PYs+Pd8fE9VXA7Mbm0DrNgFF4dJq9sEs5jnEzpo1L5lZL7
vBjjCxe0c5YjyQA7hTNQZI+ZZdbWQXNU/RW18pzdCW+ExCJAvNkcaleWevKvbSxTWSXB620weInE
6fgm8wKryagLkhds+bHZ9d0Sq7887Z4I40ROqY04EjfMSxbSrZ38yos9b3IcwzAtSjFEH84ZoSBM
9QzIonMObV9AllMCnJyAnhDOjkSu38YC0usEqrMsjMn7jHM3XNLLVdpffoIFAgAkB4pEY3FSbTME
rgYiPLKXZogJoexjrIF6QoigOxOzydATr05fJ6sSZSqRJ0ksu8fLv+B8mWHzy6AGro2O39VpPUyL
q+PDZdcvFK7W7PbRz8lUhrhFi50darPKPl2+oPGXe7Zhf839FFQYMJzjd24XRVNgwofyEFcSrCT7
zLkJSgMYIZ5iGxc9WdTqFyZX4RPYsabd+haHG1bXFdNcaI3IvuMoJv0mZGNey1KkP2c1OmOV3kMA
JV1cfLZRWPX39oiv9pVFc/6dOA6Dc7pAPNAM0z1Zsb6ya9KWg+plNh0pKP9adz0khoPTkd5pkOyD
bsV2gXH15cd2/tTo/0zXZsbFzJ41e/zU3ErXeHBN8WIhDaFSRnqcbpvWwZJqIgGEAqYhuwdu5di/
93GLngxdoj9c+RXnq4VO1JRzT0qLiCPi8a8omWsk+BrmLxP5d99Lrksuc4DgrQ1ybWkOk35z+bbP
LujqgD02W4TgAGMRnFxQr1EnECv1YqCdeyh7fVz1oZC3THbKWytyuisN9/kgFXwPPoQE2GXLV6e4
op0r5HqxJD4zJ0eFCdLv5F8X4sii1TSfXFlUyZ/6ybFfhWrxsYU/nD+hYhbySrt4DoLMP4X75sjh
FNDFvBT/wPhsWTRWGXXei8jafmMRmPSIyL5YhuxbNWPVLNzgc6Stel/3viQmvqqhUVlf4akbhwKf
R/fKy//LD5IgrTOxjHfBtPmkoyT3Hp8/TsNX7IElmURl8KVFU4APtByzYEmqWrgqYTIBv5vTeOv7
CJFXMXHCn6VZ6N+bDnuqy8vj7KtwJdCYoYDgeVfgksePCPqsW1ZGgEVWiUJugYOB8w3mcf9VBJO8
52h5HyWmS3mr6zdxSEDzlUdyujwNKgOT+sSZLy85xo6v72JwLpMW2q1WhkVwG3vYdj7bBRnXO1Tb
uObbhQzUlS37dAvionwVeMBbUgFPmievIfOzMI0Sx3mOMeb/0TR0zduaPzW3pk7FsFYDtjQbIh3L
6uXy4z7FJDktTYAh6HemCZB+elxBMYWyhuR4D43F/U4KFZmm+WSgMjHd3l3LKdK+IFDWSCFX8Fuv
7AVnPJOZqAm3QYdSCgEQcsfx04axh6RMSn+fZ+XwbTA1tSYZNy2WFhqXL4lvN1uSRrQ94bFIXlH6
YZDcTQuHAvwadnW2T/BbwMAZPmCRCrtMnGxMWumJGq5DsjfScLx1sNZCzG5GO+yspjsMfWABt67r
k91LIbf1nCl+66rJs3aX38hffgcbEj0ozFIeCxD78TNB0WC1PWDxnuTR7KYax/RRVINNHwhF6aOK
HeObLYb6BVq/9hOA0l+jUL9ypJ8vCwWupfMhgmoxBjp5Fm6MSWqUdHLfdow4lypDIbuiS9A/VTpK
tVUgSK7BdJbgwQUql/YaYfj8g6B0sgXAJZwfSm/z+Bm0ydTgM6sP+8ay0n1sDOlmsudQSA/1cWL1
2g2P6FohMD/YP+E1zn7HsDmRDKiMQHonXyHOg1ZXEB29r5sJ6xblZQT19YnUbkB2oiv73Nk+w2V4
tpTKEFz4BE72uRDWQEWAlrEnlA3NmALCXQRp7f0KibLb+JZwrpQ5pxvrfF8CSgeMMYvxg3lywTod
amRnULrENLn4cUzZgwpgxj9Cu+huWMfxG5NsuQbDxQLPmZLAWV9e2X+7ZXZ1ymJbt6Q8PflFjhNp
RXLlHpWZT8yWV3Xjo4+l98bLQsO4SZi0JVfG42cLmbuWuI6C8HPP1KjHCymEX5LW8ajvpd/Cxpco
LHZAKy22/U5nW/egSMj6U8/DRjb3gh+X7/gvz3w+S9jSacVow04+I9WUfDPYNO0508juKa2g+lwI
W99g/5I2O06vaJsFoFRDkNoEOHndzeUfcLakLZ3Pl1mXS8HBnG1+PH8UHAwbCn3UTDTizH+alSCg
UNygotIWleuR1nD5ar8b56MvCMza0Nm4TG6b+fHJ/dZBZoIhue4+i1wIWmXZIRdcYZrf3zPRawiJ
rWP01akXYM9G+AS0zBzLEu07ZBLLArHuOmvX4j2+xpUqjDctAlUkH50IIC8tSzxu0jtk73qBlV0u
gw2zMtRVeSTpqQsbS6vCJFEFA7VprBeTgtGK3CVMYeMiPQYSD4uiUyjHHEJuBzm3iI0rmqewG6Lm
Wq03F86nz4IOzGClz7M+cbLy6i4k6WPy1D4ZByCnLt9HlhjEguQNsSLAmuYvwNz+riU8d40DW78V
hLN/wz99fHd9UlrgjurXftT8Ak5+1MxTnj38HMtkUHO8HgJhdjKw4mlvZIDdW3RglXuPeI/Qb/TS
mUYOUFKAMnZG6a6Lxky1rc8uFh4io8i0K8vlbJPHmN/BSQpltG665im7Eu5bUE2kPexNMwsI2csD
bxWOw9gtbaOQa2dGx6LYs1aXV+nfLuui36HroeZxTmuOpPDtVpi5scfnVZc3mA8ouOp5AGpdlkWn
3dfQojZ12TRXBlV/+Rg5z9gF5hMNfGL++398jEMlzQBen76HjBb/UpVDQkGlYQsYYbpXXrnL32KN
k1cNe5EL0llS2Z+eZhx2mUuOh7730Ix88Rm144FEX4btepkEKwb6U3QHfZ+gEsxySHP0ewYWRhZV
NwYc43vk92P3HHa6eu/QLCJu1ya0sYNf6atKNdG47gumES8tBO1g2QRVaK9yxy534STJs83jInNX
oiepaTdW3cx9N8YG/4jAclGMXX6lf9nlaV/mwRiKAIZbJ9+aQaRMW3WDtS8i11/PvklLZZUkacEG
L3ZAzARzTEx4f2lZIHaXr/17fnr6oBmpzw+ZGl6d9lAC3lxc1565N1wIIqCmbuyVy9qZuupmhCht
vWDd0W9JpLf0B9CO7MGl5SYGi3b1zg8mZ8SWrelnh1BNpg/oEvunOM4c88qK+MvxC9o5Y1PMaBka
nZwFhi8nYtQpAKrR1t8QtxPtFddDu0yx/s1WlVOFL5cfzflrgTrLuN/S4VvAGDu5Yor5gZEmlbk3
lT75Ty1W958CU0vG1WB3RkNzpRtf4NoH/o1l1+Lt8tXPD19AOKBW/srRi2Tk+HMbm86C58fZ185S
oRrfkg/bkx3muJCotJL0cpBAl5wt8PFaI5ry8uXPH7eBNwSQGJ8e9ZY7b0N/fO3cpWBznay9X4TN
usP4kqyU1MR9JA4NZg2ima7UV+f7C4WrwQTe/U3xOB0PQ6BssXKEl+eFPhKH2BYMAQlxsJfEuJrP
l2/vfBflYsh+6FB4yGTeHt/eOOK9XReZ3DdjQDbSYDfaL2YpSAGUpQ8Pox4Hr2nT/HtBg4jEMfiv
TbvonN4jjzTSUtYaeSta/F3THOBAmC32LUEMpEr/+z3OlBmoDAbGp+7JCjIZ1WAWzcUKDGBw5x40
ba86T3+CgeoXy4BWiDh5Qm4uX/a8A2TNzpjcfCYqdYZImkEIxTL3xB6TEZLmR4HIDfkKjjkyJDU8
y9L6R80QFjxfC9fZJP01zZH55f/nZ9hzK2pZFOzGySvG6grrIs0W+87SDIhCVrxRSCIg42C5dkeG
AzrvaCw+xiB0Hus690Blwmun9TlEwESJzZWdnc9UgR0eLzQlywb7EWXwEuqWMMuRafiWEZPvrtlv
YW11VaCep3hQGUUhAVVIi7FPYUMJktkrpxz3l5/LXz5smFQGah34a3DmTn4QDgVZgmG6wJs+Dm/1
Kgw2KFTM2YY5vm/wxr6yb59/1vCldKpmCGuc585caP6xkQQR5W4sW+95KjmYF3WVFp/1BP+YDBPU
6soecr5pzsQ4bgydliNxtzm+mOvFASrlIt4bA/bTT02FsfCWzrFb4VYXkHaK27m9yoKy/KLUlLy7
egcL5J+/OxpEpmRs3hAizxDbxhqllssx3+dtnX7n97QE3WG+sozz1Jm2nuebdzEGYlfq0bMXyz7N
ap/poPSKQLTH925wKHV+z8AsHvDt3rgIKQEe4bo2c1rPnDL5jwtJMJej4mIUSUsO5/P4ejmKt3EK
TY9gCjKlbhqrzV5FUdQJFAIfX+9YDNMVnej5LXJJHqgj2NIYRZ5cMkMjB2/Bcfe1bIr2JndluCWX
x8WJTWZDTzYgLv5XHusZyMznK2eIUbKJAuyeVqKBSsjlzVP/kODohjPSpGfV+xycMr0O9SAiImcM
t741Szd5sEECxvXo+mjNELSkw03ZlATjdXi8a1c+rLO1zpwfwaSO6zDIz3lzHIyyoPly96ndtJ/i
qk/fIUI4zOLrsBZPHbnj38o+aJM9YYvZGtV9eKUf+8vrAO/FWlIHbQMaOSmQOiMtcb4e/UMXaf3/
4+w8lttG2jV8RahCDltmBVuWSFG2NyjL9iDHbsSrPw/8b0xQRZRP1cxsPDPNbnT4whvu9SDSv2Fa
UEDwwkwXebQ0MBf23FVIxpxpTE7YcqjIQPgv9xw+GFiVsxzPEI9G5aEw0uwuLV2X09wjXIGwfWlu
8MJCMZLsAvrI7S1/dZeZlNRpf0AmI/mjTXk5POajMulBobyElcQzr0NWay+QEgv3Vov42e3Brudq
c20yT0r5FNfnGXhryAjJqip5iRVF3pWU/U6jVRnfyWi/euCpdkBQsYimo0jL7fbQ10/49E1B2QK1
pb12lf0bBZBy5LcZG3jBGRi7udcwAruTnVJ/s0OrAOcVRWvpKzVSY3n0Xw+iY+Gwf3DwJnw7LQUK
qBPY1LxcbbwtFKy3W+fZED1cnlVpSHmM+kCxnlwc48YV7CKil4h6M3x7gOX+wVRylI+0qovRiNND
/bGexLgXtv2ffsZFygSLE6q6BeQcwP9VgJPLQs9bN/GI4njat1JTrGoDUs1pV2mtDhHkORf9qzIM
VDRibIFqIlRzgUxYHQQHF1IzOBj8eGO8d1yk6rAVyd7UwXWNe6D+igk8ZoCeEoOJ3TWO1/8HvLD9
IqFfjS/om5e4VNpqVW7DUsbvC19+KqHM50b73dO4X3ERs2eLHsfJqDmy5YTRNqm3UWA4a0w5gzvJ
NUM9OQrgyWkmLQ569w/poA/70amTRwfB5YXTdhWjs8z8EDQKbJPWhj1LQRqeHcemqoiyrGFlB/ii
wRkXv9rZCrULJmUrF63LABfs4+1F+GBgHjXgB8ByyUXmhF0EOJvC5wp69qxag9Csp8HXCBxfu4f2
0q8pQLWnMAiVceHYXV8vRGTQ4C16OQYTn5W3/mgFwZsNXqS0tAzymFatQVlX2spCTm+htHwdmU70
VEDOYLlJ8tR5hueWtcxb+DEvDb59v0PfEckeZWRDPnUI11nbAdTFxJi2FfmYSezzjsAkUEQ2tAQh
PKFWysK5+ujWIV2ZnrMJE02d6fLAK8inmlVrhy8R+pqvJa/556ZQadFoxiRzKKNqlaVJf5dlaPqD
8m37FU5Fcn/76//BDMyOwJ/2ES0HUBWk/pc/A+MEYDD46T13SpOXd2akYMwKf1GHQQ9AatxmUdEC
O0MpEKRh61hfA0uADCwxQW8OfaHk/quPOxxmU2Y6/O47A3qs61XOk47GxJdRC0N8Wlq1rdb+0OfH
AfKhtXZxEZefATsh9NeYWfBpDML0t9MQeMAvzo3H2gMEvQsSI46Orho14VqxBS53cPcHBncT+Bfw
BHz7XkNZfWs1QVTvsMVAPcivYlfbW4VUMG90YQFZPiwyCluq723oEBfRz1gLq0MNqAHFX7QT47VA
5wbpb3SB3B07Fu1Lzx0S7aHxOrwXiW/zL9UQt8OjhLndIRKvhNU9YjKq8cOwUnSZEPvTh22PhAUs
09DF3ceNqvEJNUbje+nlmrdClSx6vf3x/mR1848HUYSXA2Qc0Hbj8uNheZ5aCPz7z9LMh19D3lXj
PnQVG99WsMUImENxxLhpkMjcZsLNmnedp+yPxBES3YmQNf6+bSU/myCZEUN0i+YngM0qWuP7LsqF
K+6PrMXs51KAcOnXTgkDP/ny50Z53yK/5inP4Zhn7SZoMOpdF4E/4P5BrTt8aPU2rZ4CKVR3r9Ac
q+Gwd2QyIsPWa1UCISapqjsDOXKlb1Rzy9ZuDk0qYvDoqDq+j77KPjBStfyhdXFydLAkQ8koGlXM
6SSArm0x6tmTVXY20M3EthhYZDEugi1OCezyNkFA2KOHeZdWrNeqDNuh2kqkkJbOv85k54sBzoUc
Ec2A6e2/XAyVggxSAJ7/HGUU5X7w0MHLXRXgQYNVLYfS/Jojlo5jXjfk6menlt49HnhKcQ8EXu2Q
cG9leV9Q9VnKYa8D3YnFb0J8QqMESuHsYralY6LKZOQvSYgzyRPmOeO32Kzb6HMNv+xAj0YsvMPX
I1KNpexGYI/ylD2v3YS9gb1Q4mUvUSB0Fca7TkCTOW29CsTwjHNRsvD2fDQgLXOuO3AU1KKnP/8r
TcftQXN0X5QvyPS7B15A2MtDk0a/Sh/bt70q/FIcbp/V62fWgZFkUdykzXddeU4DJfNGrSlfIN0I
rJQz55tIjRGPFVyb1wYCfdWqhse/MOx13kR8Q87KP8D6XYUVWYERtRU5+Uvn4bz4GRe6tljHXl/9
gsMPEl833RFD4A5y/2q0lNaOVxY0gubfF5wTT/YGoQ4gmTfbU62DjUNNBPMCZgYet1CtLfdh+M02
fcQZqqJcCKc/+MAGpVz6ZvSrXHrYlx9Y9kGnAHuoXwoY9fus8L97mAQ+gsYWe2R9wpfbH/eDx5yp
0cFh2wDivNKXyunQd8NgVC8+5D3snAYMSrBDwO6TINkYdjXxRrglxtH0B6DeqONabYEZq9Yj+rmQ
Kn80d4+qFw4eCPcgQXY5dywJEmjbbf0S+H63D/SxfDQSzRgBSRRPSM7Tqbs9+z98wMurzGFbE0Ny
ioGhzIsGIo5Nj/p8/mJHJlpSfojfMAWy3juMJVbyqHpO4oyDCBhahXYfgSoOiicVTF2OMLnRSTwm
KxdSiZorBgQoDQtqDzAwuj1mQopdGWa5EUGObZTajBiVNVwjSDy6jQExpkjaXYh6LD65LgSNjRJj
7vbF63F1vj3RD84w+5cKn2cC/gKmeLmynhkrRm/L9KWqm/SkYru2SzMlY0Cjuy/LMbnj3bu7PeYH
iSHtEPKvKVS0Xe6Qy0EzHePO2h+dFxPE9Aufs96gKGt8r7pa39uKiN/0ENer0GtY6SCwy/sK6r6O
UCLqnsj8aMM/ny26RDqUc96sCZY821+DJyMHwyDnJYi0JMe9Bxm/DJ2Kfotsp/5YJqC+Fhb+ektP
5WQVwLIDVBtexeUahBGmf3GbOC9pixcpbCSg8SzC8BrFaqKhWlr3C6HVdXbCiAZCQlPBb6IeXI7Y
oV/gppIRE38cv+HKZa7TcYww9K7ydnv7E9PQ5/92cYAgfgJhnN4/ri3meTmabyUVQV7ocUs7Y/Mj
NKVo8RGJ0zR+pwyD0+8uGEMUQqtCRjrSNl0CgQM1p8B85WSn3lewV4pQV5woLE/B6CpQDvHySA9W
YadY69Y0lWkQx627KZLODX7gLYBIloXqp7WOEcCrD32YB/e9imbPo+pK4i24Rz18n6wzT4E0AvPz
BLJOVuVkPs9CaHGD2SNxnkZMopcDcT4oHS3dIPyoDPdQWfVPepAJq1kDb1ChqplWo5NRDp7+qpCj
8RCUYQ+cFQ9cFINMxKqszPB3SFQgnGipNW7LCt4Rb05rtJ+ngD451HZs7SBdhXJTIX2QbzrOY0qb
PPCQglFUkMLrDoEf9bWpDKmuEkJOf1129fjsKpXnbFPLa99DEyWojWsVODfKTj1qvaUN2J/kZuvf
xXFR+o92iAsfQbxmPWeuL3Kgc6n2ZuWJGFZVoflf4qLvzE02GqLe4Hit/yYetYxzzjEsHpDbRtis
TcbqHQXP+kfdUD7bN6omHjjPirKK9QAfjSTBh/xUFzRcja5JvyKhVD1HZlANyKEm/guiwBYcuzJJ
1llLmW6D57p4AH9cxOuo6p0XG7bbGQuQ9pQ4if+zTTwtXVF9zzHN0YPga+ll3m9Kk5q/BaFeBce8
oM25zhLyAPwn4GquobfL9HOOrUz3OcZJ6N2RDlnUoMWUfysD0fKVkkLUXYWNjrLEQL2w3ESeUCWs
rFy84+5Suw+hFsa4deKzEmGvFHk40uVo6H9yR196zw6EeSRC1Mx+cPWhe6XcibWHMD28TWHPeusa
vVokVusQhdchGqpne8xxEQAgF8hVHNtlSXI2XQDYZwpnpSqN9x2FhOJHU+pd8plJhRvE8d1mO3Z+
eO9DL9NXZqc23XFw8bDc4P469NvaT6rfpQ94lHBP7Ua8LJ0mfW3oHupwC7FZXZut0JwTopb+e4c9
inJsKGzj2K4mWF86ZeOH+zBD4o2CzNDWaMgWw4g/fKaaEtcECy+hkm7bj1rSDsF+CKHvbYyi0nS8
ArTzokhivdDQbkeHpg81cjGvbNUVrs7YWMRqBZfA1lvta5tDEPymlZWpPwUQgpqjwfJ/pYJTtO9m
iP8kFtue0Iu7MEi7R7XV6uI7tnhF80wrdgTV0dVoDCHJKZyfjQji7j8RRqb9WQAYHXeZmeXDqkTn
/75QI69fIYpa4renAu21EuE9lZg2WA8YIKv9Q5O2kw1FjUrlGuFlsqaND8H2M9hAK7vnX0y3Ek5q
b6+BIlKeTImVJj4NscIB7z8tOmdWEqKxo5byLh0rjIBGKQc8kgDfIGwc4DCA95RZOS+AzoKC75sI
d4NBENYQsq66pxqTQe2O9EfZ221sedipltiMSsSfIP42Q9Tuck8iJqRX6QBaP3BFcGeP3jCeWrPE
9Yj5+sVrHMc92WRaAyTTKt3+YkoZaFszk9lvqcC3/tenEvwQ7GiKizaVU2cumpoVWoyeqJoetbKp
/J0a6/1vBQsO3H3QuBf3qCrpCwH/daVrQkoRMdDHIeMgIL18S1DtaYTJZ3wRRlSsUgvyaoxT1qdK
VFzeyJaUnztUEt3NIFLxXhb+5M1mogCOPj9OhreftquHe0IkQ6IgGCVa8OaCdDHePFmg5/0LTpQW
3HBNrntFShMhduk8e1IJFvrxV+82AyKpqU1gDtq+c+mKPFKdMW2M4cUq03HVVaF1yIykOw+y8JcY
GVfh4DQW7zKQFUAVQBwuV9qgGFYiyzm8qIFuPfvgsLGW5nZBYxxB7ntzNLVo76d+sgRX+WCSpDaI
uHokUxNk8XJg1fQCtyV9f7HTXPmFt8NJUpCKNjqKS2IhuP/gC1KGB1BAN5vsfK7CoprIUVip4b7k
OWb3RTlm7yGJa7XyB8t60WU9LKQv17kU7SY27zQzA+TjnPE5UjdM7UqHXQ/hZQtOWv0c9UX+qwlt
7bNWi/5etYWx10arxeANeXvMn1rz6+2NO8+bgTAASKIyzZs9tUSnZfmrQhDRw8YAzcmO+mAU+soo
6XFqTRG94yUQ72o1JlEeUdvp4Y13gFlrDCMWKkTz7TX9BBr8lEMm2CVSz5c/wY5dBXPEoDg2Vq0H
G8+QHmDLCpEpz4nlY9jUNRrfRfb79sxd/rd/x6IMi0UmXUfAp9Sm52LZYVciFlnr5dGF0eY/+XnO
dcWnEm+jEQb7MmiLYJPl5FufDFj3b7dHn2/tafSJ58unB/5Gz3c+aQtbKbCKR4pAUKqyvHCek1Rv
72zRwum+Pdh8byNwQ4kLgRcicvhUxizId8YE9YEkcY56JyfHA9MLV+AWUc6ij6a/mwEW3wtDXrXT
aOWTlqOuA9YTVtm8Bgo3uytCbOFOWITDkFhl6mAZCAbkTkxYVmXBAXRkp50LtSdWJ54fvQ2AGeO9
CHRan7Ub4F3Ti8QZseFSVZwv+9iNdz6L9GgZvs0Da2DchpCt238iw27xr5/MQNYSbbvgyJWlDqvW
hzuxSpu+t4+3l/R60zI9yKWkTvRxWd7L79fEftSRzciTDPrsZUIrPtZkCKdE9sNa6YX9gD1H+N/t
Qa9gnQxIDwmlY/BfPLVX4MUmcMvRzYsTQp11uc5qH0vLxomCh8BqHOsuRPZyg5pTFuyyobacexcZ
p0MplNrYQ1Bpy5VmN0O5J6HtD9hOp/1Bx+anf7n9O6cH4fJoTVBiXkLiW2hL83J9ZAGJQdtTP2IX
W0IsoFoi9wZuiwuv7vUhYhyPZSULp9g4R45rskDZksb+sa1EPOzy0fllgTnDUrdVaXP8+6R4bZnP
pF7EnXn5xeEb4j2GxtBRyRVEHpIgD+8c5CWGhcDmo0n9Pc4sR25cLU47FS4q2UCFC6cHEgGbZjH4
kx06ULLb0/poOKggaLuRR1y3vVE5cMreHY1jRP+bZ72MHiwrSn+q2EAvVUev9wWlb2iM083LkHPw
QxTn0gkjnVzDT7pvGIvjatJS13z91ylR15/EBabzOXG1Lr9UVal6HdNFPgV9haGW1siRuIxu2+R5
o7/fHuzqGaEayLMFqENjq3lzzpSNCrTmIlh0MoqkwSAyy713Uj8IPG5jDo/gxKKTFcXlf6Ppmt3C
Abi6habBgSCaZE3o1s2Rp8AFjDGhInEib0Jix9NFZmxytI7waw5Sfy/LJL/TfHtcKNZ9NGk0EYmS
gMMRgM5uv8jFqlc4dXwKZe3TzEFQYYuVfXAaEQY8FcmU2HeNamP7YlX2Pz9nQBgopIAZMwGS8BMu
v6+DKAyqTVV6wkqUznWX5Gtcr5QfpqjKuyYUS1W5qyMyjUf4xaYF3mvN41/QnX6YASw8wURwlfsQ
/9Fy1+P4AH4myQdv4em8OiWYakzgK5QAIRuiwH45Pd2uHZ3YHsmsOpAZtZPM/OWN5RLJ/oqMQTt+
wttNmQt0P2Oes+BphSxvlQ0nN6JA8h2pS8PZjBW+sZu4bptPdkot7aA3tudvDVpXVFk7u6qqfW55
w33qRBaWUXYnxgMa89LeSKsc3C0SdaILyXuHeryv7CqtT66LuUuhqrWGfIDS4JbUjoiS1bpCXo/1
MTm93OtJGlGkKXMbocU6/hFGIlgi91x9SGxReDEc4twJJjHvltTEco70w+Y02ooDHqN3vmoINe0r
u6kXMuLroSxiWTbMFONdox6w/As6iwDoBBFFnsIw8XScrcULUjhWs7t9BV3HWn/4XOoEzgHfRbH6
cseAuI1IL/T61IxIH+/9XqQHFIM9XMX8SNb/YdyENSkIl9Hah0ZTHsH8j1TOx55yh+aLrAC4O45h
vlGFozwPalZhrVSJHthAG5io9JjB+DMOsAVbo7uk/2cRrx3oHgzlTpGTxlWshKJ6qqAzZguIlqur
ZmKHegSt5CkEylelBTqyCQbtzUlzRIuDDtxi6F9l86XX6+Jt0LEFNxGR3CP4ri3crldh8/T1NDJf
YHoTC352EDUvww4Z9aJTGVLNW2uIv1crlNnMZl1HaiX2WYg908KgV1f6dBppH0Id4oAClbr8lk3l
8khiOHXSKq3p97iB5qBS8KU3NoRr3eccLvYOE7N/fkoYlwYiKqREA9BxZo9mXVu4Xhl1e9JR1caT
HjW7e+Rf71wYOt9aCjCoCNr6UtZ9dUym6BBJYRq2qkMENwt22hAdf2n5yilvqGripgWQY+W1Sprt
/M5Jy+3tk3JVNKJr6QAfgfnK48G1PpslaCNwbfkQvg6g1R+iima0FnbxI7W+T1Fd7G0z0p4wgBef
KdVZh4Ypf67qTix85KvcHz0HJszPmPQvecJmvwO3kIztnsSvIhDj1kwjHYeeUEzOmqhz4T87huJx
KKvSX+Fq21OyByQCrcAW3sKSXO03fglgR/Bp1CAIA2ePqYy6koZBH78avNcJvDs/3XfRGO61cqy/
eu1gbAnfl67Hq24fmSjX1WTmMRU/0J+93OYCFbo26p30Ffvv8qlCsjJelWpm3NUdvqArXzGVCJG+
FndHU+IAULul88kFOBWum7KqtnxD2qsLu+PqwJuTrAAlGeSuKefN34fY97RODcrytcRFXOJD72IH
IIwG31JhumIVVo0jkYxMnWBT5kNdHXpcDpJtikDYye2r+FdlKu7PTJH0e42QVHytp2GzF13aLdT/
/gD/L3Is/uvpHWMXcTPZf3ys/ircVJiUi7EKhyOYzyrHq4ZYDVxPBIYNDI3oVm0UcK0LP9XAHnWu
hQCeZ6X/ma2SfeXbiOFhKIvijAGN/q+dU5rynC+gGIhoUDM0pwjn4rdx1o3G69HLdzDCQSPmRReY
sEy2p9kdUimIN97+dNdfjhGnNqZL2kmzdvYC5qYn2lxp+mMa+ZmHvX3oP+LXgxNphj1ctCp7A0OI
/8+YsBaICc2JYn45yyZpM711+v4YkZ++OLaLM60suzdtQI+GQ2/+d3u8q5eQVaXmwPcmgCF8me7S
v1Z1AoBIvmN/NEfrPhC5KNaRnQ6veukoFWUzJPLYweJLVdvlvz7CDA1CnlIZ98zE3r0cGqmXyAUX
ORwpqItD4yrWBt9n62dRqmKXNJZ5p7aB+5rlpny9PelpUvNtTqIBQh9swFTEmo2cab7rCkbWsjF5
NruyqunEa9pGCXTjX2M2IIYAHgARkdvY3IuXYwVl5eEOO4zHpNHEV6135YPvKLLZ4P1tLtUuPtix
DAZfwQZTwtmcvfME5G2CXttwBMRCXVW6otbAwDZNuRJqE36qk8pbogV/OCYEyYnA5/D37JR0skXl
qpVMMLB+9rWLdbZLc1LZFUlt6nhlIli7kMx88P0mryJ2DyEFlc7ZmmqRjflnXDNNAtFjqRdPuUiM
czoM77c3yvU7xqn4a6DZaXRrKC2eOw5Hrmc8fA2IxF496Ou6yZxXHyTAobJi6+ftQa8WFKYAHRFS
cMDWE7DvcsdYFa4MaB/3JwvTzXrlhR3ezn6CRuQuKsq0W9s+tcrD7UH/lLX+PhP0RCbC/gQq59YD
kXQ5KlnuiA+2U77GPTBKDDupAALJTYkeojLGELOiSHqHTJB+qEJNKDt3rDT1Ltfh4u6D0BDV/ai9
OXZZv0H1dr6YiN6j8VWOjxXabpVE9M5BZBXhXSeEid3bg7ofKgPpwFGxqH0RKSJO24AhCI+B6fcH
6Qc4IdqhQHknKOMgXNPVMb4YyLZ0B3Cv9bmNUpiwPDrd19gLDf9XF/bB+ANznPJXgVjuY6+3hrcG
GRqKfVXqbrKwaFeR39RIgvlNjYRwHunJ2acyy9bxh8ouX2tLSdJdiGAxptpy6P29RrabrcrSUppN
bIztey9t3M1Tq3PwvrZ0eahRrfxXbCbZvaoS+FBJhIqD+OblV1TLMhSO68tXLQfIgc9uASTbz3Gf
8bNxTDaZqLuFw3gVdU1jklIABKU4BpB6tnMCjJyqrija1y7Xmg6Z3yGDxtiaKT7GCHebW0dL2l9e
XKJXXmHr/SmAt9rvxrI1wcBrY1GvcT7BPnjhKZ3fEtPvwkFxEjriqgdcd7kWfdlJ2/C78tWRbfYp
GBv/QHqNiTYPGj7wt8/P/NAyGMXOP5JuBHrunIFU018D96qIV1wHjHffb9yfZmB0wUagbYgytIM+
9sLum19ODElLkfUGPYiO3B/A+F9PtzAkgDenal7hiY/r2surMymvuhNwOX/W3IjFQ2q3RbfQWZu2
0MVFQT+e6gPvCyHidAAulzUTaFcWramcjNjLxF6XtvNkNK74pjkxqi8Zlz7XVe4UD+huFEsf9Y9Y
5OXwbOypG05VlHWe1+lqP6IXPbTOSU0n4WKrd9P+2xgH+Atate3IV2EAjHGzzmLLFf4r5RTFOgzY
Gqtr3ZTJjwxNTm/fYcDi7gfEUo/uECPUkOhCE9vRbIFPy6Ez8w09Vh1d177GU34UjVsfTEyPlY7c
wRNdv4ebgWf5FrRzg/twonXNpi8d1905jeq9ukOkxvvRz2uKUoEWbxWzDZN9UrATJnOxqtl2AQ6N
e+STFfmp70Ove9JowfwmjXPL3108DOZxoFdVPltiMBm3rREWxqebUmj9yfZhBP76x03M/qXeDBd/
KhIQQFx+2khtnModA++EaA6e346pBCdgYtlDqUelvaU7hFL87SGvNjGIdSiIbCfSVrKK2VNe6WOB
m2RVvPZ5VNkriYzUkxzytNlmgY3Ds+YbvfqiBbiC7f4fI3NW6X1NzVp9dj2gRj1qit/mr7x6HSel
VFeq1JsnJ9dUCiIDNf4Ub9WF+f6B8/69fyG/EtdbNJdokE9Ni8s1dsDmGC6v32tPQGjvaqFZb2Db
He++oh3j7EisJ4t1bMx3fayoD/TmlGLdeKYI7+m02xEu5thgrVRkl35kSlssBVfzL4KU8YQA4YST
TfNrZ+cbb3IVKFehvDaJXZvYQOrlDxoBdbH1BxPpQmvwj9XguUsk5fl1/WdcCqmEdPjWENpdLkxY
t9Tr+jw4K5ZfvoKlMzZZ3brPURsW29uf/qpS8r+xaCPyaKEHO6cwDJ3mlpWmKK91X4oHKWT5A7WL
bKtEOoolWoWlaYbghrXGyE6NkSbU7DtpOWJJiG9+l06/gwIVecgkw0ed9XLOiTkoDnwC/xU3WNc4
jMAJv6YCCnYBoaVemSIwo3UeNKP+mEU8lQubcf5oUYekI0D5ilY65N25Ut6IzVzp+HV87n0Vm4mx
U5t1i7nsG1IqWK16uuIvrPz1hKcRJyFetharP5twMOmAKF6YnP2qa+7NxCo3ePx1n7PUVZpVbfA6
qwGu5hTwbbG//dWnjXtx8ib6IgQDKPA0KBBAvlzsKMPwTgJLPldBqkJT6dTHIm38nWvKSTG87tqt
jA3rCZBgvQX9kC/U5643OPOeUEBkgtjNzuORBDNkV6LTfw4QOn5QtMLZWzmS0EljKkvP5EfrzN6e
kiOiQN2dlQIxskwiX4vScz9i1IAFSPZNOGaH0nOd7OFyjt+o3ELikmmylINe3x9TtRcNJNWgiWjN
PzHyzZhy9F5ydkc73WW1Fx/VsJn07TPrfhRe9eYrmrdwmX+wk2mjoT4HBxcyybzk2/dZ2ijCSs9m
omnlyuvNOltFmkmvO4riieht9tq/qutzfKbEHslBVGWJMmc3lqIZ0+teZOfMi+x72YzyxM5Cxsah
uUDKY9hf5agsoQI/2EZT94KFpVoDJHx2P8fS88fGGPOzq2f3TuSiD9tRXdnqHWy/heP6wZGZkExU
ZyYJvestS0uLPNXKzoXvt98zv/eAlCFPAaGgvAvdSn8oqUt9A0CifUpL0DL/fGIZnp470r2kxHO4
D4sfKJW0+aoNPqgPPUSYfOUWNVXcrCmcl2pom1Wo+aq1CUlYNxUtKXvhjvxgO8Mdp54y6XtNxpeX
t4aMeqrVfpKffaGHZ/4NsUmc2ltJrDQiDCWGYNUjIPSPtbFpa8GhIMiF9EL9cfaR8Uvx6q6M8jMW
IsHBxnrX3oIaE/uiFHaAaaqs1mrudeG6IsG6veofnSVSpz+YFAc10dm2JmONoW1n+Rl/VkVdd0Xe
BxscvH/7+KCmcECHaulqvEqkJ2kY7kWOLkUIssjZfEPIs6ETGfFbqegYDBVdHcf7qJPhVlrYMq2K
KO2+IMqtfO5bIoU9AbR179SuHa/ZPnG6kONcBwjT7wEKRdqoUrufdxJ0fE3bWobR2+AHRnZXFl3r
7yOOCneLCSMWhJiI+q2XlJGzVXuJr0YN0LxBxF7xluRkr04ht6j1v0BFn/ops8UZ1Mh3W90IiBNj
+XPICucRoKHv75u4H/o9hF/ahnld1ta6sfU4vsvREl/YFB/+BqrBgEt5wPEVvDwGxgB5CDfs6K0W
1rjpiB8PCl6KP5Kk/dGpo/MaGRn+4LkfjuugSsKFm+DqFLIEdLR4tjkTiB7M3rOiK7vCSuPgLVcD
Z8t5qeIVfdR600rpfdMapXrUKcr/a2nDmt4vIGBIZVNXIcW/nHUB6HsUca2cgzrEowuylrpGLD3Z
p7oXvWZm72xzt0IuPlTlo1kX8UEOCXjtQO2eOjbmQi35o4+Ag8JUqucX8eJc/pyehKQGjxa8GX2r
taswN7RNPxSjujNymPZGNjiPgZ/Uh2Jwiw3ndkl47yqsYD2m3sTUJiI/nCffmoXVR2yP4VtiR8Ep
l4l3VrzcfEwdM321FYBsmyiq0p/9CGr8H28lhoYOYHMsSYGuNG5GfYAdYbEDtF4UB5mbgi9RUUyq
0DC3oIUuRIsf7DjSUXpW1ERhgs5TBGOMtFazleiNCKuDx5JKUjFdReHEUjcjqghfwoDd8M+TZG8j
NThlhxPb//IDJy5Iz77T4zevcewnFee6TV1p9nFQBSwOZUk36KM5/pFeJ5qAkuhOf/5XBWkgNbAF
ZcG3WAncR0NVxrVO1QELrrD11nagZjt8xryFy/UqgMF/g7d84rqCE7p61ZWyg7jfu8lbjr/wDuYp
INtmVPcauhlLZbmPZgj+gEAULu+U017O0GwEj01WKufWgXXUU6w+Indvrdsxdg6itRKSWjwBbn/F
D04JuOipRTnB92iCXw46hrZioHGjnJVGQVg98OLkzUCnZBOkVrshWjfadZ4X+oMT287CPf3BS0os
ShXWRiSW4vS8oZeXnarHlu2fgwIM20qH61CvJNqk4boUmv/dJgUA9GGl2cojfpXrElwtZdh+oMMp
025/ey2uPjYVQnry5Ld8hClCv1yLkMBxKKURnm2cWO/sARWjVSSAfmxSCfBgIVi7Cl2m0dhXJCDT
vrZn56dGbj0ROJucXSXytn6bqfvKT+6bPG+qVVgO3vH27JbGm72Kvl71EgWY8NwESfR7dHy0TxCZ
77L10NjveOnIJW/Mj0acRK5I6fiLgvPleqpZXAa1MMNzVJU/AqUZdq10khMaHioTxFfu3yc49fYs
a0IrEYNcDkdTGEJnEsRnVYroxay97D5zgnqn4F7iQiEXbnx3e8TrDUP6iBYAD9zUXLHmWbqNOrPU
y/hsQ1ZfVV6r6asYsZgVjgXq0mpeXQ+TrBHce5gak7n8vAbogqvVqLnGZzfmrlNiRfr3yIjJctPX
aKtvXMc37rQQW5bd7Vlef0YG5vKDkT1dFcbsJdcGPbGEbUXnsJcA0IbSS5WNYkaJtm1jR7x2mjaW
Cyt7dS1Nk6WdCLWNAwIu+/JbqkA3Rhdr2rOUsnj1owYOrTV43mdH6d2TP6bDL9+oca000xABq9sT
vo6oqXLRsaXQalLgA4R6OTrUa3jVCd4LBDf+96x2k+csC41gr2S+9Y4JIUZZlNf1L4YTkruLQfRb
PRfVwu/4YHuBjbJA2/Oyg5eYBZI+QM2sEU58pjE1tts6tpJgqybdQJNOcU63J30Vr01zJl6dIki4
BPPtVfOYCq9UkjPvAW4AXt6L93qgbutSt9pFHiUDNGtk+T3PA582QVIm59u/4IN9Ru78J2CntIpQ
3+WqY7s5uslIzQnJ5EZ/Lscy3CcBraH10HbBTh3TVPvXIHUqZ/IE0RjnXF213TSaGr1iWMl5rJpa
bOCWU7+23bI4Ik5YHNxaeD+DASHKPRR4CMqR8MMFHNM0q4tKHz+B934CW5G40wy9nHXaJx4C40p6
rnzq1HCKnfRTWyvtT5WysrelGdG5b3bSFQuneqrdX49LkgICgwx+3glNMHdIwK6n58yMY7GN81Yf
DhUSXQtf9YP50XIlM5mYI9f7ym68xs4yzGE9nKC/WtLN7iYQOXy+1j2xHMFTn9rDwtt61eelTj3t
Y9I/lRuTEtTlqlbw/AOUCLMzqPU++JH4Jp5YbaBjMtgpRnAklKzNjcqz3ryrjdmhupjUeb32tba5
E32FDLiC3OJSUvTBicaGe0LZkJnYtFYuf5Zd6FqQeX521gz439uy150VbRG3fUCGqe4XIvQPRoOY
MbHQqOIy4PwaM4E6NCVftAgRaX4O0spxVtQ8neSX5etmtHBnfzQcyT+RDFRGqJ2z80tPrC7UGkSd
LSUOrYpBjrWm3iX+U1A2+3b7svhg+7J+7F1wPLCO58xYTTSJMthVcc5Sy0ALzW/y/t6P8+T19jgf
Tgo1EpJ5KAkc08svhulrEXM1FOehTMpvmqc4q8gQdMkLrV24gT948/6Ps/PajdyItvYTEWAOt53U
kkaTR+zxDTE+HjOHYiaf/nw1f4CaTTQhA7bhBOyuYtWuHdZeC3g39RuGH9ATXx4OBBo7Ru7r4tV2
565H9UH0zzNc2udszsjdG1v7PugFBKmz0W2IYKy4Xt4ZKcYDVxt/LpxQoeeo4BhT8aqK3FZ3pl1z
/tPAeWjmMP7WoUqxcTRXvALeTp4Sol+a8wuD4wQ41Mic8tVhpPqrF9rZoSELO4dzlr5EQSXCI/0o
oJz3v+baOhlaBGtCeo9Hkl/7TRKptaKNJ0NUr4U+iT0UCvGxMtLyYEwNbBbKvJVR3Njje0LLBc4a
3VMGjBenB4nyhpJLpr2atIafS71sALeYdN53GVVSVHBabatfeHNgsSLvOiUoijbucp5ZMV3K7ExV
v4ZzmJyibGo+pVGbo+8zNoCp7+/nbaSEo6VpAyoSSLkHuuh6QzOjLYF5a/prok3NN6cQw2d3YLbk
lOdAkPZDWlni3GtactIyJkQ1WziPoAXei90naiF64ZaCJ6LNsAQDGLQdc14h47Unczt7szn6loJ2
F561eHQb6wEa2qTeWrxc3NUTKq0CB+W+0JQ3lgqrBRKdU5ia+uvodpmfRH3yMLqN87mbGkg1w3EU
fzNSNO5GtZ39oqqTw8i45ourBpD6zcJudzBtjL/vf5LbI8fTR0wDzEnWg5Z1tzJlbkHtLONVKbL4
776Js+Bgx4OnH4l2wvxco9jaHe7bvD1z2LTkzAYUEHTFF8e8JVmHJMc2XlFkdH4lkFF+FEM6HpCI
2tKgu/H78mWXcwPA9VFmXOaUep/M8gE1X3tIedp9G4ZFdqgHZUsJ7sZBYUfWbnGJBIdw0F8f7NDt
VEQKQutVzbLqA21986+wL+pdE2rNP5YVpdmuM4ytJ2Dt4yE6CxYKQAMgrcVG2so0lim/6LXt1BRl
QwtOI4LOuu/przuXsfMQKn7/t6PHzFgYyjaS3+J6oXUraGOENXxGcWV+UELHFA/ZMNZ7UfZwxtw3
dvv16JiwMKIEnBPWro2VLa3znFn8V+a1dAWuS3Bnx7ZuVPt/7hu6eUvJmgBnSMphxmxv5BmAkQOY
mS3rNTbUMAAFJfNxJIDUrxG+7FS4kW4fBoMpjxFR8Ox43/rt4cE6flEymfHGLWfjqRpWRdTZ1msV
a+NDo1TZuR6EOJcFnG5hA2Bl59mTON23ent4rq3q15ubpSLOMl3Bqjr136LZKx7LzjSZy9CtfxMx
zQ/37a3tMVEs7pYwHaK8xcesWy0ZNLu0X5Vxzo6Zq0dHSonxTthh86INsCglAXzPjRdvzfutrZS1
UhxAt4DHTh6zN8940kOpNXaz/RqqVnZ0MlONURBGtvRYel3zNZrCYQsLtW6SG0LXD4KUZYm9HyG2
Qm3afhVZap5hVQ2O0E4CwwdSaIOPTW3x9/3tXTtENBlVIkK6e9yb60UqExDFFOaR17ayXb+vRz0/
wdLf6fsk1FvrqOUlTV3448J3S31AyEJ/E7OgJpGkWlZfRlYkrMm0XkHjR5ClBfXnKEVK7AhnavOo
RHzzEIy+e76/Yulqrt5TKdYlM3GLgrQkpL1ecTpNbpG0Ue73IlTPljraIzC38rdLS63dZVlukToO
zsHWIEjPPfu95xkQIXVodDiYrDZuak5d36r2OCqV38WhvpvMpvW1WOuO/DuI5frc+KHVk/Hs5HW0
YfnmU8v5BwdMLq0NNnyJtjHK0WLsdBB+ghg8Krso/YqhL2GsiONHc67CpxjFro1He2W3Jb0jM6V8
aJzkYrdFVbkM3TW1H0Ef5tdlKD5YQYL8YE9T2Mti7WgbUXWsx0l8NYdW2fBWt6Ej3XPZHaRXCaSL
z379tasitLwiNWrfnju927WO4v22QeXOn1QDirAHh2AJWkvbUhpCl7gozorWpvZjOgXKhr+WS70+
eHRsIUqQFXkDt7LwZNWYmnyAtPGZmGq6XTgbO3Oe4l+JNlgbL+DNqDLEwKiuwPIJzw9AlWU1Faks
j9K7WftZElXePiSshSrd6bRjYXjNh3rqlPBIMBsc2zyJoOzSZsrlAsVpyk9RzGikOSoMM6c21Hd7
fB+jJbOShTEskorz2YgsJThN9WhHu46h2XnvdSUC2T1s7O3ezUXq7KMynb9lTZ18uX9/b48xbgPN
FNn2lWXqhceas3IQbRM0vp611gFVm3KX2l59iCOlfmy76iNxXfVy3+aNX2Y7oYShgcU8Ga2zRfgC
JBIgphO2vpkh1up13XgaR3pJ81w3R9Wt3l8blgYlUl/OLIApX1wbsEVejWBd60NxafpVQ/MR56+c
QkdVnigYAnbpO5EctQTq833koh8E+1349f6yV7aaFdMGlc0A6PwXv6Lvm6Ac1arzwTVFn/ilKMTH
4UPPcPZR7Wr9HLT6Fpjr5r13KVgB6sA/Q23NePb1hR3DhNmx0ez8THhBvC+502BIrNrYdZNqPg1O
7j4YehqE8H/ml/vr/TPmtriiVHvItfgDYQdraVyvGui9+8ynOh39GFI1P7tj3Tl7gSI748KimU5l
OGbprs2j4cOoefVfUatF/yp11fePXaN1zM0hvfIPjK/jpyQIslNnleXZ1hB6NqrPUXlSFd07J8z1
PcQdUO/d/SXc+lsJlGLv5Ag2mfnidiB33Nd5Fme+lU7Jz5bZrA9tVkWwV0JrfEQAKDtoHY0FZoKj
nZgN/fG+/ZWbwuQLPRVKEgDJl1MfXhs0ZaiWuV+5RvRZDGr0MVI08ZjrrQeQtXI2akr6ynmBA5yM
nJIgCNblJ+uyFA4PVyt8muj1h0Z30nPZF/0utlFA3Sm1WX5CuT36LnQH/v2gn1RlX0Df8CVlbPVj
pjvNt2mux243wL5wqGZHvFKqnw9g771DZtntAcCi8oUeZtrtyibr0v3IrP65NvT8G4Tr2d6ZZhvi
LYP3Lc6F+SFNodbd+Ky6fBwWJ1O2/0h/mUamR7a4iqPiQZxf6bnvgUO2d2YwOcOhsuuy2LVWM/wF
XtF79LoU2lD6dEZ4rFsoax5HOy6M05REaF3kfRX/3cyVcoHe1KxPDKaZ1m6sqHlIoAzSGRDQGU/A
dQQYMj2yXyodQsD9/QPyZ2J6uRI+E3UUiZehs3l9wQU9HjQhhpSwJ65RZNATAyJUCH32OkXj8+R4
5XSQfH4f6WUk8n3RnMfcCIPvoVVOX5rBHH4ZKs2zgx0gqHlI8tk+6aqS7UWU/3v/x644QNwAeSv5
JO/2kvyypzkCBKOufDvTlMtU5v1HcCFwfASEqVHQpOfKCvL/ELPIzSFsYWKfd1z+qjeJx6intDrR
ifK5X9njKAzl3Btx9ywToQ+qUcyvKb0IBi1V62kMs3wfT2Xy890r/+Py8SBEyzfw4XbMVahkutqH
ILHb0XenATy42U9K/eNHA4GWA7C84L0YT1h/qPI5kEfIostSFU8zM4pOAmrAHgLp4zAFI9+4nB6j
SP8RTd38aMEAsCtyZKLvr/bWa2EQfw/VEknQDT23V1oqs8jl4LO5w2PbGOFjMKrKcazUX3nlNhtO
8tZnEQ3LzBJaNRa6bCvoYdK0Eeolvgf97dmxExSWJ3c8lE5kHEIjS7406G9/GbzO3VjoLRhGIpcx
DvwE+aKbdFpN8Fhj3E5+hQr5Uzfn+cFRTG+fiEz7oQZqeqrQUOa5gEEcuhl3OjTRoJ9H5d2cJLyx
ErVGLMwZp9q28APROIu8HNrRD8ZJ/92COTtbRp34jRDWxqr/gCGvfQ7TqCQAhIvgKHjar29U2seK
nTEz5nv96JV7I55nnHlP23efzo4b7bIqwxeiKBGjrGNV898d5WRmfhlCaR6j0ot+1Jrt5fsuSMQn
o6KxjKD8aChPaT7kf1kWTWM4uLXCRIF0akNYuQLrx/0zKj38cg2UC6mCcEmIDRdrcN1JmGTko8+e
Mqw5VZpSwjsBzSBl//qv+8ZuLwRUa1IpGtSvKxvG1xsGIUg5t7xDvuPEAdUsmK6Pcz4zpA8WhFkg
ocPA+3Df5m3oAh8I7wLsAwyBYf3aphX2ED0bnebnjEvvdUPpD1rrhBNaXiqM4HWkPRQCUECb6nO4
Z05j/Hz/B6wsmpI2IEO5w3TjFgWfTI7iAN/R/SGUmq66XX7I80ndDZVq/xujW/Xu8JpJK5cBHE4/
ndNlVqEHtZgjiiO+0rrB0XZSGL4xerS12jspYRUe3Ag8639YJDEuzQwiJlpU17vM9DhIMLPV/YrX
9wE27ewx7/L2ozW31bHgOG3cvdtjy6QE5QZGnDhNVD6u7QFGVrKZiMQPpyy9NHPTorQVdtqXaewt
bSNMWjtC1AklXPSP8L10vG9eTkI+uOrTxvCdotaic9V5LbJ75FL1Dr8fVMey7YddaA6JOILddj7n
seK8ewjmD40yWSZcJLRzl+eYdLyiLGrYfq0L6JxMYKoPE0QYeyssIUuFyJ0c1drMUW8eFcy6NGT+
VKQJHRYRYq6A4bAsYfrFHHQk9D0U+TFT4IckUSzfobr/7DQoDroMlp/feaYY+WfYRzanZF1pSffE
jVYUSKwsH7hd8hfTu8mTNwXOF7PSi+MQM2/1H+zJgUz6YbJOuvAU7jS6E4+45ZuJWeC2nbFKdsD8
449uX0YPNXwRGyuUzvXK+bJCghKSP6AOTJYvTjH1wkoLuKs+OuDDD0kW/8kADH1StFocsqjof9R5
YW/FyitWSeOAp9HYJbuxpMN6c5zTfB4y5ugVf4qdH14UBvtS07pDHtjwpInW+J0DQtzS+7m5sLhg
mjQ0voHV448X5whwUsZctq74btbnv6rW5h00RPWj7x3nx/3veHtkpSlwsATYRNdLAiM3Vc0aER/F
D+xYfa6GqHowxsi81AYjcoNpUuRokSolRg22sDurpsHs00qUZcllFlL2VaeNcRReDJqr09cM1d+v
npVDlpGpRSComCnWCWo6Bi+LQYMT/P7Kb54aWqaARyVgCSQwW3D9ZSeR0MnQ6+hiJlX5r1tM3dM4
OuLLpE0qal5Ibb/X7UuDJhRgsunnMGt5bdAcPXQpKz26oBuRR9DBUt4Yq/Yn3foCmQaE2O4vcOUU
yV49liR3qrMUyMza2sjn0PD8qUKFjbiJYGKvdIy3IgyAC9rYzzVzzF9IinEQYFRvrpfX28ylT4YT
+A0MIkdLUM/aqXqgnvV6yMT795JukKQV4nbyhi72Es1kSAiCObyMAKy0M8qS5qmFh8DbWxR3rIPd
VOLx3duJSRIjQjE4sJYY4Cq1KwLYGAUWq8vhCY165RvSk+O4hyrgn/u2Vs4mbXaT+hGIavZzESFE
kBoZDmy3lzr1qkOiwRBf1Bn6plObnHLd+P0fzLGPTPZBLMYA+vWnUxCjtibc9kV0M+iJJmnNJz2p
21OoWbOyi+Zxi4t5dYH02xklpLNHf//aIp3hDrWhLLpkepm2e6Qz4v6pSQpHP9RzkaQMs6QMD91f
5soJhUiObIdZXJ7JZR+zRyNoToWj+EqSKeqLgD6g2DPQOLUnwD3W1pO88nTg3Lh8lIsY717WECpw
kFHu5dEFdpA22qOhoxQnVFCVhzkZRfVCSfklZeRioxx3u0omFYn35N3/M615vbVaXsdkz3l8cWsd
MDV4L2tf1iMvtTZtXcNVW/huqBnI7mgKXNvSSy1lqErEFyjC9UeraI0T0iDdC4DAcuPGr5uSdFAY
k0jPa1N165qTUdUsC7hgeRhLVT+CG7e/eCqqWO8+Kewhrvr/GZNP15tXXx0kU6TqRpcK1QixK51+
giRRtxPl7CaFveGobw8K1mARlOBvgps/9dU31mpF6zzFYGmV15vTHup7KppotxRwMrnlx7l2p+cC
d/H9vdeBOScSH6I44hrKxdeLRHciAu5kx5c46eOzlnXeBb6H8qhGyqY858rXk5hgid+kqkS54dpW
Zbe6PUR6fOlY1g+vQpYpCxwGV5My29L0W7VFJMMsomwzL4n0hD6NeT3M0WXKDfMDk3LKS9ZC9zVM
zVYmt2YKOkRa6H/miJawPw/IH6VRJbrMERquO9E06FBZ3dCEex4GJ9o4lrdeU7YUmIIGUUPvbXlQ
0PKqOh0u1UsN0PKzPZQ/Bsa6ZGdD+x4PXff1/gG5DdCuzS2ehckuIysMk+hSDDPidCAYch6fYfD+
chtbfPLCSi2/N0NlubuUH3S8b31jscuMRokZG/ZQubrYfdxTD9D7XUD09FlB+Q34trkl175mTzb6
CLhpb1Fwvj6iRRC4g8n7d/GgC3xOvUT5FrpOzzj1ZP2qx9x691wYsQuYM9wVIAiw2/q1wbLVy4Ln
I770kxd8U0e9eClhF9q3SG49znbfbQwgrH1OQDyoAP/pry0p/DyzM0TfWgS8FJSNXdPFvfrSTZEY
jgV6afPZ64TqIDU4zgm0dtYWJmxtg+kPSQQa0E3QJtfr7RWnhWRaevDKHJCRq4ifJkf4eaGW/7Ab
yoZbXbucthRhYMAPs8t+TZYpsRE1QXzJqrr/mg0dtQ7DjJNHO5whSr1/WleNMQDHN6WKrdmLiG10
vT4dXTW6lErQdJ/qthePellN1ccxM5KNIv1tCRmCHjCfkBLwaFASW5xVQNza0DHCecnhXgz2YANy
FBPH2NrBQT23uzEU2V8u0oN7PRrQJnbyAVV2XUs/jCRiG4HxyvNlcZJB54O0htJ7UagsiiLr+6zi
4milbX0yQm9sULIMvNMQcLJ3TFpE8ZnSWrUFabyd/mAfGK00bPQ8JKRDfpU3L2fQ5rGRdW16SQrE
Lw8iaKcfph3A0NikMA2a+H3+qsF8v2ugqfSRUy+IHVrL+zgBvX9hpq/c3z8I8kNflylAIsqik4wg
ZIPh+icZVe5IxbDkUuRWPu1RN4XNGvnt8OG+nZXbBOuBI5msXerESzhnOAL1taI5u+hmNZKgqyBj
57nJwp075fPvTjTOl/sWV/wHXpHEg64Qsi3LMqKe8rwDiM0vWZgHz9NkxyOMEzN83oE+/xMLT/na
BFqzi1PX2ZjOXlks+SvekiATMP9NumBHRTrOgA2MvriIRm3hqLdjweyyUnyZInvTN698Rdp/lKFp
ohOvLPmxexUN+a732N0k74ZjKTwOr0B5td3wGysrA5xFSQCUBwnfMkkfMy001ajKL1VqqogINjUk
vHXsil1uCegS7GaL63/NeQBNoMRkIV7OKuV3fnNpOuik6kzM+aWOA/2EVKuNkPOs/6a6GD61ZhGf
Kb61e0YvTWsv+3L7FI6PU6Ip04/7J2rFc0iWZ+InsmqJlbr+Jb3QQ6hkouIS1bqnUCqFyjYuuVs7
GxB0rDoMhRuperxvdbnlks1NgrIkifYfxYprq4ApO4dq6eSLXqseh9Ksn5K4w3dWQ//bSb3wvZBS
aRAWUnps+CgCoYVLmOuet4iV0lcz3OcxCdvHcgDwgExm333QRi9+Z2QvDZLJy/6JzAOtxRfO2zTM
GWjSfQM0YXGOwMT91jvwdYcmnbc6e/IjvXV40hh9PaI/CtBA6+R2vzlOGZXBmgle1Q/mNEsOFFLz
5qviOWF0MESRzRteaO3rybEzmebRMV6G3EFRSpZibfajrHHRZYfNM/tgjuDanc5zD2FqjFvkg/L7
LFfIW0vRB7gqT/vi+4k+0ryxYLQD+ZgZmkzaGrVqFc8DjAHRvpxJ4VVtyH9StpkfulgK3N4/sct7
IrcYLA/lZxk4EV9cb7Gwqqrqq0TzdepS+U7vdONrbtGMU0LP/LtXuuRzb3rZt/tWlz7w/1glL2VM
mPro8nbCTWv1cztpviqEVuyqglwLJVvLPNy3s/JFpUiWzEKJZ25qeRCRN25cxao/o+TSPFgtYxCH
Dnxo/BAnuvq91wf7vRB61iabF4QNXA9gfouYRWlz6HC8UvdzHSQ5um1MmyD6A3NS8tQFVPh2lOVK
5ef9ld5AYTHLfoI4YOSEPV1KvMC4PFD5Ggw/aebyc6Sa+UENqq4ANyMG/jY6moOZfNX6yYwA5A7z
c6bX9kb0uHJhaY7/Kfczx4MW2vVpSgwgcikDwNSFnaxmPtcOHtUICO/Oyuwt/Y9l0CBXzOQ1nLgk
rAglLDaaAa1RwMRh+Gkwzd6TqkHgzzTsc+ultXYcLY/aTWM45QeUvLeKjCsHGAfBjQHeAWXZssAR
V7lX0ag2/X4yuvwApjExj14blo/3P+vKAebtRtXzDxwWmPX1hhaZLsheDBOwkFV7QLgTlImaKDAv
wzQnP+mPCe983+TqtjLwS0BEQcBbUmrXqUIvPA5Y2jCE00MTVogxtm6rmbvAMJQP7exl2qEfzeCS
DfMWhGXFIUoiNiBJkrPhZoA/HOeCrsPI+4I85a8K2Fb9ACOvnp4ALg9P0BEX0yOA2eGrhWgkYg0W
Us7vf8URLiDjkBMMTIjJj//m2YmCseo7K9V8MLdJ+jwpekV6p8WV9ykHF6t9KHR33Ep1VhdOrQ4m
fOjo0Qm+NhqHlXAqkAl+VUd6+lEJxvzQqPB0HI2sH5w9wkKzDICLEuJn/mexQ8dQu9z/9mvHjcbH
//8Ri7qBosdDNGuV7gtVaz+BqMp/5pRHjnZhNQC/UZa5b2/l9cFLEL/QBqW/vOxqCyea0aP3dF9X
QGLwKmf9ge6n/j1paRIepyyc/slHzw423oU1uzwnRMdyYNlc9njaKWtdrU8NPyrr5ldktXrwEuUI
hp9ixMeRTZoS9y8dVZev99e7tr888uTy0MFKVvHrj6wMTRDklWn4lJibo5IY3inooC3d6fYcH2dr
3JqvWlsow7NSWRG0NYjra4NgQunQ1Y3pu6XWfEi9oX8pnTJxoR5JXRhgiiIK9yFlq63B1lXDQNsB
GDJRSwZybTiFYqVw6tLwlaHUTjGj9bthSOsXTx0EUvJxAAt+MOlR9h++LCAFBnCoXUBnt7hGUNT1
mhnWhm+XRvMRhsLxa5/39Ht0FC2jHU3ZMdrZSWtvyXKuPX3AYGQGifcCUHq9YE1EZTzEKuAUA0gn
eum62z6oo4mIkDozHfNf1gnMhDoNvXwa+tfmrDYLB9A+pm8jgO2nlTJ/npl9CnaFPlfc1ToyjmUk
1bjun+DVZeKYJd0UXLBLcOOspxHEhCWvgxtp+kGbZvpPcewVw2HMKONslDzWjhHD9oRRvOTgN6XX
fOOKs8KcRqvOTV+NzY+K4kLe4/bdiS1uTpkxz59KQ5l+vn+JZLEUniDMISxf2NRCpQ66nkjKU8f6
h6EI+AbBp2UnCnFNvvEd1/aTRBUUCBkjBHiL7+ioqN5XvcOxEYrzm7E4PYOXugcpak5qO57uL03+
9EW6IfMboGGUHsD/LW5HGMCCpNmN7ReaFTzrVVfmh3IsX0RdX5QqyR40vKL7pCFsuMuDoNowv/I1
8URQ+PLCUQZfDruDH2JCyyltv5kQk35Q+sAOkUMxGR2Du7E+20qtpgczj6ct/qmVhXNmoXMBiAc7
xbJJFCSDY/eZi2UL/dhZQQgwSPQYHbIq+JcgA4H2EMnscDeMJaD7sYxNdeNLry7ellVMAJBkI4tj
lVRNUpq56viljVBCn2uMYSsjvY3Is2Zo1HAVJ9qo2cYNWnly6FQBRkZ0gAR5iabSXBp9beU6vhgM
NT4Ky0j7nSa8f5Uk7PRdZQ/Gxlde22uJ3pKOn/kiU27Emzs7GbPKZ44dv1OGsOv22ZhEf1ddkkcH
te8CBfLOqVEePHMuoZKpHf17zb+pNhLbtXVTyZZAQQlMXD4EUB9O6lQnjp/UeY2S6mDvUOiL6p2V
BF8hfIm2KMjXvu9bg4vYiTkgRJOmwPbVTimTI6Rj6td4ZN7oHIA2QVAcDNlOS2B4Pt6/1CsuhARe
ztoSOZM7LoaCah2J0awQfOEiqiq4gBrtmW5TkezNsO02ZuXMWw8CeJaWMnhPss0lfszQx6yzzcDy
w7Q2gx38ObG5K9x+SxdubVEkWADH4DoCPrLwVAU5RkLcQnLn6GIud5VR9F+isWLMKR6Nqfbfv4cS
uyE5XqlEL0+LqWYNgkGG5ZdT1HVPceQ6zT6obBqfiSjcjQHOlRRLlloYhuBZA0C1dPpmmKi4esu3
i9KDYTcG1aQPrfqtgLP/h+V16ieU54uviT6MG15o1TRoe0i7KPgwWXV9Oe0ioz4w2KY/8uaCZDfU
5tFMzSJ51AEc1U+66JFd7KMp/kfhn7fIc9Y+6x9WDJ5yruYSuALLd9+kbev4RsSYHZNUyV9qL8z9
JJx6A+99ex8BU8F1yPHhuSEkvF6pno0ME8Wa7gdqWA97OMurfyILJZJTlhlWd3TVOEt2qijoxt4/
TLeuBxo41scjS4GUOsi1ZVcZu3YgkfCLwg4PQoMy5YD6rql/a5AaO89WG/X/3jd5u6+YhAaVWwmA
i5LetUnNQGV3sHowuiLvPoQwK+Z7QQ67V5U42uou3/oAENjQS7kkyIRmywBJ9WZoD7PY9vW+jP9H
cyatOYWZJ7p3P13YgcgWQls+IoHu9aJGvdXs0MWO5c51cUpTJ54PyeQo1oNtlM4htaHV3Xi8Vk4N
cBeKoSAqecSW9W23c+zGSmvPp+NqiFMjSppSiYBmH6ROEzxXUM79bhxNbJUqb19NsmDKLaTD8Flx
dq4XyyZO9HTBjAZlaXn7ES3IU0x3Mz65TWj8yht3PqDjglSygryEecjHLt2qQawc3Le/YdmaEnqD
/F0YxpfCUtNPYdPGyTGt4Ig4uF1X7lF1hC/0/sG99Ucy+QfbLgvvECEtvrE7uG3XWyB1eXLm6BlK
r97Yi9hLjZ0N8dJzAwFsvUumvH0NkrbbcPvr1pnCRlaMGtsSgh1PZM6IJYcXPbC07xOFgGBPOGF/
r1sTzM1YJJ8JUctvcZgbG4545cZyW4mQKP6TSi1b24Zo7CwzbcUfqcY8mwqs6nnqKN9a8EAP9/d4
7bMyXgoWkkCWw7XwhFnaZHMxpuGl1IZ6N5RD+NlLgunQzdk3ffSs7/fNrVwhVDGZsiafQRVlqawI
DkbN+ylV/KyIoKKYtW6cjjmbHx9NSJ7GcFdPYNFCZ7Q3erkrjgkUCo0UOho4Q3URgjVdiL6QHUQX
6uyTfUqh/HQeWie2/sOGUvyF4YMsmPKK/B1vItzeqJJSRFZ80aD0eOCRGXezxqhW5s598xBbCiX2
+3u69gl5UuiF0V1FgGVxTeq8Ry1yNOJLy9DicIoBCBQP3lRb0ZkpAqd+zEtbfLlvc+070hsigKef
S9oif9ObVeZpoBWBCVJYbw3nwzCr4z5XAnVvla33xe6s+tiY+RaBytq1oPZLdYzdpS+/MKrMjJfo
wg0vaEY6I9KFZfmoo7XwpakZWby/wFVbcFaR7EvmsRsKIOpzCqgiUPPZID6rqVrtgyFvvEPZIUG6
cWbWziZhF1+PmQ9Q88b1bhaOFmaOF8WXVG/zX6qWluFDm8WiOLx/UaBEiNHZPaYPpMt789WaCNIK
I809H0nV/pSWpRPsjbYNjUdrmpstxt+1LeRo0CqArYOweXEuDauyYkRTPMpBg+ocRSPpRsxWLeJj
kxjRP/fXtraHJLM02FkagBD539+sbQwqJ8qINHyL9v5HoRdAgABF1enxvp21Z4GH+A/gCre5DJLl
+Jabdlng0/Ww8rMXOvELjRL3ZdaAsSK05BY9SKisjn+hBqrWG+bXQgGqI1J9ROq1LTmMVBXStH4W
ip/OnpvvFKPpj5Uuyuey6RlMHz1xYovjB6gs0uaYF03x4/76124+0wFgy0GDUv1YxCJaGKVVkODB
o64KXgLm2l5ScpYPhTVnNB9sukJ1bmzcxpUOpg6mTkof0TSVyvHXX9csNKglgtjztXCq05eyrINd
A1OB8ZBRtdHR2Azy0N0l/azrz/TL8o+BBQvOpVDn5vf9DfjDcHhdKKNEBqqY/IF0kDLg9W8JKbv2
lVcGfp5luKGa7T4zNF8F+z7T2ie198KHUEtbOCQm60EBE5zvSUs1OPiHYUL6V6QHgdrZ+f7vWnsG
0DjgtsFZBjZr4UTCRrdgc00CRqrK3DyMTSaGxypVY0a8p7A7KzBePP4Hk1xxSYAn0+PFV8k1pQv1
0nT8sZ1Ng8Mo2hd+3uAeDXM0CM2i3Hq9b/JGM1K+qoARJPQO+Cq51PXuV5DQFfnQ2dA6Va7mR6oH
MwsnQ9FOFJnrZseMhQ4zZ6Lk9T6K+vCDkxnqz3Qegy+Bp8YtsqNR8eiJYCwuhtIN1uH+L1xxEPws
OdhGDi+FF65/YOyUXmBYYUAfp0rEDsXzzttP5NF+2+tKMuwq3cqPlpG51meraoytLH7lHPA0UsCF
vIFLswyxxnlK3QbCpss0NtYL5ffuYKMVtjcTUgfo4KctOOSKSwJMJceFXOK6G5pSp9FaVR/VwO/A
DeZ/m0XVX/RyCM5iEqr3kjA8lH9l9syyP2tULby9mMOtl23FK0nSa2JKQjtJhXu96QV5Yh/Ms+KD
qAiigyg8lRhdgN7+Z0jB/O7TwhbBzprCutrwyGu+CRgZfkmWj+GuWNiG5DPRe7BPl2Ts+6Pbhcm+
goL1VEaB4p0dK3X+FYwkfWzMon5QizZKjrNdb3GMre7Am1+xOHZ90wxN3zAHNxllM5wzA7jDzouN
uf5ix/H4e5jNhCAtqc2tiUa5voU/5EFkB2zuNuD4RY0xC3KmK1JD8fVJ8kdUk2l8aSqqmchfMzz2
/tuFz+V4u3Tfb55fC8UhUYdDdOkZYle/qnqhK7tRY+j40Jtp+Gw2rZv+hkZheCiqotE3zK9dLjp4
dMH/L8fa9TlzZqvKylqEl6BmJM6r8uTTXBTiZ+oV9TfGuwp7w5usXS7YbiTeGCzUDTMBHSwvHEon
BDU5uMNhJgI6CkQ6jUOruIr5MJuKAxFugnDzHq7kKkVNJ1XEBoZ/7RODLicT5QH2KE9eL3sWVaeV
8AReYGAOzoPhBQcora2DsIst5M66KTpeoL+gZFjeZMXKsD9b4UUbh/S11mW+pHujvdPa3tmaBV4z
xlgAeEXkUDnEi+zX0PCRdsuYNdOc44tC5pTBgiIqOD602NI36hmr1nDIkleU1vdyF1vNG2b4ugM/
ErWmHOzUiKbToDThfGw4087p/lVZO6sMj0NpIb0zKPnrj6Y37RiWMte2BF2OwdHTQwop4+cpgr00
DKb3t3+JhyTilO2kbr2sWsQqWrK9Wim+2dnBrvIcSqhZHxbfPTPKtuDEK/fCVWEbQ05EPj7LV9as
aeEojMv5TpNHe9Y5PzGQXz52c3Vupt77XhixczJSBSp9t4RwYuNernxLidOW0q4wL9wEpBUziAF9
gPDSalNybrqpfe6iXNsJUwRb81c30GmiCIxBC8WkHuCr5byBVRtOm7edwgtb1sVHJ1ScfxA4quMD
/7845kNSx/s5leS43Tyr5V64Xp4dC0c4/UE01buHluQPolNJ05QxCDh65dd5k2wFIRKkEN9wtCpt
eMhqx4AGLaJlV41t96SxB1ugurXvLaVjGNrHNdzsd57GSt0g3Xsx9f5fiDvn/yXtTHvjtqG9/4kE
aF/eajYvcRI7TTzJGyFpUu07tX7650c/F7geWRjBuUXRAg1QDiny8PCc/5LvA9nU3LXEvhtnVuJP
gRNkhyAwXBTatoZf+9yy+Cplql6ENi4nHOq5qWVxADDfSowfmTsAqYhm82dB4P99/diuDgU0n7ID
/oI88S6Hsp2waw2vSc4dupbBjhcfjEyadUPlj2pWb5TFVrJVgBoIXCB9I98Ni8eMqY/JKBrIdtnc
Gc1TWVm5+tlO7Gr42syx4+1mr+/zfwNNa0+NBe53o5C0EqSQOuMdRbuJssSSnVUBegrCzE3OVWhi
HxvR7v7PBJv7j2O0Vn/M7THa6nqvLjDESffFku4NPpM6KNhjvBvPZmFP484eLScjY+uz+VOQjNqG
ntLaaIikUV91wFa8wf4EAow4ssop/JExQOpurMPZ+ZRjqa7/iofBfP8dw+NPFpHQsJQF5Mvdk3V5
FVFtSc6lCWnFH4iSxV605XxTO2X0/pYdLt6vRpNf93Uc0L2gRDs3ORsiT+fHqZ6b4D4uPeu3K6Lp
8P6D8cKcoPzAai6nZiXxbPYKDPOiSgPxNCZZ4u7mDoryIxKTgbVRc1g7GRRTecTJmIPHzeXcclGX
yoRD1RmMbZ/7VsXDSS9srUTwMbSTUzi4Xmn4et63v2kRD+IvTgaUULYMMimEAfNy/Ao1sTKsHJST
2sb52TqTc0IQPT2USms8xgVN4o0Jr+1U0DeytEpRF02fywGFaXcx5dX0PGiNOu+9VMltX+cJPexy
tXbeS12Ud8iL8wH1GcrIyzukr6JeVKATznZkDBDlGm1Od63q5DvhDs0G+Fwu1uKNAoRKet2DC0cI
ZZHoTYFoC5El2dnrBre+V6d4Nu6HoY3f35b0pMONISGVfLxFOMVxIewbDKPPQT7i+K7FppWMfjw0
09GqlXm+K1FU3ipJrsRQjjpfDRoogPNl4jUYkVP3ko7YjUFBEWw0I89XunFo96JMDfuo0SLdIhyu
7Bb4vNR+KIbBalj2OULK2ZZeq+lZsZoIfoqGADRI0boOqnhvRQXKhteP/+osuaskY41sdslbnvRm
DOe2TM9WPQ3f8Y+7mULdqHZVreXiAIpLbD32Vp7U0NVQJ4JKAPFnqR2oibBNprhPz3NeFk/mTLTd
jfFsdzurJso+eEpqaydV7Zz8/bcyPWb6ckB2uBq9xdmfRxtduKDKztSQ8vpoVWI6oB+eGw8ZFrX1
Lhp1ZEH9sApUd9coee9+u77Ya19XMynySvQ1SC35568CO6XDXs1COz/reVr+dntPebB7ww5241CP
G2/qtbH0F4aazEDADlyO5Sk0b2PMnM91WFsfYq0ovvI0CgKsLsXP69NaCwPQJWT7g6Yy6eTlUIqJ
m4IH/OlcBKE27vMJlcFD65BaXR9ndUoIedCepXdEyLkcp2xsfTCFU5zDyLV+dV3jQi3sin2ZFDCi
/2IsR+4UXkIMuNgreSZs5Bm8/Oy2VnaTgJz7DL/fcXx22BZUcnVeRE+6t7L+vXwv44I0dF1hZuc6
hQNxm6ZDe8J+WrdPWhMV/1yf2NrxI72QNFjK7CjZXC7iPGsRNFA4qmmf2OA/kcdy1TD7lA6FCThw
HP80aLPfXh90dYaU0VHQJt+nxH85aOOkc9llbPwmbfHyFln3e7KaHl1ioWB2fX2wtZDGyxylAN5p
DhIJl4PlowkRV2XnJ1mROacGE+jJj7WmL3bqrIeIQBRqt2VusjZDHuk45tJwhIu2OAMenXdkIOHh
upjpxT6qqJjNGZN7X4WOtRHHVscimQBaqlETMBdjUf6z9WAO8rNnDUOB8yXgx9IaIBdoRvReJQ0S
CrinUK+YmsTqLQaLTSd27cymqt+1Fm7dfY2vcxKhNI04UeTe8SbeEuxZ+4Cvh1zsFhekRAUxpzjn
rWJ3H+LM6H/AW2jqnVur3dNQd+9nETNJtooqXYeoCiyy0qQWfTtkojzbKuyMNvLGj4ESa4nfo+px
O2lJ8eX9exTAE2mFVDxAnfVyj1ozuuGo4ZXnyIny08Dn9G00+3Zd3rT3XE/zRjhbXdJX4y2+4mCF
eWaGRXke4J8KZshHpPRo/iH3Ln5mWuVu1DblIVumhpTtqTYCJ4NTvIjVU8t2CdumPDtq3uT7xh71
ateWbr2RGq6dBTIECT0BL8G/LxeywlyrA1XNQjZd/T3T0PZuw7x8FJP3bhwuAs8yQEuXd5jYi5Fm
AThPK/ryDDss0Q+ZKKKfNVKVWyng2qeSenG24UJqIUm6nBHGCAhvEj/OidOEj3lZB1+Sue1utH58
KurG2AgmW8MtPtRgKTXYvKQ8N67kYfUYVvtlIbWQRyQEqr3ttH/x5AQPC0Re7n7phHE5Q/JmD/MY
s0D5CDmyvZM4xtEO8qb+YjV66m5cB2s78UUggSYSqJol8yxSijoNo6EEomQ5nxOlixs/rStr44pb
ediSmktPATiqQCeX6zhi+tZOVnHuAEIF9/hqqd0pq+z6VPFy+SAssIy7JohK9aGYq61W/tpXfD36
4s5TnVamKy6p0WyojyGG6i1mjlrp+anjjereq8DhXw9ha+sqFxRsDWhClEsuv2LR2Ble8VqBv12e
DCdd0Yb6WPSq81fj8PKDQwOzYNkIrEVOQZ+nwjnXCqX614u1ofrsUf5RNgZaXUPaCPS/kVFly1xO
KHHGCc+djpNQx7lyivLmzhxLsMuF8zEqy6A4XF/A9fFglElcG4o38s9fvQaaag4UXoHl2RyDvvaz
ISj3U4jUblOLzt5FFiY810dc3aNYPQLNRmuBdt3liEVtpFiuKOUZ0d3mzi3nFusO3fhvpi144rS2
j5BGcEjQufmuj7yWdVqvRl4c+UYUgzFkaXWe28Q9KOMw3WRKmyORUkSnGdris1cFysZ0VwdFZBg5
fFnbXsaZMrSrEGGJ8hzQoB7xLglcvxrc1E9IZfYqYbzbIRO2dSWtHgyoGhJfC1Z7KW5YpUNFpzwk
4Lj0Tk6ItDruYW5NdePqW53eq3EWX9ObVSoSiU3SMtQHu+7jfyGRaS4eaDTlDzFIlYc0FOKdipQy
HwScwv2EejP59WLU2Jy6Sp3l+2HOlfGUjF2hHmtjrIwPsZpY00ZYXbvfsZIA88mdyJNlcSh5NbTd
2Hjp2bRSXfkFl6FLH3BKrWwU5OgWb/l0rH08UHXwZyX48404kTDxGfIiUZzdrKFQp2kZCWHdePYW
T3jt9NMfoJjF3PCpll/31em3NQSIkDDIzk5axr9EiXrOTWlzHo6VW7X4zVhGd3P9EK4OKV9+qExJ
/aXFFTXrk6FOnsjPEDPy6JNnVUb+X19qor0LBXDCHYq4RrORX6wBu2TXGSyGB7noDaGUHnrtqDFC
rUkzh9bPdo708kg2lWt/NLMv5z3imJl+QqDJVj9lQ6Y5yU5rhGFltP2GqPOdcnSaU1O3UfxhItn7
en1V1nYY71JUsCQtnSL45YdohR2irxWww6pw/lJM3tz7U5JNt2HueV+uj7V2ZCWqA8lTipbUFi/H
4vUrithQsnNXllOzV6OoGr7owkwCX6USv/PS5Ifrzrm9Me7arpaWCHDvARnSZbwcNxIUhWvUzM59
02XeN8czhRLvNNi248ZIa3tMpkCwLW1g58sSVzE2QkmqKT+3blcGez0Opv+g26v3Ig2KH1arTafr
S7o2NWrCsFbAAPDCWdwsTlY6uZhiNrWSi/ExEnOTnZrSLbbcqtf2iTw8WIkCU36DGeEGs+a04FUq
0sxA8Vtr4u7GVaeuPbbRNLgbN+bqQmLXxlEFpYIe0+Uny6seURA7K8+FGMdTrBvqvTtDzvFjETvO
LonGMfibpUQdQjbfKWUt4edNCrBM1ZXirCUwYA5YAdINMbus/HP9k61ODU6HTOjYk8vaGtqBY5EJ
Hr+2ImLaP10EBzduzHjY6WKM7H1SiHyLQiX3wfJBKheTDgyC5m/K+XlqlOk0GKSrDiBSS00K3Mvs
ud07szulu56OHHqKQXCTJ2n1Ge5E9ev6rNfOPoVvirE8VnmpLj4o2HqiOx2Ds4qkSOwHQtWqY5qI
8EedVMCt1Naukz0sXvvb9YHXlhupPyaO2xNhbnFCkinhmuTxf3ZLRT2QrOumb/fCs/c0g9uvLQi2
eSNJWJ0rCReMQ1TBwcpcbl61qgx8bZT8LApnSI6pJxzvTlGqrvmpJHMEhLQR8Az8HPu3rSR3fWwi
gcSyEREW61xnlTVoUMrPs0FFILSS3LkHlyrROW5WfB/dqDX83gBJt9ENWwsQNBXo+UuzG7C0i0nb
U2tPSkvFHZ3pHi2ItB3vXZvA9+TNWMZtlajXACwguiC0Anzi2C79bqoWwQE3Tai7N4P2zRqjW3PQ
qbqr3Rh+iJwm/dEkfXSXIL33TU8LMLsWHntaN1mP13fY2yV/UbsmO0NFBxXPxfWixWPpzIAGz8il
1qhEKM69K31Q/bpJgsbHGgscc+uN7efr477d2Yz7ogrFdYPW9iKh6UFfxD12U2fD6auTnplBcuDg
WmKX4QUpP3WVbuSjK7hUOSb20FIEy3iTkKrzqPSQ+RNe2iJ1/N6ZsxudoujwVcp+Nz6tJdu5G2Ov
zY5TkP7mmdB6IW4qY6VtpFZvQxo/hQcA+g40Dd4wJx0HwrvVOfE5qXnZzHEx/sG0cY7v8hqs8iEY
7VGcFERLeCEoubuzRGo6p+ufYGUT8iNcmukydYIDs3wPUBoo0EaNz05CBqsrTSn+LYwOAca0tQ9O
HGcPcCwBrbGJp3NsD/xHNEeTPa+Udg43bs232QDChZBJJQ2YsLMMPJU+iwZ9fDS8R9eueQpVWn6k
lgdA/Pq8VwcCp/bSNqUsuAiq5aSCW4K2ca4jRWRQ/NJ4OGZIsG3hajYGWl4bjd7YVp3UDGR49U1M
kSI5OKUVVxsfcu0sgdoBPEB9kyeJ/PNX7xG3UdU0dcf43KbYpaCYR7X8ZM6KMxxr28qKj2mm1lvc
X7k5Li9ldg06M+gMEy/hoFwOWtOqVYoQ1eywHMrofk6M8ZenZeHHsSzG7ASqIkKqfJj7UzHVdrrx
DVf3LhMhIZDmbG+0IPXY6jSjxvFA9F35zTGwoO0jEVrHMeQd42dtZJgfwzKx50NCtdb0tbEf8CZ1
A1f7U1SqeK8FA6UZFR0clDzoPPL34goRJuI0gYf6cjJYxbdMnRt6LTCTDnbOOXr/DtbhMsBfl8Cm
ZaYeASZvtTlJz2IQwfiAFJZe3M5NM3pbxZ+1LQw9VVbp4ai+BVrGfZCKqGVWoWlP+wrkrPgvE0q1
1VV5ewMjXAqYmk8q/Ri1RSxKMr2tHSUF3KNnH9UxKr8rvfh3mifnb+IMtFpa+PIgUAm53LhZoNB/
g+1/5mcMGf4xXoegDH2BdgN5thbjkYeTGo9SiHxpHJjb4OALh2MZR5EzPXnlkMU/G92KEx9qXhV/
TN2oD3x9UOvu1Csi/ITuSmDvru+VtQv+9a9YXPCq0as6kInkLESr3vRu5k6nnMR5L4bGvLMyS78H
WdFt2YiuDSuDA66JPF7fADYSmrhWV0XJ2YmGIt2HYWjeFhBn/wFnBScJTdNAwcC1nbds7tc2koky
tqzOvCjcX37euBvQCqn15ByDj78HTEn+ojvDZO+skczgeH11V0eTnHxZggCOu8hYvWiyrWQYk3MP
9+1QT6P3xYuriRLeGG88z9e2E9EdzJbE59NfupwYTs61aVWYTuA0HwDw1vGs8nWS4WQXtqGl71rH
AIRbpWkW+2GDU7eqRab79P4JWxILJ6UXpanV5a9otK6be7OIzm5ghXTlx1irHss8Hhzf6Euoz9eH
W7vaUE6jd42oBc+RxaR1+OkC1yoMYCj0/Okt9dvQ4SOSxML+CqY72Rhu7XO+Hk6Gw1c3aVibk4YA
LSRn20ibw1gD+H2s5hl4BY/beOsWWzskLyUliRqXOc/lcHkrXL3RyvBsd2aZfch1LHRSimZYOp+a
xFN+OEE9WIdIaewtdbHVmVKiANDB/fGmdMY1OI3QooDrW/bw1GM6BTNPqbK9W6juX+T6Fqpakv/H
OVmCf8SEtrfRMFZUa8PODTXrvq461QemH+0jZ3Te3cCWdAskeXjKWegLLiI8ei5TYadKeJ5Nsxj3
UW6H3l6Zu3AjwK+tIck75XQKE9wni5KgMwjw9og+n1tRx5+Spsll0UVJsXsQOuLQG9NaOwuUXqTU
LAJ4VDwvd4uX93nQ1aTrI/2nyR9n0/qpTKVxcDGg/TaPaMBu3B2rE3wBNOL3jdTT4jgYKcVQrH6l
h0LYH7M+8qqdkpbiP0oywZa69+pgNJZlV40Lc8kjr4IoLB0g/udIN5r8YE9qOfl6rGTCL1H93kgg
VxcTCBUdEfrYb9Ca6NaIoImd6DzQoniI3bZ60EBs7kHhJNYuVmNyxfeHMsqPIJuIMDqv3svPp8HO
mZKO941T1sUnPGb/s7ASfixqfA00RAz3/6fhljdTY9tKhzAfRihWOeyLeeQZZ4fpgfdx/N9MNeHP
34wnuXAWEO03Dcpu1JRZMbBgilLH/g0Q7sGabC3eFZ09YRhk9X8RqqUvmATbSuTW4maobdz+NBoL
594utGlXoQnzD2pZgXci09+S3l177HAELBJGekvUZi6/Hdrk7TBQsThnWq0edGp+NxUw+3s7UvFL
cI22vEWt0PPnWld+vn9dKX5CJEZembx1sW3KwcvUplfS8ySM75kyqolvY9Z9b2qj/iBCNXu+Pt7a
nUStk4UlwlBrXYyXpnlrFcoIPcOx6z+UVkWxz8u0OPSIxN6Qzno3XtDo8+H6sGunn5IXf4HYhBG4
+Jytk8NsczqAlN2o344DhahdY0NiKpJKeb+OKNUfnhmSqY8K4ZKgK5wybkM1ykCp9e0ZBjQnxHL6
7tA4ZrclI7o6M7CovAQAzQAhvtw7mRoXIsEV/ZyGUCVa4eWPrpLRMGqt6G8SihfIH3IUoPuXDMd8
DPO5b7T0PCpdPd84bjr/tKuo+BzDsffFlDqzr/ehvsV4XoumJISu9LAlfi/rp1isOdhcQM0QSd18
N0vX/UgiO5/m2Bj0m5zCurOxX1a36asRF+/F2Y3xeHZt3osIbsDgLLydp9ThI0ABc2dI8Rbfzqfo
dH2XrsUBD81iqVvM6Vj6BuQUEN1ummBNUMF7zKzE/mIYhaIcQAHH+m6ePIRvM1s9GU2CzdH1wVcX
WVJf6GDRyjcXLzmnttI2BSF3Ttpm+lBmRuE+um4VfAiUNihuq4YUa+v9v7rMSP5w/TMlCOaXm1fD
tySyhZqdi4KXI8JNXvO7iET8vZ9Tz58ibTjiCZyWG3flyjqDw+LIOOCTsP5ZJB6oKlIKruP0bNfj
Ux4o1b530xrhqL7X8gOqAtFzqpW4Q0xtlnkbWY/8ny8qWwwuW5IQTKluLYL9pE9DnBRtiidqHd3W
PLTEXak42VZPf2VtQTjLsjtZnST8Xa6t3eDUyDBMUrHzA7bhwWEAkFWj/d2Lb4MHRKNIreH79V20
Eo5IeGAayQAPaWzxRd1uLCDFwIdjk4+lH2UimB6UWCpzmKWooveXqhiO6rLUUwNCLn/OqxfVWKYW
fssVkaFB48LTEus5AhS2xbtbORuYWlDNkefjLTes1+Z27PM6QxBwpGCtlUnjHMU4+U6CKJcf1pEe
HK8v5Nrno5AqbamACrFVLmemhAouEzF8n3gw9fgJcBJ6cQojTYdwqMzyh1uHao+OLo6FGw+PtR0K
fJwDQsGM3ski+AHOBZTfQ75Fuc2V/KaoqvdpHPY3fzHFV+Msdqjbp7ML7T+jSRPWu1HU4RcIDvWh
q+b0Jo9ibY8wV/zr+qCrkzPZopLmI0kcl+sKnnkeJsMAXeOVov+UprXeP9pR0u7/ZhxKYzwBSK6W
Jp6u1zhwtt0MEORkqPuhVefwqQTf6m1slNUJ0VoE5wAa6g04Eb6uLequyDHSyqxTWlhjeEC21tky
gFrdkNSDMT6RrPhlXyPLrACfP1y87MwJv+alF2kHiq5ehpBy6+h3JF2tdrAdCtQb4Xrt9Emdtv8Z
ednoIIb16BwwMiAZ9ZPmQIT3CT2a6k9F7v5qRTJvxOi1ueogdSm6gep+o8yrqMjaEKMhinSY7gVq
HD0IvEEf1WgKD3lWxnu7U/p0Y9S12ElZEfF5chyMqxdHPq7NuRraojgHaUJjMAVM9wtnlYonnZv8
e317rq3p67EWZzwd65IkLuZrxob45imirnwEVq2bUQ2dxz5v66f/24CLw46qCt1KbBLPOfg5JqfY
cXGwerf6orW6+b0uhuAvnsQS0yEhQOTGbxyQIpghehVzBCmNm6e0syzx4CYesL0ZMah8PzuJvcXv
XzuN0ERM2e2mHLU8JYGXpWA5eGhU8dzWwLpxXj6QNysby7m6Q/93nOWZsIqkBotD2q/M0U98PaYd
tFR4ym5quf8UaTnEt0EcOFsJ2+oWfTXsInoKtcmj3mmzc0/1XdtZbh54flCXZXrCqseMN2Lb2nBc
fy9QEfgVy2ZKJJJ+mmMgXBUAnGMqJuuWzDC864d8y0xvbUEBp9EeoqyP2ar8sK8yCa6pKkwjlfRX
N8d/08hs7wpDh4ieueHJduubHvfAjY+4dggJL3Bh+EtKDl2Oaef4eFoRFyDoo9TZWRhZ3Rag0O+H
LguLo4DUsVHWWAMpgPAGN4shgI75jX455JTapbAVwKUjigE/nWw8NX1/q/Sls8MmJd+FU4UPhOdN
o/Abxa3E0RqKbgugvPpdsSaDW0V6isjH5a+YPdFYuYEKhYI1YumrZtbdh+CB3B0vjmoL4LX6aaFu
YTwAmp5vezmalSiOHk40iwLbELdz3lWWP9qz/mTns7pDf8h9RjnS3Iiwa5FAKlfL/A1WkLqIsGYK
rX5Cko5MOIK+JaYeX8ZYi8b99cC6tpYkMmTALr0wKL2Xs8vwlatDA9a0qeiI4iDM2R3HdK4138vr
YANYsj4YmBLZg5bp8OVgfTl0ReRNuHWjQPhTCTLlTgVN/xXEdHe4Pq+1wwGbFxQADwl0aBZDCWOy
C0p+fDV0zxN0UfjHGNXT53ZIwT16Vl9vfLG1fYIylQkViJofcJHLydV5qeZOEcHrF42BIn45Dr9A
buF73qHhIPYKLfDmJCDKbmXCa8vKcZACnzy9IRtejuy2WEApNoWVGNSf2E1xpR1mKoDDHo0TZyPt
fhGCXb5AaU9TFZFmJG9eoNyIQTGlIjtbcdvsKtOM/qE8L46lUxsnJSlwTMJtwdxRWh2+mF1n97s4
st3PbY2Ugzfzv965E+RPPw3C+RvqZ/bt9U+/Br/A9VNiHuDMAkVYnNipdcusC/iF0+wOH4bAdm5y
pZn/pAgv/aelWvpJAQX/2KO6XPlRp4luV/Hu04+RN2z8lrVjzPP5/zPYEfdafBoxDKqGF2lyzso2
L/0yUsN4Vw5qG/3FXfd6oMXuwwNzbNMKvQWRq+2PuZqzaq8DZNNuu7JFw/D6Esvos9wDDlsXtD9X
3htwlgp3XSQuMjkZ9JByN+utokCbAIqz60ZEy2QJ86Eek/ijigDK7v2D4wYsrzz5vF2CWcDtEay9
0H12cn22/TZRjeqzKANT+VIl+pSc6qCzkoemLVLxT+Rk9pYK+8p5I71n/0u5aZC3i9jcVUPUtPyu
Z0sXYbr3MoxUbkwBsqYqEbl9/3QJ/8B3uOkoiyzf01mfOholNO9ZNbrmSz1qpcD1p/bmo4X5Z7x3
itZV90U4NB+UJos2PSJW4ppkktAjVaFa0FK8jC76iKZ/WpuI+QpAXnsnBK5Q7LKg9h4nzSv8wIyj
8MkqtgWw10INmAIk/XF8okSzbC8EiSbqBDmGZ7unF7DrOwA62NnO3ucqr1r72HgI1j3NSusR6rwB
mWVkAB4NFXO+gxJ4TbM3RD+MH0KTmsBurqbOeJjGAsTQ9R25/kPpslL4pLELe+lyjYyGYlYT68Gz
N+p2iSNtkWDYYfXT58Lk+u6VKU99racmvnPFOHe3Ab6ywwlPiHHws6q3glNYc12Fvumlzond4J60
TP0LBAGvCwnF4/rFz2QRGJuwFkNQqe4zsM3+aHoBJHjMKv41gqGb/etrsrZtSIX5Ii8xeFlbSzNF
CdU8D54NrAvrvWXOFm6B9aDdK30R1olft0Nk7pCq9OINwLScxiI6ydNJQ4wbkYfwYppzqIwSBefh
xNZn9r4TQXYH/4cXv1moWfOpbazyv4z04wdYtexpzBQt2bgl12aPXgNrDRKFdtUiHGdqCZyoDrzn
sE+t57RQJtCOVWl+7YI5wyQSGbwfUzCkW2zhlbSHrJh+nHTDpBCwmLoeFl2T6Rp650OCoBACUXWx
S4BY5sdwTuNTTnm82JirDHfL5X6Bp3MVuHQeFqnWbKZx21dBgHvv2MR3VY+/bJKWOjrKPGcP+JZ1
jS/mAqS8MUf99+v7bC0Yv2DVX7R38AlaHD1PL7RI66GB5Yo+7W0vzhCR1N3aSG56UzRbJPMXVM9i
uiA4WGWQAATEpQbe0LN7akVBF5SKVeurtevczkFaat/CZFSf+rqcviRimnfFFNc3tTvqyY2rFJXi
57UVsDRFqR4UN1A3itlraQ8ZjwSd8kZ7eymbTiGUvkLZF+G/+FvYzP1DytrgxhrrdrLv2z7/WM5o
6uyNImvN/UzM/5xFfWac4kwu1/UPs7IVuYhVOAtUoKnOLO6NACaDPUwIjGYBLQMehVZi/pmzePYL
qlKQ1ByTZur1MVe2Iq9wlC6l4j/BeLEZcpqqrohD77mrHeOuLHSMICqUJt29Z9dpdTCHPGhPFD/C
wO+GOAu+XR9/Jd1jutRRqXyDF1/K4WqZkldoKzt4pab596mGfLxD3xTHuuvjrK0tXQu8NWj18Txc
hBeQzHptOJW0hsBnzC8mTf3gRL0WnFovau+8oez7x+tDrkQ0g5hC9YZxqX3Lc/iqwjFqvVdGruI9
e2HV3ifQrqOTiPXUh/JZ2ru8SZAZKUNU2vbXB16d60vvBIFEoov85q8Gtrrebrxh8J4xxICCUAW1
4+t6YJ6kau/XXgub92uXMVNK74QzoG+o5V+O2ENin9q4CJ6zKIFeFOvh98nQaE5TtFX3VReP2vH6
HFeCGDcVT3DZ9+LSWHzPpiuLKAqE95wSTI+QZrP7VI//SZtxi5W6tkPJJIlcHEl0Axef0UYRQJDB
uc8TvLh95/AS3yk4kOt/8dWwRzYllYVEYxkl+9Cmzp4r7rNZt7jnCrOO4MQb9pOhxHl2LErl/dKd
RD0A/8DOZVN2eeXao9bFJaXv57Y0a28/Ed5sAGGVXd7VvRmL99cykDvwWEbqi7ISdblJxiiKE4wM
KP4kebiHLj9PuxwxT5+CTrOl3bL21bjRbfB1ZJkkFJeDJRou9bqOoYbLZjxYNGnyXWpl8xbHbe2s
vR5nUd9DhGlEhWb2novEGZ4wgnPSY4l/d+VTGfaCnYvjze93b33ZbcHGUMpOkbNdTk2b8AabMC95
VnT9pxmk3vNszM9wRu3H6wOtFS8ZSSKUYUqSai9yo7wYpyY2eE3AvklPuWjUh3mIQ8e3lKY4FYro
D5nlZRVGNLH7bA1WstfbKvtz/WesLDGAPrJPqepClrqsCPCU69JoZN8gEn0wElv7Ogw4LzNe/lGr
imFj2iuhhUcyhVIqNZBRlly2MqrQHgk85TkPExLw2Q0f0yDSHutc97Zs/la2qcw7gWDj9gmtfhE4
vbRGM1c3g2dlLmzhB14w1Uc1lhXTdy8iqh+uRqGNhJM6xOWm0WNHWEOCorXptu2407Uu7fwmt5T2
xqI81X5Fe3XWN54VK8kFIUMed+xTSLAWs3O8PAgbMWO+NthG8SUqQveg6WPv3FpDOxt7ber16KGK
wji7ycd6a+Os5XeMD38aVhgPq+X+nbXabuoxQNa/cbT+qLORPH9o+tDbuWngPWpWqN9SlgAJrhZd
7ad4yX4fhybrT5EHPHf3/m/AT6FxjACS5BhcfgO8BFK9cAAyx8pkUAoYnQNNVZTF7XR0d4k1a/9c
H/BFMWGReUuLFhJHyj/SC/RyxCh0Kji+uCuUrlI7t9RFrHPOI6i+wU4xcjB7ttFH+ey4oRHsMdBN
zHOf9f18585Frh7VkeLQTViKyGt8d9bijx2KScIf6IY1R2hcQ4z2nBkG7Q7OYzA8j9ygD1DWFe2T
28bC8blZ1PQrrLXBRJK/Mp1DBaQD/msSiObX9dmu7TZKWShbIGcMHnCxvGFK3W4wUZEvbTLYFHp+
7Y2fcm0q/hn7wnnMNSe/HTPb+dBjaXi4Pvha0OB5I/U9yWTf4CxrnEmkTR0mKZ7WfgtipK10pyha
PwXgsjGWDLvLr0pMlmxjKlw8Xi6/Kjbmo15bU/BcNAZPRF0Ng2YX9HpX+WE+PDjoupY8YVytPfTh
oA5+R5qYbGzmleyWDi9Ri+gFfWTpl2nobddMQj7qzCjogZJlRvglKCL1iUCeDfvOyMTDJKwx/+/9
K82dLhswLADlxMvZo42vImIi8IHSqvJgt24Y+kTm4aAirn66PtbaDQiFFSwShXtJdljcgHVteTW4
AMpUYTQbflzlwQdVmcJyZw/J+FkrY5EeXVcAoEUJmZJQDPPZOTZ9M1ZbrUQZLZefXSrb0XJC/O6N
YHaRTJYWYbH0nNhu/KEbTfOzXnn2yZ20HMd6pfiCQBxwOtVOPmFMZXyzMwsX10aZOXqCbDzGL8Pb
uFfWtgEfA8liCrxSyvfya3TolzRd7wbPlZ677tE22kK9KdMhVv0e7UjNVx2l3E30R/9i/8FEsyTT
BtzvErwROl6tVYinPMeZG0U7px27T2rkgjIIKd9jcw/a6gCXtXU3Tt9KOoJYMi8BdIMhbiyJDVGE
hKOYDO/ZSK15786WCs0/k8hm7daYjGHjs68O5xqydg6/h8leLrA6lzYGsBHb3Wvyr/ZIAdSvEkXf
jY4+t3fcfHG/wUxZiy8EUDJnmrgAtxYJV1nOQ+UlHd+015vajwPsTlQljdKPFa241G9qE0tYA5fA
r42JTJIZCffL9YO3Fk6ZrWoBMcT1aikOXxra1Daj7T3HVjHf9CRJ4pB3zu8uifpyf32stXtDXhck
CNQH0Hu8XOE4pZJuj0zXKob5xvXwtsPXpR9/5yowFiRzQuXRxv2Xj12B8vyLEAPpGX8pqcMP+Xrx
gpiUMurbjptjaKjuRFnRPtmhbSYHc3Jz82CnA2dHTMF5MtxjGOU9EIESbOft9VVYWXFAbWA+UEGV
8smLg9zi7iiavFGeUeW3vqER6tQnaxA/ewVa9saKr45FsQH5bZJsaOeXK46VQtRhywmjK2/i29TN
B913ssw+YvUz/AWYXXYZJIMUKWKS4MvBul4dOxeLsHNfu8mjhKD5U5BnD31RDXtdKbf66Cun5/9x
dl47cuPQun4iAcrhVqrQyW27nap9I9ieGWWJkkilpz+fvHH2dqkLXWgDHhgYX7BIkYuLa/3hdyMV
tMVKSt4iPtAMw45wgMqurMLqI4mEqHYYO9mVD24yLwpqwuz+1KsFui62z+n9pKtU/cUKr8WYtWbh
0bvYlID8MdEK/EjBDWhrax3wW/N5BPB5snvduhKhfvezNhcTBl7/N9hm68jBscDtoR2Q2mXwKwOT
rB/Ro1THbkbemlRbxSB3dXt0Hhze4J9kM9jgk6e8y3Ncboua6jMyPz98rVnMyLDVfE0h89KGo3+z
XlOANoD8n+8Bq7CB9af8wlm3p+WuQC7ZPlaWxCmeIvhV7YsLMRs1/YBTDaFmreicD9dkrQPQLmA4
lOvMQ2lCnz5MlYdLfAnQJ33AiuJK8nv5I8B+WxN9io3bnkKcpkkCCiU51WYAsirMOsd9EsU8m2Ep
s7G5GfRBC25R4+0f6ipw81AGXuGlocLt6FYnd6Gs1RaAkTQA3v/4yh6NKzjnS1+BWsx6cVK0o1B4
vizYNalqBiMHp8xVeVSA5Y6aKhY3Wqdm+0picnGwtf8LsnNFIm2+QZJaXtXDODoZfgwXH2a6lIel
HCp5XNq0/u/16LlGrO0RWBsIVEFpIkGkPp9aOzizl05JfqraOsUntgev+FT583L1ulivgxcjsYmB
kjjI224f8qDSkYeoKvQOWs3LooJS94/aHe1gby6rqDOIJ4l6F6BZis35dBtbudiDZ22i0XHamya1
hsPrc7+02x1A19ycVIt4bp/PvZRC4XCi5yf/e551wx18s/bRiNMsDu3c7q/F80s5OXclILb/Ge+F
y7PdJ5Zbu9nJtnNjuJ3zWVUHhQptF+luet9SZYk/jFaRRK4rDe+GF1CQYd/VNtdImZf2mAv2lOI3
SDe+//nM17uEDKrMT2ZdtXOox2m+W+rB+gc26jX1mUurTKkWBwTw0eSCm/28yDFYMCGCvFs7uR72
k1fhw6mA9YX60Hp2RGqmX8lNLmRGFFAJ7BZFozW0nM9vMiQypqgBnFYL9vpdEE+FPBowJ98pbJGK
Q9aOyXxUopqtCB5KfZWIduku5QBTfaQrjCXlJhMVVQaQ0yY30nrcJsKpGsQeQqNtR9LCLh3ZRn72
fqLo+MWBhBd6Wm3/BQQXgVVmTx2UIujWnE5D+D7WOd0nq9GGr6OYn4a6DLinIHCfXj9Jl/YTJRjy
TWzYCF2b/YQ0ewaSEBJs2k5Lfuf2ur3P7MI6VHWj9JvXB7tUHQMcwztmpYRTUN4s7jgJBf2KkmDQ
ae5OdJXxo4NBZR2NquHWqC19uUtlmWr0pr0s+KnIXvydygPJ/+mZxJU84tIOZ38jYkWqRmFhcz1k
lqq9BoFgPIw07y5ZyJJUi+nBXqDp2O/ow1QfXl+Cdf9uYynlGk4TmS9Db1bAmVDcyy3uzCqWQ7Iz
Y3Ow7wK0oJu90BzUZjV/KHe2lmTJlfzs8sg0B/9n5K3UqR4XemeAdD4tvq+sPZ1dZ3hqiz4Awj5p
3rsqqABqBSRE17SuL468KlkCe8RHYqsSZtuF0LhcsE+GyPQRxGF8h8RkY/8Y+KdwAPfj3yEh1/77
9qX+jfFcExS8SDcf1wC5SCFSpqBzDXkYkBEPM8L4TVoG6ddBjJOMbC0vrvGQL80WiUkK7IxKWr55
abSF76gpoeTayMX6hGO6/6kvl/au1cfSOhRVUcZhgv71tRfOJcwDwYJbfg3ZwJzWo/5HD7ZhYG7f
DEtL3Rjnex9DnltDh6AcJbr0nhbRVlHpZ513D8TWiXrP22ktmwHBXbXMh0AX5hcJtPovRC7WTg6t
cPY9Ngrrgv3xu6xFkOp1bDzkPWHS1bM7fjfnUv7jQ7Z/fv2bXzrQlAex8wDHudJcz8dypw7At2sn
p6QcDTtqBm/CrrODPeQNhtqVubhWGb34udFUXqsG8M7dzeem6AVvSS+RwCuS5mlafBpwmZj+w+Vp
sMOFqsJORxcv+ot52lRkVy1hwvdmb0+U42Qu0/SUL9lyop+j9A9j0FrLUwysqdvZvXG1437pqiC7
XWVm1urklqJtz3ZnJc6AYFoR9M9djmQpFXpfRJ5V+epKLn1xWR0Sd5jdNOK2gzVmVWcd1EEotGlv
hpXwlo+8GswkaiarK1HbKxbKQlljvt1BiKuf5h+VIEoFlD7Pt5C15OiAL1y+aanHP4Yi9R/8sRis
A42j7y22d92Vb3lpXSn2ciOuOFU+5/mAsVaacZNb6GzAcDIjM/Z7/a7oHSH3Ay/q7AoE6UKGRUMT
Ww8eiXQPth2q1rcEZQg2bMozvX/orbHBnMVLZj+qqqWfH5UqzP7GK+PMCDOtmP9COAjdSoRSQTiC
zXph6LcsS7MgnXJSqWHuhClW5V/H/2cG5fjpzceEtxFbaEV1w4ZZ1+KP0GPMsLsLG/mZCRmfabcs
tiHuNGpBw87wJ+CfY4C24NsvWioL2JmvxGz3BejAVW1LRc3OeC4Nxi4IujTY4Y3m/YcOjnPfJWV5
jA1wrle20RpoNpnFqgSLpvKqgUHt9nyuXmKoQXMAcwCsRZRS6NkgPlYK/5Mrb+oLR3O1DwPC4fIe
gih6PhAGJ6aboBT4jTdwbEZl6aUBj0Lfi3d+gvPAx76x3D6iXw+6/+3fk3O5UpsoORj+JtjaqdlW
+lwCscDB/cGF13AYciHvIf+ZO2lo85UodGlNgY+srJvVSWLL0Ian1Zb5IgEaDLEx3hpOAUjWE+V4
BadyqZSCQAIAC1pMFs/aTRru2LLWglL538Ajjrd5o6URzJjxdvZmLcLstvhsYhiaHZOu2XflqP1D
qQcHvMSVbn8D36373CyebA+Nsq7p8F2KF/AcsQBb1RteNB/aalFqUr3/DbRQoN+1JY+jG9OTo/qc
F4Orha1mqyeAFFZ7tOlOJbdv/+ZkDVTjIFrx9+abe8PgZN4CWtZrK/9Yp/28m4HsHebJdaJ2if+C
GIwTAOGfRwEcqC2enTdJalU94/Wwy3/qwjJRkRrdsRh3mcAUO8RIshrvp8Vcso+vT/XSdgOzwLW+
3jzABs9PVjxDXdKNSvsWeyCyIktr1bCvpNf/+otxuOMgrq0okC0cN7a8pvJSsNfWkk03hehwa7Yp
0F1DgFy42bCbwLoeeWrE17cFwiY1FjQ2gCPKHt8xbHyqe1C7/QFCYPbl9SldHopCJGkm78ttz6qu
pNYALWFKSIDeDJX+s4i78YvouUv/YiRwDcCgSGcpw5x/JFNVbm62WfytylK5K+pmCDsx6A/s4fjK
VX1pUlTcqESsn+qFkAGOkAN2EBw9I3OXcK76at55maiRoxDBeOWuvBTWyUJAq/IyXUXqz+dVlxO2
bWaifXPTBL/ZTB8XqhtiWOqosMvmNqDtuNwF1tJc+XRrbNteXPgRUW3RSZ8xbjwf2CqpxzoAgk88
TbofnA/xqfT0n0KZwYORp/GRbiAGVlMm2gdZyO7w+ve8MG9fJx9B9INKwIt+uxbDh5XJwPOkCupP
+BJNczQPgbg3naH87rZB9gkLGmlcua4vvFR4rHGxrF1srtLNrIuWzCPxC1ziPb9+Xu9poJe9E4eu
VthPZA35leBycUC27BrCeRFv962MIVoIB1v6NFmar+2Sxh+mPvlkVKowuEjK5MoEXwYzcFAUKVek
OyNuYd5t6QCxHOCxzH6dP8WGzX1FEmb9eOPngzrClwMPQn12VeTa7J5cr2rNScWpd7vyU1AbvgyH
yRMo8s6WvNcby8/CvnLerJWxGXeTBaHSgbF9goEX/G4uhdhzPvrj2BwrrR73uZfpCqf4+K134Too
9RsDjUPgrNundDmxMVPbEqeBr7nj6Wfvik6Qxrqp+RQI1bw11jEez8tVxg2K1wuAsAEHkkop8hQu
HPYBnoSw9FBKV2jvMwBH17xwXxzFdbi1LkhpbNX83aSwRcZzzhuL9uTQVtgV+PbtsFGtb4rO6Y6N
sN3Ixkziyrl4OSjHn9c78RnMJ0ih8w2EiKmobGdqTmv5BPuz4L6Isz4N3ZFqN7LHVB7Tq+bpLyK7
xaC8ol2efURbZ7NrcXvr0sr0mpMRjLq3S6lQPZVzrs+7Vl59BV0cDNAunxKmB8328xkWwplR+yjF
qSXf+Yr7kPjoCTr8i9T06a0Z8zqxP8baZGtD5nejOdfiVM6uM+1lkdhlCNiwuNZsexHO1oFWAAOJ
2tpnXZtWfzztzEXktKVGlFOE8D+OhaoP+IgXUewl5l0++epKin5pm8BCR8PRXRUGtwnGxG3QAVnE
AYjH0a1kc9xaXj2PoSh51XlNr31sM7l/Pbi9yL2Z5J+DbrYJepE1RR38OauuWR7YGZqKvAy3yb0/
d/VX1ZbJzzRArmqonPhKYL20a5AcAtsIyBA91c0CW+i1Teg14GRn1T14rtIfdtOgee6O1vb07fWJ
vrgs1omSbqP+typlbDXFYr/EzSXHgxdH0vZjMWmzt2ubur5WBL+4oKt9HUhGWFjbw25qlqfhp4o/
zEx7MqgCGSbB8m+nxz+xMdHnSDVOSltN1OWV0P0iy/k9w/8/Mv208/3aLoOZxKrD95T9+lWsBhXu
AuDVVIm4KdUQfF4sMYmw9usyXsHS2ufXl/jSgTE8FhikKPK/W1lOW42BEJmF4+To3JumsB/Nzu/3
ZqkqLkyz/v76cBfOCzgbyB7EVBqI2zKTCAjanH2UjhpbUo2YqiVUPkVJgkfx2dM7/2HM42tq6hcm
Ca+OF8Bvb70XMpIFaiZ1oPz6BFzfu8/0Jj5CrqvvID2aKWBrd3mz4SPwJS5i0NWgLhA43gS8Voxd
v2aOp1rIYj+lndnedLIv5Zuv4vNx1uP6R7zD4ptuJ17Up1l18RCtPPPjoAbTCwtJ8eP1j3dhs/LY
5rvxMUAWb3NFVWUkBFmDkZslWgNOd6BuDdX1v1YkNU71OdTksCfnM8Ou6Hr/KUdWNji+/iMufktk
gEk9iO/ALs9n3KnWyCj+8i3reKa0VCzHRMb+DQkJuqAS3Pzr410IeODQfANEHmO+SHaUocF2Hqz6
JAqz3WuSKBf2tF1vliWo6yvZ8cXJgSlG0VCHwLbN5EynlbET4xO6zJmK5rRZnuip67ddnxqPxVwm
V47jxcnxwlrxaJyQLUTM8JKpGBcm1xRD9zApW+tDgdNBjenYFFiH15fy0uFHe5LyII0fmsrr7P/Y
rK4wva7ss+bE6ZjCPK8Q/ow9/aPhK/WBS33Zx1bv/ff6oJemiOofaBi0PCjebLLHxNXrwk1nToht
+O8CYUDzGnPne+1V1xRDLn09OBXYN9Fj0uHpn8/PaKy8HecUizOZ19NDZeWZdtdMypjfkSNP8Xdd
afQWr+yZi6sKaxV8F8VI/jsf1Wk6ytWwd0650PXPIMkw7pX6VPw0WtP/3MbFu0ZPPe3KqBeuTEyV
bOL479rKttzrSRvIpNVXJ6wFsi9BPrehVKbwd/6YGWUU106Qhunsm81NqlVFeiWhvDhp2GDIBKzC
TlusKr2eJjY0RLvKsilD3DhwX8TRzQ812Rl7lS7YFZeDJa6UXi59YUwqWGQCAbFnE9YRLpCpSBEk
ZAdXIJr8JeKOFDd5izxEAl7mL6a5EiuAcxHueMeef1sYbVadCnz6YPOUz1phtLsOfvKHRZfDrSNB
lEYFjuxXYNeXvi17eFV/oE9BV+Z8VF/TYwukKlJhZpxF8YwuEGlQ8s3Q++kwjUrbK8uWvzDwKT69
flgvfVbSaAwWMAdCGmCzl+sFB3F64+WpHaT3rq8NGSU53kChEGLemV0ldoEjrmmjXbjXiC4rGoBR
adpur5RBR8AjS5gvyd4NlkXj04ixzK6eYVTusl64Y1jUimstDWLnKe0G7+fr8173zVmxa1WXBRQA
VJMNTcfvfMWXYjD0uOUX1Obi53fZgBcv/RP/zZrhv8dZ3yl0LXA03qSbZp7aXeshNdQmnt9FqpyV
uu2Wrmj2WdfUxc3r07oQe9lGeIGsZqUo+G+2LzUYk3K8m5+QvWAnNfC3zAc3tuMFrllTIuj39qh0
NuAm2C/j4vJeRr1bEWl3feBpU6i0oP8mOh6B3dA3N/WU1T+Ldlw+vD7XC6GBoQHS0EZd6UCbueJX
bhaFh66SlUgfN02l/OJQL6b62gZj8E+RV86VTXPhsDDiCqpGSQ/I/GZEVMonafd2ceraLn2vW6kH
SGtqyh8ZlYn/am3Arqxxh/TKGl86LX8Ou1ljNbS1ZuBGcgqS7kcjGu++tmVRhG4ztD9E3N0DJHrv
yF7d1XrWtPu/WGbK0cAqEDIjUTo/KX09A46SfOFlEMkJ7OF9WyXzD6nb89GW3vj2/JrnArAdnmj8
2e5gJLsLLR+LEicd+bPvmpkUJTFO+D3iRf36zC5EXWB9FPTR80eaa4ttMJSK62A1D8CY4S5uRXVn
dfGkwl5L1BGHX4k3ahr7dyJ5Ox56DQt/DL35pEHrY1XYo3Jt4A6KUVAbePtAs51vWEJPV1b00q7l
ngQZDoyDiLe5QsGj0/sv7PzUVGroo3wx5XBntuXQHzrNC3aFZrZxOLSGs9y8vsCXohGFrtXQG4Qd
jnrnW6dWSSBLDdQ36Nb5fnKgo/kQA37ZqldX8oSLQ5ED8gr8DfnaDBWjCq6MVMtPQJC7W79d+tuh
gflZoib+9Bezoo3KlKBlcYOdz0prZqfASRYFQbfKj/7SZuFUKPsx87hI/mIoF39T8HMU8bfkBW9h
4xqrN0K3tMMQDsVsH9zUVsMhLb1muhJnLp0HRF/+d7TNRsFUYkL+EWlEE8vWPlQCaNc7Ix7tKCvx
CGi9qYpDJIS9o3D6+koK9BLbzZEAHIiQCOoG7JfNsi6AL/VkYHQs/QxIQelYouJpmiN6CtDEPDDW
k/lAGc75VGW9q0cLKP+7stDKa76Cl/YSwmSEPJhZvGE2uYHZqtnI27w6VWM/HgZscO5pzHd71ym0
az4fF8cCyMwbbXWe2z6W3ELCtjIwo+9aLB+ySuVGJLIeUHUraT2/vp0urTE4HHvVokTvkwbG+dYt
nV5oc93kJ/qmcgbnaxTjftYXtR/KTtlHyzXUGOFI6c53hjSax8BNsWwA9dV+fP2nXAhKvA+JvRhg
4JqwBQgmAd7pfYm4XNaU3kOdjVYQedoYOvGvuCrWb16Z1/b3hYSB5rfPXeZzj1E/Pp89nTB3mQUA
rxbM6U8HaJ5x8Loq857HvGsRBsj8uti/Ps+LY/Jo4pXKQeUWPx9Tmg2qqwvWkb6q87t4mRpF82Sc
bqCZ6o/JoGtvluIG4bM+TWGqIsWNHu75iEg66Onkxgj+zhrWyKbm3/ZaXn6AuupHbp6M1wa8kEqD
meFDkiIgnbGlClijbHRvYMDcyN1ISXNq9oUxGvqVpby0ZVCm5gHMo5sLbbN5eyNxp8TwWUpMlD6a
eS/a26qxx+R+pMWZHFvhU1uM0ZiY3joyJ4bW1Ipfo0wEquF8SbMMtIRpQPGpx4CHNeaFbop8kyVK
gLxFgh4JONoucoLa++f17fNizuu+4VrjiYa4I4IO5yMjPqQjNRyoU2LQHo88I0e7A5eRFEp35k5W
ZNSLPMyDcS1UvIhLDLxWjQClAFGkunI+cF77ftZM1YggvuzeNc1wlyh0iMO5qca3lsTWpHJV5KXJ
YdBs3GzYKZu7GCUu71TY/fytUvb0lCVxGgXD7F3J+F7OiqFoCRNxADhwSs5n1XajMw1G7p0Urc9x
32jgAfCNdab7qraL3evf7sXRX6dFFYysGdwNuKnzwUSOY/iS2+WzD0t9j7Pn8p89uvO3tNebL+s+
u5bPvtwsTM6kqEa1H6rjVsJ9EVbZd7Kon8fUqfZ213dpuEAnuC8DsXxHhGy6RWoz+Itp8o4HlrZ6
OL/AF8SxdOsJgvpzG3Turq51TQ/hnoB8DNzqRvS5NP5qREx9V4QMQqebN7XgJOY0w8vnSixjOMHx
fVd5KnmXznl9EI0/XhnvRV7EhyRv9lfFjVVCd7NBZ8sVozb51fMEH2g/q0zbS92ZvtBtUYcuTTDc
rIop5+EQxG+0MOLC4BUPwxY8MnH9xZOzqvPU9JnYJ2F04VIvkbxmXrQlA5HikHPRY1gdlNeMZz00
fxSJkRPRlNtbxg9jaudD0wn5TKkPasCiQ1C20mcx9dqhgCXwhbpD/5Cr/iNwKPn59ePyWxLoj5IM
vwO43289whXgSLw9/x11I0GK6Ev73TFLVxOhpZXTcJ9YEMbvlQoQmgobOAXZHi0MHZ5EkSdWH3px
n4/vl9Je7JtE+Y36JSWaHLtKBv5XL3a7n14BsAt+ywQH4VbLGoAMYFuD4bEbXZxoNcf5pjSp96Fh
V8OjJVyV/boytTWunE8NMzWQMZDp1lC3jTvSlaPIYiP7Po3AnR9BOsjv+Zw5+GAFMdj62dOTfYFK
tHOTWa1t7Vt30ktrX2d1udzPujCMD16mpWW4pN6Y7uY6T2aYntkijhiHFvGjAaS6uc0Tih631oTG
zq2ozMr4WBT8o+cOlnNF4GkT3bjrAU5w4Ffu96pYuRYt/tg1C4C+2PPa+QdQ4+bJVEGmwsDAWkGa
QXJw62sukZBXt4vokyHz3qLkwyHUtwgjkY21VsLE++6UmXCOWj/zEAsBxrfu3VJNXrJvB6SuIw9Y
jPGuUxDHAjSO5r0TN0YdrtWa6tDlif9dT1PN2MXBXOUh8K/Bj9oMc71DrqVd/VT1hV6EY7Mk7x0F
9+PB8aXlAbcJxvqY+q1Rf+vtOE7uO1SNlvb9MknRyneymqujbdFjeVpyRCVvikZVDi3sXBNV2Nnd
NBzpxnR3el5XfdiVk5F9WIxkfFe7nelDYFT5T7dPM5jRdrd8tms0eHa9NnAmS69sD/k8T8ONrLQi
Pjb5YPbRVCYN9nFlm+cHJYJJ3U3+0lGBG605dh8brKx/FZTFhtAz467de5ZWZz9me0ZQvi9KL4/K
qnCScEKL084PbjnG2Sd4IOVzMLNk9zWNci9qnarM34kWvW5FscCmNR9Kp3W0e6uNve8e6VG6t9qg
fN92i5JILMS5e3SQUEv2fTCX9u3kZ4bYSRPc5H4ZulHsfTa2DGU5BU/Iq5oi1EenD44g9Yo4nB2o
6tGU9Fa3K4Q1ywOcHpXddhp1GpQNFu2p5zKLbxqUB6oQ+NWUfg7aUfj72nBTf9cr0K0Pta6LEslt
twqGPcoeOk6NyKh694PdGB7NA9TloraNc+hB8+R/tSiTuvfebAbtZ15Ptnp0Gqe2wQAsxZ2p0BH4
JFLO7ENXd9Oj7nRKhaWTZgFatUuX3LaDOQVcgF3r7G2rMaqjpgIvf6cXZuE+CoyuQfcirb/c9Jmf
B6H0U1Ds1VJD0Lcn7T5TNOSiQc/H+nuCMpqKJq75n77be3PUuo34QPhcVy23k2lvo54+31toS5SP
XjMu/ySLTNHKlo0nijBHRgXxBwxHY88MxZCNfsSd5c7HBPOY6nEZdc0oQ6sguIqdViEh8M4mMYk/
Y3VjqNu2TQLjna13Wn0bV003NZGl2rr6nFSVlhwmtA/TH8bg4n/b614pm10vy9jcj7Ep0KLyqkzP
v8ZaqlIzHI3ea8yoGrPK+aQDPXTvqwaI1a3XNklD04jXQ8TRU/Kz7mtmnRzMxbJEEo2Z5g3hWLl2
fDeO7oRbSZclRQe7eyj9XIbYiSDz2MVmke5Md46prGOsdBJzmuhf0qTTnxaag0nYERfy24zQbByQ
/Df/jfEMw3cVpYAdbPF52JtDp1ufl1Sbxx+GJSzgKIOu8i+jGJxHW7PS9sFR3E0hEQrhZN9P9O6u
jcdgihLHlN1uCFzAOaPZVPpT3lb5vwqoq/Oo67yLZip7bjhpebVETZ47xwWZZyPUO8/96S619a1F
DsNge6dGt3PnBdviWFhjCQnU6/uwQeUoicw2WdAB9/qmR3HLR1rCrsQE4GjJDGRzF/XLN9K5ivpC
qz70ABf9MHUbf7qpabbM4dAn8RQ6Xt1Udy2WVP1BT2V6u1ilZew6KWctDGY5S5TwtFzpe5Kqptqh
UOu/H7ADbsPexp13Z8dOkx4tOzftYo+djoauPIzR4naAudSDRcDE0XlGmKT6FQ8257pUZZ/uEKUd
7Pfw8aS6Kzv0aB9QpM+H6pDri+3eZV2cfnPKfO535WI5KWL9pl1HXps4n6Gh5+NOW2Zv8EN0H4cm
CVufd3Rkopv9PrGLWJ7KAORSRJvIzHEI1NfZNWLQdvT2TXEgC0CkSyhC1MdmMIcbfaxNHm0dXJKo
mtJque/HMlbv4V8jmFDC0D11NI/+43qzky9JPc+HyUDd6pfEeNmMnH4B6oXSf9kfHbHUH/SgCJyo
cbvc2VuTrcRhpuU0RMJt7emg0dwEwV3ghBnOBcjHm5IuSbqrY9v7VoPxmO9HubKN/dKx1a2SwWqD
2mRNOC5S1g9dAeZrL9xscm9rY2Q/w9I23ZA+YtM92VmdiSNYpsHdx3oNJr0XnmY8DAN6Q8auR7LK
+DlXyFQ96tBModI7U16aD8laSAUNkLCesMAnFcW8ZsQ3lY+iyY7w1G3N25UiXaroSjZkv7jIQXf+
bqSA7oAiu6nD9F3iOzQV8h9JKrWnHCKLfMeBb5qdAQjd3zkJ1bdj7QxO8L6q4OzuW122w75LFm7S
wsqBg0MEam9jkNSfbSCcA7U5GQz/xWPqN/YOfrXKvo5aqusHyAGVfpsFXf9PW7tuyWb3q+Z+AZk2
3HBB19YVgOLLxIjexaomT1tzxfBvigVDPrk9OkDOj4UUp1tDsJF8KMy0ux+1octCyotNd6VAsXnX
kowhIsXluNLdVrWwTercqdqfTap0P9ZQo0JA7WN2pzTeu2ETJOqadOmmIUXrdnW0ApBE1ZJ64tau
APhDrIIZR+I8cfrhpklk+blFJ1y9j62YKO2TCBgh+YI7HRopLRFWtfLfKHS0/gpqtGSe1LsQ29ny
NXGrMFw9dY0fsVVmrGvQngwZFDUkoWtyoi++KUNRfaGHwcalJrLu6D+SXegneZpIYf7gXqtP/SyT
ey/Nuu9SLPNwFIZXXLOo2bw5mZxLlRtQN1KaVGK2hZ8CsbOCp0n6Myjt1Ak1T4yPxlAZD1JD6C4R
eEJ4jcADY5KGuHJAX+ymYBUtp9z0+1XvbCGStTPS2+u0/KeUYmqjYnaz54qi4s6dyvLKq8/ZPo04
Z5RG1ro/LFgG3hyXZERudEkz/ceU44R2EMKo1YdJ68fl3uEhM+6dzlhg9RAInF1tlv530BmDGdGc
gS01I/0xlWEOo7P8lLaI8LlHmKRL92iKWhk35Zy4wdPSkqJnYb66K9ehsKxU/JvNInZIzwfYCVPY
IPSRfRHcZMk+Roejegz8sqoiE+hisTeVaTyjMTkaoWu3LdhJQReNR47I+7umSpf0s90Jp/uQ1Gaj
atjmk2p2oLz1JNLcTtP8CLnOOL+tbEClYZPFJobHkDa1vWcWTj5E0h0M74Aa8LJgvWX3Hto5bDUK
5PtqcIap2alG1jTR4lwM/ZO9cIV9C+Kkqn96aef0b6xdsdNXoiDPO9zVwRFsNzwqxHk2duP8TL8g
2WdLjWNRmvmP3mL9xOJRu9Ln2gYUF/YbD2S4XBRSTVpa5+dLdulkjKnUn7WGt8LBnYvkMGuF+UEv
nTI56v4y7Ey/tPKwSBHtCHu3KewrMXR7xvkNKPNywCmB0G7bqpqOia4lZVCbz4mbWBGG68XnemzS
kAq+TcoBle1KMfJF4eX3iNwRwDWANlEZOJ91IQzltHlvPns2WUUmIe+XaZcdxiaOQ210lyPqHEZU
Z/Krlmn5vaHsJPLb8pqg/oWZs/LcHwhWUGgyN/W0ykkr7orSeo5llt3qMK/29tDNHwFe6fdKqvHm
9QTAeHHmwdJT4yG8reqqxJrziXezp0ZndO3nOQ/6fzxZuo8B7x73HjqNp4eZyv1gJ2WxlEfsvzSe
uJ3W7ZU5iGUXj+DTDmAt4isFjU31lGYJPwpNWXgM1GvtLbEgwYJHQXWzn4EBpZGJ1tLeb1qlh8tQ
j9+rBi2Cw9JZsf7tymqsy/tncWgdmA4mdBti7ks5076YwbcRGZ/T1I+/gjHpqh3imuKmTaUV7NMm
nZddEefpcxE03Te6p/ke4q1uvDFx+f07GB+wEpVpaoLnX8UOsiZ3xsl5Vv3gf8g704viIHUlSWDr
kXT6TaGOr8/9wprj+EPln4rOSqndBH+6kbq2oFr7LLLsv3y0m3vdbnCfqqBd7SjXya84EZlvww2t
HxqBEBjFNkrCq4jG+TwHg5KEXin3eZhG/cbWU3w5xmWZnihw26HvFMk1Ms6F8IaI1bqoiD0Aa9ms
bECOXQ6idp7rrl+6fT13yz1+L94SIssdP4LPkkVk5c4wRvCBmkjvrPlKe32bT6yTZqoUsGkMsN02
Z1xZrdTLnknrqAEcJeCPOzK8Jpp4ZO30AuphlVn1bp6ca45HL+p269DgRkFogV/Fa2INP38kT8qi
wIZ9of+cTXExvstrdsRTWtoOaJDCMdUe/bCie4TqbUWzq3xrP/CCH6McnfLHBsm79LbKR+1mcGO1
/If5vKmyUKfrkB363jOmX5M9SpXjlJMaTwv0Cj8SkLkeoAb14s2XBBVIWlXo6dM9AqB+Ppe2axCo
akqWUXCF546SeZhOdglaIiiKRwNE0ZVk7OXeYUTAbfSRfHoQWyF9N7FjQ1Kjfh5GSEeLrcnTpMn5
INOquguwr7rpLX0+Cq62Y8lFeiUorFvzPDjx9QiMHknael42dxSOhNLmbew+B0OqjqbfyF2SBhNq
tNNyeD0YXLgPCb4cSTRoAUrS8Dhf3JRq6hxPwn12/x9p59kTN/bH+1dkyfY5bk89jQESQhIIyRML
CLj37ld/P2bvlTIehMX9a7Wrlbac8am/8i19haJbi37TsXG0NnDz0pTNtrPbhCpWq33BUD5zLhqO
206nrwXsLixy/9OXEz+HZwoIu2rP3fTTn4MokuySUTN/l6Pe3QamV+6CYkz2VlBo7gSz9GAl8pNy
pVxODMqEQ8NC4h3xudNBB1uBfVk05m9CROtg5mr/FFkWoJAa/s7nGq//dyw0PCjgI5y3zMMpEYu6
imLzt5br0X2PmqKbofp/rPM8W1nb8+tn/i6ENeYXH/z44s4tHWBZCiv/OzE77K14gd3O16vNGOfH
0PCVjT+h5Kgbfriyf98fGBUugPPw2pbfGAhqQrIzzN9KXzvbIeyyC7wpcIHKHMS023zX9dWjZ2jp
yn27VBJhchHVYVDSN2JKJE9PF9Lo2tCQQZn8kQNKJT/BFzuaK2xfo/XbqombG3R79mMqerkvU1la
W/ZWrGGOU/TplQy0hg3fF1SR605EO4HjyppZ5jsHjp4iEf6MoYXQvOz8hXmTx3k6iD9B0fzxvCTe
G10UbESS6NvYx4IQLKbcyHoq3NIfkk09+M4honS3/fjkn18yWFWBwsSoA8EDcxmANqFat0HQ2b8R
6woAHnXDt7rslMexN5S16tN5yAECErUIijSS7v4SUgfAvEhNMrDfMR2IK08T1dELjAjQvarcT1oT
o69ZrZ3q+dSe3qL0icC7UzmgN08QcLoZosm3ksnswj+VLmhe0IT/3eJTUZNUyRb9xXb4+/GMvjcg
+nOzTcJctFj6O1Hh6gNfqtGfrjbGXwB4651T6eoBQsP40Dbq08fDvQXHyw8kvoCaMru50bI+/UC4
t1bRWpb/pwztwvyRp7FebKjG1OpVEqihqxSURhHY+lsPgXdVCawV3dFqtENBzLvrzDoGSdmHbbI3
epzoHwqoritT8s7CIwHucI8Tg0C+XERAozOMIvRq+7dXyWKbGwRe0dAk1FLi/lmmre1WQcQD8/HM
vLO1EWyFX0ZuAeVrSY9W6qScsNdmVDRegCvF+vXkDMaDqkT1mlzp+V3H3nqTlSTaJDiZf8s/gZaS
GFESoJv2R7XCaFPWeXdIqzpxM8L3KzNQ2++j1hYbP4ZU8tmvZDSIFADP8BU7ox0UmBTUfRskf5AU
s4QLSinb9DWOIG6cyjXp3Xc2G6OBpgOaCUUZPeTFd+K31Y59Hf/BNlPVN1lTDjgXSoR4vykRxo47
2eTGuPUT1L52Sdzb1iNU7eGmoAfruYbuqa8qQojW1Vh05bhDh9KOfsZNzT795LSQS4GttjBBokx5
VgoOscXEraQJnsKRR2eTYze6JUoevR3C1Gv4ibPVnyMVZD1JYclgAXOczsoUpxU2T07wlOpefN2Z
cXKw05Q+OdPjdrki7iozvBZ1V608sWd3zVwmooBAfIo8FYyM04GDbKBSRmHvMeJ9eKREN111XTHc
Fkk5PEINWbP/eH88QFzE4VSnzopFmSVyOcT6o1en2YWeYNfVDVmyyxDMK10fVeaV6tR7A5LBoB1P
c4ancvGBlpf0YegN8hEghv04dYP5LUvojqn4Hm5FJ7OV5/C8PsL1hG0TZ/gta7OWS6mpQdUauvJs
p1VrbvO+bMh49IAWuOeE2ZWogqR7SrTRMpRjAOE5/w4iuml+ZGIs/X0opq6sLlJtGOuVtSYeZzVP
bvqZAwxXgkfU0s7jmlr1o6pBjfkZVECAeLDu1AGRFFje0Nr0Q2Yb3rVN7ebgK3Yy3ciKXgJtwZrk
TomMwPla+Hq6RYQms7aDZqT916ZokYbJLKnWF1Vm9dlxUHyEhhKI1ggwAooyLqY6lOFFhXVnt+/V
LlUeGq8F/kihUiQ7u22CZ0GsEGDT0xCd950WZt/jBBn4YAMDNBujnVmIqizdjM7xHf1bZXxwgsb6
LQwS4y+aDOVvYvMoeZ5k57e7yMmSYANgIXkKmsYK3SKzsN0rcAw9OH6Jyn7fDWPwrdQrShVNIfhP
N4ZKMoL6Hl3Q/pj7phF+t6Ko/Y5WpTdcKJmX/pDgmUZXmXFM2zGyaAMq8VBcjXqj/5ycutH+jOmE
5VYex2l009FNujLRhAzdiY5iMluCmOldLQdVPdpDDdbNnWpw09vaFNG1A+XVvpS+LVrX8pUK45Sk
inFQDgunOdJ0C8qXOqVytKlLraKeP+n59wg+sqRJH8bJNX5CQmX5HO/OsFr8XWotH03XMGOJfFAf
KNswhxpwQKpZufbSdHA2YW/l1U+zHAO137WyLOJsZ3po8gZ4AfmBvR+AtD9MSqTK5zjoon4fplR5
906piFcZelOeQmSyHQrmZg8kql95gM+uxbmcNQO+iW/hrS7Leprjq2FaqOMzV0RzCJK+3Yey8fdz
Vu1W4O8Q38VyWw37eCUFOBvZgiQGiJY+KiUXnoHTezE3kQZIx07+NXs1rRCYgFe0BUGn3dKqzO8q
0DnYT1D9zJ1Dg208jYOPn5+z0gGBB6IsKE2BG5yJcqc/YEyH0EjTzH9t0Ojzb4Xd2A9Kr00EYml1
A+c8iq6m0qt2UdCmd7xO48pFdhZygbOldkAji8yLbvMiIKFzq2UkLvET4b12CPG08bdFNmbCRb/k
q4KhnE0z3SnWQJPLC5tqItowBNyE3HPQvci9ErtshqJSzacRCfd9OY3lsdDt4pCgPopCYokDxscz
LReXIk1QVCeQaaBvB/526eXYJj56w9bgPKHYZk1giLrEVeY3ekUnfRlNzqh3kLa8Quh5mJQUT1dU
VZRi4pV1nqgUha4c6u6nkfvpC6Ab45PCaMg/IVAwx5NEL/rsBXU6lj5Kbwz13ntScYW6iOqpuazD
UkUXF3mWsluVUn4LwP99Wd4GBJYE+Y/DQhhzOiCS2EkSOrlDy9MIbq3O6W48GxJyp/bNccT4zXe9
gppBWhXyKMriUW8K5eLjhTxLid9+BJwu4ih2Lp3l0x9RdVpBWzRxntKy1autZ062GxLh3QVNN172
oy13gRnFz/3gey96MPU3iZGpqWukqr3/+Lcs74//fgqlavpD1IyXJOkka9VhajrnqXDs1jw6XZdV
btdiSuo6PSo2W6GVE+3HPLrV2tG//Xj08y3N8qOj8v9GX0wEQlzSaJH7fCr7LNyatT36GxGsu/We
n1XGsQmroKBTg1iSrUahD73T1Ex4osc/pAMnx5wa48DT2F+ZoTOttHneGw/sCvxnLIGA5C7upLyz
zdFxRvtp6A2BmuuA3fk49hsccuSfpqzClffnvSMLeYPImEMLPH6e53+Ssm5G8g6p7zwlfmV804fK
/50F9nCcZJSskcne+zY66ZQaZrIR0ePpWHFFRFjhfPyEUb01HPLWTK5yEdqTqySKg21vYoi7T28T
YCca2Q1lG8SMFtMptay3lSj3nhRPa/1NTffK36sxT/nKFfvOaZhtC1g0OpU0ahdJX4H3x4hDgfdU
q0W+yTPPAWBTKDsTw94LvRqTTZl71c8oqurDx5/4zgrOWQb0fagG1KUXK6g3CHDKsnKeNGzcncOk
ThGuVVJOO3UAfrcSNSzfTE49cpQk8Igoovi1ZLWbod4oieYrT4lUZD0XZMfErXUzePYKJSGKaFLX
F4738PFHvrN1uOQRgKAyxi49qzvjpkKF2WB6vcpHaCLvLkgVh6OCkcHOiNs1K5/3xoOrAjGGFI4x
59jln2NBM7BKNHVUnmZ8xKUCK2fb5bCodoodRteSWVhrt7+3jLMOFnHQTJHRF8tI2ylyPCRMnnw0
N/0trFpvo+hmlG2yIPJWdus7tydjkSlx9N/6X6eflxh9UBdB5z1lsmh1GskScJI2TOrK7fLebiHu
IN+ne892WZx4p6tKEU+W92Slfnuc9H7cxUkcXtK39q6tckqO1Th5K4/ke4POBuQUteHhgdk4/bgh
93Inrlv/WSFT2Mik6nf4SGPoEWjlRVu08kuhh9HKKTwfFL00ipk6DVTUNJZ8g97r1NBTTf+5DQPo
salRdnSIIKXt7cEvrzO9cgoXFrjcfnwwzleScecIiLoWNKClMQ8V62rwA4szETeicksWgpCEktHr
x+Ocb08uUDSamE7wNvRpTycVVzQzrfM2eB56y7kWYzq6UW+Z36WuOLvPDzWzKMB7kBvwg0+HSv0w
jjAeDBmqT69HRY9+4i0Jthkpi09fK28GjLBfeHNnWM3pUH5ZBzW0Dr7KEdmXVKmV4zBqHIUuuLaD
Ot9//GXvbBK0OXgcuENnMZvFrSK9wkrbEP5OrdbGNrSG5sFRRHJMnSgEfil0FGjzNWH2ZZrFJNJB
QSec1gVlvuU3gm+pMpnl4bOq9v1B6JG3FbikuuEYi69UmBt4hoN+D8hj2Dmxaq5cNe9tHEKLuRQ2
s7eWWvxeWI5WKZTwmepcd+SZjDbSypLv1tSFx4+n9/zSJiugko00OmeB3Xq6mkZud8ZklulzPSSi
3KlpmMffbCTz9TsqVM2tX0C6XhOeem9QamEcNJJJQpvFmqZFHANhz/NnrYfkq+JjfEtdSFyPQxZc
ILIxrNxu74xHnYDEGQNPUrlloJE55lQBf8qfRWUZLkDYEG3Rvm62/djL14gy8cqLf76A8ytIQwqN
PYqay3omwKAo89sheVZHfdrbuW/ddaHAGEjrJv3TmwWSHZLFdCPAeFItPl1Bwog86PsiflY8OgU/
x7gi/fccL1WOOXSBnx/vl7Mvm/M4bYZBz8Xvs6lEZdIvehE2z7PM058G7SNXI0Dl8VVE9/8xFpkZ
CIm51EEx7PTLQI8VpjqF7bNQcwOUALJWO95ECB61Eq61IM7uGZJwarNzbsSXkSeeDtZJOMulpw/P
zlDX18ILzQ0ClMbN0EXHzol2oZ7FK2fv7B0CLQeuHHyazjFwlojMvLC9LPEj/VmNVcIXPPFKdadT
K1zJ+87XbCb1YTZOp54qnZiPxz+BmRN3dUeepj839Chg1+IxchkMXtdsEtVZiwLneTpJ+VmvGWsH
/xT9ZXrAp4NptQHnpXWSv4nRCsCPmXEHLzTaTENiAQANsw1ENmfnx3r29+OteVZtQCYUiYVZ5Rr9
WRWE0unQYjBF2lZd9UrJ1HwMETq7IrMav5cRbKOk8vu/BeKBPyOpDZe4Tdr3ejr2K3O9tAqb8c6W
QKuUQjpxDX+e/ogwUwYvn4zmRQhoArvJjLzKNcLWL6mLjS3yJqGK9hFi//JOkWkAKG4U2kXaG1VM
zTjVH5sYIsUxUbVc3a/M0HLHzQB/njOEasmSEbBY/DgRIiDSJIb+gliR+N5JTzwqIK0eqHhXOJhp
0NkGqke7kkz0qoyyzto4hqLNnMZ8DiZkd19N8fALDH+7pshw1iKZfxwA0tlhjZ0KfPh05rTKTppO
m/QXtWqcLyGdpwcNH8jS1Wtb3PRwBHvXaZBVcnvK9alLdyIItl1V9BeNDKDQBrIMjJX1XD4d848i
ESYSIKuZ2dqnP8rqiBO72NRepjEZXoxSy1+NhKqqZNW+I1a25nn2zv7hgFKjnq0wyb7lMhKHWJQG
2mC9RHml4kbRZw2qiFbauGVQ+zd5XWTqtRWMqiuTqLW3OU/1dy+TnQs/MP2bjcQz+0Bv0mj78eY5
nwlKv3OyTgIEpnuZl9hJjq5Eq3l/49Z4VGLTo92fdf21Z6HdmEbVy8fDLe9jKr301uHms9VISJa1
Ss9pa1g1uv/i8wi4k4pHTK2UylVV1M2xF1l3KXs72H086PLyehsU7y4q/OB2qfyerjZ0uQCOGYPm
E5DVRgTyQMvLgRCYa99adE8PAxozx9qH0fvxyO/MLnc0dW0K3TNYebHs/RSUhtEq/gs6Rf3vorHz
bRCF4kq2Q7wd7ODi4+HOZhf+CZqj3NK8dmiQLD6USEkNwyiKXjg4deoKhLWeB9GONRIdae9S10Kh
15DdWp65fIqQAmFW54IIoILzgrCGa02La0T8UiUcHdhb+dZ3Ks/A65d377M7lsFobcIsJxSbtatP
V7OoLL2zszZ+AVoRjm4Jp1XZJYLqB/h7ZYdwR1V8Mhjj+6jjQ1wS4IKIJRZ3GCTJiEZ5l74Yvp9d
VJ5tX8EG9o5TCIT14yV8ZyoZCgAuDw0iNkvG1gSpu4jVIn0JEj3cpY6m7IdA1zNoiRQIVr7rbHvO
34XjyJxhYo6x1CGhChlpCrZjL6AXg00YD+KipRl1GMdO+ZbiOff/Mx5CNTZBJsDcpWOO2oBqirQw
fwkjw0cRosjL5qjqg3HlV1muuEUhxQp08uzsz5/IaZivG/Chy6WLA3rySmylL2YUDbdeVBa7Ko9M
t2pjADdqrTfXpTRmm+SiXwua3llLnhd0kNg7c+I3//N/IrTRIGHwoXq+BO2QQ2fqyvyiLvsopNOd
mt8+3jjvrCWDkZZwjxPLL6kaWSbCNBF1/jJlsdjluNfvgBQOhw5Vxk0Pi3Plrnl3PF5OWqczlmw5
samut0GRDvlLW0XmBQWJGLfAKv3Gw5Vd1DzzK+2A88lEXUmjrgs+ejYfWkxmOaSW36da/DJZvfq9
9NtyS4F5/EYhfw07fh5yEkTBbSJxftM9Uxf3qFaA7yRYSl58uyww4Zn0BM0F2/zl1Hp0i2M8nLFI
LUFOdeLGhL66r7upXGkhnk8wP4IGAa8HOiRUtk53D1XJUY3GnMNpTdHBiPMIuYlM/LWGIr6onfyz
aB1GwqMLOCxFA0pNy3o2usZd0ShT9lKP8rFuy+bCFzxcxWRtQ1Kl/cfb9Xw5gYbRiaUsOVuXL2Wr
oAi1sfCU9kXE0vsaqhPCNZETHqXoXj4/EkhCwg6a+7S3F7Fe6GCT2ShV9+L1enE96U6w6zs/3GM2
Xx0+Hmrx/gLrQtISdCwQBg0ZsKUdzzjVSHUoqf7qZ7mEbVrrO6pq/n3h1+YxtQ1/6wVqvUZaeXfU
GVLGPScIsOeN9M810wPU7Jug0V4hPEi5a+xSv29k0x5A6IhnUejJrxaRFe1zl/n8sRRDaPGQzPP8
L/NPOrMgorVGfx31UcOFK/PEdx9N7tsgrT3NjeKqW3n552f2nyT0vxGx4qL1PN8By3KoOeAfo/uZ
eA0Gukh+m0/3emQpK1Wexbn7b5T5q4gxYIcv4XlpQ2EyyzTx2oDjOSK4AkyyV6B+5nGGy+So4xv6
OdwaQ75V53miSDGJtxd3mz20g6OkUryWOS7bu/mv6aEcQygcYQtIaiLg+HinLo7ffyNye8NdoEpI
bnu6Z4oyQyVQT+QrEMRwVzuReQwD1EqVTiq7j4c6n0+SLfoAtMn4g7bc6VBt74SzM1fgu6o/ViMI
sSncGnXuISKuplAnRPv06RFRViMhFhLoBn+ejqj5dt4bIGd8V0a1c9nazm1E1utso0pC9K0xcFvZ
medHEMkx5pFnngcfDsPpiKOHAWkske5wWw1dtS8tRBSEQJTxtU4Ge4ffmf8oQMNljx9/6fwQnZ4I
xptVB8lhoWYvgcRObASmk1QIq4L6VL/4QxscUQmzXVEW/i8/jbVvaN3geGLV8socVWvNdfp8H6Fb
CdeJlxKhCabg9MMb3enMRs0j340NCfgES8cbZhkKt8zXGCJnx3/WQQXmMo9F2Wtp9llkea8otdX5
9FvQTwGxjYpPV6R+8dnVZCBINuwfaFScx3m1/7lQrb4cxqpTB3asl07xzkF3X98mDSJetxlXoumC
qGv8y1ZHgWPl9nkD4Z4sKYMTx82VQ/oU3HOng3ulGfTFJNhKHvSlcT9RRdSvgqTwv4WpQIgssa1G
BRsO2HA7KqXqXGoe0mSwkKZ8U0a+mblllo+Nq8d9ShY4aMQqkYvGRii/5Sm6ahtUOxrpgpQ1McdF
IyJ8NKI2V27NqgiySyNSOhWiPWZ5rjDVkbhYGxBLKlwPbmg4bKTw7SeUirKHIA1QYzQnqxLtzpsq
W+RbikATfKEKrYeHj3f72SnjsZm9kYimKRsjs3w6NVSUS5EMQvNd00nrY1Z76Rchy3QTBEX2h0Rw
eKhtu1pjBixSCLpGaCxwh3HCSa9JI06H7QyEZmSd6r4bQCGqj32Zj9Wm71Diu0qKzkou4Ur1Vyi6
FemupAmylkec3aBQYGbF4bkzBzd1ibwxoXlB7+lFgBKV7owuwNeGOjZYfnWTO1n7ZErfWLm1zz6a
MZG2REWDyGku+55+NEhxhHQ69JRcaeR/c6zcbjL0yWnc9s6lPgzyYIDu35vDZK6cgHe+lqgbs2qe
3pmOsbhLSY9iw4nRUnTHKrywGr+ML3xdn/zvTShqeZ0TBacrsfbZzqJHTjFqFgCFaAXp5PRrNV+2
UUuhMAKBK6XboETYbLTK0FI37f1ioxSK86UCwOKtXDVv9bWT405GAwZyZvaBJIHyezoyYkm5kwoB
xaRRuya7HEgn62pTtEJLfjVw/UEYy1ZrLmwcAcNmY9nAd64HM8zaL1bW84TvyajRuKjQfbxp20kJ
XK3SgaGnStoWW9tp5CEgWIXHV9ToRxNkI/jmQuX1rb9BnJjtVhIeq0dLkKwitkTPzrtyGk6z7iqZ
pYX4ZSn1tJNpqoZfzZgiyxZ96qrYJoAcPynpTXTHnYcLPFkPOpcU8k/nIyZ+Vsl79F+9024N/c5J
Ajcdf3zuIlkOspj0uO0bMWmB/kv8QC5DcYfRDW+clT213MfLQRZJZBPg/m0ovv6L1M0V2sZXLqvw
aK/p/y637mIYsbidTAtKdqG8fYt/YX1Xf4zHtS9ZRhnLIRYZVO4bBkkEa4LQQHCtNa4ybs1n/2dz
p3//eGGWt85ypMWtU0Iht9SKkbSb+BIVLmNnfAkusWP5eJi1OVs8JDpY/xzenf7L+5Jto636A6f6
b//bEItbLOxl4yleqP/iot7IrecGO2X/8RBvLib/3h3L2VoEXyEWRKIo+YzysfxaHvYhrAO3vevA
6f8NFTd8cI7+VjkiFWesVUSXWgHLc7rM/tJQKeOm5/si/1DJi9rbjOk3tW7cSjEuNd1FD+arYe98
cdSE4ipGCSDnqKhXU73nN297NDvMn4iz1RCMP56WZUi6nJXFDaIC3o+SgT0UWE9pf1tnv9tq5f54
90DwXMz1Z3onS9KmHhD5ocHB/ondn+ml9sf542/9fX7x8Ze8u03/GWZxGvIxCp0gZpj8Nb7In8cH
5Tge/rchFidBMYtGpLQrf7U7fzdv09H9bDT9th7/fMXiJDQCOvmUzENcFtf+pX4sj/HaSZhvoLOT
8M8Yi5NQBbKwKskY2k3muN01mCxc16qnonJbsYn/qk//27Qt4oXad1SlSdn9+et0pdyLy+ywtvhL
Xvp/J+yfb1rsYyvWgkJBVPqX96e41g/5H/Nbz7t92VX75j64k5PbPAQr5ixrO27xMDZxPlRByJjj
uFF+meVWKTbOT/Puf5u9xcuYFX6CwiOz1++Gi/82nTh+PMS7jy9FU+JlxLs4pqdhBA47EyC9WP9l
VZe58sOWP4x+ckX/+38bZrG31dz3kmhimCLYOcYhii+LYhPKlUP61o7+d3uT4kM3IvUx8RYAC7R4
gBsL3nmVqNNvp7aDzNXCob31gDd20MQhpu/zLEfXDiWs8ELBrCPbxij9vYZxJQk7sEJYqTosJxdA
BrirGcQK1IXW8eJeGvuhElHjab/tOMH+TR2ym4oImXCtFC5p6LASSc2zePr5sxgOHW7EgCiqLtlJ
KK3xc2In+OMbqSNdLwoTXJ09ay0sXL4cRP8kPeQB4FYBzizl6tvBQ5Zb6t7vrtbtMtiAdWvVSxLj
ydY2NKvqTzp2AagBJkeMC1J+5rq/PbL/FBoS4KqhXyXFH1GmxoZzl6kbW8HNyjImLICjpljTn1we
cPJmnqy5TozohcBd5vRcNNSpwF6J8LHWlfBqCuLwxsTT8AuCxvbNlE/5dQJgf6XYeLZ+sz+YZjOp
CNPQWlkcxlQk6qAgvIz+ow4KharDAWMAffPxWTxbPVTx5047QG5qcKC9Tj9NKWwE11Mte6yU0ik2
SHDnP5zZUvkAxCRdeXHOPwkmzOyxCf6QNHUpaWkX1AMxvkkfCzNrrytsG2+z0libuHk1TjY+APgZ
RqYhKASlYQk1VjykimRsmndhkHf7QjGNL50VaheRn973dmdeKNhWFK6iaN1mart+JRNf9sEAhtBI
tMlL4eBw+JYO2IaaxKUS+PZdGfAsQHUd7OrRGlSA41ketCjb2lUYgrWeYPH+RNw00x3X9P1YeYkT
/rWVSX8DWC7mg7o/GnxATPmbJcSb59BDmF36942C9jFSIHFtZQejbTr/NkW6w7qqmkxqWzrQVb3x
EUJ2XFWy+35UqC0UL3j4tqO3qVHPixvXhJBtlq6T1GZ9meq1UWxJd5su3Yw+xa2LUdaR/KS1EVNK
XwSuI4go9g9zerpLy8TB1qCP5d3YmcpXUMKICnd0Z39Vdqp1e0RwckBQH5+Ms0Nv09SjNMURpEkE
8Ol0zIoNHNhmat8VGpNG0dNzkcKwLtGYF0cPnPAXmVvlygt8vnc588CK+FoyefD4p4N6et8lU1F7
d0Ed0PiqIlknOGnWAo5429jWIemFNh7DtFMzmAF65m31Hg7zyq2wzCjfHIfh9gIG4USCkzz9Gd2c
hkko1nfm5NfTVxRV/GqLA7kpjgGos3I7VdTzdlRoChLBKPWMlWDn7FqaVUXmDgvVNEgYy9KSGhXS
CFU9v5/iMexpCkTDsDdKbwzcrDX9tYvpbDjmGrwdmwsEEIDXxQVv+5WF24YV3ydTklDzqTMY8EoE
rdyNmfefH++ss9mdCS28mEg28TYDDz2d3T6GRGYErXKH3dR4m7Si3RSJyA5F7PeuPVFbGpNo2FKw
s1f29Pnd9FYgxDtn/gMo32JTU6Uy0IdJqnsRVMrXKnWca9lFztd8bI0NHy2vRJzqt5ong69SC151
rUlX4rKzc8WLNvMFZ8Igf7NkDDpGGkvFL4nGeWyiWZcv3hV6H//teyO7lKX/O0S3bPe5KUfbmzY9
GCjiIMy7l5gdQ/ZzRNEa91WRZ99quqC3fdrL7hbp8Om1163G3KbGVEZfvWDy1vo9ywWn/Ex/m40F
v4bndunEiTJ6GXd2P9ybuWVfewllyKe60J1kE4qoomsAmic9jLLpD/mIKO5nV/2t/M1zSBOAv56h
XLzOp/RphuN9T3KkbYJIty+z2G7jS9FhQuPmYNe/ZrVe/IjK2rzMujF8Erk3GCu32zIEnn8H0HzI
FTOSkVL16cZXDK13xrZU78u68UaXIKGoDr3eJBVCeL4PsqhNixUEzPmYAI+RCWDY/xpup2O2Q4rL
A1L99w7WKNtGds7NVDpIj8TKFpTPmnb4cneDC8PpB10Tkg4V0bnFTRIbzaTXdVHdRxOCIUHX9F8Q
95j2iuP4uluy0dH4Teu/H2/vZWAlYCHwQiGvyu7irV8caz82RAFi3rgXLbbSs8xl9MuQo1h7E98b
h8ODaiCD0U9avAtp29thhe4P92SnhJeTpyTWJtWrSq5s2eWFzAeByOQuBhky02Lmf/5PjF83o4NM
W6vd+/FQu7Hm5bseDXg3UL01C8Pzw8lQRPUQAoC6Ajc9HcppoU5isqTdo5WfX4upsq7aXnq0Ztmi
sBGibRPk01PSIXH08aqdb00Yd7MPHQAY1myJItZqx0KzVFfvMU+z9llSWeplScRhuyXh60/RYqP0
6RGh/tMKZosSEC4hE32cqXHdqf69FcT13jOtZu9ombOzkTdxLQiVKxCNs9MA4BTmFhqMoF6w+VrM
rZ/RvR+zdrqPcj05VCNlpQx470bljBz9VDV3Rd4+fPyNZ3sUzPCMX5Dzcz5rbZ6up9bFENCrbLqP
c0e5iRMh96Ie85UH5d1RbNBYENEhyC0JxZ6PJn6LZeC9ow3NdiwTieVQMKxcmPx0fu2/wTuCUzOm
DjdePBJhrSyyQKPLphapjPDOUyoFQb9qxLDUFHkZPw1mGdaqG8SwIwwXIFrpRK6IwiB7mKrOSGdF
eBDUf8FZ1OOF2Sc2NitNEuByG2W4zWwSQFfOE60Qa4xdBzEG70E4kdeVGyUw+8pxAVy3Ck/0YJrT
Rky9l97UIm+hE2dD3ZgHGt8tha4IBoq26ccqMOKth7HrOCC8axXplV94WFC4dOap/B7qmk0SbKJm
EibVdhvLoCPOLmD5XbjZiQ34o0o7+vEikUVnXLSYAGPSMeZ6qZluAEI6tqhMojzpdj0kjWsnwqHm
KxwOUfVbBIWGMt4ZZW3HV+iSBflDGOl5/gN9uCCMjhi8SdjQval6uCqN2TD6gVtoOjY+boCUTam4
ul4kmNNoIu/Ic5TGpB/YG2V5pLKhRb+mSMfT3g08FCt0d+qLwGzJlKhXXKSqMU43TY0U0oGszo5f
wXk5WBdIH6XHG88YW8qeWBZG+wpjrPAZTlWW7ULcYkhM8S8EY6ICOu8ue14Qb0/ybUav+dDE6r5E
1affGOXUmfcC8aTSFUasp/shzCf1m+3LoLnW/cQIcbERRRv7biKCWSYuarATdS0Zt8nXRvMSAC9D
i7fzBRRqS7nwfdF03yU4mBTtYu77nTM4ifEtrvBo+a2qFFqGjRalyHBsYC1JUbFJstw/arqSv6Ca
XczKtfoQ7rxE9Mbe8HF4OThOpqjbUa+H+ge+gnV2GAl1g0NBXX48BmaRdNtiEF607bLAr7eWrfhy
03t90l+1vqjkAZsWp99UpcB2SXpdUV1iNWnaP2Jbae2H0RudatpEHXCX3aAkub8JqzYwDoi3pAHs
BNPu9sRjcBYMu8ZkN5nsqnNH/t/httPAp8QbJ8TvAoEZYM7W6Opmb8cVmx0LrR2CFiXmfDgdNuM3
JVCU6ZKOlN/c9F2rh787vZbGofdAk9xNXSJwi/eToXdTdPimRz/CY2+Hk0abZgR19WzgRvGtVn9C
xwE+bZkiMO2dtAp0OFEnlWJvmljOfwFoKWdiq9kh3OL6tVGrGZyWEbq4a7fISLki8erqJz/B7o8D
WWtyEZWdo+5aKYb0ew4EtXgpSfNjDHaQNvk22lppqJsQVSygcHqPxJfO9sN0p5zkmG+K2DLGbKMm
WlWjU09UnG5ZOhHiBDdhvfG1kIGFh3ISep33p+QnYcyjYK3mGduklohw9GXmDY+y+z/cncly3Ei2
pl+lLDe9Ql7Mw7VbtQAQEZwpURQHbWAiRQGOeXDH9Fz9Bv1i/UGZWVcMZYutZbdZLSqNIhEBONzP
+c8/zHOCNMdKMW2uajaCy7xIqvQUeafw3ahpZS63FCm9Nm79KsMn04YxQBkk6jRfnRAVquJkNepU
M07GEUr7lxryhJAnhZlzP2KzoyP6glbCF7saBVLw9PPz4odTGMuNPwI+6cZAS49qGr5MTsRbqd0a
5VDDAdOhFEZl38+XbinYcPS6FW8ci8fVDVJlaLVs2/SAyEeP4QxYPtCDeq16zDOvk3GSmkG/V5qw
5mfsVBzv68+/4XGFY291IZQsim54GpAJX5+IdU4wQtAXPZebgiBSSdtnL8gWav+86Ef2HLPIvbHm
wa9yOGSmMxuPP/8EP3xhGE9b+HkA0Rbl+jE7BUp/27LxlPctsW33QWZlX2bdH96bdkec3y9f65uz
z+bXCL33+GS2BoIMF+nl9wrX1pOmdWYzBpeWY5hVnd+9UcP9cG9J9aCXBva28cbCtur1vTXtRSO5
TRX3xtSQlgbpLbghn1a+m0RVHQgkNB8pcwszbr2yuf/5N/1hwgETHCAB7wao/TgCHPdTwnY0wpMr
eY+ffHLbujnwxX5I57YlP1mrbbUrU6LtIzI0zeemX9IZeRP6A+VF5mrPxvvRS7T5Ddz622Dh+5IF
50RaA24HAhmW2/EtGSqBQjLt9Ts850ZLHDIcpPCNr30qk3fsWfNc7iXkZxtAJ189sMQ86/2HtPYq
qHjDWA4NduA6yTdR0NV+egIgWLtpTAQbe4zVTm86YP6wPOmJQfWx5trcXSGrvX6IgdYsqZXU5sOM
IaB7qLyuME+mNqASokLK3uo4fkBhNqd5KkeqYqj8m8bl9fVEx0oUi6M/VPlqW1fA7+YcJ741tHsx
dxX8qSlleziYpiZzI/TYgtJ3aetM1r53PNInf76OfljDUH4pliFPYhy9faTXH2fudDOVticehiHx
dkZZzFDmcNd1cmOIzTUb98nqdNGsFfUbM6ofb/zmBcL/sAOCOOocVbc8fE20nAoPtGXUm9aaYZ/c
JoGNpSv67eoXsQD8mymjN/2Eu+mLjpvzSk7DWlH6PnirV5yiJxOn7hBoNyKT+amrzPIX6SxcD+Mv
g+2ebQjY4+jG1prRy6SchwdDNglRR+5Y3UlRJX0su8bsw2F1UN1ZVWK/MYP48b7SAm1e+9v7Bzn+
CIWYGONuW/384AiCZ866PNDqy0zUax57NXbdb9zXv1nQ25GGAT4qd1zHj00sagZk1TRO/YOG8Em/
FflA3T50fk3iyZLa+RkIAbZ6DfEbVQwLWM5xhkukiPxGFG+BFMcHOq3fZtbMR8E8GebzdnO+ww6q
ovKzYpyyh42eGi+Om5wO1lXvWVEKpnXy83fnxztNd4EMEOSYuoUrvr7YnJg4fA9L8OBjmfARCYLx
Lm9dfLZ13C9vfn6tb5OjVzvrZrBO7Yr6AAdEeL2vL5a4tQxc1WsPlaxT+ir8cb1BRNjPBkxCm7as
lvcNtX11gaWVrpH+ivnAXdsxzrtoLS1NJcOfLeSCGJh+Sj7qeTdvsdMExvonvRwH47JY2qw8q6Cu
YaROSJjzMZv96cPPv8gPNw3KPwUBaCjWIEyptyf43ROSKYmyXq0b9wxyvOyMtdE9+jSFGR4FhavF
v3o1rCzwHcWq+tss4+iuWVWv45Nbufe2Vjj3BNpCK3M1Z9e1rf/Gi7C9V68e0Oaaga8ZKpvNMfN4
Fr7g4UYkretsHFRj68bSWHTrcFJhkx4zSrHDnMd6yrGb79LVbn61rtwMlTcjdrIg4AEfTz6VA2uo
EJ1/n9CPCCZGQV3sy5QslfM01QPtjdrnhxcNed1mk4yKabvusbRA4X0K5KPj4+woGdnjakW5StMz
bsEApbvO3+DZHF+PVQPBmVk1Q3jA3GMCWSGItA4m3XwaTfed74/pWV+46nZqqns6orcSuX+4GqOJ
DbFHK41VDlzj14u0HSZZMFOYnxEOMHtfe50cXK8JxMH0WtHuFtyJ30IEj9Ee6CruVqVvghh21GN9
XznKflLFqj8HQVK/Q2ZRn6vc6954If7mm4FOb/Yn24lPy/P6mxG3Kmrbb/RnTSXjnTM6844ogzJu
FkwbQ1PrXn7tBSSXSYeoDQAP5g994+h6irxwStKkeCbKXA+7ICt347hU4Zh36xsFxY9fjSkLD43X
HfiYcu71VwOI4t72pXyuZ7c/6O06HWhKLlsKyEsclcZf7DW+sd/h82w6h031dnQ5iti8W9x1wW1z
2pI1fLlP7bSM3MZ9K2dq+1Pfby0ORT749PYOsHViJ/r6m835xmnw8OQZPNWQ016tpwJ3houMmOS7
nz+vH24iD4r4AazNOESpWo7KU1xo3cVaHfW8yKB88PFp8VNPtOQ+yuykT903jrWtCnr9zbbXC3QT
PJqD9HjRO/oKPwGFzHPqtd6Dk+sOGNqsTwRbK2+ud/hsQHndqEfpL+6XDCGxJWAsxiu35ecc1f32
1OrL6tfVc9BwyoVUcUm40gVH80gq9Btr5ce7yn7CLJtJM7sXi/P1A+zdbiR21FnYT9zgJG2K8auH
8uDeL5meq7R5a//6gWyM/IU56+YuASMF7tLRtwPiykpETtoTBjf+/ORCcVtPNS8XiRH5ZZ/UQ+St
S9Gau5UYjem0nQVBE3Unmux0SRwcCcNRsBjDVvmyiuUo8loSCjbVuTzPORfM0NCFrinShqykMkKF
kZAXlTk2xxrJo71igIINTfuWF9bxndy4IHgbcQIwwkZJd9Q16INRVYuL8feSGMtNA4J5UgZLt8PM
qXh0jGV648kdv3ooiIAsviX3sI/Rt71+crpqtcTseusTZkZ5BC9kDsm5Lw4F06+3mufjE2AzbOLo
3nhm7CiI2V5fqxG8Azat8BNWj6P70upBjq1YuqRKK2NFzk6zT9cOGNnMHU7DaBSQIOdQdJtYNArk
FhURIVfLrTwe4HTZ5LHYvQrZfskreOPG/ABAuNiWQI2h0d/EuNCtXn9aTs5sLJO2fFZ2IKcXsyNo
FoHqWEzkdIPlajsrG/TiZUw1MudniTP9+5Sw6zpK/VogUcqZgHXNG3XJ0YYCGLO586BJ4uUmIui4
TlB0Rqum6fLGayhETGsM9sg9wNl0P90VWCUdhrapdj/fNI97oG9XRcQaeKiDiTg7BhGqtM8Tt3Tk
DaZgcHPyKTsp66A7a0zAj96ZxnMKiHFvs2tHLjK9a2JQ3yKmH70Z22eArEThCXWQN+TY3E/5a98k
dtDdtFPR5hEeZ4YfVWrxD14/+FcyFdlbOr+/udmgepsLArQsuq6jBQuPd2rnxuhuCrVY7+ppbg8a
aTQPWRrI2PfZctbENg8/v9l/e1FYkUzeIDT84CaqCQhCspr6m4oontOMWcVBNzpxiaVaEiFmHEOt
yac3nvDRNvDt5mIZ5rCoQLigRr1e7J3jt6AvcrhB0o7WLO/Z5CwozGgpf9Wn/Y9rucCJTI9IDD6u
Y8pc65lymP1N1mhufaoAEHSyPRo7OV/XYUj3NcIyZjumnxs3vZHbS5wlZp+Htq+ZEi2bkXa/dlji
68HmRzWwcQlhSB3TGleEbjNTkeZmUrmF7s0vT2SgM0xJ5uKNF/hoE/zjUlsxwBXBx45NPLDVkeak
18S+lCK91AJj3Kkme6vYPmrWvl0F+TebLec/BcDRMSINQa/RtfXN3CzZpWqG57XS5g9w3TKMmJx+
Z2HnQYJX3p1Aofz08xV8vJi2uwlubG82EAhUj6mwuZZ6+Zja4kZbg/w9p7QWBc06nuGO17zxsvzN
3dzYhFshQOcEC+j1umUANZeaUzU32ogLYTrM8poEgOLzz7/Q39zNjRUCNgHjlaS0o6KxrIqEwCCt
vSkM1HqkovVRniRubAWZtxuV3Z2Mi82YuttyzavWe8ss7njr29xQUJ9zIMH83dqa19+y7IrJ8tTE
pq/32bWetEypdUvoZYwHf/updtLkrbN6e+G/K1xZQBs9lJ4bG7jNWWvbpb6DMWB1tEXWmeqG7FLM
2AZDN2OzXonpgfdTp3HJ7PSqTqR6DjpZncFikc8qyKpnA0O/p5Lv8Wci1388z/+Jz9q7Py4+/Ou/
+O/npkXJm2by6D//dSme+2Zovsr/2n7t3//s9S/967p9qT/I/uVFXn5uj//lq1/k7/95/fiz/Pzq
P3Y1trfLe/XSLzcvgyrlt4vwSbd/+X/7w3+8fPsrt0v78s/fnsmPl9tfS0VT//bnj06//PM34Jvv
1uP29//84dXnit+L/tf/lC//+PI/TsdGbO56f/zNf//iy+dB/vM3zfwdfhR7F0Yz+jYj2ly2p5dv
P/J/dwmohqWCOzWJOvqGSdVNLzMurf/OTIAKh8dN9wq8+ds/sKrefmT/zom/BZOB8cI0Z9P77a9b
8Oph/ffD+0etqneNqOXwz98gw71aUZhB4EFHsY6LOz4GcIKOFnFeWnNSdkukKkbOt3PCGSoitTag
HIP0MCQOl9bV+kcXT13xSQlyCG8gM5pLf6qnnVHh4hukMve/zNh3Jck+a1t06FNlBUpd4gQKMyTp
8zQKsq7VLkQ99x862XvtCfIFZjNYxD2lDGCe9DrJ7v2MaLBo5FUPTpWY8Ol38o28k2AfiuDNWOev
ARVGEPKR0dcMqPHb2KbVEBeFXU1z6NeGuiXRI+/CqjOUE69TNdukezTFex0C6mlLlNPLmuojKXW9
YVsxN8Uorskhy63bxtCM4sE0EJBf4YpsnADoV58Ic+/cJJQyqPook9PyNasN871VrqoJV19lnxgp
1naIZcl44WtT0mJ7IPm8SVGYtJRF5oIUTWvudDFHQ6HH8yCcFR5oA61EDnixRh5R9cYdMcyivRCt
lTdGWLamle2Mxqv8vWtC1MAXPp3ulchtnEoLlHQ7XVr2Xdl5LkCKkRZWBNV0xUQsddrpdK0oiU+x
INPkpeVrnXyqjCH3HixLGEOIHBXJGO975sYOJun4W7rjgijAsBe1s6zaWfdu2hdDZLRWgXO64aTw
7clkqeORmJQviZcqsVeEf15UTjKJaB2M9CogdxIzitLCtVEzLHmrTWZVQeRxuyJqMSBZrzQ7X249
e06qOJlnMqxAGKBjWNnY+HD8jTQ9Jy6+dyOnMtcixrUMlolnQtk55ARoFbgq1OTqegRUc88dgz+s
y0xd89CnatcUepVExbxOm7O8kmQ12rXh7nJD1Y9YnJo1HWjrQ4yAe+qHdArBXc2GKUKDxvV0SoNV
C1PNS+1QTcpPog6LM4IsS2kXB9NgUUROhnI1dD3N/zKVAYuuxNnFi0SdqYWYeQXvocxk4p3bdlGn
e9tbg3dJClejnadhiBY9Ibd2ajI0uI0QrheurT1/ooiab4xe9z4PLXHUoe+mQoQjZrTpflI60Pti
WYUTjemYfM6NYO1DV2XBneik1UW+OdcOzB/+RteOwwPmVjWj1jIl2aYZipe8M8subqpJPKWzsD8s
kz9NBK718wnB5Zod9lgL8fowDDjQraTrCXen/TrlxMdFguyAj1qWV3f8S+9dq4s+23mjkh+KTFgX
WMHXEwvEyszIzGtqwaErqzqabTslijUPxsccoB07DKNvZ25rqdoQWrD51ehIS6stXu6ox7llgvu4
dm64FJO8Txc3X/HslU6+L40CspuC8nalzX3ThCqXwzMpDfp1OaQufK3ONosIHYN7Nc15Ou37riDP
baiG2o4UsW1R0nvJ52qdc23X56rHjtKW+blpVCWmEfOQlJuJxcSzwGojicw0X85cr14edXzKn6yZ
mQfWAMq+Wm059mHt0xBHepE5UzgSVvRxNZAPhINDFt5pmvbyoqAbfCqDerQgQEFzjHW9qd5zUTuH
6VFrTYinqXdt6rMgTNZ3WHSG7M4HqpSnZsH7N1QdvxfKIlvuBo7wq6FL2g9dwPEfNotXf0zHrd1M
bOt8broSCwizMPaNJyRJdVWmHkQ1EVNTp0vdnbV0vsO+GgbnscwhKpwmnZZAkdGS6r0qKEH5xtWC
+wFshYS9Qe8IBHfbJq71UrvqkClsRqGV+lBZYp5ikxPxg6rb3g/hHVTnfO+mj4WWrQTF1yIowx4/
zDzy866vLh2vKpB2+/Vdp1W9EVXDOOlxACtu2o0oTKedY+TiopXsWJFbsBdFqdtYZWg1ejVQUZnp
E5EDNQ4nQ+Z5MQSC/rnoq3y58BRJfWHQ5+XLXGWAEu6aJFeV3rGXrmIZSTNU0zsLD1vCzxs+Ncyr
Jl/DOcuyZ9Ob85FAZhDwkBjyWkWu6gwwx1S5VFVB63k7q078g0mCC267U941YdWbxVeTcdujRUFd
hokzQPvaRh1d1GC+dsvg23ND0ueUR0bvaF4OldWNUek3cIlzSoGPssCAjZWSkECJZ/yXIGmmfmfq
dfYAId26rQAi5yixm+GuJPHgFE8o5AFmMZOmmhddgli+M9vQHKzqcSqdxTsYNhL0UDkty2oWrrrr
eUxjCNMB0qNcvMzmURf+sxyy+pBZLnR/O8l9L06Lop33lQb7KeJUqNJd3vaBvf1/ZwMnvRYXrrwf
WUdDNZ01ixZkh1wT5jvQXDL+Evub8UznJNebrSUkii4j0rDnO1dhoelYQ2NyGcSBxZYeqkpHbaJZ
datCp+U0nJ1erZFkFx2iyfcXsTESpvPWlU2PKsWfHa4LmIQTWJ0ho55L3QsH2bhTDBPOfcCApT8r
VeJ8NdxeoNMxyiQ/aW0EFaFlJ023w2976vaVPlVjjFXMOh98QguNg2TcOdCA2RnE0qC1Php5p70M
TKtvJ9cqCIcMYDSGEpHERJmxlc38wXqKDGnV1rlRph5suY1beqjrQbutqpGXYV4QdABNliUm+dhC
stmh2fykYSs+hjUQ+OekWIn+riR/gNlHYRJv13uIjcQEU5J7br5P7M74WmN8cWNI4b30bQ3ZF6O+
4ivUQTiDeeONY9iW63zeGqr/6rWWevb11Sc/EzrOu3FGAcPpZGAKiyC3X7ntjFnjbBjWi3Qwi2ff
XrU0Gq3B2RmKfPAoyas+2AfptKiIEVh+JSlFJ+4mWrRwTPzy2fY0iyxK05XTzpxtj+MJ0fvnYcDT
MJ4sGTxPjiouNhucO84+Lz9n/ScYGVervMxSEkQP+FcH1XmgfFsd+qKe309+sH4J4ALejm1QiVjU
pXtN30TF1NT9AF7XD10eec5gv7RBb2MFa2XztWG3wxw77H4+S7tNYfXm9db/AMIuoXJz/YNUvtOc
EZDYBodGk/Jc6HrqxM5S9tew7JY2FKwhi70mNa7wmzMvW7HixqUqb6BuBMozQzH6BmdCNnVdlK2e
fCTx2z/HkXb8KFpv8iMNVsOhrtZJRTUrhmJ09Np3fUEBEbPt1W7Ef0/nkO3Vo8ZO2bFrptO5SWXh
UWvVJJK6U+A3kSE4NA8patn7alp4NVSgtIt8NrU1spel+dwHfKmzvjba07nQrc+e7PubtIYHEI/S
FqwbffA/dA5iyDBrzGEzIoJNzXu1GRFDzbL3k6c5zjnPevpo9HbwNVjqvg4DAddrZ81LoQ62rcY0
qhNv/ITFWFsylNDggLaJNM+Quk+P6bKAPnV6W99iq5V/cKTEHtBnqhdNmH0tu3Jqoflq+s7DjEiF
i6u5p7rEm5WRdH6rikTTTwpLavczsMF90pnBuTuMbR/J0oD+yomuCpwH3UkPZblOZ6mySedrVFqd
G3PuUU+mvvYC04EKoe3AOePC750k9LIyy5iBif6QucWiRXM9ZOk+mODAcch66qZCvl2EteauFz6J
J3M8rsmgY/A9mpDQ1aqPYekmSbUfqq7fW1kn3T2+h62Dstss3vWmwlLMmLDjDx0TsCQMOjEj0xtT
V4sg+HFyfGsk/+xpX7Vp/26Wj3vq/9e65U3j+x9/daI/NMu7Tn1m0xafy38ccOV8Aen57355+9U/
2mXD+B0hNe0wVBPYqrgV/tUtO78z70RIvGWbMZE3t7nAn82y9fu3f82PoHZAP9pg8D+bZY2/twm/
8T+FmLlZTPxSt/wNA/0OfgGwc8B/t/47IPb+B1W+mAN2nxrLjRYt285OytE9+NbaIhWoRP2gIV34
lAdN09FZYZlJ6dfV86GqDdlfYgzoTXG1WYmHJiYXejgzy/B2CcHiD/WwsWqcSZ9L3n9NPYtG1z47
8KnLc1sn+YxJqN4M8Wo6mtqhLvNv9XpJ3CjQJ1vuUWD014ldBCYr1KcATNBwEEprtNkeXeV8areW
WV9QLVkdVQnTmdPvnuafC/Z7HOE1isCDgpYATA18CgUEOOwIkk/tdeZE90MvSKYzXaCwMQxVnc7l
ml2ALBuHPCCqGjvGJr3/+ZWPoMZvV0ZKC/WEBG2e8BHUSNiJbfG9wiVN3Ui5rbxaZqN9gwbyjeb0
/YOHRMyiw8oSdTJz92OzR7jTS6/cIhqIXia10+vonsRaOO91zSCU6tTJh3pEAuJ0xXtMGcf3uVZn
wggzjQj13TCt1CfxrNqCbGZs76cGIl7aX6BzF0FY5At1rlamFE2qNMd2XyHM9EKDfdQOSQiwobo4
nffRIOVYhbLnnA1XDW+/yJ6dkSGdnKSzl6mlYg/I80PRNvaXhbT4JtYzMO/phl6pvFGTMT/2SFOu
iiwzv/YNEs24TRlInzF60DE+9ZoiyrAroU42liTuGr+m71y69inAMvmlrccWYQaqtu6ssiDZxdoy
a/muL1c9v5wRma+xTZNJHdiPdbrrNpZVkU92t1sHv3/xgRhkNBerb+6KlZytsMkHryRZu0xkhCDY
1U/srhyW9wmr/V2QltkSlWYz5ju7NY0HcxiTJMKM2iCWPB2bl0qZ63wy4gP6Ya2lbh+qNjC7aEBs
gcsJfntBnOrMIc+LxIXbO63l2CD/6A3AJLtBHbnqCFQSp3uynbRcIpi3w7D7+QI9ihQBH4Z4z64G
/2WLXmCm+xqz1VYIh+XwpfGz5syBg/9+nCU+X5lvzPFUjuHatR0aI715nDJ4sKUPPbcu9XjqijYs
jSw9+faBful0+f8Usd1sbf/Ph9CVSF84gr4/ehB7/vvssX9nB0EujHCbmdM3EvkfSK3JD0Det0Qx
1LWBs6nn/wJqrd83IgkuJn9gsZwvf5099u9MQxmqo13941QyfwWoZTz0Cqhli8XvATIms37gfywp
jqB/ptamnaskLMdctEQ/6DPMKcts9OB0LfXFv2q9tBbhPIqC0ZL0pIwtZM7DKUM0vwAadKlJ4Sv0
t56qxRC3xZRO10HjYPisoeQyRZgilPbPWmnUOUo8hoRlw29Qc8bG0K5Z2FW6JvaF6fX5iQdzy4la
PW/cS7seJh0zjob+sxe6cuhw0AGGgMgyi0aqN/ywNAMhG1ZFEK2HssHWQw2FdWk7mfZp1YTrhJ2C
Zh+iI10u7SFIPxUEsOCCUbEfUWJXLX+vsmkq7KkQZVhAEGpPADezKrQx0EWflZgkNlhTHvTx4s64
6WW5N8lQiqyz9tYIQ2rn6oKsWyzx3OXEru3yIfAK88rOoKPuZFqm1/0qg88ZFrMPODP5X9rEDPoI
VZWitu6HsUDVpQz3Idk8e+9To5MODsrTXF0uDLiqs2kseKNrBvBerIgP8U/tsl6aD7iauDJeIYex
8wEIwoPBmYa82zFDypQ7yr9rGnxqPzjYtayXTt6ri8BN/JlnqJVtHYpBrWdll3TDNZR5vTw1SR/C
esg1i3OcnyhHG5qxhzpNfLXvAp9TI4SYkdw1lLk0AIGWVZj/ZT3jOLfLrR1Czu6pX2qQ5pUB2XOG
L/ymkl3su6ly5KOOfSgNYlnIg/LZoSKse/1nEm1BevJJTMMBPoozRbpRNTaAGHHdmJWk/XnuOGAy
hqsWZ0/ihLdE+KFuER6LSwHNrMLyotngYx2cwQWl6Ds1nMhG075kCLzJR5uEODeSIbvRpBi+Qpn8
KEXaFmG2TbuiUvot22Luiw9qagjStmTR7cvSmK0I7yJ6FHelvzCbuTDCwtZxmPMWx7lRmE6Y8P8U
xuJQEujCQRAgDeF/MphAC9X8MNPI6dHcqfqZyGDRR74lEUasLmB9V7pgfUgWRbU3Lc7FsKxHkB8I
uf1LZlbJczJV9TX2G8YTIQn5JoppUOkpr6vH2B0TdKouVsyfEPeaHa4DutkfEj0BChUIz4E053r9
bGtOez1ajkrDruvnlR6j8WUMu9UJQj/rmhVfX5E3Z6bsrSHc7EoEQrfBAjpNJkKpTLEa60NZpMlz
NUENO7RVY9bnjq/SlqVbtcOHOjXtDBAt2OBlSX9j5A4RVktbXBgagtw46wv9S9eNRCemwkW/M4y5
/0AQjPteujJ4aDyvrMOxNTxx2pRIJk+zqayuu7LRC1SJsIh45bwcQzrppy/msHDGOn3n6/xwWk0w
Ih8mpmM1UxoxASg/TtDGUGKQ/a4+5k2ZPipURQgiy1zY4YKiVI/dZWLrm0UJtlG6hJiEmeV3bFKQ
Di4DP68+6iZX2yVevtytCxbM12M19Bgfua4qbvrZ7skQ1TUXtbC/pie2mXXTgVLfkbu0d+dyx6Cp
ZwrWNTYx8FpJ4FfTuRhl1MIuBeLMKsUUQEGiDbVAWUydaihhcTvmmb5HV5jBmGqK7dsFQmtizW5G
oIRyFJeDBskybAw3KEJj9dsk9nsrcfeLp42PGiXXY2Uz0Q2nCbgw1DoznWI5C2sNS+UD65UqlQCb
3uACdtfT0+DL/ryd07UMoQxAj4M/P7fxgBrkhgU7G7sFLnYQpjbhUjsBAbaMBXWtHre8cHVoWauc
gBeVVUeLC2lo53ltm12TeJGd9gVc4HAFpbgRXTVCoEpWta/Njj25s3kE/oKEO6zSbqgucSRCbSEr
hs5ht+SpokpjKoR/jZNXez+pZLBzk6r+JECVwe9FOtfRliB3MyBwXcEAXaZPpeS8Y1nP4lEIXShG
AbVOhDyv2i0UIDmEa2I1Z0llGsOuSH1Eq6kNLsHYBLA+5MxQPSaSMEhCqeH2zktaal1cpo0YqC/N
6k4MWVLHcKodAwADtl6kz3p7ZwrU+hH5Qiy+UQC/RmVdOY+ZzIo0KptExD0jiGwHJpy1IRQs+8sc
CJ1hlG7kj76TuHp9ak+DM013iVvxQqPg7o0vk6zqK7WugkxzY/VOnaGoxgMWs8VXUJ3yypld5yOu
butjqcz+OdPYC6OladwvxqA0nD0bXb+bmxwDcQv57Fc8w7PDjEL2vDTW9ZMwTHUZJAZgdJY0VgAY
kvfk3HRIRyPRNcbNIlfj3nVyxOYVFX0QTvz2Q9JZtB0U+utNIbT1a6HJ8QxtjRBRL2x5mDBIVNiH
eMG1bVYEduXMoJG994zeQr3D2AxUezROHeWxZtRUAA4ycutFmKiJMUctRve2SDX4OUUPjhRixi67
vZ2nLc7Vcz+BJTqFfpkxun0eUHaBl3atZUdOWS7++9RajZLKHXL81SAlwDN4z4RLwAy8x8DMLohw
/VwEzPr4xVUa6nxiaDG/W9fKmYHDXcZ1FynEneLCTbURaJ8NNKlvkdTKIp783GYNFN6cnKgCG23G
BrhBGKeL5pT6+37pNutAeJ1VvEXm4szoWu2l33R+eV5jEd2HhPsYz56fTtMXY1kIyMZtvtS2WQju
BnMZKBEvE9D+9pvLGpVLZj2lpZZPkaXT3yVsRXYi404JzMnXWepohNSisnsXqM3eDejW81u5jHUT
g2Lr+UkippS5hcsuz9DEYfx3FUiTKU220gd9gvo6WDt9qgP7pFGN7zXhGJSj7bNxlagY0e05o/7S
FWxjobbR6A6M1LRpjUfINOC7+OLZ/kUg8MX5KoNZL64QgbuYllqV31+KIm36y0Qn7Oc0CwpjdXYV
tQXTn1VnKrQn/EB552mRk1plr6gvL8yRAfVT08MjQ2qF2JZH51QSm82ED2pmAMInc7Kpx7F3SC37
i5qlKs/SYlyKd/RO+hr1lNPaoR46qZ8l7YIYUl9Yuydlp3XuvtPXooTsuzbWNlEWxt2gr6Y4pJ1H
KcxCduaP/pijqK4dZ6K7zM2u8x5BAo2HGdWpeah8lXzVFWz+Q13k7sIuUTCWqRKd4AWTmbGAc1xt
Cejd6MkT/FGK5ZR7XijGtqMYIrfPO3mds/GU53gaqReNMvrSnxPvE9NC3dsb/lKIPaj2YB4sfwyW
3VSL2oxWz0jWqHFcgOh19YTPTRubq9YfNGu3KENvt/FRml5ofLEyAqihR/Upteewb73uiT1BqL0z
Dj5LHQ40Ex1rGv1r6Slec8MvrWZnU3Z0VGv4DnC+m53aQfvVv3aWXvxv9s5st24lS9OvUuh7HnAM
kpdFcu+tebAla7ghPIljcB7j6eujz8lOa8ttleumgUYnMoGTmbYoksGItf71D1TwPmE5gWDAau3Q
HbYmKHtaxBGhoGBOzMqG8kCBYDM2dxa+t9h32PWAiuJ7289IgudTbe9qm2p6P64gHWE3z3YfythY
8FRxs/xD063pS2WKvAgBxkaJd4O9ng8YcmATQUk9kJYJ0zjAlAIQtW/BvxkUSuGd0eTyiDtXTx80
o3EbgJyk0EmA7HIZVowWKFWY6KY31tgl42mFWB+55rKO9bk9l20OUB/jMKCI/6lOIHs0bogWSNnB
BPxSXbZLJzCOKAlcOi/w9SOTyOq0FI6YiyAQssWsRZrOWwBMFgV2AbXy0rDgh5WRjllIHA42VIgg
/zElTOZ+daMZZTtmPb0/f4W4j/RK9WlNWmZW+rs2rtr8S1M2sO+jNtFoLtY+a9BjCaOvVdgyw/GY
tSSD6HBlmIZxaQPluA3GgrQdvlNGrpOYgNvVYmnxbl2twQwJrHDda489Pz4D7ci7K7eTS/7gOvMy
xmGF1yvuHx3Fv31H6ZkzQU26Rg7qf4BO/z+KHwia7v8zfnD5eeyy4XN1BCFsf+kftpf9F745FuRO
7Ic8Evc2juU/bC/D/Uvna3O3QHIIrZiS/m8QwXT/ou2FGmYDFsAS29TQ/wDYhv0XSAT/s7mB2xzO
fwQivMZKsTYEW4eNhq0skmvsSo+QKMZ3fj2NGfXY3AYlRyFdx6L/vTxe8QF/hoIBUJp/Q6X/XAQK
7WYypQt0DK/hLkjCboLlyTMOJ+lJhZ6HpGBNO9ObWQQ/Pf1fgM6/vB3icOGdMy0grPL1lRKHIS2C
hCdjLUHKjNmfPgw0tO9lRr29DJaBFt4OuDoL3tzRZZRfLblonUfG+NLbwfYY72DvTvE7z+01hL49
Ny5D3jF59T/Mso5fTuZlntdajyqVOYhAbD0kHoTSeDSNyMcZaB9Tp58U1SrfA7ffvLDNGxF3ALyb
WR7bzOVnTmnBAhzRwz5aMqdHgtEHL6EnfEgV2wmCN2PUUDhcER7e/pF29e9bBlOHzYf26y2kVWe1
Znb0q/Q8Q36/SHuOMUtCor6vR5NxIbN28pwEp2u5rx1zcHe118zvRSS8XbBQuJg54hVCMtGbnFqx
ZkzTG/NxzFN7J9rkDqJiwm6LvOj36/XthXyMBywDCHgTSxyzomHspnAxrEdtQyzi0Wl3U7HCjFyS
5J1xDJr/45fKuY01LFaqSM4FQ7HXL7USmjZTtF+p1UIcuNr4DUQxtPkm8OpGfsy6GXikSwvIFeBr
8ZnrJyRREQOMfVOPvtAKcMIxkdQMc7pEFV4CX2I3bqDRdML6LOcBhhKMpa4KVYUrD9FSS1HvJr4R
FUyrMj28f3ACCjU9KcW51VYwN7x4oo7oYCsPwRz3xlc0SfayyydFBwYhxTLhWBUJsSV2Msmggnek
HTQagv48tgx16TlqvMiUWqGsOIWX7ed2bD5TxVo2XTby1VsPmOvBoshBE2Yten1i5olPcnqeT4xZ
DGu6blpIPnu7m1FUKVryjNLYsD+KqZKQoEx7aHbNGjONkLPCxkQvZf0NXzs8hEo9L6dThCXd3QqB
Capk02llUEKfck+aLOlPm7hJ9VBpol7CtqO7DRywf0yvtpE/+MW67CZnWac7F56bda4qQXsvi2x6
TpkWfev0ih427mgU9WDzz44/G52nJ19QF8Uf1ITzytU0ingMl6XzRBoaYtF4sAed9IH2rB3gi+of
bS9PLQATzhntth5FL/LAiJmJ+ypA9Niq4iZ2cJyfczRbJdRFN7DiYTC03do03dQEdjPDaLnSlKN1
3VPT1Ai7bvFuwTTjRJ8d2X/I9c4YezC4UovFx7n262E5YBIGfjJYYzFk59LoilbfGzYjdpKHSL9j
ODgF+AHU9kRMkKsG706WSQvZHNROjw19j96Tlw9r1EmXLoKIC7ZkR8JM3PYhniaLUVhmu2OD11hb
J3Z8OjVoD2AVQXAe7mAgKIYnWCl1L6pDRkHxr4sWtdoydE18MVlJNa43zO9zoYeF1VBaHkS+OrSl
QJdaVd33aZfXbeRAz7QcmqhmQ3ksLoUlGwBke+q3PbqTccD16ypFh6KfTxMgwKG3su5lXmuCCxyr
8y79VCTNaW1I78HqJlKpBluU3/OSOPWXZulgEfYrg1GQz7iBApjg1jZ4uF4dFna99NPqpcywDK/S
TTRUi1Q3WNVNpHUCwV0vTYJM1Gir/Gmph9w9TB32AHMw2MrgYZjzUj+kptGMh1QJz7oYRJyKk2z2
O6huzkIYRV4lRn5uVGn7KAoTOEOqvsp2BrWpFg6GX5kHbV7c5kvCNGqABGwtKlpwruaP2gtWOoE/
JWPyOMf5lnDhV7F2v87DZN0ZivHcNQREo9x7K8P9x3wtoMStgCPpN18OrfjaZ601eQG2EQYsZGeU
Zv0AZuHj+UdqKOFdxPWKguC+IfeHy8kHXbJCmI74nwUtU8X8vlBZR6wAHFR3vlutuoLmUdcJ2IWm
M8K90PpE8S5TOMWVkYub1WvKaucJnNyCCq/r294RBQB1pm+4jwO0FRjaBBEGCxGSjNaxMS/mknFH
2BhdeWuIdLmBhJyDhXXkiURD2WQ4JTsx8+zcyYyXseWB7reZoxdWPU1waMHiXCO8S0SPm9+UXhLC
TKu0GjQyhybD1jzI5CIhFC8iBvkol0/90q5gz9CuE3yU6ljnEQmOIbLuPVBze5ruMIB07sk4aKvI
TiQwJeqdbt5POUa7e1OLHRGYFeSLMHa69DKBCvrUg4RqbPP5cmPYqWMh+NGKLCzA32YIywl6W6/C
82a2bLZ2Y82cT0SVJc/eMOIS4xRa/KSbef11LPXpbnHmOqdDMvPvqa1mTH37rH8mlUC/xO+DWGkI
azgBjlh3k9yre+tTzeujAXJyOrrU6jUncGFQPzt+lRVRZXfVuVrpgbboi/6hn/v0aWWO8CU152bm
/KjaL4OsIaeKbK7RClc1zk7CnK+qxVDytNBsnOu9RXpTlFsq+wLR1Lmd2rW8N7TR+pzDa4WF5a0V
1OChzT7CIu6f08Ww73Eqmb+yQ+X5jvhE34s45gw6QRd2Z9hMntgDpqsx0FTqvizMz8BEucwIYjVb
cdToeCaEdHoVvINh1D8o064WLtKBhkFQ2lzwHFUWgTfH5MJz0wx5pPKZpWAwW8qgcQckwwBbis9v
ZOYSVbnVGoGVFPOVrvr5XFGLrjcrfg0vIx74F702zR9L3sAcQSVg/FAVmAdd8unEVzBazTZCLAnC
UPlwnNloW1ciheyApRWnpA8Q6i1fYV66Ba4ZC9D/oork65oT1BsMuKPNTElIXwBGgxcddqtTX5VY
M02Bjunkl252eg2K3cR7QUsjPwuva42oFpQZe2utnCkwW7fqd8zTiyZKVDPHB/40EY+px9RsV8h6
vEgLZxKhzAC69vCPC8wyUVJgbVhh0WnGvcSarxzmInTNxvlg9dmi9j8qsP8/+v5flO8/FaNv+Fcf
P4/fsv/4z+7zl9fN64+/9nfz6kCx4l9IlH44yaBo+1fvatmImCg4dGbjJnXl9v/8i3tl/oULE3Um
QeTwG5iD/7t1FX9Bk8J1kGwfzLB964/G3zpN9U9tJRaCNNQooWhSsM3fLOxfF7TJCkmkN2yN09+o
tUOcJPJ7ZvuzF1Wd65wtjpFFZqeUHpqaCbqL+IRJkFqlcTrlBI2E1LblSyeN9WMCld3aU+vlJ6Nn
5gcGTz3e+zpc4MydYzZgP2mhESc55OcVnN3Mu+SbUyUtqYDafaWoaynMqnNDriS8WlbcPWR566LE
y7RvMbr+D25TGXvOWww2TePJ4qwMlRywlPCQP5zgK2tRLkIW/cxAQDytSQEFPYOi4xlrlXP4FdC+
E5tBheNf8Hv7fQDHwO6Y4pvOSzJUUOzLbppBkyv7hkkEEhutt8MmtuZbOq4c9ArlPtPwGFO13t5U
mJOf2ocVaB07WUxeZ7ZrJfPTppXKPo/7xbXOiqKEY+5RB31EBmhOB2te1iaCf15A4y2W7FBbvXmZ
A3ri9le5zqM+uNlybzpjVyG6zstzN+v775Qc5cFOS72KUo9qLijNtrxfUiYy0UqZYn2UObXffFJV
LR4tRVsX7DRywjVWfgL9Xf0pirH+Fe3B85Qd303KWzcGb9O0BurnaRrb6YXGBGQc3Fb3mh4JiSNH
dtvvBmfceGO2jiOFzwtLTH9XZfEIMB3JrvMa/XKRjlfIMFF5llxl2ljW7D+mq9WzFSUmA8OCrgiT
aoxFkZMDzU0AQyCBdoydcaWP5AZoK78wK+iyzJ2+O932WM4aJ6+9C0/BssZ4leJwpwGOPsSOl2hB
LwCVo1YtDBJnyM+fx9FRRlA7hX/uYp48XDSIjBSoeVd14z5OB6nvp2WE1Vu2Zh+Oo8WGP9ilPX0Q
tpxYWtIS9pPjpOvOUTGD7nrsJv/B9wvvzmuL+ko0eTru9XQobl2xeNMHA1qac4pCres/zZonPsVI
gb+lemXZ1209Nc9wgavsoFwsMiumrUnYLj7OuEstnRsPejnlb6NB1hatLNL7fnaL9TBtXh3hTMjp
V9E5lPAFLJE1qksXvkCbJgzgG3NIz2MTVRZyss6B8+9oBH6Xc6EeB/z6LtvU6JNzxcFfMl+l9A/c
JTOzXVdpaoy0CqaKx/ED16tpEBKhZ/T3lrt2tzhLmveOs5paBJ9sfarGiWtPFWSrsGeYuZ9m6e/o
FgfjzPCmNajUAvQaO9SrGCLGPQWC4d/nqTLzHcRmRqD1ijyFYWwSh04CtWynkhb1lu7N3bwjn4ZQ
1tRdk+YsRY3Rn2A+iWnxUFqMEKpkaK49I9bRNiitUHdV2qQg7StrMZiN1rCvEf2NNNqr5X7rMM4Q
oVZOa0KkStfcYR+aDKeNl+F93Y0yRWHfupncyUJMe+Z+GKfF5GfI3dDV6Rw01Kafm0Iy/zHm9Bpy
E0wPWWnFUzxa+dqjbIBgGM44nDFpN+Yec2ybzz93M/u7Eo1105iLeeY7swUon7T5i+ttYUBzWePb
MfgmegBXEUcdpVqZ1WcbsTJaE70TKBhdiQP1iERorZPqk6et5qNSxKRg6erVD6CZztNiUAqizhFZ
EhkVHMqgceJ+ZKm4BRKGjEKYYWeSpHDQsSkOGbUX+5Uxc3JOg8aQLEnaazUK/4EAHCjis883tE8H
W57WbuNnTGmMIQ7lFMOHlJgP5kGLv1OJCMamn9+3QFnUxAgLmHTHWmLtBxv+XzUNKsnOrb5O3FOz
RR+XBhpT/iFkVO8xUJ8Q/aT1wRrnTU2eaegb96i+UhWil9InAjvnFbsDBmiCApy2Q5/ERVOLvM7Y
PvCsQPuS9POzbBN/l5mtJVDUmnqvUajKvIZUDtkpWbW4uXFn0ypoiVtHtkxHgxnNIjbpRjMrW1zF
tl5WxhIwcGN1tJ0JKR1wBI/ooODhervMwqtLRotLZk9Y2QnNWWvBMSxOc0dDPGFyLBoXlV4tJv3N
aPBzdylV/1zvV7uvAradMY1MR7ob0aBgnHrw7FIx0NSx0nGnCOxiGcfdmLrWfC6dNG67gPQUsRQ3
mq3QrTEh8mW7y3tD++qklhyDbk6W9sLOeaF01cYzNetafITtUPWR440rlEy88j9iH+PWoUhHHTCI
6aYIyXAfutvcq5PxIkZFNZ/gN6PWE2fp+5fSqfo7bfEHjMPwxiLxndHG91SmZbKP6bNIgVabjLm2
FvO5QRGgkJ7CyEFK5tLtTajjnIPs7ZiGu7Cy5jwByCnCfNFjj88iBR3xslimvIISQI10t94cDm3P
L0/Pk8leRD0dgPM4YVSIffvaMba9HhTlPLqRBOJak8u5p9YviZcJcaoGQkuAnR7gtWA6bym64ItU
H5NT0oW6+WKWiDp3hsnPVAe9ykr7CpR5MW8Yr0orXErAuX0LJUnc5ktiWJGZTeZz0lvuRgpVjR8C
NeT91QyIdcKgnFEgd+R/SjxmwWwq9uRclWU82Wf0bpxQRVdoU4qKydCr66EwGF55s+5c65VbtISS
DTBe8OQu16+9ESd16MlxfmLumnS4uSzJlTNp60enQeGNnIxts1uz1EaSZ+aomQI4CeazQU/ebJuO
XT+ju8geSzrCBEVgQf+05iSQn0pieLJbn/T6j8aK68cnLV9cGl/8W0rzjJ3Dt3clg8GBEZ3hdy92
zU19qj1JYkSdyymNoL8gNwtY/X183pXI6A95M5dq7/VFX4RD3M8Eg2V8ERB+y9ZurbPE1vOvmMCL
ZoeDn4JDxVpcbya5pMkzgQrlcy4WmmM4evyiuay3d1pWTrOrKXmz09WaeucuqSBnQX0BbZJ7akM0
eXIZl30zpEZ8MfqxUB8MuEXGXbamer5Tbe0jBfb91nymwRn7G7k61c3QLO5zXsKM3i19YVqHcchY
KijKyRB0ZhsO0GzJgTa0UoA5IKISgHDMge/ZHfrS2a+eP04nhCltyEjhai0cmGQFU2Hi9xiztvVL
mcrOOVh+rNJT+HKrg5y44SgQys2RJWD6xy1arTYCUfZAQzsrcTZOtbZCFeQruDSW2XyoSOe9Ng1N
3nm1t66hQ0yBsxtogdewFxNV+GBwBOs19XCfrjo/3yN/PiCZwmqjtfC7B90fCNq0ya0gYWp2XG1X
qkIU14WDH/01NtWxGTCh9U9Qa2r92QrnC//jZcn2aP3GM2Q63ucYycUUkkzsYQoP1ySSLBrxUZt6
WUR6TNgAiuF13FPOli8C5shJPGqgyPlo9y+1DimgGSfjMMW6iz+SKZsPik8VW2dmso9l5rJ1Cm7h
NDEnXALjTL+NOzWSlGn034hxQI/EvH00w612BKzUdIdVb8HJrxE/qUCbU1a9lwidLaLOfOZdPo6R
O6FVJN0FaI0SsScJxibFEfxso9PhRY5lbEt+QVnEfQAfz+GklbL3T9vJEo+ANPl5DaTWB0msz0NY
qJqoirnQl88w6VYU9m5Lzt9Avcjwvy+FpK5G4nzhiTq91IzYqMO67xwMQQE3ORrq0b2hSvc/S1nU
+3wZWBKDFcOQWs2R78XKbZgdVLnTXapmdzxRQ7reiGlk49ncdE8gOjPQl2ks/B0CtOULKTV+fSon
FCpBr6Er2fsImutAd+axPhuW0ZC7uXHTOmiR+g/vjFKObcCI4kRuIgysr4S9zRmPpoyq3Ir0WZOh
s6iGSAf4aBtrIPMvzGWutQCD7XEKYqYS81ZjsNyNVlgqTLHIv7NBz5t3xnf0wK/60+0XcpjrML5D
aUTi5Ov+tO6oO9qqQfa+EMywceCSj3kF76wsU9iKUqDPn6idbyzEhyeKUuM9z7jXc0p3eyS4a+LK
vll6ijeelxzfgPsZW3cj9fiq16S9xya4f/kJN3h36LpdxXa3BhzWO2MlTGhe3+eQA06W9jYeXIm5
MQRNdBWvye2fXwWtlY6xGN8NTiivr0Kkcj25KTW8g7T1lPbEptCIq3fsdF4P5LZ7wbBwk4ZtyjJs
8I4WkbN4NG+5RyaFoHtmGzVNj96hXe9z5ER/aIrE1aAIckUXhykHlu/R1QgfjMUQzxVlkc9HA7a3
7DANmvp3vo1tUPzvAfx2Vx62MajMPQKesDo+us7U6COHDisxjqsp39eaQ9UYo18KdKupdoU1ZPE7
88btRx5d0iX1VEdox2CTrvP160I44XPAYfThiap/6SDx3Thpiv0c2aN3IIjyK5v+Euoa3+M7390m
e3h16W2vhcuA3xTDTpbL60sXtrHgmKQkLHOfU7OgqXgBqeYBAw+wew1QMRZ8CQc1HX6/Rt+sHh7y
JjrkMTsIMo6VZ7XQG1+sNjgC6crs1IuD/MHsJVKBLsnNd9y7js3+SJMzHYFjPb6Qm/vh8SdhYgBM
zIFHbTNZHDsw9jgY8nJd752J+VTI9d1bhhLOJ6/1YtJWOze+ypoie/z9bb9ZXvwebHIblYSBORPa
1w987fXctDD3IlTJ22oSlIZpZHTUUqGOrsIKnFK8u6Z/8Zb/tuDElAmNzvGazmJLqsLD/NgZHOeT
rF0jMcIs9x0ZlSR+JQc/8VSeBkUHq/PPnO35WEm7IBnU374nPtyjvchAQ08PjBdciYn2ue6otKYp
9PqXJLVpYf7o6eIBANuZb8kg3JrL+UfLee3FqC/EYDK/7uvzcZxQLreeeCr7Io86D2TwnQsenRrb
BTkq2GoBfLnD4ws2fj6k5oiMoEa2fzLmzgT99N39/GjRbOGLP6J0NzgYHe6bndbLyrRhOB8OhWx2
nZ8bkbJx8wjr2cxPhL68d0wdLZi/L+hyORYr8uDjzVZI5IETfIWwSyzzGclA8bCw+YGYOHiaggOl
08qH+vuXd7QjcFELry/CPGzc6Dan2NefRu+4jNXxJACMnb/FQDDM28ZvpSneCyf+xYUcbApBufDx
g95wtCTTNTMarBcTDJlUEZCyhUyyJOAJufr6zvr4xaUwLxW0F1xwY6C9vqdZZxKW0QSgBCB498dN
lZSnWHpwe79/fJuO7ue9fHt+GxUIw0fQ1m1Xf32tMoa03mMVFDYWd2Q0UHkBPJktX+ato/KzWLnJ
rVX38ZWStFqBQfp6EjIBVPGBuasoLxtjKf/QhJPfyrb5z0bc2Rx5xdHDrobJa/I+AyJG5bqLdSib
8IjzHcqf4o8XkM3b5BTFt5kN//hhZ6pMFyLKoHa00707zveQke91/vn3D/rtO7VtSkXOLkbQuHgc
3VGOhVhTpUDmA9ofWs+yJLnNwyZt6Mrdn18K+zvilixWKovo9SvNRhiRE1q9cO7lGqaZiq8wmVrC
bPun31/q7SdvY2aHjd1GlzTc40sBsJRFZyLPpsqCPW8ufN8LXnCnWNblJ8w3kktHq6avv7/qUd2/
rQ52avZNPODZuY9PpqliSJ5bPaKyMvXrUKfXvJqdcbz2CZy9Il1mfoCwMJ6WHuOcwWvlO5XyL94l
qtTNl5YkMQ6Oo3dJszx7rQYJP1mmxrxx9dJ8rsmHg8EkJL/Q7+/27dW4Vd2B7GHheGwf++pL7LJG
nwidALLPvbYZRw1iuP9v7AVvL8Soz6WysregVOh5r9eNkc9eMqUrQKdafnwJDM7+R18CXDxYnVs5
7hFUf/T0hqbGLwm5XdgKNUUZ7+hTu4wTYyv+6U8fnaAut3l63M7bEmYe0KdZRsOj6/Oz7duWenb2
P/m2WQhkF1GPcuZSoL1+cKXjUAG3zEk9sgbPwVu/yS3TIU+Hb7+/nzeFg4DjvLl1sOYoj7yjR4du
N+vyAbgjt438xMZtOnr/bn5xEZfwNmFQa8NbPr7I4Mo1g7qA6tmqqo+IhfsXvih7/8e3AsmPrX2L
VKPtPOqYMCxomQRBhy6gid1yvlTn7TC+19O+XdLu9rxMJKE4KTCiev1mqG+zjODMODBrYVqRzb1N
hxFNdxr5WIQnf/ypcg17K1vhFDOkP7pcvPa4+axApWY9r/clGrBTKEbxVSncZff75/erO4NrRyVJ
M0241tGas1q1GowGYBphybtEpZ8RwlTQuNftxl76/cXeLAngB1ySbXo94ine9JpkrvoroLcW5LFu
7zX6v52esvj+8CpUjTZkCDYG1sMbFrumiCm0uUyQbcutB3GFBe398YPjKjw00L/tOObMer0kxiaf
NCQgcZDQtM8no+4ZMG4siUKS07R9B+54U4RzNUgcbEI/1sVx1biMVo+rJAZ/blZknyzs9UJcB9oP
qzExb89F8g6x/M2b4nr4pcAn4aSgrjvaIWBXeS0jdfSHG6SsCXOKFrS6J3/8prjORlzfDLXf1Ewx
rU2NMx8JS9BR13NdLrSDXgyfLvnTlceLAiryqM/AjVACvH5byCq7xs5mvijZjgXDNXOoSVeSWHn9
/pacN6UMV9oqMx+Eiv3ieF30iAwrLeXbhQJbnU9+sVyiGjS/SNgIF01vQSeb56a+bnyGnRo1ZRkZ
yZrD7+j03AtUirgtYECiY1WJ6plENDlewG8gu9kYJGRPdx2vxmFynh2M0LSwSMv+yjWk+pT6K9gB
MON6DxOsbs7beGQQ5bY5nefs2tktI22Q1SGB6U4QNHz506Jn0nDC/PKhjWcrP5Oxkzz1zrCke3Pr
su6XuYuvwNR7K2B4U08h0az9/awaL0HrSRZdwBjQumkT01NRD6Hhwl8M0m08OyG1yq4tAa6Mp/p3
NS2oTtnLZzPaZNsnKiET6QqfAOM5hz3K2ModAX1+/zrermMP2IGWHOyOg/X4u+lLr19ypN8BXmRM
PgqtYvD07jp++3V6P85SposA2sQWvV5dMY9DFybHAzlJwEmQQuOryh+pIWctvjLWRr0D2h3fFlb3
NFqQqvTNn9o8Rs7qbsa2NnY0aCNF/7L40j7gafBe4M0vrsJGCr4KQgY2fQzU5x5CZwe6R9AtFqV4
RpmlHE1+/P0rOj6BuBcfjhnYIxsBkNzRCR6XmTn2qR4zu0cTmPcNdgd9GdMBSCxB32k0fnFLdGh8
oJT+FMLH5UKRN2NW16MWjDPOubXkWEgYXP69CfwRV/Gulvz72Cv9lcf6f0+Jd/heb67l/fGP2n6b
ny3o/vntNv7g/y3bdeRuP737t0zGzQb9P/4TEPnr55+dfH78tb+ZjJb3FyMYpiEcObRkNqK5f1R4
hsAPjvfGcscojkX0D41RM+ExwkkhTxKCIee9zzv/l4ecLf6ihtpaWF2nq9x+3L987m7+RqL/9u77
teM65wSX/wnmYEhERettQweOEM6s43MENxTHcyYTk0lhoK5KdJgxjln2TPZtbK2fzMUWK5QFTOEu
0HKgwwqtdnGxT8Pqo7lCCiNsWIFjK6Ou6RbC620ygbHKKVN1RSDS6N3OreUnPvqTIYk/FLbdTRdV
rpftzgK07k6UFPmhcGyS86BcGbhkGxVm0hGGkPP0USjdjLe8eliKoauZMLCSoV37zyV12WzCTDcT
w4uQVCe31dgr7Dj9bhXPel8M8BJ87jo5FPkCpoq3DLKXa4zjlgaz9Ipw9d1MlTjcz24j3LAFYl/C
xVtVCTNKlt2hqFov/6ibmlN8wM2kkV9Qxru3TlIJ/dYZYTmfiRohRmQttVtFprHIaS+npq1xsu4m
7w5xcu30EQaeKAH9aa7KLxJaVn4yeD6smogttpankOYn/3Kqh86MrEm5mA5tQSS5iga5+RKi6Fdz
cmV4LSHgIbdXr0/O4JPNPi/t0Hy3vNRvy2CY6h7Tw7Qu2shXGPPisIAQAwt4os578wS3ZqO4bYw0
755TB3LkVSY0Twss0czaqcTp3Xvxxn4YT4yxVv33tYAsjoUFFrS2zqQY+r4ZlZSF+MWWYqiw+k67
BcJZNAhVq5M84ZW8LDruNBioKsjmcW1A0gxbSVVAqK7R+Ml1NTNWEOFq5UJwgxNa+BT2R4t1wWme
sU1uf74r++tynGrravJhkWNmSBIARJQlGxfENqUw+md7Mfr4UZnp0n5qh7mub7C32eHf2x5Un92B
zdjnxWwVn/DrGU6T2YcuXriP9iqab0ZNbwDRY3okE6khgZzwqG3h3qZFUYe2WJIIh1s0NNCmtA6L
kWThQTBNvcnRMlgP+M3F41NrMmw5d0wMmYHtGc5HPXlgOZH1jT16kTtOlbMQT+pLJEE1XNrczhl4
T0rdxtrQ7HmpGi4rKQ4gAaaoLGPSQphgOwW/zmIgYAh9JEJPLYqz/NR3ss6vQunPmX5VkOik38wI
zWAGJghKukgXGLhj69Jgmn+RrfiXHMhaWtQXYZO8Ee+cpXDMKywUanVdmk1hPrh4KDwV5Wpijqdh
dlIPq7QONcYNe76w+Ik/akJoGa0GSY+Jt30LURaLmzLtxJluYFmC/143DR+0BiIFtreg90TV6XXB
hzsUOL8+ZtPaT19WiILzNw8nLe8U6rPmnGhNOWeX7drUeP/pOjwAQ8OM4kzMLTqIFP07YgFyBsrh
uiOtajhRWi8/gFfC+hzWlgi3FFt1aDJrD/d07Dsd+yqM/EPbnXARHletfoJi1KZRDn0PkuTI1nHV
xHwziNmw8lE+DzWYPQ1bK78ovBO3QvS+Ry+tUeTJFjdLd6j9XeLVDlZ8Y9nCgtTyi2LFZSwwoPdY
57EapDoZDJyb4UZgYRDoRDqYO5NITrhZI5XT2vnFuYby6qZekbhFVp6LzXDaLtGsWU71iOmx+h7X
tjg3RKZCFNHztxoiFqf4LD7I1COywlk/xD1u+Kc4ayLMKNJY289mXxxkoQlAYDWZ4dKyf/KLaFTc
rl6fum1mHFQ94bojSAMIpNb3T4uP3QtyHy37msSz9oCUJ7keNvVEIfpsV67Wihm4Vx6o/qwD1fZ6
UZmlvEvgqNwSd2CZZ7HbvzAlx6Y8JkUT6YRqnhrl1/fYm3lwxAfDfJlMo0RbiVVdoK303J2Cyr6T
3mDc4awCq9ihtHvR4c49ugwkynAZYbBkK94N3SDz8mwUZBjESDY/2QKs4KBwmIG2AAUIAMHE23mS
bhpNZtxep77m7gSKrGJnYE1FxEJvLd/HbrofOgHHzJ2n6tGu9PaOHQBXHFj7cbeTUitOR6ab37xy
8q+yHgWTB6k+sipzvcSoLn6GSaOMi7LGZXoa4bcHnjnn1/Qe7i2PeTkF0Cye+2aEqmTU+JxNHjcF
6Va3uyhBzZSFCy565AlCdDwhUrJ7mDnsk6jB9q49uJNtfyhhPbMruukjitTpMpnwG0F+aN+JtO+e
On0esfAQ6H8WN/vQ2Fa/a8tFP5lc7QxdHiZwVnOnF0t7NaM9iK/XXitOunw10HzJGYpO5+B4gVkp
/304yUxCpXDm6tqTca30MwvC3X1nZF9sxvNnxpJc4D0ESaecneGT0TSwzkGoLl17vC7W/2LvPJYj
17Is+yttNS6kQYtBTRyASzqFi2AwJrAgg4TWGl/fC/Eyq0lnFN1e1rQnaZbiJQgHcO+55+y9tpmc
immaEPZ0ld0yg3SGPG9I3/NumlwmHqNFLdkmlLvWNJcCSiGnT6FXG1uM/8IBSEXsNFmeE0wUo/GM
Bf/JCrtqVaZG55aiJrwlkyzOgfdRi3pRyNUHHLNlvCnGfFiMaGR0u+YsvRRE6PyEnbz5YXSHpG2T
laX35Ek0m/u4PqplKbhRWKmPJKtnNvqzWyNp9pVUtpsoKEKBYLRUfPNiLL1VFezUqhaZb6jBNyIS
MB/5tTNkqbqx/I5yoa63pSWAChM7FhYmXzkS9AojsjX13mkAV7hk5/slo13qbN3IAXmm7cqKo3yH
b3WZZQBanA6ZXLFhQhYni7IQO9BTzV1Wq8OOIsdcs6BaN+kUCas09bVvlEGC/qPMsWr+GnT8CQtU
t+UBLwQE+GKOUQbpBTvFi7zmMQpzRdlWTT6cNDOvU6cTYLjhkfAra864plhbpz5FyUGaxN54SgAS
PROdqkPoGoNxHUZt5vSNLjpCIb0VfhuOSxa59DVmy781W/0xyYXoKa0Clue8nFAyiqnderVf7pSi
C9deY0lOJwKfXQy0Q5+GFqxdZpDYkMBUsjU9LJaG1eBWHIf4JqVpBRQQ7aYbCYqGf0Np0aPPqtmc
UvPbAKFM2CTFvGq3km+A0JXQpy+NahxfBui1QFy6MG/uVNUrV35VlC/akMkuUQqjPUl98qODHp/Y
jajTQtI7i2csyNYSrGvtRiMZNV5R3Ml0gnyX0amHFDD3HaFEtrAgfie9IXmFv8ePUNP10w1BMqW/
TIssuyEOFKdpNmarXO7ywtYFQ1oKUt+5XiwI5ICmcoIhtWY9XeiQLJfDJLcu2rr+RvFMwvJIFiXW
BEPdL4vEvmMWh9mTGWvx9xG3JzygoDkMFiEcC9+YymUnjuajWdXNuuvibDm0+a8pNcQ1bK3E8SPR
ZLSYpXuiB9D4mlPyK0W5vWoBDK6DuNcXpQWFTM6V9K7qxIBUoah1ar8OCepSM9SRgrQEEJhilTGn
Lc1a6TEwinNCWBglsimu8PB1r7JWFih/jdect2EFzam2mXYJiyIwfKJgugNlQs1mGiI6KUtLs3VY
evcy4MYNWQ/+vqKTRGFHnA5gW28f5/VrmGiRYPP+Ww4z6/JQ8TSVbV2jGKzblhRrJRXA8pBm2OVJ
8IxuRl8Hozk7/2UpPpPsgZOH+IXbvG/VHwAXk1MdpTA8OYnADRIGwVg1Q0F5Cv8ouFN7ZEaJFMU5
ZvNGi+2siTUbmzFELaMdut7WIvktCzUGYhP1xaIeRMPtjVSukO6g6sB0CloIumbSumQB6BusRhQN
4OqpGQRZ3VSEq0dulprYh0u/8oQtFiFggx62jhUjN/mcRmANeDkLeEMmMQRMrmX1O6QJ7U3Tx+RZ
BjS6D62GanFSqx+jnMnOBKArt6tIxC3f1Fnxk4DbdCtlxL7QP2gHe5xwCPuKVzilUJXdQ5ogT3N6
ffIp6er7RO7VWwTFxAiTKOSm8AMP6MC02wZWHMaCDL2ln+QdoRFgvfCst+XM98vCrc5UGYOUWPEm
KpWRGc7QRG28LyO5xWyTYgYYsNnYlYDxwAzSWHNUOUkczwimG9QBhrjPebcTMlDlilsaGUAsxFLh
JMgb299arRGfMN6IHrDmwCt2A3ZcHGimcihhHq3xXqnRtqtCw3MaTaUtVzAGX/TRINljrY6a3RoS
HpY6iKXhsa3HfSWDg8AzHScBhbYYrMcgU1xKGO1e8TphVfqq/qLJvahgKcjbe5NleKOOcXTDoN5/
NtDR1xtf9GXDjaGJur2qjSh3Rp1FKw5z2Q6JIsLTHSXVtNNy0LRw8MJuaRlt/CREJkVgAsXWxxaw
NHLqRuw4mvim4kICN+hFG4FV7tFvtfC5AwHtYpPvvpNfl921eBXAsFXlgm5YylLVBAK5Ua1/h8ZA
9OxCzpNvSByqRccGM8JSGoNbqOqtC0lWcyGYE1HV0MW7xQNh3Fq52v+UKCldIIvqS0fATG5nkUYb
Kok8siZYFDeVV6o3dMiyU2Za2RMAOcppbDgpLhVyMQ5FYYnLksiQ3Sg24g8yKWo3I9aV7IQKzwvb
j/dLLRqiw1KvP5pK1T9MWWsRyzbWfbmCHWg6okakSayHLxbgnW8wQ+EJEsyCdoKACYYyXkRCklIf
JDWb1h3TaIBZRIzcMJ0xt02d96sC5feC/EttW6KBHx2GCI8BiVibqunGI+aZ6BWlJyARS2l3OMXo
fYmN9wITtF40Wh3c6ukQHyQWRTaesAWux2npIZCthBdsqH/mVmE9hPBOl/Jg1S6t7w1it/YG5bK/
zSwNGInJ7dtkp5RHU029H01Tpns08Ry4+zYkczxkHxeCeLzFhVIIsrZOvAzxdA0kGDlBqik/NDIc
dig5ixugdJJbKvkRynoIWUCS8iVDanzyrN9I5ctoDAEeeuFW8tvEltqQ7E29r5JvKuZrBWcgG7RB
+KljpJwJWb9T6cHy5foxKwFxohcfewr41scoiFti4p9gVvQAgj4v2GiLCahGFnC4pntCUU3y4GJg
gr9uqJoyUmU01XJAO3Q/yypXv7dD3Z8Jt0s1G567Jrvk6pnfpGxSAR9Hg7VpiPaxduNUhtHzlNPM
XUcge/FDpaDnSRkrhyUS6bReUSr/SurOIHe47u+7jKnsoivNN9GMuqc6TMR6N5BYF93lME3mFsAw
zWkb5OxFVfxca9UwnKIu5sMdsE0t4rL3Hy1v1Nf1oNZHGh/eiugLUi+ABIjaBqtRbNgi2Xzrfqg0
dSGmWkgkBuKB1JH9UXfNaKyyraCpsJ/70upvsjabvRF04GIAwoqytLzadMK81H7pvliuvHhO0cW/
U1e2QTXFzMETHGKvxVcdWIADZFZ2B8tIe7sG9RgvOZ5O2PLA0KmbQu+7BlaFPN7Q2GnwSvklDVa2
SyTwGFj8xYh2a9GJRXkeKjUECIGV1sHum5OZFaYvbSNp25oozUVr6EdMo51T0eR9Ees0mAXPtAIm
ZTgGgGlvKFAVh/4UNONUFm8FVDUPUjJlK7lXlAUWJ2PfCupwNIhAuuVOOYgJBGHpLPXAt/0RMy+K
2XihSkp8O5rg6NJqKlz21ciHpGz57qSN475soMXh/mVVsfMoDJdaXkUHHaKAjZEe2FwwqrJoc+RK
7nUhJLBvABci7iXDozMYY1FWKAZga2zbKZjEQ5VYHX23shmTHd0O33TiUAZAGg6t1i4oIATlWBV4
4+7xp7Wc23izelIgZRIH9Vc1ndrsmTlIpC1jrAhN4jRmBTui0ssp/wboVTfha8ZB1IL7iQfvewPb
GoxuR4SisJJx8LSWU3Bu91dJZMTafc1hXN3A7Y1Rs3Y9B5nG6i1vh/14nFwT0qH+GjSacQPk0ySQ
Di7Ij4HRlgZRumFxcnMUY9VN56XGPScHFUCI1evNQh2jsN6ouRlhGWxzz9x7nGu9B8BaXr5MODUQ
kdizVC4ncEypE/qp9ivjrFw6kxlFC4C9MiZnJUujzpawPOgDFi8VAMioyZ4Eadjgv4fVLCozmqVI
1pHUkc3BtYGmgPiWXL/tGviEQQOpKGWbOZS90U3LMJZTbyXyNWn7DjvTtKvieFTXGvDQYE1/KDV2
xC5L7QryCh3JxdROkncQTI2L14IomA6cI9Vf0Skcu41v1WlzPwoNBmAF5tq4ipgCC8sYW2+6bmpZ
EO4hxlvpaqJ+URb6WMv52lJBj9wk4kBwZcUxSjzTS9dZdrOoxY1UATVfxAyThXuAElx3aiYatf9Z
G6NZioOBU74ZxxtoohnVsfrTCqRiW5NsONljYPmTY3p1fgPzcpjsFKnl7whLneCUHjrWwscOe18T
rXXjASiyYVXS+8NqtuB0kqwxfK/0nrj7RdLogN7rKV3Nc1+0oxZ1R5rqz0hcfBfyjXemjQG0QqyM
TUv3cJZ6STt9nKqN13qwnmVO8THkJDeAtKs3cmibbfudaQ0+RZyZe/qvxkmDd3rXJZQXpF0ZXb8g
zqK/G5rsV+kN58FMG65lfod7MZCpZm3DogbAzaSO5BY694RyuFRdyaILMmtRijGxEijOiAqlo0U4
0WM1UXF0UWEsCBnDj9sIcHPUKXUxRwerYKiFtdFVHIVVSrAMYF4c9yuMfro768XsQpv6JcZTODVW
Q6oLm+W9Rhqg3ckkhrhhVwTeRqu7EnCBLMY0VVjARybyrplJ4c9aCcwlHko+9LiWRss2gk4R91M1
ResgMXb4qPx1pJBOj7F0XBIUeahN7WeoJ0ScpSzxDz6Z7qsOssdG79V6E4yFfGpivXgb8dFgNJHI
2mQhTO6TyWTvKjXWryJv91Lblk/M0RpbrOVkQ42PRRq/g/+jZwK6DrRMcVK+qZ0flsObmVk54Naa
D1sPY4DJhaQ/A6+/6aYh+YZlzX/EP6M7nDaMF8WLjGcxJd5v/mG/G5g1F10dhEfIvIBsBqm7laRk
dCtGRHi2UP6mSkerqessrJ1+tcS0pi7FInjUc2uMMLKVkA+qEirWKFv+AWdcsa718JUIT32DsfxO
oaGIPsg4Q04qHCkWWKrLUKQRShybNXhvatdHGylIzedcM3Gx0Rwv5ZQYFmVOpFYLsK/aY6sr4LgM
VXKCnmpdaEpv1xkVRuB0+ElJL9gZESX23J6ZyQD+fWiOpqNLtGMdw2gfqMGeUz5agrksdp8huk8Y
3ywoUvqlNAWE7eZxlbmJKjUuhoHyCI2rJz0gGpLDlI8PUkssnDC0ojsJfbFJW19wSCgYFhCHJGdM
QsnOlPgYBSlk/NKqKgdSELUlCUQ/uxjQTaOAlx7PYxyv9Uxi2tHk3wWjYuaagpmSRH9dxrxXkdI/
4Vye9mE7br2hm1yk04y2g0JdeVLW7DpyPPdpZg5bSaPd01PXbkpZ4NxTBANwJk1aWVMGnaFvlj5s
5teSHPhjjTFpbgGboLZLvd0YSvUSVoyvSppcW6M0SEId8jXksNKWGytZiiX1VqRaK46NqlPHPmwA
3Sdwr9a/s4Z2T23Rb9Wk8zYg0TobO7VO8HupGkwHonoNL3M7JrAFAJgldBdThUgyTyL2oJE75c7E
yK46gdJoKScoNdtycsswQ/C99CvUzJjMcZDfKkShOcUUDmtLSUeH6MJHcjPYUytPOosJdnH6M6nD
eCnbGkFKlYJ7E0t4dq58/btf8WbGYYOuiuhBQPDSYwqOzeZhzSe2aCAHIBnphoW1GbqcYB+lRHrJ
9aB04hQtda3q6YpaIHW7MNNu1KwViJwchIU0hwcUPRYGHA3nIuaRklfVmrZEHw8TZy1vdcj/9FhK
/xHyMrXf0NbL0CCtYIqjkhgFPX3qmB+6FTlAjt+lxH9GDNs4OEbag1LX/aoJ54WcBM55Ixj9XxxE
qTVkeLkDopOAdbDgPc79YtvT+12QF31DVFz5TaoKeNw+jevIg6LCrpOtDSkkzxZKGIovX9PXrd+u
OM3MxBKckA4DwrF3sz68aVO93dIcZA0PoOVlSf0wRpG24xlmr1CSCXiNMw4puDrOatvWN32UxKcg
p9hYCMmQcWsRkYJzc/gNSrrh5ACLzzJCeKclbZqmCaMjJ02C3p5EpeV+JaFX91XBK7sxVO3HQA95
I1jEMNk0OuvGHQwiUKwgw2VetfJRZ3jopNIA6kogM6kVKnQuXteHigOcXATxnKl6vuoNWdkOUdU8
enRSd/nIZhmaQfHAdDuDTxwalOi00mwRwNtCCULhJw0MimghXnHkkfYyCTBnuCyYXSfCK4Fg/TJH
zXdoSj3AN3loZgr7XCnq4KjjObhwAtWgirPXVIXJiGoUjHpPuiEtZtkRC/MljBoBUYWoey6w9tKn
WqqgSpYq9mNbLopmUY0+DWFdC2yNSRpVbSrfdcxeaQCp9bILkU6BNUZCBD7qrzSsJcBI1qCI7Ktl
MY7jMhATcY27lkmeJSWv7ZRtIzDVdN7FcYfYR7hjvdZX48jWTLFK4qjpiScSEJqFMfbdFR3bR3GJ
hp7RwHKFGhCnqSqpl2qsMvV7QclGfRHL3ZoT2hK3MfSHcfx70kZTMpVZX4a1iji1WcbySQKk9bHh
pfC3AJ8SsaWH8rAbocSIzjvJxD9FCe8ZvbMc5v+Z5gAQoYLAMIfYVRI1BEeXchmTMNsihfqnME2F
qtoZsImYrnhPXU7t6Fj8qERHalZwknxdu+acu4zEmq+PEUiR8ZSQr/5Jw9mXJqG3uhW6YSaoc4hu
zrFMCxEuqJAmsqUpGFbxHf1E1O3FNpHuxamg06Di/HcYqAsBoP9CtPZS09baX7rZ/6+7OY3F63/9
x0veZiDaDq80HbL3AhppZsT+z/Dr29f+/9g/k9dfZOp8EN78/uf+Gd9oyP8QTUuF0DUrvni7/lt4
o5n/oKcmogUVEVH+tkf/S3sjmf/gvacngHoYiLM5C9H+pb1Bl2NISHU4d2K+VXXR+jvam48f8myc
xCGBzltBXwMYV56FXS8/D4AO6//6D+k/yUhofNUvvENaPPeRo4uPQX7z7kf5w5f1Ubn5z0twn/zF
5IShGvx4CaFqCX4g3P6ghCJhyt8bXnLV+in5p6b7p0LsfyRtX5jg/7oYSz1jsFmZSDv548W8kJMy
rhSGffjZ7PHWgikBMktC4GtDBaIVcW2F+tPtoYhG8w8RDs3IJ0kvghKYHMKhfYPxcVaPhIddvcj8
G71bnX4/JougM8R1Iovhpd5SKzB/KJnmHQqqj47RRwqERCUHnmbeFaXtH+5npt3xUiAf1dD/X/yC
yMF8UQGv24j4stVzkXzXiZeSrZpDyDX+80fd4O/HRUocqHITD7j1yQRJwy8v8rIJjwFaA726U6q/
Z8/BIEEzBrQ7ah48IHxLF29fT1p8NgSjfyw88caUb+fYY6G9Zoi72D0+XWX+Ud99RmqJVmL0J/+I
mMsjb4s03zudYTwZKdkVE8PlTzbfEJsvUjm+XGTXFzcEFKz1aIUFx7pgCk67r9QgdH79yf7+Vd6/
b78vQntDwX3InjLz/N/fz0C/LmM7DI7VLzN2RoY9xRKe3fCcb+TngPFCbnMmkR97xCYIr63l19e/
fN1/X95Ep8giR3fXuFiV5AJrSyPnwbFLzqNaHoOeE4wUv/Rl4X59pQsP+V/vB6zG/77UxYIBeDYy
pL4Mjhaxkwg1DuKS4K6lfDPs0ytmgz8+uXeXunhyNWgpWqpcSpqHILCz/Eb+mx8vPxwdKLxbMDvg
HVzaRUW9lVoLTtLRImGMunanhYGLHh9bo7QOsmtr3+XuoYnz85kTGlgAsadeyP/rWlOKUZH94xAQ
4mexuDa4YJ2vH9GfLsJ3q6FQtYgD0NhB37+LLVnj+EpZI/IgfhPkNQ3Ac9j3V175zw/HmLdbPBk4
B6VPkQYgL0SZoV5wpAcZnbCbE/tKnz248oD+eBl8GVQEKvr5y81QHMZKKUwtOJocdhlfcLQ0YKP/
/V8MXeFcWtDT4vj78RerQQZ1nOlZVfvKbZPbIAnvO9IFv77KH25l9m4RDTofAXC8fbxKWk76pBEq
dCSkirmDZFeqcM3//Dt/4+NCROfn3UUuboWJV4FBhos4+7uTspZx5D52d1jFbH/9fLint+qITu4U
W3VX0bI5yrtx8fBv3CeVlihifQK1cPEnxBUAoYBU4qPi049FUHjrZ82VZeiPv+W7a1yst0GdhBaI
RJ6YmqxNqPhVv/3f3YXy8WmNEe3woCnCY0+ryA201gHNHDn/zkU06lVLwdp5eVrr6y7voaSFSEuq
NcmjtN/W/7srXGy0zRDlKXkBXIEFria4Msiu/FC/S8RPrxyik3/dxMVJkJ6iRZrnEB6rpbwalvpq
csLFCZCLE76iYjYO4fn+xVj1zu24GJGHLLwD0VV/y1Axb0u895wFRXTxqoob7uPj0rDvNZU4kegZ
txt/ih0ik/7+UvT+Er93xnc1Cx3mXAhQ6B6tO9MMV3UmXNnFfxMlPv2SeBIl3gWWb+lib0XSZ0TY
n/h4n0nkXqXrYlmv8n281269k+G+PG3XhsNz1A/JPl7K63xZrQJ3XPz6N96Zd3/Gxb7LKApkfCyF
R1M/Is6njNWuvPfyvAZ8dacXryUugKnPYoNmu+2tvO34Wscuo46pWfiuYeuL0aED7Rawzh06RymB
dHf+Mrqy7P9xEaF5oFMDzJXbxX1OgKjCodfCo4+0s0cA+VOQS+/16x9z/j/5dKcG4CYdcZTy2xXy
fjduCvSCEiLvY5jfoguxE2E3toqdo0z/+kJ/vJt3F7p4eaRMILWs4yc1R6DNZjEn5F25xB9fUBmL
C7QA+FBUMB+/siHIkklhZzzun9NtspR20qNPitracBl52oqdOpmd2Kbb7hiz2+2iXTz062Ar7tb/
xh5DQY9nE0QKf83FzaJ6oiaAPX1U8/pWidJb4oDdr39Pbf7/+PjkSDSEn0MLXoGH9on/AtZ/Yr5c
H/2sM17rSeiOEti7aoE2qEaFRmbzUwdU5K0Y+uT7iEXtJ/Ly5FwQE7zXgYgeQj8Ot5UCCIyOJv0/
BEmd92IOJSM5cyKKepFGTblvyWokIkAaXzpiLpCLAR/do/MFDzlOEsS5ymRdWARVR25qItfqCZpz
PkNbhOwBKJy4l3WPf6+hhrDsOh3ychEnhQn2RxwR11tWTYffCqXs1qsGsgMaZVIPU4mjFhi5Tu7c
YA6KOyC2yxcmjr6GEBCm4YuwkvvQUXGgkI3YDphJmS9ODEs1Kf8+miJsSYBTDDrISYBxajIhfPv6
IczrwIdngDmOVhDTZj4f2AoXn2iaQRkJw6g7kmR3OxaHXNXerGRc9MEte8Hf3UNwnnMYQLcCCwP2
2cWiNIXEnveDL3IxZjfMxITq9evbUee65MP9kBPFW8t7RWU+94I/fkBioRI4mqvhibRFns9IEsiT
bvbKr3z0mto2kbwf8B3gL9EGBT6wnmjGtoqC6C1FaXHfWvOIW25iJPGZMCbVGRARVopwUI1vuEU4
aYqymQOQl9N7YRiKt6bVxV9yPbU/xlSmw+95nQL1kWHuYKetWZQuIRUZyNUIsxRhN1qJLl4hOLJG
W77zNTl9MGOLUMzAhMZrRCVzHSC9WeIKZC6A/42LbO9XGQO0JJUA5A4wxkjUoUATr6w+F2wf9nhW
HjhM4BV0ejp09D7+eGBKawbiXXgS4JHuRRNxrii1KNuRReYQlZPmh27UqDk9bOmN5ysHFP0v8Lch
FlvMQr5+lvJ8uY/Pklp+ZghwxjIwCV7+OQUSgBLt4ykW4wJStOTjZ/PMtTCKYF8byd9BKIpt3FWz
HIbRfUvUzBnGN2aQAfOLi/K2u600bwBSWpD6lCfC0Sr8YGmZcUYbrjeOnpcsBXKB9oong2EfSmmZ
jNq4ZUXKnbon5x3RAVmpPRJmNWqUa2vgfCb5eI+GrtCtMy3a/CTLXbyvfSPOonRJPFlGMi8Cudq8
dRBw40WRS/IuzAX1KS26aaNIFZHtOfj5B9iuUbeuxCa78znsIlocq58t0qv7Kc6Cb+wr0qlmps3g
xpcQdJB6VNw3acquiHctVDriU3LpNEZ9+UDMFHWckaJm1UVsDyidPU+0W1htr4wnhu9BVVezUi4L
X7s8IChJNzGC24FAmPEdWd3kv2LuQmbMN+C/Fl4OCRwz1X1Qt7iuGA7MU//UiL/LXVi+jIPgkftQ
FOK3kg7mkTDQZi/HbYviC16E4yUx/vVr7/WnYoiywKBpIxGAoTHWuPiRR5xNJZM769TWOC6x5UV5
va9xAJKjhp0OO2I8hk7JAD1iiEZ/zm7L2lRXhM0SeeqNXvvt61f7Uykx26DpIJACy2iF9fDjhzbF
hGO3ahef6jaCq1umGqISw7j/+irSHy4DMIdSgg4d/3p5+hF9KRS0MM1OHkKNRdm3+o0XCVAyfHEd
tzBnwe4z8NVXnhw2bJjNcNenXsaUevSw0fQov/gGl1//VX/4oyw6QSp3rtE6vkT15Y0faKnSo7Xt
TXOJS0NziYeerjzzz5UU8woAb6xkNDXYdi4OySk6mmDWZJyStKp3gQ5VBVGJvjbn43IB7bzJy/QG
O4WKNxJz4iSEiovVBCOHOsTE/RLojkI7Q+svQ2/2xHQtiQJz8DQ+mLUcLdp+SNekvmnrts6CdSd0
xa7RStQNEQK/yZAllz0+tGtPSa7U1Z8Kp/neZgAhDWTaHNbF6+ObvobEtcxPODF8p9YNAQUBCnW0
esGVRfjTGsyl+PFopvEWMU24WIOBp6udimzwZKIt3lkQSFyDqR6x0Qrt5CQzQPszl7ckz7KJfag2
f/NlmS9vAT+QNZkelXZRD+s6Ge+j3hQnSkLBHoiZvBWDsL0yEJrN5h9XYS7DYGGuTHTgOJehq0UR
inVhNSVurjZA/BWg3Y6R07lxqQcoIsNmqXJCPvipR+yZJ+3nHF+7wzS3Ruc/btN2JDBqiKVt0gyz
tCw03kLBioBCl6R0UL8G7N4pyjYk9Usgh4Pz9e80P/EP2whnWl50umsSmkZs8h8XFEEgUoJw9/Jk
De1kS1qlotW2yFuptWNTkIImC82VH+3ThOH3JaFuzJc1obt8vGQA4IR9eypPsQBlRA4lb41OUnF7
aeA3ElpjwfrKQTNOpCuv/59uFrbQX8Q6GmAXNWsjW6jqyqk6WXP+J7xN2FP1NAHIq7LCiUW1Peam
fA0e/Wnd4n4hADEVQmVAhTl/lO+6E2KVqmItKdUpqrH4jUOIUWoMtCvr1udPm4MsBz8wn9ARZP1i
2ZJaX21wnCNEHqLIMYbguWnm/YjU+r/9ymCW554QM/B9Gdp8v+/up/XrroC0qQDN59MimMNz2eun
1SikiOd1Q3Y0kHVXXppLVQF3xSsqcU4n5xgJxeWLKhN9gFY5F05ROJCGLmibuiNLF4W5ozf9trHM
nRS0p0oul41nlsABtUPjqcCR4+BK7fX5gXKupR0NUIJ+kHrJIqyUWg0V4jlPQcNISYrw6IdtfuVX
nt/Fjx8mTDSFdwabuknn++JXJnEmrZsg8s+VUVquLuftgojJ0FHIS3C7yPOvrNefa3hqnd/D+Jmu
ITJi/PhYTUyh0O8b44Ty50deKivfA4EZqcHD4B3Rrixq+j1Z35INhaEj0ORlDLvi69Xo801rdPuh
rEKfoyFzWdTSEOLISYT2ScE2YmMdnrYj5Qn9+BzlM+qVK7vEpyE7J5Y5Y3o+8SE/gP708abTjO2L
3dI8BaE4otucZBlpo6mgXJ8i1FEMUw7qOKEoJnKWaCMB3lqw9Aj0+NWw719rZH6e4fH3QJ+hT4rM
gHf9Yq3oai8phiGyTrE+Nsu6LLEoU2/h+0b+vm8rQ72jESbs0iCa9hiz80VRp9bj10/h8/vNvJQ9
m/wLHoQ0J5a//8BTTNGdgSnlpA8hfllfEOwpkd6+vshvbtzHF5xhtoyYQteYAFMhfLwKMKsKkaOa
nkMw6fQNupS324yaNbYgabI1RMEbcQwkddWordrbcWmMwFnrLGeWivYM65PZPYsF1DqMpwGECVPt
rQRvqMysiwP0nZhgKObMHn/H7Ul6gdYW9LgDSSOwy9c9854jYvZYBFU/wJbWK8vp5YEQM8AO9xFH
ozt5yiqRTNCx5RguhN1GJkYazkDsCd84yMuZjQ3BegpVgYhFCHBg2XNNL1JHiEvhoFaTfM4Bh9Bj
sjKRkLDAAxzQ4rzwHYwyWr2so1DB5Bxb1t0ol1idWAkEdOVFfkjEUvz19U/+h7fd0NiBEBbyyvOj
X/zkgdLpKMmb4uxbWrssLbGwrUkh5xjlmmKrkQWC20vytRFFW60bu6UfFfG59JprY73PbxjYuBnj
w5wSXdxlgDXxu6lRgAA+i0bi70YSdReoOKprS9qnMzJjQ87/ukplg8zgsjoTtVqUAPBF594Hf42g
29zhgk7pIGHT01QvxpAR1mQnCcFBantjwYtWO1//6J+XNOLPZVrYSJMAjV0S1clT0NUp18OzaFXW
nmH2cMZOJd6muXVSxqG6hpf7w/XomVuooNguOSleVFeFbMpxPg3hOY0lwREIhFoT2M1+qInDUvOD
a9O4zwILqgGR+EbKbabBHNA+fsc0GoShDnmWqJCb9Vg3nd2Cf3BJ+IAxAE6AVmnPx2fl+mLQkW1j
11EcwevkBTA0uCxGmB37ocF7QFqYE3F0uTIH+1xwzn8huwnnOU6Plz9JphpBS38uOpsSj0CrLORU
XJ7stEFdN/EEo6hry3MWXm3L/+E9Z8pqoXTiyI5y7mJ7EUutJLzWjM40zoJ1T6m7pL95beD/h63b
JCCBPjjnEKq/y+mUDvBG7UwdMYFBM00XG2nJlHRcajQsVlAIlGXRGQrOE7xUo9bGW82PDCcLRMXp
UW5ceePnB/5xYefUhTUZFpaK5uZ3ev27+rCUhrICqRCfw9S6G+LxTTfzk+75T/jAbuu8e/76A/tc
+FKNzl5oDX2P/ml4b7JTGhDbYpCDWoFD1NdwU5E8qA3SlRv7fKRF/sgB2jQpFKjM5qf97sagbWnE
+MjZWZusH7EvNvdWbyS3UQ/8uZLq3pVI6NyQmAWgipi/K1XnH+6TbiYdCdOSLNLnLt4lszVzyJ5l
fjbg0WzTikZkIeqlSy7yNe0haM1PzxDinkJjH6kKeoFL0LCOWRozlFedCz7RYi12iNdFsySbKI/q
1C1UIS6ISFL6H/gYFRFROo3RRdlG+c8sT6J2Z3hJkq56Ys1S3BEFVki5yLWjZJb+PYL6ycczMslL
4I9ALuWwr069LORuJ7aB4gpqltzqIU/CkStd/CkhaX+LEjomHQmT6lb32+DnEHuYQEPR4GRtpJRL
gDLazONbpiIAIGmGTwD6x3ZlAPI795zNn00ZIi80qVC9H9pRfc782Apx/5uRm+pKVRH0aECYKDLQ
VhQaUIIC/neLjkbDwSLE+ZRw2MFHmXjlufbxbGV8jk4w69i2YpEJYKu4NdAFqkactEIMFrGhRM4d
61wr94bWatgVIyyoi6GVPWWvlxlWHI1GyBrbFcb8edBB/4wSb2O0rbz16beecuKU3ziGx6R6Y+6Z
bQFC932SAIssJi1O3DZvxQn9nDGQH5Ll/CcikhkiJIkWJEsPa6i4iqWiL2z//7J3Hs11Y9mW/isV
b44MmAM36EHDXEdPikaaIOgE7w/sr+/vMrNSEjMldr6ON6iIzppklJICLy7OwT57r/Wt+uiZwElB
QbPKJaHMrSd76yoMm/gWGFJkWr6sF5A1lM+tI1VJ8KA2DgiIYM55DJowLBEUrjPvMY3WDJi3gQ+g
YhRqQCMsD60qau5XwnD0cBk55voz35t1qZBlLalVMx2eiavCGHXcJq8C/GtWFOREys5eNHbVPTu1
rINBB5ThOaOmyLCmI4Yxf2qXk6iKXeyBnf1E9F15hh0sIePc7WorNJWYLFd1wm/q5ZUeHc0cZrpP
3QGA01iK9JZ3hI4Zp3DIOXft0Th3KS4rzy5AlwU8GNVnMDjZRtb0zNV5PvrYXfMQd0r6Cb+n9GOT
ZHi8OWbsz0mEjV6f5nMWn9pcWH3eGZ7NPKLC7WznHXnAXXrtMtK70dUkk9hX1viQrEBGkDotjxmN
XIvIAeLNyUEc8Gn3io15LB4WbdPDInklKj3C206X/1PnRi5foxMnV5KF9xkLjf25GZz2UsHn+zoM
RXHaCStFJhyL+mTGFuUGitXHT63s43tGljiUnKZSL1dEzbXX9+mtmAQukqKti6AzkPL5nP7KO7sW
AACsJdk6OLUGT+hT4tAhUVOQJH2z3NULPQVuUb5afpcIgpVjvbJIdluYLM3UNfdZ37TXNUyQL23f
wc5d4ONft11n917XU6R7azSaZ8DnOhzBzppsGkGWWphJEXaLzG8XXYznDY43yEJvgaupthIDbCIt
4wrWlH6pgDxdxNjHnqrUIuPOViyjOBQ5qS3e6F6QDms9REzDO0oeRaMVQi7RF6aodA5WZyZo1IoN
0laKwnJpqIHhwQWXj/hW53p5wbtwtK9l+s7pJ27D0hK2jLMsmMZUPc0n1XpJOgdeUFIPxr1qrNMF
XwdPXkzrzwxn/JYJxJvauEv5sz5w1dp1SA+whk+kI7mc6ybAOn4v3fVl1nLtYnDc4iXWiTX2Cqtp
bty4sD+pUb8+2eYsmPuRne3Laiy2S2zHYSwMDEx8O+vX0bS8vlTOx8zdu2q57HKSG18spieBKHNm
kagB7mORW63Pg60TNigd40yJOdmgH49woOSCBFc1PpqspKMtYAzi0ZC+7izqV31so0uqtekmjpTl
rtTa5eBWVOtE4kUW5SRdQppZSbu8Zo67cvtaEpS55ez6MOhmxbcRBfGVQW8VXly3repRv2RxIFae
Pfa4VI899snsqnLy9FSdsloL+O4qx0sdKe474gOXD5pIfxVEceCgSUtFjqCUA9C7WhWaQgZ6Tutu
db2JvCFbrKtJisfSNbpz023VsO5qKFctMcmYHGXQleXsT6VdhLwP+R4sWzLhkcapmEa2b9gKu6a3
XQ8du36Ol2LcNgi3CU3OdMgnq7OXc9xc072ID4Iu6wf1yF8rgmPHAnspsTs2LPh3LfaMXXZeXLO7
HdcUK/UCPjCF6uTjkPvDN/NTN8KxtPmxpvv+Un8psly9VtEM2t3tMiRxCJrRDNx1df9xD5N8evpp
jJ4ISkLZ8WOBNasigaSGNTJSmsdpdIeL2HHgoyqK+fXXRePffB4EKqjozTeh7PtBSIMsm+xtq77t
5Gx7M01O2ESi+OAA+jdXoYI6FuQUU3Q+35230ygDmTDGzW0ys8XKIuLdbWkfyej/erxxIbZQGhrH
NA2UxT/eNYlnT2vzpb2NrL48xL2p+7XjFAEbUoTtTnGDYRoXDJXmR2fNt07nu8cCZt3R2kY9qhGO
+OOlu9kycN0Ww21OyyjzI4rJXSKqOMwH3ZwCtbadkrGHLOCZLQuFWkOEEqHKBnmORdX3F1DM8zNd
ZBjsJ5M2rprb6yMVXL9f7N4eN9WkwbtibtHV26I05YVL8WEH3BDgZXLq0tsiltXi6zqnqh54FrDb
CJ7mNnEgmbBr98WR5c6ExgPPEl8NFvllHzQt33/LJBha8GwsOhTsYNyLH2/CokKmb4yxvcOCn/v1
IDDeSmQgv35i3w5x399rrsDDKiAfM3DC0PJu71pracpFj8a72vsStF7vrV7t237jfU1CQg7/Xy/3
7tm1rCbFOcrlVN/0wC4GuFNDUJ4eSXBeFh5UL938+hMeDzDvPyBjBaQbJEXxRL97jikEUPeIeLqz
GvdCGlTmgEafinx4Vfr6g8bvX78z2gDfXUv/8TuLMvBrulDGu7GEs4Xv9dOvP8ubMuBXH+ZdG0bX
JrqIM7fvBGqE53oyGMIx2D8Jv/Bw5frXib/l1RLoG+hYgep9YNB43xLg9KYycMIHd7yfgNnfPS1Y
QWqr0o35Nm8rVfMh78ABAoPnaD6kWjhzeYOkrKkyqQLqSvUGMdkCNcgENyxCzgwmhKt+rT44xGrv
Nqu334v9nVqYcan9F2Wn2qXAVklkuY3KdH4Y8Hh6uclR1laSdY83PyLO1oiu7Ro6MW4ruQeHSYKG
0k8XS9VYmwFswUULo20iGfdULp2EfqXGAeny+fWvv8N3z8jbrwqD8jjn0nBMaO9u4cr5kqrOmm/d
1VaCYWnRuACbCn59lXdPPUuZfEte4hzqcftZ71PBejEaSjkO9u1CrX0FSlb186Yf/Jy22w6qTfP7
wv5HDtj/O6z8RfNa3cju9VWePTb/AWz54475c4vr/65odBXF4w+uWH7id3OrYum/0T46FlF4O9+G
T/92t3J8+I2i8ejdOk4qCDhks/jD3oq7FUEOkyPG2LhUsLn+6W7ljzT+NuwDxxY3WlXxT8yt71r3
/EZv6XmC0bVGPAn//LhhrSXZB70Vi6A21AKCW3ofu0YRwnt+rl355KTO1dAuOKP0HFbPOMCZAEH9
+7Pz0yrw3Xjq+FuQTAPMAyWUOAZRvXvVwdJgvjA5IhjQRZwMznhwOKv2WfZpVvqTNFMqRCx24dVV
fQrZZ/qgnnpbct921d+vb3OXwakxUqez/+NdcBfAET27RFAyrET/SnIsuL28vWhKExcf5GZZeoai
wU9dUL829OFa5QiezafNVFSKJ8spBdbY4jAPnDxLAquFj0t10e2Komn+GOL+Tyy28bWTQ/f6L9Za
/6/NUL08Sjzc/wHLDmHcr9YdyRTp04+m8ref+H3d6SZri5EuEwuBUw2VxL+Xnab9dpz0Ih6iq33U
4/IG/dNUTmgDOSrsyse5Ck8kq+FPU7nDn71V9ibVGC1o85+su3dHLORLx/9ZtFwdDll/EbY2vFy1
RZcYO8ZOu+pn+aXXzDq0ckf/qPp50699e7id4/vwuLx1A48vdrf3w+++7bSlw8sCobhzPJy97WZS
uXRWlBynZRXNJvG7Ezh/MVjn6lgkYWPN042N8u6xkQYYV3WKacLCJnRKM9+NgnzZTAcdViT6q6tY
Ytc08z2YeSCxQ69cpoMuA2gV+iUAGPEZObyDAKY+TzSFeInZdMPeHF+XbqxJAo6N51Rh1upE8QMo
MLj0FkmenvXWbCB1egHYq9D29qPRGi+O2LJRb+UrRLYcSrhpP+EL6LepK0DakPrgiTk7FONi+FHd
QkVa7dL1u6ETYQRG8GWBqoz5WMW5MHZQZJYlbW86RsBZ0CDNSMJhgZwO1kLGr2vMDCcw5jjdJHpf
B7lhSpUAjpIjaydvSsVVco0+eQxo8MZNLCPRnF1dpnUEvGkwRdEeVPCzq9yM9IDs6WDPjjI9LHrR
AbqfshgG1IQT4aLj/HWJP3B4LubYHviOaCz6hVoZjz0CYJJi1EHsGUVliS+A/1te3Uvl8xGyeLWW
Uf0yWHXKpHGhJ9TAuBbBqPUjjbBpMb/ItbVcaM2l6QKTAYvsaVPtxgc03fbDUleggoHHriMaDHU+
QJWx4o3WWdGOjlp/C+dTy72ps1LrAOayRZfSqtkClAnuoLcAxCWUXOO1odd9Jg9Kny8q0FqkteyG
pe0e6obzjUfmV557XTEMZhjTIEqhNLtKHVQdAkV2T8OsN00bJ2QcNgpyiAVXFIK3rrozwWbKDZ9B
fspUEz27cEmTpj8/WF+d2alBIxUjUOdYToSFaw5KdY/p/9R72mpb0KNUCnLPWFSipuucSIg+G/Fm
u1oKXGdApfY6Rn0H1jUt9BenyZV169q9ew/0HuF9rsPf8YwscRV/dB1lBIPduYd1SknTKm3CJTxj
TM0ek8/xya0NvX7OSq24EGrUdkHWY/3Y2KCKW4g4tXb8r2X7QggDNHqCofM6VCq7tYIpL4aOoYRo
x83YuYuMr3o5LewLbEpL07/mHdGMgSqT6bMoFGT4dPjnQ6MX+RoSfuu2JHdZCAcSpdDasFJASh1a
c+kYuktZPlqZkT8sXQKXujC0WW4AxHNzaFCpbejkfeweyYvq5ClWOkdBFx0zc83MeeaZSGFkcp7m
5hYj6DrVzhyIy8W8PHWJkohQ6rlebDJRdSnnc4fdhMen/JyvqnKjY6ehs4+m/mLVxJKyRI0CL2AG
eHvr1jwz3rTE01U5ppbtkYuB51cWR+TbApfnLquH4bavKt2mXofx7LGDmeBbbWVh1oGRa1eh3aIz
Oqv9a4W6Fsdwmg5hRQbWspPlSEcRRr15jLAZ9ewS/Ob0Yht9N/tJPeaSdmsV0TRUwB3GWps+qHM0
xA9G5hq0Uc3hWStkcd1FSWkENY23zLeVMV2ZgNgR+Q5IS0hWMI2ESbVnJ6DxyyxsF6u/jJqJ3iWp
A0kbaiYBVrt6iLtranUHmt0xlsrLEf5/zQ3UKSFmGtEcAP41c4A1aMxD8GRGEqoYe4YLFaEQ66Wc
pU1SVYSI3THSIdl0SdrVoY4zH/V7NNr6gcQQs9m3hsZDMSapoe1cadKI1rJMfxgKoBYwWN1xG89i
gXDXVseFxHwoPl1a0qE9253Ar66VitR41dVW+aQbXfws84gAH8vBEeJZszue5GlJTkkdG9ODk8L+
22lw0Bx6t2uUw+lScD+BLe+d+z43l9LnGGmdmgPZGR7IeGTBAMzHu6qLC92PVW2RZwWZ7PEXHHKm
fHU65hRf27FaYSlEelYGud5CcIAQDjPwGsyzcK4YfCkryG9I40Dhk9E58pSLRp1uXGWK0/OlSrWR
Z8uOVrIeGK5mzNCipBobn4rYzmGv97UCi73DdHDBfdYI1nGUOoXWYI04Nwz+/mgHHCvH2QYtlY80
i4Iwdw/uZGR8zRhUAsqkO5cPHtoEBWZybZuLvUHipkDPy0hCAqiiDBpw0FjiMuhZOm1/O7nq0mP8
zdXSubOXJevZnOOsvW5aMRmBs+j6ugP9XQO9g+dYhJPRjmwlUMrZ/Nq8TA9xqjXWziwQTTCryYrW
9Ca95h3Ki3Z4KHHm11u1QjiwjYYM23kcpcwnl9ZWXSjE4OZIOKumVlznPatjhxV5sPdKUbpMccol
17IXY9Ja955geY7xVUfDr4C/2rXZ8zpKXX5qBmvUz5aSyeCZaTZaG8ylWNCczFNtJ4QN8oVuo7Ep
o1vIlqS30e0b0S1nZk0nkUkbQmalnC6maTGsMHGKNDlj/52mV7mqZRaMOWDVqylXjdM5YX89mdaW
tM4+TwydO2TN1TVDD0UekiSynhtNgOhTajcbwrRHAh7ItU+GywEvypOpTfHwtSOKJnlECVoOZ4KM
mPi0tjJb3+fgTjPVqxk6ILNmG2UMulSQubc8KnM2hoyFO3DmiYhXcVDX5WU2MfHhs8o9N0vLc0tR
KBeoUsjk6pbGzdhTVxT4pCMMflb2BSerJc183ehBViFSD8goiHemgJmsW9XnKW9BcEal2YQEeadh
HCXFOTXD/NWsVc5hkm3L4+nsNxjFVlays3hlN1cXXV6SlDi0yIqbkcwsTWlEOI5Tu0cwVGzJNGGM
HDFKteXS7MexXu8qDiaaN0CqCBzJAErvSX9fTInBKxamcgZ70dl2OqBIC0hQgCL4nPxj1OK2vTMa
MhI0xAibsbdfsCuMO/h5lm+r7CR5HGGHGkhhyOT8sg6K3Fp6oSNJA9fnTfVwjwatunRnRs2ZnWi7
zhLZQzUl0ec5R3Hg8VkTKyCZxeVLLnTmexGKycrTF4pMpTAn8hbsdmNl5k4UsR4K25JL0JeDzgPd
qIbqdUNsBZE40hvtVXl2I+uJx6S/nIWm+Ia0mUB3YkAmP0z+rCt6z25V4PI3hvVyqYs8YOdrDq3V
mlvNlMpzLACwJ7OE3J+XAQBn5YLZMyHzbZuDlVu6m9EaagK87YHOSqx22dbpk69DJQb4Hi5+TLUS
WRC7KTj/uVN8XRR3eVdE3jQzUJz6Sb0m5WgM4MfZ+7YDJp0lVQmDZ17OIuQMZ1Jm3b4qTIqfUrWC
bIlVEHfuxHZK+STrqDkseO54swmGxBCi01NN6jezBAKtIa4IDHwtPhOPKmRkij90ruIHFm9H7Mgg
P6t6pfqpMutnQLibrxV2xCvif22vMYSO3sC4TNzqVme86yWZouwKCa10McvdRCCMR2VMFkmVdqAJ
a6QQqbrcFXB7203iii8mJa43Dta8ryojpn5XCzkFzsqiDiRj1sfBjexLY+a1bru9eWbx4tw22nRn
z135eRlhwU75YByK2Ua2ULb1S+vqgDZ7WR/0tSj2VVLcuK1GNvzELx5ggwQmW07Me43Stf0e5SS4
Tt26dVPQSZ5okvpVqysrC0kz677qvZ7ua6Ef5/Nm7QZODMUeHTLj8FkYaeA2ihwCejawgwStzNe1
dIagqnolbEfKU1Q8D1lu2pxxClhJeW7uTekSeiSNSQ11uQxfszYZ/whn/p849f+HtdiO0Zs/b7GR
Q8n59IcO2/EHfj/pE7RoM77AWMkAg8PtUQg5vfbyf/2XUH/jKE9T5/ezPM7NP0/6wvjtSHMjU5sG
3Jvu6s+DvtB+Q3GIuQdtJ64AGGn/5JzPr0Lr6NvpG5sQXE8agHSWHLp9nPj58+/EXWWbHUUhQwe+
Xrb5tlgyddwccwzvODYICWYc7D6BbSP2JUt0862OlOQRpdi8j5CU6N64Wgm9/GQQiqezUoYDhKOs
OMF57j7gGGc0RYXv5r6Turhx0R5BVjbXcbxgffUcjGIWMTS03vkiC8ugWqEAMTer20ZnpEv0sDfR
MK3kYdRK7Ze53aDoU6f5VErNiMjNHajSbPA1F7jHsl06qu4piO3lPNbb+hHCWvu1bqopyMjHe1zh
3SNLTp38c+1W6MvtpaAYsouE+Is0nz/LFhqyW9Eu2yZRQkLbyNmqhC8ep6kXTYKX6VQcxTZzXPaP
oLK1F7ZFDcTqmpb3uqRtw7iBytOL5FpWvBoRFAROAmuflGIk2WZirSdVmluwVHWt3aYcxnTRMe4d
Jrc76Al9hS0iLOW8471SY3DNspcky5WFloNYDh1TItQLo4SknUzssD53ldLK1OVU+AKj9hiYhkvG
i4wqjNX0JnQ3zArDiI4dhqbaWJXRnNVNyvG+UQb9C3FDKE1qq+iubNUGc2r0av2QUaPEgcpwGGqv
Lh1e6CB//SJ2wF61ZT9TTImS3AJFEd29UZvuE7PQXMUDiEQQhcakPY70TTo/Bh991DpN8jAiIrF2
EUIs1WPIRf4A0RGMQopWtM7RVLteWr2umZz1l6nZOeQc9rxacwLiqFn1HX0KQpItdeKMVmurc0uZ
iEZHAZxNxCEqB84eUsOaWtlVqmwHMhVAQQvFbg9HHQ8XMlV27LbCyujj1GTeMJJ0pe9kW7SbWbj1
7NHthmSXuAnFR5d2nCXdrNNvnEna1xXs3X3Fha/naOa0keqVsfjgr9uvcZwuUN/7frwlUnEdfeC4
JMBoLqqEAxSdjHILYsxjEUPc9SPbsk9a5xhFsCATLRGfRBRgYFvtMjSJ0Ez9ZFWcMxsJde6Lyaas
QrqhARMuFMuBYo9/i8CMJUJMknamuasdGiP+UhkISQjUSdJwEdr8pZKz+5lkEaX1Bb0Q7k8veuxm
7jLy78W0bNSlc5+6FXc6LbTB9SChd2erUaG/SbVMPZ5SizxEpsKyxf3DScu1EjsJXWVevuakS362
B0I8PHuU0vCyjLC4fQIG1SQzlR2CnIa2+6rF4AX8DHM2DRpY79B6a0ZPuEuUGixHGpn3dknkD+GZ
2Lg86YqWmylEd9dXafG1GCflC76g1qDV00Svsmms2mMFTufmiGMlKBrmnuiv61Lzc9LSSo6vdHPI
FtSSe3AB+uRzTLGgL88JyCEsYgOjplSLV1SNGUFP/SoQuhSas6qAj6t6pR7h4SFhIyN8rhKyRbYt
k2O8Zz5i3m7ExDolx2q9dOZlSv3WTMoSragsKfasZsBc6ihVhNq4x75j9c4EkD3twDQ3BSjFTb3W
+rRZkO9NgZWtlrFb3DyNPbpJbIfkgnZFCGO/En4qGmQDazNB2E/gf4ybqJ0Ld6OOuXioza4VvuPM
6Z1DzOQLyPPhoZIUGMGkpv2IKtrEQVkPUmJ1XKzUz+iSgJlmVF+FxjL0ZHgpZC5uqkWLG3Ye1eAU
BSxk2B+7HYSwWL34MrtiIHVlLobrxM5jYj0aZZx21FYrhqli1eS16GCVeYqymNblMA/psOc2Ko9M
YUW+mSgoG/Ixi/YFrDNiokZGG+jqZdA26ZXAecMmjIyWOM7aRjRLPMGOrBW6sZFq+uQ+8rUCU+Xr
A98Lwxf4iGWWWyxx4nStq7NsoonWlkQG8NU7aXVC4+2SnOLQjRePBEss9OVwnscGpjkbUup4IVr1
uefaqpmPNNC0A4fMrTEkaRDR2gMCTmhaPgWGU50gCWAPwHRnuOsFOj8nTOPmpO/MB9r3L0tf3cwk
iIqp2YyaDhX1kh7aWZkzeE6XHULRfS+zfRO7KENRrsLk1OLiYk6XsGyTBxoTCsTztt3Z3fQJIS9I
Aax+O8MqBpKDrsdSYWvjBF2Q9lFxvvQ5TodqywYzPDsl4YScnYLJ5WqFGm+zDgkvKZYHkoHuzcUA
Rl6oI8uyCIg/3ih0fabcEAHoc0Soy4Ew4vwgegNGRTl8Ivqn9Ey8IE0Nr3HKd3pNGGCNSxm5S+wl
lbPr4nJTOON1rw17CAQHl1RK8khiX8xP63gUzk72sufn76MupplJ2zuqxA06xcNoJydObpzmWGzQ
dSKjUtVlO7az6ikqf20Ti6ukmJ9NJSPaYEx6159MjZaG2fV3R0lvVbJQO4lOGvkA5Nl8Xk+yRj0U
lXYyaYrml5XmNaa4GJKJp4YdR82rfRz1VkP4TPvQ0dEts/wVSnPYqsUOudoObcAdWraZSLSk85fS
ye9WVXCIaS6owkMtJfdmdcoz9iJOMeiZwgSCWZisE3jBSkM7Kgk/0o6FTCGfSfq67lqQ8ah5XR+B
KzLMYtPW7SfOyQ9spz681mSvVPrVONFpkrJmD0hN3tPw+QkOUpeb1q5PYEU86qRszHh1nztaJ59s
/ehZ1weGA47rlQm9WiJnzzinDUGGs4ODwnw1HrtXDQsorId2SlmNujgph+7ZEURp1/aonU0aKBU5
P4imqHiqrVcuF2ROfk637tiZQPQdlGZEiVZqZ5kmQiMhJNGh3Aj0RnlZYcRXzRSuxRodSLJqbnph
U5roRM7OykHJL0WGd7syrjOI7/RZSKsn2BORpTqKz0M3rqcrslJCmHynaBFBVMuVLqYN+XaBVqEe
qsj38LJKXJZVs+268y4e4z1w2POK3CTOPfuuqFzufPq00pRZS4myltfGHJ8rlrln9nAJ9tunwCDZ
oFGDqjSA56CUSiZEJ1YcJsIm+QxpPn1OGuhL7tBSazGDCJp5sAFpmg1INgltYCh1gnXkUtfK64pw
mN7OCTKiO6m6lzrvGfLBvZyWA0GW+c5tedhIjKbRk4DRMYovSa5vlK6/pch4ANbMbOO5apxTUVyl
y7kydDzO9Q0toANEhNQzx0eKQIWYuJ4fTndGvE6XQ3xXkNBga90m6iQakBellqcLx8RBRhHxsuaJ
KrMNnTHoTQvCTv110gwUZoKgsIReOMpjhiAK+3q/6isJOERyE8WWVaMajMdL9Wn1JXLrSwHhQttG
Bt1Ig8N8nCMSHqf8whx5R7vWpugjdmZ9fc5pxKKkMWn16AIaVEcxwvT5peqTTT01Y5CtAyVyJXau
VZ5PZn9SzV0V5Ljrpj59KKeEVNujL6qecjJhzPaR0nrcufUjXY+m9S11ASVgyTL5Yku+IMh5qv1i
EN+sTVGbcCyQ0gkTRT12SHpHrTZ1TpOUjk2Zf3GJKXT8zCqcbNPV7ky3TZJbmRBwSU5ANCibMs94
F9D3Ts/FOPUlybOpwMBhleK5M7PykfjOZQwRP0RNaGGxoNPTHMWwkWmiARb0TLuAGF9tZ1qjSrbz
bPFGlPiCOMRH/UnjlPQoabcbBw4wwyv3Nsc+aUV2GlhpRBILgU/WVRaX5dfC1NyV2X2HUpY8CSpP
h2gyendxdaeSxDiewkvS0gsrSuWl7Y5JEvbFKG6aY1C9VzeuQOtIX1Onlzs3LywtdfXmjukE0fH2
CpejgtNCH4kPFjS2jIB88mq4mia9J4BRyuWiUJpRhqVGB5WExnKeQD7OqgMuOB5geOCMJLm8okA6
qI0leC2SoUlh6RK2fKhRnt9Pa62cU5gs7QlZh3lY9ov9ohFmi+SxGRAlzEq2Pr0drv9/m+G/MMod
BS4/7zTcNN0jttt/7fvisXrpv9f0/PGzfzDrNes3XhdA6S3M7TYzuH83HVDQ/IaXSsdmreH+Rrv6
Z9OBPxEYk/khtF8GOmREAX+oC6zfAFla/D3owuhlGI7xT5oO7+Q0HGvRLqCEM97JWCgQjXER9PKN
7kAI63OkW0GpR7eVpm0VuOGiqQ8uzgKQQ9/dpcvf2xnfR0P8KDb7dsGjzOH75kaNgYBm2rwn0SRo
R/DGg8okck3v0qX5/bH8uUjoKG381kn5dhHaON9fBGjQlFB6Lft8uJ5WEYhKBpPJJhoT5zU/Rbxg
xlQ/6QxCz1K8VtQLggn8rz+hhhjrb6/+TnBJ1iTnXZErezWbtnWZB0Wk+HW3eho5znZzqQrwh8zn
oKj7ylyeEp/2wZV5Yv72ysff6Luba7hK6lZkf+0VyE9OvZVduj++L+J4ORnU8XJq7RMmWUHH2ZPJ
gvfBZX80OX+73cdf57vL5oKka9Np6z2MXfdiOC8u5H2S+NVdfcmk9dcX+VG1+e0a7/ReChhp2a91
tK9GA92FG2jutMUYH7sMQGnIJiQk/fpK7zgff17qrT/33cdJqVTcdprn/WQ525UTT+pwHqEUMeP0
sjAJXYzW7Wk5ngzVJ9Pog7Lswg8u/ZMv8C84yVWZE1w5ci+KYxTapcQSZ3bxLmXsauY6tjXuqKBN
YQWQoT64tT/2Hb993nfqUsedlZoRiNzjlUIW7waGOm+VUWzh5AdkTGyZrEDOEx9J6H72Id/tOaNJ
gd9Kx9k3D81N+krJN81+QQfkvjsDKLl++Fz+7ELv9po8Apph5Ea7dxUbocWnEpOdsZALyeOzsqPF
ht8qw0bLjFv1ww1Oe9s7/2b3eY9qMydsSlPU1ftjQKOf3mkP1VmdnCU3aYvp8rLa64cJtFBOfR6M
z5F1AKx0Xp2N/W4+SSPvOcrgx4SRfhhP83Nz8Pu77NJUHik+PAUFtxMbZ+1jfQ6YYQiNACbu1jTP
lBCqJyXWeX2VZXt55jTaPTQ+f75XwtF7JotWD7I5cAgbQ3IlfJdZWfpZXnNsdM60UPPrU0f69rbf
Z+GyM/fKSbTs580MFNyINsu2O9ShVDciWPbVrqs2Uf+cnHXn/S4tD3LXnbvXaEm8gkbJ/Km8VjbD
RXvZ2l5FKyF6yu6N03jrjNt2F5/UO85cWriGWftC5U2tT/32JOjjVOfKAZbovO221dbOToZd/9/c
GfV3e7I2ldjZlEXfC1q1Ninlk0jRuUQtcrrs0q6dAMd0UEICcPh3ZlMfrK13nolvi0v/cW8Ex8H4
b1b1/XBcvog40MoHHdqESP+SQKirx8jvuy/psY/ItjLK5rJM9S0jX09+uMLtn62E4///3ZaWWzOb
p078nCNOVFgxKgq34WigdbNDv0bEhRVe3Bf3xaSeRGVrhLUZ0yI1faXvCXTH/9k3mhr2lQ7NaKLN
rHtJH+ipquKmmWjrxqO7b9P2OkuDLnZzb4j18TA5WrpBlxa2lOi8E4cA5ceFoqjIwxQVRKzUTsuJ
w4k50ePoUV90nBWK+N5eUh625TaLtf1MEtkGFJPhj8PyOa2Si35O/ExS+xcx7mnNPFsqxtNoGjZG
iVW3XYMFMYVtl+fJWAUKcpAyTQg66Hex1ptMs8udauctYAKOSyrT1qrWL9xjblnzFDtfNHnxwW7+
kzLkTWb53V3PhOEWom2ifZTSGH5w3fgJsFEAounSbriDayit5npxzojCJqTPRHj0UQLXT/Z07d0M
CWucOmJmiPZa1D4lxtHPaARgMy+nyCaD1j4h39iTnfHRnv6Tj/pmtvjuo3JQnlNLpdvXVls+Gn5A
uj7621vTq+vrBKxOn17j0WR7j3e2bX/0sv5J7fEXawQjYRjWSkRDor6sUNZwogd6jBe+cQI3a07E
ejKaV1V9/d/7UrV3by9hlGNvmF12qPaN6/4f0s5rR3Ik27K/cjHvbFCTBsztB3c66Sq0yMh8ISJS
UJNGo+bXz/LsRk9ldIq5PUChCqWC4XTS7Ng5e699LDv1RAjA/vKl5g12M+1qVOWtY7BTu+YJr7U4
/P7Kv6iA3qM1Fq0eik66+XH0xam1icnLxlMHcDR1lxPM4O9l0O8v9atjwXv7I+rd0u/LzDyQ2Hub
xvrRdx7t3OW17p4wxlIZZRvZrxszLf9U+lwWxJ/smt+rsb88QfPaqRrzgnEY4/6koZiLp3tfLEGV
FrveME4Zq2G8eDcxpa3Dr4JH6E+LNL7bX1z83SptdwvO7YySb0aqNok97KvQZ3PIGw7MxkwesNXo
z5gOctAl/blOi1NVipsKOXGr6IPNp7WcDmUbf5RWc6Yj3KVFZNE2aaG5azTO3dDvwsJi5hU2DRHr
LEVRoUKNb88ItZ5WDiCCxdwvHElMKgNUv5tZn1ll8VGg8Iu3hGJua3I22bgZRNEKuLfW0yTf7PJW
UiSm0ThGShzoB0NGnb39qvYeo4J51+xZFbUscinowFEt8WkpXizzeqpOsf3i2PeDyRzig7S/9fZz
VT8YY1RY0eh9G/u91x3G7qA7Ia2oqtjrVWTMl1+a1pKaI2Pca4h66AihZkj3mgxzuAY5GMnYKDea
NM8jLDf2fXBSXq3tc8u6oaePjEmdoXfwsdZrIylOQraHQVh7d2l3iTlvrWwMi0EcSNJNx/Z6XorD
mlsPruqjYTno+npt+x8s92ls6ihbln2ZsIfyuvfSPuWlg6CEUbE/fzGSnJHP8oALk8ab5X/TauN+
6fwnu782GnWwSvdRWPVVbVWfe5GevGy+N+ip6AwIELLt0pLOGNqtlNwaQ2g7Y+k+T5ofist0vFOB
zOvXFR0Y4430jgTdaIHFIHL7qSrzaG2B0ObcDK2ryb339bOeFo956x2goDvl1xS9s93BQGg/dfG3
LNmrISxFgA4dZbE1XaWDv8sdFemNs+7KGm7y5O7bhEPdLLYzedhO4R8nyzwkRAST1HqL+Wzrd+Nm
lJDxkiVy3GOblSdf+ndGqvaMHQG4WYFos50kZT5hu0mZ33bNA6OeG8JtAnrLlCf6gRbZtPEIc20v
t+aGMyU5zB+sgnnDineAgE2fUim/L6rps6ybbVLroVglkaQDwsQON7q+IwiVDro3Xy+Z/9U254dB
XqFW3DY6L01TqGkLKeUKM7CpZ8cpQVg421fD4j4AyHrzab2tRQ8HExNvWYaL45x7DMvLbVuQ+dk6
d6M+nU26uvXqHui3R8zbI6sy9lrcHGDJMM319256Wy36DqvVCSHFKR8K4rk/ajLm/Z3vIFQQZB1v
EM+WG7vIXm3RhQmqhrVDc62/sLIy0/W2dXZruNmf9slfLTTvCjFjEVjwzWE4tMth7ea9345Bqald
lvqBczlufquYR/Zk2APDPiZ/Oj1/D4/62er67vgMA2e1vc4aD75VbeMkvkp6XvBqDJtcv8Z5wPOM
VAFlxyCvO4decPUQT3GQUPDp7kOLYg/fGUG5bSBLd6tDItfRO3lk9oxVu23ifY55KTHmTWWtAc3e
bYHhw64fu/qjrlPtfMkmcydiJ5yYXxRacRnFRjFT9pESbYZzPpiA98RdMt5KlJo4GgT6C++xmtbt
7/e0d+lH/6rE36e/rOm4FiNU8oOFPt+sTzGoDsDj+kd2GNQvl2iCYecTiD0mYLiW2w7uo6Bm1V0N
/cjdMB+YE85TvqmZXckezZdpnancrqvW3d2ljFB+/4uKX7TI9EsB8JedkA5hCtulUIdqsQ4pm7Cn
9YGeTFGtXnr7XhfXisGLl8ltYd4p0zjjfDsUdX824z6sJhiVyDMHeZuZV2N6mnjIzBMMv2Mruc1M
1PChX2Dlqnyxeh63t6GV25bYZZJ/APp4wZxDSxPtNoGK48Z1mPKKd2MarA6y1zbZ1hpmHCYCTg6j
hxlv81glu0wQvGwhWLY+l9W3yxEAo/o26+mQzwVyT29j0PnuGWb6St/GrFOyf9WmT0aCDsA8Swdp
trbc9RY0GyQrpror+kOZHsz8xkYa6OKjMzqeQg1TQZ2dmw+z7MPG9ENi+4KMlOh2EluU0SGcxK0y
nQvuA98I84D+Y93rOC8eidzYMBL1WHSHVf3hsfoO7PjJm6W/655oHnYkQN2cm89+bkRNveoRzfjb
pW+ipGCeU6D0exjy54QRSzt/bNM7pxq3ycRR2h12K0HYZd892kMS+uUJKklXZFuVfz9kHRncPjjt
HMxobxOlIPwXu6HQNp41bBcRR3mhbkRRn/OsgWOHFNs1D4wK4ZuMDL2WADXBtqPbSWLjti4StIjr
HkE4AxmsiGV1LIS3Rysf5BX7qlPv1rbZ5Rlq0DoJLropk3Lk90+194sTwnvDpB0rQ/pdrA5O+THu
TCCa7hWb90kf142d9PvSn6/bTNyZg/1FQjoa9Cj1SC3hiyuS8tpSLcPt9s5QB5vHnOStmxViF9kS
T11qfzCr7uAmPVM4M9DsZuuibnPqyyGaWWVbf3Q7dZ6S+YRgf28hTNBLFKU1wyLBTlgE86JFfq7v
Up7GpdZutBIj5+QeEjkFaau2yHD2xvKJIBmEvQrVBca7fr6S3nBYMrnP+jiqKm2n89dWd3ejciM9
ZQr83E75zr2cmJuHOJebUTlguDaul+1WvYgKxw9mHHZx/KfF4/sx5GeP47ueV5OYDA1wHx0zPEIA
qajTuzvssTQtx9PS38wXAlPpR5LIzrYTT1VsQU6asUr0t+0ioj+3Fb+TYn/2q9g/rmPrMsY2LQDt
4OeiY/GyTvpy0y2NQTsTbUSxDm8WwChAZ4+U3wdrfegPSeGfSGlm/dU2ou3v0OygMVlNGw3Q8mEh
ZZwE6dSlrTBVb4jTDrT1j7gctnFJDer392vT5EerzTem2E9Mn4s/5L/8qiv8nVP3l1XZk3BP0PO5
hza26Y2lLxYdLekGPcxX3HO5e6r75BnT9qmZT66lBWvPwO73L88vL/7ufAKC3ch8NTKmoSG8GGbQ
1v6JeeNrBSYrRQhVL+MJ0+Tu8jUKpJ6Kr1Wz/0T2/tV5UH9XtqDmcDVTJd4hr7wb5F6nC3EtHorb
OKfH39CtvPSuJud2bfLn33/mX3Qw9HcViyo0EjLnxTkYdPdrhkW+f3s51186JyWlyZTqaAf/s28X
Es+Pz6qe6T0cZGEdcrd9clmb8a+E0vlipuLk+I9VJoPmot5O1a3mLCcvXU8O56Dff9Sfn+wx6f94
8bGtoaiWpnNwJ1pyFeF4w/XiOkHOx+yKODLbP/beL+/ev7+T/4ZuMcd1Sdeec2K7ML63kJlUTzqf
8XJntUGL1DcCZ7Yz9i8OJ1YA14x9gNI0t/70KP+8FcnY/scPSwat6i1IpAfm/lFl2tgUrK1R0Cvn
frbcY0TEkYmadKL0KPi1fn+Pv+MJfvbJ3y2MGLEMBR7TP3RCUti/XN7dNn7uTI8CZz0Z3Hq31gJs
OsCY/3i/f/XVvlsDydPCFs4E9zAPQ7OlD9jVz/5FT5HTf9Mcb+Mae1ygI+OHfEiOtW/fzcnLFPef
Biu/TehHW8oOkvhPw62fv1VQmn68+2WLD9AZOFvL0nyNx2TX2c4p052oiBeKfv2ktOVkxM6fzjs/
b8+Z75kirVUxRR6lOExm/gYgNahcdWyn7+uVj1/RJDawaT5kHIb/w+/53VLVOUniaD5PuMObkwGD
NB2MLdNLnPgBnuxbDM6BL19aL9K15D9aq8z38d5VOjjzhLebin08JatzAsTKAY4lkmXRr70TJhwY
h/5/eFffOwQGh8QOVdjaIaH1d1kwGt7TGd3npRVoKtIzbYv31wgcJ/7HNf9HUo/HpuKP90AIxvKf
G7moLEn7v/+S63K50L/+s+7v339I8rUJXvvXH/5mhyK251T1VS33X7uh7P/+v/8x97/8l/+v//K/
vn7/KY+L/Prf/+tzM7C28NMSaBZ/1WmYlwS2Xys8oC33X7/81wlF2Jem+rf/8Z/yjr/BwiIogJhG
ohggn7G8/MNTovl/A+oPnYGQD6KJTQAO/9J3uPrfMP6YHpESFpxs50Ks/qe+wxb8K+sCixaXfcf7
H7EjiIP4Yb13bMIhXBv42yUf+fsFf3zvaaYwVx6MS/vQW9p04zbK88NpKTmI1ZJHNyLkRPD2Jxdq
gUqNZ6Nqs9DHIngodbRS1+uU+N+wnxvfZsD3Ry1zk8NS4l6dK4+oumSSu7lrSvWwrusceXWL0AHj
1smFo4lxr1VRIwCkbJxe0s1snEX/lM199skltSLbTlJzP1h9iTybfDvm0OY80xppy0Jd1ML+aEUu
8NyHqcgHcVOImvZhv+YIN1Zvxn6eWKMcD4IDn3FRlPkv5oDWO2h6c7ykNS/rELpxJb5KSAvTvk+c
pKFm0WzkyAtlRqQKPfe29AZNc6vwLNa7emxlG0IkmBmGekCt7zH24+FAv06f2I7h+G+zsauKo46g
lNs30ByZKmuOsKr44ikG+kogCMbRfS/chUuIufqYNmt5M7U+lL9lAg6wr/2SpCVAl3Egfc3EuyaX
8apy/DjfTmvCWb2sMLVFlWXjFjHVRVdBi+ycN6hEt6iXPGa8cC7M0BltoG9MnJYvWGI5BKLAX5wI
bq+nbtMpNno6jzquOrv20ElmRAM+NJNwb0xTztluBtd7ZS5aPJPdV85GaJLzMOLrBEc7Wk4mj0pI
NLzLugKG7Rbrzegr178rcYCrkHwQfmGn6/qdvcJmD/NSx8WDxEXeeKtdAx1tcKZvK3qn7U5A2OgO
vez1Nx0GRaTjs0ZwueRM5GuF9P2kcuV/xELrcVaNaX3oa7cke9JCrKfVUFmLUbbpEexKSzH3cLNH
0XtEISLJrT9P0pm+jKnbvjRIOa5sD/Fm6zDzGjBmaswwRsZPkxgBAqa6ux5EKbXHQnTVvZjHdsDX
mXmBVaXtiUN5TpOw9MwHSQYXKn9yQHb90tD66KakeG4M1d6qhkYy/o2pwx4z+jhtkvzSJlrH+BUj
//wZbHLnb4VPMs3QNDrDBE9VtFtnATR7yD0O9yQDxjQ3lvq1WvNi7+aa9dwaAyLAkqTCrwwHmdnL
3HNHAAQVjgg1ea+4NRH5Wkbc3GE4QZsLYxJ4QOp5N60gsmSjFzp9LWSlKCAH/UJtratySraDFeev
vmaYQ4RTsw7VNE9XpEpZt4U71ACKQBgxjDWymvBPBwR1uXQDsl49kRSpjVNeadDUdZiIUntzFwPG
a1GNxv8srggvCeRWmFUsmihcCed4V6wQFdnr9mUKTh++0fW9ixLmLyv57T/Kvr+q0H4sg/95BaA6
GFQdkncvfr+/ttq6rmjVAFpj06qNWr29nuT/n1d4V3YKOUwgJrkCbVLG5WgO/qRp+OlnsHWTgzAD
LWI1fvwMxpp0PC4ONm0v0Bx73+bqD5/hPQ8Ie5etE/1D/g+b1CXG7MdLJFJPGWTFPAd9Y8+MJqT+
sHaV/yFLbM046WAoaj5ZArG38Jmn2Fm8M6VXXhFw4rSBb3W5GzLAqj7AprFx2yb6sr4oYySRrp1r
hc7ZyfT5rGs603qjLKT5h/bcj71UuHk8PYa4kPlJJ/BJwPrxExCvMuPU9oyNWI2z3n8BLnO0Gyi7
k/2HK12+0P97vvjHlagAHUzUHpu3/u4L12yjS/VSM3Ciy8fYV/kJ5e9dnVZr8Ptn9+cXIj/FtR0T
Mei7C61ljRmohnkOgwmFg9paU/OMC//l95f59zt3MaMK2zOg0Zn/9hLOxNf5C+Qp5gBlYI16g5jd
/zjX7l6bij9c6/Ko/njvPKDEYNX4k6AmevfCZ17R23pWWxuYMIc6D1vcnrNcwQ6cUi/8/ed6dxC8
fFFIXi9uXzJA+ev7QX7h1p3tzym+0QqBvvtMi4E9AsTQpvVfvfFeJUe/Oltd/aeTyT/iGd59zu/R
byRaXiL73j+Nky1VImmIIcpyhkcP7gghc0qUHrjcIbmpJzGT/r2U3hez1MojXNn13ppGFFjAnZCz
qjRr9mz02U0OIoVeqivrFDdAjO3XdQbtRU5VGY2O1LExsiWecmOQT4sweVqcIe8fY9gtH+O1E59i
wjqIEPWrVm5Mp4VWb2BzgoFTDUm9I1xsWgI7keAIcrzR51yiE2x8qjsU+tP4VsqpdkOY09OTK/2Z
2UNruLvS6fx7ZwCpdM+cya63SWuv87HSY9pj9FT1N+yCaCkL6OIbzYrbYTu52oqk3esgL2Uiu7eG
5Cv7A16xWa8HARNdIOxIsOKtAfm/xsPUuUh4CVdC+C7mpH1o1wnN3SwdFS5S675kS9LfOnXaHCoz
rRmCJ6Tr9ZXRQidYUpJx5WgqANmudWXZUzeyBwvmWqnnN6D8x0azAyjbnh7OjSHf8kwroW4OuFSC
fimq+UauLa6s2Gyrq0ot42vsD7iEkhbpSdvqd8Lq/FtDmU3QgI1jUBSj9h0pp7ZJNZCLZzl6cwNt
fazCcez14SEhaIC+AEFbkHOKrsFJpHXJdEpISsJwZsTd7G5zABxD1JmcODcYrz1a/NhAH2TtJSkQ
A0zUYhXHnPVuj/soDlNfWXcUhuJhqlnDIyOJw7JKva0+MOjKOYE8E+4dnzVFt3VbgTI6y6yopyNf
phl2rcfsgc7xEXAFc2ldJXDzbebejySHko7RoiwLa5Pl4zyIAlCYaaYes9pkKqPVd7VnCcpFkgvO
hG9088HmqXZVekvx4MHxzxFEurmL8QcCoboa+nHddZqGZ7i3kC5jr02b+6FfdBnO8SKGU8WtvBGp
3x6mWLB51PUyLSSUaZx9J36ciyPOqApqFSx5vnjs7YxQCjNZT6qvOSJ3ckLc2DU8yziFGz9MloZm
DBXiFGJM8Up6E8DqI6clLMPcNBkA2ZupSLr88wgZwNjF2L+0/eJccPT4OPNXmECiOVlz7B3Keq0Z
JYiGCelSCefRLQBcncHhMXES2QLKonVV/qmlhy2h3ZHkGwcju3qEX6udt+CzSwKPDeVpB6ZY7kBn
xFAfanyzdpiZHdbH2OrD2l7Ew8WTHjqLPQKe080eZ5qdhjakPpKlJ3U7QzamfLblN/C/NoLLygxh
YhLxoNTw6rf6tEPM3PFyzTgHA8MuhQpowuAozYZ43HeLrz118feMjKmCcJOTc/KlGYR/Tzh4pm3x
fq8flGVN5caT5foq0txsiOzC/eNNo3PsTIlxaWbVhf4S9y+Q7vzXZWkvMRfzYEWa20PlG3J+D+J9
0bxg0TtmrjK0V69DrxbVXabthkQTRVDb8QxMyETmtYPFmE7blEUOlcpadmd7XT40tUxfK1XVZ6PO
1895RqJaNFWVgHXl+e2ytatUn6JZM6Hh0b3OnpZMJRYzb01FpFtoKsBjgU5RL/Xq29S3flAArxH3
IxhIJjlClti6hno2b1Iv61DLWjJbgsJR/Xp27IxWHpHrzMgrZxbtXsvUqm+YnM53nDCn9koZeTk8
VwPK4DrA5Wi3WdBn0g50vEvEsLFEh3GewkvLZhP5rGjqgIil6VXP51F+7C88wgvfz0YANKVu2I+M
v05W7uHpgrIvsTdX+RjVrTFFZgyHKcLp3nxxG7tcNh5qm2NFDtKE4lNbd14pMpKq9U67T3VIhKEu
6uxphSf0VA8zTKy8lkchjTQJAJAlQev3y7MvLXc9G12mX2nLOg+PrYLStM2yur7ttTyNBlgbb9Ng
+NlmEDI1Q7dYpbXTGyLhn9CSZdua/IFTqRLl7Zve9g3mKMC5ID6TaehusnWR0wNnv3w9wqXJmtDr
mfrgHLS76gWdLghKOzOH7A44eQXmbNCPA2dA41M5kJ0S+JnT2reoSvNzC3TujhPYau+NdjLjvTkR
5kUrNbk27Nq9r+Vg2tvVlYu59Y0YQsUm6zF9g2Gb3eTVVXyv10hZEJHSOJj9MB9WI9nPxL6Yz33R
SA5a7jSfPDUm+4bM3eRqGQ2LLJZ4VIeF7KAH3Mw0meupR3+TOIMzBr7eiNsymQA/zCCKAPHMVYlD
1xOogYw+GfCGxaprseaSuZttk8UFkNeVmEddfLnFSXNWUAE5/Yv7UfC2YIWGHbJnb1B7h8ZLda1E
A9RST5wPVWKm6LBoOkxhbCDjWiej+pBo0/qysgB4YWJnddhpPghLVtvx0JYuZBygw0SGFGZqYKhU
w22/ZqN3rmQ6M+IayWEPi24GC9Qswrq3+7Xmzs5TJDvevgQjPW1HMrcfmIbrHAlia+fmZnwZcENk
WqgqIq/Kl2xj5DPlyEY5aAid1GEF81ajidJ1zRhDrp51UPpoGOdCuFMPk7GJ63u7sT0JKnDUH6rU
0eqoE3zvm05Xwrt2GHzd46hk7Znkaj+taQoMoidwJdXHod238TzkL0WRiOm60kqIfGTBXbdSs/1z
lnQ6bSIsesOpMTlFhaYLW2/TI3xCq6qrhc1U913aMrlGjHo+H0e9KLfNSmk1F31ZfSI4vuS9G/2J
nk4HlnEH5ENC/0fRtLNampJvmtYaO6QsFx+nJfW97ZRDca4wHzr7zLc0CAwKFySVZyI0udFEu9Cy
MZwOZkn8ykm+ZT5rT/nz1BuXTq8qhX/tGmtendTsM8f2CQqTSB7q5JDHOj8C66HzsgqdPoSfoEQY
IdjildVUYewTAA4OLs6hqI9dUeQBJkd0GlbVFcm9Ea8DRC2aQYS7kB0UVITfhDhBVioouTz6Xd2N
DzjVtkaW5Uc/gVlZ05shvs3at7qTXqf2WkTxJNIw6Ut8RgZ00IS3vwJmodt8w/O8J1/D2pW+o9ag
SVz/XBgg3r8RJoXkYOzoo7WZE3WlptXstQUkPi/uqvFurKa22BGYV4j9wDj2GuAU+p2WoQ0LySB3
2joup6qTM9nRECvKLR3WeQkngAnly0T/JEWuUmFU7ZrFOOMoUlS9mT2edeQa5pUoyBkiEUuUbzmb
K4WBJpJDXbgFNJZick+I393bPF6r23nBNPA6FWOSPAudzGazW0XOluZ6H9FXwYWwJLq9ZpooJjT9
owaD0IcpIrq72TJr4kOrzj1hWvZpOvjY14WYKm3b5hg6kZ5q1jZlUjcf5Ei5iGZUzjU0VS1+q8yC
YrAya+0jxyiSsu1MLtqDV6c+dguQNxByRbq89nlcLF9MD6Lbm4FfPQsHD7ZgoJeZqh6cImUJ6VvZ
bAclUmot2rhBU/hGFdDrEzvTaoCzdCNa+9nsrEfSwTknVFJfjgtNwoNmZA1aHpu4tTM7xrgtU3GR
W9pt+622UfD4dDaJWC8OS1GcBjIyakgo9q4GVUKw6aq0A0EhReg1abLPCTMDv6CXj7ILe0p5bMTY
rsTIC6DPVl/drE5Pp9ooxLJuqCPXNcAYHXPcKFbvjtlSC4Zk7fxrvwVUwCnDuR505oqNXQ3fyswp
n3jl/MiTyAuY/2ED9zsNBApv1paleUFDKOLpCO+x1U/rLOGZs/4nn11bDlG7rlJ7GnASzQiC/ZhQ
k9zAEk+NqofGmi1zsBi5Mz7j/73QMkQODWbugYU4GrRSjlkqUH1RnLsSr+fO8/DTb/u2MaNYzfF6
yNZ1SQ4lYNRsi0VQj8CSAZOYQKzkB82dgA6qvE3qs1+6jYVRQsmXTHk1lJZyxvhPwH1Tn4thnU5N
alrLgWUxPXCowl5cdpYOMgGs72d2g7wmzb0CQQRyhUi39nLuyrBcG13dp6ELq3KfJ/1FpCndbi9z
Mjrv/dn2aI65Zn674LF4a71uvLIYaUSxV4ggbsQwb8y2iJvzoGXTiz72I6qNep4GM6gHt2fZTIi2
2U3gbttzQxfdO/YxqKHHvvZpT5IMOXi71pKokjkUF1tqkfF+HkvrTpvj7pPfGaiY0xlIEyFrZGI5
pf06V2YCxwjcUX21ThOOEjPrVXrvxrrpsk3aGSlTA7NMbUyWadfa+nxdeH29J+VATZezSTGDG0YG
lclRoWLNBowpqu4OdB2LNzux234zxmBAaiHDdTHi4spp0/UjQlPlBTDxyEizMrj269LlH/LeuNDm
2HbL7UiPvtygtEJW2LP/9BvkTpcYNKUCt3FBe1qdJ89WPiEwIui2CHsUlw+VGMpgKeHH9UKMYVaM
IHeJrLuXxpzsdL31dgMu4Bonv+5HeM+TTzndtUe5SBgmdezP2xbJ/l2jOv1ZGRxZUaKBC6AXtStn
FwMhTYP4o6mkR4POaE++manrdG247CyTVu7sdBo/CNAq38qmnKjJZzFHgiCka3dcOJf3LppvknfU
EtRu1t8s8PCQMLlG9wQwdzmmHaiW1fDNNeSVI5yuJOp6W03uZwhS2lVBbx3WZaLXd5SkzcdhNC4A
bj78pkJzW21tK07wbyyJJOiQ0MwEHAR6Nsuxncgd5+5cZAVyoQ43y9TYeciv3t6BTzYeJ7t8iCGz
2A7djU1uZVBLEyyUXTDr7fqNhcY45mISdhi76XRYqN9r9Ed1/aFTg0wjfpp9DSm0kEF1yYfjJGt9
9jEJ7SaFrXVaPZLSatlNcDBI0gtizxYf/bbS9s0s6VFBFxjAEHUaW0Zpxeu88+xUSgo7BGMt68Gz
phUiNDlJvrhpbzcHs9OAeKKBq4+ZeXGqlLEivCtxizst8+ePGlAXIteMZOtoyXzCulaeJxUTGGgZ
nnHd+G61h1heQBruPdgzPhnl5Afe9F0m9m4hxgwjFAiVjvNeFbi9O30CpF0FcBE6dw8Q16GtY7Rk
L6cpSUc7qWsisthQtM2E44qTSFvHT607I0k2TC1wVWww/Vuov1szP6VZh4WBIcFBzWKIN3DcSRYk
4+hYLXBKBaOcu9QwmLAQPhO7uyyrpNpUEHKDkT78w1BOqFzGbkZR645VvW2zpdiTr0LHorERc8YD
SKxmMKbQmDQ2Hm9pMMvxj8cCRwgcHlvpi7edFgHvDiY0n7cujflOM/2UY3KrzvYw9gz6GR/G6ZJF
zsS65hgLqDpGDvxPnaiqZ9h6JjI81o9lY4CTCC2JP3TiRiB2ds3xjDJHdduxV87XpIO9zU5ffxqg
d/eZn9/HnWGNV3IdHLiOTvfkL4X3UA1NNVC2ekPxeSVb8sOiNHuE8+Pr5S23g9dnluOCIHZu5LYf
/JI/r5V2Y6yuy9Dv0hukDiDWLrLNxlv2Gck4y7lODOe1yWyDxZi+aKAsDhZhlmnghahfzZ2+FLoI
hNF6+TZVcRHCk2Q7Ap/3eYxRmhJyf2sbedJugSxBrTG0aTwPI6+OB7sDWWJj33a14391FzpT0Gkn
a9ub6foianwicbdMuPs0zpIid6A58XZhGvW7wd/UqPJVkA6gn4OVgc1uytbsATI/zA8r83bCqOMs
lMylAdOWPAQ7xTwJH7WXtlgMM8M7OyND1K0PO/rOVUtpb2ByWFS/PHnQdTEdPsToLuWzdmaQl1eR
bkj90DUM3sOCuNehO+ulzHai0r7A0sTQqDiPf40HVzN2WgwapgYJEALRwTOjvObCB/J1cpBr1b16
dmVHutfYQTs08KEWKIYTvFULRI6mj+oODIpxM5d8caLQh10hKgLFqgyaT2X08bXdZKLdtK1tooqv
u9W5kln32Mjh1UOzd7X65nJvjyI7r4u9ssqC9lNHJ0rvCh6//UImWb9V0IKBoipneFmz2vOOOuwP
Vtumba7oyS+UhxcW/Gwm6cHwOcdyfmrdZ86GEzbLetqZxTSP+wQhxRdJUQm7WviAokAwcxK5EIl8
ulPBGht2T/ukGJ976uC3snH5HpTL0XFX9FYKvsQnxGXj4Qc3YD02tdgrlWfDJpUzDiXKzvYqJXYl
DynZbPhx61I/CfjRRpDR6r+BvSyajRosFo7W7hsyI0Q7eteWVTahP/Zet206zhaIDpzpzRymLIvK
DhktTrJORDG1/msx5G6UyrF41Szbl4E3mcYxXvNZDzk8LFOUteKG1/KuSOkcpJYNkyybnfgg1GA7
IaBFOEo1dbIIPeqhK1n0BDwCHEZjJRP1Iok72KquYwheigrXOUcesTUHf5oBcvvq2aUJ6zEpyjvr
3moYFsdjbh/cit8/1Cetgnaf+5RN1mh2S0CM1NSBoLdpDFqTi4c9WfwvNDS/NmZ1F6dF5my62Tdv
FidrjHBlFI8yHUfGg9XbQ5Qp8/+Qdl49bitNGv5DS4DNzFtReTQ52b4hxh6bOWf++n3oBfYbUYIE
714cnHNxMKVudqiuekPwR42jISdPcEk8LQnKUWpmdJwXw2AnhyGMQp2t4CONVyDSQZ8Ch4MPD2Ub
hJSzpn/TXPAWCxcbmRuhpi0lJfRw1J0y5nKzaUapaR2rw7JgpSVGAzlXa+poFXtJGa7R4BwQjxcJ
/clallr3pYfSWC/NwBvbNQ1mcGE0BN1by7OhdGCvHlWbCJ3OgxTUiorIvDfYWz+hvo9ZB84DC6/U
e+hW1hD8EhTHWwfd7uCA2P8EGUV2G2XoYQilDTgV4wOIA+o/OZmTsYSh3eDYiarUoycK6yU3EhkH
d1b2oTEbfoeJJFK0s7tIkpwSScbWQ3ULRuQDOEfJXFKzbyj9M2ULHqlF95H4Vac4hVoUHy1luvGz
5qEVP7TkvbuUM7DfpgAGarjNivIoPHQdl26Uihdpyna3nqaKChkkFT5OnaYrTZKS+9I1qudGoOT7
JhWy+D0G6Ln1yGADV9ZT1DOrXs3xNTb88BAz7+teLQ0q0EJek5sEt1pbAwmLJa98rDyl2XZACSZK
BDJ2tSsHD6R13V2qQrdAY2pSiqpkk//L6N3PdGjk0pFCHWU7erUeNrZpqPcQxJJOu1F1wIu+Ublv
KSI0S4xYSusAbCYbeAlThYflx8Z2AhbxWzKmpIze6EukBsJL3kpUiYZVhAGRvxpbCbWwxqN+umjw
aH2Duw2DDQVjCX5/7C5HQ6sOXg3Dd4BFnXHvWnSAsv6DYJG7AvRTPEujVL7GSY4CZMyN9VtLwvAh
TkIL9S/h15sWa4BVbBgIeiZW5Sc3+Pjmz/UwwhDDBVlVDoHe2H/impfrQnZRxF/6blV1G1Ueh2Bt
mx7q9P6Yg2v3ajve9mk0GR72JlqgeIVITE2bbSIvKr4n+qDfIjSV72Dqdc+yKofcrhiALNzfdp5L
j4lUlevQ/gzQccfCVED4iakc9CSgsWOkMn64RiTk35XoIMXgyAufIk3dUL2J/MR/D10/h7/VxDzN
5JL1TE/ZfqUqeN/68YuLtGa2xG4DMmnnVTlfMQNBUqPlmIg8vEn8od5WmWECU6mG5mZIKYQcZGTJ
vTW2JUW5z+uuzndNCHAWQbSku0P4Mm1XadOGKGW6ERDRUhkl7wYpUzqESTrWB811KfDxxQPqZzwp
4ns5BZeCx16Bo7UX+lgxdP5kUDDQtQJRUmKsTs/wqZguXa+2WHkGrtilY7G7f9DoE6ED+R82AStV
WwWl6Ekw01F5qZIwvW/NlEwwou7IVPF6W/fURqMN/lvcC2lhTYT/AN+EvUA78JuIlOBG6hCmui+z
uhELvVcLfB19sffsEAGIpMuAtEf0I35GokiDdVlCr33Pc3oWi8Lu/GBT5iqXbRmYGLVjlECrjqrN
Y961441vh330mNKeY2RW7cUPotatxyBQ6nQfh0MmLZPUlF7HKpfvZc+DSysnlI30qEiwLpDxmF6M
iqGQ6NhGf5vko/muylMp3JNqzMTVNDYOrCV3TR4F8XGom3Tf10L7ScbJDOm6yEv4cNprVjUj/ZxY
rU3Udytz3CiJZdXL0PNC5aUgFROo/AsBMBiAGvEa2E00jjyQyYhDo+FnSRzX+IRKbxlszG1ocqUu
kiAefvLhxG1gVmH0I2LYCwXVCOmZpmhMc6WN/JHCnak+d7UF4cNT3WoZiYqCgB6WXTj1ntodEtBe
tB29PC83eLWOL6EetLi9dH3/Wg+ImueoJh8GytWPdNFDhGuLcgu2Mil3ZlLn0daHsf1T9LqyAjtI
jTKBn12utLgKn1MxIB/c4ew4LilM2M+JTDpwG9dSFz+hRI84cGLFI2/jFr/nNRCGPF7HZQWZC38n
+KMR8oZ/JEAv8a7usJSiXsb56KCoUO38hhziZ04TZ3iVjFT4T5WbRNBqbE+N4YlMehW6VXavbRsm
qIf2Qfpadb1NjlxNgrt01yUJaRLK5uuxhRT9WLt1TusriKrvquclu1we/a3mZ0hlaGE8vuFBo4F7
7KNnX8+pK2mQIxHoVxH0X1DnQMEqLIK+REquy+VD3XkiuIt05K2ffH9ghYesLfNG58reJckgAvwA
rIw3qc/sLwZLaT5AcEJKjroCQFdlG4+BwjnsdEWdPFieWT2rPPu1hSG1ebB3kY149DzRN4cOz4N1
HGXed4NEqIKZ5FJrDOVA5YFTDR9FZOWmA20/gHJWTvQmhXu7v5FGL2gcXDD6apkhDfugerE67mLd
LbL3Ygy7uxg9B17jXhS/I/QJ0FIWVf1S60YJW8dEslszcolif5DtrbEooQdiXJUsbLWJdLzWeUM4
SRGh8ksinBwo6MWP/HZJLLHUqLVf0dCUN22qlw/CIDFRtGJ8y4vBv80wU1uqtNyXApumvUHZBG8f
nc6BgeqoNHgbqBFFuhhwBSrRCYxDs38Kw5rOpymXymOYNsqnJuc2KoOBCpE8BtT5PSAHpPY5gItA
yrA2txX7ZYcMX3Og52b+ELjY3+AIrVNWL+ViiYyWG226cvKbN41AXeMMLD+ikNxulMAoYjbhoL0i
EM0J2yJRuzFr3M5wNvZ7upZJJbbw2HhkBaldFyuws/ZKpznxhytLAFzNS2vp6mH8UTWw+oAW+g9Z
H4EqZFml2cKg/ofT1SQCvEgBzDZPhVIoD1XQBOsgafs7jFaVb6JEP8Xohb4qcv4UWrsNnqVBpSer
oKCFiDtKvh6qbGCVaGmyQN7UaFdqK4XWntZP/06lKF2TOSNSmAx5jR6a792aem6+yY0R0mZQmjvI
5PY28CL6nehBVLxXhEcBn8ZYSk5K4/+TveSu2ryyH8KyoVIVu/wgz1DXXiLke/gGQCjzuIYyznHy
3sgk9zJLcwWm0eqRRPeV5I/rkfsdgg6s496zlMpfwueKii1JOghYjM/kHZyf5DkUVfdDTQMvxXaq
q8jqPbvEdyJw82oLji/dh7VmbHubPHcynMpY0bKUPA3gG2hnhkX4W1bc8btS6XRGZDpt5ZZy5fBa
jHIt3/p0AJkLLUGzpVMbELdYV6i/0fCpN64MhXGpYrFRL1Ipip88z6LqAJBFPHXUMMmkqLpB91Ra
KLMSbU87qSe7okC1XpPRzXSIgI1ZrKowAOTWJkmD8q06ptDtPclfJo2ZS2syihyGLj3CbRp7Y/wy
BHDhW5xvDgp5nY06KqfcOuNKuwH314hNjKb9g26R5AyuUJFsT0Xl8byRXfKW6cMh1URSfU+d0/J+
tGOhsFFQBKe5RRcBfYPWu22wwUshi6Z1+2ZkpFloNFeYWBaS3u8aZYRNoKOr84ctXvCIlEaBI4hH
u6KqDHRsaOmOcd2ujCGH8hrDCptcOPaRV0dPfpPSludT3Oi6Ob7Sbfequ0AWbkj9UPW29D+9F/ie
7KuuCe88YVCkBqjngSghTw/XCEfwhOVRz74YmbDGkcieYTtIRb8Yer/8VaIKneBSVLc/9FDn0EKV
NHmoshppuIj+VuxQ+M5WFl2J9Kkh6pM2pIhfcIzd8YQx7pu6Lx9FgOnOQpFTOhZtUq1tF11d16qj
1hmb3J5y+lhbh1mlmcgI4GrSWJzD0OJl+YnGGYXfgr+FBDpySQjh4T6yrw2jue+KFnxjXJSqty51
CyXtnspCgvSAESkgL5rsQQ01PFVSyVdvwNZl/U41AkpcEKUzzJrSiOZOy1ah0x/w1igQvSs1nb3R
pZuQ/Aa+jj9+uGXUPZf1pFzbjHp3KO1mrFZ54rm2o5skWGtcCiwMn/O43VG5Vt4MMu93IOcDFXpd
pe2gFeKjydwx5u6I3eyhz/toBRMdoy69H7R9FwWl/R73cnlI9bHHBY3Poq5LLUG7v6wRi12YTUjX
S44jBCWYoDVpgrCoLaWVQc8U6ZhHuhD+8AySIC6/kfaUFVCzwt/qpR/9qbDglDZYzLX+A095BMNw
SVeXGCEZeIK1mm0ukE+wktXUxsUEwbB6qvTAcJ44BiKQS3LG/THkyQb1fOXVFE1Pt7DLVsy4/B1o
X84pqHP/KUteMiT83Nwdj9hRpxxBzxSvuEnYwqU/VNHTtTPaNWpfSwaldRIAGKs6VGtFO8AWKEIn
ARj3qqKR/aapsrmMTMX/tBR+yrbU+hzV4AYZbl6LmMxNv7j3bwar6t/tMQqMdWAbpYyUMx3fRctl
6L3bVml9esOoRLu0yygjgU4s0xUJPAx6Pc/ELeoRpDbC6oZvNV5BP4Mev8fCaisJMFhq/fBBNtWO
WuRJSTffsz592hc2Rzz9F0qonVk4Ephqji70YXeVHyb3YT1AhRDgMrqFbQ75uIU9YT9SwgQGonhW
8NwmpZzfRa7cdWzDUCdh0Trk2hNkCva+aPtfMvfqbzUr/MFpI4VzJ7OVaZ2HVv9NyYX2PBSSiOmy
B4G7ndIzk24hpaU19WwD2QcFt4sDWDTEJtzEEvIyUOz6W8lr8ibs/ajcZVWLbFXDQT0swpZmMkQL
ZTqpvZbqAcabtrzMUaGM8ExS9Wg1ji617wiv7je16bWf+IG0g6PGPrrUPldrvQ/cOjN29M77xzqS
mmzzXzWaKk1athzhQaRCp2+19o/VVCqWf1Sgn6ImtTbCaMIDUrzdB/ZwBTVYWf5+GZZ6iuo1LQtg
qi0Msih5EoP9ikjPOtFiRDaoC6V6GlBwSNi4tjnuLkc5A7SlFylbNEIt3dK0GaBbzkM0CuuQbjwG
VbL0FCDhb2d39HJz7eFyqGN4+l+YrY3XDs7TdF9kxZoNCHxWHlcJFd0R00FZdl+izH28HOLMnNmm
bFDlURkPLr3Hc6arudQ3ESHU/DE3X9IRPeQrYOtTFLQla/iMgC/T4WQpM2Ry5GdgYfxCoyndYfCl
LoJoIwOTHf1rxFjrBANtyfhqc5vbpiXw2D4eTFqYqu0GGViS3EV1nbJBIPNE2Br9r8Tao8VzDY58
TM2cPhBTpsA6tixQ5MZETztacfkYleBsNaThUaSkeCiLfVpij3sbBreTYC7tXuMK+Pr0i02wZzBs
im4JQ55j1xWPpqYNNm6RtU9K1mzbtF6rzerysjhdeTbm3Dy3QVmbsJRnM5lbcROUBim0sO/75q22
Dpf//oyNz8zxgVhxMAtAIhts2eOZq6ifYj9mGFAtG6cQstNm76FuOOXgBwsFQUspl7Bv/VCqt4qH
MbXFXRCat5d/xcl6gWUAJYPDQjEsoShz+keWAOu2R4pX2AJPJm6NXD8NoVE5nSQelCLEAja5RpM/
2Q5TUEuGXibrFl9wRpc3YlyXK19QJA9Royne845soNK6R9whD0OqrJrOuKMhR41Sh78Mi+eht1Sn
UqNDWozbyvNuc69/ujwT574Hv0rVOQyYDPgDx9+jrAa6VtB4MHr6maEFJpOD6aFWLNrs1jIax+sx
s06bV3tSodSnHoH6U9HEFRLD2Q+CO6VhYQ6vKtbsg5gK3TqvBzNbJEAudWlp2zgaFvjrWGIbUYIB
/fPr8shPjvPpc3wJOf2kL9oUCjaSXpESsnTXuU7FQ0byhWZbU3bbzL+yd0+21SzY7Nv3ugfCuSNY
CzqGC5tGpslz4vKITg4IgrCzTF3ROJX4mMcjAhA5YDqqTs5d+oqmwSZHPrW4qgZwuo6h1pqwazkg
bAtu7HEYD2WlWqrxLPN062FI5T+GpVMbSarXcTSzt38dkz05xVuc7IaGbvtsTHmiFlKtY1shBfJG
kCx5avvGKr5y4Z6uP8LYUCEV5Nxh7Uxj/rIYshrp1XpEstAUb1hRJPTKUxACoJObb2auO5cHdbr0
SCQEJJqJsgN7ZzaoTmr92i48ymlExfgKCxq3XUV98hjZWAqn1+S7znwxLkeNJSFk/j3fXUFgUeoT
Ci7d2c/WEHdxXz+lqMloqXdzeWQnkTjgWRMMCr1+wzZmm0qaulRpaJhoMJqP/J/Z1msRcS9CFSGB
+t+EWgnFFayo5pRgwAWHonb81eSyLxuQeGxhFJu0Z6H/6eCBpDLdP3OVtN/StltdHt/0ZY5ISFNE
DQ8BYcM81+dbrCmSBFs4Imah5ugBNGn9t4tG1z9HIb2EgK6yleGqzcZFmWlQ7NSgydzf9fl3vcR3
LrpyBZ75UsSw+FYaWYyszc59Glm5BVWYpEw6WDzitXJvxu9D83Z5KDNB/7/fiIHQIQLeo1iGPsua
W8TJLIGF8gKkjzjARcbr1Sz6Xdyr4c3Q6H9ctavB8FJrytt0Gw3QrUq6NysldPsrq/Nk31mk0ga1
UotSHwnOdEp/2eVdVcR2bwp9ESpaB3CAfruVaOqLqrXxbqwVChFak17JeE4nGrcJNAl0E5kAC9WC
46BaQzWHTgdN9xqnmPKXIo9rNzq4xsvlmT4dnKrhg63qcPRAEs45lN6gF2NZA+TLmOw2b6EH6TcY
QC5ynG7sP5eDnRsUa1OTETTTiDsbVKK2XSBsigFRnD/A3dxBeQT31x1aRdpeDnVyNPMI4iRRZAZm
QKadxv3lo2F2Frajl5qLBPvgDPGZoljyZndAJK/S+hdNwcvxTre4imikDnXaoI3EejmO54tIzdEC
Mxdjq5U3spvES7qG2b6XkvbKaTLt4+PThFC2rcv2RBI9kUAJKgND6CqCKdRa0U5Q/1sESJkuMbjD
A4KGhLH3TNRR6Iy/mTTGrxwzJ0kJaR8rZToFTEU7WTF9O2Be4Da4sLc2XRKoasX+8lzOtK+m3X8c
YjaZubAabJ9AqCeBSLdZKw1LfciaXQnoyykGeq+qSD8jqS2cLo3v1UYurty1Z1bqtPNIvDESJtWf
/YIkdl1fa/kFgjKxA+EeS3IsWtLhW2wWy8vDPRcLFIFq8OjVeVXMMiNQwgOlPLK8uMYGTNrL9m2S
cMtW/884yvESxRwVnqIgDl2vZSduXbraAWoJRXzlkji3Qmyh6KpNojzVPo4DFW4ceY2gE1tk4rHI
vV8hRqSX5+zMdoNsxzUneA0KzsfjEJ2P4HoQ8yoqAaMtUFt1dKWvFr7+j+JGf9fiUaTZSuihtVo+
ph2LRoN1EzyMLDz/dy1poBgxXy2pUzQfSPcXaJdeHuNfJffZRie0zgVAcYr/mA0SlaqhBlbDe1O8
BN497T9N3hboKikbmeaahjZnu8dAJIenVj755YFmf2Ov9WgxZh9Xfsv5Cf/Pb5lNgxbWAXIsTAO/
ZUBus77L5B+TWaSqHyAhGjp2lM+xe4PGL03SlRGth+HKlXhmWZERGAooM4PFNb8SRWuomVEyHXkp
Cyq+ORcWGIrLAz2zGQ2hcWMgFkS1Yf7GbwCJwoemhgv/5Y+S6fji6r8hzq0K45pC8JlQk+SQyjGD
NhvPyuM1XHhdoeWRaixoEr23wfCYV/oNeK9fbpQ3V4Z1+vnIDDG5pgCpU3qa1zqlTikKdD1Yxaq0
KQrrlxopMI3t7/86e4ThIaTI1CEFsLLjIQ0tQKFBJ4xZtwfs2ehAg0jOhhWvzyuFkb83+PHumI4W
FEVk2tTm/zD/v9zwtiZVRd761BnCzrQec6r+O09Rpe49rvMiXKshPZQV1XHrXVPrPqThN3JbSUHU
DQ5VuGAHUdN4w3XbNG/dMu9+o75kjweoB+DhTZpzyTJLdJLceqShsKabFv8ZXKhNS2MM9DcFouSD
XMb2niXT1+ShXfuS+yU0ll41UkpVeRpvNDXsAab4QflqGqP3UgV1+J1mRr0L0x6LPDOsd3AW+vDK
AXma//wtbCLpQmrHLT3br3oeDyouIRZiKD8DO3RC67MIkD8q7vCsMZUrJ/5pFjm9FJFtxOuPtfz3
Qv/yLUhgVTATNd/CGpEOch/p3S1E095q3GTq6P7z7awhXaFQcLQEb2JrOim+hMP3jX58ZeP1XImF
36x0tVubI7z99Eqg0yOHv67a9NZNE8KYPFvPil62lR7i1Zhm31UU768Zl537+7x6KaOxAcjmZglx
bsM19DJITMOY/azpcY+d+fbPWxI1lv+EmM2VFEotBAdCyHBs6E0u2C2O2SxrkPOXI50ZDBAq6nDq
dCGryuy6GkGshyg+W5wxFX1bVFLUayFOj0z6AV9CzFZ1PbZdB2XLgmkpxcsk6j1steVuO0LUX1WZ
3L9cHtLfFsDskKG6I8i3WQAm/YjjlZalQGQbK7UXANQWhprv8yhaUJNDXwLsCII8IFhekDN40jBe
sHxYIFl6k0GCNuEXCCV8vPx7TveZQWsHyrYJJcY29VmqaJdjGAem5C5Eqj1pmgcftIT5XW3D0f9m
jeLKo+b0izJu6BS0D0wdzMPsi3pRjhZtI2OFhX3nIazMP91Yj1cO8tOraZKG4elJNWGqc89eavQj
3AxPI2mhtR9BJgM1N9eSml35kqczRxT8IGHncltQRjv+kFEOU7gPfM/JK/ELk/GNC8O2l0yYQGWH
KXV1TTHy3LBUrkJKJbI8pRPHAccGnWAJuS7HzF7SHP5sYKIhd+2AOt0QNv0IDTEqYLyqdtLdsRDD
xwWK/ofZhk7QpMEmFTliDF70ZOqduJKCnT49p3AWB5WB8MvJqxp3RbO2CuRVfAtpNfcboMtVVLH/
Gjy7OSYNPRYLw9eX/7rsj8POdiG4K7Q1gF44YdPvgaKtoejtLeQe+r5ecyBcKficfjpOfFURKk9c
nvNza0BEC3C6BWnmgHTdV4UMgW3obnJFulI+PhOHq5L8z9ZN+tDqbIloKM0VoqR5hQP1Qp/k9eRD
FH+7PHenicB0H/8nyOwKgww2DDHJq9MHmHbjcr9rJv+JjlyAVDB2//h9+Xw55KneE/2Yv2cGK1MT
J5l6G+QdoMM+4FEWPPqdstYgSvWl/EsI77GPWlDB8jtgXAp4xRL/ziu39sleR64atRhbsB8EXapp
FX9JDxpI5XE7UXw7uS0WGDv+slNT/yjURjiCbtQyLtLh9fKYT77lFBMQAc80jfvWmp0vfQfRIzSy
yU8AYUBDRxWIczlYeZPT8+VQykkbmVikdESzDM7lvyrwX8bnh5YOdEEEzuCt0cvAmR4w9fjmxqjJ
RG9N3AN7PsDyuvHjaaqdBGxbvzGScJ1H8k5q7kr3t2nu9O7KdfHXbvHotpx+GPKn9Fxknf+eTcJY
Dl1UaEbgjClFeApgIRmZnVZge0GbJbfRgHquA84UuHsgGU29zTJFf/BjBUH/oGzcbRJYnr8vOYSG
BXmkivVOoTxiJ9C3y7IdcljgUi/dWEiXaUhZA3J24P2TrxdY6X1rzADEHm3IsLlyAp2cszaWwUw4
CrH0sE46jbGrYPAul6GTU6458IAal3nn5o48tvJWBJ6xvfyNz8ajxMbGpcpHW+R4CUfl2IrKAPhk
+/Feqb97gYKyw1rWriTuZ5YtLXU6E6S4bJj5czeIITWgTsS4BtyfovYX+i8bT7Ku3L7nhjMV0bkN
FTaIOduRfG8cDjuYDXH4Q+ifbbs21M/cv3LUnY+iC9Ygz2pr3vULAln4TaCEjifv6vFzRAnB6x+C
9vPytzk3Z7hHm3T+yFk4vI+/TRjjGWS6duCE3BIbKdATRH+0IEB4KsyuJEfK9KFnW+pv7s5NxHPn
ZK+H1OczM4hCR/E7+Q3lCBsVYT8Uj/0gA9McQImiFygp8s8q7cx1CkzwNYZQhttjKJsPUKhznH9G
Mp8NHT7Q86ZcuZ+Yg/Qvo+/Fv0yz0rfIJABkHVrL/K6Fmfj49/miyiFzJMuCCvmsl1M07MdOdgOn
0Yal6wNnt7Ot7f4zbogt+jXMbMukihtRVSYMgDfo/Fuvlh09iiBivl0ez7llZmiUvg267XRkZwmr
rRUobmkS40lMuv9pr2nvwooKXOJc9ddo4Jnx7xcacUi5qOGwtueGGJUdqnzIPnR4jcBHklvplo/3
s0+rGr6DnK46aklXUr0zo/yfRy+PH94+f+/4L5eM5FpSwZMf6GWHFmHROQnvgMFKtm6XXMmDroWa
pSjWSI2kiChSRNlbDuULtC0Y42/+NSX+Mxv3aEiz6wlN2FpXU+IAXF16VbUy62DbjP8sS0rVG+VT
knLbVsg/ZusDg4tSK0FdM3PWshHlnQv5HPmx9eVlqJ2eDJrNs9MAVYhmmjkLo7ZlFobNxMUL3zuj
JIF8vhzgzHRNPSaLxJQ6Gy2f43Mud/PIN7ImchBy+BPUyTpDiAPE7pUr6Ey2NrV6UXbidONVO9u3
MgKWvmQAKEVU4UBhjZ4EgmPpJy0uaELDla10mpsCh5vaBkJGJ37KjI9HVSKcFw1phNg1zDH0LRBq
x9gOv7F2XJsKonENIorlyk+vZBDnZpNbg4InGYSGHOpx3LHwU1fKoVhAqnfUCC+GSkIFVawuf7Rz
FwbgT0ENhrqFoHRxHMeoeltPyjRy2pisK/cpeD7a+DCi/4YYAL2BGpNgd4+lTpu9IQTQW8/YePnt
R46B6wTdX/XNPZXbyz/rzGKlWCeDxCE7Biszm3VY8IUewFFji29gXMKTr6582HPLiFXEJ4UwiGjE
7BCxx6Iv4owIFtf+AF2ruq9paaMKUl0DQZz7lBaXv+Aknq7lWTbjmYbhoUOAfI6XbyEZL71I3yFl
emVE58NMBZ/paaHPc7PR0yrV4mB0vGx0DPq4emQsLPWKZfK5KJxTXC4gh3m3zAajuL4NcALYe1cd
9EmjC8M77rZ//vx0VcibBX0sxL9ni7+IilxWU96fJu5eOoxAvt+VjPnMOBiCwZudSpLBYXK87pvR
a9S4ZByj276htLKugCzJsfmvtQGArhNagu9P+9uYV+CKvk6bUDUBt+NsLpr9WNMrwP7t8nyduRGP
oswW84B09tiGRGkHNEioEDRoluLTRVX8ymPy3LQhjAy+hRYUQM7Z50e2WAxWHsRQ76KdBI1HQ0rE
ra+5cJ5UIaZpY+OzQcmcTjIYtVRcra792HG1Er4kIhB0wveDjdywzkTmRb1smj+XJ/F8TACqAK2p
4sxP3Not3cEziYkg7CpoyYh3uXgsMypXyQOyaZejnTl/ELefKi308qcG5fH6o/KtG5mKXqGKEwdu
ALukNZdGw8UJKNZsr1z+5z4b9T4KHBYlWrxQjqMVrgUtQ4cJ5Y3WfnKgEJa+Uqorr49zy3Aq4CCv
LqYC1WxMjY7+gy2hSCBnxmaqvYVJvujQekBw80oWcHZAX0JNP+VLuhloMGltg1Bqab/EcM7jRa7j
8VsaQ/nj8pc6cxfRbWVMKskGX2w2qqDNAgZNKNQCd9Zg3iNSdWUxXAsxG82g+62Xu4Qo895+Gr0S
M+vB854uD+T85/nPQGYZoD+AUh9tolidtBh5E2h0wZ5U6f9wtTJhQCHw1aGZOAcWouIjjyncEpSq
tOcJFNPa7nZUfGRco1tVsq7V785t3C/xzNmDcbBQx/HcjI2bQ42sSj9zshZbU08pvrsuStKBt/Gz
aH15Ns9GnXyDqG1T6JmnKF3s6ZUXFLEzZvGe3mIe/1Zw2YWlk6jCaawr4U5BThyJtAX+N960hr6s
eKVLTZTJiIderjMgniUhzyZwX/SG506/T6iw64gRhavLwzyFVs7izpa/JpB2wWQipl06bpBU0YrH
QUXXbVMzWqAdWTU4CCOtG2w+r2WnZw/JL2Oe7QvDnbTuE2LTNWHloAko99LDEHvYV3RwA5N/T26O
5ni2Q7QepU8/m8aqHDyBLCpu6gZ05MtTenYffhnVtLK+fEl06r0Goxz0EGw0h/X6R1c10G28EBDl
NSuKv0DCWUHIsLAegclDRg1G9DhYXMdeW2mU8Gsd8Vm/QaqrMH9hNgN/2X0Jt1mz0JAwQx1DlXe4
zfnhh2sYTut9a7Mr58/ZM9uytQlgAOZx/kBsFTBeTV7zhgiq34mF1EIDTzy2vCt3w9n5/RJntmpU
5PWo6TNkHKeX3ag4Uo2GyfgDTcj/Q57K0qMaSpEXjOUsifQKSh6ob7E+pcFeqBliY0iEXwlybtrI
gMCCA1E9g2NS5T5BWh1NUaSMLC8/6LF7aGrr7d9XJYmPTesHEIM159GZeSv5QDBiJwqN9MWQh3hX
ovp48LEqfNOT6P1yuHMPawMfblJ8kmPW5iyT9NtJeDAYEEJFZLmtsZPm1P5ukPIN+0ZCptO8jbtl
5a4vx53+7Hw/8Babci++GcTE4/2QYYrRNp7M5SQFB/SXtE1UDfJCzvTqwar3fvzWNxkqqVcRcdMf
Pg4MOFRQRFCoaZL3zQIX9jjUgYo5hIfMLRJmtXmQ/P6bVKmItNDSWCSN9Y7k9/hed/mwrMNBczCc
fvJU9UcnvDfVKqM7yRjGTdQiu+HBkLnyVjnNQvh9zAyUaK5Tef6AjCW5kiYu06JQX+r8vUu/XZ76
0xvz+O/Pzr00wQ468QWPbLGJpDdTQdDsMU42WC3nXvPPu+Y42Gx5aWGqobHGYNwYh3Yf8U9km5AO
ujykM7cjC5jTjJcQHoPaHI2gVHVLZ5HCATD2hWa+6dEPVX2V0n5R6IdIeS26m6pdI9KmRNd6+eLM
95qaTMDzMDWc+jHHSzk12wzX0FpfKOK7iJaxO2nbom/6x9QdUE5lhaym3q3s7tWNqrVr314tBmin
u2naR+AWJo4Hjf7ZopZQzbX6lkUNP32FMEyEmFYR7GsNQA+EAOm+QWq3DdnGhoPBlJNm615ZjQ1y
4MtOe1Byp/K3BSnv4CJv32G0sWmhCffPHYIe8kSAjpxC99edpTmDi5pp+KyV2wFLut4qF2n1Ablo
GUm3df4j0X5X5bNt3Wv2JhzkjQeUgg5HnDw35j5Nr1U7z+Rjx0OfreYgMN0xjRk65Hbk3VDUphaJ
KY6vQWldAjddDuGTju7L5RV3ZhMdzfjso4d9L0lxR9h2WDcdXXLm8ZmXOovNO/AQv5KrXPnA6iy3
RsA5siqPcBlanzUkfzneRz3iMK2jCCyNhk8ZHcjLQzy98I5mdo5zCPK6RdGu1ZG2MBwvR+4YHGaA
acnlMIpyeiJPlwAvFMo/E+njeP+4w4DQR0OcYewd9CbhaD6n8W9b34vm0TSlBSLaY4TW1ntXRojI
rBX1k/r9AmNzRL06XLztRa7edv2mQkZNkvLVlR84/YDZlXH0A2cpv5tA3EBblIlAVae29iFCq6mW
EI49j7JL8zsexGJSmDW9hzH4keXggZNFjW9C2tvOECANZT8Cr4NzcW+hyViad0plfFz+maegNxQE
eGjowIVVk/Lj7BCgWiEPQ8U8eqOylEzHjl4Df4d1ogLGKEQ3TDOfLErktPLs4p16edN/ohVyZbbO
rpovv2K2HxW8JMzI5VfIMAk097MA65miXX1lsGcXzZcws/0nW2gVxW6nL7rSVp/SUcgT2ke/6fWx
hAGFQmuDkagTuQrVS2QnV03jNotw8tOp1MC68mA5k94z9xjH2hbAZlhS87mX7TFH41JfxMUjTkJ+
uVO1GD3xZGHay8b+ZmbfZb4/L2P++dB7dJLt710Jbujl8sT8PepPFuuXXzKbf/guqqpW/JKqHdFc
2zZAetNoEjPf2wjzI0MskICTlHu5epLltTfe9cOrJmEQG24bqtbhf5N2XrtyI0m3fiIC9OaWLLO9
kde+IdQy9N7z6c9HHfyjqixOEeoZoAfdLXQFMzMyMzJixVrx5KrdXU25o7H3mdF6MVRpo97SkvUF
oi/emuXx+jevxKDL7C0dv6YBZ6iIP4crarAQSTUABn/xVbR5vkpa6NaNfhzBi/j97LXgSEDBK+3G
4bPqrSzZQo4Bl4R4cUJQZRZ9NBsI2SAu0rVo+2ZS/wOm2nTDYy9fQ8sY/1gS1iWwfdiAayyBgOCd
Qg9KeGghjzI7c2NMW5aEraFmLJqfYCnQ5J3PzT3n5E7TF73biOF/I+oufe0/YxJvJQhrbWsKOQWj
alElhhSSv03vyg5uxei1k+K9ylEZKN4sPSnyUdXuguhed4iKPqXOF638ZNkz//A2TI+Uw2nsfc6d
zIurfYGOUPl5cl43HG11uZcMIo1wlGB/b+OTJ7+ppT7ICT7YlPynMYTEt7ag0kUhuB21Q6Lqh1Ge
yeRYO6gt3xL/e43es4ce1nF2erSSt3oC1z3/5IOEc2MO9Wqkm81wc3M+FFPpKTJsOs5DE6oeQjdk
dO4b+WVoTdeK/v56p0S19JUwH1DiC26SqZk0RGg3uyhbkK+SHv0+3bdpuQFIWBsidizqFEsZ6QLC
KzUJSGWLC2E0pNiTUMxwURdER2CC2xbaTenAf+sffXovIWDkhs2SCbBMb6cbA14L1BeukyX7Qv7d
FvtY0R2Y4jDjmInhNB8DbVc4yietNXfqWHhOYbxHR/kWKtYHB1ZlyJtezUF5jnT9YPTJRop+fVZO
vkWIKbrEgXfPYPa7JSliHBHGks3HAmoOeHG1wavl7A6dwC7b2AIrO+BsDpY/P9kBfkUXYQ48CVmJ
+Da1hkM05/ui/fvCsW3QGsEAOfIoHQt+nQJBUKJleEl8B4Gy57Qb1YD1CTyxIJynSo+4p5wzkMx5
CqzPo3bbZDfJ8FkbX7PiDtSirj4MxZYLLXG2cOKdjUvYNGCVghBNVEJB66Myf/Yl/5jKd1L+UqMJ
0oIqA+u3ld1aXTJtgWGZ9JRTNzpfMqPlEW1OjFQ32Re+fpPByF3kzsYbepmwi6GdmBEmtEYSZ7IW
MwhReeVwDNGRyiF3e1fQ6wbx8sZRvBJUA4z7MyphJgn6VfjwuKWS4kXJDlL8CEA8Cn6ikkTiA5Zm
bkavyH8oOsrQw0bEcX1KISA8n9I0zlKlTTl2tSaEwVJ+hpn7sU/tf7PZ/jNGS1bOzaBHR8otZYyl
8a5pn2Pzy+y/uz6Pyznx31eN7qpzE0Ukh3I3smrJLLnyAP22tGFha66WhTw5MZKileGkwEIXhkdt
5K07BneLHML1gSxeLA4EjA04EBoD6VsRvDyoaLm3ZZakqTXYWVGFsh+VqgUHcy+ZWxiNtSiZGGAp
j5Kz0SDZOh9UgGqC0cSsDLo3/fTLCNWbvL2pitEzY3jTnWd5hrBqJCaxUho9j7LVHO3xvdOhqvbD
0Z9k7Udh/ZA0VChfnDbfNUWx04d7yfpmm7WXtOpGTLd23J198BL0nazCoqeVIiPK3ZWozbMaTyRk
iva75tBzyh8kgPKz6BO02fl9OM2RJw3ysx126cZ3rKzS2WcIq0Sii1cmzItuWJGIUM1W5o3R9bcJ
TF9wsaBkG7TxVgf8chQIrnFmVDiZgky10Z/EaDbvcxJZQz65dZTvgYl6HRR9svbRtjZZ35bNeWGV
EPF3Tk2Fu+d8xvVi1HJzxCGNoXabuziFpVMC2L2zn1LrOZ/qX7qZvatN6fb6RljLZXLM/8ewLRxO
Qa+lKbO8vCU/dMNXRf31m73R/lDUt20MzGeGw+++QlSsMzbugN9Q/8tBExYuuRj5IodgdYXio79i
uO1YZvvQdqodmjXyg+LDUdFDbOWm+TB4uhO/D9MMTtlhDj30O1QiOQBcirV1vq2cPkzGnw8S1j5U
u4bEJpNh0raf9V8HcE59vnHEraDv7DMr4lqbZtX7E1Zi7roe/Y5o+kT3ONfeTrO/1XDChrlL7tQq
oDaWvTmBzDtH8XB6X8btDgbhov2iOmRQU3eev2z4w7ojLpX1pW3aEfNwTZ6XWTmxJkX3cZzuU+1W
Sw89fUcjClMToPD7TPdgzrtudi0tx5z8Maue+38y02jkoFztDg5JxkU+MuRxF+1bcGB1s7NhrS38
b30MUVdNbyVVIssD1u7CP55K7yBOVi0PLreY9GRr3zdb37cs/IWn0udFTCQv94Z4EoHmqkKJWTH1
YbeopiZtj4z2CzLTTfJ1mjdc5JLVgd6opa/s/+wJjigVQYpYBNMRR+MNyRQlGtxQOZQluoR3Ufmx
t98bxiMk6+HYkZJ8RPoDTeif8biLlFez3CS4WKb/2vgFlzVnM1P6eFke40vezbd1Oh/QSHW76KMq
eUn3adJVshofqokv2rir15Lup5MhQj0gHzNGhVZisq0twc1D6pcH03/0KYhlPJfKH04Ie8hGuuG/
WHVkkmwLdur3HXlyB0pcz7XVaoY7p1+dVHaN/Atk2q5VfTTt22psPMt6L+nSxmBFR6OhELoe+gYI
FVSCEyH+6eWBlkXJBsci30Ky7w1gEowHTflU9++KYuMAFnM3GPjNHAJ+W5XhORPiEq1G2rtHd9Dr
OyCEHdy/qtO5TmLstXQLhyTe5ctgFjOUYcH4XhDFGXCC5+QFoATOZb/2iikpIOJHHqkh8oEp6Dhb
c3Qb1Hm6ERavDNKkvRBWC5p9IBcUBol2a7Xo2CTeCEeAy5brdiRrvyBDE98hCK+410+yVXOQSsGh
AUBM/334n7hN3RUIUUPGzfX9plcgq9FuhfxP2cp8/84enW5JJpTeEqq2y8XpkE48PzEDeGgXaUPa
NWsgQSbCTKgE5qE7UxHSYLz/EvgfmxyC8s+qdaSmMqnvkZ60zeP18V7kOcTvWCbkZMBtMjpy5/Md
Zuy7tuofUnS+shfOSb18hFvCzx+syMuUPTI5rh09ONJGduNiywgTIZzNzQxiflL5AB2RdG+wAxes
NDoNSI7mcrKHcX1fq8bGPl1x57PZFw5oH1UpI4ZllVReuI/LuxoCjzQ8SP2NNH69PsOrprgbKSbT
23XB8NP4TqdWDjsHwnQyWsdS3ad1tFP7ne9vHAiLz1z4FE1YYNuAwpqi89pJYelBTRFjdJ7nFnTq
53krlbJuArgtzIoAD8RXaizrfV4t+PEQrd/fUr2/0uDL9Rm7CGp/+yRI4v8zIkQTYR0iT2jyapEb
WtkoDMnNXtKC7kvWO+netGP9Jkhm+X0+pvEhLcvhoQUg1dPVIEW3CWqpW/kH8eEsfpBwrFch2m+R
LjNqdWfJXh0CUbB3hn9voaQYvjrRbQUvfOfsUJ6KDK9Wtj5ATID8/w+wuCap1gHgF5IDapvos5Xx
AVaMWKbiZdJeQ0NPfkQ7s0CjABUmp6Z2TsH+u25sRHcXd6loXVgPadInA9FX2pDkY9g+zZCuqtE/
IOKH4bNsH9L60NQbI173sz8DFmYcVbqqz2sGrPlvafJuKh8z/dd1N1vdmM4fE0JWtajkGWkpTFCF
levvYNsy+7mfATNs4ca3BrP8+ckZq2coH6QF86fF01PRvUmOfFA3u49WD9KT8QgnuZNoWgLhPlZa
Xp6ooOrHAd1VnkKwZVvOxrG9hIyXZ82f2ROO7cLJE8NYZm+cX5Ay0J0n03wY82MEoKS9o4xzfbHW
ppBWXNqdDMB7NMOdT6GpVSl6vU7ileVrNHwLYqoQW3mTDRu/t8HJMiGNqGRDjw3kt6lII4KNViAZ
7+sjWYswTkYiBqYqdbzBrLCSpdoHddD2XbuT+yFxFW1jD605BAlFED46Irx0TJ3PGQAIHTF6anpg
DIL6kFGfmL50qI92xv3gH68Pa3XyTowJu0lJDXPsFYwN/rA3g9eYRuC6/+e6kdW5OzGyfMTJCvkc
RARnGLG4fdT+MTMPqGIjabh14q2OhuIyvBbG0sgnuJvd5gFK5NykJbiR4vvYD+6E3rOh7OtK3dvh
+5RyqYIe65x7Xb2btOdw/FZvEY6uDvfPV/wmiTgZLiCqPpJKviKP6Wz5Nhp3GsrcWzyLa1ZgSias
h3KBB4zgJo7DVWomQPGh/dGTnWM/SePO3sqirs0oUe7y+qZubzjCjJrQuDWIFKZeE6DA5HxtgIsO
8Qa04ncqVjyVYP+BfYBHw6ImcO4gE/wDsrNYUWTqh11aLTIWaWHfJFC5oX2JXh3lkDmt90Fid4+2
PZd7OR6m4nE0rQY6Kzu1q5+DRLceELgicFRvjkPkfoNU/Sk3KZpiAGyBwxVGLlcHKPILlN7trG0f
+l4b5WOaGSMBQq2X+k7X8mCL2Hp1GiFIpFlwAXyKjelViIj11IDHlirnaYhUT6F1uw2S/d9vNBJI
/zEjxMdpg5BSazKPk6/1rjYgpGgVLswbz3GX3vxvtgTP0BNS7lKPrT7/aqf3efKYlk/dFpB1NYgh
coIfiuSYdpGiDZCYazSW0DON+GcHHUYldy6SmjycdYRv6xdoGXcFTHr1FuhzbYNBlrZQkVt4v8hZ
keaqInURa1Yp6i7395kCRAYKtb8lz1zCNJJODJLmRR5JwpVclgqU+BYjrOqgO5Sx9SstDX3jgbwW
CsMKbpNSwRIg+vMd5nd6KIFF571YNPcRIN0gDzfurdX5Qu1h4QyDfUHMYZp92FXzTL8iksjJbhzf
aqV2zZGG/rHa6sJcGw5CXYA86OgjXyPMGTJMRTVN3CgJImJ28dqnL9e9e9XAwhatQzcFr4MQudtO
b0hpymCMBfTb3cbt939jgPo5KoWc32ILpBPEY+DotEDCK/iDTBdCZ+GWfsRFRWlxLUQJSPSz9pDb
C6te1GpW1THab2PjH5Vo76gkA7IdYqia8SmIFxGfh0UTF4q3fzO6P4aFsKIvA9pjU1ourSr/Rl+a
pwfqBuhkzd1OxybcGUqTovwdMrZA/QpPz04b95JtHCZjI0JazjHxbgJtThkROmPe6IInUCqx7HgG
uFJbio9w1vexJt8xfK77+MUZAxPq6fRBhjXg+gyuDg8AE9R4EEo5YjdzZjp66/eYnXoYwpRK2yWx
hVS99imXflw3te4m3O10opp02Il1WSjRs9xcerH6UvNM/8EqnicTWrxbVftZVDeG8SqpH6x+4wJZ
9ujFxC7MEqRdIaMWcXk65LMEcozQRPhTBZ2T/6jA99rJUR8O10e4upuREuOoIDkIWuX89Cv0PrQq
FVNVyyurUeobP4i36qZbRoTnNpw+OZc8RmBz+zT48gcLJujr41idMs49qDaX+FKUEZMmy0HykVNp
krqfVRDdlhDmgo2+sYe3qt7qZF57iECR+B9rwoA0mbf2ULDDUB4nkJa7PZlPF9k3WEE++73zpBif
r49vNa1JkxdAcWAwdJUsE3ASOiPRKGWRhEk0nF6HOfNQDfyISvCnXEYij/4SI0c5Ni+R3NG+aM60
Uzt919nl3kIi/fq3rM/1n08RYim/j6c0rTjCHGPwKoko6gkR285o9+m4YWplogGO0Kq3gBV4KQvu
2SBdjm4tnoM2065skAzfhcaNaWW7wH5DAPn6wLasCcsadXbbI5fKvuO9bM4fq+DLGKgUIHgyOXdm
fnPd3MpBRkekycAgK+ISEuLEpqyNWR1o3AMPciT91kk/jPYdaskbB+bKOY0oB80FxL80xIvsMfpY
S1GdLU11FMvqD+YAm8Vdrt8oKfpbKq/nciNtuzaPCilbdelFgoBWGJiddSDCfU7NdH4ZKy/Mx3t1
j0b9vm+bjTbLFV+EGJVENNpCEIKI7H2yZNaBvLRzNgg0j9xRLlJ/+EgWuH5ivZh/jUcjcMDgomUE
cRfFOGFsc1CMfoL8pxfDaN9JtttSWRjYZ3/vGydmHAEGUTdqabSLGZ8QO24ey8bzS5W+pY3zf+2G
QwbGoRpG/zhwMmGHVY7RteVMY+dc1qBuoSiGbSdXq/sp1V+lsYle7WjSvvuV2R6mnAb2MDa70NVD
RKg3tt+anzKzFOVYSvaE8CkIMSuIkKpcE+NbJL9BwZnOCy76zqC/3GncaCsHt+qnJwaF/T43fhUV
JgYLaEq6FGHzj+gPu2oRe0P2poQb+33txQbW+M8AhaBTCm01a5EI4gn+UNoN2JoW5pclzoU38iDJ
HNiUbZzq23Vf2hrmcj2fXB3goLKxDxkmbVuvVcFBE5qfitA+Ss78UqEDN+SbUNFlKEIIczZUIQY1
/NHXmlxLvVL9OZb7Ef1m/TZwHizn1tKfnfZjlx0qI0W4/XbwN55bq2eCDXULkJFFV1S4KruhnYug
YJpbOYCg4Ka1tENvezK9R8MW28gFZuj3ecD7FHUgOtxprj2f3CQY/V6KmFzNLGVS1FGzH4YJoEim
Z7Rs+N/1IC7prR3UO5gG30uIcO8GC2VoEsAOl3iY3V5f7bXRUz1HIInaMs804YByBnQEjFxn5n0b
CQMIsuJj3BxsKTlW2Xy8buwCJ7MM/8SamNErYi1oy8ggP5U/dwqy61Vdgep+5fDywkLfDVm8y2v1
sQoPpbJTPevWjD6U8QOHNLrriC7EL+NO2inxxoethJx811KOXgQkwNqeL4uEBBcpNWZhpDyZVOUz
V8PGRK9d32A16avlrWrDMnJuwkn8sJbaZTcnkZXspj4BCjRZwy0ak1WEqrLTvr8+26sHyKnJ5ZNO
drLetYlK6EncuRACVt/67qM57weF8vrnETFgRAOlr9dtrk4ke4jJwp90kTgUAsUgiWtGmQ4Oao7N
w+Bv4e5WJxL9VfJJvMYdEcyk+EoyA8VAh715kNN7a3wnqUdneL0+kNV9wZvfoIysINknLJddaHVl
Fsu+CPKXRJPuqrB6P9mwHXfdU4hk/HVzq/OGwocJP5DGy0owJ7fB0Gbgnz2tq5r7xiycB3PeoktY
fkQ8ZfHA/xgR/KGMSQyGPUYMY9w5SYWsSLKr1I37Y93tYIakOs5uxxHO3S4l7srjBFaEXs9e60Gh
n7K8jYbwRoJNeE70m6507gfjp+VshQT/xfQiZLAwIGpie6yJkhFyxw4xcqft2uirIqEuV6uHPvS9
scuOmfE2FOMxULbKP2tOuTBjgXuDq8oQC9R9RZHYzoHwzVEdP3dBQ35TnpPHqlcQUA3aZuOls7aU
JHHBPwELohdQOLDI2RoSSCuSKVAs+t3tzO0Q/rzuk6vB3qmRxWlPz49xbuQhxEgvOY47lhCcB9I+
NZjaeBFbHo8zGbA8dl5Hy0HYI/rxP36AsCsKqntSmvEBgZQd9PxozV8D/0mfjm0T7Lv6VZU/2Nov
qsnX7a5txtNxC/ukqVvNzjQW04gLdBqOtjnurltYi7EWKg+OSCCZvHzOZ7YOlEBrmontDg+spuyV
/mMsHXXppoMGOaWH9Lq5Ne8kOYQo7YIFJHdzbs6YfWhuQ45MRXlQnMGLW3g64rdCivbXDa3N3Kkh
IURuSiMPwKxAvl/m77s5/6Dl88ZY1jyfiuSCQeauvqDZi3Q/1eyeCCpsv9jkk6uX/N887E9NLKM8
8XtDbtMq+/2yGD5yW1r0pPOm9LrAa6uXaos7enVxTgYkOLmTOHIV+SzOlNwpdY/MBQR0duyOW0HO
liHBrUcpVrs+YeZi/06xP/bpY928s8KNOGdtfUgTUwOhMeWSvGmMZ3s2fZs9m9qF20tfy7K6GYJ8
435e8zQTOCZiuip/iQ9RP5SNWbc4GuwkRpvbVzq6KZT443V/Xsuj/RaoXrjWIRAVC6pyG1t5hwAj
uiPSW1dpR1XSaLORvQma2WEM4WD9R4MDuZrqg9MF+4AtZZeBl3b2ht+vnsYID8CWD8u8gR7zuVdq
pTlQ3Ms48ueWNvWoH91kpB6rF2DrC/TZHa+IKlrmI5duHa+Yt3qll0NJDB9OP0DYFqZTpZmVL/ku
woa8OyTWfY4SHgiBIJP3XVHwXvKuz/+ay56aFPaG4Q9xUAbU5p16PETtP010LAZtN7f/XLezBrlj
nf9MrrA3jNyZImshTJyMMYLvPHfLAW5Lq74LWkjOaI3aWe0/2pwchyHfx2oEOc9fd9Esr6PTjxAC
Jx2hAntYJrjJfDdVSd+jkWn/nI3vlfnPFD6i1eIl+rHp/kUCDpm+RZGU85Sa47ln2doUJhTrOVKV
+CawUIIq/Ac1ft/au9j8J+531yd7LbQ+NSfMdVUQlUkUe7wgnD/nU7XvdZM+eLKLSx5O+VtF3t+z
SvckCQaia8REzkcXtVHs2A3Ujqhc7aZqV5RPswzdzhYFzOqweNhp1J4XhRTBThjNRadH2Kmy98um
6KvjqAQ7u3q0t9IIq6YgpVvIpsGEifd5WWehWccVR4GsoPN3o0m7DEEA/1v0t/Lvy+Qt5SwaeU2y
z2J9OJrssQVdT+TQ7lsDQpnXPnmWzcGzlIem3djta1fHqbElajq5d5UoKYPQwljeN/mxjxUZsT0d
mrUObezrPrhlSgjAkmSu9EzBlDY8WdP3VHohWt+wsXZ4wZxGhKdCDA1YRRhOQ121iHGIsqvcpCs8
8CYuEkuu869Gc2JJCLvosnFmp8BS0NIEqtFb5j/1/dfrU7Z2/J8OR/DvuOp1ucgxYugRXcfvmipy
FeOoKB+yqXKb8bmq9tctrk4g4oeo7ZBrvmDq4rIJkBgjWz+GT3pxKOXbKP0A597/ZkXwuglQdTdW
WClzRPCUQHqb0/kuUtTnNPS3LvFlJYQ7dCGt58XGeDiQhKM2BCOhxDb5c0hC9zVtcQPEemaVuh0U
aKl0qyNayvVj3AU0ivqq4hl2vfENK28PPgGWCfgsSGOJW3osAXyUyyfAuqZa+77elcZtD3+gbH3v
N9F1K0fVUn4E+k9iDXpjYaOpzVg08/IiyIwedifpgHzdB90cb2gHuM8Cc6uBZQlCxAlmYumWWSqu
ID/PN92s1GOnaawmoL79YNp7MvTX/WXl6FggdotAOdT4sOieW8ibJp1qjfpYKL2VwVM2jW6cbuSk
t2wIPqmnkWxlFTbmAfos+y2xpAfFHg/XR7Kyv85GIqzNECWGFpR4Qh0XdPd7aXUbae8VuKj+Fztw
15/P2Az7rwLZOxzbeu8W8jOAiC4uvW2Q9Nq0kRMgu87/LUz/54ZUqoyVVvOsnmuAVW5XT2UCuZ3i
7HwFZUSwnUVY7LOucvY+OfHbcBiH2xEYA1w7Wn6j08IAEMq0lvRliKyOXQ3HOQzjA9a6n7TjyJFb
h1UO66bjIwtYxyQgo3GGuDmbEoC/LbvOuumoZIBDKhptn6Sl6hrSPH72h1n+GgdN8OBE5fQ2Bqnl
vyadqn3VOzh0ilAiHzzIVnC0U8X84UfJ/GKlKr2hkt3nx7Is8wEUWDDE3jyiI3as/dbqH5w6kaqD
1iRKeFSCIPxcG/3wWaorTYO5sAi/lpOtRK4U+Kik2a3a31AYzA9DXMfOxn23drAAjQLqx8scvJdw
380l12CmkDL183bXGsea8LXUb8bqodT3mf3uulOtrfWpNfV8rYO4i6ZYxZpVDdSkaVVrQ9cmuXHd
zNoeOTUjuFSTzLjPhBkFIr3sNfHf9d33arMAtsyNeGxB7QNCjhgVWs5ltCehT+0boaPByOg11fdS
26nZUdOfkxAZlfJeio8AiZzqxTQ3HtFrb0oaxv+YXUZ/YnZo0cfiPUCGT/vRQztUZO9SNGnMfm8Y
vSvrz420byFI2EJ2X/DvEVcuxL0qxyelJ2Cb54btam4lgFmZh57dd714m/vxADwq6D92SXNnBtPe
5kGwiI6MNNwkxitX6e0cFneTZh2vr/DKDXX2KcIctLWdUpfhU/RBMSFENnaSUQJebgOvK5Jbtdji
+1kJpBg4N9QCIZUtkSzBN/080rMh89LCfF+kCNLYZeIZmf/UScUv6gs3zdS8L3X7x/WBrqHDTw2L
ZAlGpiSDpPSIpRXzrS+nBDt2ZnmtpLePstlDV1LmSXwfz41V3CWh5N/LVhrRX1s24S9/0mTJaxNT
Ibme9S+yOsU3cWYjcalDSqfS/++3X8PEGD/1AXV5N9bD6i4ceuNukuX0RY65kPOg2MCXrrkwUSkF
H4BcBmKYgifFwdy0YT+CcJL63vNBtct2Y3Aq6F9RaUn2dZ18ICPzYqTHuUo0Vxm3RDhWTiKwJKDv
FuwRGA/hiADXOEtaJGcEBNlnTQuPTmN9MpUtzNrKSYSM6pL8IdtASCwer0M8mkbF6k3D7JrUNOh9
68JjBrziup9ctO8vm5NihqKCx5EXENn55myUgYqYPWVepX4deWDq8KrvamWXzXe9/BFqPNghw/BG
q0Y3pZtB1p7T6DYMbmTNU/l317/mcnaXhDWvd6i4uFtMIRSS03iW8J8Ft56BZrvpptxLx78+5SEl
NhA7AjWON4kUN13YW9oIwACtEXK90W403lT107jVPXoZnJ6bEY4aghatagrMZPAeDPrT5CQbs3V5
mC0WiLZNqHogOBaCUyOdIiUzsFBo3X6SP+bzDlz/MZ3hp7q9vjBrg9EW5XAdTgkk0YXo0TRnn5WB
rRRZu/alzSOKvW2WbQxoxRmpiGog0jAC7k0UPbICw0LvCzPm9NFAHDVUsk/OkNOekr53GvD3tOqk
Uo+8dQ3zyKKFGbitEb1v1fd6Fz/6yofRKj1J2+wKvbyyl/YokzIOYj/wzwsHD9U+Ta/lKvOC3EGc
VYObLrLmZxK3LgQw+3KG7mf6Z+yzQ9oAiDLeX5/+lVrnuX3BmeJAMnqzrTOKEs6hr3q3miQUZZXw
afZ/1U10mCSdBi3C+3ErpbbmZZSTuL0WbUj2zfkBURTAUua8YU14wUb9o5rtlljFH+/nZKvec3ns
Mcw/tkTISDTQERxG2NLmFgAtRCrjvRbd21vortUx0e5G7WIhJhfThJDwkWo2CQNoZnIVuaA35tBN
T2n7lkvHjaVbdZ0TW8vWOgm7xl5vusTCFm9JQuSfskKIfGP6hadb/8zkmyP9UIBCGj9cN7wyRl5G
IMo4H6AdEasZqmNHjaUXOXi1X0EuuWrORUn/YHxnbYqwrNri1Y97kEHkf+djlIY6y+OuRBxZbSif
HVX1KJeQvDed2/59fROcM5hOrBigSMVosmynSg2mClvN0VQeZ/Som1Fx525j/lbKQeeGhD1XalNt
piOGuuw+CR/n8jhqP1R7P5KztDq3z+8pgcjqp6K4tZt9l7xeX7/LyBHzOqU1bmcIDsXUTW44aUBs
mHu+MQCIohUerelhKU9a7/Om9CD7TrbaNlb235lN4f7VOObVTMfmrKcHJz4omX9jaXdGu1Xg2hqc
cKigj2bE5Uj3mYYGJ9SODGpyu+S7Yvi7Vu+9SD5E9tfrE3r5ZD2bUF3ITBBzTMiKMLjcIgV21za7
WX+bG503tzfG9e3fW+MiQz+NMIY+7mXLnGz7aZR7ml0U3uFFtNdo4U3qB4nEW1KNh6obQFh0G7fn
2iY8tSgsnmF0EZLJKH9KSnlsxm9SRoOybR6iMHOlzShq1ZrKg5Lqx0LJJmx5UG9xmNSMrx2L3ZRb
0NUA95+KnRrQbLP1Zr5YO2ggNMPWQBgRDBMcns+mP6hD33WKRPXTQw9sYR0LTdWL5Uc7fuUBdX3t
LqKdxRrSYOBtCEMvrocwMvIm9bEmOd+ajMYl/e26gQv3xwAgZjhFkHckrFLPh9MXjYW+Egz+OTBU
8pd9+9QUn+IJWTW0C7Lmphy2eBm2TAozmGYDzzOVNQqmt5TKH7TSBcyEKdjLb71teM5WX/lFLC+M
Ubj31G5u+5xcpjuOT7Z60NSCYPt4fR4vzivBhhCW+XMwZ1aIjZBz0Q8OzgDF2Lir9I3NvOYQvMTI
XpD8wyWEzQzKFd7pCDt1+SHVMq8uNxxifbL+GBD2rpm005wVi4HxPa90RXnd5CbbGsPiICcHUmtM
Wpy0mLDD4IDuhzvrWz62YULsTCiUmEzHMk1NaLp68El2NtZhfZpAU6vLG4TmwvMx+KNq9qggM4a4
ceForut3qvnuuk9dwgMWp7Ip4oEQp49QXGy9hcUQPNKiZZXsggqKm3o3O/d958W65ZrWcyjVbtVB
rNfs5GrDo1enkCYusFuQMcDndj5CJUjMBO51ybX8xyp7tpuNYsPqjjn5fcHRgr7vY3TeOdommjC1
fj/Zrjw/pludmFvjELytMrXAmJbdX9Spmyk3vrxVQL58E7FOCyjSWvovQQcLm5/+0nEeRtZphOTV
NOgBc4P4qdY8bbotjV3sP1V/XdxYTFK20wEhcRhogv+ZTdVWvcyoEvraZHdSPuhAgyrj5roLrk3e
qRnBCbII4v1IxYysfrVgSzH7n9cNrHgBeGoqJMis80IQtdbVsQyRA6GzpWo+KuQkq92k347Op+tW
VnYrVvDipSQIE4YQImjxAnKuZ8lN9X1OkjCsE8o0oXfdyspk8RowYQEnD0K1VfA0GPosrcuRnoud
j471Kocb5D8XoyDlASs+2HADxluycec7MlwodgGFhZ4uPSXDfWLuNf9v1xsTzM/C9kNju/Nbxerk
aO4DUOn1kIce3Q9y+k7XNn5/8ZezgsPy+6Qu0BAyTItS5vkQpF4OomwoQq/Vfin1+6G9G8JDPuzC
aMPQhV8JhoS5Chwfn0Ok3VOLmc7Tu8h609O9XP/tkiNUAD8S4BswMYSewv7QslxGEn6gw1v91Ua7
rt8qLK+M48yAfT5hWRsr5gSK3TOs59k/0IhTAiTaKjetLAtZZJbbIK9GG4DguYmfKb7RLlaqx9RH
hFi9afvCQ99h3DqOV5z41JQpvn1Gp9CUEVMwWOnFsWvuenvjZlkbDVGzxoN1aSUVj+O0CPWhazUW
Rf+ul66d3/sNXQck65INL7vY8Sz/qaVl9U62S66aM2VhLBWojMU5xYct4o+V6eLZzaKAmKBwJaaI
22HoE70xQi/juZF81M19XG/UMlZcDBOAmuFJXCiCBB8G7uzbrQ9LQar9tHU3KKFcj98VCI5ePx5X
7dAAu5TguLUsYe/b9uAUVumEniTtYs2Lg51pP89bLQorS0L+GdwOUoOqBtb9fEm6SFMjc+4iD1kk
RfoQZR+vj2Lr94Ul79UuDzOF3y+TQ5O9tOWv679/OUuLcjYpzt/vsYsTOAoHR2vqADBBrLY3jt8+
2frc3LYF+IhqDLeqgqvmlqo5MBnavMXF56geZyeGkqCa9mZTQFp3iNj1gbRxUF7uSfLptOUwNDak
KoayTToj7tX5CW2zz0rYUHA+DOVLpzaHcvh2fQaXw+r8jsEU0kEm1TFwAWLqPqkMaoA6phAgc16T
XB5fh7S5n6ekvin6JvLUafhHa6bxPonG79dtX3oHmu6QttApb0EELgKthkAbpdpmOqGf8Xwr3zdb
uP3lwBdHp3N3EQoApqJGce7fQVyZaW4uFAtGt7ckw3Ws9j4po8+tNXk9yWoLycd/MSjemqSnOSAY
2rnJWOuikO510OjVS2yXbrtVC19bMW7PRRucHm9ZNNBbahb/hkEbFRIqMQoCu9F5oRovxyg6Da6/
hRm5PFXJ4SxAAE4hWvl0IR7ss7h27ApQoZ+/zNSqqtdu6wV6+XhbsvmcdbT36nAjiO+nUi260p4C
eACjz5bvybCV9jdjgIZrAHHoS09zaQVVvYkqXnO8vmCXm/rctBA0lO2oIKCLadUab0eF3kuT5uZ3
818DQM+HaAnJIyVth7FVQrg87dQ1k89hXh7arbLFpXOcDUa8Nmo/GuJmYDCzAkYReAasA+8aZ3RR
PfkUKIje1YPbDM7GgXXpIphdQiL4l4D0ifdIOTSJPOuMzU9pto+PdfHJ/+sk9zJ/ZA+4c6G2uUQp
VkEv9YuNyjH7m8FwftJj+txKU3lD3HG47hSrA/pjTCSE7x0tIVbBWKj9NOT9zDER6BuOd/kSPh+R
WMO3QoMnsoYRXfp/pF3Zktw4kvwimvEAAfKVyTzrPqXSC6zU3SIJ3uDNr1+H1maUheImrWvN5mlk
XZEAA4FARLj7NSdhT68FGIKL3NlJ+9RY27n6yza+X17YorefLUzzwljM/mRx2PQTuwhlJm7cfiJ4
GJfGFli+NRzB2j5qATg3eTGyEiIfpvMQ8/u6x7zOCjJizYS6Zc7SytgX8cyiBJ/K+4mMDE3PgEUr
qetnKnT1qRSdNCYt1Iii+hFnRoBjcsngYh2uf2NA/6++KUnQdsHoHHh2dJNnBl29yAygBl27dyQD
KCOw25Un7ec5Gu1XqI979iv8wqmARsevGKGu5gR2PAY2eHPT93i8y6HnOvCQQvuuXwvPi05ztnot
6Y0l5F2qBnYn8WRTiGccwDUdAvZ/2TcXDwTMQLYdvXoAqLRdbuYOPAccdgyCOh3BOiwK+iqO7gTH
CG+sxl1MK4S2+QlkiJeNf865MJyPaQxMsXgeriHtVQd4nztZNmyntXcCai3MUPoaRucHLdkx6tYc
Sl2aHzOTc3NEn7cdmVeXkw3Bnwz5HfunGq0w4gFpHivACmUhw7jc5cVwHOLw8jqXvuWfdWK3P/oQ
TcxmsiMYLqBrVDv0GCVyx2zMTIIo8bKpxVudQGQCr0vkl59u9axrxq5IYMtDOybonTnwuhm8+Vk4
QfrNrcat+v9l49ymVnbAb8U47wqb0OKZOf8N2vWOnl1bZAN+g8EEf0aJdrjKaYFH1Vz2m8IEhcVg
RPMebFTTqUpseZePct/i/bVC4fd/bAYm0v+3SaU/Ti3oC6Ewgh9iUoxhtGHfHQT7y2h3qbuLIF4P
APOATUKxbVwLX58TbTibg4oruPXUnI72zWtHJGA+KhEio+nWMWqMPK/phy+6FcbGXbwniSJg/OhW
9uT7OTijsc3JD7Dapc7fvoKhfyHPACICCh8YikcLU7tOhDE6RllJlWe4p46Wh7gDPGP6ueK3S/sF
2AWCEEMD/5OCAMuqxPKESgl7hNiRe68Fg1a424IPhneZ/cJB7iPanGOWcfg5VuX3pmEPNeGgf8md
F94SZyU6LYZG0CACC4K6GaoPWgjuMwMXk0RrOG3yLXf4I+aYDu1cQxgNgk08eSBdvnXHfBtlKxnD
77KcHqrwSENBWInUYHRN+7QpGMcdkEht0upe0nGfSPIzm9Igbx9nqw2tKP4Hsg6qjtujj9dXb63A
LTRI+9i4KRI1O6D+2+UvpA6t/pPwXTzUdSn+p4+xT6yp63aCQycjJFb6h9yZ9uA8CDgfb0sAXnm6
Rlux5N/nFrW8qYKqwzTNsFiJuYY4GAkbM3tLUDdxV7vmakMvrU7zcsto59EeYCtFNu0PScCq12pY
uYGW7rvzBakzcJZLSNeIG8uHkQkhWIg6SCKwR514jMfP9vLXWnqUnJvSHKjM2i4Gx2G6aTB/1xRb
qIqx5AdPo9CGqNQUdUHVrYT9ZZPglMeULKKRo93mYqiSFFLYCLa8hiWxkal9nHwz6Kh/yymIuvK7
1JhXuL2X4oZSqgcQE2QNoLD7uKdGLt0pthAEHYKRW+bdJtFajrT02dR6AEFQNSh9oqKszASsxi2u
b8qm6j6f+gGDfQgYbphkFWgjohbanA0kglYu8yWnhEAMKNhRwcdLXQtAsspxk5o9NAGmu9TZtdAB
Gr5yiYDdC1eITwhaQ9pXM9txKBJ3gApi927Mt1H8kvgv1NtddsfFlYB3xkZX0MO1qN2GMxunDDcJ
fMNLnrqufxUSqJRhXvH6xQsfkygM/C+oRX8a0Qb8iEfmOCHF82/ceEvTq6HYTXIvu3vT3ZbW1sEb
gV5b/fMX1ndmVwtV8Wh18RDPKnwUOz8VR6d+LHNjZReXQvD56jRfF1EyR7mSJ4oZqTbSYf8oowc/
IcXGrgq2S6rOCuuiWBm5WLaLIR8090ApoZ9sdyhqp0GvHyw++SbJvaue0XCajTtuFEFhGTtKf13e
z6VTjcP8H4v6ABpv86R3ACzbOGW08cSt363NRi7e7ucmNJfE44bUNIIJz+OAIuNkbePoPhq+VXSD
9pINCTPerhzopRD5e5jeQjsZMHXtsHG3cptZuHCTHq1k9w2UgZsxHUIHU02JHE8tya/NYTpe3swV
q/pmYkpjTIFiwkrHu7kCVf+9Hb9K474hB1lv6rWJraWzfrZIvXbpO36XYq4cE3UCMJ6r2AHiMP7C
STi3oZ03iPiVNLJhg6QNlBIDl8SBjYq2nMKphQDdirm1JWkHb8q9dKpNmGPxe4bZ7mLcrqp6/L5G
tBSEwuFV91/N6+htASeN2rrBHbrpQAyc7Cy7j94g9Uf/SjC4u/NLq3gaSy+9ZWMr580kI+MO3V20
xYY0Gq7jOsuuWtcDYfNl71lYuyK8taHuB3ZTVIs/XrBeAVxmi9crCjBHHp0aNgZevwoAV11VffHq
dY4HK25yXx+dh/KkLJ0eNbJhqN1rw6vt+yh3r7JxwJNN+vupt4cQ6cvNCN7kIBblvLLMhYijKCoA
BAPUHChYLRzQEk8fMCJjmQ4wW6CfwmVxeSOXIg5MQMAMMHMXw3HadR7NNW/dCDlZSa/89jA2W6/c
ZOyNxCZQPPtxwGN4pdO89PHQYwTvoKIR/sSfl1Enb0mpMk7jOqN7A3knQKiX17UQXui5DfrRQaRl
YmKpLRCr6xDUFGMUzvkNT15ASwnQfveFVAKk7mhBAlqiMk1tF5tmimjn4D2aWCcSn6rxh5es5JSL
u4apVjz94PmAlX1cUV6TJI5nmPAsuPxfQ34ztSuPSxAyLXi8ypMVCTL6wDoNRitGOaXgIgdKJ6lf
lCDkT9dM+1fIxlSgAuT2j6wp/CNPhHHLCtGeRG7lWwFQyIGXZnyMhGzfyMjN91qU/GBa0bwThhvh
VUFLZ1/2Ed+Bd7s7mXTuSTCzYn5LJzCc0WjMkqAfiVmBaNSTYT6J7qZNMjOcGlptkqazb5qJGXey
5mMLdZxp3tdWHb3bwspuaN5VD7xqxmsikvY+M2SH12ZcgekuzX3QEXVNFEam/dObU5BVF6ThNnTh
qva565JkS9o+uXWZdJswcRMQMlXokALMHzNwA84QsXltKch8sHHDY1/N0dFya2vrcyQ6Qdd55BBX
Y1mh5FzL68Rx1C/j4thDxyO0666AdjCJQZbql8Oupq7cmcXg5/suqrsDqozDkfI8iTbmHDsvUTZ7
p4E2IzgexsJJtpxkUxWQ3CTXdmXyQzT4YJKqGrNpgg6buBsgzhW6mNMC/o/mxqHvsgRQXbf3d4L2
yT6fffo9b+P8hOqj8SzSvP8xc4/fNdVAtoYVOx3m9YmTBQm6oSSEICvBXKGZWt+c2fbR1h7pVZZ3
1nuXSfsfUibm/cAysS2llSBhBuQgC42izL7lKR1q8DmX2d8Fd8eTALH9q7D6/lgW1ryRw5Tf4D/v
bmLPw+B5xpwbbkwWGitOfPRGW9zYiVuHspyTKqhR7v3m1zZ9GIrIF5BAlk4FAI6XDTueR1G2B5Dc
PpZ20z6kwql3QKX57UY4znTCwNfwg/WxiV6vRLHYg8rxfgA4TgYEjLb3HqAZtxmvRQX2dxXDoWnx
FKV58VgWMy1DUcXVsSvr+i0iNPaD2pLDO+kFBkcza5rdkx1n7XeB+cidmLPqxDvTeS66yuFHyL8m
YAa05weoHRW7PJ3cjcEN9uCymh9bq3HNfU+4E23rruZWQAvUXTdEpFO/z5pmfMiqfuqDMfP59eAa
OZBGRnfgSWVYARvr8ieAOvGzg32JgxostU+R5TZFWLA+ey4FGZ9sUKv98CuwyEaZb7aBqETxXDh9
/e5mqCgAR0QBB4nTuP5WDpn/wP2ooUFROQ44z0l+5Q1jtJ07YLyzshme7XqyZRAZsvw19sO4tdBQ
fLZpAkBL5qFZFOR2CRboPPHjJyflEP9K3HgIIiTnz/ZkG7uSd04cmKWZYeafj8OrI6PhyLNc+kEx
UHo1VDa/jZwWB7g03RGnCMOMcV71V8OQmm8TJp8CO60Jfrrr8RxsvCW7zSUe2KDOccdjzRMDoYPK
dIKi3yxPRBrp/STmrgwgNlMfa4+mu8JtUS9z51ii+uCOwHKI9G/MdQ0vFfO7Y+5lPhrbKALeFXij
FUAoxWElS/keeTy+RTTsQkPm00+W2/VuJmBxcvpijIOGVSDkmKcpukr6BKmrP1G+r4nIn0aE650p
GrsPYCg6ln5V7zDokd6QqhSPBp/iA40dF8chBSeCR+N2Gzlg1M+mud+BEy59y/3GCMgUd1twVrAD
KCfAJEcjtw+lnBiKfpaNmRAQqEY7MjFIQpJ62CaiINuyT91hX1Eq/Y2XE3cOACNu/GAA71wb2nGT
xXiUSXSH3QoUrUEPUrEtAP6ts2ERS7fUSrNnD7LxmGtrRgOS8cSV0wZ4m7na+GaT/gJNPLCUY1m3
r3Xp8+3kyOqNEd4e+jhLd+BhaN6cyGgPNbSSN9Lo2q1ksgodtelxYczfiNWZvwaSegFjafmAwQB2
HbV+cwWZjPlowRHBJW7EayIXS60AcAT+ueW07DFOjAlCXlyASeFxTnYmehEWe7P9byb6yTPdGFWQ
TjuyJi2ymM2pcUFFJYBismZWYgaqtFQv2Wj2NdjgM7k2WLmY9ZxZUL/grJYXdZUdgZoCTd1u+lFZ
fyuSfd+E4IWDglDyl59l96RdA30vppDEBBDbR60cA2TqpX5mtW6Y6EYDSUOqRh+To9vvujwJoEuU
xIcx+cbJ36JeeYsvJSqo6jFMKqKmgpTro82kiUFdrNrXJb9NkmCgu7baD80NX3vULaVd54a0LYWi
0+T3qqtsyOdOfneiY7cmN7jkF+cm1E842z9Rcxkn6qvN7DjmLhiPnX/fGqcocOElhxkvRXv80UKJ
QTZiq/6bP1wN0575W99d6UmrhFp/K4EjHyBSkB7QT2PcVpM3ptWrlu3sXQ9edmqTFKqTCXRk7fBy
br/0Sc5M6TMZkrGmyjOshntPHrmHYqK1Ntr7GckOBtFzG9rLy0GWV/gxbICRcAMGOqSIoMyczZBx
CZYV49rGZGHcUyhXABrogIooBwdLYQWpGA8T1PlGvNha8wfDkMDl1a9stD4+5LG05o2apJDR1nde
hw6VhVO0Ngy15JOQGABcD6PA1iclcNpnDYge8PK05a9UPsfy5QurUJVXkASAgl7XwUIW1PCpwWsm
97d1HbRAmYDu0SvWJigXfQUhAtP/HgDHukDOYAsUL1I8bx1+so1/6h6MTSsthjUTWoQwITcNeXaY
6Lwnv08AkQjNNbnENRvq389CRJnK3iMensxe+atOt2l5N1aPX/kif3bq04sZJD7VgGVUSNdq95tX
/uD5ZpBr/YNFzzr7ItpTObHsOKIu7BRQf3FeRL9SF17bKu02Mmo8kDjBVtX5tobUYOO+Wv+anF9F
h7M1aPFUpDY45SqsoW1Oovsm/aeUP1z+HCvb9PvSPfviPi8wDS5hwibf4wzCG/ILd4ISfcBkKup1
SME+utRkdulk5uhR5dYpgYwgbmzzX8u1qH1C2gYYHvhcfb1Nb3qGXfstTvmUY5hluPeMh869iTDA
Tlei4lI+cG5JO4Q18ua4AEBpM5l7Eh8i6QWEPoACuPz3U7BqTRTafYrTFSWfj/tmWxWvCwFLvRV6
5HYmu374yrcHJgpz+Ki9Ys78owk5QrjI4mi0t9WN65dBm3/lrP8x4GpryIq2pF6sonv/Ugw7Gl+V
fE/XYEuLJxETVABIY/Ya2/VxGcxMirrpVA2O7YdoZ9RpINYu6qXbEIyjwGGgDQSWXS0PLKsZcNgB
vbUYkPI82qV0CsDSZYnt5eO41MSj54Y0B4NEsyR5qww1bXWNolJ6KlDU2LK2ae6B+OQb2YM6tqf0
x2haTUhnd5fRxNmAZ3gt415ydtzLv/0Q3WNbS06y1pnL2cbRZenOtEfA6R8j86qFpNhorVQdl8LQ
uSmtp1FUdo26Ckypgd7EeRggznF5Z5ctgLxKocGAcNPikJOBqFyo0mnb7Kvy1ulXDtOih6CC/5+/
r90HfgGWLjni79fF36ITYVSgWuKzrZOskUr/prfRc2A87QA6QuqImX/NGeGI6GmBw2zj9RRCdS4e
P8bOjcCsiJpVOzOMerHAjqBLk5bXGFi+nVD7m5sOlbE+EKACdsBDlAz+obNuO+6j8LWyF0vvw/Mf
qDkx0Gnd3Km96IxvHr2P6SmPt3EJhdBTXR2cteGLxa0/2w8tAKDm6PqgA0JnEQ2xJmkDWk2AFh4i
FIguO9FSqDlfmJa8FL4AdGTCwgQGJp2X1rg1zZUIsOininYdcwnoW+h+OhiFC0YIDFwI+zpOLaTf
a93fxWP9x4IOv0+KzC8x04E5AWgWZM1zw3ZF9j1rro18bRx7ZTG+dqy5T+VQ21hMnFSHUiTX0NM6
fOWT/He/9Bd649jTKDhW49NuXzoD6mpFkLFs5bOsbZrm0nWfSmJxfPkJEGKQYrAC5FppSPqnQWTh
/29Jmj9PFXgUQeOFa7MlIS1fcgpst7eyb8tn9M++afGQm1bC/Ab7FomDiSFQ2dxMw01NkUBBv8fa
+87u8qqWrzYfYHLQn4N9QZ+2rsSUDoR0uE6S6yQ/8fEuw+yxbX2DnGgHIh8SEGuDTnCAl+JXzq2a
zELt3QF8T9vRYpxT1KdhOm5ORRdvTBT64zUtFfVHPoXlMyPajvakmAyqTq7v7QXby7zBSP5K62zx
QJ3Z0G6Zukhmd3ZhYwTfTKFIDboV51uzoCWF0VBViWHAAvYy4Ea56deGahc9D40/wLvYb/mFj/la
CYUYWuaYuio88SwQUoM8h24bmFzphoECCUw30yM6J++Y/jp+wQeVqiTQtJBvB572o+06HRrhtSMa
qG70kHsOwD3PQ1Ojll1d9w3bFKP5IMefc/uKufgtMf41YSdeKqDWRaKqUMPsU53AgIaQtLD2XFgp
OKTZZB5Ib7hQqa/Sa88rrZfLK15ySmw1RHQBcDAxj/1xwWMyWIoKFU4ZB1YKXvnibo6mleO1FBzP
jWjXImyPSUVgJHb+ShgaOofMrfCUfG6618vLUX9JP2PnlrQzNo71FPUd0uNqBPMfKB8BMNrYaBI5
7dtlS2sbp5003CQ0QyMG+aL/HkUHlj4xtr1sYukgKAQ8uCLBEYIXzMdvY9t13SQDRssK/s4SaOeg
/1yhI2kGg//uGLs6+nnZ4PKa/mtQH4bysg7TxA0M2qWzpSPmFSDJm6MJetnM8kf6Y8b+uK6qdC1p
F+ojpTtabAkJi+zJIV8IVGe7pz/6XQjCg7UdVhz5PRf7vlqpNC8FwvO/r/79rDLCAFQfIWKEJ8kI
cTQIv4q1W2nx+6vbENwUgLzqz+NeNBko4SzMKbMn2U4bMb5Kk6CZiD7oMZnQJloDCy8eVMy7AtIA
CD4Qth/XFLUlQ80KFn3rOuHAo4hdEQ3B0FnIm3eXvWBx/85saV5gg0LbdSX2LwYE1KCYmV+JBZ+Z
F1UwPbOgvYMKbyqIHGGhxkSmOFXyqYweJdkU9b5Dgxi5szhZ0Q781sB1bYpi5UW5mNAw9zdVOmZY
PiU0fMip1XF4oBFbgwhy1k8vJDHQcJbCKwGO5gVaf2P9mDGa31GAoMqNmkG4sYDvAzMtieTKni8e
cMA1gFQA0c0n4mtmR0PdcAe/qH8S9rYZTq2/ErTWTKjDf3YsnNyf6iQjmGYW7DbtwKdWiNtCrnH8
Lp6Ns5VogR7Rt/eSGWaaPmuvXDaUSEaskxgTGjauOHl+BglxEV2Rulx75S2ekjPbWlwe2i5x+0rZ
dkpwK+1k+lTGe/DiAP7yhTPyx5JOZCtE03uRhKW4dQNJzKBdU2df+Vz6iWdOyZgsYSEjSEernY2B
H5KvtCYWj/rZMrSj7o9WhfEVuF1vvTIPNp4ub9PiB/EcsDYBH4XpQbXIM58rhID8TY1eVILqkOmC
KjsU2Y3B79EEu2zpd3NcTzCQ2eKdgMAC2IG2lDSzROYoIAfoAQLuXPX9r4yDAvHWgDBUW24H58Dy
t4nfVO49WnKXrS+tE7khkE8EsjiAW3xcJ6dGISCIi30UzbuMMVs+/sBw2d3oPjtps3KQl04Y0KfA
NAGbQD4pvJUlnkmeGvSziQm+n6tc/BwdL3DLTVxc9WnYtP9cXt2iQVC/ANABfk5XZ/4xIARqV7xF
mcYrr6bmrQFbhTfext4ACfvoec6nEELRK1u65P+4RD3IqisFar0lzfDsY4UFGElKwGAH6Yb+alrl
gVo0AuovjFtghhm0wx+/m++NHUqLeEtL0uwaPh/r2Nw3EV35YosDJSBPhhwSQHmoY2rXtxxsRfun
Xg9JdjPJuxl8sbFsbsGqtsWs6y6u43uImD5Ootn42fvlz7d0yAFXBv8UwEAeisIfF0n9uaC1jyS/
hhKiMV735d+XDSzuIhhw0YxAJxh11I8GUpvUo+ngOmV83qvOXWWYuyjyVjxCXVCfTviZGe0CMx1o
kDKVl0CFN+hsTOnmu048kS8An5UW+X+Xox1mq7TARYs50A1HTpdgDifN32sL+L21ntTiuTozpL1U
Eo/TrgKBzqa0QS/vvxOMcWZPLbnrWFiUyaHxvtDS8zDGRRE80FbXqfSqofNNWaNYH6Wnaf5u0oMl
v9BdhSoxWvZIsFxbv7YMB0w6wkDBxhdiw0aQVOCKXCuELnn0uREt1tN0BhdRASM59e5N2j34xeNl
l16zoAUGxynyEmJyODOQzrHGOzdb+RSLOSh6d1DpBAc4Yo+Wq6TmlESDxKlsvG9mCazQ1WQ/Gd2L
iB9AuhzfGDcops1feeGdWdVfLjFyz8xVD/4hnTEe89pKFlReuMqKr1xXP6vndrSAF0lzGEERlW6s
mhb7xJ4e+vGbnP17Ov+VA88XsPTn5S+2FITOLeo+UaROmZY4TKkLYIKSGOge038tYoiHy7kRzS1y
u7EjybGs3t+DRTaALC84SJ01SsqlSHduRnnnWdpUsmZwRgYzFV5g2TgFOf3ZDofKXAFaLE7mnRvS
IjeZrIzZCpsHsdZNNL3PHB/shlePEN6DYBNI6F0bCdUXWnqA+YKAD0VlIMX1CoAvItHY6jrMevPU
Fuy2XyX3V59bc0CY8BXhJqioPmmncLccRszfwwSrb2v1TK7mIIm7IBcOkDI1ijUn5hTh4H4fo+92
tcaksPAJ0VGkHgWCBRBVncSB9p2VJzYuEROMQEO5F5jSMH+4awTZC17/wYx2JwL8G5GUwUzbYgi8
He9aUv9qCzO8fLgWjvMHM9qV2HZz3ScKS5k14gZKLIBlB+nDyPwbWfIAsygrV/3CzcjwDkYXDcjb
z700YRlmLRpc9YLWr8Qut3H3K+bAnQ9PcCnMFP/0k2H/hTWe2dRuY4MYg1u3tgpZoZyfZPoQBA70
t0W70jJf/GZ4JyCvpWAl1MkBq0bmUaIMDROYOr1418/5qZ6jFR6RNTPaepxRRmwwYWZs9zW9F80u
iw+Xt0x99k+HDPp2ePpA9BEZ08c41fIaGmMYnt/0A2b1k60vUcUBSCcP2i/0aCBfhRkR0DIrJkrt
QoHUNY6UMjXGQ9jRgwP57GytfrC4ZRgUwV+D0C8onD6up8kdwCRcD1UYQOnA3jFhRtONVm7+pbNk
mRi1RSqObdOhiVE02kbUGUCBCmvPY5TCBQFpHZlCv/cBehlRSEzKlS+1tDILEEGQJyL1+wSpEwON
gZkB/2XcQmLJl3kdMr8fdokzryxvKfCdW9Ii0jwzCmAClhf7BAhlcl30/jEC9yBumuNl91talI1+
OwY3wTby6SEMqhOe+SmKotUIeVgTbHKCbifpr9STl7zcpniHKt0qvOI0L69Z52dlgkqMnxZQwNhD
PzL2rigLJrG7vKClvTu3pN37kJybgfDGggpjB2aPgLKfvb/tnafLZhaSW3CG/lmQ2tez9MIybDPC
v8KMO9+xwd+XZbUSwJdXosg6laz5J479LM8g/+WgsJQXvyZAxP1vrNsOa7Jdiw4Auqj/WNFCXJJa
Th2rqmlX3ZfdcQIlybhyKyyZAJMNCjtANyua8497leS53w0K/N5Ot6P7aoCi1mxWNmvNhhZ25DhI
3HWw4ZEdib4PFhjM1rTklqIOeqc+CPWhsQUc/8d1jJmdgkoMtwHQiz+rPL7uHageOWKXgYHUrb3A
A39scNnPlm5xhSdQdTEMg+s5kFtKMbQR1pX0FUC2twIBu87LAES8G1ptgcCE/u1lk0tn9dyk9rn6
ys6iysRZrXN2i7mPjT3kf/WVtc19b9ezfCWsrq1Q+3JEYjKNU+zqVFblpiXjO6+M5pj1zfeyN99M
Pyq3PPFvc8yDrWzu8gf9s7ma70OsLx2zCps7M2uEGhcKV6Bk6UNoP7yPJX8zS+sGIgArYwxL5xo1
R9Aaow6Im1K7hiHHYk+VoWLhcIVngzOmwZxsJP91+TMuFcwwRwUJHcBSAATX5z4IgIwj0O2IHza9
MVO6mTIaQlFzXxviKk/fWi8/usAhutF0iNzur8vmF71IFbJQQQWlgc4GTPu+l6BCRvJe/tWmORwn
2dlRjyvtPTfEyodc3NIzY1rQd1wz4WAFQ1EG3HoVfU3n9Og3kHAxvpJV48/9d1laDHCBxBNUYllT
DEC16V2xgiEvhMb1WN6J1gxl3AbevDoau7ZC9e9n902BnwSaPNiNRXWwM7kRbhe4QHWAK+tmnKYN
xuXuox50MMI88K59yit6x5KhhQx0tq/TLrBWmSoXPzE1QR6kUOygYvr4m4CmzeTQqeODynUW73zw
ppMQVAfBGknc4kE9s6StfmASLBgxVk/GH8QJ8uyQoRliiZBHBZQ/Vlx38S45s6ZFpHICA4Gj1pWA
wcScvnPUSS2IEF4+IGtWtOATD6lruJnyJBfzqFsgPwNkYytGFoPr2VLUv5+5jdO6XWxN6hN17XfH
b6/jjoY9fwUabktosk3i9wKzupdXttSbVmoj/3EMXUlB9LGoK2V1dLOdkyRHMFZurL7Y9qw9IHtG
e0WEIMV47HtnFxvV1oveTSO6z+Lj5V+ysse6RHBbG5QD7afK0HZIYhvcmMm+MtZkdpaSQag64GEA
wkAwJmsRnWVN5fop3jwRc6EkTw8ArO+/spI/JuyPHxITzwmo7xHhmj46CRZjmDR+5fO8YmYxzJyt
xPlopnTa0msnrIRM0VE21Y3VP1qFhzEQuuKZS81GzMBBfpMAgoEpIG3TiN82hhP7yArBSQdFt9mF
1HrgOq+MfB/nXcfv3CEoSA/yh22zhjhdta7tZ4xUtSESC7VRWyrJA41PsbcZqitw/GbdTyCycR5B
w97bGLMatpc/5mI4O1u6tssNG+pOqjdymYChTGxmuo+SLozyl8KHePjmsrWlCuWHndZuxyiKqzjH
K28Tz7duv60w5ur2+zmRyKseHeMxs8NRrHTFFx1JTTiqA+F8wjYafjaYfgmbFY+PhexBwt5sC8/Y
d1ji5fUtXkOK0AsAf4JqpeZI/eTmE7fxWnZjiGIiTzU6ss/wwpjJd1xbKyFlaWFqPt2HvA74fPQ2
5FRGxDVIiYTfYU0g0+zvtvb7jR3RJJht9+Xy2pZaHOh5moBWQMvdhqzCxwMZlb7XmC7MYVKN7Ju0
um6bugzdNhqPIESi+446f7VJ3QSj15WhM4LDv+LzU06rNU74pWCKoI7xAIJf84kP1s5bZ0SWlW1E
5p9IV29IzW6y1VfWgrui86Weo5AmUHra2p3Viqi3PadHETF59Ir3qn8owdY7QSSHoju/bQxIcrEV
H/r8VWETpTGMxzqQaNHbr4Znx0nJYVPkG6t5SjwJjuBjOazRXa3ZUf9+dh8zuxNQlURJfWKbtnua
ih0UsiX5dtlr1qyoE3NmpRID6PQ9rMbN+iD2ANqynoiJzvjzZTufPULtGtwTQ66mz3TnrJMYSget
Wk32NPQPhXlXr/H2fz7cH01osSt2q9n3lYmR/YzY0ZJhVGKc4de81gX4fIcDc2La0Hr7rWSmj5+0
ICwxJjUrPFYPkfQfTa9bqVkvWoDCDEGdTemjaH7tWCLmCUdBvpObVnwjzr8OuYrNE3KI4MdTYija
V+/iamrG38V39tI4O4eXQcrvCkCCLn/1Je86t6MlrvZYYAZvQOmL5mGUZUHEQKiEZhBZWc/SfqH1
hOYPCkdgTdPietcicasoKlPSv7PLf7LBXrsYF5zLRVxFOs9QWWG6/LcEEqKYCqSHnVtBIPvZhOJn
zHJF/hLI8sb3fxEqHlqn26XiweybAxocz53thKYlwaZVIkbUa8+Cxd9EQZTqIOYrkbCPZ1d2UDkD
lB8pK82u+NxdycTaO7W7m+D707zWvVwyBy0RuD5qgHAbdcTPQkVZguNhYPiYspmrt4lxEMXkM8RF
N2WWQYxdTBYBr0kH/cYCYslRQEjPgnlkwymCSMjW7+bMC4AILQtINHiKUUv0zQtHEeneLXuyJtK2
9HvRJ6EQmSUYjdCn4fjcc9SRsT0T3hMBT83QmMeTl5TXo9H+XSTdmo8omO7H/owD6TkoENsEroiG
68cNmiCdO0aeShQNCZmExgwHp7sGtitk8xTK2kcZJwfudthjlHHt66g//sk4fIGA80MxFGrGgdxp
jG5GajP2figH82CY/o6ZmKR13Z3ROS9zMiDlwTit/dxX0UqhauEAKvV4iJUpRU+MJX1ceoFYM+cc
OZwb/RxiL7DBYfWvQwkGuX43HkCDAZDoRwtZH42103NUbfmWxMfauhpBkFR8v2xl4Zr6YEU7UmMR
W6BfxC727ChHQGzrO9/bXrax8KBwYERR5eAcodylbVYj52SWDbpDhTvuUoANgijyrQ1rrWnf+mkK
JYYhDbMSRNyjaMdbTJqheGMN7qnJu4e+naeVX7R0UuC6LngBVcFa75E5CR8IBgBBjWr/QichyL1b
bhr3nT+gVzGGK8tf8lS4KHg88aKz4TIfv6TTN2hrqydNZXGIpeTNtQ+ir21cl/Vbn1CxQ6Zw10Yz
uwXh9Y3wDAZRiHTFYX9vsn5e8AEgc2rhvGJG6+Ov4K4Xjz0HIcVY0aEFRDh3zE1Ec/Js+KDIadNO
guR9TIv4CjNccLpEpGhTWgCZHxkT8nl0UhBVtQYj714fOSH4bOcOV1uensx6KuJtOuMvBU1Lm+fS
T6yw4pViOyvaaRvNNH+xaesqHhvr2WyJ8asumnrvC8N+dTmvD1k75aGIyXwdJ+R/OLuuHcl1ZPlF
AiRRhnqVVK69N/MijGt5Q3np629wLvZ0FYcoYho4WCwwQGeRSiaTmZERJTohUZT4MXjR7oa4nVVA
pb+fmfj2SMyQriOvcUQZg3zGw9scqyKgJua9TPeusn/2aCPkRgt2TrKdVSBGSckZFkEQwC8T3pcX
9j8bHWsaXLxWhmXj0XsSh9XwWrlPyfgdgncpajDOtaWUb5Sdb1wG6MyCoh10mcLRmwpzsSEjUQRT
AnJVgyu75LdOaynAAJK8B3cO5LBQz8ZBF9G0UwG+vHQGEroYPFC5HdLmW0bfHHd7/ijJzi3ALtC1
dnhEEWtWU92SAbM9RWDRaWPOxcHx8jDpLL8g7/FsKe436d4dWTNPT8w6mmOWtbDWryAQN81N4d6x
WbFzciOgxQcYmeNRhA9kJvkcux60B+dy+jnNznxH3fG5zvpa0WaWOyCkM9CeQ3cWo0Wny8kA4Wkn
/jqvowmY0x/dAmTN5er58YzO4MZ0L0ZMpjYqmmieuotxx/IIDhu0jDDBKaT21OrdyCmxi07/vA6P
c3MRZyAf8HPtWW/3huqtIqkKYBIAMH0ufYDhG3FOfoCAXwkUHXykf8bc+kwCPQ+jdNPnvpu9kSKI
YdW5oc3uvG/KMoJju0Lqn5mgFJwo1km7fpe6835aVHNhMvfnbyRsJvpWf9VS237qzQJEp3w0u+kO
bNovrOS44dpZFdmHzC2PTQm+n9cxUG/IgAMaQ30qdvbULny9LL5woI/NCFdjnC1sbROYiTBU3Mx3
c/7mlXUQLb8SsGee/0CykA8sEUR7PMR8S8Sp82p/V009ThpGNbwHL/N8z75vo8cBAtOOqtBvyvzB
QbCH2hEBjZkY7w2mjawlPOkBjrM3fK95NFd8uY3G7rvoBbPgmnU9xN+XOijpnuQfXXOTuA06Nzs6
XurWr1Zjftk8Fuu+csK0UnHwyJzp+PcJ/uqwjuR2jHwAlNGZ7o/LtnXvSfejTxWZxx9MthgBcOOB
vQavVdxCQuAhLe2MxMZOtGYCGNeuWNDN4OSxfp/fM2cJE4P4eV9tihqXb/GtIaADCgr20yYX+fxS
UVCOzoHu3M+xIsJLM9Pjnya4+WA2BG1ebAIrL8FGhc3foDTUZiHxnrJy62ThmO9raLDFZVj9+wgW
wbwlzAMvBa4l8Q3BGIoeqERBNBhc56id+pEVTCrJPFn4PTbCb+6jR2zeNV6FAUMkAMZ73/t2v3PL
LUmeJntfRremCiAhSwSOzXGvOzLH2GLH6QJzjp0F1PEtcjNjWM5TvY5k3ounvg5lAFR+0eE9tTMs
mu0YNaItyUdMHB7a9SEBMZ1lfC9UrBuSuIHr8g+OGOg21PROTWEwNitTC6bS7NGJW4xzgo+4vo3B
tUgCDISdj1KS73ViTfheU2bGhTbDGvRSVgbOR8znp4nlO6ZfWt/AswvIiyIwSmL9iUnhm2UYRK7s
ESbNlmz0fgin+lpXOYbkg50YEcLNOmVZ1PJkKp5KnxUXaDhiW30wrY9MkVKZ0i+G84SZWZT60GQ5
/WJllVmFtfA9LB7T+TClN31FMKQX2vHGqp7SzAqS8VdX/Uqdq2jdu6QNJ8vxib6loCJPD328baMi
NIYNJquCuRjAtLlFRpFDHS+5nbx/vwTRLfn8ucLWID4OlZni77fAKHgALxntzmU/Jo1u3F/nvUvC
K8qVFj5tCdlYSzGjs/IsJWI/ajvstNcU5VCv9/PkoC+bNt025MozNmZ914OdaakCZj549ltRJrtG
dQXJwu/Rr4GI9OmHgnJZNOk6fo2HbUZjNYYIbGDnut+NBxCT+9H0NrTzzrbvqjKc5i90HGAeY3MO
wcsMc++n5kFeTbqZp6YRu5u9J3MFRKS+mBPFBSg9X59mxGFebY00r0thpure0nYK42Zfseorh/jI
iBAQbUtLZsCasJXatw682EO6cVREwbLYxHFZfK7CBQOVcK6MYZ6KnLelE+dHER3WAkKRh9YF2Wx+
Wdev88t5Z5XtG+Z6IfeHohGgzMLn0Xsd+N54wblbNhrd2/Rx/cIVzEeH/2dC/DSNOUGuvYGJll0X
8TtzNlqlON3yVUC1HPOtKDaJtSbQx6890SZcH+t+sV717KpVTZNJTaBz4ugoE2LSVPguyWga7epi
FeP8CBT0kl+h63r+W8g6j+Dh+7QhBKnFhtYFZEbgX+3b+s1Czb0LNPu3mX4bxvsC16I9lAqb8mXh
nYOZKLwgxbIha/rBqgGkCuz2EMcfKYpH5Pv5ZcluCrSb/jMh3LaRodMSpXiwtEabSdsjCbfDrLpZ
vY3ZKd7fqtUIH8lb4iKxBpjyILseG/sp/QZ49Pnl8L8hZNr4SJ/LET5SPixTZ+iwwdLFTwvfcl8W
WvqecUlUDSK+M+dMCYfTcFkbGQ1MTfVPQ7souo9mxkNxd35Bstc86mWGyfHRSJLFR9uaTVBCgfZT
sCC7A2YSki2GHw3jpcucIDJbvOSaG5eS3WJH14kb3ydMMXEqC3rHv0BwkQYoWJAx4BcQehiX3874
ZBK0qC9AwlPTbaqrVswDtbCxmCyzTZCSYZwb7KWnl9Lorck8GTbqhC1kVBK/SJ/delNEF7O1+rP3
SlBC7vF2/Pf7A/MHQM1jBh8KP+Jgbd72LAKN6J8wRWlY9rtx3pz/mJKdxGAN15GCopUHEoXTlTWl
28wshSCZw9Kgp1tH3yXER/fNt9MQiVamKnlJfPTY4J+YdvQYcUzoSzRzhE9nZX6RNcASH9bhKiOK
XpTkaJ/YEe7eUccwulV6KJZAfJ26KGDPfveFC/7EiPBUdZvBriqkpUGCYSgvCoj3Oqk4mSXxA/QB
KENyeAk8gf/70YbljraWJHeKAG3Rq64eoF6VXfZTuqn5/OaYKfZNEn1PzAnhCow40OfQ4XOF+Stn
qZ+ahl9oG+ieU+ylaipUZU1wv9YekAlUsGY6YZt9BxLTt9r9nIe2eZ8PH+d9/W+XsNC8Q+BBaolH
iCMsTdcjpxpcaFK4HUP1AiKGo1/V2/NG/vZvGEEfHCLU6ImD++H0c9lriQ7oHKP/im60NYRMS/E6
fXC1w3k7fx9c2CGAkaHZi3RJfE9la1zrTQo7hvGRg7kWYmbs1YTk3wj2JncKEluRMf/th6cGhU9V
6FNtQA4YC4s2bbUfvYuuf4eYlVKmTZLWHFsCU/jpFgIv0kxVD0ur5RBkzVGUbt0+iq8NkmXb1IMc
RlO29S8rceKHxKDJzhm8/On8/kqXCx1dLl2BiobYpIlaryWlngLuya47QI4L856677MdslZx4qRf
8sgS96ijA17amd5WLizlUxN6yOCYA5mvGSjPfTK9jta91SvSHqmPHlkUQgq1IkyBE1gECXc9bVbT
BaD1Nmq+0GXFl0R/Db1NvOZwcZ4uzZqTCnq6MKS7QeoEttH54wh2Nt1vh4/IetDTp9m7AS7+K9/u
P7OW4EBQ1s1ip+LrM8A9BIYv7c7xNpW30SdFWUMaUj4XKAIejLgF7UANS5q1sYvrab0zlrfzi5Ef
hyMbwiVjaFrjDkkCKDXnpag3JTpC/dpBai4FLvZ5zHxtOYwqngDVyoSUR09dfVwMrGw011ADsHCe
v0WriuNOZYUX7I98P/Kq0m64g6TkMskeB+iZ5ypdUKm3I0yCpImiLmkJ3t60ZR2tHmww26/WzKeA
nIIcIEG16/yXkoaMI0PC/ZJ7VR8Z/CDPqKlb2s+YXXtks7Y+U6lGSUKGY4BqhbimAWCrCLrSoqHw
VjdGYjht7Op2TMPefRzrG+AW8jp0y3/3cqj3AEJro2OAhoGwg1lC4pHmKYol2ZVr3BX2W/nvWQ7a
MUcmhL1LwbmZTQuK/nl115t37fjM6mBdbs3h368x9H0QkHBDo20tDneyAX0PdwTMhEZ3hf6YsYDS
wMI1ky378+4gO7gnpoRtA/CMuo2DbaPFR6+9ORDBDupm8bvh2mAvRnYdR4PixSDx9ROTwjYWmmWB
qBerQ4V6Mt5Wfdd6V5Wqfcz/yulziPfOPvdQCOvjknfrQrEwz/i1jN+hexd5Dyx5KNJ9ZCp8T7oi
UJ/xUg1vy4hxaJi6BJp/aB2j9jgCi5F2EDG8IoPia0kiEYQGPu0IkSifRpPkPezE661ph1HzNKow
V/xPiNuGTcMZQh8E4CPBH6qeJrUZAZAemYBi6h9EVTmTGwCxGXjbUJ8TH3OE4l3srhjuhVoYJOXN
x9WuFaP+UhMomPFmNyCNIrwwTwx7wqL5Of1VNw8OZmHOnxrZ9+YVuf8ZEG67pDfMea1KFJjKex2R
2sxv3eIhUWkByz73sRnBrdqMjbi3sY6kO6zVi8v8LFJ4lOQ64ApT/61E8Kgk7uJkzrESWr9o6bsH
IXVIbeZL7hcqLkLpV4EcN6WES3+Iitw0tyaj09Gyt9Mrq2+CrmSKz6KyICwmR+pW1xyoAnUjggpI
o9KKk36QoyXwfz/KBNq+QVvAA/hLS55T64ksIPKdFF9EagOYHj7ChT6CWLiKo7Vi+QzgVT3falpI
6ytSfpx3X9nNjNbxfya4ex8to2jjLrcamGiWG0iqDl5oATbZXDMNUskMkqyqaSJZLDYpsLZoh6Iu
LhZkgWmDVhBBjyFZtszpQhOaw8USas4V4jMD0+359Umd+sicsL4e4h1gmIE52l5Nxj51X1wSLu2+
UWGJ5d/qc11CsJxGCvqhFYaG+ZuT7Rgqs5biGSRdC3r9fBCLg0+Ea4wyr8SoCHp8pHmamuc0OVgx
EK+PWfaFnMP8NCSKE7JhGsqSIfDry34sn5DDF00wAoHpKEYQpJt2ZEgoPsQmBX4X0NbASV61ovYx
hQk9QIULSCO0h/I/OFgweyJ6nA6ofAZ2B7g48S10tVoa6gMmdBXZtDTiHJkRPM3os8xIYpgx9XtN
e2NaeN6TpekZgM/4xJz9HKnt6VGtMyerIo49YitU4bTkkmZ5SFJzbyTTpT7dzFUFeJpZMb/yOkVT
QLaHBEkAZyDl/wm2ezAzk7WC6830ts4L3872kwbc6+H8GmX+AKATv4NQHaQi4WDSj2TtKPyhNnZm
9HtcbhdXVQOVYBhRhvk0IvILgnd/APMGjAxNAIxaaNLryH233J1nBwYAE9VD5u06lcKizD2OrYqu
vhCgIrjVrrpMocPZ/PtQGpblwi3g6SCUE2sXrTmuzdrAPfpZc4bAcrNuRzC4yQLm5g6oQQfdKxU+
Kf1enzbFwgUAEl1OuU1Wfy9diFS/D8P2vEvI3f7IhrBxbBpB4bXChuEcks7wp9YGuOqu6O9WVCy7
KKy1jW5uzluVXYsEr28Q/2EKA0jh07M2k9VA/wFGox7KKz6gwtkIej6NQV+mpzt7Ms2w6Zr0Wusj
FBaX0tid/wGyWM/VGzilD54SIra8KDRKhgI/wEJiUZANw6GLvMLXihezUqQZ0sPNO0UoM6PUrPOv
fJQD6CUZRs8b8Dpv03DNqg0Er5kPcWJkTbZqElTqMkfGhDC51lURzQw9P725W6ywn55zqnAZ6d55
XHcQgGHOJ3a6Hi1O3KIqJngMq0DNofku/Y5nJkCumNhLbMX1InWVT2ui4hVzWA+QGRa0pNZjQt/X
9i321vuy0i/1iuLmxGiKpULxSqPJkVHzdIlFzDQzNrDEEshQnkKNX6hJYkoOQ9EYbUGuJlYKy7KB
bnqCZVnZB1k1f518Yvte9Wyrxijkn+vTkrAWtG/mpOMeMeiY1el8xwtIej+O6O+9f+FQYYAdjQ4b
l6j43oSUW0x6Z0YdAPAgt7+B0v1In4AgHyOVQqzMzf/gx9FKNzgj2+kHcnK6pKTEB1rBCJA304YN
eBuaL+cXJDu5oP/h+sMYy0B57dRKrdsV6DUXvKPc7xn5mIEDZtFt5yge0bIvhDE1DBhg0AmkgEII
HrphitsE+xZrV0N80M2bYro06/vBUfTJpXfzsSXBF3QAKYak51/IaHZr611mPXBlpCIgVmqG0Bgx
plGznYmRjbnrfjX22xc2FCsEygZVib8knYeWrmvv8Q0Fq62nWWHMNj0iR/xx3o7UPY7s8FfSUcil
mlagn6xjR+llZl9a2VbrFHezLC5ZnyaI0FTIZwciyCmWMo+vi4ei7rzPQNMbk48F/SlzudFVWqlS
bwTExgZ+yEGbT3ATly7mZERYVIlel7UEjvGRgHbfTBWZttQdUdilAGYC5WALdsolHczMhpPk6x5N
2CZ90qZN19zaqrqhdEH8kYr1IKkSY2AxxF0dZya8sdAOTvtBvfGnV4Bdr2WKE6ayJPh9W0TpErWw
NJn3YIGzylfCBcPifHPe7/7g3cSaHjR//1uSkNjgJQzEa2RgSYxer2PtE6cNxip7bjrroc2Hq1Rv
wF/6ZDYvVZrcYf7N19J1M9F3C++zpWk3q5MGLssO1qhiE1JtAr/0jg7FUNjMsRh+G9htO2/TWNd6
Erbaw/ktkBUgUA6GVB8yO9wEgvfEzJtMYwQ2hs7fiuFjHIM1O+jsYmmC6dd5U7JbGgRxoIFHamVT
se1hLZkxUVDgBfl8Wxu3oEDwzxuQ7tiRAWHHcqI1S85ggDlFmJGrpQ8LRrbjV6qPxwsRbjPXrMfS
GWDHTr+l5erbxr2R/zi/FumpPloLX+vR18foP2Ca3MYylH6Wv81NHORGgtn4B6pqYUv3DcOMFlQ1
KESwhXtzike8ABfYahvQWL7Nna9DpkTVkpR62pEVIchDPGNC0RsROMHRcbJNH/lAYQ36HY22Fn06
v33ScH9kjP/70fbpcTERg4PcUv06Aui7A+586xlPSRx07Z6lilRKsYPiI7pyNYCilz8X5dtQ7+YG
MKynWMXpLb0mka9x0N4fWpzTRRlNDRGoesWjWaO71QAFsdNfR717OL930nN6ZEYICXaKPkQETrEg
gfp1ChFu8/W8AekjFjTy/y1EiO+MkDK3QOUQrOaHNeg+a/eT92JZDyZ7TYBYgvoUrVWxXnqijowK
sX5ORmja5zBqN4jtqAshPwzzNPGRHIfE/QUlqm1SPQwOMlTvfU6TQBtea716GjEqzbIapM/T8/mN
kLrN0U8SApY26LHdxPhJYzbhWfbYNJiJeGi13Xkzsg+KiTngzzj7AZglTv2mbPpyrHsHtRAzTMFs
VK6rIgeRLeTIgi18UC/OnbZMKSyMr7Mezu694b6BUO38OlRWhC8YZdgswlzExOL3DIKIOPf7+Vvv
fZw3Iztm6I3ZfKgDw71iYdmZ6i6bGRZTor6BVoxtbVdIEJw3wvdczDyOjIhFZWo2emK2MMIwslPG
jx4LveweRFBddtnVWdiMKs5iWfw9tigca92MPcyuw6LDwFkcDCZOgOkv1dX0K69ULS3FHrqCQ1Bv
GM1lgjGtfsqHcB6fiSLkGlJv8Di8Cw0N4DgFb+h7zWqXATUhu+2eXAxf7ufF3LpsfQN7Z+7nE512
c9cuYQqGrwvqFG9TzVD+yzZe+hPcEld2OW3JvPYKQJgsznANCWhJcK0MV9hnzxysROcAeDpqqHWk
YISIUKj6njl+r5I1lW3zsS1hm1ugCLUSsn1BwyYfPf9gbX9aKpSUbKOPjQgbjWs7pguH2VcLYAmx
EdbFeFNq4BH+Ugsc1WgTjTA8rkF+cBqpkJrQpItnXAxGaIOpOKm+nz920o9zZICv9TgvyGjsuSUM
xAYGAQE7J0PqR+NLbW2MSiWsKIu7IChxoX4Ajjci0rwN1Fr0dLZ4w/JbM/1k0/b8YmRf//jvC4th
yWC5cUTwelmTICZdmLhP/ayaGZFt2bEV/u9HW1ahCROVGP8L6uww2rtIx0joGBQUr6HHL6wHdB4Y
OsBdhbL9qaViKmvIMuOeWqwsYN2WDNHWdBVxQ/pRPo38yU2Ol2NHo9npMBJhYIy6u2RUzWXKzosL
zCkx4crA/wvLqKCkVM8ZrinC9ivU4Sq/mh+yr6BFjqxQoaBRuTYqnibWYcbb0viYQe1y/mtIeHXx
yOESdBTvQ6DKhXUMg434ssCCg85CZR3wDnWG23TegQaLRoemfcUJzftdE0MvB+cVL6Hzv0C+kf/9
gL+IfTUtawGh5uWvJGipHznPdfc2j4fzZqTH6HOdIgVKrKcQkOuwTsNIfIq7oXj0VKmL9BB5nIad
c3lCgOXUtaOFdKA+wWO+AjdP+2inB7061N0mU6GUZLc82Nf/MyTGBLNe4ixB6QQVJ3O6nqbnRdtb
/Vtb7i1Vp0R6lI5sCS+6qc6qYnFhK0MrZgXJRJMq7lLFasRPU5uz1S0U22aWid/laF9c0eGK9aGV
fyscRZ9fZgyii5BbQa0TVSHhnltjzyoGHhnmvN6mphkMrn0Y1nbfGR4oHWa/bxtFI1l6xrjaKgAg
fCRLHGUkfZSmUYE8qU6DiOg+2iOEpKCEuo3YwaZ+Gv1G4uZn7CY3r9w87FVqGdK32PEv4B/5KB5q
tB2NdMQviOsbcw7XOLSnbVNcJ/F1y3Zx9hDhbXL+wMltotDAq+fQChArQUCh9H0KjZagxDDCZKFt
c5c2d1p7mTgdmAgxzV7nPqa2FWb5BxRz7j/soQA/cJoI4SYrKK3KyoFZryLaryZfO9SAIYswzFp5
qDoOJgX+bscwVBW4WUaQHZvT+qHTVccvQ6NzHKavAGXAuIdyGEhoMNYiBFmGGkXlrXyCS6/9qn9j
9KNRsjzKDuqREfHOm1H3tiYPg060GyCcqqOLpdhbWXzjDRFw82POyROfmHYOgp24T0s8zRK/jn8O
YFrJvV9Vc6ccuJCF6yNTYq3FsBY6pWlcBnNchNBGuUrnJDTnSVGDVpkR0vghW+u8NWEmah868lq0
BIdRRaAju+GO1yLk72a1Ln0ZJWVgaRuaXDj0FklVNik+jvTzf34cEa5SLKs7ajqWgteI7zLiuyqw
pGodQhCJdKPUKwMW7Px+KlH/gg3L85OvtGE9UP6BnJpHTDElyales6YFa7IWty+Z6921hgZJ3vkS
E627zuz35yOGdOM+zYkJSF6mmb1G8OrRHnazMd+vuBHOm5C6GWdK4GpsYFES3MwxInuMS5jomp8E
I6h5spni93+24XJZQ+geADeJ98hpiB+cLraZ1pTQQVoiy18iXb/DoEXmhlZVFenmvDXJgDGwZTbX
1UaBjzN6npqD6m9ERgs0WlaZ+ZmGWGpfRWjMDy5av0Gz5j4dkr1R3JG230LERHG7SK7xE/PCmdJH
M4N0c4sdtbYaSsugYhtDD6Bdot/qmiJBkV1lJ9b4nXN0fXaYH8rzFNYIeejxFFv7DXg5fTd5GQju
GRQnrqL+Cwf6xKhw3OwFFLu9iR1OmtsmnpB7qVJvk++ScFeemOB+e7SumNC61AqsS9PuI3vb0Q1J
4tDSr+3oLdc2aaX57S9Satss2STpa5INHBKJF2/gAg+XXk7OTz1+X9gTHSOVg/GnzV+/zbGhAvNH
K1QkZ8DoW8lAjVgCsvZSgmBg/G6v26mhu7J9stYQzgdwsGoaTnJQ8dYA3hCM7SgMimUdfbEiZnCV
2mj2M/Li1NdZvz1/ciSX6J+hfECBUf5wxTn1QtPJTFyQPnQm2bnzT7PYLnEXzNVuVokzSgL2iSnB
gxjgTNSpYSoxwkIDAnTvVbtFRS4piZ8nVgQnwmx677EOVmi+m83bDtzw53dM+lGQq/9vx/gyj7wU
Mm+12aQwkJlgyH5Ox22SKmDGMhAGMIToeANsav4995EkLaiYR8wauKm+wfAMdNc2Zf4jj8LUuCKY
Ccq3RQphNF1VIpbFlhPLQtzWSAEuNcKnHNg9FFzrMtSzHygkgAk6bUJwyyqfwlKTmE0D0yO6wSjE
CCmy4WVRQUYUVfvBL0A6i6ndAcSSvd8vg5+VA4YVkUWE//wVgXr+NCquU6fZknPcZLXe1c6dbnw4
88/zJv7M2Qsx49iGWG/vxt6eDB02SDM92QO7yKLFzwCw7zDSlfck7MlHW7w5xiPycOZclXOyMSja
u9TXc0wd2skhHZ3tUkISwHk2Ix06Zz9TjN4Ct+KPdnU3T/Zthmnx879bck5PfrZ4l6ZjYtgdfvaI
V6BZbyfjxUtDrVKEVMmdibsa8EUdOQgq6sJBja0karoFcNzFWa2X1PPKbzG8A8xsFkkucSqQPPSV
09bYjASMxOcX+XeYAC8+6GeRoIAZ/i/SqKlgJQbGUwADisdav6wKxer+jhL/z7vPTdgYRRNWV45N
2kYZ/n6HXovH4iDT862nv51fhQRMAjPASqFUhlI7bJ0GI97RtCGAB+6F9KEFxWe+1cluhkpZHAOY
e2uvIRt917vqA/ZkW34fBNCqbbarKmLJlgudWmDGoYkF5gnBZ/qkMbLFxHJZ/bvOnat+0XbLYCrA
aX9G905PFKiJoTENJgagj9CCOV3uquuD1uiITpPjrImvAV3yYSSlc7nU5pj7etEDUtizFSo5Nemg
qlJgBHAtjZaERprWdwae1bdo1Hcpxiq9zgnJFJmbqWvHGerpQ1n5GqQha79nefIUuUP3NK01dpDo
Od2bUaa6rPjn+Ws9ALmBjwG1GFcMfWwoC8fKWrSsrBjPlwbyp4VXgFNdo9RnZnm1tAXyuQKTZpn2
BewKdhO5MthUATEFZux0NzVj9iAQgRNYFx+xcxmluzF6tcvdeR+VusaRFcE1oHAxZjafMKHdQ56H
RguSC+P5vI2/sxgAqjDFZjlQEeWQ7dOVDB2g9g0ZORi3uTMH+zrxyM6JVlwftU+1SHF5yIIHHy+F
ojWUmanYBuwY0WJjwJJaYJq91vTN5Pv5BUktoFSFDIALQfwVPqIaTKMJv55cZ+tZETgkFIM/0i07
siCkMQtDp7TJYWGu70cQSE+Penbp5Z3vqYSE/w70+DgeJzYBL7aB/xE+TjRCTdIEEDdbbwCB1Nk+
SjbV5NsUko6b8/sm4SI8MfYXFryN4rbisOyWhaV5PS27km1ovjHivWNtZxLW3W2ZhnW0p0Slnivz
9KOFevx9c5QZQnsEUAG+UJ1dtSiFe/tYpeomCxjHJoSnX5N4UWSsMDEU4TAfwBqAEA8dgMzbajTo
VILgklox307cLHjM4+uJ7+q5ynOrAjgniJtt19/p65uZ7Wl3uyTQffhNyaGwvjXahJY+pN70752t
qIjJzgGiE65QwPeQHfItP9rSiDlxNhCstwTNCWZ3/NFUhCepBZfDm0yQ4gDMempBX5smNx2OPCKd
b5TXeqri5JIUJxAqsIsg5OL86eIBaJmmM+i44Nay0U+6LJcHw9tr+XXcb2onjL3cZx0QEvhPUeqX
nbwjw+JhyN0x7scRhoFK97SdQX5k/Y2xPHfNhfHvAMWTRYoaddmCs9/wRTZxve2W781qXmhJGp4/
36oViUeMVYWzcNR2AgI1Z70tqkvkv5HzQ+/3wI8prMkO9PH+CadtAN6jy3W+JjTt3W9df5FN7+cX
JAvDGBXT+Ry2C4idEBybxgadbo/JHxpZ6HW26e90NDV/qqGWkszxugFdjIp1RLaJqJNxxnZg+igV
XH7WEpJ6HMFR5o99D97yQNOfa8NfvItJRYok2UKD87T/Gf3EwLGwPlAlGrXmwFbvoSpmWs5T0zvr
tnBBbXh+JyWh0QC/AErbXEwQI8ynBznWIcs7gc8gSKF3aSzpTVzfATF9oxnNRUNuEp1sqY108LxV
CRUvEqdPs3+1BuYBKYKN+JHO3h6jVRBfccM4fSGLudc056Jrnto4uRyTLsQ9DiIHywsWaF1kK+Sk
3GcrS/bWYAWWoXh9EslXxg+DW2HGHxmEiARp42ys3QrOS2tMNmhDnF8kdq2bQeGl2Qtek+s79Qrv
kJJh2mfWkoft0E+T35g9ZF77NfLZmievVdvod1VkZlGoT71d7KMuH8CgPM39RTWTGdqii0NC10ya
X0M2xlNoauX8qwB78+8kAhNxZ83L7E+pY/5wx9Y+VNOSXy4xHeYAd/X6MHitAafQ8/eoY+kBYy7d
FgC1rrzSqsG7zvWxVjRd/37g4pNhKA04CTyZIIx26ilF1htW0qDHb3QXeCpo5NdSXxeRaqrqjzaA
kN1jUhz9NT7shEFqIfPFw3fsWWKh9ze2lR4kSTJeY0+nj3TQur1uDSCrcPJm/kEra7ip5gktDH3M
m00+593F5M7tQ5HXqOz2IPR7blMrv2OFNvxoPG1VbInMWcALZAMpzzmBRWeJB92CbAj60O6ipTvN
Wc2Nw7xD07TtgRBUgRZKI3+prfHfL3iIYwGPyu9HyPIK3wKPV1Tz//RHu3vQFPquszl/QGUf+9iA
EMN7K+6pBkcPQHCCskmtNX6U6kH27wUlDP4iWeeki/g/YiDX2MiGlLejqMM2w5DfVGTwh7FVXOmS
dAUEDYhyeC1yAgfhpVOVI8umfEIdmk5hquHQzsH5DZPcSHgQgiIQE20WpKaE22FKIIc3tliIuQQt
KMShaT2YIMIc/dYgCluSj4MutO0A6sMVbcQu4ahbTTFG6EQntT9W39r5tq83mUo0S7JnsILKBDaN
K/QIPpbbXmrShVup3h16nakaF6q/LzylkmVcx4J3h+lc+bq2iedKsU8qC8JXz/TM6UsTK6jM/OCM
2b5u9ue/uvxLfO4RDxBHiTZrkoKtC9bAqnjrERDCzK8OSrD/PtAF8RaKshsXM+ZcN6d27NFokrGE
ndK4X+3Zj+n3ntx4WaLYMUnecWKH7+jReqAo1S2AcJUYmLxbxutuetWG9/NbJqnSn65FOCm5E5nd
PMLGGj9kEYDh5aZyMz+e9v16bbb3aXXQve/LFyLaydIEd3NAI6qllLuzBVnPLhiYHjT1JVF9KtUW
ik6X1EvvDVheRB/t5raNZ5/k4fk9VNkQ3G6p16g0e9ho44eV7uspAJJZlaJJTw+KhZhWxCMWXDun
vjBQM42tDhvGPGDQ7dAD6dji88qaqz8v4BZIX9risYugtgmE7lA8Yer0/DIlPQ64Cs+5oQKPgo7I
SVZ3DJDpGm4/sC1x78dyC+jCdmZBVHq+DuifPl8V/04sa0NSk2ffOHAotQsZsevk69IaLlLTco9R
PvCt0C5sx835tUlSh2MrImCh9UoKCi5Ysdu3qgmt9ZqOjZ93iCDbqHw7b0zmLxx5z8fGOIWt4JNr
Y+Q11YEqKtqwbSE95KJW+vAFGyBhMHAzWfzVfuouE7Icj3lwl7T6qOKrHkQrqltcugyCCw/ClcjO
RbhuPbXZlM5wBw5XSDj6D+V6Fdm/zO29TyMiWnemiZutK4z0zVOE3nn6lYKXfWxB3CmkKEtW4vRq
rPHRmXSGi0jF9yxLRwAtALAZDPK8VXP6NcrFxZmeAL/pjSt9DofxfXS3JD8s08sXPruFRzhKQYCU
/VECO7oxQGlbgpMWn93R92sUxu0hMp/Pm5DdGJxLBKjLP5rf4okc6n7U+xXIG6N4b7QLvH/Cetws
zkPkbqm3y80PV9/WrqLUK7nbYRUqVdhFAxrwwhbayRA5aOkikENQwoRadhr9H2nn1Ss182z9T2TJ
Odx60s4RNuHGAh5wztmf/v015z0w47HG2px/EBdI1HS7urq6atVaVyUPsXwNmCK+9+zBgyEmwuFd
o7k2PzlK0ia1msaACcx2l2ul69lMszEDMwD/UnbAMkDUSqCmenS1p/j75d1d8PcT67M0r4tjWbLB
aYBrHdzMflDKlfUt7iMDNsxy0DYx502uxOrqhqo5yyNgx9KvYXiRgvtg7bJYCA4Y+Gtmto4m0Jqw
cjCj+XeILHbBleHt/2GrjkzMsrBJlezSj1PwjFD19jUYYP/DZQtrixAf6+g0SRU8x5rYK0oQbu78
CjpUy4qVfuBStZ/BHR5cPLkoE8+frTBVxRLkYmAx0F0rQp52AWMDmptlDzy4sQf7NrzHRf5xaD96
a6ivhYrTiXXhL0drRDm3iyQZh0u76FA71qvclbeCLsvXTBBZzIMPKY5YHy5v7UJEPDE7uwPDJPJ5
TLHoSXupvbvEuB+UL1r1VVubsDz/hrwDLThUdITB6a3N8oe07qEHlK2IZqocuHFbPqSm5CZysBKf
zvdRNBeg1EOsgDfg2ZugacsmG82Y7l3t6u19Mbz25bjptWsZ/QpEfd+PsxVIE2yhHMwpmBfkhyI1
k6Kw4g2dZEn5GAcvUv3l8kda2rsjE/PSu9GamePlmCiAcVb6Z601t/W4vWzkPOL9RsxwWdlcw0h+
nDrgCM133w9IUpdWvzOjetuv5RDnIQ8LNiOFvJ3pc85LZakumZkcIl9udW4hXRvqrtOg4ereLi9k
wQzy66JswliAcO7TheBlaee0wAfS9qPh3GoDEvAfWmXlTbhkBcw73HY0sqhviG92dF4NaTSV2POx
kngMj5TeSyK3D/0k1deK7ElXl9d0fkxtXhx/rYlfc2QttoxokjQ02bOwjF29+DZkyQfV/2JP6tXY
/LpsbMHdYHGFSIFzBOu2NgvoUVQEXlnizk7uQ6PwbQA6ZRavl40suJstPhFDpqB6oYs6XRFg5Ca3
BEvZAO7CcEllrGduSvu/y2YWwsFvnm1biGwDS5yFnTFwUqUUeDDL28fT5wAeoChk9GubK3vAvxSK
1oYmacLx008zFxsvp+IFsESFrnyWyQaTlDqBD5esVtj15Mq6NzIoIntPgCP5elbAk9sNmOLfWHbX
bp0+6N1SscmqeSMzdyBRnak3ei/10E1PdX/d95L+lno1qUgod8VVVGjxtO00oqmcmk1waPsErYGO
yHpXV317RwW5eiiV0W9vCyvUn8zJ5LxN47RXmzG4NdVU/qqOuX07hHZ93eJeIcNjKYFZn3SF5mEc
S1AM+Y75K5XzYT/p9vg9lEbjOa+99DWgk/WpiO32VnfiYW9g47mwQX0UWaYG23Rwuhs9Mc3PXRnA
7hSPgeIObd+MW8WXsoc8BNA8yUntb8ZK7r4JRs96DwFaft2aE2G76q30qc+qZrqly9p7Tw7I0kdG
Xexu00OV2LhDFuTXlhGMb0VbBXsr7GACzRX4AShomocg1NAK8Gzozrd+OzIANKmB9Jiomfw5Lifv
OW/qkP6JZZTXaSdFWwTfUM7p9KzeULcKstusiPMbPqPm7zQnHn+qpZqnsKbF6Qfoigre2RCG77O6
Dn/VTZmoe8mqMt7EltXGvMv99rOq982XfPLRlOkCO/qOWIO2q/xWR1ojS7Q7PagpvzWmJ7mXXf78
DU1NTBZMeRYwCQAfpycr5KIKpBKuZDWdNjrcD6rUHKZIPoRQM3td+jOS1hpXS4eZkoTQunYgZJsX
RQzPt/Qs5ZRp8d4EfNQO74fYsagjC7OgXmSJlTeCLdVHOlZKRrfPri9v29oaxLYehdhmVFp9/B0p
8K86fBjU58sGFhJMKIo0bgv0rmhRzGNRA141z5qR4kauSl+tzrK+ZIHfV5vSziiPOhBg7lPP8TmF
qdlNbhN4obptYjX9r/K1iO8X1rdF2Hfl9vIvW1o6ZKPkZ9DbUaqfBfzE94be1wFG9O1HSelcM1hp
NCxclqz8rwHxA4721q6aOFd/Exv16lusQuMIAsMYi5tMXbG0tpSZ8xuhnUaWkFasaGeAvihWNaOW
bkeLNykPbyi86QKcriV0QuKzwCYQqbaq9ebAcRgYK19k0QiNRfJJbNHvPjWiW0lY9OirbyT7uav3
Sbs1tBUTS98EHtY/JmYvQwfIqulFdOnq4WtsmNuoBZKd9XQw19gt1xYzcy85b/Oil1hMPV4p1U1N
Rr6GQljIj2wqOmRI4B5A+Mz2K+xGtSPuCRRCtod1cJ8ezNcAYmXdez+VK3QIR6Zm+zbkchqPEiVK
rwivEDvNEn9vNNtGvg+C92d9J6ZmGzcolt/FHqOt+eBtGzPcwrCa5G+6DJO7ZG4uB4GlawMWTUiN
EaoBzT4zVvp519YOW9gXm7AO3SJAI+8KGSrXQC85WnOKRfc7MjcLCbUS62MmYW5MPTfstqP8y+vc
Lnm7vKol3yPPpMCi6up5JxWWs9ZIDCAjAeIHABJsQBvKtMbNtGJlrhk7Zr5shiPJbATblB08mfqL
ucacvLRhRyuZD9qlUzWV8W/p08IwD70WV5T9lfsJSjyaRV70ennj1szN3DwckTevEzZO034k1g/m
7DYFk0NB9OmynYVuBsx95Az07OkPA+E/DXUVx6nyWkbkO+7d1Ng4xkurviojlY9wG+T7ZlxvHC75
uoBsgHNHwQ4m1FObTgDHup8DptDyTEz0abd52762fZHulOqho4cjOSugiKUI5cDCzxJlx6JJfWqS
/LHXrB6uAanX252kPRlx68HWkMnXhV1+hodjrVW1aPE3FwC8YELQ+tSi2TZ6XcaE3XxMLNptCmrD
cR8qX9XYk4JNqZdeckiHNl0ppC1cwYCmNNOyKYbAOTx7cvGJs9jsaatkgXGdt/eWVx4u+8zCcfsf
EkYTZBYdqdnKpAQddL2l8i3HcbozJnglzaoewGJYP//BEu9gZhEcMQo6W8tUOCaFYKJUlFMQUZ9b
61Co5e6ykaUNY/JccMYwk3JWUlcmO6jiShC7maM7MIalrSmPLLiCc2xh5nzWhBSMrI1kRfTko6dI
3ivaVZre5eM/5OkC2Ut/FGgEpFbi0x1lenE2ZKM9CkylwhBp62yK4Mfl3VoITPQfaUUBWgdeNEcR
x31kFVqhQRCi3Kj9TabvRvtXbqw94xcGrkR7FewNrPEW/519eiNJ2zEUKUUThfneaf3uKuucanKt
zDD9reUE9n0op8GD7wRtvq3ytHzo+yR5DSctvElSNc0PHuPdkVuWrb5TTS95FaXyOzUaIO5VUWYH
RW5AwVn3fe25Uc701c4Mw1GlcBAar4kDfcyGJoh5HdV1WfHsUaRsJQsUqzitVbA+8NBwJFP0tue9
ZG+Mfa+iQcDLzZB3Y595G72upeu+EQbLZtypaq8fjLHtD1VX2pvLH/P8JGOemRWYjWmSnsmIohTa
h3FBWxG6knLfWLH/2R4BjGRe9X7RdUwJNCfgHQDo83A4OJESZRH9xaTtRtdSsvA6KEzbZVxnjR9k
aVV8OcH25WgqL+LTQ0B5Rsr7hFHbYCzq29w2i2c1auzvdqFRwrm8g+fHQUxJEVQNG/gtBPmntsht
HLPumCAtisdSo5WErnE3HvRCWvlUi4Ys0Fzo/ZmaOif68FWztLK4o80MuHEMFd6r4QNqPLtaL18u
r+k8ILKmv6bms0Reoefy1GBqNOH4q7PHsS2+XDax+IngbqGRaWvOWWAv9ZQzV2Ci7/xt6mlPMRp8
QTyu3FQLb36WAiSbPh+4WVZ1+nna0KGKl4z0V/p9O72Eya0UvfnqtcGId4h0Znk7oZEePRQJcMwP
l9e4tI2wGAhlba4WiqyntmVJsrowNmgQI9WcttkmDfeXLSztoi2A36RQgBXP6j6tkXsmsXcTFm9o
vU3q87+cJRHlbYiNBBnhvJ8z+nFeTRXjm318JacIF0xXIVnU5XUs7BRpIA0cvpLOlaKd7pRt5GVY
2Ar0H6OyaeMd8yMrFhZODxh5qgUCYSDzv1MLacnYYOAF2SbL7r3gISzvLedXr648GBfWISa8EAlg
ApAZzlkwQCQza+IszjY9Ao/6Z3NN9WbhexM4EZjmdqfpMY+hWd02IzM82aaAWbePt2r2qLUriosL
N5IJuIBPIapR+O7pTqmJp5uUuLJNqRyU9ENvH3Lrk25ey8aLZ6CYwlDv5Y+/uChQGkIgAJC7Kh4L
RymLEoNU93sMdtGdYbwF1peYgbL/m43ZosZY9tvcxsaUPXrtIyXrKHy9bGLx2/9dxlwgoBqmGmg3
JvRp3CtKcjUyJfB+E4xEcEL4P7Ncs4Bi9XpWwiKRbSSGV0PTokYf/8Mqjk3M4mUdWgHlHUwkU+U6
jDt3K6+T86cfKTalAHzMIa2bhyzT6KDuKqtsY+ahq2cfos80VilxbE06NcP3yxu25Mskq5CECQgY
amKnroXLOUlbNRkCWI9jh3wy09QyPTUT/sHD6JkHeU22bMmZWSBSQ8wIQFE/i2RtFOROkXfEGTNk
PTdp9K1dI+JdimXHNoQnHh2YSqskXmXYkDI3/NXVn2R/GwUrjrCwdRbVT6F/TjWKfv6pkaBXvaGS
ei4t41YyIzcNXk3mIAPHVcxbNKPKaSXuCM+aZcJAOskE4GaiRa3OjmhfqwhMjiPfynmdpFsd/QBz
ozWALsY1srGFj8S8Bk9kR+c6OBPjsfUuIxeXs03VjlCI87rUP5TDWlPmzIogDTCZlRVcilyds6Mk
y0zlkKMBPWxiZpi2hZK5Vni47OFrRmbBsywUp/EGjBgeAG/4xbTsH8TWBC+BYKDFoYGPzHNcWekH
cxggJohUau3atveLzeVlnLn0bwvYoGcrRr9nF2fTFgWjcrS8h9LZZuXWdl6UxNnIK/FgYbdIMBj1
RqZb1PXF3x+dHC+vCtLogkp42SDDyiTT+Ml/d1LGID4yv1RI+Oqkf7O1SHUeGJVQsMoC7Vlru62R
Ib/nr8TRpaUcW1FPlzImvddGnrACftKU5YMSto+atYZPWjSjsV88+XVeibNT2Q28Gc2JQbwuMe6a
Qbu3AI+oaft+N0YVmQxNIIfEBN5sNZOkmpUhWhTUuy2AZqXm0kC67GRnVw8fBl4achpKVgr506kR
NS8zHpwmoFDD2PdOuGMu89D7YHmS6GWQ+m0QrFHwnEXRmclZDIjsorSGhmZFGurMVO/C4pvvNduY
STs92evVAaary4sU/+JJGCUv4H0tSn+gOmCCOF2kNeVmYTQ0am27Jme34KgpdvA2HMzJfum89Oqy
uXMUrLAn+ggKbMUUnmbeHniQLLdCmaunzNgmu8KkbX/Io01ufYzjN0V5DoLPjn9z2ezSKhmF1FER
IoUAMXi6SnLkPkwritZadeMH9GdEy/i2Hhw371b4mxZCE8UnGo00MJikcuZek8XJVOaYMlX5OtW8
uzaJoTEqf7VO83x5VUumRJNEBp3FlTF/rOpZXvdGh7cYZie7tVK093YwNndFXUpu44//EKkYmnSo
PdFxEpWZ013sVbtWPEEBXanmjn4rdNZUy94N+sZDwEkLbDwp69kL0gG+gfdQ4oJV39rGlm+5U5I9
h0rC5GmW78cs+3x5H5e8A4y0WJu43efPpNKquqQSAgx2Z/xMxuGgosI8+VXtRna8r801FrE1e7Nc
qR5qsFQB9oo0/CUHDaKkw81ABb6Wymezenf68ntD/y5vdsTHLLfKJGZD7QymXekDMr37fI2FcSHw
WwCXSfbpmpAnzxLZLB8dOPBYwxCr16X23HTGDsTd++/9EyuznfPTtoojUd8fAnUvV97ntinvtemH
H1Yr/Z+l9VALFHBBkhlKg6e+rk1jFE3RSCTuXpLeYZRMcoO14Ltww1Cco+zOfyjozq9+ncnryoN1
CIIoZRvIn+Twk1dHbubVz2WIpOtKvFg0Z+HkQN1A6s/1CschAF0gZp/rqbix4rtE+6/qy535s6Av
3q1Rv4hvMb9Z4DUgCSCxYRdnMRdW+lauOzKO2HF+SAmEjlm4Ah5eCoCkZxqPJ9I0eLBOPxKHCO32
mlhLlehabrNt249feYkwVWWs3JNL/kD+ZPFIExXp+dMwVIDnZRaNksi6AksIEvqqVpOVssM55QpH
9djK7PIw9TDNHKHB1iR6+p80GeaNN2jVEwxX40dFmiwmx83iQFMloTZp1bdRQTXEzarIeVSdvns1
053arxHWn/d8Zz9rdhiccDS8wGTxEvw9SX9gwsOcNr4RoKu1zUttoweHeu0eWPJWmkZcNbB96erv
TOIo+Vag3LUm6Ag3RdVch6Z2PYXtnZcMVyNH0avam1iv3p/xiT7VH5OzJLnLzdHLfEzCy+E2uukO
9o/G2wK42tFJzMKV87h0QgRqlyK9DlPAfDanTYopSwRHgOJ4TxqM5EP58fLNtnhAGHtGn1S8Xecg
EdU3MmeshAVwyOFNJ6dKdBg0pQzcqDC8b03QFf+yh5SboP3g5Uel+fRMduPY6b5ADzVZeGgt+XMm
Fzd5QcnBUu+bETLBdE2VZnGVos4JHxfMmfNIE5TTYERMRWwsmgL6JMOamN3qucP8hbFSdVjMX/lY
Iqhh8Ax7p1pRjEgqd7fXJIzE9q7OnWf5+yj+MViupD2U3qul7nVrJTQsxh+OAQdBF5jN2bYG9LWn
WBdt1NpykY55AqO39xCTuewwS6kJ9cL/NTNHxtT26KutOHRy5e/85k2iWVDm+2Cc0DheCalLn43y
Ld+LshHMLbMl+YakoO4pEr0BKFHt2f85ZW9tpGYIoKOJD5dXthjEGITTeeTQNuDtceqYvtPZNPn4
WmarPYTVS25bCFLn/SEx/L06JV+GyUC24jEy12ZcFhd6ZHkWVrwGRZvawGfCJP3cy5+mWHsuKM5u
aGjtL69yyU2oJdLwIHGmPjZLw6yyyzw/wlRcGrFbGPovp0lvaKytCW4txS5apoQUixq8MmcvDBsN
ZcCBiUna7l/y0glcbZXOd3HfIIjgEcWVy7c7/WJRO6R91mAjswAQI4ieRyDodRW6xpX34aJz8Nan
xEPEElOgp6agyRmnfqLbbDaNrdw0juYn9ySbxeDqSBkAUe+i2nbNXo0f9MYIXtRAbW9twOzvr9NQ
aYQqj1c5Q87zQ2GERWs7Ej8krpqP5NOMtanRNoNFdiVOLy4ZOJWooImm47w7EBlKkNglUZM0+Eaz
I9+NkVv26uCr1/X/TY76FqTaRs2zJ4Xn0GU3Pf+yPFoJ1ew3haIzyhlD642+INfZ0H3b9SYU8fnW
h+Myy14uGzqPZxgCr0bXU7wm5xmi1vVGqzn0J7z6LjO/DqnvJtkVD3I6IytrOj96p6bEmo/yFei9
Cm3QMaWMqOo5OycnWVy70NeMzDKxzjDqUhEtHZRM/Pq7I3Vu/G6JAFDG9D64ZqgKMSs3iyFMe1Ty
4FPKj5m7MZPuKrWSvSatlYIWlgLeiBSBmSwC1rxxOCoklYVCVT2rrW905Q+WR0D2C3/lmlmxM2di
RqQ3R5x1wtfS0Q0KaV9Lw84z1nDGi2ZgexK3M3nIHAIuOd0o1aXJro1et5Ht3HYdM4fnq/XeH6wU
uixMWVNCgkRg/o7zy4pIlUD2H5qFm9o729rE0b2dh1u7+moWwd5mJmh695yKCEogMKi9KKDe7Jnr
mWEdRF6IVTtJPsAN9aYWpD2yhEIbM0AGw26p7+wuH9+FOCFGzkzBQgm90txHOs2PknYKc0Z/5H2n
fU/G/jCRkY9oBl22dF55xRH/Wpp7iRfmfj0MWGrsjwy2kJPsJM/YTcNXQyXX25Vrvfk1g7N0JGly
DygXBoO6dK2ejPEh6plx+xRa9q6WPltrgPHFvYTzjPk8gQGZ3yytpbfGUMf5RgG2OAbPgzpuZc/t
rJUU+fzdxk7+sUMr4TQOVnkhF57JwiJFo3L9SXemjRdtJONz6nyypTVJm/NERGFJkArhlKxLm+2j
NQV94FeEkdK8VcfC1WC/vuwaCycbCilBYUsXQKRVpwsayoRCAzO9m8JWZXeU+2gXN1C3oNu0xou+
tBhqxyaQY3HO5i9COmqJlKgW7XS/cA3jaTWl+p3An1ZlENYTc89EEBCE80SnrcDgVh6neDDqzC08
49ZKjWYvjdFjIEuPaa0bN57a3ymSdGPb1bWk5h/LcrovVN+HB55TWAdP9JB00ubuJkcCx5PIyHxZ
61ZO5Dl1Ktc1oG/R/ydPYU9O972vOiBMcZAzG2TuCyW9kgNBGC9viw59tAFIdORt5OGHPxnbSPEF
095KuXHhy0MuwIQ1tTIKZvO2QV14dCBHSeABbvzOcv3qBWKrw7vdCyMMzSKVA4Bmfi7TJC3TYvQJ
BORhXi0fTKj3V7XzFtI92h48jnnaWcBm5sl0G5WZosWYyYd4l7UfrVFgY5vhaioFnU67HRGeUgpk
D416Lddc3EeelcI6OcV8xJE0sNRCA9t6BCfW0GyGQrlNgjVIwMLpEQjzP2ZEBDzOwLIKFqYWM2FO
fycxH5pgTXh9IWqLlqAOopLcFb6TUxN2iZxQKhHczOpF9x667DPEOs3wYtefdf2q9VZyl4VyAyJK
R/ZEsD1aUjM2tjeGUb6Zym1ePcSjG1L8Vrb9dKNLXx3NbfqPUnf1fo+kiK/xDAFiRTpzapRZ3Dwt
APLRn5AfRy2/GXzjMZQ+v98KvSuGv2R8X51XbaCYBGyZoOJoJOOuasbrsqq3wHxXrqMlp9DQFAVq
BcburAzdR3ZQkg/hFIyoaPVPcv/3r0MnQKgq+CA6cbN0WY0YCOjMGueWPyjGjYamQLKyhqXzA8RO
jHoBEcL5Tj+Ix0R2TuMUr0MOJKtMQTLirt4NS75Nzx6kIOBTbrvZTeqbdu5QD2GnzNuWURNITJT+
OQ62mfez6rdpvpLHCjeaXUXgQ8TsGuwP1MzFqo98O+mqinl0hpw1ODmtdnDV/rnJn0I7dJModMs1
7ayFXWTgUDRlZSBrJNCn9qSxM0peNvkmzsS0rv2j87lcNHUNPLjgcaJvCWpEXOTU6k7tZJpSeEEo
i1Sykm6mXoVmuTPWqDqXrNCEpQbJ/nFFznbPjkt2LxlzREZuBwSl10Y0F7yBAWCeGNDlAh+fl8vU
1oJtLeDfl6pdIVNKjemGflDqO3j7Vf8wrqHUFu2JJiX5KUwO84Yb+BSjb2R2zcqHm9YZDlTiXdP5
pVnfyVlg57MO9I3fO35MhDMR9oOJzZG532eb2HdZ2cekOFxMzZXl98iMrzE6/f435m7OshTBHEXx
dp5E6K0W5FDd5huf4gPEEEl4Hcr3DRkx2pjdR3V07ekJYR8//Ja0h256DNbi+ZKrHP8C9dQhY2Po
hjLT843qTdINil/qo14aP94dBgWl8p9lzmJUpcUKG8kyo1jeSfyJBNK1BeHYZTMLr5jfLTjA+YBW
GMA6XcvoyCNk2+JwkUY0hb1RBnRFwscyX2NQXAoXotn3/y39TqiOwpNRTWEYpEq+SbTpKtXhI3Gi
3dSbL+9fELNqtJ3omFDnnO1bEitl1FL/2vjUni3H/z5U4b1Mxgtb0lo2sbB5NEqhVRF88/j9bPPA
NqaJ5mNLjYrbtvWfptE8WFWKHIe9j+PmStaeFOC1SalCZf6gKq+mWd35teGW2vcqjleWvpTdHP+e
+RY3Jc/uuuX3TIb3Ke+UnV4pN0aR3URx8FRT2UjAQVrkq3SbAkhEVlx24QKCUxDpIvhVQHjNQ07f
qWPcN4ATs9pxU+V6UDbICiZquEklsrovlz/0gj/ZxGsBgAMgxAjtqedOpl+NKTxlqI4h7WwcxuTb
1K3EszUbs5NueHmcOF5QbKowcyfvkI3+tlwdGlx0o6OVzFzWL4tBVmpWoscHu/kiMVeUbINod3m/
1qyIqHZ0/oLCYSK2ZS0mEnA+YIVrnn2q/eGyleUdMwWRBqLIEPCfWrGVKbJww2KTIMauMECfhDSf
9peNLC/lj5G5TkAAmY48VeLTS/eZ/phaV9G4GdoVNMSiO1M3YHCJ6bwzHa4ys7xosNgwqdZIO5rr
QivvWli2GdNXN73iHdR+rdiztH2i8MKICbkOQOzT7UsiK4YElqFs246ofDp3cpodnEb5eHkDF24w
WFioABLyMTRHDZZxGSljUeILpnqPvPAh975ftiAebrNbGuI8ISwGM7VggTpdSNDXrVppJIeWHaZw
qUEMEAc98+V19rUfo5a46Kcr8e/cJgS9zPlCgo8InjYvtE+pZDSOTorVhNvO+aJrO6+96fWvrbx5
7+IwBDW0mNEh4M3jfugpWlvnpDlF+3kwv3jVtd++VerNtDa0ef6dTgzNA3qdQ02V9NyZSvXZignZ
a/Lx4jiefiYkv03axbzlYISdF8hqvZvypjHJMobbqXkys4MUfKr8q7K/LdRbv14Bcy59oWNz4mAf
xaDcz6K2ajGXFONmlK/hVD544VdpuGqiNfDPoi0m/0AhAmWiV3Vqq5vQkOekcRnKb40dXenG9Jxr
1U6qWpfO0koucH5wxQS7AOrBGsefM383pCbyc3FT9H3qWta+tz96xe6y252HPWED4lnYDBBnmzML
5FFnj3mPBnOb/zTGlzK6C0ZgICuP4yWfA6HNnCuJIU2R2b4pCmqOmiWsKM+mF1IReb68jPO4igA4
QZXnwe/IMNuqVi6LrCijYpNnW7NAi/OHrz9q0XWKNmu8BtZc8oJjY+LHHHlcWuZB28ImtLEn3Q3j
a8N6NozCteTreu3FteQCoCnBtIHPA+E1u/qgs+0zI2DjSrQ3kuogBOCMYI1hYNGKkJPgThL8gbPd
C6rcoGycFIhQPY8O7GbOi2StsbEueRpX+B8js12zy14i0mJk4nDm13X4Y1JuZGVN5G3x49BjIF+k
FoM67+nHyYqituIQM3Zs3KYM7F7xNIW21B++Wq15r/peunKEFi0i/kyblE4K2OtTi4ERZIbscb96
6X/iiq2tTSldS32xbfLDZTdf3MM/poAEnJqCTK+pozzHHcYrqO7KvnAdg7RuxcyiPxyZmR1X0zPK
tu0x4yU7s/vSBi9F+HZ5JYubZiJfQnkRddQ5BA1BCb0CalNsVPW5i/aNcSM7HuCRjbmG4FtcDMFH
BvJMdJgXYQJm63stZTF9He6LUdtEIHwGRMkvL2jx0xyZEX9/FBSStLdN1CyLTdym1MY2Q7gbFdNt
8n8IpWLa5X+XIzb2yA4jookKyT7PB+SHtdZ+yyb/Xz7/kYnZSaU25iOOg4nOfzHCx9B5nIaVuuLy
5/+7itmZqXWnLQ3hyJBW7QP/to0PJZQVgY7OzOqTWrjrPCE52rJ5ag8VR1+XOsbaLGAutRczA9NB
Mr6arb1trHTXTfq2NNsISpruKp6c/9t+zrMG02KoCy6w3+G1VT90+sGr1wqaK14+19BRE2gJ7AIb
SeVsreBRbhzXWoPPrPj4HKpamnmPmBxGFH/rNLvO3hvqjbVW1Fn0DQaQwD1RBUF699TDNXkMAmXA
Sl/8QPOjHHdd8px4/saK1/K5xV0DTgzJB2NqpHWnpgLdqiFuLgh08get3CXpT2stli5mJkcmRGp0
dF4jP2k022M1ZvZmZ98H5VvsbDr71e5VF0DN5SC0vHV/1zMLQlYnJXmv8warJCiPwnYbDAMTsW5v
fM+Nt8u21hY2ixK173dymbN3QWVc0bvphk8G0A9F+6IW9536D7kwgwp/vtQsYNApjytfx5qa6d8T
awxdOpZ75FOuL69qod5FJvnX0HzmH3hyQe+dLWz8XeV9MLKtRftwiq6GdpubV3lIdA+uPHkNPCwW
cBakjuzO7txJGaAvZpB141XxW+dE187wwfCETSbTnGijUI0uq39Jm4+MzmpRuTfVgR9jtO2rfao+
F2WPkutBrb/0CDOn/Y/Lm7ty3OZtONDRZSyL45a1wIeZCa2a4iWRrJVVrW3l7MjBzWtMXYoZOf9h
RJuiubHghRudq6DfjI5br2W2a8sSf390xP2kCKRBw5433lvNQ55/UMvXyzu39IA69srZwe7KpCgd
YWLqX4fxuzau3McL0INTt58F3cH2fDPqMGAPzds0Si+KE7mFEjzDtIMAinEbZo9FwoRAaq6dOJG0
XvL8WSCpbLWUoxDTpp6/aWl7FyX+rWWNN4ke3lSOvJmKDCJqc2cM8kq8XI5h5J9oojBw9TsYHH25
jDHXVmsIzpGkbxL5hxwFhyCd9goCM2kV3TN5u1KtWPQVrjbwrjznzhDuGgMCQxKJE2cgCVD2u0zR
oX1ZA+8uXgRHZmYHG+nKyolG9rQJu31q25uqDx87qI9T7WfgrE2UL24js6CUZkFc0Io8PQBm1Wgd
M5LkBY0gzow3Tnto4G+TJ1fNP8Wde/kwLC/ur7nZra1D3F9D5855y98ksDD2pzrfTvVeW3sXr61r
Fkio/Xn+UGOojV/ljEGqm2a4bfRHSb7R9Z//t0XNggjjYlKeik772H6z9EMGe91wp4T3TrS9bGht
UbNQInCprZ5jqIGly36IvI+OB13WS57dDeq/hBX6NwIDSyJl6OLHHB0wR/b0NGZGfxOE9nUefJI1
YxOl48a0ApiOaLAMP2Q/efWctZauWMU8qIg6NCOH8IPCnXJq2DBro516DIehfD1Izi3h8zmqzPsu
CNYO29J9c2xrtkgYBLNczogigxofAn/b58/tdEXFZudIrh/o8K3Z/3AEjk2Kn3S0r3rqF2USsrw6
+ZXat1L7a2jQSfHg5F0jtV7yF/FwhoASDBB9sVNTVds1QwKZx2aK95bHgO1X1b7zxnyvqlvbX2Pp
XryIjs3NYkmaW1rR1pgrySkt/ToJVBfGbtunWebc2fmuSH+2prlyKBbd5WiR85ASJI1VaOITSvf2
cOhyyoYgGsw1NrGl8H+8ullE0XJm0xpqVJu8/xrLGzl4iseVTFn8E2eeT+0dHUWaZbCKnX4vWiOt
b5bcMLmdP3SF90LGtXJlr5mYhZAMkV47byoSrMK74/TvynrtEbi4UWIgBNEHMbA+c3AKRmWINBPA
I2aklOBLLQ9utMYgt3hw/xg5g0FT5EKrYyAUWuP4dWo+hE5wHVLMHb7X0msUKs82vG+Xo+/i1oES
o5Up2Jnn2N4MIIGNjjZlovFr5Tzpa6Odi4589O/PPs0gZ2MniRQ7NM0r2wkfg5g+uZ9LO2/8l7oG
DII2nXlgVJo2+0Zm0IVwH7MW+p2J61tS6oZtc1MGa72xZWf4Y0iflT1ba0jU2MCQXPAoKz79z9jO
Skhd3rm/RmZxTibztMIEI0bCpGPi2gz5tx/DYOV4LoZTgzo4YkAWU6qz+JZJdTPaGmZGgeP1k2AT
pAijGUO4mZzBLeLkqufJd9nrFjIm2IuYE4LRFIDlGYAlM6IAPHvOXMgOYni9g6rDrfKt5LxdNrT0
fBbMYkyOwbbF6O0s+sQwf5ip6YDWMtqdPqYHKZn2HvKZSTVdNfpPutEPBvWpaDTvImOtvb60TnA6
IBXFxCp/nsY+c5L7rI8Aq+ht2W41xGl2Sh87bhvnDUIyaraVAyiiLq954UgDQAdeSuub6YM5QE3N
2mz0FHpPidcmULh+70dGLS/bWGAdUIGtiqLvb67deRW7m4zaTFsaQeaoP6UdeCCsNbc2Gkc30oia
lDRITxSbrFuFFGCjTtE3BndBDpld7IY+XM7R+wl7xE8C88rUOmOC8z5vMapyOmj/j7Qr241bB7Jf
JECUREl8ldTdbm/xEttJXoRsV/u+Ufr6OcxgbrppoonrQZKXGHCpyGKxWMs50HumP2n3XCRFBNxh
rPoaxC7T+E2FCzgTJvm1CVVWs3UhjCccPTMGXUML8FKBka4/Li+14lKAJBQq8TzDC0o+K3WHjAsb
EFr16wwGujSZgzLLjIisxrFbM7rvS0YCAMT8Hnnz+bJshQ86ky1M7SSsA8veBNwjFK+MzQ0xL+NZ
UTvaO0dHrqA6J6c6Sqd0zZEfHFpUX5J1uPcQ7HT1wW57UKMAFLa5uqyUakHBQYBZFoCooZFCEpaO
W2+VHEpNAzh0O9sCUJbp8lcQ91CkQOtfWQmQ4Kaf8xeznyrNg1u1pGg98wEZicEjIBFKS8oB4Dpx
A717W9sH+daPD3QcuiijIKbaNj5p5KmWFmNBVMA52AIn+FweJt/mxCmgbYdRxnl6ZcP1FF+R5C4b
NUdCFSpjXuRfUfI83NZUDs0c+ASH0zggdA7XJv1CRzcsrPitmPojehR/rq11XM0PPI3PZEu3ZT1Q
pH+R+cJrLn+YQcudUPLJaPqwmMug3TwvmKnxcNmQVFspkD+BIEGQQZFfIn7e+e0iytQT/rpmaMQv
JCuiNdF4AMUVjfbmv3Ks8y1E9XOYcxty/HiJ7uqoqTG41D0Yxd63dpdVUoqybdFXCugztOaei/KM
qZhsCmfTAMEwyaoDkLQ6MN/05Io6N75uSEEpTkBjYA3h4uQmo5i2Ff1TWpnMJLvqNpcALgZdMmvV
rPesYiQqs/iuLcGSd1lPccqkRwkgq5AZAmo28CTkDgO7szBHuSLqaatPApoHWLqmjsJCqdyJDPHz
E+eZF7Udmwtk8Nz7Mc7FTZxlIaLtZ0RGRy/tA9vwostqqUR6gKIVxFXgb5e7w+Zq6fxN9D8u5LNh
hCz56m3HYflcobijfYir/OipMOlyaCYrBmM42k48dLSk8y8nB4QrOiJN+3tppEG83GT0P/eqgrQS
LzBU6ZFuwyDD+ZK2aTabuRBpkG3PyXi9jdl+Wtz95WVUjBFCjiXmPUwsJDBDz+VsU7cOnbjdrQW8
mPZzkqFEBkQTNFhHVvITBRi8+g0/opVuREO1qEBzFQ13OA5UxsvLzRzN5S3OuolKGeipd1X2Ynqv
k3udeE+1naEl4QN3/B8oFQyECBh26YLA8FuSDwbWlKTW84SpxamydilmT3qwVWrWVZFax1HH6/l/
ZcmVb5+naBkpsK5O8SsFDm8Vx3WILqqXPsl2Wd0crZF3gdmyT76ZvF4WrroIBeIhWsuAy/mutooS
zzxMJm4nVs7wpE8M9z6ajAJmJGHdaroidMKks7FtGN7JCYTN9k+WHKyxjMr8ret2HCznl/USv0p2
Zad6SQFFvw2YzhW9bDN5tcrvwOP4wO9HoRMdlMimY9rg/Cwk5pj4LcPvH1j1TNL5h1UZ0UdEMLRf
gMsAaIqSiNbsbdagpAQw0agEdKIJYrLLElT+XvRCCtYaD3PM8oGOx3nJkegKPXMMaR2sAzCAdTMz
Ku97KkS6p4EIafu9yPHa7KXzjlUZWZuPYTE7rPin6udljZTbfqKRfb4twD9aO1pDmMWNgAA3xCGa
jVeumYfpYkDboMdZ7tNGFjnzrB6pmzVB4xAGp7MwKV9IPnxIDmYhcSoBzCfvDVg6cFpEe4/vp8vB
RBy8K9BLHREy6PIOyh1igK6Fp0PUJgfDhpkX5UDhf5jZ70b3Os8iOv6mbRGY9Wc7fvrvWySAE9Cn
jX6Ad1PabAPYb+3hVdOubyMyOIYuvaDaob8CMNl0bgNrt/lV6UOAu3z3oETnXac6n62TIZ2cFEXQ
oc4hY3X3LH+06T0i3cvrpIqjT9WQzk1rTiZS7BCxzLdpDrSyYztFzqDxkzpFpANDgcduTTak9Paw
r7piDybmoBp7jTWrPD9AGBBDo98Tz0zxGSdRn2dYbFyEExBkR36QspcCXZGF+7Nm/1xeNqVCJ5LE
sp5Iytm0IraFpBa47C4wdSv3UA6aiEuZ6DnVR+h7IqXDvNPaLli2OdseqW8ES4d7MyWR6xQvMxmj
lI3YuBWFLTdytnEO6ibbl2V+33dc9zGq+OH0Y6SLYnXoYK05VOY+e10w/JZtzb4EtJHXpNfccQK4
kAOmZ6O0+kDflADX+L999aWzluKpNzmi1yzJ7jj/0QEDa9kBUGIFzzV5/n/trDxVXaexP2LOGKlf
Lz3WCSAsa7ROTToYFI0B+dK5c0m9bo2H1cQga29VgTMlAaiKL+uicrmn6yZFQvXsdm4mmh3p+kCs
0Jofx+HJKm6r9arS3Vg6WdLZK+eObHwQe8SX23pygz4Hyfo87OY8fchnBmK/WaOeMukhkI0AiYY3
LLz8+fnou7FZO9FPh1md+FiudrXHOn7xquSYgw45ADsIDQuaPzeMXZvd2u7/8/riuYf3HoIaVLXl
J/Tsx6ndoG8pTJoU7uzn0vg4jiFdDs58netuA5W6EOe4KGIju4y0+rm6ZbfkzAWPcOinxr1DEMnT
EamkLBzBFFIABG5N3d1qDoG5lleXNVWY65loyd+VTj8OfQlNK3KXt7uye61jjQiF84YIdF/af7jW
5Kx27bZxxkUnR9495lNkOLuc7eP5ZrQ1jQhKXUDXhSkKJAHB+Xq+jPNaEJp5WMbZvbLW67R5zZfP
l5dLqcuJCOnglYabFHEGEXW2y6e7DoB8ADHb+BXTYf2KhZdeIBjh+quMZBNbvzBetNgYwItW2fXa
fuMJmuh/XNZHEfAiv49ikWBwQQuFdNC8ou7TzYPFMQr6O1RwRh2FpmpT/kp4V34trIxxMkGCaTzM
/NYfjlUc/XclgFsCRAkcIoHBcL7vwE6x5k1U25LK5GheA5Ip4t9KE+qoNuREipyI9drJNtsFkfvk
fBmdsLJu6vxt3A6XdVF4W/Bz/quLnP504moy0gy65AwAiQDa5zdlvjfyN2bf19vjZWGqvRET78gv
C+BXeT7DnzByDvgKNO6svYVskzsEy9amOw8jcJrVUxkafDkq/ZCERjwp4jUmPHXg1kVpZ4mGbbxZ
TV2lWrV0KOjgRe0B+w82fW4G1E/nygJQZ5gCCBucy+DvbQ4Wkkl5wx6d9IdvV8fL66fyBoAjEy3s
GLkFfOa5xBGh7wJ+MpQBOPAF5y6wjCdaJgFdjSCjmqlinTApsOhsdDKURMTA9Q6sy+HKr4ct368E
kNia60+slOx7TvWSHKno/PALMew083sTUG6geArifFdV0RCPaAV/MBCEX15KlSmeipQca78U8zqP
iIjRZnVd1OzLiAFj20l1NVaVkcBGkBcHEj56QSUjmTc8ThIDp5iji9EqXjvvlaE30zuS7CpONaG1
eh3/FSaDODdjtTaeBWFtkl4tZY2xy+kKvE/HzKkDw9t+Wy6fAt8wdYMiKl91oqU8pp2a+eLmouW7
oX4wdS88sYItuwMksWbbiGY9Lckqpxjzt7NQcbHa7ylx+sAcaNgU663X8l1l2lFupp+4/9V046jx
XwyzPeSDFYzu8slqPyfcQZUHjGugW/qAQQkoSYBnITPxrgfHNkq79XA2uZtcDQMcdjb+0229xl8r
TyVSn39AdAV51LkLIANaYm0DLtQ1Pw/x82h/6uvD9itZ3z6gjgVQOyIgI98N1y6sm41ug/8scidc
8SBkHoYQdWVxpTaIAkDbLIAJ5VIAmOurtHMgxXSLR3xLWIBhKQawS1U21yPRXQqqRhJ0sP2VJ1nP
1mwbXBnCKTxrraA3f23pt4aDn3xy9ijE3G1k/RybL97Qh26pQ85WHpIT4ZKXK7gxl0Uyw6Ga5Y1P
nyszfi7Sbe9hZT+weSeSJOfW2mQDcRCWtSmu0K6x5t8m3TiEUhkmhiwBy2BjPv3cDlu+zM5QQ5ks
/dXbkV/vswEj+TrUH6Wb/itGDk/aIqtoX0CMOWBepm1CLmZJPnJ0T4RIVsFGNltZL4Ls5blbrsrh
KU+OH9iRExHS3htNmYBGGHoQCgXAZWSlaFfWOEfVYgEvGW86+GLQhEt7klTFFNsNhDTdLbgW+u42
1TEuKJ+OKPzAAQkIP+Drne971ppl4XETQY//c1o/J6kXgIMBM5b3E/wEzwMrf/arD5RHgM7+V6rw
Iyf5KzxcVgbOF1xsIA0YzdBFD/TlDVLYMxTC0x9NoKBjlPtJOhTScTbhVx1uvRQ2XieZnfyYOEV3
x6jL2SjcHnq6HIKsPEHsLcdxy+pu7jjgfBrkFyaZI3ctjka9Rj4dAjv/eVkzhVWcCZOs2+MJsdIF
wqryeuI9Yo9gWTSVMuXqnSgkmTf4TDabzHhyb+iJ2awXq3wqMI2aGr8u66IIcM50kRzbMhjm0OIv
aOj5C4Z9996IDBTrot5nd+tkvwC9fOfmOvPTLaH4+Yn5uZvF5qUS+4Vyo4vWhqoBPKbGRYhvl4Lg
M92kk+X7UwIUVuiWAMig8sHbPOraiHR6SMdoQgqPlwn0yLl9gw58zBAwKKJj6VbEaGeaiJ+fLFcK
6pkGbIawBu/gjrf+uOe9Jc5TQMcqbDQ2oV43QBYCvxLPIvkmGitSUTbAe7drE9nDTZfpCIlUYQMU
+leEfAvRofdFjzWyFmkwLQEjt5yGAGzxAKTMi2AiIcqDrk6s2kv8lSod3JTNxkgaSC07Ggz2Y1V9
bfntnPIg4Zrzq1lDTzq/Ns+KoROZLBfA8st68A3dRa4+uX+VEV9wYhONMTftwIQEvO38JeDJbskP
VSGA/wHifFjqq8uuQrd60pnNUErjWwWBANDF4N22PWRLEU5ZtNjfLktSn6q/qkkHd6lZ1VcmJAHC
eZ2QcSJBTTQN3qp798wEpaPbOfUwTpkIhFb0cUZu9tbX30aM+c3mtzqPViuYdZBLOqOQjjHmoNCf
7EAvm7xO8TdtGk23blK4QroZKOUcv39k6XdjXa4AIfY2tnR/eXt0SycXfUYQI8ybMO42cTD1swfE
0pAA3BHYpumdW0e1dU11eFjKCxEIqkC4pWgPfZ/nxOUfW3CB/pJEWWUebaRoPOOnh9b8y+opd+lf
Se/ynT3JzGqaIGntMVrUN0E7fMS+TyRIT87G86bJFO68BxSsN/8Ea1KigyRSXhknMmRf53dD3tvY
I1p+dcHrndyjTM3LEXPy6DnVLJnSNQhAcg990UCal1wDMRavw5QszpL1aJMyIH7Eh9sp+9Qah8ub
ozTxE0mSazBZPk2FI07t8GTSiJo71uo8g9oA/mojeQY7sbJmW6DNYiBmmHeGPe5qa0faMehI2PQL
mEKAG43et9ei+trM4TJpTpjuCyRHAXw+hJcjtByaX679E2XOy6uovDtOVlFyFFvJtrjiQsP6NVme
GAFNxkM8feY0qgZwMrS6JmiNgTCpTEy3OnZqMOSFCdDYPDOMt3BJAP6VhrOuXKETJR0ud+mtbSLC
FpEyM8R+fcnWL3NxTXUwpDpJ0hGzMa2yeIOQtBjoWr3JjDQkQ+Dyn9zXHDCl9wMiMJpXARCJ1Of5
Zd9tKxBeMd4Zmv6bMYIkwv0x0odB15urPF0nYuTTZWXlkIgc1eZ9x2zIvNy6sSajqjTtExHS4Rr9
mUyeeDwt/nM6/rM6x8umrVNBOjo071zg8mKlrDoPzCKJzOlgx//8/4RI52d1On+ZxTpZswtGsQrz
+wc7+fL/EiLfslXf5yOeynia4R7Krd1m0MDLdEBsmvWSX879bOfOIBJ4xHtJnW9Zcig/gCKFDf/X
eH0pFu58dGL6IuzBgHdI59ds7sK+uS2yW4JRusuLpvRsJ7KE+Z1ExUZmpYXXQVbSfo9By7N15auZ
26CzNXcjY1HXVXvqVl8vS1VetidSpXMzjsQtN/FiSpZvTvtiAOZ67t19SQiqSq4f1EWho5fUeAQZ
dbJJ53jxxf0+tsD3TwMW74AtFRi6Tg6dfUjnyXPrnnChmrUefR5Vy5sW110nQjpNY785Jq472Afb
e/ypLn9oW6w1IuQkf1f7xjolf1brczk9sOHJyTSOTS0CreKimIg4VXZspb10pjhI6zYFaX5VxC9o
HrpsZ8obx/4rQ9qMybViTnzIyMr1JavGIOPOvuBx0LbN19rRNSArzRr1eKBuATEY6YDzw9T1FP1P
Ni44D/MLgBUL2LSf+yzq2us0P5q6rLHSpFFddtAVimEPR7pP+3gr2OpBXGZ+ddZrvzumTVj5x8tr
qNynEymSh6BFiQR8veLg2LfolzH5W2poRAiDfZd4whwN2FihBzpqz9dt6UvLrRIkV0tMlZlXpNgN
QBu0eDQkB8fjwVa8fUCnE4GS/+knyyhsAzqV/mrduohLwniiqFOYqw7VRbl8J6IkM9/8tsj5tqGJ
ghWPW52GWeLdlFwznqc0hRMpkqFbsOkhmSDFLQ++DSTnh8q8p7rOdAWhhGgQ+7tRsudxgfLOGcQs
WxJh0LA0+8BN77t2x5vXGXPY2Q0GTbL4Zh6e1hwgB3v2oQeNJ6aSgIAiUDYlW3EAsbm4IhGPDLnN
b+n6zdW5DaU9nsiQVtNGpdyhyIWKR1NqR1X1wxu/j9uOxL86Z9fpJkmVm3ciTlrVwUhGs4+hkuN8
oetPYn122Y02C6EMJD0gmAMCE6l/GX/QX0va1GLvhpWHc/cjjTU2qLT0EwHSqi1O6mStBwH9eCiq
a0AyAdzk8rlVOVi80YGeKHw6CsPnm4+hUSP1E3g8e23qpzYdrxlFO8g25fR6xGDJfWKCGMByBh1j
qGqL0Dbmo3cIvbvvyFwtXnPKag6H4T553iO6k7h1U+iesaoVtIEybmPy3MJ8kWQIoOsx2i61xfGy
ohgIPwndwHxnHy6vosISBMMfMBMwx+uj1HS+igMwho3MB0+6iXlQgLXEZgAcNh1UkTiIklM/kyLd
GzPrPD65kIKh9oe2BQpqV+4Bcf88IG/tInF9WSnF2oHjxgb6hMCIAbD0uVLpWJaOzwUT+5Tumn74
aY88dA1Tk6dWirGRdQTPNcg45fDfA1wy4AHAcj3n7Zd6Rh876R+YDk1D1S6P3KaAFYexwebEZ5yE
5V7mVtRJwT8d+zXd+V2RP5lu+mUrknyX2dNtFbf3Re6+NWgCDObNvYuTyg7McesCHnfsWAxUhyqj
2k8LxMmi8QsUIjKAwDxbmB/uQA8tGicX1mxBPbok8BDvhiBQSoPc1QGwKUUKvB+M2GO9ZRy7lHsJ
qAOrKuR8z6brmPb4920FLWqr68tX5WhBd/dXlhRMOZk7564DWSsgWav0qp7zYMhCc7sft8i2H1fA
CfTG7rLRWgq/ciZVsloXjOnNwEvAE1SFwGfhXn5nkWb4Fsf+euePmf2JxC79HS/cb/fJOIE5s3TN
+JiYZH5c1rJGXcEiHQqd3DwyMvdzOPQDanetPRGQeRqM/EyHxN0tWQLHMqLvmgelZbdXcZElL2nt
rGXUGWO6z+KZavK2CneNWSycSLQKYsxWbiC1SbMYhgBA3ihI1ezniR0BSJg6h8W7q2dNt6DqZJ4K
k4LvJYHlGhOEYSLWsoLF6M3fBIPMT5ORlV8v75tOlrRta2YUTVdAlp08jc6xJYe4CD8iQvSpolPZ
8WTbt1ob4xATjltJ/+H1AyjftYRWSi0Qzgkedkxgy9PrE2vybOnhZEy6HorFDFBKQC5T13WkGoNG
YxU4vcFmivY0OZ9hlVNhTX9WK2uCdXV+JPXPaipvLQzmTWv5qydeSJw8pFVxtYEzJimyh8uLScSG
yJeRLThOcTNQl8r+tCjNkfS22DBwD+zAHPNmMmPZU4YZh67MwSRNnWez98vANLMbTjPjq5eXTxWZ
3B0QUgzN5qoc2+nnCLdw4t4r2pJsE750ttNgAfFBsd3TMSTFdcU+X1Zd5WGgN8EcGS4nUBGci6ox
5p4ORV6FGDzCwMOUxGFc471D1iLGq2cwRl2hVSkRIEVgQ0WbIK7jc4mmXy+FLSTm9u+R7BZU3bvt
ytXVUHRiJIcdg1Z2IS3EFM19nEdtfDflMC8dVoDaekH5hlKgi1uIib082atpKYts6IoqTAov389t
E+Qsv83X9TOb3tK6vOvLKezM7G1yjX1dbkdqfbm8hUprQeeuQNPwRLPb+RfMyVDNDsXVNDpgYniF
LQe8OfTZr0rXRaN02CeSpJgNhJTg1hKXYD/SiBVf0nQKCm4GKd482bQc23jRZIFUsSisE3w6gP7H
DSHpZiTr3NviAkRAzIOq4GvUT46ukUHl6RwRtqBdDNhH70xyzRwQPNZYwS7KixeOKVpziy7vkjKC
cBxTTP6AWdSU+2/Rq+o5nYFA10yANnTN19fJ3/fbrQ+MPzBAEC/ydKPBqmZk0Nv8lSk5kiSLwXHC
INMC5VEDOkJ4svb7bN/b8b6zos39lHbhCkdnfOmssAQMRWNGY3V0myNrdCG4guEbw6ooR2EoWsAw
yUeF1YN4tONrluYmYQF1fsf8sc0DIw4W69mNgy3ZETDZ9J9ocWM3UYzB1u56mnbt8rXMdk2+v7wl
KuNCV+//0qaAZE96T5G4MnqbDFU4zXwOTBGgjm0zaIawVI7IQccjqOBhW8DWOj+ejDcI0supCqn5
exu+tK4HEDwfg/Qf6K7EZQ3QWeYgt4ik37mgqRgGTp2lQuf1kWG/t+zB1w1Rq04KnB3aAkEaCuge
yXkPmd9MGMapwnqlVx7t7ryGXBlk0ARrYuXl+xioq3gtARhFQLCcq7IUZZOUDL1Yy1CzLNgWYn6a
gXF33ZtdFdn9aD7OkzVdV+touuFapfXbZdNQ6mmL3UJ50Maf8w8Ab1O2uRM+wOiOyfzVjA+VbrtU
zhSTef+KED8/uTi61l7xsoOIrkpxBG43d5dtUTKbaH7zAVO4+4BGgCXBsx6rij/n4uyusAe/F+Jm
K3Qqdpdyuluz7emyGKVWJ2Kka3fq0LgwdrB2QPEBn9rr+6A23tzhMzOOrbbZV/y2d3ZyIk2yEyvJ
rM1ZIA0P+7H8sgFHKq1ecPem7dvo75rGDPzfZncE/mJwWc8/0e8l0dJdaG5D3Dcr1rNND5Z5Pfe7
lN3VRlh1h6SM/K489Oa12/bB4PyM/V3qfE37Yzw9ZDocfpV/wbtboLl7FLO50sbSDp2t1McaGLno
3r5qmyhLXtmmeaypTgQCNsBFglwe7w7pRLCl7FYCHggwfZNDz8neH9LdGtsaM1Vek6B/w5SxBWYp
VEnO7TSh7jwsvbgkVkDo7Kolpf8Ycz8VwRpbebxn2RTvgCU7PpUIWb1wrlErxZugSkfNja3SGOxt
wMgXAAvI7Z1/CcnHyYuLGaa87Jn9ra4C09A1WquOy6kMyYALdOV16SYuhyTavKCwrqwSoJXNHmgD
7gcaeDFQjewXONXEJkpLOwEiFJchFOo3XA+TlQf5lH/AcZ7KkCOOyuAIRiEj9jFaBO5HcrSG9IdX
DR/J/pxKkgwSpQbPSGpcd+Xnobl3x098uzPzT9nz5YOu3KGTRZPcdOUvHTq6sUNx8ZwMTlCCP9qJ
QLC2OQdE3Rq3orQ5vOjxIEM8/44Ps6ejO5ZEDPzQGz8/lNajq4NKUPkLoKn+n4g/B/Dk3rFWu++W
Tqzb8rYtv6whIn1Y6cbAVLHVqRTJK1mZVdjTAkVGMGJb0xAAweLyxqiWCh2eGHIG+6oJMMHz40mL
FilHShCK2LcU46YVmk51qXBVHPInE27CuyJJJR1PxjF9NqD4iKII8oqHDeOYFd48VpsEvD2MdRHl
y+6yWkoHeCpTuljcuiAuvCD8ebIFTn07Jj1GaW/Mar+s4ZDcAzsDLXOXhYq1ki4zX5DkmtQ2Qecn
3yHGmOQ9uuLxTkDz8yzgyqrf+YrKav/D1qEf/EkpnAujwM4V+T5UczEnKLkhmpRT7c2YxZwoatOY
gnT9OViL3ey5YMT75QPgb6FfWrIGLEkRJ++LtQoK9o+db3cVUkTTcOXwW+Y9j+bR9Z+SqQYTaRl5
wNvRdX2+XxfxqQzs2Nh/CiL0cxszM7a2W4VPLYddtjyR6iseb7OJNwr/fXkH3p0XAO8KRlL4ZROw
F/ITdGDAvh1StwQjKfjiu80Zg6LcdLyn786MkMKoSLnCw7zbZwy8t26doTyBOfftemiGF84skMLV
7st/VwdUlBaQ7G1UkOSc3myPccE2RAtmmnyvkC7brCS8LOKdY4YuAscLeX9UqYjcIFKPhl0i64GE
bvt1tZ/HDVDXPCBJEtTZK3V3l6WpVg4ZVTzjMMVheTIygF23a7HRHmWqrH+lJLn10/6VJTpEP4UZ
IEAX07kmZq+YXIUlYBbLqqRB9GPab946PA6IbC9rohJhUYI5POE03z0TTb5MnOFIhWk7uSEwSkd4
Gh0M1ruDgwE/B0cb71GA5L9LT/cZBo2BEVCFpEQIvny26zFM6JPh2OFmawrL7y40yKIwBWCDOIL+
VDqkWVzNbC0drJmPJMI/Bomq7WHir5eXTSXFBfoNwDMoUpdMGMjJtbnSBcmvhor0DX/M7R+YVLpr
ax8MipvGGb/PRkMhIIsjHyWOKNIT56I6J3Gr2oOoHojNfLqebVRjrlhzZTg3hIZ827lIluTL19y7
QdPSf9cTD3uU8CiKMgCNORfOJuCUtnNVA4i7CVPv4PlHvCcDlDQ0glR2CPYkGCA6pzG7LEUIvg26
WrZCEBq8QvCY3/PEebysi1oEwl3UIy2gnEq6WI3Zpw7gC0EcmxzbYcHM5Nz+vCxDZReiixhvL7wT
MEF7vl5JCjYNkK3WKGL98JHO8r72IC02/zOJHGwCW2LC8mDpeOxJYqa8WJjbY7Wcm6Zjd5XjRZi1
1+yJwsudSZGCXZQ7FptkkNK3GNrPepAVOL+qutLUW5RrhneIwPVHLlQePhkzmrNmhpjE/ZKBHbKM
g26ItMP778fixKL9KweX0fmite7Y0HyBnLIeIqM7bPyb3VxvqRWkLihR2X2D7EQXljqoIsXVdCZX
Mm2rY2Uyx0KuM+4wqhbWMwvy0t/N3Akc+8lEnuA/WyFAhAlFjwPAfZA1O9e05nE28hG8LfBdwCVr
gmxcgth+jXWDeIqtOxMkjtyJG3TRlE/sFYIGu6yevcy2jijvNjdr334rADet0UuxkgxlKbRSUA+D
43JXwWRgZJzYcBJDW7wC1ywak2kKMIcV5GZ9ZyMpFzuWRqZKRZAi4X2M2MJ/l1ApPAJE5HyqQ5u7
ADmbgzmNWA16h06TGVacNnj4P9jP4lqRs5zZvPSd78F1IEd/7Vd1GrgEtQDb02G8qDRC8OqB9B5s
dcjdnm8aW812XgpotOLdn4GLlz3aoETpbc3KKRU6kSMZR2oajjtnM3xh7B0ykoSWV0XFsO0vG7vq
gmSn+kh3MY9TZKoq6BNvdVQUG0AS94O3c9ewda/Brc6B7NsZ0YDhzWm7yez/2uQj3koYdoSFIJCm
ct2gBoqwmCavQ4YxAmIUO2t1dsRqni6rqYihTsXIAwuxM5HSKCEmSfEMir8tdvfsmE00WuSqaXXG
qJQmLmKRQkQRUSqGZLzjxuJvUApmYbbNjen8yLLfyTxEKV4/l1VTXMxAeUYVCPUg6jiyQRJjMNEt
BNXsrH4wKvvW675flqA0xRMJkil25tonFYMEL5/DOpmDjYxPYKjQmKJSEUqBkQD2HQTu0qqNWb1W
M+h3wsFPHk2PP9uZbnxOHM6z5/KflzkYmly8QBloAs4Pb5Phv6uGwth5/BSLvqrms4dkh9MG/nNd
74B16Tl33m8TgPx1NR4ur6PKdYCBB7DCIsSxZIz62hm6mK4AUc/9TzlyUfXyM5t2sblpXIfK0duC
uQ1q+oDFl450T6uFWBlaknLbu0NXdMQbN4jXImCsPMw+CbJKd5URpW5IQDBsIPNAM3S+siWYEuvF
cWqgS9pvTsKPLljkvnmlfdOO9K6eBjfcnPSz23tP2cKXgBYpOfbOYl7HVXekTm/v27GrgoTYL5dX
/X11AZuObhSExaICBbjy809D/Qt5R1BkhF03BDS1g8V1AndGNWXh+dFq4j1dAC1ldFNA8yIk6Jih
9V2BiY8ZbetztwQd/Yd2uoG2d/kwfBauczx/KQ6tJaduYP/xkqcIqOvRi1Arher/FO1waMhLvYVG
c9dW0eWVUJ1jj6JvE5c/Aze6ZP2tZ4yonJd1SLoqv+rM0gkLO+V3jV26HxEFBRE9MeAmymfZ8bMh
rhmUa/rtjq0oSnPzs+stz5c1et+8CRkepKCTFxWOd81GKHi6lSmi0g1UoF6RvsxjdjfMv9f4l70s
Rz8d04BOZoha7jPJ+I4CHj0yLBPcMhPRBPyqDQVCOdYVdXBK5Y7pvqVkydYYT82FBPYQAvAw6fag
nYjRkreyz1OqcZiqMwcEdrCi4uoEGLv8jgFObeb2CSzISoJ4+uF5+7rdwkzXH6dU7ESO9JLxOy81
/MZA2n5+GfnDXB9NinErlMfYHWn37fKBWA5AjkDuEm4a9ZXzA5vBSxrxkuLA+sAWR3bdMJZg6InG
TaqOw6kYsbwn4bczjvlAwAoKgKGHxWuCEYMWvq4nTOWL4XqwTcIxWnLxG+egqtiU4czx+zi9q3og
XntXzNyP9S7VcXArNToRJm1UavbNUJU5rjfHDLruxsoOAyArL585VXBzqpHk6YshGdDJBo3Wfm94
U1hjkDBtbsfsxZo/YuB/9ZFZG2cM3y1lAlEJ+dr6V7x47K3PnY6LVHmMTqRI94PLloIPFFKYf2Tt
29p+Qq/5vGguf+UhQkoDdoA3GEavJGtLyjnPKjz2EjuJ2PTbtDJkW9+8ASAORrYnthn6qy4QVRmE
gNJiIKbBs0j2+FneWFXvwSAQxe9Y2QV5n+x8HTzcnxF5Oaw6FSMFiCMBXo7BIMZAuvxlKuiMnuch
G/PdTL312cFkYLwHOHVNA7SITFXUEjZ/x5W8RCsjCYb4/Lk0QoQEpHnyLWN85RPJRDPTwDy0TPcw
tTVFpxPrG+9HtW7saXb7skXCgfjPeZyzR+4ClWeu4uFrh9+Caiw6N76UHZh4x7RJin1iOPOIYhPw
M4J0RL3rsV+QUItwNw0Acc07gHBbtlnsl5Tb9W5ZFmfYe0PpArR2s6Oh99qHNu42EJTmZV8GUzt6
ocdpu+/Qt1AlI+ZcB6epy4CnU8uCFXXBe9aPZAtcl9e/DFCDflnNYsyCzEMLYwB8EryquLMhpB66
ZAqdvLXc62L27MjyEvN56Wae303O6j6QtGJ8B9CFJdl53Co/Afh4itC3nLhB6mAOzSnRw4RZWzN+
TVvGvbu0wnMxzBfb+0T6qj+mSe/teT7Daa9Om5sHp2ZgeWNr7r0seZeMwTTN5f+Qdh7LcSPBun4i
RMCbLRrt6I1IUdogKFGC9x5Pfz/onjPTDSIaMToLcptdhaqsqszf7KWyznaJaubpLrTqim5joHbX
oCL7d1f0w2bT9UKO1ZCcxysXhqVNeLqEZjm/HLsR+z62R0LXrHLvGvfJoLZkRl8uZ6/PLUFuDDSh
JlFiygRYU53vwyoUVV+a6phDf59mB0TzQnE3FC+I0tp5eO0aR0U4XI65uAtPQs4Omt5sKyMVKLyU
wJBzufCpguSPXj5+uxxncQ7pO9KPBrbGnj8fmlUVY5vGxKn78tCB/c+K8CVU9Ke86VY+1/I0/htr
3vnuhxTj3qniPOoHyfwhDo+1GmwG813Nt+O4rSKs0te8YBYeGROsmr6RTj0d/sgsU4Pw8EoAwtQC
rVuveMi627L/6fnvQ7YJtd3Ahg2+sM9tWK1yXtuZ7ATRWx3/uDzNnzP5+a+Qz6cZFpLp1j6/oo1A
OrrP5RA5qdhvXN/p8q9+sAmqlXfr5wVEREWbUMmTsPB83KkGrzXw6xRXAm2TF8JODcxj566FWajx
EocHCd1kna7mvDHndq2ex2PGSdjpz6qFx2/rl4fat650hWZxIkfdxld45NVBeQwyzLHQ5Db/+9Ka
foU+KSjzWIOCeD6/rgRGWYq40yfFa2D9ivzBVkpmVfgmJO/tcAeNeBjXWjWLU3wSVD0PKiZu7JUq
H7XXxkMo6W+13+yyUl25BSzsGwY3dR0op8M5m1cgRHqEboaYKhLsKAsmd6X1JeHkT+5NfC/KbVLd
Ju4aWPhzXphi0jmcppRzcLZtcM5prKZk+VTJr7KKkCy/c90BLOGvyxtjcQ5P4sw2hmtZ2RAbjK2s
rrL4R51spe7xcojpM5zfNM6HMlsbJRY6wFQYSl0+jmJm9wiIX46wNlmzhWDKlaH5KYOIQFOTtY9R
YD4aaPjCq1kJtZhITuZrms+TB0iSmyFdFQaTmveC8SFUuj32iIe5tivddJJrV8jp/PfRsaMmdD5W
IPgynIe0lKLpO5Nqr1yrWO7cD8Fd2gY7ZU1XZWkpnMSZ09E6v1IG0SeOL6XX2NZsaz12xthbyRVr
YeYru49btREJ0yAuYkE38pPSyZM12PlnYgoGI2QiQ8czdhLcncUB4pUHokkFNA+6kb5J56o7GYm+
we6jWkluIV1RvzIL4S4Qg3arlEP63eyS9lquJgfIrgT/c/lDLo785BfJ5x/SUEqVizS/yHTb58yV
PipDdYzs+XKUpRV6Ou7ZdpPSaswHl/k1uq9WneNaBwG1eAR24Isjl7M3+ueXIy6Oy+SlTElsul7M
Inp5EOW+TBE4CEx3FxaidpUpbUSTMV4TCF/KJbCmJkwN2Emug+dTiL9b7WVTqKZRbko3ewhSfXN5
NIvpnrbUtHowecXq/DyG70ZhPYp0Agq0+L0SMv1BFg91u0O3TbIeZN2362aF57OUwZg+wPDUPbkk
zWIKgoWtQk/5V+s925DqTTwOx0RVt3par3ytz9UNBFgoZE9QN6LNMV1GZBXlGMgprb3EHgVnbD1b
0r+V8m3aXaXly+XZXBzYSbRZecNIunpMEqL51LtM/MbFmspDZWdrejmL+51zkrsmJVp2/SxNCmMZ
V+k0rkETEWqud4qVOAHIy7oSNqEhOd3wFRT3Zij6Wzc2dm44rKycpbHyA6h/AcuaVs/5wkmSLMcS
i2PI5x3qJj8b03cS0PeiFax8w8/1HBI19VPamRjofsLljWZk5cHUYA+q6pYSub93E7Nx6gFZWGsc
aLJrvvzl8pdc2uWAACXOISJyqz0fXd5auRWIwH89HcOtMomrjVd07rbJpV+XIy1lsAmeh1LBZIg5
V6cTUpwILCHJ6C8q7Zs4jF2Jz7FkYHdVqeZ7pg/VvRZ4HcAt2pM8B7mXrkzw4rXa0JlgESWVyTv7
fLRa0OpeHxkUw1PXVpSOdu5zYdl9+l0b7oPoPlfvdX0/FvXu8tgXZ1mn6oMRLPWjOUZdMo1G9Tqd
y5LwLqhYCvGKT72Vt8lCCV7iJgF0mNq3AWlzlm700k1kDSzpxpB9uxz2WfbQh496Qu1n7+sHsbqR
5d0YqJuOe4b0LRFX7gBLX9gEXaCynoDIzdMd3CIzBRU5AZPuW7PbTYjb+kEzb5Tw2PWBbRjlytm7
lPXorqEGpbJ1GPf59zT5mlIVM+LefB8lHiYPCWD2CiEqo3e8ak30dWGDkgh49k0Jie7oLBXIRZbD
zSom6LdZXBeDauISV/rIKqthsFUoMu3r2qzclVEuIAM4+undgFxD1RY81vkws1Bu4iQhbjrsevW+
0+zWauAXtzx88VS5tbRNY/426aPRoHAk7T8LsU/0KjCi8FVhFrJ9z+O7qLEIXY3UUSJfdcFPtXj0
vY/LO2Qp0Z/EUOaopsHQXE0viVFZ6qMsN3aCs0Ev/gy16AZEwoGe+vfaG75R37TlRjrm0Zr86MJi
OvsFs+RAGYersckvyHAEttBLq6o71Hau9bp3NFB2QxCu5aNpR84eUTTL/phHQAj8BHAqYiVqRknN
NkLujfpe0LryrRk9d7IA7Oonn/LtYyEKWrKTNWxebVczPO9G8tToYORZq+yaWBWvQsvs1mhCC1cy
VHoVmqIa+G2ex+efXO/brM+mAoMWanthNHd5sIaCWgzBXoKAgFzGJ+ueVk+iwRhIxuhqHQuZqi+o
jMurauHsliBaTwaT04vh0xu/GQprbDReC0lykAsPF7+bMpBty3dXPuVSJCp9kyYdueETwFTPwjiS
PTJ8EHZUez0ns6607NGT/yYOdzykKxRparmefxczNtWKM4DvkojXkvhTLIpD1ZNpQ21Np2VxS6r0
xGk4IidIleQ8liwoueob0SSvd+d2L9RjbNE/SHGElcq9kL3ozXWjXSXti6+vgJ+XtuJp5Nn9sk3l
MvBLbiXicGsUt1J6lCVhoyl3hv8ijYfLi2TpVgDQfkIJGTx1PpkuharvJYOYZZvcUm/UTH4a2i9W
m289L9vlYW3XSncritGNKZhXleR+uxx+aaygeLFQMKZy8Z+vcFJ7CJpaazCWm05t63XQfFvOFNyi
TQzYxDcW63XtralULY+Ym4g+1d1hG812t9APiu96jLiPtC89RE9hkJxeqqNNpHs3utTBXMFxNVc2
mvuRqGu0g6WbCrZTPCvplYPAmR8oiutLRluzW7Lqxsy5yx/NrqLJPID/PpjW1rT2lruLUaELKQPu
ojXxuaXXoKTjxDqpdXDxnVODSitwqwa79E0XHiUaUTXAAFX47ZMbdOEQD0fVvcXz6L9/aYC7yDH8
ASbMIf0gj73Cnw4YOOjhTVSXCSY+dX5rJUivN8GdEbrvbWTVK038pdQEOwaNAqgLVO3n55pSpnEg
19lGLRR8ilPb0LnsgvwRIXxcHuHCBQklCFqr6PiCg57TXN1cLUUjgxvXaj8xB9mjaefUvAutujwa
iORfjrb0FXlPAGwhFCXcP12Kk63TxC467xZPCq4+z38srGWMTsRoK5nFvqseWkvctI2782hDXg69
MKdnkWepUchwu+mmx0zlPnRuuKlTYEuxt1OMNb3TpSxMKA6vye2S5Tq74wrDCO0lIT/Uo3Kl0ovl
5L/xBc9R8nIbJaqd5P4uM59G3b8eO31fiWvV0cXBGjLpiWIlm3aWLdIxKGQ/ZbCj8B0IWSVUdl4/
VXSZL0/qQiaEGkKvARVAhfbzbKSNSdOYPck1V2quSrPdkqo3eiH9FNL6ICT9MXbXzDYWIGmTFRQH
Kr0sHk/zN4uaGwayv8SMgqOG3ot2JXn7Mj7w9kzNgz86ifFVE25SayeHL5hF2TjnasZ9859VdLlX
86BARIXTW8XZ9PysbRSr94WB3xFSXYj2qvLF0G7N0qUVf23Fa+Yci1/032jajELQ9kMR0GhnpjEm
qMWv1BqcvlftfC3lLSUEihnMLxW3SUPyfFhuLA9d04w8+sV6A7qCZkvzlEr5ta9ET71VPl5eQYub
heQjQwWDR0ej5TxeJfZiwFsx20jWAIwvx5ZjFzWirea3COGg5OsGT276GpiI3AVfLgdfuM9Sqfo3
tnweGwNvSSxpmoNb9MCKhzeSv4ZbnXbA7L0AbBLMILUP1Ezn9QusvnLfdJGSjAVza4IC0MSBW2Bw
vDySpfMZtNeE5YPKOmFWzoeiNZDd1ZpmblVa2T7wfNUe1cR7TEzPclqtj/d+k92Ghk5wQDTVoIa2
7w1cDD3tBXn1+thmybBymf9zUM1HD270j7kLPL85YCAZuDSEDR+3pJLfxpLd4WRdaB/wMq9VceKy
k4DVdyvQ7Vwr92pTbtBWPwTJQ2nqh0irbZfeaagH166p731ZAFK/1uFbnjpNMdDvoEKlzjkrbdWE
3mCxCtIWM/nwqoneQtcGSoJW8Uuo5kc1eJMqxZb17oucxLswLO1SXGN7LC0Ulgcq2TxHuNzOUikf
RAoi2nKbQIGoE6hSfwCMDDK9Kleu6suRePeYf+iKf66aJ2cw9bsibqYnbKjKB1PyD1Ubb/XY2F9e
kksZi04tnXeNSjC09fMV2YuKEEJUxdkHLEpeHYLoI4BSrK5JFSxmkAk8zXMA7aRPZcp0gMZVh5Cj
s8J15a2Pz89OE8uai4TQvrTmYHyVGkk6JL6R31RGJd2Yeildq2mOqJ5keWsZbUrF80VvTeUXgKww
QecFWkyaZUWbrCqq0m6DGzf7aITfcr01kE2W90W6j9f22dJUn0ac3W0GPy8razLNDNNvhbiJZerC
w32nrDX6l86G0zizR56buGJWNcQR5HgnFKDOrH4j9NURq22cUvyV9LF0uzgNN1tBneIHfdAxkXH9
NpaoAOTPXfAkCk7mZnZm7S6vV0mb0v2nD0fTgD7/pFw1v1mMYRIaqcIZSwkEcGZS9n25r4rKrLZs
Gf2qrOVC2XqAqncDbtWvYl7KD4JmDcpVbSQtvcpc6nd6pGDs0VAo8XbqOAyP8pCJxkYZFSV+IPsU
+7xLVeMQuFH/HknwCzba4Clbf/RIg57pRddVYdWdI0MaLdHnbzN/22tCeRWLmbANpmWrpLKLxE8j
Sh9WLVYHueqiwRETSwic1g9TY1P1rnmnCUUIbFAy8wfFU8UvhSzFb5qYIMclSObILb8SPXGjBpIL
FTGrw2OTdAr31sFCow0WHb/BbO5aw1U0OxYF710qg9yh6lk+K4XS5c7QFN22CWvxO9wF9roqBjrM
oMTz9Z3mF/KV12EbbNd5V8ebpOo0f18lAAMAMU6qElKsTrws8WAVMsKeddzIo23lPfiOsE8LUhNK
91dd5FtoF3qh+ZHhyLEZGsP6HXm5dEwUK9hTJRgcK4aMdQWoHq2nGrE+u8iYZNurwiF0cOxrNuAH
cR5sRDX5VeRDc6uPVlahZRm6DaKyDXIaOLNovxPLrd+loB7MTeRV5c+mktLnDOco19aKwXRqU7B+
xxrT+2RkhneHjYYYbrwhziBHqOONirjxti0jjBQkjv20s8x9m7pyD8+9PiZ1E16NXZceKXTJR7Gm
DF70eRfYcupjd1tWrDChBEZ5pWkD3fFUy8ytLLSB5yDgmCJH17q3opwL5WFIJcNzIlkUbpOGtWsP
mZy9yeUACMYFL6huymEsCqfDdi17zPvQv9bLQVE3RT4W0Hf6ophsyrJK2/aR7+1Cv6vuBG2UntWy
D0ZA0Jiy27KSydJDrrVpvm06qfFuhbpUbvpOrrYKl+AfkN6LPQIbAFRzVkay8sRYTO8T04M+GxlV
mTOOy7Jm9SQ4GodIrLny3i9u5e5bFNwpkZ2GByX7XY7OoNzo5ioBfiEh8KqhxgPtc9Jxn+XVrK2t
ooq4GcAUvoEndqd5HxHuH2i+7GXCDV27owt+XSSBXcWg4NVsJSktpEBUs8DygyhDzXveR0gFcUx8
vckAaUi2vNlrN02nsitF9B/WrPgWsjtXYfqZ/OMqPk9/cV6pyWBwL8iiCkUGStYu6hIR1EZLjqnE
GqUSXcMuCPOVPL8UGNYTLEYIbNonkQ5JiLVKqgVqWw2A37s80emnHgb3i6sEK6tpaT6pqqBOKOPf
QZY/v5TkQ0e+LkBNu5VKHa1QsytJ7JvYRucWESXSV+OMnhSl9tjo3Zq8zcLNi06mCRCG2g7q7LPo
tTJUwdgRXcUJuhIbDjL3GAdrHpgL1wGkAmHpqzwJADPMw1CKNHM/5zog1dtSO2BFwYn9xVh7Ki5d
74FKcF9lJqkAzFfnoPe5knsBfD/m6q2gT0sxboBOtKnBpGOQqnv8Cj+MBpDcnerq9sAh991tm7aw
Y8+LblJPMq79qrUOvqf7W9fNvWs/6IStpMYtRYtKj1wnqjv6orGOXLhctv4aRWepKMVsAfOXJ+gv
+N/zRWG1QaqJDZbWuU61wB9tP0638fjdV1Jb8r9DopFjJ1GllWW/tBpOw84+U1SliVyGhG20bpsn
X5Rh2MdrloDTb5/dadBXUXWAVxOUZn4ZrWOlGlqRy3FLndpT/PvIa1ZUFNZCTMvx9D2RlWxsjxBJ
EvGFXf9RroP//maZetQ0hdAvnSrQ5zHKQjTauMJLyhTzp7QS3j033uEusHJ3n26Un2brJMysINAE
canXJmGwT8/j+wx6gh/chpYdW1ul/Zro+8t3zoXMx7AYEqxWHb3f2RJICqqHiVYheD/4TpbV9+Fo
bOtevZJr1zGSYeU0WQyH0MVEbp26a7Nw4agXeiNxf3eptkpjvNUKHSoEul6Kf5uv2SUt5FqVHvQ/
0WbrAgpGL4QD0UrhfuwqW5Y/qui21nY+HZp0LRktfTqIGlAI2cEoPc1WiBohwel3k62L/ks1tpax
77vfcfjF6lynaD56da3FvjSZiEEAcLJAwlGiOl+SqtJTN/eiArQd3MjMze0xVnu7icLN4BvDptGb
H5dXy0LCoDrAHRZy/HQfmn2+xO8zK5t0GrIMqFiv33uetpe5HduX4yyNjOuhwrsdHeRPEkPmMBgB
ew1sbbVtx2sERm0oNH7J5XCN97kcil4a2RdRiDmmVnFRNxhjAFRG+ZaJInC0lwFcX+4ehrV67dIC
0SGR/U+oOaxWDyLuURIodWhccnnX6YUjj/rGYPfF5ntSOfWa/MrS1ZUP9m/I2RIJmhQlm56QBhZ7
Rf5icW8T+2SrCtEDKFQ7myi2dLsmqwtxH1vWpnPlFYzRwmVggk2hq29x6aCldL5MaVW2ZTgywzF2
qQHy1ZZQ3taCeDSBTF9eN2uhpoRwchDEQisrwqQNVPTFwSw0R+DiWvcRtL2VI2cptQDJh2yBExtf
dLYTlH6wSnMAfhq26dbFp8CRhexZ6LttaCRbMxa2fZ+tHEFLx9xpzFk6M7xQ99uQmDHO9mmpUCF8
vjx/S/vbQHNApQ4JumK+GVxwfWo1gFvMNRfFxRhNewB35oqA7uLc/Rtlvg9SqGjt2IFLHhuLYoXw
GkTW3QTfFQyMjzx133prZmhLW+9kYPMaf1bnkj5GAK51/6seP5jub7k/BtV2jB/85Flvf12ex8V1
eDLC2Ske1oEsBlM43701ewTLtmP5uirWv7geTqIo56s90OgmKtM8lgadiy6koB75ysruXcqPpzM3
/YiTLZXR95E6iyAwrm25P0jNR6k+asFPXdv+xaRN2nWA5Uzy/mw4TdjUhpQxaS1NgVCsHSU44Jtk
ua+X4ywuv5M4sxGFldXQjGZEyrTcmuinmYubTgp3UWx901z1Ko+iv8kWJyFn2cJIOy0cR0ImNYVR
1/H9p2pAP5MWovbTb9ea3IvLD6oyVDuAGnS1zr/Z4FVmLBtTcvIEO27vcpBobfCoRWstg8XFARRi
ovQhXjbfVqPbDrKYEKiKv2rJrRDv4CtvUmtbUE/6i692Emq2pVJKckavEGoQbsRItuWk2cbxlUdt
JIputLW+8uLeOgk3W4xKoPiiVU5TKBa7yHevvW7NT/yzJwVKExQc/pm92UJMAisJ1GaaveF7qj8N
WIr7vW0OVzXy/uMOuh7ihnF+qMMD1nAbPXjprCe9fhiQbKuEL5fnd/GqcPprZmsUvCgi8Sq/Bmes
prymm2cbIEbbyrNz/driCiaLu6K69tPtqhbGn47P/NkDBATfQPQw4C/O7imCjkmUWQ1oH5jytwgZ
c7no7oSGu4kU7Qcrs8e0dPrye2rFkK/dNdfC5fgUZdD94J4CsP18x7T0RLtAgOnRSPpRUVoczGI7
bV5EvbXVREFvEtpv4r6revmmiivZYan/B0YWij99/Em0bjb6TGlaUKSMvu2+dqnuuHLpDOYkhV68
upZ8pMy7zfuIpdFvPS16o3q7dfX6pkxWrUmWUsfpT5ltMwC1mMzUTERqQXL3t6L1i5eZWHiHleU2
jWn+xU8DzWa8NhNxomNxVTO4/kaviol5QG5X2Re9bfBy3BdUX0LaBv5aD2mp2jKZnUwEVdgZKFWe
f2xgBVFbWEy3p2S2kgMZ+VDEx0TahhhBROG9P9wlf4HBPIs5HUonx+iosrOagpgFhfxiKweDEjt6
mHQAR4L+G5SK7unyDC8dc6ejnK5EJxH9MciTViIiwpWhcB3lCDJktt9vFPE2jNcq1VN2+Pw5/3dO
IUucR3OlYgjlnM9ppNlVkFWHHEi7Yf26PKal8+bfMX3GMowl4OVpTEPfbDK34DaCQV7wnFgMc1xr
ai6mRGzYILJRwDKtOcAmliU9a7BD2mg+BjzjRhQfNTW2c+OLqf8Asxtngx2ob5l736Qr+2N5H/4T
eo62qXpBi8yB0HXR7zp5lzSNk2AQFvyFpMJkKvUHy0T2+dTdMMoewpRMpCR79d1dOWxk71YWO1tS
ruLQMcbNuGqPvLj5T2LOdoMxjnEqZcTUKR1Exi4WqQ9T6w93gnatI0/qbnXBCaT3y8tniRRxNtbZ
nghaU2hiibhp0m5K61jWd5pOcsfu8QZEpyjUDlU9P9s1su3qa3tk8ZsCKAfTNJk+KbMTVqITCPIQ
fHyclS9NFz4GXbfp/NdYWNOWWtyNJ5GmX3Ky9+u+jVG3JlLmxk7u+44CTTgX0u3l+VwaEPVjVo8C
/BQV2/MwmdT2AHfgKsYC9AcjDCH2eeTRVFW/R1Kz8vxdjAZyEy8I/tR5G84sykQSRKhCggzR31VA
iPqbRCge0YfcXB7Y0vzBHfwn1Gx9KrkcI/RDKF+AkhwpNc1n6N5Ormv7y5H+FFjnifM01GwODS31
2zYhVJZeV/J32XrQ87umuPHznxF+quN3UXqV3IPcfs2iJ2SorDVD16WcevID/niVnawVmrB6RUuZ
q0/2kSRXonkzWUya8kMSrHWflo6k01Cze05buGplgZDfVKPxO/JfozSwM711coGFAyK1VeOV6V38
kBQqgUeC/fqkvi6EuhBVrcuHTLUj6OKXJvedov0LJgdI23/DzG5NiunTQ1MJwy3yus7U3UiIoNcO
YPtWDMEW5hBeNVqIOkBoeJGzOcSi9X8+l2F11TZ2VcvpxAQnDM94CKmqOVrZQ2Vrq3LlPrHwIkLM
DZqgSYeWouI01afrBI18P0n8bKNlgfCkNImxSVB+Wvlg03KfbQeahnRiJ188RKVm22EsFDdLFB7G
yIfojSMGqIWgKPTdpMIRYwgklSt8a3lpXCjzU7nHthLb09m4iqylYlhMsDdYBQoU6LhpEcvFm67R
UCXQDvhCbANZtSNNOCroDhqGt9XqYF+PoV16HZWrznH1bjvqxhcxk2zTjKmkRmgwRU6eWptIjpzL
SWMhE2oYppEEJ0EZKibnn2LosaDqc0CNaVXh58ltJLTj8COpHy/HWVprGtRX/uC6fLIpNNpUoIpF
P76v9xquk65/9EAgIpyj1geDffx/CzfLuplUjqIxTuG8l8zybcm6C9t7331Ju9ZelfdfegYgbQ0s
ELtbsONzgm2SF0FfiTo05s6J8ZmzajuMJKeSgfralXYcs9tsjZa59OUm+W5AHaSkT11ET2603o87
yA6lUyvxJo1/pcOXTlzjyS0k9T8y4f8bZ5aQEPyluyCxjTTz0CIApNuaoNrSuInzVfTj9FKbb1ky
62Sioci8AOar0evLUg2IZUgPvfog9EixtTYCeU3dIi2/g3Cf5Ttkl1C03ZtrpdbFz2iAWpuIrlMb
c5qKk7yU6EaoJ0P/Z5HW4s+o+G5oO7lF3hLrKHQNmn3cr+yLpZRxGnK2UP3a7dNK5yvqVbkZR+s5
UYSVbLv4AU9GNcuDvq4MndYSQij8m0JDrBE10rYMbrUo/tquak8uFUDY4v/M4h+RwJNZlPW4ys2a
WTSK7qP07w3cSmLfu6cGdpUrzbPgmTuLQmWtvlV/BXM6iz471KzMqofcYrR+dYyKbRH2IBmfhObD
9V5N/ybLnyVzWypfcnXlTrn0IjiLPNsogSDL6WASGa8KRyjR8Kn9G00P70s9e6nyeDd0TxDf9oLX
OlH4PCivUrumnrc6+bNaSKToQ9blTH5UfMTuI4hGp7Y2SXjf/rFkSEfeYl+rNa/fxVyEhjEWJwDj
pflROwye2KcqUX3JSetno3pwu12YrizkpTMEgdv/jTJXAZ3AjZmgEUVTOdMbTtfdKB1k7btc2WX3
5fIJsnB7oCggQg+GkokBzmzXBMaQQvonFVkmxJtor+evgyU8l2JqQ7/Cw0O2Y81f6ZCsBJ0/1VUY
R/+f6d5mTta+aO51yIPS16iX3hheYOvpyvE/JdRZwp3geNAakPzgJjjbLSjMWR4APO5I0mOOyJRc
Hod2rQW/sDrOgsw2hpboiVsrBBn7h5pXemwh0cAdTFs59NcGM1v7gWBKIAqmOOYPv+yohbu2+d9N
mAAwAvCb3qh/2JTnZ0Ra4KCJmwWLMN6o8Sv9OHPcDhpCo/nax1mcN4hLHO8UUz4JWlgyqOpMJFTu
3o/tr6J7Nrxnrf7vrwAG9G+U6YQ6SddjREcpFogiGBRKY7swt7q7LZpvnlLQwl9ZcEtnLGLOErR+
nTNCnO8rOt1eJU/hjOS+9H50SoFP9auuPRrjQeq2XYMMwcq6WDgAKdAaBuR48DRUTM5HCOjYVOPp
MhhrNTauqNkY2wyws3lTqMHK+JZ2sEEWBGDLlQwo4Xks/Fsz2TUn3CkGxFl0tKQXP3sz+97W6p+j
si3JwJcT1dIqYXkgW8WFCfjOLFENhR57YUdEDcCiULsbQUWjYXQdGYrS/ynU/H1PzyHSimgKJXSb
qI8OgvxVgZY/ZuZaH2N5VDyhLDzq6QnOrmKVJ7t572nZZqjL+COFLf7DzCXhDaR2/lwZsovPchZ7
14Dw45t4HI0bfZAxapAkyz9GjZFlttnjQI9IeSI1mED7ReuIStKu3N8WziTgDbJkTVBf2k2z2c+1
vq+gR4Bpph1LcVWvHrSstWOoYUrmI/j27fInWFrLk/cWTFju/Ko1y6We3uRtXhHPrws7ylB9+dZz
HdfFBzP4C8oKiCn4I3jcoDo6b24Iapk1yjS2sSilr73sD1vZyG9LBGsdwGl3GCoEBwa/gulYekYb
6GZMyhw8FT/tVz9WoIeGIIu1UndfzVQcnoBySM9j0MvSRmnj+lunK9FBVhPtd6E11jvs1XZbtY0S
2j09n6OaVtobO94bbL1OzCczjLRoL2Rq1zl60fr+tmz16KvmC8jX60rloKMj/fZGhXqHJHnS2sNm
4WTC/4V6Mf1IahJzP7PW87GrH7CSRi32LvOymzhVAMMY/z3RoTYC+JK+HxpBc9A7pEUTnekopxZu
x3A8RPmZ2rcV/VC6lWW/kObIpuRvYxKskD/RDNPUz9Rg4sMVNoTWfMCdrboqe4qo/T7J/CPf4/LC
X7rZEhJKHHR7eOxzQJEplGVe4OUI6fS3GO3JtLbUBHacbNo+2kXWtyx79ZTXMF0RFVjiaJ8GnmOM
+ryJxFohsIq2ZAGkvhKc0HrQ3Hc5bu2ig3BzZRV75GIDCxvjh9J4C7xvY3ZXrXELlrq7Zz9ldrr0
NcY4jc5PEYRyoyGz1Un0txNHE99Do9oo5UFObrzRgSjuIVgCNjb9C71J5LIx0wTyD6prTqk2FBf2
lQJA2kUoI9TufV+3xWwlyy3dEjhF2TLQWCepzVlalY1aTlx9QnpTJOt2sfzuJntzWsjlLhyuSvyH
dGNVVnrqLM5uw5MEJF6U0MjApU7b+OQq5Ob8lC6aENPZN1m9la3Y0fTHXH6U5d7x+6tK3QIcuLyu
Fw6Qs5jTQXgSUzWQO1dNcJsCnJsxhvE/vE+dAi2OoZAB4Qd0czni4io6HebsbO2HzusNdQpZbsVs
l6n7ZNxPSAnJOORSbQf50fJuqQbXBT4ij7n1evkHLA95EllgBfFknn1cHhh53MZQIUXxNs+cqn4y
a7rn4xbESErKvhxt6V3ODP8Tbv6oioIiyl2JrxqK/kaRD5l1N7THptgICc7AEPpc/TUXDzScE/2j
L9W1+Mur6t/4s02bobsAcZ3heuMRWyE1+JrDsRM3Q/DiK4ceV2YvXIm5dN6cDnl2S+gCzgZ5mmFZ
fvTbX+J4pza/L0/r0glwGmJ2qc7bNh57kVn1YednoKhEaacBgrCSAz5a5fRlV06AhasPlsSQoyEB
oeQ4R4gJnWR1owIofrSu4C6KrWlb5Y/A3Rur32wpFLVVFIoAGSufHMisMlHdwevyTS98z1JHG8FS
RVsFtlw/rgHfFm660NcnNWt4OyhwzJaHWmsmWtM9tImEvnx6w3t8G4Y/2+Jw+YMt5VSUxqmfkNt4
nMwvIVIr6i6yBZxjjYYBcmqoUMXUWEWtvqqxQBsqkROlt8T0RhdMOLtJ2HSxU3h9stIoWZzek18y
JYiTnIferiq2iohRud8/VuPPLHirQQYMEb3Rce3QXJxfCwUxdNhURO1n82tqilci2wAyaMRixTUE
1UGH+i2zjDchBjB0eZYXonEtQvkDSh6yQHNpKzFAyMbMwgJJyOSrmdftQQ7MEj50Hj227lAeL4db
2Ogg4Q0ogCRT7ZPzk++1gVlY8DbEcDTtpohAc0kyZo21uqY+uTQymnV4zGvIIGAdev7RAtxXLYyF
io2k5Hu/TLdp2x77wDjUTbVy5ZpKDrNzGEgDZANe7fjkzdspTdfRdKwIZYb1ITH6vW+sSfMtTRyU
EBqfbDzpk1KL6wtioSv41IY1z2SMTT7wtsJKZTR+Xf5CS9sOxQh8T0koUBfmV5mColuel10B9gXk
s9hcA6jYWq17zEVjL9blXSQX+GvmO8n9f6R9WZOcPNPsLyKCfbkFept98czYviHssc0mBAKBgF9/
Uj7xvaY1RBP24wvfdMQUpbVUlZXp/9iwLde2OpAeqGYR+EPkGHmX8zlD1aYvMm9mkZlMO57Mu5oT
EI4Ne5e1t8LNcM93YaWB6KxyDnTKio1syMpGl5OI5BXgoGDxU276tqccrfU6ixrhoi9knEAdIIY7
lHmynV1oVah7vbG77PTazC5sqtc9aDKwKAeD4WKCvJL3VcdjiBIQRV82s7YdJMutKdk60F2knGEV
Wvg0LzFlx1Rw0MX4zgzn6Mzt0bWM/WVTa08fKNXgMvJxfiGSUbdeGxB7dpCOq4UZUcAp7cGOU6A7
0doflzqgrT2Lq+G1RFQxDOnhP5pXXPVHoMVSBvNdP3o7MFKjoSMXe9HYwJbk2hThML8fU20KWZF+
95ziJvHb7xsfsRJFoa/Qgqwk0BHIzCvHOJoZZ8AUHBah5+PBhQI1civjPkjYN2Myr4rEOvQAb/dZ
kIY4PjaC9LXJRiOBJEABhg/dtef7iPrt5LeBxyK8i25FNz6BL/VJS/XPbA6+XHZ0bfkuTP0+ThZ3
4zQ1PrAsPkzxBj3VE63ui8HNIre1t3Kxa8esjzInAAAYV3CfnXtlTty3gO/H5YGEKJ50X4TtvF/2
5nciQD2BAuAhPEBWpayvMm0VmA3nqTQbqanG7Fhn1/P0oy+PhFgh7T5n3L1205epOSXjMzN+FEET
MXKrNftqPnr0YE8AY+6a9AB9LWFtXJ4fZxXC3njSIWXig31cpYHsRie16wEd3wa656DP1VdpNJnv
RfB0eRBW7UCTEirwknRSlV0Zg8EaUBMEpw802R0UJQqB4hXY9DZlBlYtwSX0kv1WAFbO+0xr2kTk
UPpD3zpkDJ/A0jMl92P17bJDHxcOWoV+Z7gl8AAEQOcLJxihouknyDNxQVyIQkNALEmSrVb2NWew
E5BM/01qq8arXa85XZvhhTE0I7lGWKrd1q2JHl/gHNNJdBt1kI8bT2ZxUWJDk6jMrior1UjAXzIn
SDm0XoL4qT84vRe59RaT1NrYgUVb8n5a6EtV25bBm2KVhOLxPXrHKvlhks+X50YexucbDm6gsRy+
oFsH0e353ED6dJjcCo3KlQOKxjCpQASRXYPWLCzsk93/vGxt3Zs/1uTvi9PKMJLcIiWs5cLZzTrI
W4kXXzYhz9YPDoHeIjBsB3UVdZeywJrSucb7SO+tO434O6P+EoxPnvlqzj3oS3o8AdkWj9plox8w
6BbxmetwPACFduz6feYcJtAMjdUhdwFGQdqx2eoSWll+UiIXdxsYo5Fvl1+0GEl/zIpgGC3knjoG
uYW9Nutxuak6tWIFYC+0h7i27FoIlEWejKKe0h5hL3Gq2K1HNPNqyEsUkTkVb1PhfhrqV0cjcZk8
osPlHRr312gWaQMrZuDhujyxhvlxZs8+Rv6+cLkTyIonMgYPgkcNWnENB+dxHpe4AkPuv9G+vh4A
4QhmbUfE7ThOG8fYymDgQYh8Mi4/dAqqnTrmCOrloh4ZaAP9T3i3pSDWH7qo7MhWBPcxDjZt1DpR
xgVxNui5lWGvGyPPUZZro3qCON4A1dSwmfUH5qXvjtvfl6z0NpAEKxsTEEswBwDijPqNWgpwOEQ1
zZa3WMDzDZBr15yy3eX5Wxk+8BMArI0+K+xL9WEjcif3C9MEy2H9qZmeCD1Mf48rkXSL2BWgLAIz
q7r3Z8cvWVI6bQQygngEgQkIdkGNnP69vizsoAouMW7gnFRHK+/JkAoCOwxs4mAzT6wjy0++tr88
Yis3mnwGurheJJWgWjVpKR6kaHNso1S7cemTyY4zpBK3+j3W5gU7G7qIOoIuMOaeb6sADHoj8+wW
e7tHg59/7Hmwz4X915kOjBmWsgTLoT3UUy6aMrUrVAQxZtUMeY1HL2Eh+nh95Mj+YdAWdpQrZqrA
y11nsJNU1j6TKgSe+wKKMBrW00beYeXUP3NJjuziQMpLxyr8HqYm0Aq4kKoVThDXDIzZxvDauu+k
hcj1FsHRSn76fCDlqllY1Ti15qGF1RmoH7DtBebPyQBhGQ6iOvTsExjz8Ejm3ASS/gSissvDu3JQ
ADgAETiAPGV5TTma2qBraUGTFvWUIgJOBwjpv59ANGJ6qEfizjE+CB5XyGu4oyxYUQijTIDFeV8K
8pzPG3HCmiMIedAPY/l4LKvcEINZ9k1N8y7KGUcjUCQQxl0eqpWNhcDtjwXlHQx9iBlkgLDQBCen
I6HWAez2L17gSMVRJBVOdWUxMKuxBJhSu4gMEBtGmcvYktVcuYtwXv+xoBwP2tjrI2tgQQQPOdlp
FKx4QCsnIbU2Ck1rltD5ggQl6N+BoJMztljY1jhiWYNkM5qq65Yj/4Qg4kedxzw5Xp6YLUPKxPC+
yvK2hqEAK0wYkNPEcxZ1JaAUtsqfK0026LI2PaQgbHn3OYotFPBBSixYB709ASG3z6y+czWwFb47
UwyOZy7ebft97u7wWrecNgQEvPc31uHaSl98gitTJYtxZVXb69OET5iBMx/cR7veyM+v3FPgTEBt
30XoINHQ5wY0vaYlxKK7iBtmKBC2tEloGm2IbvzLE7dy4C4NqaV1X5u6vvThiT4B8g02+2s7v5Kv
Y7yMHXtvZRvpiC175rljda0ZQ+rCXl8caRO3NkKwfeVEhhY21S9va7GsHRiLcVSvSN8BXsrhGMcZ
Eg86ms6/p/zh8ghumZC/L9ZCx63Ohuw6pgps3ONrZdyRLeTF+mqQgG5ktwy8wc5NCFaUOc3hhcQa
sJs+3WXWYdwSI1pd1DbqYGjUAZRKFVNABcrT5h6OjIUO5HQVBluF2BUL4AoDhwWiYiBXVPRaWbYJ
YebEIhcBeAiQTgwq8W4jKpLbX3mtorSGZlvw+eDSU98UtlfOvAhsBhm7NtbcQ1t+Rllhhipi099n
WwjRNZeQVcKjwkd14QOuiBHbndsMGTyX6POzy9nLlAXt3ydGkIb5Y0Q58dB6QSFJheSnyNsQ6glX
3LVxYbjHyyt5ZeQk5MKQFRlZKlEOHVYkRkEhMx2h0S3bs8ED2AaKhCGl9T1rA/8psRn7lBPmbBhe
ORSQlIP+DR5neKE5yhbiQ5b0PiAXUa6fUn/XBw+tezCKW1Z+7TgYQR4v+7lyWZ2ZU254O4X7ni3b
7CZ31+u7Umt2BWsR7cXQDdlYjisLBKodaEZzAX9FYkHxLbWDpq+CAbElOw1VGRGgSi67s3I6nFlQ
3PEIcaBSNsKdBgASWkZd8WRXt3U3xpcNrY3b0hX5++KkywQIUCF/jkBVf+xEHdIUAvPs2qjByIxu
vsvGtrxS1nzjQqi31kUb9bPG7qusHHe9xtLHZg4edcrNDd9WTnFsMFlFguCZPAHPfZsgNtdMDswN
wSOtTm3+Ixg2VsLa8EnCPRvlYpAQqGDOgZVjNZlzG3XQt3VC0R9FCazR8/D3XRro0FgYUnxJzASg
zhKG/OIIeZhCf/CG2O7jKXvKho1AZW15/7GFiPl83Px+KABEhC0+Pufiyv+HFAcKTqCRwq0nu/uU
eGFKs3F0ewtHQ9qiVvlWoAde1zZSNSvlPfSYQGEHWxS5mg9UaYJnbEbIji2UxskYk66KUzfs9FeT
f+Zk5483QGHNwa/LS3xtzS2sqrFXBQ4zs5O++fWPhjhvZmvu/I5+/m9WlOelqEnQVAK+IYw8lGiR
qEh9ZflbfIhrlwfaiWWhCWUmVNvPF0ISUJAL2XDG03/V5Ciqp7kuw6ENZ4GB/H7Zp9+xiHLJA/b6
x5py5pmZDa2yHNZQHna/+sVYntxgtg3k3JMZOHzLAgn53D5wI3Uih3b1jQfo5gkAgG6naySPIFfe
nbKicmPRcn/Hy+bH5U9cnVzAJn+nk6USzfl4WDmxuQhcfGH1IMo7gnZi/ekfTIDeCPoeDpJMqonB
J6lfVhgEZ4Yw8VCi/75rwipJNsKP33GZOtqSxg3in4gPkJ079yWvLTpV7oQ7rDR3A3/r8T7oMzMu
imAv2LvpBSEb+mhsAE3Rh1tuTXYo2Lzv+i+z/0Cy9qQZ9hWSD/eOnsRNsKUCu3YILb/POv8+kXkm
Swr03dblG7dvqy3g1traXv59aX9x8dV2YZe2jUPOxCFkVaeZD7GXXRXFQzIAbreRA1tbOUtryk6C
IINWmMAxoEXr69TK5MCrswUAXbtdlzaU/eP2/ixYgxEDy1tRfrLw0itjc9pYoCvIGxOFUMDTJf0k
CtDKxKRg2h8rAldm81WkHvoyTy3grbV3AveG213ZyImyrQfZmm9Lo8psdYHF/MTBahXDCyk/OQSv
pdt/6NuDawhZJY80wn4V1JZ7/VCBtB9WmnKXswp9bsPrTP9eCPPcjHL/+ZWf6CXDREFKaq7jYIII
zDyDZ2sKoUgZ2tbGfb4+ZQu/lClD12wn9N8rY+JQhwTSBWgSvApuKquIhZQeIaD9rgGVDtgWX8Ta
yl+OqTJzZgZku6VjTBP9Me+/lP2hHa8un5lrQdjShLK5NNOrZ700EE+M5GnwzXCCen3ntZ9a9Eug
MrCRgFs7mQB9ltU+EHx8wNGxWXPyLoE5l2g/p0J8p5AouezR6qBZeK+BYAPdvyq2QaTJAJUV3O85
899ysOkZtXvrZ86GmbUkOVr3/thRVqKBJj7WEtjJqvylYy95H5zciYBiYYqs6W2ctYM59M9dLnap
kAKBeeRP5OWys2svxeVHKKvT9iojF7q88ibrvk8yKFt1u4LYN5qbXqFIsnOgZ1HD/GWzW2OsLMyh
NB0wfsNs2VohMj5hYwCG5Z4uW9lyTlmbVl5zIDxhpSWRDzfGFws67RYAJN9IeZ2gDHzZ3upBuZhR
5RLQa7dkmSft2bssiQFxosEbWr3+wQparrA0JdWMKsFMSaZDMx2vRmrd6OPBSWPR31rGRpS7GsKj
vxQ4S5T1kDVV4q089dCTKJ3J69fWNsP8qv3lubFn3oPowCPxOHybtlRkVw+ThU0ZNyzigpR3ljc1
sAmdprL4NTp9KKa3oLjjmzyHayEI1J6BMkbPIbAYinug9vaQDsbuc/zblt722W1r3/Pm1ZofgUT8
+xlb2lLc6k1tnvoatmyShZm7a5LYhiKXJjbW+5ZPcj8shg8kS3ntQpQqynqyq0cfIks/ctcEbQFH
n70VIUrZ/SfPVGQqxFJ61qZyFJv7Ov3pDS85eH8CfWMA19aFrPsDBwZafVym545BblcXmod6ouOB
55PcueJqBgNrwq/N5nDZo7WTaWlKmavRJmPduzAFhaik/qZ7Jyf9+d9MKNNEa6BM8XpGpGOADSZ/
0Jp3Nv49mFeCMv43ZOpbOOjsskoMueby3t4VOhhijQ76ADlKl/dGkOjRZadW1x6ABsicoZkXGYzz
KXJ54wPJJp9no/k6o9c1mt0xbsV0rROKRgzrDT2eGzbXzluwcyBcRClOZtjPbQZ2ZqStQKG3qsFD
J090Dm2HmNjPl31btwP4voXaH7Boim8puJdsNEi0UUDFCWLtBXQ8Ay2Nmmlj8ck/pL4LAd5EBIxG
HYkOO3cIiIai62YMIhu+dQ0AghZarg9juQMhkkV3xpZY7+q+WthTLqyqoakwR9gz52MtQsuMU/7F
M25p89doY1QnDBA+SOlaD3oz546ZlWYQnhddVBsIDneC3yYQBTNPfztPsALeABOhIbLDKiapskvH
nGYC3fMCTWg3QOG2Y6xtPfU+DhpwT0jpS3F7pPVVmQ/TDgr039uoZ7cx5Iwh/FU1YMV8aLb6KD8e
ReeGlNkRfpoBEWOhfmS9g6q8whu5+355xNZMACZtI0OL/OaHvkXDB9ReG/wOS/qmM365w3u9xd+z
YULtrh2DvuTmDBPmdCqck6UfoLR72QsZLZ5vGzkREkWPZAoQ2XLGFvdeo7FJ54aPVFkOmQ6O0nxa
b6Rs1rxYmlCuhdQq9HEGYh7gM5BnNekR1Cw71tO/fk3BE0vXkRgCAYbxAepqEc5rjhOtFs63MqsQ
HKNZ6BZgoSchuL+njrmxAj4eObBoWwA9o5Boo5XufOzsCZziYJ5EzACgAUnv5sA9DAO6u05ZZoW8
DautatHH0/TMoqVkuBMGOvF+kDcsuttrthtZ/hUKjDezO2w1eH28lGAKLICg20DiEEn6c+fM3i/z
RF5KIG+5LlP+5FZI6mnM/TSK5KnXh7h2p5fLi3Gluf7cqLJUOp2Bi1XHbeGl88PQgJ6h8t/9Yo4C
7+vkeZCtzPdT6xOAvbRHt+7uIKBy0L0XnSRxYA9X1PH2TZluvBpWF/BiKJR5ZoARJUmFrzL4vE/6
9m4EFLjO2Ib3qyOOsxGpZAu3stpSZ/t53/sj9kk1fnW5HdoQcoD+Jsg85vHYeVp4ebDXzmI8UmR6
HB3uHyivuQ5SxMKHV6T6wi269w32WM2/6GBdo/N9I9xY9W1hzDxfTSxwUw9FXGRTOojY0PJYdic9
gGjKdcdPhr/FVbI6Ywtz1rm5Nm1zp20xlHOShGKAdo6jR2O+VavZ8kp5iveaq2tDgj0y8iDUrG9Z
Hmv6N6N4G/xrT/txeb5W9/7CJ+nz4qQeIFAf5MgOoW/EDMfcjBn/kY70RJDv+2+WlMuz02ib6zKU
cumvukSp0wzL7hP1/x4Qg92OkwXgVHTCQJXr3CM0R9peYQQI2Sw7RO72jo8kzLryeNmd1StuYUaZ
JTR2IqpqcDE0vNTjpM6NIzgPrN1lK+tr4Y8zyvTQ3NY7v4czbneDxr295X0exKnhB1eLmP/lsrH1
tQDCeoCGoNisK9G7M9I5SDSsb/ArR1qP6MbtQot5YUb/nhYYkwTuKl8WXGRseD5JzB0NK3ExemYO
Vlr3yWJv3qiB5OmppEZkNBtrb+1UwnsfnY3ouQGsTh1Ga0ZVL0O0S1snLNu7FlIddfM4DZ/bLYrG
tUEEItpCCx/aij6ouFO7n/yCIuStUzRrDm1q3ptmkR9o4zyARIt/ujxna8tQFiRBYgXef+DXzwdS
wmbsiqeSl6XYVWZ6N6Xj/rKJlcEDngnOAEIMqS11rmonbf25ACQ10B7z4bawwOHRxC6yF36+sdxX
clyyxxyPBvSOoFatvrfaGjdZ3WCisgL8q/N70Ggx9BfDJp/2ObIYngXGYl1MyIHNT9TZAojh8Yjx
UiJXtF6iPQtdG2ASVoseRe1Xk1OWgF6aKPY7RZF98dKp3Blc6DNU58ryE000sdOttD5puVW989p3
owE80M9D42efEo4gIp1QhS2pxvd+kTt4+vjajbDa4a7nhkCLgVNjRTRWyd7Rwt99LsloRU5nNJ+B
6fezaDQaDdw39fhd1zTnqWO+d9eSIAEjZZUdAS8cf+a9W1l3Y2KD49iTcRqZdfeXO/K6iy2Smadm
HrWdSGdymvXMq8DQWYLq0S6z4sZpkJMKUbdy9NAZuDnF0zi5HlAHNhVh6daBeQAvuo3Orrmys11h
NBB27XSvA8xWZGJHoDOz85Jk+DX0Y9CFmVdkeRQUfWBFCURSTpNhjdeFoVU3HanEJ7+cm9dOYy/o
336AqeE41tQDUFuf5yHkXgBuyMyspNaUae3zQZCvvcf9aDYa8tQj2X1Mu8BAG4MJ3kg6Iv0PQEHe
NjvbLcUA6K/uHmyHWDu30IuTQai5IwZetS4kJ6+waTTwCLTdSWsHduUMg3+aAMMYkLcasx0ftJ6/
l0lvpFdg8CPAaVaND+l6N693zG4960pko4kOBAx5iJ0A8rue6mjoIS1ESlAJbp7tNi8QvJa4qCGq
/lo1LTh1tCDYj0MCiADz3D707U7/Ok4FGIV6CHG4sR2kQAYaRVLs0QOOzk3WDOlzP3fcfyZk7Kdo
QHvNGxW8OjY2+LMjd67KPdiYph+6lwJY06Lpf1dp5fACyaHAjA2auPVhZjZsmq2TvUE2kflXdsqC
T4i8q+MEGgUzCSuWWLczWMSCEGxiaN6gRs9vRrPx6BVKObYNNR9T31GmZ3VYByg1hhaFRnxY08BD
C2veNNiIoh72PaX2a16lZQJJLUqvtErXj01StscRreqR384NjnfS2Hg2laZHwzJNPjmDZcQDeF1u
e4uPe5S2zasuo+yYaDy4sQTJTdhOS4h56Dw9ciKKJ9Axzyeg1pH2nsfc2NUJGM3tcU7DtgkGMFE5
jkjjhnjDCVLyUAcY89GI2WwZv6x8APdNN+SIpAZzTEI3HZMbS9PIs+7V4mcw9/luCubycRI1PwKN
bfwEZ1sjwrHw5+uSFklcpY71yDpDi/IKrBKhBZ/3DhtKwEi1tP0KAuvcDL2qSb+YRYF8aJM3vnhI
KK2ugAjVkCPVOXm0RRc8c5OlDxXwBl/E1E3eXi+t4DALM6HH2dO6m8wgHu56J093FS/dx6EhEL4W
vkaMG66T5slBN8e1qbnFr9pBnBiKOUAq2bY7sfNT2gehW/qDeOaCkqgoGL9yZ2+KnaoqdiU6hqat
M3vlxoMYFBgYJGEaRJOVgEsEXuX4XYWzAfsi1mZQW49VNHlBDEAHpIOKF4f9tKFZGmY4PfuwvPo+
pXVM61tHH79fvqtW+v3wSl98jBKWdbredGkpr1+SgsLgU0WruPC+jqMVz336q2bvLHVusgSRJwcL
Vbf1wF29wZYfoIQaBOLsPh1lyksUVwXt457RmHYmIKc2JI2Mo23znUuyuEJJAHQ9bxsDIC989QKD
/8hWSA5jMCqeBwSaxgqgVXCBue33MrPjrMv2Fu2+9uSthshK2A71jrt1GpMmC4Nm3IhHVhcDkhYe
ol88AdVcHKBnEOTyALEGUPjeSfrv2CpXA72iqHpseCrTEh88XZiSn7J4utQaVA94D8y41rA4D3Z6
wXY1GnKgGTsNr25+GLOr3twI+1cCcnTOyoc0GHig/KAMb6kTO0FKGJEk7kFnFq8QzDvOsw6eKOpF
TVs+aVstpGvxF9pbQLCCVm5Q4ikhXpZq2kx6mMy7PBKQZU7NDOR8p4REfEtdZSWcNKAdhQykgQeM
pbLTDzTr7MaaEH9Z7zwVobfVe7S2PpYG5PguJg3HoMlqHwZ6znL0KNrVHRXJZwLJezwMCYsvLxK5
29Q1YqHfDgSSv7PcynQB2YErHOCxiA7PrXjNirfU3cgQrg7ZHxNqp0w2aVOjCZgYrTF2xy7u2sN/
ckKN8Wky28I1YaFvv/vDsfde/qHOAU0JKdKBmgBKHSr7iwUUx1SWBp4ReQagDyRFataFmmF8pmZz
M2T8cc6gMs3EVlVsbT9Zkn0MWoLo4FIbfEuLoP9bN7to6AwQCXzXqx1iNi2bdx35NOobMNi11Yd+
twCyYSAowwo/X32QtOs7S15VpfGJ1Tsyf9e863HrZFqzAtEbA+xc2K9IN5xb6TO8NXUL81XQ+w6N
nskYMgtX+t+jGyzAhv/YUfaS0wRc5KUOb8ADrdfesZvJTY3AkVB9o1y0tsihFO8j+pE7SS0mjloL
SdgM04Tr/4b48w34Vo5/v8rB1Ih7Q77U8ZY9H7Vp0G1c3ajiaL2XouWMejEb8ySiJopH/2BKLnWk
osG2ox7iImhLQrxABgldmI9XlP6EeNVlG6sjhoZ1qcOHFnZH/r446CaD9CwoNLgzPpS6EybmBo5t
7WhzFwaU8UqzNB/4lHRRikoyeqpCm4mQbEkUrBB5YrOgVRQwY/yH8vW5H26es6wuXdnOprNjR0sk
bRw+TbGWFdopqwW/KWaGhGhjOZURpb5dPM9M715qASWVpDLGY23N9LZpwZq/EXqujfHy25QNwGe/
BcMglkxLByBXx1Otif3laVxBC0r/obQkyYtQwVduEKYXuSV8EN+Ws40HovVssC/CzI4lJPkaitJT
9bNp9MfByTZC2XXn/mdYlTgBHNrv8gkDnxTGXnjZnhpbcmPy29XbceGbSvTN5zozGtdB7yDVX3lj
HtOkO8xeFjWenYYlS0G97D50jf3l8qCuLd2lXeXFQKwWymo6XKu0B0a+M+3Ka14um1g7g4Fcleq0
kG2FOtf5soWEwuh7CaYNTVAeHpnOvQvgiP75spXVOVpYURZgD8KNsp5gReQ//ObUb2FfVv8+bmUc
vRJf+fuxsThEZpfipKyxxwfzVRM3pb6xulcnwgUrKKrmaG1Sc+UtIDzeaKIU3LdQudPGcGKPw6xv
ZF/XrXgeSGhx7eL1cT4XQmQ4HwS8mLqnWuzY9NCWGxf7qgmkC3F1INgDd/e5idTw+cAFTls2/Q5f
7gCWBwVW9y+ramFGmW9/rvB3PXjCipNjl+hEONruq15t1LZXF+/CjDJgAdGRzahSYGemY9XclN6p
1yDnE11evPJjP+z+P1ZspewrgpzOJIUV04vm4kZvv4JXKTBO/rgztgiSVz0CrA//oGgDKM35/ICS
0h2tLudRYdzkMxpWivJUtD/Ql7gBR15NAECJ7/8sqV45SBT5OLTh1RT1zd53r53mzZjeMnoqaY0w
6cSLxwrKzelWeXB1PBeWZWp5sVkHpBpSTku0c2ZACzxV/MbqX8f+ripuRvb3ADxcS6DfkrSfAOCp
O5egwdOlwEwC0HrfQi5Zf2hFqEGLe+uOXd1ZMo6VfARIJ8jfF14hqCiqIsHM5WAq72wjFMH3ITtd
Xoqr59zCiFw+CyOl2/I+KDBpmpOExviEnNFlA3L/q2tdlpvAJKNLMJzyhi6boQI/NuZmxtuZT1k0
p+S2HoMobboD9dqNN+Hacl+aU5ZCyi2A7xqY64skJHa679vffINbyOMtt5TJ0f2WQ9kSdgL/W5Vd
oQVrIkjKHvtif3n81lbB0iFlgoJeOIJzGHJQIQYTWp0dTLHFKL7Ce2GBVEg2gsu880eEc1f14ISW
xyvdpRrUVch1St5a+wROw7641rMnzQ7B0pbbN4X5qaRRkm0E1WsDuvwC5YDXE3RaCY4v4NU9mZ6R
2QyRY0cyKAyK/B+uRdQZsLHQkomcixIFeXpZzf6I8zef7k3tB6v21lY6Z23alibkvlvsK63tBlOT
JqbaeKQFBHrdZM9BpXd5dawmPZd2lHVYQgCn6Sns8OAQkG+9tkOjZ1r/shy0ytE4m6IquB+3dLlX
DlwsE8uEuBhINj/IRMzQFUVAAKtGy0LD+D70IBoGFaHxPCaoEPYbe2BlU5+ZUzb1UOeEoKaFHEna
PjBKY5sX+wFAUERQGwO6ch6emVKWxoyQzBeuDGeGatfy8irt3N3lOdvyRlka7aB51sRhYqjuZ+Nt
Mp79+Zn+Q1wGR8Dn7UPGA1Ol3PtM2IFbz7imRvGM4oCTnyjfmJa1F9rShgpfM6BHRXmDG2rySQwU
cBykVQiG+i/cq0MzZTsOHijo+oBubXq8PIhrr+Mz28q9MkG0I3AEbOv256LZifKKNMc6f53Zrste
UufIreeJnUQT2/qj5W6cICun1Zl1ZUWWVmbbbMToVqkdZfqPFiq0ZZaGSa2/1s0WR8uWNXVRBiQj
pYzhwF5hWD/tAbLbdAj16hqV5o1xlV+u3Nd4biOIkW2VNqDD5weXVTTm4CfwzJnYncO0Gx0pLsHT
B1ZkSHclX2qKQjg3nkSZ3Pt2DumEz5c/YeXoPPsC5SaoK18LjBLeFiMqJr4vDBTeWgMUQmyr8Wx1
YBfOKpsE7D5Vr1M42+fOdaal+8Z2rqxgCEuToBftx784hqQ4blgQ36uRo57OGaEg9Y4cdgLj4Vyj
mHq4bGLdoT8mlLOF5JBO10aYMFCvHr2wKWekGG7K4VCUr5dNrd4BEq6Bnm3JyK4sSh3l8Lx1YGoi
R8gx6tY11Olsc5fTp8ZlG/ttfbuD+A1QGCnzp1KbYhEwYeoExxkkijsgAGtX1u3nsJiGW+J0oQP0
qOmmOzdPI2KYYQ0x7d55B7BmI2JeHeLFlyhbP8uMsZsHGWEC1ikgpEPRUIemojYW2cYBu2VKmU3d
FAF3MziteZA1dAHP4mXctn1YDD/BmLI1xitlPRNSAv8bYyWWaAowkzsNzE3a2whZ0h4d1ZLGOAUv
0KfAfUDTQphvkXCs3oY+SJugqo48i4o70mbT7esWRpO+DCfkKXy3eUQLgVFvsf6unisLS/JLFiGZ
4zD0uNmwlCL/laNPYdBC3dt4f6wbAc8LpLt9oJiUEyX3O146esUjwRGe+M2+6Px9pm8JXKyP2v/M
qDdv2Y3aXHowM6LHXotp8gCCIRFs5Ha2rCh3rI/G1GwkFCNWHp3pFw8eChqnwd9rXCKSlNw4/3/M
fiPDFhPjA/0yGWiKiXD18JPe5e/aQNkbLYufxmBlu8vn1pZTyrlVEe4HZYKhS8pf7rQL8k8gCyDp
/rIVuTU/XKMBCl6yhR+YAGUvOV7nB9mEdzVJM2tnN24a21P+T6Hkwor0dTFy+RhkAKngLMohmYQn
3MGEzFUCbTjAlS77s3raBzZe8bISjsaSc0s1qXLLkKee60FiyESpCIyt3ziWRnCvASf936wpIcBs
9xkyTVgRY8uvrWToQtZ0YFUeDOD6LB26j8LNwyoI6o0zcHVxLNxUtm9f2kB3yGxFOz03FVoEAeqh
84GYVnTZQ/mH1PUBRiPoM+DmRD+GMp62N/Sc5tha1AcuikOyts7DydR2JTKA+tzFlR9EwiLHy2bX
phEkfOjmB8oSZMjK4me5nYKgAIufj3dBFWXtc2qc0up71kxhW2wpVq4+EJbmlAusBpfWoA8w52Wg
QnPuPFqEtX5MrAdHvOT5vuojWv7D2lnaVHbe0ID3khDYTDlkiO0TbUk4OncIDXTv0d9CCKw9wE1J
xe9J4kEXh9j5xhhHtKX7To1EUP6CpgSLHzoN+c40LKwbSWgNosPRj710q3z/W3v24wr6Y1jd+4Il
rtbA8JBQmUIu/G9188LwrtSgM+gz7A9LO028DHu3Aaq0jWunPwyVdYCKcRgE/T5pilin1t7Vttij
pdOXvk1Z3Zx1KbU0rO4ZuVEzeaLu52Lc2EFrwREgExCQAnwCdV7FRttCPradYEPL0Jo1BVQLu0wM
qF+TfgdA3B0EaMUGfY6xun8WRpWDaai8WR/TBiGSV78Uozh4WR83wO7meb1Hh2I02EBPsy+Nnl8X
zi+rnG9t44XoWmiBJ42CRda25ps2oYfL+3p9GS4+TDm4dDftxwHcdZE1gpZWezP74zAcyPRuO3lI
QZvR3HqAg/Wny3ZXJxo6XpI/FCpsKuCCFngEA6SM8Rjp0fH40fRTlKq3qnHrBwnqiTizALv4kLED
UrQC8g6beminCDp3EXredxwdZA46dcBa+cnO6njwgCSds42hXbvJZSnz/0wrZ5gtkP8K5BnWu8NV
ztgJ0h8bS3l9FP+YUM4QKiS7dYnJC4DKhUYljpAybJDx/5fJ+mNG2TENBa6MIGMT5eUYd0GxI263
E6Bvvmxm9WpbDJiyR1Ck671OXm1+fnLmvV//P9KuaztuXNl+EddiJvEKpo7KyX7hGkkWc878+ruh
uWfcjeZp3vG1Jdkee1QIhapCoWrvBwLjnxziDsSRm26th3Jt8XjNb4FqUkzYn1Sym+Go6wd9/Lw+
oxUV4AvN4tgfSMkCVKF4GpXb1TBu8fsDGlJDBzWKsXiMUoD8Ilyc2RTy27Z+rMjm+vgXrRa4b4AS
hPYYABGe+ygQxhRG2uCUtmJyGBKdKlL8qJVPulpuaj3d9+NaMzX7jhcO4EQipwNVposVkSFRn7Y6
aN5RbSBstOITMBXXp7a4+yeCuN0fiBigDgCCQvO2azSwX6KsaA2iZ3E2qKhFaxF7q+ddTTLMQgxW
ZJiAAQ4mS8etOAGkKhTfRAAOt7O4sl9LUahkouYHdGSoEeCbptSu8P0iq9mkNo36akq2TvB4sGK7
F7UCMIcIPsGSgqq8c60QCh/MKDqWLtBTu24HGqcVvCc6I4JNHtZUKFbuEIvL+FsgX1cTtkUZZQME
VoVnyjd17bTFL9F8ktbAjtYEcffWQDBBa1qxmQmgrWhtAJslybssWWReebVaOrmKAehs8Pcx8Aj2
9ycXsKBJSWWYPUqFZDT49o5M1t7vlyTg4R41zwxvGuf3XEIJQElCcvSr4AnEmks0FvxB0SRKUDB+
tDiBDVfnAkm1kZRZ8iGBJL0VDKhqs0NEssKw4n4WnTjKWoA4D4gQ86KdLW772K8GgDgQ6cVIkTj+
pRuHPnlK5JdYs8Nk16+ltJgKc2ZIQ7AA3CZcWuHAOUXw6yYLxwpE9qP+XACoJLstVQ+XLNMMkd26
NdcMxYI1wlUf76eABwf1HJ+llGUgvukS4J7FKuu9kQC5GEXrPfxSuvYuvKAXgClQkOrFzQP1w+wM
nGheGpVRjxZV9HES0TXL6a9ZFVeUe3E2JyI4I55HPSyfBhFSU1FwCNvtcNuv4bws2DoTSEZgEIGx
Q4swt0V61cVKVELIrOBuGKA9GdNJXDw0XHcUS9oHQbgpACcbeQzeyQZSpjRoOGNQQ7sRvBh4selV
T/Ep8ERy1N6kxzJ8vC5zaY+QcIS6oy0fRc/c3ICUUcZJ3wGV2czc3C+3qVGv2NSlwB/T+i1DPteD
WQtRvJ9ARlICaQDcswo6ynPWHufWrT2jQWu2w9YNg3+f6ERFERBsCKqK4D94u0TyMiLmUAOf78b3
f0XjY7FGQr6oGqgsQ6k1DtVFskIcwY854ZnXasunikg0UD6MNIaZfbm+TUt6Du65f+RwRjzMI7Ro
tZBTlFaigEz9RmpXIvyl4iiUcMs68gSo5kVV8vk2CUaUjuAghPZlxf0c++XGB+ZHPSsgdhDVYAMW
vNmrxTI/FFK4BSXbDzIAADGfg+zh+my/M+qcUcRQAJyKHho83PA5IEnNFV9KRsCRp2OQ0oYYzctQ
hMGdkY7lx6Tm6LmMh9IASYOuJXbf5OZNmIS6pXToagRDV5xv8M0LL08MNPhXcE6H0WwGA0xyelDQ
aJ7vAkY9HAnl6AF4sDqUYdA+a8CwrFEnXQ4iFQMtustHVfsEzDB5bScZiV8QCL9EZJBKOwRS133k
JxIUuKYjuNyAUSrHt0XHbhB+OZngqugjt0im4msIhSmgaHQQnQDYWHdSXiGQqaRO3slA4PiD4hEs
H0DJGA8nAdPO+U4CQagIRBPagtf3QyrVnijkBz8I/sD44uke8E0gycSwOfuujUGml/HMAOyM2xLw
LBNegakGtsfr6rBkF8ELhcQV3kFNwN9w85kraeiNjJ0yAsoC0qVIEk16ZVdGXz3WQTPROShkS06l
geqAEHdk1Js8XR/EQsBGkCZn/NnwnnhOPF/T0B/LFKhCQIssEF8rj3GZUOA/98PzGEwrFnPBqpzJ
4gym6oe9Ok2QJZAdqT0tbI9gtkwNYSW8XpSDlAhCHcTXF4yjcY8zOAdY1yiUzftJxhuhJgBYiuiA
QJh1LX++voYLzgYwaciHQdNxlHgyiHxMInQpY14ERLeDgjLIYe1mv2Aoz0SwKZ/EHH0LsL4JMMHW
ANa0GEzYRJrstl8jiF8Wg6QS4ij4Tj4kCCJTKiam+mr9XmfoKPYfY+HX9dVagJxlqHK/hXBqkAWh
1sRMDSrjO1GBHqExecvFrSQ9K6mnAR2l7PGKd9OhsGpNNxauXhCOqBR4KahC4xsL51BI8+Qbu1pv
QAK3GZoMEPo3ib7TQ7tBq/31yS6EwQQ47iI6IkEwjlU937esB4nvVDOVL4etH6ueNI4/8QywL4L+
oKq5Jc7qVlOGl+tivyEbOE8DuawwFyE/+jg4uYPQMpww6EsO0BSzeIYzAhZn5s5k3jSmRJUJLf5x
9B5oX2LVPpqTTEM5foXptTMN0DGoPMnrnwnY3dVm2JQAzEvlfiWlu6RsSOAj9GSAeWhVPF+bFHW+
YqVhbeQ22g94VC+KcTcar9eXYmkHTqVwJyeazbxDzzUOZ1MONyqASYF+aiZKQ0U9mrdi3iQPiUi8
wPAzqxyHu+vil2wDWEJV9M0CqARG/nySpR8IaCTCiYrHxmvl4kbR/uCygL6u3yK4ICrt40zR2aHV
xOi+F7OHOBwsVv91fSZL24Vzw/pKEbtoPFKOOjXJbHQ57iQ1QQXN7MrlvCXZtCLGWDqhjMQZ9zi0
LSr8ilWG39eyWoAiJpSqgqYERwcgGdpgi1lSa24farpr9tX4aHZlf1OmaWKnQI/DPxIwSBqJUTtR
QwwbmcZjCygfwBQXtqjVwmTVYZzcgYhXOQJCokEzJKBby2YIAPshiuPB7415p8Z+BuBrOQ5oRfzq
tfUJkLZCKWtpq7fRYWjq+Z6oQ/nUxGTe9Xgot/u2nE0aZToQPgowVQVUKcs4thBao5wWEDj9h6Kl
Qe8UclFshFwidjCG/p05yBU8vGwMLqhYcyDYqr2nVCOJqdyYNbJB4V3dAzBalCp/K+T+NikEeWsI
miOVs+LmpTG581ASvHGT6RZIw7OnaoJ60CrcTGiYdgU4+/IEhXgjaucBiKYqm2lu5pep1qWMDkZc
3ikzkusUwCCtTyfg+Djo5eyfxnSUvK7Kkh9CEEkAOoh0PFgKoBZesZGLcZAJHmoJLgd8t/xlTSZC
k6cGLlEojTMOYJ0ubzrwd2xVpH9e8C7uA08j70a7FEbzRjK7OAdMxfTvOW8UPAn/HgXnllLkH8tB
wygGMh/GxAAqU+ddP0JLtsjUAQyK3kJQ1vMc5QPC6Ubta1hlUwJ3XYhrdxnAGpWukBbvhVig783c
lvpaVnMpyDOB0wrOXxmVw/xbESHAi1QaJEdy6SBHViEEqBHNkXXclOJarmkp+DqVxaUusi4eM6PH
MpZGBdiXLs1cgLs9tWlVPzRE+ANmA2zbydw4TxfhnAtdAXnhnI40SlvUTE7CwYyiX0mYHicjLG0g
eOSOmAMtpTKG+uv6pi7ZRXwDIMegrlBDWujcwhcTQGTSFgOQqh6XIYUUjj8N777QrBWjLllG4Hkh
q4akMevkPZekjlURIxCEK1P91zzte4tUKMBtFTx0a2CNEFESXmvAPbk+wSXtORXL7WhclIWvsNRa
VRss0xoZtpogRsiRwFkjjGa+io9bTmVxu5nXdaPFAhYT+Hw0zbGh5eb6bJa3659F5NkK0ZIrNDHk
WJF5owPQfRj2dfJ+XcbSGTiZBQ+oZXYimf0WKxbkX1EtUNxDUHwR3LZVv9L6tSaJM1pANQCoNluv
Fr1/xdRb6vComM7UrIQxKzrAM2zD6ivTmGFGZh04xuwWJLHn2a6GR0BLrfiDtTkxHTm56+Soq+rb
BDskZhHtyEjDEsiaTtWs3L8X5QD4DNXW6DVV+atAF5BWkZlVVNrQLnK71o6lalJDWtG4ZTnIgSPF
imsArw1VPwGQqGQJKCTC++6rBlSVqjmj//UHWscey/9XDqcLdYGGFMXAukly6hK9Ooia/xKn5g4O
bQ3yZ21OXFgbZNXUpAZyxxrx33Ukf2iAUpCmTk06FMbD/29inEJMaKCqmgETE6B1WUBrPXFK+ckP
13zXkn8GX+A/K8ibcnlK0k6FoGTMqdGNDnBWqUheZmWymii5y+oSIPLVSj53TSpb6xN9xzUk1NAb
Dvsa74ZUtEv9AGpYOklAV8kQR7phm7nXV3TxOJ9MlPMkYjgYIqjScM/vZRu3OxpJ3WOSV4iSBast
1nru17SF8yBRV/dogIO4VJuo4m/1HsBi4JdZo0hclAN4d3BSoQL4gk5jmIpcmiZk5HVS7EMfNSpo
JRKQ0dLzNQLQxRU8EcVNKdMT0gNHkL3QIJr7Sx83KO0A7UBu1fofFKMTZCLxygnAd8DVcE6xk82h
zHIYKk0B5/VU/GWE6a6SZeBpwT3W6rhisJZeNk4F8jXOmgG0v16EV8HFeiuW6k6Pmn0TiNu8ewOp
4q2u6VQKoaaZiGOSbq8r56KHxjVYAt+vRPDEcX4eqjEtQCiMXUyF0o4rBYiM777mr0Q1i7pyIoXb
wCKTi66NIUVkWMNdvxXD2O0SXDi1YuWAL15wUP4BPCtcapFz4uyKicxDHWSQJbSO3Kd2IkcIvm0Z
6H21Ss3AHgOFqn/QxUyQLMcVGriVLJN9vo5yp1dZOuCdqJp8d9SHkkog+9KFdiWPs2i/fsvh6Vem
UBj8TGCPOAkBjdhPJKqHvKO96cV+b2n1h0ZU57qKsM25CBNPRHJZ69GUc01QIDLFhpHQRvTbZ1ZT
/YylHHmdlf1bk8Y51tksGewtFlJlJZWPgfCgk2OoPobo2FVXYBDWFpNzrIOe62ouQpbeV84s2FPu
tjNC+xegvVSAd0xWO5DXJHLeNSkFVlEGidIUu63W2zEJnGGW7AAn2x+z5zQab/VujUmTfdtrW8id
CQntWL1ZQGwAXqysSvHypK0Ekks1owSxHUAB0f6O9xVuMeXcgHWJkAWNhEPYv9TVW9vslcCW5E1c
IKcAHl13nlPqx/emGFIdyOba3ui2SgnK2Mi6rrOLZu1kMNw611HW9FOKCff6Q9ZNTpnskaNeEbK4
qidCuFVNlSHWhgozTpKdUo/AHfkDMDs8XsroF1JRrX/BfWdgq9K2R7ZRwBJK/Wej+lTMKUBzVnZv
cb1OBDEDfhIWJaqCKukKglC3RAs0XgbKi6Sv2K5LISrQO0UkoGUky8EOcy6kRr8aQLGYIVEHS+gj
r+hUXG6kf70t52I4C4I36EBJFOy9Kcu9k5ui70xRm9rXNezSpZ1L4dRdQAEQEGEwGXOW7Sx+qdOI
Vv77oP38EznA32a1x3jH4eSYY6nFqY7YR21B6G6qm5oYJVWG1gNk3xq/9qV5wqSA9YHKEeAzgl/h
fIdkhqM8qsjfd1CDcHpU0IFr2CFAEYCEjZs8Tu2K4l2eoXOJ3GZloaInQSrCn+nzDe44tCXB/fUV
XFS7bzA+HbQ3GuF0uzfGwgATOg6Rkr7n+aC+ov3F9/yErAHeXMapoKZSUc/IarfxFMQFU2kpzKM0
qXh/SIodILz6FmUWyIxXP/C2c31Sl24SokAaZWrAntJlmTNws1g1XTdqsLbSrq5fJf1JirfgSZ4U
WKOVBVwIqc6FcYYuEuWgEGYIk1NbUo+KBvCMiIqm29fornisfWdeo49aXMqT+XGbNg0gRY8iHWF4
2lOli+gMtG3EH72/WYUMXVpLRUd3C8FDiK7zfEUoc/D7QjCwbQUdBYWOBKn5vgKES2939T57vb51
CxE/q6P8LY/T+Twy1DI2IC9PnluVpuJNVv7EDcMixVGY6Di6Zmc1ZMVgLZ1tZG9RuIfoFC+VnHKO
5SiESQpwPUQYfgxoeQLyH0cKCU3KjSw+m+r2+jyXzh2gywCXDAwS1L2xAZ34FLB+zMlUQWCLJu36
p1G8jP7ndRELz9uqeCKDTzBWmlzKbS2wN/T6cc5nu+v+Aov3T5VlLibpTirVfamB794cvAq9Ucn8
ijrDFYezUPV0PgrObMZpFGIYmOkwlFapvVd+fp+NhSv5uRWBG28IEC4fBCHy6r4Dvni6UkSzdFhO
V4FTqKSQtAyNQSyOJU5VlnRWX2fpoMV3xriSm1zSolNRnDsqkDCsjAZTFZGfrsuaBoatdJ9K4yKg
S5qN0f+J8TmVyFm6QlNio5khMZme4soD8ndQZFQAQ0TbPzdG4ISiVYv/Pjd+vqWcyRtrOL2ZSR2N
5wIZN3XNr68tJGfgzEzSmobRuzT5HFLAkoIctKdNHh16pXAUxX/JUb0559rD9SOzZOxOl5MzA0Lj
lyVKemEGlJ5q46OatNRogSwd/orjbfTvb/5sHXEPNyQUC6NM6NwIzG0VN+gLw80j+xraHhd+mhM7
k56vz2rZ1vwWwykJXqR7yWAnoJ3jjd9MR7VVHVGuViLYpaDvdDacVgAGIhAbBWLE5iEfmFNir8KW
Eeub6/P5Lybl94Q49VAqf4qBy41SMSTkx7R1tOhVn23Z8JQBXWEuuyZq1hzaeORdCS0W/ROwwNGa
gRI1xjNzvmfm2EjFrAYAnUy14VeWqKOnJ3O8xfu3iVfGzO8fhFJtXuderey+7oqditdcp44zwb2+
DIuGDY/OAO0CBBaYe89HIoRlkpgJRiKIv8AZNdRuKewLJMLEtXhqTRKnQKxAKw4zSDJJYBWGk5dP
hfgWVKFTlMmKv1g8+iez4rQoQBJA7coQuczURR8UeswrdULxUEkzLULL+asUvVxfx8UIDnWH/ywk
p07wzoIx61AnzfBAySh0jgiygFi3/Nruu3sy4Y7erekR253zrAPO/olQztSQyo+61sCaKuW9gWpA
UdunzWs6S04jBW5et2hOQNrlHmWuNdklaxWQa1vKLOFJ/KGkehcZNZY5A71zGD8xkBhcY1TVMaKV
l8Hv9udrU+ViHX/U+ihpMFWj7uxomCETwub4uUp0qyY/MgUEGeWwb7XEq2T9hwFuBBHA2v04HMT+
S0DhPGznNhU/iBRaeIPxlFHw4sh/qOp43zaFlZI17tTvTOjloBleIYIz8P5welgpE/BrW/AuadIB
Ds8awCKjhps5vsExB7epieLmfnwAZbE+PA1kp4uvRrcGRbDoj8Dj959BcEoiVXNfY6OAbi/oYJUZ
fuJyGoEOZrI7sQIGamOPnWasqOaiuzgRym1XJGdJkYYQmtRUqTBzvEmWazxxgC1fPAD/zI2/Tneg
uTd7DWKCUUKRUQ0oZNdPQgnUXfX4DBZW6UEKh3ywjCFsd00XhQ2Ns6j7pUqxqtLEn8i7CPLZPbDr
yVFsM7OlQU7U6X4e/fZH0SfVQeobH/1shtY8AFOocyewkIWuPCTELgguTW00Ch1ty5J0NAROLkhf
zLTaBbHWblA7ouwLo0JSqRKk+xEgqo9F3UXINYE6a+OHpfmaNYO/S+oAtefF4Hf21JVI2CnDfJMb
JPViYSRekzegMhJAuDeYXX7I4sawkRur7Qndfc8gIxp2vk5AOwVqBiQAiZkfU1QH3YIg3fgLsH/m
MevmsqONYcro1S96Q3d9Tc13SjgmruYbop2j3BP0gWjhH8pG+RG1SXdXNFKU2QSN6nhGm3N7brPw
SYh7naZhZt61aT8ZVFFroPbp8yxtQFit5SiAnPQPEQu4D6uAte8anYhKYlKCerki4bgxCV7NULZm
AO+Usdt0hNQv5txPT6AZqO7McQxvG/Rj7sw+kbYVGnGcdOjFr6iS+/uiqMUfoLwiW1Bd4Dv6Zp25
5WRUkzVPUrutkUvfBQnA2gAFGSg2kuvmM8Aj2mNYTXoJ7Esx//TB0+OC6KnzrQDFFRvJzMoMPi+t
1V0XT5JO5bAluZuYExpBa9/XgEfnJ91Ikc2WJ2rGsvQwjU1wr/pyyBo+Uv+mAePWHe6A4HjVKzP7
adSB39AiDsoIC18LJvC4DbIR1Vy9E/2k3YGLVjgSvWWINaIZOwAimL70RletYga/vHfdRS06RRB6
qjpQotGtwbn6KYVeA7UDpMFtodJ2qo66OpuO3w1/ZbH5kdTdwcgxaq2YttclL8c7BJmU74o0wFic
O4qoUkCsNGboPZQa11eaxCpMAi7eSnVrpQ/QOCrAJuM9nIop8CYECZf0oshXLnHMBV9Y45NR8C66
rQtTRN7aQk75Buhmnips58yr4sG+Pt9Fq3QiiLO4PQB/BSTHgclddR3Nu6SnZewfNFH40UUm7ec1
csTF6ANl2Qor2jJNpBbPF1hIEwKMpRigp8Nekb5RfGrjUYJxagOEjXY/HmPD+fezZHwSjOgPn3yv
hYpemy6dIFOs3xkV3KC96uBmNLtXbe0lfHl+yHKAK94EcBB/yQlC8IihHAOcROJTMAKbYq+lR5hd
20TplqG6EeiDJGllgks+DPDMqEUGbYJ0QYHdkygo+zYHx8ScUw3otWEbOSWuPtfXcVEMKmeBLiFC
EF+MFHRTVvU+Ipti3tQJuL+Eo9x+XZfBgmte9bUTGVzwjXuFQhQZMgKjrFypRg94BSK3lQVbOmCn
UthMT+JBf5qUrpIgpR9qIAZWYNhNrEG26zFYCfCXFULBhRdPXkjd821wkZ6XsSBAlDbUzjxodIAR
NavZqppiq1WtTnPkMMLatEGGtHbcvrfk93Li9c3EQwEQc5B2Q1u9LDIAvJOJAkO+ACtzlllu/Jgd
S3pjbfb3e/uL2Ju1Ip5vs/xblilLgP6CEFTcIygF3zYXSY2GUAxVBFdZ2oPVOGASt0dboAJFmYtT
WKENhmtLxyduilbrjNZgS5ZPYyrS0hLsgfqOYWt2t7IDFzSb3+OSNTzxoONfunjJENJAHASTDLRy
2Lh6u7dR+m01GNdMf4/LsCILEaY1uYP996gSO7cC27cM27TKFct7AWaE+7SIXil0NANG6bJmRhrg
iJH5Gak5baOUSoFdEwobpT82rnTjb4Rsr9MOK/Qc0sfPtUWR+RPAi+duRL0Y9wXIPkYqhBScQfK9
aVj59udtYSGuVAC2SqOt75abj95KaU6hORP9AmCCtfZQAmg47sgDgJsVZ8sIX5Bwxe36XEerbG56
pYp1atv23raP9v6I37nsw3Wpu91Sil+Oruvid3RLvZZuPY8+ePjynx+4MOfv9IF6+Ostfn3Av8O/
ddjf44vFPiz8sNkXy6K2dX9vb/Cx30CWzb7g08IH+yfsn7I/2J/7l/uX/ee+tEv8ab/Hx+ee/S8Y
535FIy6uCIzwVhRRbARtUGSJ8Fuihbk4pplJNVrQn38rp3Lb2gadnIhGXu+iZt3OrF+DW1mm4viP
8y71hv1AO/pS2iL9+jStwDXsaSesjE26UBecHEZxApo/EYBwOmcwU3mss0JIQ2v/ltGEBmypP14t
x7pfKQ69gD3FGQVOggp10NHlDVnn2hACsMHXctwQZK+2semed2jslGI/rjuabxj+M3PFCeI8zaDI
YzJFPiB+afZtsgBnCu3WHQV/UjBJ9pnh5/7tzT4S53jr0u3IJu7dfaj0oNLK1pzS0ZwPeocwleL5
hr56zqO1uf/83K8RcF04EnYvB8S4gmomUD5jic4XphvREC43yECVH7FqoYUNd7N+N70N7+OPdMXT
X+wC1A+6SFDFgU3HRnD7DfgZqZ+FIrTe3Hd3++vuw7l5DFZN82WhCCvgAcsXnqDAxWxcPLcJpdKF
cxZZLxrFXlN6wOpSy9msaNX3w+7pZrP5ID4C5xdolhmE7/niyb6cFjKuNxbMy9F9O/79w4VVOcK4
sI+/DQUzFsxieMx+bPHf2ef3D8ehTk4PBwtm437zdb+x9/cwDp8vm+t6eeEYMFTQoeuMs4g10oqc
G82qVlP9ogP9otVYMHrRt8WyNmstkt8PYtyaAFoMPaEASUJigvfX4lBkSTZh8Zk1g63FpB26csqW
dhh4dRKyf2AWQkzA3TBqhWRZFYF+MaH7/cvePv50vVccn1dnZYsldnO4mM6JJM58inkg+SSEpP3x
iG2DbfqDjUGzsYTIHiTJIEI/16GoIEXcRDMTYNtvR/cX9aAO1mbF1l6iFUABTuVwE5H6rAiTAnKO
P3++Pz09BQhTnmB4WLAy4/f4E0Q7B8faPH6V1uPX40DZz6+JTjRkv6y8u30XuvJLi9oCFEyYMMgy
j/hYozcRZJ0SNIUdl+0tXDJ8JBzlZgNHeX2ZL/On39P/LYy5opOQdTDgBbWKCYP7h+N/gJfHVDfM
QV8XdeEC2FEDjrcJzPdvZ8NdRkWkRaaWgOmURR0s2tiyY8/OPwsBvsOBNZnLa3kiUz6fXkCSsWuq
FjJRY07xBbh3+PqC2SaIQH95r97d4e5wcFY28TLFy02Wc6xd1cuhmEAwLGBBXffJ+2HdrBmVxfN+
uqScoTUCSS7riE3PPhqUwHreedDU5zU1uXwV46bDeSg9SmsJHacQ9Ga7Ww83mxXtuLjPfGuHjhAd
BRoo4uG795S4yIVk+nun9gZ9AwW5Y7tw/qXz8W0qrQ07AytFr8vH/0Qsd/wTxc+yWYJYph8Jfeus
txeAFsIdTFZrs/sLIkL3gcJTsqijRdRBvVcgvn7fqVKKCyV+Yv1XHNM3WNmFFTgZGOeYTLAQz8B0
+Pu0QIns4/cXHBx2eJhHhatkh5V9wVf8OODX78P0HXxjtXCMV84wOy9XRsVXQQuVX3Xi2ajYyDCg
v703GwUbC7sEON+edG0EClNpfgQAGUAJFiAvEMdw61IUJNXUGv2dTPD3PYVdVdgt5BWzv7F2zEza
9+5aUPOdtzoTjJ5SDTgbBHdb1FIqnKVs41yIQ1OBQyrobUADmlmZ1dNf+N1MR3wNWDTlYAwUQ/EO
d9bD9sHbOg6G9PV1/4mIa+vC9uCSs8dd6P7lZX+/6ehXgLv452r8epFrlBEHAH4HILQI71F+dG74
KkHX4k4QE7CI0fnN/2qospnf0/dgW2zjh5LWXvI02cP7GuPFpUNBtwQBQTjKDtBHjwTguWAhRbP8
iC5V5r1u4U+fnphLwRo8ThRR1WZtXy4DK8RUCDUhDuAkgCbhBPqh2qJjVBao7s0f0SbduvPml+IJ
u/Ilst5BtWHpFM8YFjCq1uJ2ZsTPVIKFc3DSiLYApIgg5Xyugx7qgt4bEP0se2+9nbyk22HwJC/Z
5l6zqVZswsW9UObkcSpY5VonyiXk9a70KL31b7L1kFh+Y8t3h+EgHwxb9IyVI/9fhKI4Hm0WLIPC
JbVqtRPiIYDQNLWMwP4Z3c+HfvPRgMDkK9/DArp4Z3mu1gJM/g7891x/i+WihcgnEWigIJbI1vRw
n32JFhCnrUjcDz9eJzvbPqOaZbWWnlmPix3FpiJxBcAOdB+f72gn4szMbLIzodVO+5C9yTOP1Vdr
P93FKZ1uQ6wxkkc0fhb3unPdul5cOr/nfCKdi1Yq0syVCtRtOml0RgHECxwO4Kl8R/Dk1zXc4e8O
o8u54nkAd10ZeWxOe4ssQrUJcIlofKi+qhcZ5izd61vJGx+Kt3EHKC2rAv0gXTMRi4IR2OLg4AKB
7DMnuEn8visFCM4yB/UQDtpoKi/faw8pHQ6Ta7rkftiMXuysZr+YrvJTPpXMWUXB8H3ZV9n2Ym5U
3pWuetdSGhyawNapSZ+bTe7dK1vtbm1vv/tsz0QD5gMU2xo4HZF0AuDWuWb1IBcCLnqGnM6IBGew
IbcKRe+Q7bvAPnSjfeK0++xetQKkaoFr/nI3eACVh/XKaXbX3EIH9r6j3tzMXm4VW5kG9nO6cueS
2fT5MX6fctxTUfZ+UUY9N02qFB14FG39ZaSGA4ZSR7n5WSIGQvWf1x6iXW9l25DGN9p9+kC2mQ0z
4AlPhaNtVw7DRagBBgEYdlR0s/J73ALPF4ygf0AsShWP164h06ihsuPbpdME3iRTAWs4f65IvDDn
nEROOwKC+qsUlCRWLbjRi4DaQ6uy8n1wqHAc1A/t/5CXZs6JW/GzSXLRTAt6GtRiQ2S3y4VjmUHg
L2KNlvgWZWDIolJmozvKuz7Ry1uRCmJgOGeiYGk17Pj50iqCPvf5qIdWb1c3ATWouTNuswfgEFiD
G3/pNkoOkJlODvnNl+IM9Ca1RGreZPSvgQbv1wdzmYHhBsM5NTzTN1pbgJp6Qj5QY31u6kSBLHkA
8dl76/gucFAqq8DLgEz1gvr/uoKIk8/tOjoG5KqZsRgTcpEZbW5qV3bSJ6DIPLQbaTN7z8AbcFMK
lhW7vQFY167b5BZZKXC8NIoYhgnIIbyGI+dx0VdQBwg6oxaJqPaj0WiPGvFttA8ccxu+zzfireYF
VhY6DtlKaweN7Tang2eSL7QB9RNVD8mNgyKR/k396rz5tqEol9GOws/q0EQ45WsG8TJuQ7gmSYCi
QZIblLa8EopTr8cCGMus+KDY8TZzBoc42HoBgbTixV/Bk3HsTQsgR/b40VldS68r3sIpOB8Ap3gR
0TPFR5Mxu/q5wmaOqHQwv9rD26fpTrvRDvbjXv2SHZWi9irfJ08qoJYscXfT4jnRp0DrXhvRhXvC
krAgFp18OJeGyI0oTecy6XrEWaFiDQ7a4oUUpnj4a6am3YIukk5uTF+SJ0QigfUpgjB1ZQQX4Q8b
AMPKBXAdVPD7tnySDVLNUUgMDQPoIxxBZgPU2+BuoKuxx6XdOxfEzbRS4zSVwbppaY/pwQDdAq1S
Wu6jbWa9yh+yaxLqr3i3y5QMNznOoSRZDrBhHTLxAPEk7kRL/dFhPX+Zt5FVI6OXvedrIpfWE0A2
aG1BlMOCrHNDa7SVUPYiQmX953iLJpcKz0rw9/0m8AyC98/ZcQZ7glZl9poyLdhVSdFwO0FTFNtM
nXMtpl6PUmS2qZVs4o6Oj7lLLBTcOQ2gTi0Bz8Lk16xb8zFwx5k2+7U3z8XlPpHP3xvEOCoVdYR8
MDndG1u9hjs17dkqvMHZzqzyT7Ierx/pBSN6Nme+9iQa+7gLVXY1KShq6mmyM97ANvyeWNXHiMnb
oTM6/mt5XIssL/thcGaBWIRgBe1nGszZ+U63kYyekznAe9FB+azd+S3bqVvlWMOlOahDyWm3uT7X
Bft5JpFf37htcIhQDWeJk6X+LDajHd9Ox+Ch36Q0O44WrLeV34tu9AzGJ2O3SplykWE4nzG/1nks
+WKkQ364FW7JY4C7b/US28nBfJoCZ94YCc2t6km+mYUVK3V5JeVEM+tyYqZGKUwSX2FT9/qDGG9w
V7OiXxOhHVrXbwd73Ml73CJs5en6mn9DQpy7SsDY4mJo4PkcdBf8eU79ThfktE4s1YteVfgmzPFQ
HBVclfaCA+aYLTmMtvo/nH1Hj+s80+wvEqActoqWnO3JG2GikpWzfv0tDvDh2LQwuu+zOZsDTJtU
s9nsrq5C0Ab8w5x0/+EFhMbu4EUP/kv5JS74wMwZw+8hNMFEbBo5OxXSwIUzSdIFuDn/KJ44O/cC
q9OAquBt5At2Yha9biy9Eu67lSKPrBxNUdTD0KT4LUpf7X4FZkKu07LEEM4gzR4dCdAO8TV3tB3Y
wOOnegOavoUk7b7QTWzyIDFCQQBQjt/jd2Uz9kOFq4cyQTDpTPZxiPROFwFsUXU4+Ebds4iizLqx
0aFfcrb7VwFMg8mOSHMQeRMqP8yzRAQhMfYYtRU9WgUW/+pvWltzMEp/wpT94W8fu8OKoOsPRS8w
t6JLi6+q8rfOLYiXoeoThuTCiCV29dK4e+grqYbsxAfZVIwQz+SXxpN1zSl+MqMwtEdI+QBhFC0h
3e4LEvgtGLtB3ZMQ/t5xsdVxLdRc/PtbeAPzoFKgZytg1KF8sY8+/l74fY+BMkaF0LwCl32ewlgI
GPqq+kq9xFAM8ZM1Y2twluiMZ10KOTcST5Q+0GGkzo7IlmXgMwgi/LFCBnpxPyIj2GImK8UziD/4
du2CSlLdBful4Zr7rIDs6j/LlEdp1RQGvhwmRnWxwdn/E2zYz+opdpSFN8XvXD8Vrm4MUTuaaUnk
VyEMgXRCO+dP9uSghob8WtTlr3QrnfC2MKodSBLlXfW4JHU+cxtjnYCCkfEzSG/SjJe1wlS8WOCD
bvNTs1cPYoGKR2kIvqEZgRG/5Ydx3bsy6njPC65EdvBu4VeWqTMkaWGuhcSVmhdV0vfMpHOObAqK
nn9CmWO0Kz0y63X0ETtdZiw+qMhf/8s6iShXwSpiIE0XoltglE8APAarPQeWv6feLDzGiezFRGsu
QAFPgPcCUkwU3il36oQLeK4axEb5mL7jPb+bVgyQf62NscbWKN6XeDZnL4Brg5RbJRdJDfgUBnuD
g3zlYVodujWmJg6Cg6Isu1kMwffvIqwLxO0iXkXovLCUwfiSSnKX4tr1j/EeqH+Eoc6DzBhvCV/+
acF3yNOD/noyqHkJ6gASBnS8H+VcHPgY8b41oEYQpka7y2zQAVqlKe9bF2K4P9FDe1aXrrj7JxGP
6+2fXWqR3aSETBHBbgb42a45oKMxeLH+xW541IA4xPnFJtHcMbkySY/J+L3fJKGGfb2400ZYC2Zp
aDvNKKzIrT/ZT15XNuNKwqk9TQu33Fzmcr1amhsirnuxhlxDYiRP2kY8DqZm+8iX+9dm7dsXrzuN
+pJNsoH3HxYqBBoBVPF0wOdaORqkS5sY00u/K41kkxwmTzCipeBDLo47OyRRAA6HKHpRb9suVhIp
jGGnRnV7OqOUb0de8ZwVVoCRtPXoluf4EepHyNjcv32XAiDDXXGF/qK7FAEgizsKrtTX+ClrBuQq
Ru9Ep4sp2WBTWMlPNsSJjG4rv0R2CKdS7XrzOOr1yvj7B8xl5jc/gFr7IEVqLgf4AYO5BQD5M1pX
7neykd14J6BoK2e6t0QAtmiTin8CHw2NXPaIf9uw09Gi0vaxLTvRMXuWtqgrMg7GyDkrAlZzYbWk
G0R/aYXwDUMUgQjtUkdWlAOpZshqS4XUKy3ZTDfMt+T1D+16sWQyd6ugDI7AC75wvOup1lQy4Ik5
lhPyFa/qDLBym/xXpRodMt6g0bnYrOyF5c1FQkWBvhOyUWh30Yl+XxXcyCtCYpwumi7tUX9/rfUm
W7Fr4ZialcWfYHy1dExn0wbg2wH9Ah8OJKioXc3EJJyinFwvR80Wnfw0rQiXqNtYm9FUkBXrG/Dk
YDR5KV2aWa8iAJpHOroyckKqWlMMXZqwsZSgQNQal69iE51G74FBV2xYSXaF6pTi4Xm75/VsF9jM
+kheHUu5y6+VW6dCqQgNZYjzIWfCzBuc7ip7kEGwwA6dTCoJcGP3jUeB3iwt/612RgvDaPrTlvcE
W7IQLyf9OYUbdF5gNmhfMbEO4rR33wqMcDs6SwSXM88BUD8Tb4fWmQwuEyqtgrIIA0YBBuHlqeCt
4FH4YF9Hk5e3YoB34IL33YdrANRVNCogyIpSJN1cV1JmrPxcJuW6+ql9B8H7h2CGXznmEIGWrwCL
/gIL/XOzVddLmngzjTBIahHmUNAK4lfIJMRffQOUQLUSI1KJscZHQM0O7QBn9Cq3Rj1eM5jHyEBd
dANu8R3zVum5VTjxBjVyDFJawUKQuRuowNoBUAStIgYqoKFHIzm4mlRafPwWYf8WGcJLbZ1R2nJa
6+GTQDui02daWyjek5otyKNEM9oU+sXLz4E9WYKlHDJHtRa+zf1Juf5NQGne7g87ckHfk9pPD0Ud
vbfAoGM1HxdWP4xmAaR2hJ1YM6ulgMvf50goZxLOU5AvAVZMS0oOJWbcci26GNVL8i4aVQY4VveE
IVI72Ag7vewNUQ/fvRZ7VXvQe/v5Yd8W6x8kDNweUPwIBWpCcE+QTtJhYgQDlTq08cXgoDCCwW1H
9dh3lK+Tp9y5rLPQmLzhZ6htXl/Y9ftEH+OZpHuMoIxaNg2JjTMhUtQGret8x61TBypaJssAkiZh
Zh3jPFOsDwujkTNFxluT9N3KKS14RGCSdzI3Oj1kLkbTuWcyVVT84Fs74Y47cm8CJooqDB99/b3i
efMamXAivGh3eodVppbiZerRH9izoRGcCD0kNnqnWdMuMiI3eNAckGH1Jqns+rvc/Q9VdGzA1S+g
orHCsCkzxBCEHmzOls7hQwgZDFP0SqdYlzFQGobiGcEr+1Lp2vINfH/ng9ERjzrcsgKQRgo5h1dx
KApBP8hXWD+z8rf5O1Prw0msLIjsmhLmofV0sY59n7zCIrBULJR84Gi/TbMriyk3Tn3N4YOzR/nI
uUio+GP9nQKjsJLPjWIyjz7wbgbIZM3FqDJ3sHC0kDQTQR9A125XG6ZkB0TpgsQ5e4HD7cPOBi+I
GTQmPrTJxhCOMPKPxQf07Jo1CPHglUlY5KiEQyxGYQoFsuZ0rdjdC3TedBaqFbE+HjK9PkiOfG7N
d4x3L6XLc98Xk5EyueOwXhpOmUlRoOYh+l/QZrIGXQh0H/X6yWnt5AuViWTx8y4ZpAK3DGm5gM1g
MN60P5nre926CXRIuk8/LNQy9KVSFz9nUMGUGYrmSFzvYPxirrWVVvLoY4J/y1bOmh5BfUWXQ/2w
0Z+fJ0MHtN6S9dXyNObcZXFtmvqscdqD43WAaWHfpmZ9Ygxmh76XE2zJW750C8PSBys492b2KG4C
IEr+jl4ziSzSyH9rp2W9MxUk2RPDXQz1jTsHu/yJM3FBx+dv5q0+cEcPeuV6tV1qrM8UNuHCROxU
AJ6FNHNvj1Ee9H6Q+Wgdo45aYqTqh9lHaGUXdrbm8dzdKFYP65Ml70JvEbVD/jh9OYKFGTp7oAvB
E5jadK7Pa7Wsg9TANFOn6VjzJtlCQCFxEzN22kD/e4/nbgjkopg2kkFTDqkzKlNL5UvVoZILeTNj
slFJMAIv+K5W4XNwLD7g2sJJLXT+i0fsQNwCdCpzk+e/f8NMLQNPBhHTlJh1gswnzaAgRBI4TVT8
htFjv8XXkjR4Ma1mJA+S0a7BVGFBkXJpqHrOu5AUorwAiTcyy0i9VsKYaTKGB2RosEeLf/ffeGtC
RpjmdvCd7YDK3GuotbrxcSmI3FeNRA2tL9xKiNIQlqA+ceUHk1CSxi56EuyoV4ouu8EGlO3qwsed
WaKE3rksI9FCxwlFm1tPbi4ZV16aEgnPqEsPaPaZ7FPq+RtlC0pMVOq36VdmpOuLt5ho3rsxLCPp
IIg9vLnpiiPnQ5BLrNBIjl3+zX/HkOIGOMmzhmaeb+YvHQ7uqu+B/PfSvbgLvxfj5v0mQ5QWRSTw
w2soMNyV5pgULzARN3+5q48sBocfNQCUeufrspXMLeR/QlNxnrmVHrhgPMcwZIFuZGaoaPBjvn2x
Unh/NSPvVFDkQOqJxJNmEC4gyqqJOa7muIUFhJJVvgFHbbH2VwGPRhSKhJmDILd0tO5TXmT6aKtr
pMuJthjlAVFaACkDuhuDP7ZPcG5LgISfybqTl9uQ8mQf6tXCYb5PBoiyNgQuAWAHCJKGk3d9X0J2
y78Yo4Om9kXnjfykrC97/wBo1k8W6Emk84CNMOYS5HnmriSmCVcHBhvACkUtVhSSxk8SBG7uLJ1F
T7QYK/4Qjx/SrkPB20hczIm3qzHVkfkKBpjDnH4pnv4CnG/j9+1voPLdmI3Am6ThN0ifAjBAPq5r
0mmNeJ0NrfZDXqp6z/j5zZrJJX6Vb4bRJeziEPdF6LbbHNM0pr+BuBuSBS/TuSPjjM8t8DFPwkPz
uvCl7/OD26VSAZSBPt5F5LHU6gUUe26kmt0zxozBwUQ+tNGcEnvJuWaOEYDlLJHuQEsVvfvb1TYQ
067GCO5cgazBd4uPCRNppQ5BAT3YS0axZU8Dgwm1hZXOnKIbs+QjXG1yzAgxZmBVwJAc5LerwQ50
vVoPRvtSnsv1YtvxPucDLODfKumwzTHlMJU8ksxaDxzg6LA+tG12ODexnjo+7uMXaEKY4ekseJVx
iU1CFx8vXR5znnX9K8ivvFp0PrRF44fY6wl1Ez3ZQhLUCM+a9c27IBvCAExR6u16PSy51fxmA0In
k0eURrfjoCmgJhXElDFw0pnSqt2lBvOe4sXm66RcupgCzR5Zov/7fwap+7jFwChfcyRGOtzF9p3h
ITgCwD8ZHAZf/guMDl8XNCfktcRiRILy4RassMHoI0C2xvDZ4DumumLDiXX+HAHXVRwHY0nDaqbj
eGuTcmA1A+W7HOCoDrb4k6x7C0AyJ99cdqULKIItuUsXHtkzOgxeL5La04vUVLLSwSDrBKf0Mdok
7mAVBnv6+2TO+ui/vfzNbq98VCqiUO4rmOlsxW5jvbYlLKdbcMklK9S9EmfhyAkl2b3PyQyO/obP
cX0J7t9rWdiy39vtai1oCfvNpYeVeOM7IHp5rk2o6NlL0WWmCH3jC789sCs7LSc2QTzAjnjkEMya
dWWBNfwFyJ/j3wua8brfBBdgbFThAaGkLgif05oi7FQ0DDm8otTCSH80gFRrgUzlKG/MVj4nZr76
2+pMFgCrhBANaYCKogD1tUjdOYxKH00lK3tA6dlI7RjFN21zcWsZuPxsJWRPilMYx17XUJ3WNouP
uPtPiZl7LFmToDavYBz3NnSyNa9BVCdFEqCnp+SJ6/TAijkDiYAeeZHjgyFEAIBj21mBnZ5BsPj3
Fsw8qG7tk9939YlLCNbWmgCkbutNNmdebPGV2402r18e1e2X4rx/LRi8j9k3Bulz2LJTBa47GPTf
JE7vQaj91K05XbOkbYvC3w/6KktrvM8ziWw7nsosGg0EHXO7xpgdmUoa8JkrkznHh3LXnWPFlDfg
1un0ydHeOCMxS98QpMWoM1NGB8cIPi8U0FHaRD391naXlmUYNC3KiucOifvmJTeUCaBREfQHu24d
gRZJQkGqNNtD+hFaKlwQtSFhaQvuuwj4GeR5A85jaH2qVHVT6P0hVxs8JDXfllqd347GR2rgPckf
tMwUjqUbbVBWdZei7kyFBBVGXF9IwTTQHtLtnU6TqrAvUNRt0aFXVtr5G4M3n9iCCukYwGcOu+rX
2qp46TVz6WaZc25Q7YBpEWRhEASn41dcpirHaNj86F17gAKBrE8b2cRTM0BlBllSh0kb1V5C193P
5ZKaDIaCUWskb3barNwOAXglUeRUO3O0xG1o8q5gZuvRvpgElq2aIYCjep5BwNHMHPPdM1RrYdp+
BpN++yOobD9SCqkS2ZE8rvCQxMn60Na+WW8jTCVrW1Uvv5LvDa8n+8JUF67a3wXeXum3tmlvKysV
vK+wDYcDO6D49ob26uun5Kl7pIa6fMR021t6zB+a3fQhR2CGNzjLf1+INPePjttfQYVWKK5kUBXB
rwAk7LWEZt+gFx/p46Z7Yn7UlXhqEnTs/rbJz4QajO5iXh7HDXniL4DiKpwKUQT11IlFGQUqIvsS
At5OA6o4Zf8QK/onq4c/8sNzpTOaUVngvTTRYAVKroUPyrt2HS/Bt2dgiagEw/OBV+OAvFSo8C43
kpKEvpjiUd+D0FMfNqprJU7iYOYIrCoY/2TgD70+tfoj4yzOgdx/AphHiRQHAspOCD+30U+MulFO
ORlHXlonvQkEm93pwzHaTsfmopeM/c4vjm7PoHpJ9RutDRRFZ7CQUyHljVRK4AzQa7310MVtYh3K
RXjotoBk7sGSBwB1sRJARleNaDOnBtCvEFVHPrg4R36fEN7+GP52B5IJEp+XGj8GURcIvrjDKyFA
pGsOsY3vz74oJ2BhQcsXGbuFq3Ymvbm1Td17rZpFXJLBdveS/IyeyQVWqYuH9vVT/ZqcAY+0ZtVv
ZEWPj4qTk8f44nP4/hV++xOoKNRi+qioyLfILe0svHSYHhC2koPhcmOwmO2RPxZLTAH3CEbUsICY
gE4bytSo7N3ueAsAUR9UOUo7jTOSUcN6i9C7r2srOQxLxmbWB5gGlF/g4bjn6evd90EflOUKpAJ3
tRM+i+B63PCtzp4PyUtoBfEKuXO9dJnP+NSNUSq88kyYZmoKoyDScoIVp6sQCV3Vr8WzsuVX/F4C
DTcYGNI1R0q2f0e4mXsF/QbEE5XMO/EAY91ur6JNQ+GnaorBC98pt7GregHkwj/4Q2AMx+wpMiU3
ek2eo3PsLNWR5jwaA15QV0O7lANYnnoQD5ja7OuixMVpZA/g1sYkjsSZ7QWlszrGEC2ZYU02gaOC
wO5iIcw/Z85iLnWfweJSR8sF2EZAgTFPebsDXVNdsobBjyitS2jFh/RR3bAuD50hj0wqcJCm+Q8p
7K1N+i5DbyJnJNisNsoZFIJkwks6iZikT8Hqieefoe4VLzPY/71oeGuY+txgCI+0IaxQ7j5eDp1J
Omyv0ppHhVZ1FQvjT7b2xD11W9+QzAVPmznICosYrqJeBhApPYiCUWVCQQIBXP+R9YqzTMzxdqli
Amhc8upZW7inQGeLBheQ9LffNEq7EfQiI0qR0JxDT5p51zoToCPU+RfXNRMzUGD/Z4vyH2ZKYhCW
wxbQx+ku3apfoU0w5LzN7w10G7bsB7sgsDfzviZF/X82qYPD5eXI9xxs5laI7k6OmzE0CS2XsA13
je6pi9XtpVVSHsuwHJkQRBtQwb37yT4lAdpIowskrKmB4ZMzLl7rLjWTZmYDb9ZJCw3naSfJzYB1
QleottAyg1qFIZ6zdWwelGMNqse/nfR+TE0CgwmZvMCIP2IS/b6pL+IU81qUI8OWbGb3MZjpe61X
6HCXte6Mn9XziZzNbL1J9qD5eDozD6FXvIHL1Pn7l9x/YvwSAEjBZgfEFGmo3Lpw0hVaWVQXoI9X
TOOoRxbUxPxrI+myKYLDpXOSz4UE436MCCZRNcHqCW8n8Jy3JhutTwZ1gAj9tA83g925EJswuLd8
I36C/HgpFJFU6eZVQVmjzg0IZn14MKw1NnLqFWDHDreu1tMO48wDsruF/bxzYGJOk0kmCZo0QINu
F6fgAdWyaZkbAgeCgAYEQJP+iwGTIZq76bzJeMfDcqnje/9ghlmUo3C94aWO24X6jL5U8X419Cg+
ufFe3T7IX7yLcT+PRQEMM3i1aeBMMdGCH98ju3/NApCEbhx5MYu3qx2zQAmrooP37NEB7syA8FKo
D8hlEkfZ5pvqSV6Va81dYgK5pwagDFM+JBVMnxVpC1913gYYnvbZpof72sI515PvYlMiUqEp1yCx
ifXymfGsFpDh9xGAYMldzNfJfUY7GdFm+L99oJxMhl5QwMr4OU1tSSvlDKznWgYXCn8ucrO2BwsT
l6tyE+2TZwOqYgs+N2MdtNlowKMFD+5YkcrY41AJ5BSq84b8qL4pG0KRXBv+QYt03BBoIpmTx3M6
s1VtDJIt2J7x9xvblAeUcTWWbQnbYBD/SZ+qzeUgrIFGU7FsrTAmQyj14pF9XjBL/iy14eAmkoEp
geOhBkodM4hfofRbwCyzlsF6w22U9bTWLOa7NkcoCujserHvfL9SQHUIohSETIAcyNTVFHJ9NChd
XpAujt160S7f5Y/4tiuUpZDKJhivalfKw8JCyVv3dqHEKnimOZZHTYhOMfywuXAXCBcaBV5aaNC9
ZmuUtreYUzOhhPT1t7X7hz8KUNfWqDCSNEMNEqQSfZRxlVog9HoifEfKrvOqVeJqjyD7sjqrwZic
4FSnyCwWK8vkpNytl4wzEKl4jHhRb385zvNITJsChV5QsZN6j+yW22oVAOfowqwXDzr3GruLn/f+
EOFZgiovPjC6v1Dkxg+7qsF0FzQZOgQzYzxK4IA/gtMk9+QYeL/UzZ7RJvUyZzQT1wd0eyl+3IOk
CHYcaSSGTlFuBlbo1nhWsCl7SVLo5e3zCHMFg5s446F8EW35LOvvxQ8KXVZuAd3uYC5pqTH02xGk
Nh0tSCweLBTQAaY7ohf2UmeiANduPcIUMB6RsuuJCK0jIEdY11+NZmbFj+rz/47Aw8KvLKtU6JoS
bQoCYlnap7vLvrEBP7QOmT00+oSxCnKo6o9uW5W6tPQim/ngeJDyQA9jbB0gFuqDX1Kmq3moOkPL
DwLiaIFn74LVori5WM8iwYjaXqQ7KgZXgPYDEwD5JVeulUSyfMlDrjDE7egFp3EXIcVj3MBNYa1d
epTch0YoO/yzRiezSg69ppBhC+OyCTH1UGxCO9rirWkHzuRITrX4vp5J6GARzMGYe0JLFoPot+tT
mUnpoTJJjs5kjrsLppW/Kmu0/efwjbEXyffJn6O3UwWVAhYJsQhgz27NBU184ftLW0Atx+Iw+Ik3
fPTIHiSfPN43xRJHzH1dWgK+HchBXK4AhfC0PWhX1xkka+CjtrAC7awlGpCTWjOPYH3qXzHXYPAP
EEvbFo5vJZWefKQ/yaIPzXzV6x9xh7Oq5CFtZcTFIUDtMbJYgMpWGSaewKgh8ka5Zx4G0Ik05sKN
MOO7JK+AViarkgI1ddFiBKe8JBPsKui2rfoUY2Zv/AE55oHblWb8zLqQIyBDLZhXxJRbVurlehFr
t/QjqGwv9POMi1t8gcbmNhyE4oBU5q3+JzUgASW7BGngo8ucPbH2MfiovaeFTSDXHuVx15vwSwV8
dYBHQSmgGAf78QZqPw53ijBSMxzURK/Qr0dlMkMR9Jm3/VP8LD+zer/id62hmY+Ck5rpoi/MHABk
eihTA24PUDw9aJjKWZ0O6Yh296l+qqFHAuGoTXlg0Aw+iLt68VE+cyff2KOCNG7NTO1z2GNW6nG0
2G3kCbl5eS4wWsW5sRN7yUEylvCzwkzChV4YhC9AgwfGDRrGOo1xJwktkGcg/xLB3MKB7wqJlvXJ
maia2e0xsARPAa0ICjyqHnuxi0zfSleQ0nWH9WhlDiRZrTO/Kc8ZJr/+9omZhzN+079fp1AHo0gn
RU5L/Dr5WIUWt+YBeekMyLHn9mhnO99izZ+/Tc5lCTcmSYy4ckNRyuWi7mFSOb9E1uSCz/aNN8L9
hjPIiL+vp6EubiJbQNf/b9OLq6VOoDRpVV3yMN3+KA/TS7f/QBrmQJvFO6TOYCRLPGczD1psL1TK
CDMXZvzuhuo4gjkUE6w1MMMHQMTjUL/8jFZp7TF3/9ybwZlDncaFmiBkeBYK9L8T4NSBx/gk2v64
1NB+p6OtovlBWMktCvTWBQASkAlZvziHTccDOi7ZL73O2co+0rUdo9dO2wFonBuvoSWAo1XVhzVn
gWF4p5p9rq+alxEfpXuaHF8/Fqa/Da2FAHVfXgfYm6jkqByZykVp5dYzkjiIALnB702eUEaazOoD
8xN4fH23TgIuTjfcSAfABKx2Je/+9yoojAPjDrpYMg2K/PHWuJDETJVKwLljBuoNiprDxyCbUmXj
6s904fC3J94X82EN078g+Ca0MGjR31pTZDkL46BDL6jCaVcIOlPRu9eX3CG8KfJX7igKZtDAqsRs
JsOTvsbV0hT/TOYoK5CeIZkjkHY0NYLYDRkfdJBbr15SlDtCvMpizz+NGA6yFlZL9o5yRBVoAJAO
gtAKHC1U6hhdkqCNKh+TC4ZodOdeBCWvPkKg7SlaN65gpygoZScNdPdojB40V3PaDHNusg413xoA
oL9/zlwYuP459MCMnPtJVjFaamQb1ZHRTQmsZOuvUFsI14IXnReBIDNpz41BKrUM+rEs8hjrj8D+
C744zJodm5UCU8OTD1aMwvlaWOJdn0ZC7vxvx2Uqrk996gtdAou90UDRUgdTghfbB0zqolHCO4n5
t725oH5jj7pcw7bv1bSEvcZsNsJm6gxNT9Bzz/aiwb7nYH+FOqO5wycOUdaBr/2H0H7zA6gDlYVV
Ltf57w+otzVvw8dk+zPwnnGp+orOQosazF3/66qRTGoIViRc4FlEU3BEcQsp2wQZ1WhwZvWM1snp
AycZw/t4EIWIpgcPMxuHFmJzS73I+whCRABxlhTMBGmIWVS84jRMrfZKU8GJ+TfC3BlZn68x5vMj
C1x5NmgT9AyR8rGH8tjxf1cEgXVQqmJ0BWV//EOVWESVCSW+byujxvUF8qEd6HlgFq3HYNsZwpOA
s4yh3fRhlSwO+92/1ND7Qh0JU1AYxCIjO7fBM+jlgRHyujL4LajLwCqsuonxnL/kbmIvxa55YwRF
Aho6jGLTgKZB8FsxarDPDOqh00ozSKaQupOFftJqMTTdvRHI0q6sUW4cXpRgkjUsrbRkL/AYPdxf
zCjS5f2ruM7ihWN7D3KlzFFOhImXkuPQ1MWbtzILIBSgMKFcMPKDipHx92G5b09RtuTbryZzMYCK
LWz1Xmt9DOvEwVzAC8GOM/awX6wG3d05lDnKQzmxBYcVWVrz0lrju7LuQOYE2JkIYo/g3DjV43Hx
TN51UimbVHEV1Se153LYVI/pKjRJL2w0wg0Ec4QUdAUNKDoHB/kVa2fOUvJ0F/GJbREUx6T/BTEO
KgL3mCSrxwq2uU/tK3m3/S2PpmNrDyhfe7m7+DnvXpOUPcpTpahlk4J8TnHLAFjUI1UhPGgl+NtR
8yL0mI1x2apG5vztR3dpC2WXctmmH7WUKWEXnGO2GusfJ8lh/z/mD+bXR5J3TElBoYHynwskj0JO
6xDhPN5pv9MtWEGAZktBcFRZ3Xvkvodeu8aU1N/Lu09Oftf3zy7lQ1omCLEYY1SFcE/IRJXR31Qf
lcUBNJRd9Mfj0ly6MBtz0AvgZFBWwX2oL9lNwLBmEWI5yc60TW3tOXc09qcXH6oBZK5G2fHuNnr8
lvXxFQwIemA74ToC+6b28LhYSyVh4CZXxPohtUzwREAWSbQoJZPHXJ5kYgUacgy6RqsJeamoS0eM
cuc9WoDlhgVRzXRo2aUANXd6Md2COTEwA6AQSHlWKKIFVI9shXZ2p66KA7JCw5L3aFKwC9nK7Bqv
LJH/v3oCRyw0MdIBlkqrg9o63lqZtrCa+4yM7CNSIgDrCeHbL1LwykaipmLtKzLi3+cADUw8MRwF
4A7ZVTdg9pzQ/gj1Xa/nYHxQXH4hxZ63jgRBQkzCdDZdvoXWVVq2A77i6PGp2QlGgQecwTnw4FPv
gFdD0kPGgnkrJGznGkaLzcXZrPtGENkDQK8BwOQxKEZzHLVZFHJJjiFeeVu/q6cgBfA9QoVj/FRs
DG+/C5MuvFVW8MACq1Z8RrbWLXyGuVsPCpjQRidORXQ+bz91wQeoS7ZRbaSoz9vFHoO9trRlvxp0
oArQJ/Haf7jTbyxSzqXwY6vVGSz+vvpBMdofNGBBG9CwVUvdh/uhMKLwe7U86mWXFoMM4oUQKuyO
fAzN1opN5gKy8fPoKF8LkXHmfIItiwOWF5Vs7Ch1w01pfWErqDXihsN6IK6S6vDlASN28nZ6XTA2
ExTxVAV8GKbQxqPhHUMkl0UAzmM8lrQ9a02gCwRjIQR53mM9dnB0F+yRsE6FvRt71HWT+GI2CXwK
yA6A0UfRIcziNmYUUJ4yW01vLOFILp5CzzfRj/SwYJ2E+L+sU5fOEPSlPGWw3ho5eUDsPjqbRfNd
Ndlz/lUZ4feCwZlbHBVRMN6AbwqAA1qVgWf4cmL4HMrYWwC/e092JGt/2KMfUKwgcuZcdA+jwC1K
Ef9hkJHIEF/Zpg7IVFUK32iwnR87Hf0Aw98nTmf9tIq+1BKd+6rXpqivCpF7/tKHRQ3m9GwT7psV
s2WOS03fuTCHBUFYlkWFESO/lJVGaXiAnUtiZQKTTQNaGfTywfTiVqvX0M5ftC3/EJ7GdYxkJvlI
xgXnvecx+93Rfz+AigJVOrWDxpIfAEzseJSBTVKdASJP7BfAV3plhTag78Cnch4ocW0F2kKhM+w1
/QmE/daCa5HV0r6MArOClgJIBFBmu424SRWVU8RWAK8geUHcRUWt3YUIvAHhMhBXkdmCTJB1lr71
3EsRNIL/DFOHKGMgflUPMIzpl8llcbmzgE0RDisc4Kj4D+oWZNv/GaQZWLqgjiH4DoNvgVeX+nem
8/juE3CUo8mi3gHmpoW9nQvB1xZJHLlKKqShTFuJg8V4wxrtt/9wWTNvoNnZCUv9yntQFrU46pRe
ZMxfSg3ZTTt0gfr1MjN1NGChsLgEo9WQ0ljxz+Lp7xX+PufvvQcTU+DDQ6+UbuVL6BM2sgJX1s6y
p6yFZ7BBYMD8gBlE7C1rF8YzXNm4IB9nV6zJvS61CWczBrguyhuolwKlQ11zoTZc2FbFwmUHRQAj
/gqBq95FB8a8WJg+dZdgnLN3+LVB6qO2sQree3RGyBgmyrK9/vzK6/V5XOUge/8v23u1OCodqkuk
rJUPW7nF+paMubhEZ9GIBu3mM+FrIs2fg3/4LE6B1eClnqAvzf7vrUAAVpEVAnAFEQ1gDamTOvgh
Bw2cCdmp4zvpz2Q3648J+aliAVd+Dg6FIwZIK/5e+/1EHqxKEvmkYP4EgoIuW2XK5HOJUAExmoPS
xkq3vTPAoSU9gwAbJvdZ1LxxZpcIP+6BMcQwWFXQBAJf7x3mSyiToe4yPAUU3hjWpcedGCOyZBck
ntOxdTsvhaDB8Mp9LYlezR1ioEhVDbyaLIsWGMmyruLFUOWE/mQkCfhgx9CaC1YXHGOxMfyVeAYk
yQtFpFPt4iua+BF1jAGG1sCvAkAp9pvyMxHvq2icOLyiTQX0lea+diLF0nnBKra+pSIsE2LkxXR4
Jo8CEhoVUdDYojZJP7pUeWhU/wKzwhnkfRdbeRE00z/X9mSMLjI3ux7NBa+aue6g4ADWQgiDEs13
Kk7mE8cmGoOElHXqE+HlwUQxbt5MF1f+Bq1ckzXZNV54C4Fy1puRsQJPBlY5wI+oqDFO6OqnzUDq
P9MLcO7CR4xK3i7ymmfZbY7FSQ507nsRNjOTOGK8CZhJhZfIJAp1u0ORt1fGQkEVcavterDqPyer
YhVtK+/yyBk1VL3c4OBb/rfWrpKPxeB8B1rAUbo2T0UOoQ5rViPmOzvfYfYG3IzZBy5BABnrVZgv
JVYk1t+6sQA9EKR1eEET9jEqsRp7bhrSTqjxjGaQl/P4t0ZyJex4T7OR5+VOLeBSioET9hQXJZna
QGFmKYD8Nl7vfgZgShpgqixq4NSmyx2rNkyCP85ierU0UEOwBafDTwFX0aoFJCsEmXviZAjYDFQ0
JJcFF6y4/Q8+B5w9cLKEjgy/hRbvFsfJ79lBrY3gqfqULQ7TFXvZQdvlW7GyVQwebs4bF+iaZ+7j
W6PUJ48kDZTYxGjzOWJIUNGnVbWJcGPVNlh5d+Nq4UDfh64bezRZY1vwRCgQ9p4KV4XcenpkdA4F
zs2zhoZhs+W2x78t3h+pW4NUkB7/H2nXsRw5DiW/iBH05kpXTqWSdxdGS+qmAT1B+/Wb1O6MWBCj
ENsTOrSidUgCeHgAnsnMCuiVpgA07pVnipYJEB8/5HyZkJ+Xx3Mc5mIziBNN2hE4ya5GGfBVh34J
H6QLD7Air9iNPrJVppd/vf6C2OdFFldeKef4jMcK9TBQm3khey9AVF69pn7ymnnwWIcBclbzdcOA
FYu7eHf9Z7iRTzKE0+L3AEvMi7muxMfOv4U5nwoxT5SA4lvCp9ZDZBkc3OiIgnYaSFeT9+alfBI2
yfV9dOydZMPj/li5EJyjM2eGpY2aRuaVGPe6F2zM1LZQaSShm3Juizc/yKtwa265kanZkBg3gnZR
XAbw7kdA0mK8mZANoyBTuBH9LXcpaDZO9bN0XXrZrviscK/npWd/Omuw2eKeJeGcQpKSveaNllwJ
WmbNl83hxYCOUuYdKC7VqjOBpnKmnwh8cCE8wp3aY2HX+5wTBl2b6MUXIId4fv+x+koZyIQvELYo
Mq+8Y+bRd3Q1bFJQrhcfwUNz0z/Xb9xGmpVzA7hISiuoTEYQlnHYmqG2dS5ggZGbfYNGGrSG3qCz
Ge7uK/CvbjPicE/Gn/eQebK/IRk3qYTT1JMAQxWdbidtw9bVbzqKSnvJEV51UA4ke/lauBG3XD7f
2VpZswKVDX7mllR06J5PsqyVY6TQANGHzXAlP6KOMHHBHrPFcbRBcBlEBPf1pj88/b+9Jsb7jcrs
4MnshjEJhQZdqXlkd4fkD/p/0SxiS5+XgVbiCvPMfiMxuzXP9YbEKsaXoSz3mr7kiGELXoGmO4jE
0g2XZ3T2g5fmk1nJ2gxKQ+qAB3m5aw3Ps8p76aAIsAvuRf9Xs+UqmawcDGcDZPyCqg9x1xkAVD7A
FJAdJ9GRe7t9aR7CiSuut5LzBu8hnl/oU8A18kdCH/WHyERXWLgxdelLs5FfcX04micNVVaclVuz
TAM9kriozrUKbC4LumaVNWUhBetgeKfcdy6KyulV8gK13TtV9VqoB9JfoFbiXSF4uIzFxLmukJAA
V/ogXvSUuzE0l2WQehsoaXPka/UNQVdxM7fJ/82IUc0OBpCZlc5i3riRLrfmmBo4Y/fllfTZQBoT
Lkh8RHlZ+PtKOE6/UjBAKzyuj7VLGuocsazoHkSeha2yzZOqF0FyDRM6DX7kVCinuxZvIKX0UfnW
rt1yJWxX8rQwI9TPoUEb+tYgbz33OkKqdWpfQeO0/WW2XtV5wx68mcom3cegLEcuCwQ44NZWXjkz
vObal7jM2kp5nUh6PePu+41xEu5wvB2L1qFH6lGHvvIEQFfe8BjozCeCUm3UZbJ12kot9YbYxtSx
PkbVtp6je+kuO5JZom9wevCFCkhjiYfCFQ2bM9aVq/DMxo9mDHDKoBuVmWMxiZq+rgDdGGDvEfdB
jjK2yRtvwEu2Ne/To1La2Yn7zFi7N4CUDEXpCKujbYLxR0qRV0SbMMUUVJ2II9vBfbh7jY4WX4Rm
9qWsr11AqcwFIelNKwwmjLBElQoCftfaO/ldHMcTuNJHX/W1G+KLb+FrxK+iWjWk71H+WNexV4p2
HuXcJoUoJ0QljOt8+/oYOMWBv5arPmkBx7wypG6iKRQJManojpIg5ebER8goOcrdrDJtXKXH7C8o
92f9eURxkQJHuyOiFOebVK4H1BTLCUVKHxTVEEbeavbgDodeAjEpXvHaWwv9EBAs3w43HNtduw8t
oZnXRjlYaQ5RC4pbifYhe3mBKBSZpcdP6M6zbiH1vglRRRZ4OdcZrhzg8L6zhAeCXwggMNtGkqNe
HiRAj3tcGYKj5DcgWsBJd4P0u7ZXt+ltsrk83K+CZcaQgYnOKcjVom6DrcmzpIFIXQxM+jAngQv0
LJe4+YUQucT905tbSAYv85EF2evX+MNVZPcH5Ybf5jFvzksfwthZRVCC1af4EO2UOk/kkEZ2pjsy
dU3o1aBSc/sLerWVLTzkj8ou4jGPrXiss2lgVr0YamL1xTwNPoR5QXTw0gxOt01c6066o15kGwg5
O5fn/mfdvInyRBQXoNoBROmg8z638tgsCSS0UpjaPr864rztbpIbCGk8wMZB/WWDjd9vPwX3NsFz
7y+wJewxiBiBmN7UmOOo13NRTsaMOlUNKXeyRRvBnxjCkNlVvc23uencyPfmHG0FC952vLuM/pXy
Zxd7zpJ8XeTQZ8t46swYw3CMKN5XuR054l7f69jq+ggB3ZlQmuy0Y+9fJ/vXG6jEgYf4HgLkbnrQ
NpWfg2sRzOJckqCVwlzUJ3x/E+vSS7Gva0VvkLg6vQheuFfAHVrcps9orQNfQ/IM9lrvloi2dlMd
Qhfl9uh4uzwta3eTL77FWb4NjfTsZiR1mSuZBe0ycECpewXkyNHMttYhzgKmoBvFlnH3u4y5FtE4
w2T23ZgGXa2bwHwPQQl8NTyLN+ON+FK5r6BBQRkkPK4b7dUDZn3LZRJdOVzOwJkd0FtKYll5Nwc0
5j6XwgtGh2wECDb1kFWR7BgcviY3orS68WZey3/mmdntIVgsgpIAVthO0E7T7GJPCDK+zcdV9aCe
oJTm6kcDEXiZm21edbhLbMbJ0xE33lHBfCsnyZ+QScfF9/1OR8Wn7kp78UY8WY6yUcEUQZ7vIdJq
/wVdB/zO8hOYvd/ltO71AJ8gHxUJJka9u8kefMH52nq5n72UG2OvgDbisq2tzzvEqSB8qUOmm33x
D506NmGHeQd9G0yrgV9t7e5FATeKgbhOeUggUoCXPwhFA+fvjhgIYyEFAei5YvDc30p52iexOHxF
VyS32o5wfe+Y9cNH/lTav5GBeBhtEM076ZPJzV2unW/QBEPTAQSbLBQonYPrXV2TagK4MnMLWTbS
tqfsF/QCHO0Wp3sNXqPOKV5rqHfPouk7ztSvHXBLeMbk+yqOM32Yxw4Kko/hhRwTdA2XTgiVBAgX
kV+zSH12+rwMu+pUDQhCzLwgczEjE5MwYqUHgT8SITU41m87RCqNUw5a0XJHtj1ofhSkyDUCD4cu
ajTVJB44QqJHlUtS8tPRgNkATLJQTVBAoMnmcNumkFFZiVSqDI/24ov3A4SrClic7loEJd79S+i0
76BBuzz+r4Ps/KA7x2W8q9TExBx1rK5hP5j79Gq6abzp1Pm34JLC/7WQxWjx3wZI8O0HzcOd47nZ
CCh11Lzao9vkSXJQaY8zsLgqsE/7Zy7pxvwFl76QsUuzKOq2VOYvPEWb6AF8fJDrM8F3hS84lCgJ
BBfC3rTlO4iZRCCm63in3lcWiv0ChHRw0YeQyUzSd74zVDK2ZS+j8NE4nfRXFN5vahcUG3aNaiiH
HkrNRop9VzgfuITaf6AjJ/rEFfwU/olXPrhiryoSd9/fwthrGoYoipTwLcg/I6yPEo7fbxakCYJP
uEn4Jtx+8a9u1zPxprYT+AGKlbLus09g270LvauSVMMnIDGcoRNIhii7vnuv3exds5XPEZQo5XMg
zJ1DyMODDwVlLf2rcveBPmy/2KVO7xKX13D8tUEuLJLFGLI6YWMREV8lH+M7dDa/gZyM7AP3I7fj
jXwqkMR87pGvHn08eXnbaOWScj4njJFmUVNY3bws5ua9hQ1uo3vkkKdbVE69TugsTW4RsjGujFNw
bcyLxGNl/um8URmggGgP+XoDoQ3GRCfJIm3VR6AKE65UOrrKSF7QD/SYCOmbFGDiU7SnUG464GeA
FbB4mc2UGrPrYq7JGmnFqtRROVvW20CxibTpIHkLUi/Z0ScUnMCbovLnssv6eVAAc07Ri0jWwlUy
KQi1HYVcniuDLeVOk906G+GlOafRKsbMnoEwLn5EZjmHrJqsosS4Uj08VPJG7sptWf6+PJCV+iiM
ZIHCHHkJNeuU9kCJZ2LVEX0IBbmrguHUqKYjBXWHwHztqrM8ZK09oC+PV/TwM5Rw/gHzNCyqaIIS
IeYig9VSMr7oaOgZpvhDUMqt2FZ2TQvOyq2dccvxMkaqZVLXdwHGm0cb2j3FwzONnzpuXPFn6Gse
1Sw9ZaF/EXlBZlRZlElFS/BOasnnJJqfmTx6oGy2lSa86tSPDi/KuEWNUqvEe1VGsXcG0vS8aqBH
oEcJeO8+S1M6xuiOU2nOUSTlfJzJxOVyQ6dxGGDK+8mu4sNkbkCLZmnIXYtQwOYVO67bMapV4REM
iE8ydixbtAnCeSpyc7TLHL2kQrFT85xTyrDqfXBr/QeGMeRBlXqUSgEm6Z5peWonXJ5V30xNZ0Qr
4+QYSeNd3ju8gTGWO1IpqKIOiGI2OdSEzpU5Sk5Bh4pjszwgxmbDSC9VqZln0Hgk2jUK2u0y4ZV3
rc4fskZ41klzNJGxWNUgZSw1qJIPwKjdkOc+uQ7HxG2CX1O80ZDBbnQeifTqXkQXjwnZAvBasaRE
adm2ejDXyceab1bmpm+gMn8cW8n/i4UykbZBGxh4jQ1moQgd5akgwNGa0ZnUXTRJXisQ7zLKqiNb
oDCrlJlqbSTo4wAlenmVN2Pqh1R4NSjq8WS5vS3ChBef4iEyp1ChBHI3lDlKDtrAL9rXSkMNvIgL
Txvu5YTsLo9v1Wssxsfc+tAznehtBbSu2gnSY1LvtT66nereLaDyqpjx5jIeb3SMQebZ1CVxDby0
GfzMUG5KvbFVM/VimlwPhZxydtm6Nf5rJaxXNKmcGkYMK+kkVHAOD3XzpzI+B+Hu8rDWT9zveWSJ
S1BDGSdlDhxqyW8NAWlKneTCAWrgV3KWoWljGHQvB/uqI5YZSirk7o9ASx6pAW+08vkB1cTwVdI8
2lrwZdMtUT3bppARMHjxjNVlRLMc9h0qg8HRdA5kyXomWyOWMSqPWeUP5FYqEbetn6Nge3lmVw10
gcScAL1gWPk0AMmSn6iIefRzRBHy2m6JaYOm4m/sZe4pnTlO0M7JeBVV6FMad/M6VkCKJTeDsCGd
5KOe9pzM8+piLaAY15LUpBRLkAI4qF24N+X+NdFGJ+/1Xa1ZnFGtnjULKManNImQQygMk6iGyONY
Oprm23fV5KqR/UxD4oK0wGG8SaJCXvereSgHRdTk5nipyFHp5rCNKn2gkMuhN5PpaNS9bCS8qWS8
CjGioS1qTGWlqDaVrcJOa1DhQq+lzzWeS1mpI55Hiebjuc16/vXc+KusKCHMCTQtGX6nyBmJcngy
h3BHs/glyDP0kjftnwR6ScRCD5UJHZGkcZMqcCHK+6wiFHN59DMe+0BdfA9LDtMJRl72LVq2coSQ
JNRVmyqouCLd0wpf0N3U8sBe9RczDsJBDXSAKPNVFcaihCLVlCGvgSmixxnC2Z5ajO5UgkpbVjmB
+pX6F1VcgjFmlXZCgdoldLhk1UHpDqLuqPFVn7mF8Qh6mhQJ/ph3i1kJ2J5jMouMdxqFxP3cICbt
8/iUUUxk6dLknii23rpqcQzFLUk85K4CehzNrdTvI3pnxF6tH+KQFwdY28GLKWBTNIIwKpGS4nMa
LXzrSfOpy2RTDgEnGzh7U9aUEAICnwc0GsHQwrg/qQwLJS4AkxjtZtDzV8mcbi9b69rRsYRg3J4V
KgjAo17YUZPGbtRDg8N/Em4k8hSIv/4bFGOkukVNg0rYGHUj2VF22wiVXxoHTcidpuDM3PoCfc8c
Y6O0iYIshcC3A0fkiOAgEFChqXKeQ+sgs0QPxJfRUsAMiAyWGTcCdh1p0C2ZRE4WBodSyTlLtHbm
6qAI+geGGUsdp0VQTXM+MD8O9YMuNC9Nfl2k1NchuByB3IdzPq1en5aIzG6bFDUXEwrENh+cqNha
vzE45Xos7X0sONPotF3u/4VxoCMDFZj/25x97sUp7qG0nXsfxRAFbujZFYzeS+m1JT1QhUeGv7qv
FmDz3xfxkDIN8xCBTTyKSsUb+hjWKDjg/3eC0u9CyZY6T5WeCuu2qhEieWrBYc97L63P8eIbmL0d
5lM6WDUGrOu2FbwN6l1EcCB7qoATrPSCvrZN9dQYr5fnmYvLbPjSMCKjb4BbT8SGkqDY3RagkJP9
EipfQprZpY5Er+pKuBlchl7dLosRM9slzzohyUcgl62XitAA0IdNx3vRrC/trJuEixN0yec70WJp
hX4SCyGcU4qT6DYUaj4KbV8uD2SlWBCnEeQi/gFhLva9VVPDGlA1IFknyART+dmyNrVwlanXXQxp
m2dL3jT02iw+KI+WY9UZLKCZq75QEVXoEO5xFJRrtJpoT/GDEKGMrRYdHVKAgqFxvMHafQahA9SB
ozzS+FEioZV5IobTXCJRPozdkVq2EftBiYIMBcLEdGsWHmd616LNC0T2dO1MOW3GHIidsaGypxc3
I5nsoIPeX0RtBa+NprTFlFcHvmqfYPhFcfvcuss+NhTJQj5eA6wlPuVx7cUiKl/CbssZ3aqFLmCY
DThQi/R6gdyzKXzQ1q6MK7hw2wwqRwD/Nvi9a+MeVHdi4snRW1gNtlYYnNNxhvhxr1h8ArMTByVK
0ySa099V5oqR5hP1blSHm7rlHF3rU2pBo1UFsfuPgFdSm5BQG5DTK4SrZrglwTEPd5fnc306/4Vg
aanDNq+KtgVElSNnbpRun/5NbBBqJv+Mgm2Tz6QAcsHzKDR0KNakcMPxEHEZLVatHgoHYJkBObqp
MjtbDKU0FkygpCR6xe8bqTa3tVF6STAdc03Z9PptDhEdvCUKzoG46lQW0Mx5CFHZbIo7vIRS6akc
IttKO7uP210bvCr9W1NNnD2w6lIWeLPZLJx0FUla0nfzhFrTRpmGjdyLXlnIdmZ1p7DSN3NeIk4l
97Kp8IbJ7Lxs6AZFnGFlS3gSgvcurSKbKqNfKG9Sl3m9XHKCCquPU8ihgJYWOSZklZlFbSM1s+iE
mY1l6ALLw6M0lcdYKjemiVIu6TGWxu0Q4jOMEQQPATSVbUt4RkOubTZQp9Z7//IUrO4WKCyIqD6A
Qg7bQaUO8dgmmokW8mrYpHJ7N0S8nNrsPH44l38hwFB7vrhdiTf+FAEC9SW9do33YEI2puorw994
sQUQe9S3mpFZA4pwAz1w4gAqRjSySzJt84gXd171Ywso5sCXzbSIxXkZO7rt9Fuzf6YS75xdf1cv
QBhbyXU6iSPFeIwsRIBUsXtUHhG0AwTUSXKPGp48RxQaXrqOC8xs/zwAq38kzT3JIjQAg9Ce0OWu
bjvUP9WDPepbpbqujL85GhajZXyA2RXETASA5rJrCKodhBuj6Th3l9V1+5J7RFAUZfIMiJKn2WDO
65YTczvEoGUYdc+QFOfyrlo1+QUM41gqWR/NRAcMpCHstnyvC9DuzRQNiR8EAwds9fBegDGHN8Te
jaIeAVaNuT2m1yUY4MbwV1NMHHfJA5rd6cJL66FU49kJoDi/SfoNWPVsA5m+mJMp5a3RfFgsYLQS
BwBJYAgiun6yMLuPxNHPqub+8hqtw4CyE/TgSJCyJa3gT44ydEWD3lKBbIEyIjVwP8jSXxncNwrj
KHJS1iHyEqAApNpWsqKHsYo3SW5xIg+rJxmoDf8ZDOMq2thIw9a04GMRSpmijRrknhZvKV7oVehO
vIAAb+4YB2HWQa+2BeDC4jqSQcXXQXKXV9rCGxOzVxH/iix9wNRlCPa6NUo/UIo3Zb/i1ATZoEgQ
n6qyXvGUdGofLtvG+qMYRxW6+iBICEqRcxtUWyGifR+A7YN6GlTxWo9GqHEqrstib1EX8tMtignC
gTfmeeJ+nJXfuF/lRgvbz8OpGjuCMU8SuplRqhAMvBvI6rVyAcGckmMn0DSVAAFBY1fAKEpjq8PR
yolDBuKMKPeFtHrIU7DijYzZCEYOMae0g8logrEbyvZpqtPN5VVbtcrFyJhNoOlx24gNFs0qjnWW
o7rmwYB1XgZZvaouQBjTB52FKYwjxoGovq0KuwZesJYVu8GC6QNk0PeTsL0MyZs6ZiOkvZjlrQzI
PAgQVE/30H15uwyx6toXo2IOLF0JkIY14XMrlPnm9TEPik2rH2PodvwNkAKacVnRFHRXnm+sRI/6
QFUEkLwY/Y2UJaEj52huHKATYarPl7FWT2HwyPyDxSxVXTUp1S3YQ6YdEDYYpNpVqKugrQN8Opeh
1q3iG4pZoiZFGUxeAkpS2islHJ1EvRsyEDCIbfje1ekO3exeXwYyZzrXTf4bl1k3VSTQhSWYThk+
vgVBnx4+hkPPyfCseuLFRDI3DAUdSIEyj85UXZrelWqMqjWIOmp+WVteGPmXJ3PdGL8HNX/OwglO
bddaUoZBpaHXIUPWlRuleVN1XukoD4dx8lLad2YlYlgyKm2G+e1XxcjKkfu2SHhed/aqPx37P2MC
A+j5mHJTyILYBJYVPcb9DmScCgFnYetMPZTzyP1k/RnEh0KlHN+xQhiB0OS/a4d223PgQdBTfcoA
HDfg3kz+NIEV+uYg2hQXkooIm6y877rRtjqosuDJWXaBL3dQVFSgqdAZd4Na3YyZyEt5XzYpsOme
f1ZODbXpUqwxTR5pd9DMW1pE+yR90vU3UuucbbK+PcEbJkFoDuqzjNdRpLGEmC/OvDoVQZzodAXa
15UGClG7If81ovjKijgeYdW4DHSwGRIiOHhqnA9wIIEsxzWcNiKXthF5DX1tlN+VznnzroeeFzjz
dyw2i9COSdIEGJpR7cp8l8WgrPpI623W3Y7SRpJx1n7W7WOV3o5q4F7eqKuLuMBm/IJqVjLV5zNd
qbapjlp0yOwgqd+afhu6Ytv/xyll/AJEnqREooALs99VfK2WTgUtaI0zqNXTdjEoxis0VqKnpQKU
jkw7TWs/pVbm3NYv2wYyuedrloqJVeYxIOIKLWzwawKCvMJNWvmX12f1dAB3ATirRWh6yIwNmlYn
0yQLkfsYiqOgKkc9E5/02ri7DLN+W17gMDZIo5K0gQIfo/TPyA5KipdAbUsCEWHoibUrQF4psKNW
5Ozqddtf4DL2J49C07QTcGtUqdVdtQ8mxcbj0Q1yKBESsMRav5o8+igTUDFVaJtomyvDQL315fGv
LufiMxi7VIIpV3o6+7K03ZdqeWhQJ5cNaOQRJg7U6pVmAcUYZ2ZpZY/XF7QKsk8NhlMneNyVftM/
g65x+5+GxTKuk4YEuTK/KcPaD6PYAZY1OqLKuXquOhFoZOmQLEb7n8ksoqoOemL0MNJq3KjNbxQ/
lUXmxqKr0cdabDi7e/UkWKAxa2W1BqHGgLUS+ze5ftS7g2w99UGEMt9DXvojbTl7kAfIrBhpAkEt
inl4eWKH0IYSjlIt23VxnSmepnsKLxy06r++R8h26WhRhGJjGW0SSCnYIyINU0IfLlvGevXNAoO5
VAQNKqjyAYMSU/HWins0DaZFZxeZDOqHdLiu+uQk0uajVnoUgavTYxNMO2FOadXxKa6lyKnrNPGK
VAmcvEO2CyrdmZ1YgcA5MtY94L/GxTYHBWBs1aIKH5qI015AFiMt1euwgqTS5Rnh4TAXDLC6JGVi
wKwQU9wqQeFVRmNDEIIDs75XjDlKivQr6BOZg0NXC9StYTiG/tjpk91kbkvBeQGqteFW1Lkq5qu3
VjAAgPMBTADgjDzHC3tjCIgKW0qJkxqjXbRXGZK8Q/QwgEgu31ooQhbQLpLzWu9WjXgBPP99casJ
Y0tIi7nVbDSqjTD0m57XArPqtBcIzNmYRpmGgx1TOYCsLp/8Ug9cYmwLlcc5s+qyv5pMMYEmHr3n
QzGSxBqKHqaRR3da5cWoqBBxR1K9uOMdRKtWuIBiZi0Y5E7M8xmqukVrhq03op2FCcej8VCYmcvC
CBwB85tTiK8sZP5jlHPmvGavVbeJ6mUwlYIF/kehb9SjGAxtO6iokBA6j6/GxClA26w0Jyv1EgKe
VIVzDq3QEqmgIkU/2yxxArZdZnOVaUcyYgCS5jY5anfjjf7QXMs3gQ/C2xew5+CKsQv/4Ipx2Xes
beoFLnvOyjXJE+krJDLtTBBGozI2uZHDQyu5Y3J7GWu1W3IJxnhuEHmRDteyuYfTsiFhH0IOCOyF
tn6T7bNNebAmG0K96WPlhy6BfnEAYpXLn7C2H5ZfIJ/vB6Q0lVhXYT7T4LfJYRwRI3kwa1eXfl0G
Wk1jLZGYnQeixlzuQyDJyQEuuR1bVxEPmobSEWVb634FGpeKF7z4qdCKc3GJymxC0+xCuRMww41d
HCdcOu/FxB5CG6H46Jk+BncHOne0x+6vwAt5uVaFZ0zM5pQnEosdWK6glhj5wYN+kzw3ruHFoKgc
NyEW9DZxTVd16p12V7nCG1qGdxuwg8K6S6fZ4hAHYzj4VLfKa+2Lt8Ih5t3a11y7gQ5OUPtAHV1l
KXdTfZxIkqEZ0Biug3hwRu6xteagDKhszf0PmgTlpXMLq/OMpuKIwyMPbG1EEVu2CbidCKuPjyUK
s841OqHRewwUNLqKIFk30iO0XtXoU2mR2U8F35K8SnycxE1v+dooehzrnvcJG1Fa4jMrnQYCFTMD
+KmCGtAm3IgoANPSotzKiYhSbLKPOrpRS+KUeGUKSb9DpdHfpLeWHzGfsotzWkWmE/WR+AipuO0F
EDmjSjHLeYnH1QfmEoZ9I9BMUDICq8aTvDb9prma+idd0NHe/NIkj2Kx1apdNd1dnuK1K8ISlXkr
COWAsvK5S1athD2ZjEOf/hGk9LkZhc/LSDyLZY6euhOLPDcxPmO80aTHsbunwZ//BME+C5I2bXMj
xGBkMjlyLDuBMvlTmruXYXhLxfI1TqYVaW0/T5rqC3iR47rTmrtaPnWa10ufiXQoJFfUs91lXM4M
shf9MBo6SYwAG2ovNfJmnXSryc+XMdZ9679+hb0Na2bSlFmJVYp71Kx2FcIdwotp9odak98T874x
4+1lxHVf+Y3I+JjRInWqBkCsq2Mg4qINohDeTWsVA8WN4GMEBfqPiqS8MRt08c6G0UbXhdUjPGKp
RftxeSSrcyd9qQmhzktj505EBVCfzlQacqW7o2CP4jFIR1cWFLfSTyGydf8Nj5m5LJxGkswt9qS6
q9VTQHwyXiXmaxbcDnrNucGtGt9icIwrNsQ4IeLMhjB2E+rvdzVp7IhwavJWvdEChHG1JOx6pLwB
EvSVh65vR4wtvL/NEwo9OGbHWyzG3ephnshEBFSBKn8LJSsend7H4V6RDwLl5JZW506eed4MUKz8
CM0btBnLNMB1CYL22tjvJbCHVDx+8vVr7wKFMYdclUsBZZSosT1Gp3o7bZG92mXHEjQdiY3ELTTK
XGWXO8Ix88XMhsyoJ3PWb0UICBfDxTcwVkJbVVBrgi3QfZwU3LufUNP3+fIgayC1qdzO0TYGpOnH
Z8jRO8p+0sD4p3K+YbX8cPkNjBEhNjpkTYh5aMFn5Wa9o90Nh2YDPsH36iO6VTxSgvqqkrzLu3H9
UrwYO2NRaS6PelMBF5SZpgAZ7+FAt/Jn8AnOFOSWRF+2q3dkSU8gNVcM7y9YhM/nfrb4xT0lUFVC
rBj42v3RynARD6561FMnQB5t8649BHfydTDZ4fvlga9u2sW4mYM90ZtS02fpxAR0aYjSQNpE8Bpe
EoiD8vUQWozOIGh7QA03Dqb6PQkOWuqQpLOnivNCnj/2x43zezBfR/8CRtaaAKx48ySGmZNGxm8F
LxlLimxR+TNFIh5XIuK2vJLZVWe0QJ3vwQtUqBjWUTcCtS0/hUB1U7INoDc6mg864oZx419esVWi
pcUW+br3L/DCMrOEdo6fjk7lGAZex8YL/kGfrHGtNdBNfBXfqSPeCVf5hj6qiZPeClfj5vJXcLzi
Fx/j4iMoaPLgsWA3lYS90kt+oTqQYvqbc2sxtYxHKkB83UWz3VR1bgd65WiQ6yC8KyFvARmfk9b5
XKYAFDH5aCSvad0q+tCIN5LKTrgC5Gshy+XyMZ5GE4Y6M2YvK3SNPRpoZr4RDTfuWrdt3AiBN630
DfqEFlCOj+MtGeNi5LYSoQ2BYdJ2g4DDkP5GKTVnwXhTybgTlKYXkMEFhiXb/fTSZ7ts2pio9YMA
pT/pnEgNZ7+zxWjaWMdtNy9cZnpC68VQfsqxBZPdJHfOaB0GgWP1vGP66+8Lsy9N2HxcY/HSHcq3
5T0kbssrerC81I6PjZ/YjeLcjf5juun2va1Btvnytlu9C39viC/fsMBH90GAXCZGLBDqhYaBUCDH
vczm99OHarIF8n4QD7LEPF0raIoq42plFk9ttDOsA62eotQzFM5QeEDMjUcbhKrIZs6lcvSrCHRI
e7Rupr3b/lUZDQgZ/h0S40X0rs+iAd3Cjlh8oNkcN9MUudaC18G7vjamgQwheInReHZ+DoyJIkqp
PnMNocQ1MwmKkXaXV399d30jMDt4FCN5MnVY3yQl9hhXOF0KJzDUq64Q7DTU3KY3OEfqV/T/pz18
YzI72pzTddXMXhfn1TORDTzx0hw6n1aabY2mVHHAhpmsgWuVjK9xq2boLUabvZ4aAkjGY0F5l9up
+WgHNFTVqjlcif1Qvqk0Su/QXamCzAr0QzYqAeJtNjWoXC3RSla11PyDssLgqR3F8R3alZDbqgZQ
uxJFsJyRoh6B6GG4DakR+BnVFNzaSoscjS7sjsY4hjv0woEUk9JjQ2NtFrtRB7eylPijM0eoTBFL
205Go/6OxCqB9gbJEBsSNC9RhnuxNLINqbR7ZRCsrVrI4HMU4pvCigXOgq4HI2Aw/2czLL3MGEwG
SgMwuyC8EFDsP0x2lrQ45l4qSCMKV1PxiNyZ1fEItNfPgm9cJsqej5Eko4hsjkBO4EQR7CDVHfJ3
x/c3CnMzEow0B8USdkQFmjOtdYLOj4Lfl/fE+hQqYG8TIZcwM+icb7uwslSSjwBpk/tw2oj946Rt
CC596M/IYl9o3uu5ou1vDroFKnNnUGcl53oAatD8iqunWEpAh3cQup1C7onGC4GsLtcCjXEtqRFr
4LwGmiC8xsqHim6ryfD+40Sy3mUokjCwAJKUt0F7kq3rQSzsttiPkdsgMp8XTo+cS8lLga8eBIo1
cxqCDgQ0Y+cLWEZWmk4UFFlGHWymYXCyOLpu+/C6NsZfRpP9zQG3gGNWDhSNRt3K4LIJpVe1skch
tg3FVsnVwJ3RtUp2tB//OzJm2fS6t0xBwMisRN7pQmJH5ra0XgXcySXjQCL0BKseNt7lhVy7FSGA
NQuggi5a/BKFW9wRKhAICvnMeTcOmV03qT/mxOmLFrxA+SYKk+2YNWg0F58vw64tozlrcqOgEKRO
bAljDj0jSN1BPj5ocMAat52WEDjlBg8+6ygiSXoZbm1LLOGY60MQGZogDoAj4m2fNl5jPiaU5ybX
Dtz/Ie3KduvWleUXCZAokaJeNazBs2PHQ16E2Ik1z7O+/paCe7a1aJ4l7BzkLQZWiWSz2Wx2V61B
BNM0a27NRQ+QoPgNOYsocfsUFAtgVyguic82IiJt8YfiWYtWHzzuMm1RFhDgonQeytEC3whLQjv1
fw7cRv2yq/ugInrscOY1UBdD07A1tbavvf3FhIJce0EHT4CYAE0Vo4x5gWZyk/yCn3Wi+bnduqBL
53OFISxalVG9ThbOjCQkaJXZDwFa6WJE7a+k+2Vs0UlJTYSDXhI1DQZDieupY+F6UgR0wE7PdSRx
QlAMvY202LiDyKI+JKb/AyKe4MkA+l1loRGsiuYpzOkuR8X536zMJ4RwWLNyVvJOwTiaMvJCZKeq
qXVY/+s8inT/WirRoCgHUkTR+Cy9taIoxtr02lObOITFMAG8xYJE2uzTDVOXGsIKTHDCyMvMpEgA
ZvUPPrvTOLrg6RuaVl1qHsP2Lxr24IUtVJlDMgQCOaeG4Hd5afraIhxAyn1g1nY8Ui9PNjbQ8s3i
7l2jLLt75XdBk0oL2mADFdaNj9IEZu4TchenGzAy976GER6Pu2GcJ2Nhtwjm/JC2xr7pUWap812Z
ELsDh3M+3qraFkOabC+tUYWdayV+YA3dgkpere6DtBfEejxvgFvzJ3o/qLw0RANE145In1l45yk5
eR1zcDxp385jSYeztNcafOEvUIWTOTfTrO0N8EkMsARV4xeDQV9r8Oqeh5EOCU8df9wPeA4FmLIt
4knrAENxdUMhl3XXlcaHHhR7VN/uz2NJ9i94TMli44gFoRN9an51HBkVSorRv8YPtwSKS0N/o0db
5HXLOgtGfoIibNx8MgpwITRofakP5dza9dYRITFvAED+TAVhOIHCzukwJjZFU+IDgCaNm6GPcdYM
0Jg+zjV0GX3lPWwyu+H+xiOPxB+B45ZYKAwDoZMqEmNZfsj0oG7RXmbCg6u+PTLj3ixDO86v2quS
bpU5SQzjBG/5npWvmAKUhaA+AiVq/Q6sA3FTHNLsODfJxrj+5GG/rNdqYMIZmIeMpU0IIA3dF8aR
Eqdl+6TxEuvJHHakytHbcxjjPZ07u+04AtKtinDJVlsPVaQ7QZBGh5LgC6bpOkUxFeGHJD+ct31Z
JdUJiODhs6W3eF7WL1Emzx9R5hJbdjQ2V42FhIQZo7YqtENteCgQfm1s8v8Cjh5fUKoRiuL308VE
4cU8DaRDdwEu0xTtlgrfpdFzbjw0SmH75hFaUjbkJ8+PWbpRULD5H1TBtyhlSgbV7NFX0+20wM2J
g0B1p1b7oLDLDM/JW5z68oX8BBRsFh12eabMGGbdXKOvxRqdatwIpqRTiZorEGMy6Np+qb2aDNMv
g3KAuapRezNa4eiq1QRxe02HmpqFjlbw7ndohsLLGDVmBt6vYosbQTZObZGgpyDFZAiHTpczY+2k
JMOMtgKE2n5A0Lp4ExY/z6+ezFuvQQSbUVKUh839tFTCBs6YvKRkr0Kwy3SGeuNckDXYaWsowVBa
FaRtforxsNFDff9Y3kf0OSwfxnZvoT98KL00uQ7TN13dz91hSB0UkEaRS7aI3GQ+b/0dgv20EVc5
9BDh88AWUupPuTq5yDmgqn7c2BrSFYSqxqIFjXpZ8SqT4NkIRfUEI9YpiN53E1GcstidX0FZOS6q
Uj5RhJAotMowNVKgxDRztcYdpzeuXvTqZVjtfXrZm5BiIldRcq2Zzti90uTDn9+arXLOZdZEB7/+
CsFap1JVh7ZDv7AeeSZqCYfC6Spqt6EJOmXkLduN7IJ0bqHvC9YBqL2gveZ0dzBu+qliAm+erdJN
G4r3HZP8pC3dyh7qslgDWrN00ZpdVG4FqDSuwqQMMcEUQpKVN7rUxouZk0ASOrHxyAN18QFa9l1s
px/1YdpFV/Hzb2ir35KbyNX2OMyeU6jeq4ctclf5HPzzYWJBNPI6VTcO+LCKPyR+aOvzMdE37iwy
B4FeUCgoq+ZyGxPWddaHKU1zHb3h9VOlwkfEIMu4oLOnka3eENk8r6EEXxRNkLKcdQynbTwV7xYJ
2ALO75UtBMEFZVWbDskMhAKaKI1W2cnWa5L05FgPQvAu8ThmkdEDIoqPIMQIDW/IfobqIYbotHLh
N1faFpuTzAqgT/BH9JlxZG1OdwLk5rMp1hYrMHYq9yo0G2xB/HnBFHc3ARHBIlCAkFhskPSNEDeH
GFYAIdeLZtfsLctt3qP98+R2OygBu77jg4LDzkwbtdHeVim8zGWv4QXLUIqMptMyxAhUoyr8NCJj
07iI5o1zX4qDWB+yDxrXYe+nU8nZgGKuCMOcxtuIuUb8xopbSh7OW6F0wVYogsNWiTIsXK5w2GDF
Y8qBBago32qnk5VdIyQDdYQJ9SEK0bzTsQwk7cy+QM7Q4tmNou5r9FnyJz946mZbp8VlYt1lwDf4
Do0i1tZOk8ETSMtw5PFwhQIz7Sl8OrEg1IoJdYyLWs/gjua9GT7T8Z3kj0plh7OL6h6OTaHfki1e
Lsk2X9JHHFXtyOVrVNgRjYn7J9Q5UQ2qKr94WblBQ7cIsmQYC2k6lPFw18WF7XR8XdI37WQx5NvK
vrS1ie4goHN/3lAkZyohS0YPoQMyoZYwDnXQWFL3EG6mIQddqTeDu6LmH13kNRCpjvjuPJzE+k/g
BNfFQtAXRItOtDKAfkvh17oyopUHMT0dD+eh/hxNgkOBgCWCS6ZDKxmpj9PpC0HtXvsWCvGHiwIN
GIMDwhabQvbL7S6KfR+j06bw3lDvZ9NvvQOWP8gLBu575iZXuqPaJpouzn+RbK5XHySepYqVGsNs
4IPmDlXfvyczdOGyQ7C89MF1WU9/cSHGBBgoB0B7KXTBhO3ZBxQddDnwtEUCHKq9hotRvzcv4cFK
7NchswvTTibn/Cj/aFR+nfdPWMH3kLpHehJ0L85T5oHbIgAR7R7ySrZ/NO6iq/lg7frL1B5ty7N+
4Okys39ax5/NAdR2uh3smrcbkKW1u8nxvfMfJotiMR8mqCdwddWhG35qEEEbgTjbx4f535VdeRW4
7TuoLLnrXwWeBu6lpavMyY5/wbZ0AktOYf0gVbR5YQQOGghZ6r3Nn88PTFbNeoIgLLSuDrSvTCCM
772rH9DOeFPcxC/N98jxHyhywHbwYLyUCCdRjuBehF5if/yPnyAselYmNEgDKEVDsNUGQ9ebdmW4
xfe77Pr9tbym++HZd7DSistt6k6XW/TVsmqlkykQYkiLBAHeeTAFyuF6vM0+uIM+FHbgx/eXYo+m
Lz+3lR/GA3+w9ub9ZP86P3zZxfMEfvF7qyTXWKOOyIgwfHp7yx227980d0RpbXAPwcUSysy6A7bG
LSIbySkPuS/0VqEqBKeR6OEsKFaV2ZyAa9r3mnJHSYTseOqMzMUjjdpeK8EFSirU2OEokvwRhd64
9RAgPYN108A7GoHuBB5iTwc+lWbJTAjBOHOLy7Xe2olq2HDK6NPZ6/qxsG55Ywcgac/ym5nflFv3
X9mBgopaA+OnOlrZhD2tjFC2MjrgD/SSx24QH3MrQD746fwCb8EIe3hgaMpuVKyvj0bbuSqu0BH+
rtThN63d0pWQKZ0SnRucgSHHRBW+MKQQPNoaXWwJ/OVO64Z7/5576XF85I/aXj/0l+M35Tr/eKC/
EHXscJTsGuhAj07zvLWr5B5z9SnCsOu4ARuEgtlNoAfs9rgD42oa7zKnQhulM6Kb0+736m6+MI/n
51t2x1liHg2FZCAJQvLi1K7GCR1EmhFjElpIlpnjXiGW00JQdRgz9HVE0y0SrD/Rv+qRZovbRhZ3
ITVuwK5wE//ylAEmJL2qJmwrEqDT53fvfzs/ONm2ZRBHBPMUU3GZEmOuiVrg2MCsknCaRjsoCzPY
jVqQQr0sCyrvPNrya+JxvEYTQq44qJqpGoGWtu0xR6tt2+jexHsnicBJEb6eR5POHYaGqkAVDCLi
a1NjQsarG4oWLidCCVtzNarpxg1KluiHRjQoY1EB9SeDemobQVxMUAstW6coJhsKVPYM2VOr5l7i
F5d9nl/4AyQqjOhg1oY9N51TaNC7rXWHUHpxfrhE5hhQAwnqfbggEA4KRy/ps0Dvu7oFlwj3yrF1
DMu/zKZ0P/rjQUvJLs/TnTk8aAVzMlXfp910BFG4XXGoAtD4CpJ9Tgg9yA4MTZ3/I85/JnjUol0J
Vtz0eor4AFKHFA+s5kaYJt1hYK9AfKxTAyeIsMMSg4RKoOLLterFHK40yybtawkpzPCOlvaYXzJ1
U2B78ReiLa4xl9lcHZPMp7WqNsAMmsSO8Dqd64oTDF6mKzu1uB2tay1NbatDRc2u+4v0IVmDC9su
TH0yxhPAu0H53jbxBeOPjdZ6MdoiR7+yjentvHFIo4I1orj1ck6bsV2GC1UvjlxQmL8mSFwyw2UB
s4fK1aFhAnpPHfxZTWun6h4SLnn6e5guTev3xtcspnhu8oX7EN5P0kAd8TVQAnWt8epPZSl1yejN
fuKZ/l2Vv6hKBrKm5yr9rfCHDXxJiRgxkeRjcOgGHm2FrUITra5C0mH+yWONaMgIn3BLJ+RIoZRt
7qwE9TFbb7iyK9caUwhLjUjTytHoW6dJH8J+x6OLSYGki76DbqRdBBueSeJqLW7iKo0HOg2va8KW
oqYa5qaKcrSsSe1WsR6qmkPbE7qo0Y++3HrwXNZLWM8TNGEz1b5WsyBaSu7yAEZznYFs3Tfdgn1L
hsZOmmtD3ziV5YjIcUPIbKlCFcaHUi0jTxrElmaUQs0LKTnjOUbLfZfpD0P3gdZBELVt1S/I3L2F
Kxuu8ahrQZmfYDexEfcto6gJgixlQ28IiNcJyW2j9tThSFJPmVPHUFC3+ZN2BSQgjpV+OG+6kkPt
5AsEKwqnQVcCCzOtm8VL3pTl0WpJvXGUSI1nNUxhco1oUIJiKeGK+uAYBJHD6H3NIgcvSbvW+Iui
XgwJz35oM8bBZYjOIG7NbJyxlFakeiaZHR49a1H02BZ8N8WwWq3cMJ7l+7+Y6yciFYj2ELZpcd8t
1WOoLSxJevCbwEk29UDka4X6HfQ342r0xyevjhiFGXwoYhQWKriS2aUy/1C3tNIkTgVz9wkhuHWf
6OVAljo4Nc4PSIyCa3i3lB3kgTuCm40oL+fNT2oZFoHCjwWaKbjO01NTHyMUkC1Kc0pu94q+a/zb
Otrz1NHzyT0PJd9sKyzB1PvcggjUACxzLtS7qS2vrYjdd7O1L3tUaupEeSBGBD4tZJTtsUmnO0ik
615Fw4suzeLblmfZ941vWsb3xXJW3yTsDKsvh96K8E1+Fj9BBfRHppY3aZq8+8NThgfABFTMg+Lv
aRLbswFqNz94Jwxy1Oe/QxLqWXz1GYK/LQraxXwpWYXAW2/RCw3Ccv74ZG5pp8txKEpzoMxjcrEt
aW7yAu9UwIkCh6t7M0iOBfquNqvDZeEJBvQJJKy1Qfsx0jvMa8/f1bDbs6lFStQ3vwdhftDTV2ZB
qhFsKvrUulnz3JD+rqPWMzSnbC1PbuIJLabWFnmEdHOtPkpY7AIP+KMa4qNUahPzykCc2PB9ZqLv
AJ0q47SxqFKvtIITFlVRlE6pCSa7m5D7bt2xdwvU0/yN5WA1F20wSIAKkeegQv5zjFHuV5UOVJB2
4Ay3KYqvEm3jDJFP3ieQ4JmKmPn9FEM7L8l/GXS+M6N7EMDS3O2md90fNjy63FA/0YQzpB7CJkKp
KTaEruPmaqtWs1e0+sZSN7zS8kNfHcA/QOLRUWSg4KMZSmjD6LVB1jxV3azNwHn9XIWuyZNLkNKd
XzFZcz6ORsSrHKEHBMeEJUt8VC7+KUSes/EwQuhLQzlDDk7m1ChuEhBFKqzccfqr6z5o/pugfRY3
QYi7Wi7rso2Pkdno+luEVZ0pqZI8w3nTDHFu16gfcIdKD10jCpPD+XHLlnQNJSxpSYuUxwagkiE4
pr0GurfuCFF3EIRtkfdvjErsaJ26ciQjWoscqinXRYWMv04OzNx435IeaKsRiW2ssJq0MH3A+Eq6
7yLjWSlQ8U1bTwlA/dUSJ9FQyTaw/SJWNPWxZ0Z4NzQMOxq2NOxkuxNeHVp9YNhAqlRI7HF16JSK
woybYHBSCDuy1nQai14N7VukjQ8DZCc3PM9ipuLOAbEiKis4MmlfhFUGRCl1uEit6pP+3aohIdAU
cQrQvHIrnUxuEGwJecnX9ROSnEYrfumjt2qR3zV5ZTqBMnOvjgZoofZ064FrmbAvo9MY3rdMbFRV
PCkzbVAiU8eEghvqOgp+WeD8JWq3V6ExFScfJo0RBUISkXTHQu03vN9yOn4BR9qXMRQ9L8nn03Fy
Ldb1oQJ4OcW7KKbfkn7eSPBLp3IFIWx8Eo+xWsxwsB1LdijrP6hp6hbhVre8LBUEPtHPoQi7Xs+x
SuniyOP0Sg+/D2GIouD7hrhJdcFCsCqoLwq64v7C1ejI2RNosC3XkNP5yysrs5oGhyLrcNfJ/F0e
d3sTOnMKDzcKjKRebQUlmGRHGdpkDUCFnHkjYoh4GvDqbN1Csvvu/KikexxvMjrOeZSoiy2aCXRj
8e6KqVRSB9EqetZzcB8gpqqzN8qDv5rDTzQheqmDpDHSJbDwtWvG8YQZH60wspOtNKfUjaxGJdg6
JBFVM50wqinI9mMI/pTyw1KbizF87iGJe34K5av1OSjB6ouwqEi6dGcpLRharevEfGv94bbZMntZ
VGGtBiVYPcmjNiGQqXH6KbLcKvATPEa39605vARkuOmmIXIC9J9cpiw2tlZOCo7aDjydWcbSDXpq
/T1KkVQtAzgFlYNSuuP4rjRHK4vsonlIy49NpljprH4Cisr3ZaCj4a4CYKHth+pn17pW8pypW72K
Mjpqy1rhCNsar7CVrzYgZWtdbIHAiw6+26EU1zZsuv+pXE9uczt7mRs8KFfMO285Un+5whb2eW/1
8WQWCzYU32ka70xiHTN961CVB4crHOFCPlMIUuYdcJKfhscuiGdwj34rvWmXf6tALYrDbg9y040o
WPYadzK1wn0tGHCZ4+UC+1R4aegqB98zrocn43e2zw9TCr0op/6AFBfdcGrSef2jlGmgDPhLoRWa
zaLC9wHMybWloSGzciez3hresjpfDtQVirB6CmkjXVssJ673tLmlUO7JUCQ+Ny50C8qg8IJpX+Fu
hgPJ6h/PW450d6ywhRXNM7OPSgXYQWtcTilA1OoKBCj7OmKH81BSX7qCElYRlBLgJw8AlSvDXgFn
DJliiKehYIGlqDik38/Dba3d8vdVPmws/bJLc8Bp1mup3RdL3fSWM9uaveXvKwyaImmEJClmr45w
NNxn7SEwL/hftNegQA0Pf6qOei48eZ3CNK3ehjxRcQrll6ni1uV7uEnKJnmkQKMJxXsYChrxT8Co
2r7MOEFUR9tnjXcXw1DW7jC/zkpzjUZ0r5/Ll1x7TPLi4fw6SQOHFbBw6kVNjt9cAocICT6rcooZ
jqT17QF1USyG0DCjf/FasR6qcARllEcT40uooqLxdSTmDpyMo9/fa9VSK6Zu8N0tdv1le38OUDyA
wlwNw36JVeIWLQpd8LOf0Ih1fhK3MITDJ4eSgQU6YxCeYtVwM/BtdVK3UkZSa18NRPBTU9pSo2sA
0nUlyKxU6viEe7OpIfwqtoIhWYENDHLpukYVH4pdhf1bNZU2kQnTVsWHYt5HxV3sv6LG2wgeWx0J
yOmZ0GMX35Xhsdl6zJcRjpyACxt7GNoij5ZWWCP1EnppkOuAPVPQKox2ige16kqjNu83ThtpaAQ+
as0gKkFkKYx4rkqzKSKA5kr2PIbobogjdyDEK6lhNw2DSGLsqJmyO2878sGucIXBjk3IR7bEnTNK
fKYIz7QssH0+eWPxBG4OR5uecoiEFfyJJlsZrk1wwe90Taqb4ARC6JL0qF24LvIbk75DT8qNzIvO
3Fe+G9QHfys9IrXl1ZgFr6MEc2CBmho+gHhNzO+rjtnUr3aa+XR+dqXH0ApIcDYqVYe6DQEUmuFx
wmWSK/luIXc5D7Mxnj833dVJFLc0Hku6wIyWb1fD+Bzqs63gdV/ruo17ytaa/fn7CixMDLzrVwCL
yYdWeqPu+MHRx3N+tRA3DTu1240N2I+3lEfkgSA6uin6hhmIWgU3V2QZyKACxPJtPdgBGJOSMUAn
gbLnembrdXEg6YT/r4+GGnsGJlqZzYcUDXCp9TTpv8usO56f9v8yFZ9fJPjEska75FSj+7sv78E+
MfS3fYp+v/CCgmrf1PcK3kpY61nBRjAlK/KGlMcnsBC4NdCQoTnHVMzVax3o+5YRexzZLZsMdOCY
XqkEthbft9l00fMRL3bqkYbZUVcf9DS8sKj/WLG3gb/mDXHUjsBMwovexEPSQMJ9W2i/m7T2giCx
q0JT7b7B28fCGDJUW8Jd0rBwNRAhLCTMSuhEMZC0v+vbYxC/VygTMlQ3GKeN1ZI72M85Exxs7Ze9
5S93z4pAi/Oh8ce9Wt5r7a2BO4Vi4tnl8bx5yDf/J6DgWYNaTZkxwDpKwwf9kHVoVA0tmqN3HmbT
CkUnmqNDtu+XfZHdQr2j4iCzyexARfHXMUmcrOtckEIP2uZrwWJlp7ENhT4xBSkX2tiQ2xVmtLRQ
zUdUBMBldNX40d43LhgsHteXLn5LkNYaY6fPr8bMrbvexrPlxsC/TjDwtaVVEeWSqik+MCms1xs8
SiMAr0Cb0yC/tUvUSyMirl9xN6OTYxZ3tQrJxdyZm28UTN9peKtO/55R8fQ7hOOEoM2/Cyt8R9jO
5Q7JlQH8I2CjNfL61i/iyAYj1bQ7P3jp2CG2jVydShE0CB5gmEkSJFRHOGbdpMYhqB6TLcrq5bO/
LC/KYDk1cMNWRVm0fm7wDDqhEcdnJd4IIO9AIWHCDTTlhMS1/KsGfS0bJ5lsWCg/1RcVcaTvxVoi
hZgwKAPDGqcbBkrYbNoF4+/zU/c1XMYJssIQ9uXIrAB18wYuVKHDFZjNZv3V1iiEHRlNVeqPy+Jk
odMjRz/dVOnL+UEsHykuznoQgs11yAxYigIIM79VzA5kUh4LrtrmX+eQT+dKCGAGrIe2bDNnrK71
8VeBhobsnusbTxryFUGRAbIsoAZgAko2sSGYUqxIRwa7DXZJu7Hk8tn6B0CkqPCjiU9qAoByeqjr
5V099B9I729Y79cjBrMFuXYQpHGwe4k1W4EJWSFrmS2/D0BYiXJ3ON659OkvFnf5c0CV5BfEEtvH
2Y8h5t6kib9xi5AO9E/3k6bq6LoSZjKPjUEtDAyUBCHaxI+ZajdmYmdbRKVSC6cAgDgWUgamEIuN
ZpVNDeg10UD3g/do7vFB6MPuz9v41+AA07kCEcIrFppK1S4gRrrn0d08PKT9Ew4du+uajZWTWuAK
SnCnReBr6WwAivtXDG2beZc55wcjtY0VwvIFq7AZVbisVHogDMZLFh1GqBBON1r5vWEHI34pho1H
NJnz1tBRDP+NHfWFIaEdmxpCfRYCq+Ix18FYgpbvOvwVlu+G+SPKj+cHJ52+FZo4ODQcDgj/8ao1
Har0TSk3kjbSyUM338KiChgxP5XoSTAEvQJz65/b4EpXb5ISobX1ahovMVjSh/fz45Ga9yLTjIwb
6PLEy3jeq1PG56B14t6AkKJmN2WMcu2twGELRjiJajOzsqEETEqPhoVOQB1OYetIJdLFWQ1GOI3m
mBE+LYOpd8UNmCuOwQ8a2A1F05+XPlEnd9jN5fxLfzDd4YWjHTB26iswxp6fUklJAnazZfCFBRQh
o9iHqFf6jOq5CL0CqUsuRjf6wV7R4n7w7ewqgYCjZz0q5QaofOifmIIH4UpvhJWFxltEqKx/JP++
muN0TILbqFsl1mIfvx/qV3V5YNZ3a4tOXm4jn0MQtlYWWYNicEAwfqPQY8ATe5NHUXpqWByHOdOX
HLBwavQ8miEeA4ysWkhxfiLjtPC2NP++D5qiYQ5uCfRfbDknT32gmnQjDr6lc69ncOlz0j+kPg/R
A8I78jYmYfHvG9ZPEQUDmCs9UIIMDVX58NyXF6r1/bxVy2ZuPSLBAOZEK7Oe4Pe15lD2H4MOHfdp
32dbKV7ZUUhwzQEWeFm+VEdOmhajqwoOUB1dbQhtSg69euRDg8DvcH5IMoNbQwkGp4Q5BJ8quItS
RxpnTlw9fK545P5vKMtXrI5DpWdtELdAAaNOpvUOnmUZuLT+BgTcKmwh8UG9zCnI3BGLtdYyFAi9
QErDADlauNXoLDUBtOr9B0SIxOsAxThBCJAIHUuzHrkMDalJokFu/PH8cKRIJtqt0OelMvCdng6H
lMjqxRq2j2ksupi38XjwVa/fEq6SFMYgdEX8uhD9Qvj0T3J+tTZjMkUkQl7W6U3Dqaj5FEOS1tDn
2kaHuw3FNmfK0NvsBzvWbFV9L9Yl3mvW2IL18anViwFP6Q7JZ6ej9d1saRu3DVkwAeYHjiMRuURT
JDgKwjnMYS9LWUeA87bLe9dowFMbdxYqpwrwk7a1n7iE12B4G7qNByHZ9sIRCIMB6YsBh3u6iL1J
fHOOECqZEMjhASi3S37l8/YvLgI6blJLfx44EERq3C5VLAMhJyIy3yPoLgv6wm3BymVVu/NGKR3P
J5BIj1tNxRCWDEC62kDwV6v99iHPykHFZQ4qmBs7Wm6bKzjhCEEqspiyAmE0i0YbSqN2GqsHPiLC
TU2IuUS501qojh1vu3LeuiTIYmokXNA+goQLyLeFpdNzzdfGiON6h3yTYX0ryxDcjtVVmBDX0H61
oOk5P7cyr4/aA3QAqbjOqWLvmGl1o9Hmi9enQ22rbRhAXDDKD6QC7WyPV6Lq5X8DFHcfZ4ne1gC0
0gJJ4Y+AqXZcIEg0e5sa4/N5NNleRwcmlFihuwY6GSHsQHFeNegdLqvGCL5UzvBusKUfLp1B8ICg
Js1E7CnudXNWYz1brFMjo5szb6KJXaMtHxT77cP50fyJkkTXhR5gPN0hTgevoGCaKu4Iadq0CAaP
1qF9Idc62O/s8WW4SRxwiJF3fhx28w2zv+fX7Ha6m25fUXt7sA4mKEDQ1uud/x7Z7K4/Rwh9qmFW
57DE5yyLOPoFHoWfziNI6Ccoyk8/RyxsiKjIdAI15dbRd/TGvwblxF3rmgfzJrvoXhW3vyivmQ2l
HIwyu8q9ditUkR2Ia3zBXFvSVCgoA74BTs40veLRjV8oboGnivMjlRC3LyPl0HzBc/SyvqdeO05R
ytkM6KjENn1RcAImU+6yEUxZzN+nGe7wXQsZP3SVoYkUNSGuWnRbpaNS32eiKB+suWDmw4PL6Uek
vjZXRoMbVJx0Fz6Njhnjdlx3u46ACSEN7H66i0NQFYa/zg9f5uPXwEKIg8f4Cvc5AI9BbnfRIUcH
azsez4PIFtOEc9UY0r94VhCmWC2tOmEMobRi7mcf7CV7zt7ovOHhJJUFy5kPqglk6CABLVJ3JN1g
GB0YcRwtuGMQokVXvRMl6aHXmmOftIeITg+sfEXbrjMHOdrEtQuShxsdK9KxWohKUS0LDi8x4ako
hCgoPgZ/R5s6qM6Ni8DOag/Sg+fnVHZimZ84Yt5zzNWGo8IGFpPH3/Qo9iqt/DH7qtuTwC6rX1O0
Va4nC644NoFqoI0EBc6CTzfmDP0TI1gK/EiHYoo+Z4e6QHIwHv07XS+ux6EPHVIovkM0siXQJPP2
KIhfRDGWxKF4QEMOo4nrCTQMOn2Lh7s++z0Pztjsxn/fR7q0FuiQ0DJRBayLaVa0LShBQuB4GH8u
m2McvzbRe1K+dur7Fm2G5HkPWAa4biiKg3FFEZxsPOTdhOMfM4qUctfvJrxpDTstvNXojms7TqCc
RJ7JVr5Smq9Z4wrOdUygxKSCi81Rjd2v0blXDk294z++KU+89qLGq582vIx09Sj4LZZ+T/wT3Bub
U7zGLJ3yPEVjLr0yVFvXfqrx93CLdVG2/fgKSfBnKR0KHi1IuP/YELIr1Z9D4hhbnONSX7PGETZD
MJr6yBecvEWlrHbo7dTOL/T7Fuk3t7qrfIc+nt/wGyP7c4Ssrm7+EP//HEZLLz46ZovnIoHQVPbt
PI6kixJWiVQE1HzAMUfEbN7cmAWYmUccvXvmaAftcVc4kArjt9qP4GF24n11BzKPwZ5fzwPLjqI1
rhDVtIvofMEHWGXzFvRHUMgF1u48BFl+Qwzk1hjCjuvVVC8SBRj9LiU2eYKGuDse+bFx/YfiURvc
3NFBlUfd4GfqXKL/wPmbdM/6C4S9l8amoispZncm5C6Z1R0IrxyGgo6Z3/VVfdwY8NakCkfvRM12
YiMGbD6wfeFp7wrkqiE7GtygrWIaXM1N3WiPfFNnz5NtvAT7+QLNs+/hE99tJYb+y+wvATsoNtGp
L8x+G5kBm0M4cXVPd8Xe3x8zh2m2udNuKqcBqZtnuM2V/ls7otc538d79p39xR0dRFT/fIIw/ePs
Q3iS4tjs4gtUvxJ25Fuk3dKNCh0luHXVgAyj4OyyxtAqtVhGWf7q6g/L6CGX88D6j/NLK/WpKxjB
0yVjVaKmGzAo7m76N1BH+MV1QUaon2+Gp3IssIJa6N8GK5BgRcmcjHPoAyuA3EDa4aWTodDmZxtQ
hw0oGmCDg0QF7pXJ75ZFrjn11xZt3Lk2rpWY75T0bgySDX8ojZlhSf981LIOK4doNJnv92qFQwWi
zh10EZTMsabjBLFt9jJXB67e6Ft5usU8vvgPUEHpqOXEZIjFq2ptTYVOcHJmXL1PMvaA/fwXgR1a
dP+BEIalh4kyThWCApLrXh07g7ZXE3TUBMdJuQjzLX8kdRArOMFam85qlXBhMNKRcRl69HOnSARC
XO0vrHUFI1jrwEpt7HxMHEu0Q9Dsilh1kR1xlNEttxoZpUNCEgdeBpGm9YfPc2UYAeLQuC9hGFoD
KtSK2Ubr/Y1AHFQOkJkHKZhBEBcLE8fyOm0RleLtTfsIdbdBJk43dpHvKODNzWInZGB1OZyfRZn5
WdrynIN+PO1LnaQ5j6ziFItVZuBgrPWbdKg3HKTMe60hhFNYqUCuW0UYlhIhZRreprGdg9pJL7+f
H4rMpaxxhLMgqsDXBYU5BFAoYuDNbd5485jbYeG1W0qdW1CCz69IoSWNAaiE5C5YgcuaoI3Xqdur
NHo/Pyrpi+x6WIKnrPOEgREY1wfl0E12S2x+3R4Nz3LIbXkJeUQ3tRNH8+b9Bb8Nv32Pne+Bu3VR
W/bS/zH3ZcuR40i2v9JW76ghCS7g2NSYXZLB2LWnpNQLTalUgjvBBQTJr5/D6rrTISqu4nbPy7yk
WVqEwgkQcDjc/ZyzdFKnz7DwIEUjldS6eWXKclWUKzVVoZKuZ+l7wtEQ+fPrMZ/bbqfmFhuhBunG
WDGYA9v6A5mZd8AcCmYIdclVnV2aIAZFXkjHJlgmSXRVT5RIxNxmHU70IMwj46/TpdVydvZOrCw8
lesmeWFI5IOSYq1YvyEEArnRfmiLlWA3/CLn+HxT+PS2TuwtbhJlDXhA1GNU4P5jvxxkC55poN3S
JyiR8t4T3CePY6BtjKs67MLoyO//hdeHtJcztxWBY2ixYnsKVfN4xHgJqhYZaJoS07cvyfmddVwn
RhZLko92TP6c1KhKAs14SsBT/PUwzubxIHBjO0Cfzq1rC4cyZdAnGaL5Rkau6+qm5GifRp/qW2L+
bPprG+x44sjJOtMevjZ8dvmf2F14l8jQpyyed3w7cUiJoIDrICK6dCs7u0pOrCzeEmn6op+QkPXr
8sqs3s3xYMjCgx4SFyWo0fJVZb98Pa6zu+3E4uKVDZWo3VLM66Lduen3pD/y9rt16aw+YwWsoehL
QKsrGO+XdZBeE9rUGbAiIuKnDg1zVXkZu+715MJV6AzIFSZOTC1eFM8guuSUuAoNYA+/13tv2iTH
aU2O5k3TeMWW++Pe/a5fqNadcSez4Apwfqjtz9xkH6NU0RJJuUJSEsxTDGUkKGRPMvZMfVbkXUGh
9+u3dmY1fjC3GGRHVe6oDOaEcSjInZ5udHL3tQn90pAWaxHdborVc561se4UkDZNUPRHmQdgKkVu
cKX3vzozbNheY7dNv7fKmza5bnkg4djiC7N77kqJ8QJOhnIowI3L1LLeahaZFArnIuBX9BryUvfV
q+nfJYf+0G3iOxkWEMjeZIcS1Zld/K29pKx1Jrj48ACLbVJGEPOyMjzAEIXREIo4iN3vvXsl4kuV
iotjXRy0Ta0leWLBFOUBwHPgk+Ke+TMO37PDWxqmT5UeJFt+A+n2g/SSB7F+vZQcvTTYxdnIWIX2
UBdvXhaBMgOTt15TrBL+QtPHrxfZJUuLUzF3qrErbYzVHP0+2tf5bszv2vE+Si4dHPOOWJy/py9w
CeNEIwE10waWGgMi9y9ddiGgPpfl1aHmbOKqYDHE7ouhtKYwInNWSYBAihVdA80w5GFNw6ncj0OA
waHHxJ9M68KBaJ7ZpuBQx6YAk6+Odt5F0TLmbStyVJnBOE2DBv4N8twovaQdiHHVKmeRl2Y+d+1N
Ifa8P5J4D1ao0drb9EpZz7a6TcrEM0YwVPN1FgVp1a9Qd1faPptCVQXOhJsP9UZzm7JoLyMwF7Nh
1aP5EHVtvx0ee/C6dN2rIecqmu9APUhk+7G5djotHGLUodG6ACXhSx7wzMoxwJ2ug9kOoYCxPFGQ
kKkqMlmIA+ABOdR3QLiR+S7Kd9YlhP+5GT41tXC2lYKWa27MppIDpG/a2Kcq9RJoAvDAFhc8+1lj
QI/aOjCkBiBiHw8SPinwEVIYy3vXA/lkqIH4tdOfiTpU8ioVXfj1DjxzMs+G/tvewrHJdiwT3EFx
ayKPmgNmX+OBt3Y4ydXXdi6Na+HVoKVJRWvP47LQLwpSQGa8VdaaTvFaOGzLLlJInTFIdcDuQbGE
a8sn9klixCwCHbf0dRCucrFNppcR0gJlfZ3oq0sq5GdmEd1pjKFoZYGpc3n8F6VTTy53QWpvRf4o
vo3RhMxAqMoLq+PMuf/BzmIpCp3GZqs50i/d6yE75vpDckky4Iyj/GBisQDpRN2E1pi3LjJ9gyrf
/hegBxQxIOinkDlFsXixFIyJ2ryMMVlmLJ+6cgp6Ed+V6YWY4ew4TqzM6+MkPdTrjNiJBisZ/Bvt
IBpzCV519mWcWFh4/JTEriEmWKiLd1GvKHgldaRJv943F4wsxXdMq6IcG0T6AxpfOmurmAnPe6E7
/8JcLRWpWFH3jllhJJq0ruPeCKABEHw9jnP1ptO3To2P76NpADlGRU+CBWM6JvbBGjNfgVCyG2kg
kvIwt5qVscJlXPOAGUGhu/SBog/iHqSTSltH6r7LLtUJ5le0iAo+PNQibC/7tOxcgtkt5DdW3dfj
Fef7vN2jKqVnq17efj0JZ93EP1bMn3KKJ2syjbS+TI15TSZq3ScQN0qeICsaZRdAX5fe52IPy95l
rXDnPZylN7Kp90X58PVILllYHBtVzV02aLAAMExUro1Ov7Duz+X9P7yahZewk3yCVhnmKre0B5am
qccmxTzpjjdDT1ZuxsIhqbyuvXMBc/56dBeNL5xHzCfdYirChtAeiqhBJ7Bfy+tiuoEy25C6viL7
khgXrJ5djMh64ehHzeFT1aFtmM1NEvd+AY8VlavEBJwbTc8DwIGv9p32L2DqKHQ7QfyOBlPjkzoi
G8xWQL+3BwK1/1U01cOAXJjUy0BDM+aFCTXObLRTW4sJVR0zijpLel8/tEATcy87iFfnGN1/M+6a
t+oCduoM0wBavE6GtnDNLAK9nF7CXP+mXSWPzn12Nb7Xrif2zujTVWBtH61bfsnFaV8P0po/P9ne
wjFy6KPAKm6nK/WrLzzraG7j3ItBsXLB2DlXcjLCT6Scuqi0coAtFDqDMq39CS1t6R0z11+/uXPn
z6md+cWejCm20jzrUtgpqLu1c3Mfg15OjZcSRJfMLByx1OOGFt1sxtJ8pnYpsmuXsvbnujlOV4U1
O7WTsQBC6oxyNkI2KEasm+f0oTzoQbmvns371PaSC2747Jl3OnkLPwwkldZn80tqy0f+Crnfly5o
PbJK0FHZWR55F3vjoUdX/m3++D97bQv/DL+ZN0kDy5S+KfZo0NartW9f27g4vIWL7sdMJ9q8Nuwj
RXfTi+51+2Q30zYrDKl6nnbDTRZAlcVYs0vX7QsOxVo4FJzadjzUsI26eF14+rWJQrxnz+oYq+8a
2gqcCzHSmXaquS8NEnwAFEIAdYlsj0YguUSno9lZJLjbXxf5LkuhHRYYRRsk6f1YH8toI+W6HgNS
X6XZhZ14JsMwPwBoF4E6QGF62VcxDSC9yUt0W7voJc/6PCgEtLPRYwXJ5QiKqdsxtqGJsiouMU7q
zjybH+Okj6YXO6diHO1WDnDRmb3nDmqSBWhyN5naQjubuNdFdWjq54quG+fRtbwe+BlSraj2ruuv
Nu4olqcN2S3aQz2XaysKfkx1ZHW0mfrMd8QDsiQQHyiqJnDRQNmK3uuaF/Av+F13zSdIZogNNWIU
KLe92YaQYBnbQztlKNS8sImsSGeCbSDUjU06rUSxtepdRcpVrbYlWUfp1i4nryu2EwNT/Lrp77Ph
GFHw9JUeT3lQlD95sudgsLQRVRRV4E43eXpdGoABhVB/F2IzlNcp9BXHUOsQr5aPIL3Tok3qbJj7
WIlb0LtB0mCfj7egr3H0LGDNxqnvWRcWGfVEf7DsXcpv7epA+m+x8+Si4D8dsmZfQfSuzrZOdVdk
67J9jdQD6iale+/0m8r2nHENzeoS+0frQaaWvLUmCCqu1RQCg7JKQElSPGvt98pJQHMdQWJhldnH
GBJ2+rcyvSfVKx0hmBOBywISZDbHdI2oqZm7lgRu8mZUlm/y79p4BfkDIhJfopBi9OmmYCGWn59W
36J6A37bqfvV1X7qHrToGmmsvv3Gsh8KDD7g0erreUL20Lwu3cHP+pCbq1ZrtwSgig68h5ZxnVPl
aRVbs+wZ3UJhkazAn3vpvP8cOs2Q1FnaxdRQFlrCfQuLR40Vy7kZx9e3zrYJu0CuEi8/tF6nedoN
PYLKdoUVdq9xAGQvOMIz5m3kokzX1SGrCyX0jwdLnVuVbOY2wfQAaKyv/MwvrxvNi7ynexuCneXu
DYWjp3ZVXxj4GQlNVB1OLC82pl2NttPgUPuzPQhAoV3tTU+QLi0Quvp3zso5ilV7GDfx1glEkK4h
WwtqnuDSSXDGP3x4jMVBF/dt1XGFxzB8MI3BdBTYazhjFVbP38D97rmBc8i8Z/fn1zP/OQr6OPzF
MQdxItBCOKiXgUgqLl4E2MCE8CS9NL75+Rf+78P4FiedlhVgTrJQvyq84sr06T4OM4yzDvp1t4r2
7Ub6l1JKZwpZH8e2OOGKmBpuxzCnxSMUuLZlWEPieIX8Y/DaHa/yteVfohy4NMpF1JxT8Oz82b/r
uDtqraPhipLN1y/s3Cl6MpOutoiR41EAotTMW8XmPzRrM2nlVoD7tVWvqDgFbj68dsrwnCwGrTED
vAaQNJX0tzMe8+tHOaOBdzrBn5i8XTc3hDuX5BEM3roQiQnLbRpkV1HwI1sPwXSHU81DmcVrQ+b1
vgrR7R/srNS7//pBPi1il6I7HM24FGgCNL8vNo8i8ZhrRoQwamxCg9V+DefaOkdjvPva0Kf3C0MA
hqK1wgalHQBwH92Um0+5sCHYhMQb6MrtEjJDK2qEXxv5/IYXVhZ70ujplA8trIBUFdzeE+Izr0rB
9Ive2y31S+jLonhVXPCEl8a22KGlUIXD61QB/3nbpQ/CCtUlTsv5Jz44gcXAFhsSGUvSahIDI6mm
bfOsLp4MQu0URItjdXRkmv8iMh0u5DHPrQ5AlxzA7UG3zZYXvSxFm0w/5QrlwLXWAgRmPKpmb9Dn
C6/tkp054D65HE2mASrhERPoIq4L9CG013xnfAclID+w+/JO7K1jtrX89lIn5Odr2TyvBjTSUMWx
ZsqTj5a5M7nKTTJoS2yx67aO5j01Xr+ia+AyVjNeyb8w1Pk4/vQiTwwuXqTktUwaCYP2sTskyAyv
Xd+6dV5UOKzjHbu6mI74lBhYjHDhWIk1lsqJYbC2wiGo/N4zdMjV+2ZYQlTjgl/7XLj/aO3P5NbJ
m5RlXvUgSwJwJtCv2bp/q3KvHVeGP9/PprV93SIwiv3uFatp3Fw6t85uRNwFQPmKxslPKLBRr6rS
mAqFxiq0tPYbNWexLPvSIM8uVwoVUHOGhprLIoLdMUe4mFYEW/IXpDN8e0UO9U78iG6cVYN0yFVx
w8Puksbu+cUKRSSULuZQbyn/INkkuc1gF4WlN/MWjfVhFOQ/jIfJt/z6Wv64sFbnbfdprZ7Ymz8/
eZkWMfIujivlOwY6WTqIbXrUT9bAJwZK8yRufxdm9nP/wbx8TiwugllHRrldEIyQvfDRq5GnDsHE
2XtpaAf66LXXY+CsyRYAkc2vwXdexI4c0gsI/zls/TRqcGXrIJzBTC97AJtctKyiszPKD6b+i8n3
r6f1/CBPDCxcADrLFMhI4cu7wUaXd+XVZuqnGrsrJdpTpXDR74JSfgPc22giBR1DMg1FbhVvuEh9
kA94hh157lRfK6G2GaOerpp7ZvVI9ZHk0gXjc5g/v5OTx104kD5jWa0Z8+lmb+0X9Qq9MzuM78Xm
Tnjthr0V4aSCdEd3g6/bweCPwf0/3QHz8RHcReBGiTk0uYUZK6Ztrb0QecsS32VPJRA2X7+csy8f
CRaISmJff9JiTnurTtIW/mtCraucxNUwaOuvTXxOEM+jAXMEaN4AxLXYYpEPpYPr6eyRweVtAU5+
Ja9Caw8a2vF75/EHa9eBQt9Pwib82vBZt3Vid3FfS6Mmo9DvwMJOjK0ppgOq1GD7HFdx/Pa1pfOz
+I8RLoI9SEpYU8dhiblPSfJoJquvf3/eIcstii4XtLygeQBB66LvxGlFDEqvGkuSW+sWSY/oxh3u
VLnWy/yquNTucW40p9YWbrCwxRS3OayN7pPkYdVd6nm6ZGCxIGwnsQZ9NmCz+5kKot98PV3ngseZ
OQvVHQuNOks6D90YwfbXNwqULD9aK6i6dZuEQLO43P/a0Nn4+8QSW2zUagCs1slgKaFa75dxjIxz
lh4L/hNSMSE3KJpL8y4oe/dJJSVwcGX3qPVAM1isuory9sKK/9yxi60GklMT6sLoM/3ElwIFo5r2
JZ4n+6V7uht0aCpqvepwhSYlJEQ67cJN4NwWcxkagKAM5aKDZhFOmgkF21bdKp9HEnofB0ELoGtW
VRv8OdH/9jb8O3+vbv6+1tv//A/8/60SKKNw8Hx//O9/Xov38m83+evbe/sf8x/+9xcX31u/V1ev
xecvffgb/PhfxnGDf/3wn1XZJd14K9+b8e69lXn35+/jMedv/v9++Lf3P3/lYRTvf/z2Vsmym3+N
J1X5218fbX/+8Zs+c/P92+nv//XhPIA/fju+5smnr7+/tt0fv5m/44oCsVeG0AivXJ/ZJtT7/AnR
jd8N5M7n/hgdUDmdwZuUFZjT//jNsH4H2HsWxoATmZH9+KsW3Ar4SNd+14FE08DlP7dCMaT1/u9z
fXg9/3hdfwOt402VlF37x29oFv3osnDDxpOB5wEr489+uXnlnMRSTCcdB4IsNNsBmYcqTdsyyAct
6Z6pwpM16OlqGOquhTtBSdgdABQlGa/rvesS6a4tuxb9HR2E4RzBSOakW41HXf8rBvSk3Tsq6pE/
doTctrmRtVsjleAb5LWdD1uTcRF7+qTFUSisvJSPTkba2h/opPRNPTVo6gRyKnafaweaNYg2xqRU
96zWrewnU8ADgVtwcGI70MqiaH+Cgy25LmjbiCCucpX8HFqjA+uf3TQuEtWmMq9jlH9WU5yhjQJs
CaZzm8TTAIE0iPWlQWvFevSgOcpt1rKS4PIbyUOn3LfKVcfeiQoovGe3kUkODU1o5APLmgoPPMMd
NE1lpwOyjl540R5Z5bJHTWtepCt0vh3MCGgvA4rb3qQ536D0+GTWnbubarctIYQwIEwh6cRQZ44k
0tGToL2+KjkcAolB3/EIDUeU2yNKBjPMhej4XrlQc3NYErePJkkJ7i9tPGsdDL16nLJmAmsGRtCU
22yo6HVFnOgg0RQG7BkQdtu8gjq1V4Lkbdsadg6G57rRH9rWRLoauh5l5jMZsWg7VcStQAtk6ne0
QCuMrydDxRDpVfHwI2VDMoSQEkIcMowm5TcTqSPq59xtfxitHl3RKJ2c20ZNMS+gJoOexyIbje9G
LcfXrGXNrQKxrJfm8VFFFlJ4QOYzNFLW9p2LmsBUdgYAjTp9z1s9ntZpPCngZMVgxxDvHEAm8mYO
0uLI27RZurbMcZBHAZW9wiOd2z8n6JxGkWBsoTQb503+kiZDPa6jWo+6IO0aYa7GTtXRXVyk7Hro
dHDqBHrPM+c9kVauv2eTYw/32dihZgIdZbe5yodCKw2vFzk1uK+Bs6zo0KzngAQSSl/AQtANAOSp
mDzHSDNtKzSoPb/ZTuTU3CejptKVJrsifhKdNTnfHeiZJDdFY0XyPSEk7WyP0biZvL7pq7Jft8yN
KpQ8upqZVWDklB/lBJ6tJtQabMrVWBpuuoIqZFv9QEVD8i1EgGvnXgxdk3yj6IHVIO6WJnkdo02k
akFCbEDh4KbVgPO56lju5HUQa1qubyA/z/SVQ8Ge5kHETHd7HfroKWfE72NaOMbWrlS1z1KbrTOr
b9aGgnAyg+yfX7f0GFs9KlKZTMf7buK4/WQ130epboQcCeKXrARVEc6k7EehoDYC/BvE8zpNoiwx
TcrHk7khgCTlhmRZsU7dqMzRY+KAlW3MZFX6KRGGH6lh2hs9ywfUgMrsAcr2lYOLCBji40zKx1HK
Zg8fl27sbrJ3ZVplQeSqXyn03q6gnPSQNzq7q7KJ77TcwbxXvG7xzC5EBnqF/dDYrn1diIE+sNxw
Ci8pG3OtwRPuFLMy3H+iVIUj6cHdrQ/2N81qpltXjO0uJ113aKCY4I9tYwdoAiLrLqfxgCiT9k9m
YYp+1dfUBRjahTMN1dRo69pQCRp16IwVkEBF9PUI2HcG1NUkxuq7UYrMR83QXLHeFKETg3XZAwk8
8QSNWKB3I65pQoNQr9GSrZEn5Cj79kbvYsyXbLWQl6qCkMJkoYccDDTe0NjMNwxzeHAsIQN0ssv9
0AzuKlcZCA30AtmCfjyOAxl+WD1RG8uqm7uuHZIN0RKkZUwdkNXeGELDzID0NIkOUnrW7cZYxc98
zBxkGZUTRJrdhGjPibZJUd9nThOF4L+BUBUaedaTNTQez2V6lRRWdUhJ09wlqLNt+8QevxeNFnWe
TQl5qGPxAyjkJkwGJZ85c+Rt3aHIKXmFW2U95pgRtTYyM95r6B5bsUJzoQpb9Fs7zV/51KMLSseX
5yWvH/lU4CvMgDis3SbQ55NGWIgWlb+mylbEpe4mNmy1lYNjHIeYmM9Gath7k/Vi2zeJ2HVRvu+h
JBVMNrINOLIslM1kuTFbF5QXVq+O0ua4aPYWQGpVHK0pAZflIKrmdYz6ZqW3tN7aIo2C1ijkxp26
Hw5e4cpKDOOuVn1YFHl8yDg06HV7pHtzitj3XLNF5mmF60BchSQFqDy6ykdfr3Yjyjx9ULZhfjeS
ZMi9nNV83QHcv62cjt7o8VjhChIxkBtwKnVv5Kp8NHPrtiIpTkSiGXegX6UBaeM6tDWB4rxR5Le9
o933jeVsaJHaLw345v0iUTRMtDbzx4yynTJL+uSOjhWkRgNdEgtSh1AbhZ+hjYHf66I08m0XGWAv
H80e0KaU3msZuLoMsO43+FeTdx127ipWQB7BdTG/KXW5qiNeYwEJcuw4CBnqRpuox5uqu4r1+RSH
gl8ZI8kc5U1YTtS5rbldH4xsSH+pidP2ILU4BUIEi4DKBAgnp5IJ9mM4KqHHnVyrOM3pTK/McOzw
Z8l4A66kpFGyF17dthEq3TEnaZ07nmsluCtA5iFvonziHosdJ5KTR1kaU21+4U2s3WtAYLfasFXS
RlNcn0F2/YrZpC3eZzb46NWw5QiWEsat7qVr9WpbT7WGxVu64QBNTD8rupccjOO+46p0k7ZWcsNa
Evu2HecPmVXmbE2SiWqh5lA7W7l9w8OyVGkBYtmiuusI3kKZQS00BR/oqmksATmlAkV/aOZMm2wC
LEnRHhgGR4z+6GS5Z/atRI6T0WarJ7LfEjJCHim2ikdkeAqQjQmnelMGeFI9q4pjH72EVRCVpRPS
Ov9WWrbrJSZxdpAQLICAwgWKODx9FXVBvxEpFAHowZJhk6lul6spc9EoMDFsfXd8alu32hRVVoC3
aLLe0xEpJHCKkjWfnFcVCURx3NFvWZ+7O1bY3Z0jK7gN/CCWTSoduXXTJCYe8mIlwjMD8lGZfY+U
GAusNAUuwBoJezOGpPXcTjnfaqt4jqIRtI2Ia7iXxKkDFdyehvXstDRi1MoTSOuFeaesbi8gruwG
A2+Me2VGBWr74ENL1xMt6VHWU/wyDADOFTG7EYh+QzsGqFgf4/SmTomC4lrfRiIoIpHXHi1lGtiN
XbwMvVkcEzBVb6bKEkc6cuk7SOSs89jJNxWailHUa5h8YIk9HBLugGWPTIbl6QDSb1kqK+h91GiZ
n6YfxAW3ftfrhmeVZvncOWPiAzzrCo9m1WB5k1GBEKpMdGvcdG3CYq/OXXprT0x7lrQGZX+rC9nD
g/b2E0Bs5ttUaO03nIygWu0GQA2sUWZXcRnDhw9U36Z2qj/EIzOOFlH8sagiyJ80Ix8CLqvhW29o
9cYZivkoL1S8KkdiHEeet8fYHrRjoRfRLsNPuL5JhHaYisl+KPWu3psjTXIIm2SmGegT4hhhjfE3
4BX4ETRwwwR8M+nue10Z685qwOmdTcPAfMQaUfvC7T6pg8yoTPU+FCW7w5M+NQQ8gGkVqYz6jUh0
4wer6846NnXbjNdjpA38qc5wH7tOpd4z5g02mwbP1aiSD3pRJeJISBUZYINltA1iLltw/CS4wUBw
Oq+ytN+5RY3zXDYDsY56r03tihdUgwxNLgZ9Z3KgK0OnR/8t+nxYxjdIeuYrO2qhV6XnOdi6kmjT
6MWW0RoHMu4FftrWTxiXWIGzocVjY0fFBAegh3hNQOhU1QeiyLhX0vqRRWjPGSfLvW2Rkt0XGaC2
ReGidKHQW29Ly4E8jTn4uZ4jptCBdLdEuo8tKCM7cS42XZwUWxsMNFvLKr73WX4rjb4OchOHPghL
vkcGInSBXR0MWU7WpsXR1iiN+Cc2KL3ncN2+iQL0904N8Te9drOdq/RonTg1ZEBsbiPktvQpJFRL
Xlu7zvdQHqSvmjCd7grKDcPb0NrOtDEbMsa4Kg1K3/YjroOBnttNeoUo3n6BHIw27VSvF8Q307yr
r/UO1cOnIhmHd66bOPoSNFfnmwLSHTUaSCM8WYn20k3dK+dF8gRwf2pGbhSaRSK1rUbzIQ5GoMS2
YKPHfJCkwhV2KnQB8Au6NaGFnaUE9YLIruqNRpmgK+ZUicTdK8YSdgpEZpDjQ5SxMwZLIcnPxnp4
NbkZGatYyugtsRvaeUNdKdQAKI4ejwmnYAdZjk786nSFSY5RzJziljg9po5xDkxaJincuYVevd3k
uhXxkPIHKqwSSeQE5iAoqDuo5M5tHkHAwU9VK/itbuVOdDT7RlhB20fxhJxzoqwVwaDee9sqqytQ
jze2zzJAwELZTy2wn2nOzGAiBG+bOLF5iCtMn6cbtoPLamvUzabWk7FDa8woNySVjxYotnbA7LmA
bsgIWuiudi3iKgnrKTI3RpQ2b0Atxy+yp7HnTLn9RLq5w2zSy3VEIrFOyxIHJggncw98Gi5oLYoh
/zH2s5ZaSWm+MbXc2LOhdFe1Zj/njdVj5WtOsYubluy4MoaVlRWTl5HMCdISf8bLuvrRG0VReznC
grci6e3aM4zcXRVjAU7XrMqbDQE5yM8xn6qdpqzoh0AGBT7QEtQNMm0yw1EXJfTLmFaPYC6b4mnF
TVwCU42KNdGmMbSRByGexiGqbHCjuy0iPdqPOu/XDnGNm1Erp5WqJj10ePcIkOYYOrmtr7QIXWt9
hfphNwF3x8YMyopZ6sxNew17dpMC9B6G1v2gFZH7XGviEPqccB0ZM34S0TV7KJlrd3xE5t/TaqbC
aHTS0tNx2njSknkKyEc5+AYEhMIKGz60ChuTMmkMMxzd0rkgUww02itzNANcr9E9F9MWPTiZ6R66
bkyDyIqs+2rk2bcO+mfbssWEBAVimi0EAkevkoa+Hcc6DXJw2aObuVIBgIbZptNTgPp5J1aiT7qj
ljMWbaKoFt9TJOwzsKT0pXSvtTYvu10HuggLgaTFhx2xqHCuRR271hqkk6aLO3Feud3fm4n/qXTj
MXlrqrb61X2ZbJyTkvdd8/7eHV/F8pv/CzOOSNP9v/ON/6fkVf56mnHE1/+ebzTM36FphazQrG+F
pOOc7/t7vlHXf0cXINgrLRMaVOxPhvC/0o3E/H2u/IDXEilFJOJ1C6WEv/KNRGe/w/chG6kjHzl/
RP+ZhKO9KIWDMwhmQHeAZwShJsCIH/ONFfgi0PnjhE5qdNq6ySe3wPIVMpHQTqC5dlNEvXU/tkmK
O8YwdduBuBbxjdodf3JizzC/mBWvNUoHjifbbHhuplhdj7izvnSJaSBTomL11KRObfptl6ors7Nj
ts/l3KALISPknPSiIW89YCXowSOpi2tlUZapXyOidr0mHXOBo0G696k1yAbJHKbhLm9WI67xkO2m
gF0x7j5pCSkd3Jyl+VBBRbTBLS2OfvFM40WQcQTiKz2XyoWfzZPHcUzrapWQBBacRKS4haP9wXex
ZaqgyvN8ZjOWCBz7RhvSAMA21PlA8lTVPhM1ahYJgqdHUyXYXEJlZbFqWwe6pjWvLLfznEEpfiRZ
k68dreyrIVAjE1PhKWKk6C4VNC1/nSy5v1LJp6njRXEIiG4D6nhIRJuujR4Vd/78JHGsENobo23/
F3vnsSQ5crXZd5k9aHBIxxaBkKmzUtbGrSS0cGj4088JNjnTzbEhjft/2awqRmZA+L2fPOd2Ez6U
wKbvYIEMNv/+U/71dokkdtW/p9ojgyGS9Apf/+lT0HaP0+yIh2UuXfbL1tPX6NVpyE5zavL8P+mK
vH9RpQjKS52rRfYaox/50b+6/pralErl03fUYn2VaLesPpoorL/lUTS0J5NbLU2TiDn0PhwCpwHW
zSIdr5vpl3225t1Nm65uE3NELp9FL2lhzLhoevhVjZMU7UeablFz7Cp2zxVwa6IYbJT2UY6bkjfu
JuDwgmEAJYNK595L16h3YwBGVNR5v64Xt18bESvgAo7TOu3ocM+s8dEdRfsuvS1nAplJwkgMHMLe
mNQTu8rSa5RMZrmm6iy5kC9q4e0cV73n1nQdGxdEUVKy7E05Aysxt5S+VL27bJcwD+YusbraFQe/
aKefdp2FHxv3Vrnze1mYuGHLz05DbgenyfRbd9K5b8mj71f+r1Fm/mXxuyVLlnIqDaZ7K5+jca+H
1awbR1W3djPaWFrTQa0y4T/04WblcW8cyla70tTfS20MSS96RJI0rIFFq4HbreExsmv/cW2aISKs
OneX2DV8BTEcQPl9TOe0OQRzAGxlOGrthCg9mjJ8r2WEULbrfBNZCoA2lfVGeaXV52yTmaXqQ7WV
jfNsDEJBAluzcOHrwGI+uPXg3wZjzahuz4u6DL5KKZavpjK66Z1KOjsTeRMFtRFr9NaHXUO3MD/n
xetot9j5PP23ZskqFPO9Nb1cRQNpbKXIvw6mKt13MzuDjFU/WdvOKST7fFaDJe9Kr86uv5Us+3gd
NHv1aEm+ClRx65cuVU6+y1Im9xhg2fbizW3kelyFh7tgmQtFLajUC1gmextre1OGt+1Y1USBue5q
nTOskFmSmi5nbtNB1tG7l9k5E6e2m/1EOwv9t20u3sp01r9osyt/ZZ4ECJktuCqeRhOgLkoJWOgd
a/J3JQ5LANB6RZRj++GtjPIZbJHKUBKC/HtAtaa5dHlfEPDrFiUMyOrZu4HN5t1lI3tdLNldansZ
92DYLHihM73nfItOEnp90e2wmbOjpItbOnFlatrMqJH2hn3lzP1jIMtN7hYcksR+NVtx7X+Vc5aM
uFceRmG8HwHf8Xtlwc3fyI6wq53Ti1Lutm2braNJe9AFX08jHeB5ytWonFyGiZ23fRf3DszTZg81
3U6uZDDzyi2fdnnaNCCe09LvKknNNNoqfPtjYPTvihdMw1baLCJhGe1fjbRWaB3X6V9EVq6//Glx
nXhxg+EMy26lR2L9erwrnIe/uIoMvwrYDjSjtEiTkNvceoneAvXUVpkLXmQ6dDVRbeg1aLdqNXEa
5GNPBnYrvxPPW91Z27aKm8l08veK//ZhwfH/KzMt64+lXRxJNpyMxbPV51lcLRXVJKhxy9fMTP1d
2Jn194Qrgax/q1YfFALpIub2yGWSio7XlGFD/xJhl3zeQMHBz3NIoNiZonxLtpzpL7VLJ02qdOlD
QJaQ6mK5demPhrH7najHLYvH0IwlcCSTfGKkizDNnxX3H1xYfhpcM4tDa7fRs5INSHcT5jZf2Awl
eAUXbZ00ytaviuORJrjSU78C4zMZk8TuBHEbVTYAbzXL29FxWzn9aNaGqBNLaygixe3K31kGljWg
3/bJHlYcTJleWYmiqrYn0MfUeO3RbZvSMTfKMaPc4aagzAn415ovehJ+G1cASVbiO5HvgIPMIZUy
ALY3ZbUZiyzJvntytm4hWpfXwJzIxskfTOgv3S6AhLtbC0Cffccu+LVM7VqerK1qfrFSuz7rSLa9
9tpS7GsUbDu7TPb5aWwG6iTAA4smadOCOhdMMm53H23zFCbB0OR2FffbJo5VmXaQ/LoljiNzmQUS
lZVtmiwqB9KcMmm/LcMofvXUyv70a59vddzS7IGSGetjnQvMRZ6y8t9FulG7rYJKT5elrCN/F4JC
IIKTQ80jJFlRdnWbTb8bVgYvSa18ag+y9uw+hpODXa1oCdT7ytPDFMs8xx1DnNc1TmXVaxEDAXgw
MCogRWWGU87jfDPNS9al1o++iLxPwPLxwVCb+N72vf2jUewfcZQNHVOPa+TGcyqbPIElJN9K9Kg2
ki5lyWMVXxoKaXpVvJM8bAE3RvSMJN48w4y4Nsbz2GnB1/AUe+73LKhB43xnWxjhNkfH2rLHB8Xr
t9ml1ciM5WWFZ9/4deu/pfaYfxm53/udonzjqS8d3vtdhRtoHWkNTKJxMhlO9tXCrF9Wy2eXzn61
mywygJNtUSZLvLqrL/7K0xXLKPPShEOwfFyKAaPgukU4kfIyGx+hFZknScOvflDV1/Xsha79W89T
81HOqfopS5vU0gCu7kPOExdfNJYdJJlCyhc7YRv8rDIfVl2u3ebFbjQ2zr4q1+DF9FVAjO2UftYj
D13cDGOZxnY56PHg061Nt0dqAL2gJm0XXjZilpnnZv6oGxV8IKMAZYiyMgotE6P7XqubkuWUCLM8
T1vGg9luf9diCwWH2ODcrzxlX9sudH/44TKaOOO8BaUnFDlNitrVZVJXZTjfdjKses70JesfYUCL
j5klAFV+XuLCEmarEm/RdICCp0BUr3pGnMMiW1ZX9/tsdoMqw2afKVl2O+XraoqdLjfi1ndXEx7D
EbbuJjI4Yt631CXNY7Vya35mw47mXboszRffcpVzv1jDqk+9ZUbuyIbSoZ5towUDWXczjD/dXl3Q
++J7A1g+F7Bw6eY3RO340BBxAJfnT8dSF86m4wkYxMPv2dmpeS9zRsoLsES9KU50maIKaNLFXw40
NrEuwJH3Jv+e+1nmnYBT3XXXQrL7t1WHjgiAt3bgZZkaZ1U/WgHsxra7liI5O7fy/ayhMIS9HEEi
U6vl7oIKyvBxM5Mpb+UUWSrdrfZgsp9O71fWoW68Inws+8wPfqKM4feRqskhHSt4c3m25WyD4Ihs
Le1pZ5YmcnZOJEGDOuUgs2j1ym/h53JjlcHIvoXHIZx0/jpEsApVUmgw7DezadO+5lNWO4dqKG31
MhU1NV1x6ZocxSbejP6EaqDQyA7rXjqoMlwSUmIR+n3wDAXiIwjLs5XZO16KkFPUavhpASthjbuY
N2Q7vG79OEVEaWeBzfsxtUjLEHbqDYQ7tVlz2+gelm4IdTi2qFFlCT4DyOfKs/J6bT9M2oM8qulf
WJ66blbOF2fAlXNX92nl7DZ3m98iy/BOE6XygrjcasYbuZh6J1Thue9Ltm6/B9EP9c4u+1my5Gmn
OjWpu3xcgXe199dovtHBlkuYC4WdR7g9p2ED5/NiMVuvcVPYJsDDWBeCAW900tsiCAeiiVkvbMKc
yuVYC8d1d51cnI/MOJ1O+mHyEMtkXmX2sjV+d458IlguYtF4RTWClxZeny+f+0sFvKPGELOC8TaT
x6Ze2+lBX7lqWmyKudxvPSN5kteW112oGErzfRF16e8WztGJM9lERdw2Q/9s+3VuTtvgw6t6yma0
30Q1Pq7S5Sdrb4q5Tj2O7lDxi1hzzppAXhQLtspqN/GlVz0vwp9+OEXk/sSmOaUflq3zj6rr06e0
bYhpT1tqS+CCh37dmXldfjo2jYSPqvV4YftOFmLna6KJYtasnfZ1IDi9G27tXz23BKoiC95a9saQ
69lLn2XC3jBFo8/v1/OchdPr6rnjm88pWMSb0YRLVHDQYdzmw/Ik2xapibcGtnPMBreSO4ttNycA
rPEfRBGWMrGjNH2xIXk+DeMSfQucEFayFp1LwFlmZTxCBGZ8N2EBQdKtGbwQKh5whBlRiHd2/EL+
0CpMnxSVXySMdabcCEgsa/ayyLU5lArwOR4Rsf4j3ep/QLP/de3a+v+jZnE7Yphr/oKbXf/FP4Cz
6G9oQOnSiq7NJ354rbn+B3AW/e0KWflREIbiqtjjT/4JnInwbyH4BFpOPLYYOyTyuX8CZ07wN+o+
bBvRn0c6o/Sj/wY4E673V7ks2VDo9MJr+rqLXpYf818RFzmmdj/WXYz0ZJ2T3u2H8ruVlaRIe5Wg
m84LynRIQuW78gG9UQtfSxa9nB6XrsjzxNfWJpJWpEWVpHwJ9h1P+nT1ny+pOszAIj5rp1NNt0wF
ZXSxx6GSsYTbHF/DlX6TM22JKQG2Yh1OgdlGdRctafXNXoyud82ciSiurVl+c9265vUaTY9qld63
sOAFU6qh/MjDlsF2CQDm8TJ+enPDGuKr+nsUkaBhqKFLOP6Lezbj/EOtvD6QSdiJzyPxbjV+9RV2
otl7eqoe+4pWvFCIce/ZV+7au8Lgbl9kj6xKKmePihhqtsCydly1EikY0AId25b34qydfuhr9v2k
0m36NK2pvKmj3D+awKz3YdMSTmEKspdQ0nCMZLN7z3A5zDup1+CnrYfPyEnFDqRtjNXSi8cBArCN
UTu2h9YzzX5TBXuCN+n1yIZTE2yhlbjY/jSSahy08mEIVf5dNDZQTli9+F2DlzVb05co7boqtrRM
T26wyP3GcfGazzb/rqcGaO9L9buXHVIZgv02MJ2YSztdBhF4BJCsc+yCuJ8tpsUj4FD5GrjLwSKx
MIMwHcBIUjYqq7KSLGiooVATUuOOgBsumJUYdxhey1GLhwxRQd6Wr7l7zdfaJMw4xHrKSd6rG+ZK
BvZWzTXhwlmeWGC4J+HWK/kGA2K+YLEI53GCvqUMMiTnhZ+NQ1EE3cMwzOtlCLlaa3WFddouys6T
6q2YCcb6EgW0KEUDS4TwCpIMmgATWpYZXqiT3k2b7V9U5YxxIRFhgQHseWVHfN5wH6Tsv5NLr8eK
FjANO3Ee3C1M5OzeNb2xkqCMtttIB/e+btwbFKdYd6rN2mVDD81cOemdcpbupSnCmrK1saDmAakP
mQpTfa5IRzmu7pbvFb3Lb0FT2c+m0R2UtMx+DEOtk8G4mDmb1k/Gxi7udSC4AS0HaGjNH3NXDueB
ue1K7utLs5VYKOr61pR1x4AgNJqGqbDB5ji4YBtT8g+cjotQc8hJBxlcATW/D/oNMo3F58XzpXjW
FgR5UaT66OTbq5OjcUCBHLAJtNmWVLK5TDWp5wbwIGkc8XUh6vM81m76rIoIujJFDgTlGJTJAof9
IJs127sAC4ltzT7OeftojF0/jJbfHFj93TslCLUY0sbcU5RGZaPrDzcmp40P0Unk/WxTzyV4Y1jO
g17zG51ndJuEw4dAZrNvkfzFG7q9u0LAgKJneUsdGaw3KekdKFRQo5FcxaW/pLZ1bRvWW3dGJP/C
eH0NyMiAEJgS1o/RtCo2+Qbxp7nkWa6qr3J1qh06Iwi4vum5d2iYaU3Ks7WSO6Fs/0FmKxhYmdFx
06PcVGkDvIP2rDirPtBJoNLqfQkm96IX4d2Uq0VOPXLUSyvUHgn0T2cuv+eiCx/1xiBVW36+G7rt
WjfetMPbWhdmO4aZthVRD2GE5odLe7KWJsWoOdK5M30fRJnNR4wQ6crMlq4ooxsl0Ao29xGR9T04
vi9O47y230qP3NFqBIDUhRfcqXmu7KSobPjWLNfiORyisItZpJgW9uUcilvjp7x9iLPxhjituZBP
65CuMhYpOmB3ES2+hurgttPdesVqW7s7Mb2f2RQeLFRCWMqn4sQCI46C8azMtze21YsWDlKkvry1
czTcKvzuXYdCLzt0oXcoRtvZgQKc7Cq7T51a7ea2+jK64wqNQf0cylJbVzF/ehyEfagXxX+3pypY
YxluP7z8i019miX9T20EQQX2QfTzsZ2dO+kg8CpI0q/qvUsASVvIm6sXvvaQ4NXujaJVs4UyUqY/
mkyft6JjRkOM2l+1NMWum2GFU2zryjwwtu+bZUJ7mvH6mB1Ui+zHI2AVwHMHMTNAVPqaSZzpsbTU
s1usvBycU8lBxLx8u1RtYnnb42gBvwKwvvCCQ3ZhiVnFnGKolxcnz0BNyxVYZAq2J7de3FhNSAmc
OnvSC2DkLJsH7bq3wDVfyro89FV/7K2iT3RtOyffrrz7CjPdT8vxjLng+RVPouewzSwUEo1Uwat2
0j7al6J8JdgzA5tfeAmGroBnCDYKnXiZHvolrw9+VKHBKpGO9ihv9/4Y/XYaXVPdHdmEYYnbxkt/
XHtt46BdgHEzFuCZ7fAcrct3tRYjagVaimG93HOpM/UQrG2T6NDtd43bXlYZNZDR47SHGmL7L7wL
r8UsDhZNmm03LECKXYI8HENg9NCG/babxilLSku2cClpt2/RQu9hz3iSx/mnMu0dmvJzKMvpu2mI
6m3JzXGNc1KI8HmY2i++rdjI62HH8PJtJB+BRsEZfUQVEGwbuIjougPD9WEprHux2uauCkkzK6rl
aeZcjHy8PGvDy6RCA1TMc5qsc3iZUO2maniyU/dWLw4vybk6yclVePPt+n1BEpQwRSynUZfNnUbM
8W0hOeBSRRqVw6gGeMNoza+quClexkl8Zhh6u4CX+ODm6bQP64hRaAZ5ZfdzboO6rvfovsqPbLKt
zyU0d5wkaHUmVqpYtZH3C63iJWhs5zxqmit4By67xhcpAIn3VaEp2qf2JPZkPlZLPIVVg55RfoqV
FiLE/V+Wir63ouDtd7V5wEDM0DZtj416gfN4DJwJj/w0HvDNY+DrzLuKMCPDcD2UxpDG48OdmoF3
oNvHXPvbeTHFpRr687xYnyLPD6gmJgDI4UC+FIqUwX3y0dSSkuPe1hPsSe0I64iJgTeFY/0eusVD
dLs8G7t8nnw0aogwuX+7m7EKDhaytjWLyt+FzZFhGStIlDuy8uWo/GdUguU8h0nGmBpH80b/Sk9s
86jt7XXINWKPikGs2yzk7ML9lKL+7avCOWhk/Ket624CPNC7pdbvAXrQHQ3RoPdFiPBN1f0BRS1d
5rPHtnmQWd/ddWqtLmQziCQ0y4vjMEIFtfdNSXEVqg/mXLKwJeGMOHUWz9kgH4rCxy2Gj2C77bMQ
OX2IIr8cM5pNthHKUFnBEWtq+zN1gNh2wgbGFfYY4aLrVfrNHxqM/LICU83TenDjxtpu23Udn1q+
sTjKPX2tBrLfHNhU7GeLmxTGMTQgzfz3RBGIdRIlmUzQR155UoNvJePUht0+55rSHK3xuV8qICgi
WOuMYJ9MB1BITes+gRRXXz0r5QMdIx9UUfZ3ow82pZdV3afBah7HrjLuqW40wvyuCpq7ASz0q70u
2RUPFOcytCdOo3U+gy9woznKj5kM5K0FeQ5NAp14F1qlS/Nxpw8M3uFlDYuPoh5nErWFEcdh9sTN
IFLvY9hwJtAuTMjc6GuSK1HKyCx/NBlMHsjod7TfAg3TujaP6TjaXeJnvZzfxCqt4tiNKuSlbQXL
xfT9sOKrL9p7cn+2m0kIC3hfrBshUbuhbcLhWKxId36uvhlOVgSYdCdGAU5at/JZeXm9nDBFbDUc
6Nq/ggrwwPhjI77Nkc7eKlcZAvKq1b/twsxaAPnnETAmTNP+p2td5fVLaXHxN0xAFVJIr3Av9lTn
wV2L87+54V3dW0j+UwKyrRwaArYEIi7epEdVqplH8GS8Ksjfj33gFfbBAWP3ASMCHb03K1D7c4Uz
ZNllKxLE55VC0O7kkfBckqgOpzDxsAeB3q/pgDzXTHnnfJRrJ7xTF8icvh9fIRaesmZAx9rJIQ7r
Ou+Tci7S7Bxy7DiPM4HevFzNNtCz5W3sZ7E2QTHtTSBkxwObgiep0ve/e7aqX7RDL8c5CHjTfNFz
DWLKoskxjSSwXG6bbUJDHIVbqWeO2X7+1mDksLBwTV7+lNVR3V3czPLbs+ldksHmvBKU8M35einn
sptuFrxee7ev+b3oI4NC3Mizc9MxTXqaw2O3aPNfWzOnZ3cU5fcK9DYBD5uf6FH0z3JrgseMmrJd
O5n8wPW59msMcqdmNHeksEVRIlcre1yduXrJU5lUyOG4Lc+SRoWkzEwQF8SaJGVovTaV9eDW88Ep
RXBW7hCeNNScWwztA8dGF0cN22ydkZtYIeYMJq33bc3dU0bTIRyEfp7yHO0i9qn7cpnrj7aV39Qw
yJMXzG/N6updbYV9MnmteER5nX3BQPGlqvk5+65+pS+j3dcKsbjSiFDTCHPH8ojOJUF/IQ5uZd2I
slf8uO7L4Ihd4XXk/g3V2xJ03WHL13JvIi12dus9ba372dfRhS1BYU1x7NjqWjwU46+xDa55LW/L
Et0vW/Gups3zYj2tI/hB8cal/hx19pi10CeWpb9VOEVHck+a8Udho+oOtltjav80F8NnUHAB1mhX
jybxsnA3B4ugqUWfC91dmWzrzWnsZ41DJZvFwxT1qFjr5oJV55cdXRXsadTeO9bwBUQTNNsmscJb
nkuj74R21t0wW1QYd/PdqoYbFTqPI6W1cWuPv8mdhr4tL6Vat1vXRSBJl+cN2mhUNw6DsZ6fTFt9
bJH8yna+nNxSnQPtIr8P2JB4DPFBHK+HYJOfav27ULDsgXpEQHmXuu4e/caBly+RR3bwtRrNTTZh
RdLRnMBleQdLIRZn3Ugr+X3c+D787Swd93NDhNjMS/65ZcOKiSk/b0Z9VrL44aEiuRF28xX8A4OZ
JnivHpN6S80eWuptTR17P3nzcbLDb5bKqgT4OcOllC+H2V6uXH8LP4GIPR3vw86bgRYd8230uB1z
gsMria6Sll0PVwtUnraD3RQYN2kHfmTnyu4MzSe9SMSdsLjGUlY/cZVhIs+uBbUWXiFR3KyVfStD
C3hSFLEFk9zENR652Hafl7B4bUr/aSjmo/b9/imHeSYAkW9ZBucwys8O0y3JIEgw0DGgBUbkUn3p
rOE0otHvUPFDX36xGd3RZ5MMub6telGv1VTvq1wloWPu3ah8de056UZ5yWb7jD3kmBuCBE1w6ntd
XdHveA0rNNRDc7Sd5Wamjb1X2+UaEYYv8LVysDXJai+89NxEzReH3jUgm+oiSIgVs5ffRra4jB2p
LKCy7mC9KjzCO+Rov1Zv8PbIT9yj7Y0XtTX71Ime3U0Np2zjAeec18irvb0WpY8IW++qrX+UxqLB
J9AP4ChnIJuPYsh/KgZDwxGdyLFU93ixp1sbpTPsffvZZ/h9os5pTlRPJ33GG6OYG5EUGRWliEWi
R0ipLiaUGxzZHoI9e9Tbugp357mYIPJlLRNXjfUTeDOVa053kxOncOxHFENQgw9w2V+CQe9lYcVF
gDk1Vy9+6ZONEUXPU5qBW1jlHG+dTTmQBueIjvXs7tC4ehfTeRcRpnB55d4rR+sEwGPHbUV5qOdj
9eO+9bodZxulLJa+MRgVD+gi6iOwx5NyqXMPea+vIJQnA422KlJei/nkN3Vz1HZ4cJZaxWPrfzde
9jFY0SUs6c3YkJurHN7QK5t7t0DTb0dnnfK6KgdyKILwEl7JjjpiqOnOhYz2KbJwb7WtO6u/71t9
SzAdhrONne5KaXpCJmUU7RpP/WzoULE7Saffim8kwwmqYHb6lJA1nb4PrcsdOxwHjuyWnTH0vUfe
1zHkUbL4RYKgu97XoWvdOX75rFR0qJoAG+kzxplzr+Wr7RDcb+pnhy/ci/ozGvpT1TCjY4NYnPKA
fHGKbWODFbZuBOvte+zmBsmv5I5aSv1NXnXJW/rSL6zieVUEB5Fa8GIWdOaA42JunV9NbZ2MML/R
A+xQIOVx0QdELCJE5gOukrJ1fslDSqsEP/qgmaCr4DnDzR/LQu6HBrIRblvH6Pd/ElYJq798RQh0
Vy3qMIo1CSrz3nfVp4igcRU8e98FADNNC3+9POIo2zc4ZrZG3y3MHCFlXF3rvdEvO8alyN+LuqTD
qt9503DTaO8+L6zwzq95d/gKEKMvCVkLVboPNv9z672H0u/vm81ZY0GyBm986mL6UZwZJN66Vh7s
llF8aj/B085rUB/VhH2kVKl7Vmq5taMBmisA6nUsVkKcfa+papOxTqHV+b+JA6wThZnCGJHAF2nX
nxJVdIKV4DAswxaL3K53pUu2id8I4lJTFyVU/a0SNR6oeYindZrkWdCqyVvR+/RWBkrdpcsB8wQK
vJxVcJu7/tLVHl8L7hl8cvn3iUuQ5NESHpdgODEPfpaDZe8IdN6jo8AF2Dbdbh6ip7rAV6WmaPmI
WKMYZXNvQ/CAKAxBDtqqGuM72TXwllzMk6xTq7K/1ENWV5CgCMy2ydqFeQ8nOF358APKGadLnA4S
+bBYQj0Pmdww8MHZtjdeAV96rOArX02NwJHrEfjh3lsC8VJ3VVbTf1dZGQykH/42Ipw5OnnD4pLl
zvjZhgqjInVP/m+yBsLn1szLs7ZlWYJKIm2KV6anMB4kMgg8nt4EwtlZOGWCtO8+FzcV5a7rNwtn
IogIJ129lPd50MEtRLPzyuQc0a2RS6pknC3bPtaw21gcU2Vh9qynjK0+4z3BzyjzV2e9kpmDQvoS
I3cMA+p5G4PhQWsuY7QWDXdE5/m9PjaZCQlNi9pAxFx2d70W5k4A+g0+3XVr669O4Y1PC2zhg1hL
Cokawcz7h471f0g3SLd/m43xRBhH/2ep+t///h+cm+/8ja6TgGAS6DGkt1fG6w/Ozbf/FvrwaSEt
PMDZ/I3/w7lBqxFQRPSFA01HKbPDP/oH5Yb43SMqz5Mc2u4fiRr/RTbGXwXO5MEA6fDJoS/dQPI5
/xKvE3q1tYhODQmJEt6dCOviggDt6U8U5H9UUfMhPmlwERSIjZhauH8PivmTvnlqN8Ax3+V8qSz/
4vfCP2m9qfO//5S/xr/88Sl0cFFCjLofveOVWfzTpxRoDFo6CPsEHsq+WYP8JfNxk+Yzz1ZrW+K/
yvX5x8ehDOerk55NZe9fP06tqQWZuvaJGstvU0gQEvhlh8RvAzvN/GVXiC3/Dy1AVyH4/41e+udn
4kIX0vdDwh3++pktGqatc20+s5qr24IujvOIXXHvjO6cmHkGL/HdE3LR7Vz4WL///Rf8V5n6H58O
2Qh7HHjo1Xwo4j9/wfOGLKTG28MYgS1hYdFLZqY1ILMx/Q+/6P/7UcLnfnGC6x1+vXv++lF5qqZq
htRNUo3Lu0XUeSBIpN/5rB3Jv/+tRHD91v76rYaID4XDLUjmmP33P//TjVOjxRgwkxIJ060eUY3t
VF8IPU+/5AIKcW+ppv8q7atMNddXbHGTy3Su/KnG2azc4+xnSwHEU/h3Glb2zQkk+reeI/K3rKQL
dtGEH6su28TrOJGVI3dIGkHeevR5TBXI71j2huFjI9Lk3ZvV/NUSWf6i6FFydz4eZ7FTVIPaxGMM
nkL8lTlw2N66IEFMezxywrOJE/Pppg6YT5gMFdOHh9oHJQ/BKW8+osUfcAmTt59BgAb+V2ddQcad
6PfaktewC/SAg0rrAT1d1gTqJixEeKUZ5F1UuOk3ZPrR2zg46nfYpjMav6prfi5Tx/yPmM8XyYji
+jXPCJpNpGgC5O2Tec2NL182f/Nes57I8xhxzkqJEVtPEKfif7N3Hkt2W9m2/Rf1oYA3jdc53qS3
zOwgkmQmvNsG7uvvAKknkap7WaG+oiKqISnNyXMArD3XnGO6xkseWtMXe+qtjAzwkFuHhlA+z0sy
oVRsQ1RfTSplGZ74RqLx1PTEg+vY48jujGoEESel2njKR/l0/Zlzktkv6cxg1uYm9lMTDX3wjbOO
wkps6lZN7AXq5N0MjO6yL/Bi7U3RpZ9ML88ezCHDNOQID9cgT1u90Sx2v4agAfCI0vx5ifreYe+e
5q0KiL8g5bIomOc0vUa7NU9Va7uISoZh4E0VZP9WjseZYj34iL8rA+PvridtWK6nxvLmdS+mjfbA
LHdV6V9ZrKXHVRXl0Ves0fI2M03s6qZNnp+jiOgweM0sfhPkAiTqds6fWL8AoOU1xdF2QBRPVzKv
s7e2LXBuVd3onQtHwaWwpl6YVC+x/rRlH8htb7nV1swQbg+pD3MlibsAlzu56APR1/nrVOV1v4Q9
lFxrq8TBPA3++NGHonkqh3x6kywnng1TzOB16hlLMPdkvJej1fqfQq+zsbiKhsQDerT9HLR5uXZa
q6x2iIH+kTEy3Cdp1n/WoXLuhNlSocCU9aGUzHG9WxIDeFqbt7a25H9ru/obTXG5g8H944ZNWRsF
gma43F9/uNJbPTeOcoHj49ZD4AdQPIX7IXqsOVVGetzmKPTS48+h/ZWu79vuy+CcZQkAJrryooux
uh7ybjM5NL0+QLYobWM3ynL/7Yb07xT1m82d9xfWpfc6+wlItvzn32co53emJ+IoUeSEPHxClzHm
+wzFCBX4TFdREDEpfZui/hyiYI85rMeW5xXuJOK+f/mW/N9th6gVI9dCcg0AQv4T25LzN/Ju8I2G
GFARAqfZXNJ/y5j1wwfLnoq4R69nBZR6IyUv5IZcPKUOXWa7ebL9nRzZasAZmjnxQQx1w3Dbx0Pz
Phgz6kExyPGLW1lYFlIObEivLfmvtTfGaN8yRCoi4JTXsC7qjiM7jA2eACIMQaPXlTUaG7sOrQc1
ev5V6ghON8WQzCW7jbDDnwEVB0+p1qz5CiyKLtoQHuW1OfAtD3Ma84T1OIiRfPBoZz43XpONPD5E
oo+BzOz0Ju8MDuCtyosKqZPw3zow0pCzemCmz3aaFHoto8oPT3IY2N+0nKc46GO1Jf7T9jvuDMTM
gKrVBJNGdzqj4FOR1Nggc9YWpq0P2Gf5ncYB4m/5FhSd6M4mapNYY57uOsftHtzaYsPGEy1+jFOZ
se7CamqBf/B4yNlSyHtCn62xnhI1wQChlhnPbtsMb1knWJrjTBLOdjTNukbxn+luyVxpfSAuCc3u
Wic4Nue87PapAQRsO+ZGwl1f6zG8ruiKc9eWF4cc1GIv1zvZBt3nqLAD3KyF5H4niom7nNHq9kl1
TtXsR22ZxCvdnlYMb+6bK8zVeUgZq5cSHnZ7Y8aGTU5iHZRTzPgmpLT3Nqlq1q2GawUc7uLglefT
AFnD1u89SK7y7Im8U9esB3O217Yo4WwYXjkdo64P1EH38Nl2YOWWWqjYZLTAgzqxMdVpMG2ICTn+
voZ59jHFxmjvR/6in9hsKQ9RM61eG88jwscyMq9DNLguGB+HUcJTkSzhs72CT5MAXwtUsSsyGefr
qufcvFJuX914Y0BrWdpQI86HXeJ4L0gxEb/ooYYEUjmvzdQGb7ntWd5+nJ3uhgm3J5mgfPi6eUS/
22In4JnasVOsNkv2/SLsvbbcmLJnJAGrVwKHC92ZpTSTVLCWxjffhw6c+NrTnsKilJRUfMTmPUH6
POB7wyLw8kHf695poh1pvgTna1Wg5JQwKb7mvXSfc1Lg89oWONVWcTuln01LG1e43WNzHeHFKVZO
34/2Ouqt+lM/284n/O5sCcvOCM1LA5AW8fEs/sAhmJ7dvky+1t1k3ykvtN9U7+DxxRwRf1ZG7Xxk
OH9fbN13J5kJ9zFmSHsxnUl2ByfvE4vLhrzeruEJmm9FVI8n05cGNhlcCCT6XDOZwo3qg5IPJhck
kO+kyV7IPkzGjjUq28RM2PigQjI2zarpe8zWxlBFxSowc5+cgIRCtwqNcMYX5XeaRjYL7jvqPuaS
ICmJDlLfDo3As0qQQTUnigHLXLrBk59+btKw/+SEmXpESEvuIcNkFQ9qQYYkDif97n97r5XVyauk
Guwb3t6az46ljlXais8i91SFv84Vn6EP8aJElrMyCaQD1EYMBrD5UAbeOzEcRXBPgCtZpXTUIcv0
mfWqnEadFYJjQdDERQxLwyQO+IWTINoVoBJpJkN1fMhMhUsHPJETX9SjSHGhs82INlae+2LNPYuk
jgvJbLoO1ejQsYv7UpSEAN08TdCqAsK2NRRXtvxNcS1NP9NE+lnh7gZMdJ8XXjWjnNcypBiAe8Ru
TpLqknoA17/AjYTu57YCk6JfW/ld1kUNidLJ6tu936SGPjrdzO2xamhz3eZTZ3c5g3RTjFtX1sAr
2FKHO4EDvNjGieU/AvFoCAX0ueV3jyH2U3PjB2F6NLJltdvJPqJCNwtDcCPxJKzn1rAZp9n92C9O
x2S1tUtub4fIdZubqGlZyRchgct1owzsSwAD9XXakk1ZFSycWp4KRC3Y1NuQ/ryoV29JYtr1dvY6
sr7xAD8FKZDoJIuIon3McBi/JpCwnuySDRIfdS6W2MapMARTesUzN2PpixHFurDT3vveAvbvjPQb
Td6/GpIu37TIVKblT2rT8jXfJyXf+R1JKQwCaAZOYBFc//+Tkuf/jj0bqQncMMFv00fq+dPhbf4O
SYC+ZFir/D/jzJ9yk2GbvxOC94i8+KQ5TfzR/2RUsoC6/nDYXnCuHOdhvTKQ8YOweP88Kc2wx+qi
CDi8FYF1MpbnjN/lIt0sdK71rAaer8j5xGoU1b2qmfO3wRyCj65Lp/8iGP187v/2qywqA68KIc1F
0Pj5V6mjSRphkBFGbhJ58Gx/3gQE+w5BW7IPqtxU3QJxjL8Q4J1XP7xp/4si9rNWhZfe8Z0gZG7k
jQgQOv4mpUB1NQayn3SOGelTSHCX2s/xPR+5/hMuv1//sGX4/Evf+PbDiPnzxrkRP/g/CrHZifis
VvA3lNj8NlOq35zW+G8ldf/7D0F983lZRIr+9oogqhIi8gx0+SqzjtwdEaTQL+5//VJ+FsB4KQHf
n3cKHgN5BIIMP79lrexVA0lP4epobvExsG9LuocomKEnzS/F3B7ZCN+UGAl//XPdRQf96W8YLBQI
B0iDi4sbhMjPP5iUgTAS5esNjV88rMh/1dOuADH2TAjPVag682ius8Z8w0YzXxLjih5SNy6cVdej
8CAmVAuhpmOt43RD+DhNEBnXmIrH58zpoaniDWdfbVQWScOqs3uXOOSseCrC6lQy5LsJBIAB5FGz
ZrvEXh/L3nw1jcjLR1vPwPhtW9o8+YkaB6teJ2F0RDILIPoJl2E6qjLjqc6dJ8GfDOe90MtJROkA
x13ukZZ1WolRbyKUNf7TDyBvtGVzSLPMgBnv2z3hh9MRWLiG9SsKTlVLagPNWG9Fxhrs1+/Rf1xT
1IojZpMNW052IF5+fotUNsoKv5OiHkN1hFMZ+2czhuo19uaO2a1e//rnLQLvzx8JIiqQUOBmc8P1
gr8JwL5BC6NOhdrQqsg7p2sHu2xHOLhlE86Q6m2sqQv/+Yv0Hdfh7o1iH1FG8vOLxOQbuHAX1SYo
9A2aPaJNysJ4cKKbeuKJ++uX+B8X9fIYAYDtUnps8ehY/uQ/vHFsFK1eWMiwQZoTgBbE/HUE3fTX
P+U/qlWAqyxrDnRp7k/cDv/+zmEfRWZjYznAoH0NQ148nuC2QJ9psvAh7NsLg/xZspkTmyPo1AXV
rs6Ybcj+2sED/izvOoMyG35/+f9OGb85v1ZiNFzXr9mPI8byBX9oMSZiDMJJtKS+bAaNPycMO1qA
7qHPSoS1iM+u568JAymGf8a/Xj5G5M6WHdAfCy3ATOinBK+WzQ3/81il/IONVvjtUfPXhUlbCij6
pUEEexc/zfrWk/DDpzYXOiPN3T5NdEYCE/S2VYSFCCyLeSKMjLGldE+pr1BrODR1w4sD2hxUqQP2
V6ti63v3vXNPFoYMTrFBTojY2EIsJxc6YK8PjTs137fTuDNFdWqqc6fii0b3euWPifXsJCfHvrOM
t1L5B1vFGPx8Kil1bzw11te2Ryqfz519qAO0ffnZ6AT0igpcmXDLTWBRYNTkptoRkiRUpLYBKHKw
ARu2d++xqFe1NaxCLTMwJE6Tb+A1Y3zEftUl16BfI04SrCbwaUeVt/bzqzEUd958lzkZTGWfc9vS
fdoPp643TpQlrJaDl9d35HQLEH2VUptOY9c1IYlgKDYJY/T7WHQHA7issKtNgNqZeua5kwz7/Wsf
9ALRVs7Es5e8VfK1qUJ8Zvkl3uiG9EQtjg5Qe8FJgsgnKZgZw4zs+f2l3uapt7Zq+hsHDF75khwy
dsMSSpCgse1pO6gP0tCbsPrQqbN1ZzIR4jGMvqYkgICycLaeozscjVccOzGlQ2vZS1yEeaEv0R8e
59H3D46FgwGkYrLD5IeP0Vt5brZydPqeAvRlcbssHjgYBfkTQBi4qRJROz+EgKVW1gSamIdpd2lm
nEezPDkZ1YXtvhGE+OT7SHP4wF/g90DXgjx4OUQNXvLC2TqtQq4A0QlPt96XZqbP3NTlFfIz4FTv
SYPuxZWAt5832SMX40EHTDzzoRv8TZDETzSpbKzMA8DoPfs4xqGHX1Ua6W3lBvJEv8tNBNxvn4Xn
umEhZUTHMgHQUQJ9Gd3RytDFnEunh/7eDzs6ARDfxi3a47mxNBY8/d7FJZ/oRpxGFlxm0x4dPqQc
5z8scLRsS/Yu1HNMKDuLOzAeA5wuBmZlgHx6BZr70i9zHDWIBy0mNhB85brA+2sEPCTcIAcRkOyt
ntD+xKm2Dg+BNmEhsxI1WnhhwwaD7yrVxmYI881c3GrEQ/wV02okah6G095oQ9xX2XUc5NuActmq
t255dKxNKloyWmXFYAPbj0A7X4auczRhjxCAJt7TdavAOGU9LbYO4y4FVvKLbB4IOKbmU4zf1HbH
4xSX2waI5o1FN8GRYQJvzAwhxzi3obXSOS4q/bqQUvz6VhM2t1OYG7W5ZQ/SYpMVUFrS6TCaw50e
vb01N9dua609cvOOm4mVUWsyFubd0DzHmXGySOLkpYdPtKd9t5I7c7zKFTYlE8cTl5LMx20wfBjz
c2Z+shFFyjbuboeq2LRNqkg0DHQko2YclXdXSJwbVeXqndK3Vs6+y6x2tjqxtrzXXX6c5W3DxZ/1
TCV+Xl/kY3XI0on85bXdJ9sMT6wmG0YciUA4DCnC1+ng92uW2Ss7a7eC/Fac+0fkZ8hUxk1TvPip
/REneLBcQI39wxiTWfW4GsK55lP1uQ4oKAPy3jqsPBkcp/GzgshCun1bpVxprGEI6GNHtB8rAj0d
l3lLaG2ib2ec32Pjoy6aVU9Kr/Xuep+YYn6b56Cn+qvey6Lz7FifEBL4aNfr3ko+W8DyV6V8bHyI
cl1gbjnYXFSeWhHlINULKiOtIMOkp9AdboSAlM3HpVIAO4wUjh1jzKF3KZiYBjg1jjnu0pgb4Bxj
gSIEutieils1P0fhG8UfrLj5C6f1DlvBls8dHjwTH2gHhHc9ujQlGx2Q+KDqPwIxn+bQuJjHezOF
OLU3tRveuk77IFUGa1e8LNbQNKF+3iKV2VS1T0FFxz2ebOB8EQKP3NhueiW8TF3Rm0DtKyeFz5R1
3ICaxEkWdTfEbV57rlp8SbcmVk/4OOaL5FkjCGa9kowCVFlH1kVCt1DXQ1pyGrqjXQQ61aTXVeXd
2kT4a88DazMM2VnkxZWIq+k1ys21ySI3ruTlMPub1hP+riUPetU0bb+ymiE/FbYGjqrMQ+fCMaeH
pVjNibzrqtSiK42tmTKD8tgNpoN5W/behdOm47MvMrkn/CgenZquBRaAaxNx7r0fIvvZgrd+ECMx
rd6n39pr7OKTqIl/wow5xR6BlKSON0DpWVpDLt/LodIrXuDObfqD21F9Ru/I2ZAiObLjgTVMlSQe
ca1PZR/ox9gLFX3cM/hAkrTrJvMwqynFB74PQZjVwLKJOBDBfsIit/YsHv5RMNySwuaKTC+70XoE
9bpFzSCi0yRBvQqtp2jibyfcO5nB+cd+dtPP4XAsZ3tDzOcZbSxmvUDyejcqUp/tB6ltIBmNWX+2
ujY4JcAR5lXos9CXcUT+jw8WDNjF3gB+3Xq0PXDSvT5PbnoYo/lZCZwe8/gFDGm44RW4Ozuj4s3z
j6Qjj5YKs42seYNxJ26gO2xdHkprxzPU2ldltktSjRcmfTbr4VPj2c+tDYi5oJyV4o1jWnU3VSt2
RiOfRTDsU4EG44OA2diWGdKs0B2aBNAP8XGe/azUl8cLiwEOir7XDSnEa+NQcZxNc8g1WWYoGn0T
qEf6rEY//KjCSJxxCdBX2NCc3sZGuJumeNx0nnS2qOySyGIZTTxXVeaovetLdasMB8A4nuRrEm7x
zKYhxY1vqlg/1G6Tbl1QUq++22EDMGohrHWbulOzkj7e5IapocXaWK5IrbbHNgsGCNFTsPZ1a9/U
sctARLvcZT0UwV5Akb0NRQFlDm6FfgLN7qZHX7ntLWCBZgEd5zz8p97JDoXMiCbQb4Y/H0KdXSYB
7e1zmGJoyGIgtjGH/VMA5ZYNGizMcgWxszoVHdcRoQkjOHNVy+sC6e3FnQx2LLJSF2z7Rs0tTHqv
tZk2AWlmkDjoc+S3OkN/avgwbHu92D5StlfJDp42KxPB8/UE/ZB2RO0i5eaFOnJP9LbsmhAk5pQm
O0UKm93gtK+MYj4rJ0lu7YEHh7Km+tJQiCaF+0VED0UwnD3GiyddF9NRuVB3p4I4XpP6zoUzxsM9
1Qnji8tvf+WnPJCGPHYo1YiCbSilf9vME/YQOTa3/CpUYeTjXVDG/abKwTrVuXgqJotSogi+gldp
crv8AvMXTZp0X1rBsY2h50QV9XE8jHGqgvMFhurEzIPmuWgd40pbTf0Z2Ff9lAZNc+ENyufSA3qn
J5p7snqeEqz+LYg82AtEv9NHFPzhImu7fWQhd0XOtjBwHuROYODGCLsT+z+xMbziMSnF82QZ8T6K
Eypp8Jesc7GVXm69QoVrTgBxsq2ovenBmIvmrULWfGJlGG+bphgO0mRSLq1UbkiRxDt7Cv3HoI7S
BUNgHyI/ttZdNxgFbxez1RQa6S4qktsot2DYs4O7BMejz43T53du6X/B/3oStXoeaNzMwtu5ky9p
8tA18wB4uS8uob1gs8kaRjgrOMTecIyTOL3G+oFlfegfsjBOVh1b1wUikV64o/vAkoOKQxPjSAw/
u4qpbGSFSUojy947nCzrOpvIQMBKtLvxXjTIJMtAwmx4gPwSH1soP8D6GdjL7EuSkQFqc/+TpYOn
vDe9tQDY0ufeTQxx4eT37kVefJS8l5upzMjeS3Vj5jyJ4zyrNyQuim0OFopK0+faGxlt8yQ/q7Rb
Q6DG1NJHd2WYLC6vM75g8jDOcOt75nPdqxuFMeakpOZ0QNQ6sWp7H3WAkHr3pVnOLTaHlCQoTpbd
0eI14WTyh+Ky93G+E4XgwBS547hJAz4ofnRix0SAuwA/7QpY7o1R4TMatbdDM3tKslFcVplLPFWl
UX4TRBI7H5/b99xLu42TxvFRkADcDiRHiOZMNbErr6HzBMESwxPpnh0XvbwsSq2viizL9+xk8wY5
rym4MqrFkd3V2AQDLcHhLhScLsGCze6sx2FCH1alMjgOoH/tC/w3jc3fRIqv/TCy7ivbxgRnnQ2b
QTTpZ0ljEk6U9ERKVMoL1ZO0nUk+a4B/4tAaIobiWJhedvZxFrnzwQOPB4FoLradQUp/st5zskBC
4/4p0katWPO9cCheIjDjG2hmQkAQSr5L7v8qKr+hN/ygei3tfD+1511kn99F9jOWZ/mK75qKEfyO
0RF3UvCHEXiRW74bXAyQ1ojd6HD8BMQMNgZ/qirh70j6CzzYRFBBqlsMM3+IKsCuOTz4poW/mJHO
gin8DzSV/8DyBL6JR9JcuNouyxI0xp+VwBDNRFtqXgvpBM0uMPxIrouS+ybVaRl+PGUvaVJ7qPtg
RVibXWEH5eMG1a/1gAp2yoeGOohd5ccQaDkXm/1KAQ5bDvHxkkKcGRiJJxfmBcUEwH78JtB3qV0h
Uk+1TDm/62Q21oTGxb6PmyzFhsF5BjZl0USbPux52MZ0eb2PcRzQyaKT6tywSCbrXc7DyRz0yP0O
MlrBP7BYdwYSL9q6so3oPMADfy4dZTxXzEvWwW2T/CGMy+rdr5vgCJgy0KvKMLcVIJrDSOfCtI1q
N2TM4mm6mSgAumffWj8M8AEMBsVweFFFaZ+IeTKTEjCFdwMVoH9NMlfT5jbyyN7HNMOZW24j3KVa
2UQfGP37xxFPh3duusHdQVyd6Pud/cxns4DJBdPLlEAAMWV4H8gGui7M/NjeGJUj7qbCdN5ABbdH
GRHSP3nTBGdjtPGaVBReXNTD1OpVym7jeSx1Vu/BDIXNmva5kINrkLiw/3KnP4NKDTm1a1u/5HYy
nItO1D7hnjScF/tBezMPbVlzhpmBTsyBpsyzDYZw3UqLxKg33MVARM8U3qiXDuYEJTN9aGEFgIpp
4xVQIdTJbMag6rSefekViXXVRdmihk3LNOhOpbj2HdB6jBuOOjsQIT4Fdo2DyAOw2px6XhxYStDj
q07hT2AYWJwjVlqSBLJx/oybHjvVdcm34MnuSffdH6O3enIgztFZoCAq+d6QEKwq4cW27EU2uADk
A+CH+WtvTuMtDYWuRhP0ouqcJa1qqYKryPKE1DdxNM4szihZ6dxxEK7fazk1X8FTD/Gx901/T9dM
Wm2UP+XXht/ASRCTLdK1zN3RPpRF6RyofsvplaCN6dKZW10fJ27X9laXie9gtvSmZ5DCHkeCNptq
oEJV/TyFCQFDuzNstbNTO3mUioGdkjbk70qNYbNraR1joTQa0wuKhJ7XZlK0Buk40V5BWOcY3BAD
byh9tZprjxIfWARQM+TWS+fwFaYN3WJ8zothS/zZ7y+xLTglU0LAGkUX1sQxrdM8coCllOkOjkB9
qjkf97sw5xtvgy7CcIadIKfEARNmsc7sPmWdlIOTRMQIOMR3hVzgmyDfHkbHrD5oI7SdnRM48CPN
RBvgMiKKUYZxQZ90UgWkZrVnNxTSDREDcVG5q3Sq8Waa1mDxOezkXSMm61LAgaTfBbIMB8QIiy10
QkPv4rgdP9inmnJTzeWsAJ9Wxo3s0OOI82OfUm7iyXVb15TkNYQHfLRZa07WljKMN1qwKKHubOYo
s6D7dD3D47gMOzwkmzhmFXVoi8Ko11NaAgXoXI2VDlTiRrh+0zIIzs1DNPmOt53AB8uTI6z8w5ci
vs5ZcLjrqqO4CWgL6dM7QFvpWxjb3H1W3uwhGBHOnyHdWhZsqbbHcHXXqwI5TjVhq29UartXlAP4
wS3wgUwAuaC1ZR1wX8FWyJS6U1B9c1RNsQijaQl5nHi9+FRViTj5cuAY2wFtvibBbl7h9RFiy4yK
0DBHYYZq2aqXHvMN16vm7eddoyuj8EfMWtofzC8cqJcxCIBrd5fZdiEIcprzU1n25ifCXtxce+Je
zT2h0S6D4lIXbX49DMqZrisIAtOuHACDbBIaCDmh4vOedxLUdbgeVRldi9gIOEEgX7SSlhoibbeO
0STNin19lm5mGWC2g4+RLwHkeIKzxR7skuWlj8OOi+xVktvWGypbvIZjmdk+YeyqGTYBkvb46xyw
h0XThbSEOb3ivAPX3qrWNgQWY4M/BkavJcfAPAbJoCE8ipJ0TDCRBW+jgixrlJq3yKeZea4zOPUb
7IjAs8M4tB+mvPerQ85963KaZDLf1OgDYh81fbFPxgRnXd7WPPNMAKjJjl6+8c4fRzDwNeBHNLi0
HiDkWxbn8OsAsYKCn2DMgLZS1tRee/MsBkAwtWtudFjIG4M3kkh3zy1tapHNNmkmtd4bFgrJt2Hl
37ntNxeDyv/tSV6nb19/XIMt//X3kc12FmAiFgTGq4j4zw8oRYeAls+aC0Yx+a3lS/7w2fA1OGgW
l43Lv/Uha/45rwW/M1gxX/HPIh9+Tej/k3mNL2Ue+2sHhllhmfoCrF0MjNxuv/37H3ZgDA3a7Sz/
pI2i43oMrbgaOL2kjAdhjGgXFtwLAamEqioenKhJb7N4oaVCaeYij7sCCkcxRw80lnnuwfdl6++y
ypmK86xBkJ6bOu/u7GCpNvWTPIp2udtxvgTSZKgJwHKVtTspahvOiKUjtYaYjcTGWS/PHDbkiceJ
Ek7OVEzoM8Q2vVwMEkj8UBBVzUEwwhn1TYQ+okCuvS47emjZQ6A0p2FT36RZCxMcgjnkdtekUR0W
wp4akBp+C9sh7dYTODxwGjSfmVSjCqM2r2iHseJhxW/FkOkbxSecuVF1KEplkVyoy/SNEqB5Y4yK
Ijmzq+0b3wa8H00iasRVG3jzRpTxo0b9J11dUVIr0aFmzzKeHb7FQtKYYAboahZXaLuN8UkIP4bf
lETJXY73IRRUs5PKLuhm0l15YTZB5aWg2irnmgRHmN6ZxkScepXHVt1+HTMvf+9AdHM3DPvCZbAx
OeHdJ2nELsAzhFuD3BbNtJvQfdatMw5f0e4sB7yHaD6nXTB9cLd1O9jVmmzElryzf82AZR4o8mME
8Z24yrBbefoyrOo5v8a1y83IkLZ93dHmRgLbB/O6yZPamh7Dxhzec9sqWjq7/BRkXaIGCjhslM6H
LovQMAys6yZiyMF0++y2nofiMDBIQJkB04+TWBK2je3UuZ+GSprM4AFz3C7LgmRh07aRTzqW3poq
uoRIE8VkjzGwAgcG/yIBoqeUEwOU4XxguqgnEeMHvCFI3OtJ2R25O9C8Ask6mtuIXQ+UPTXjlKjj
lr9vUnkoc55bBtvRbezwrJIhZWR1nXE6JpZDNAa/+JIWyvyq3JO9DWGVYPk5zWOepyc/brsYIzlV
LRsJI1+QZw90eQhE0dVH2Qzekz/ADMw4P2+aZpT7nljQksVpg35rtn57McEqujKo8d5h9YRXBBik
utJOgugNUG5pUYOSsutLZ7qfxIQe1dALecDa298mRNuvISV7G7ugvvaKxI2+HfBCBetR2jVgcfzQ
T5Zh1AcbhAl/K3rI0q2cKqruek0nqBuL8t5uiGCvUrSXY9vZ7u1oB+1bUif+S8xHS6zhYIAwluUA
xmQy5xlIYp0QxprLxmmPnlOjAoZABpHTnAhYQyaZgS5yXahnP/bSh3EiCx8W/KVFb3exRJy0U+CR
j0ojYI1fU3vM45ndsQKbUhlM8AZX0wBfeuhU/4W7gutozkRdF0SrMXfQBJMNfZ+azydk4iIq0X9E
PYbW3jE7NbLXs4g6vNqWLWGcpdI11T2UbaqdGSVS31yD2M/teRuP5JWqY8HGTzcfrRjQ3qBqFzEr
oQ2NF8iG5ljnaJIk8jhM1tuahk36zpjP6Ds5wy7oLIVQ2I2YsQeAxe6OucmEADQ6nNXaCHA4HYgB
f3yKccziIU4Q/61LZ5DeMDxVNORN4CxCEVgQ+Nu0NPdZLWmkhRvjcq7wezt2VjKAMPvYwOKH6FXb
AOLfKPaU9ROs/dp/mUu3KR5CuxywKli6EZdRoTJxuZQwZrDhU8FJqxl0rW9ESuIEaELOCVgVQwUV
0mLhEZNve9MsnBcKfhccIMK6eyRiYKeNWb2mvLmYf0djNfDX38A3h2HUl8Y9uCEsm3S7sBWtchgM
oIU2E7upYmXzjS5xCYtTWPjhHaMWmP8eyLfIHHC1YxhqYx9ps6ZJc5AvjsPythJ2xKbUmTWHtSUb
pokaruCkWPuxisqndPLo1lATFZVmY0bAYtAIHIWDn24e9wjJxrjWfjusB2HDB/Nrf88pEJh7S3kU
qa7ReyVsF6zVgIG90sMMy1pSqpT2zUXE7dygz3CeHgrhAf+PSk9tEa2dTdxXoOcApJHGqGWwlDvY
0c6FuLsnB2M9ekUF7g2wf5NU+tRq88OnIvohaDnE4BZhRcoo7RyjtK2fyin3qzMTtrePneAzCKdO
vKb0QjsnDaSv+xqXjmwu26yB9U6VHm84EhGkTc5N+ZoYhDO9ZIRqwPTBrkEUQUR348tRlG7ylRNB
/ub5Pi0W/qiL5IIlYB3u4jw34g0XiL1xBj4yK8mM3a+jJOOA7mayvh2Dqd1nlNUshXh+feVTPGpu
3NqF0GrTOjvtMjfO2PqZSXhZZrOsN1A9YQBVk9rnNpniTgCcGJMIDZm6UrCRHhjZrVNrk2pZWupp
1ezAncFkmkJnZ1QNxZkWTo856rs97cThq4f6s0HgsKkU4Oq8rWQXXMBp8++UoDdkLYsoWXbp9fi5
NBz0fKdo39BA4cNrVmG7mLm3xZc+Fbh0woX5E6fqjcM37/2hTnnMrHL2fvMXmdIwcBUXyRDsJg5X
IZpLNp0hhdgXmPdoFM0TyI4TaaaPaXaTaS/nWnDRQ3/U1c2/I7Sajl//32/WEqz7v2foq3eVvovy
rf4qfxylv33V91k6+B/2zqy3biTb0n8lcZ+bCZIRnIDufiDPpHmWLL8QkixzJoPz8Ov7o5yVJSmz
7JuPF2igkJVO2zo8PDwRO/Ze61u/m4jB8eqhDMeGza74r+6noC9q0sjU4Sgho/QsNNp/FNMWSvf1
d/iLFG4fFGVvYAXUkZ4h6LVxFJf/pJh+0/a+q6WRuUlsgg76NPqpqAI+iY4NaDk07BrPb1Wt3RII
YIKf6XROnmNYgyLPOrpZmSSMsnXieJ9KPS227OSTb42mYH2c+m2cjuaxa4fe45JO5UM9TfkYWORc
5buljDP80MoLb9n8miNPkYQHjnPevbvrlz8u+H2W3XqZn94GmlFOK45LxBHnk48tXF3Obk19BOw8
XQQJTwPrwxoesSLnoLXkRX1dTUyeR83LjuD36L8Qk4pPZ5L1PsJK0E0bNwFOe31Vm747k1CIVkhI
Z0w5YZ6eIi/LzroxocHb1YxO6amQztNivTpWmasdnD6bkU5oN7kdtUelmrfD0jiB8JYDV9leLENW
X5geddbY1N4e4B9aM85Dclu1JWD2Uml3ni40WCq29wjkfJGM3YzUDogJX3YME8PjH7e6AHj281tt
fNQG04/3+KEmWmQHt5AEFPXxrZaRow9ORr3YJ5lCtpN65+2kW+1uoTQlDqQCwT4S/ELIBvsj53uy
wED0yFAEOUewB49d8YlUH7vx9UmwdfksYki8I7xuyKawM5X+Ly5ZX6/p4/Nho91E3I6Gmu+h9Uns
iwB3yI0OFfN6Njk3jOkVyO6y1XiDAE+z4aSoCIXrvOkGH9dycFYQJ8F+1vNcDMXFICZEa1WJfc+Y
4hrVoJOr8wRC4InMjPEO+7r7ErVq7rbV0qCnnBvKQjjymp/D6j4m1a/fCeiwoO2rXRqWcs/HWLOB
dDbW/VbspySrn7Opa84MTzQPmSnm7xwCtOvaKHJS/GAR0vEzz6Gvka5cSW0L3AeDaZO1Jwq60AU1
jLut+rG8cazB+1aFy12Tuct91dflA/kp5b3m5PamN+jQ2Bji6P223hZ+/HzZxuUqvUkIBvGzYjou
ltQ+B93TnlVEsV00Zh0HDXnQD6Ixw1PLWKgqPIZ+BBSfh10yZhuOempHdOV4I4SW4mPTUPBPFmUt
qeEIB4Z5PHMc7RQPRHcUUc6dT2l7QVD8bmrABXgIfqihHolDifF0uohb0kmjZYRfi3QAUOZXZByP
HCTKwd5PkxVtislNzyKS8zbkiYO15JB/GOlN0vuj8+STHfTg4kLYDTSQLhEiANrW++M6q41dM9HS
/cXz9Xn5Ab0iHGSOmLddoJ2rZen9tx/1aTJxngFV6g4oLu0Jgq1VtRQFplLNdwB++mEm13ujpcl8
Qa3fnM2289BppkZTNYOXQM0G9H9jyIHoeRHhL/Sq5DCs3346iZj6CZY4/cVV06z58KXgqmGQSGxC
2MelLj7NvUrg+o5TgewvlAahXAnX90Zy1U199g4c2u4czKqviLrGfc4hcotLs914GLYff34hnxeU
9TokkRbYeHCz25/XzokOKIgnE4LnNGB4Sfh8U6dGW9bPxs5savtWKuTCP3/Rvyxj+MdwKTkSz4s0
gAOtd+fdik0PKyLzcEQZzDFu2OLxrL9Ih0SfPhMCwXMRlePeSpfyLmMKtwdDXxBCAU0sfBzqWfrM
0eUjiuL2VMNehkjQcE84QZFVXcS/tFTZf/msDHY3tjfbgppEKsmnBayhGVEmGnNAOqZlYPWIHrX+
mWaNED5ubbQesbtBYT0Lkrasat8N9gkMFNoHU+4yoWkTgxGI+aRWwySqw+Y8M2eHTAIEKxitjc3I
Gfq5hNmRaFVyPAwdiYhW+cD8glgSAwIpJ7rwhqqcIHrcmnsnl3fYhnBNLG447yWzl00YKfemCWNv
U42R4be44ssg7pz+3NX5BcMTGzV2q8m9F+WnU0wUhCaRCtDa5xheD/1Da4phTWnwLi2qdEAroR76
Ee2K3UJQwVeMNfNxBTton1arpMUj9iRD9oXl3CWYRBtr+4aRlX7QYJ/vswJ+tpXYzdbTaU+3hCw9
wrOhK7Xk/PAF7+mXqQJSwMAAbYCcV/AtOXMQ2ez2GB1uc2lZdYtyqxy+ySgxdixn2bmOEivchHJY
jou4J8QgVYAfo0pjxjvV4iy2zCvih8a9MoX6Yod1FURhZMHX7ZNLLRUm6PIy3KYUf0dTmoeQWweO
ksyAfMZA8XFro7hscnvYF8KLLgo1IEi30dGhORkrAuLo1lUHADryGTOhse0ie3Hx6ID1sxhyVrte
qGRfKjJVGxfKzixBdmIOmLccgAFzIhNST0ZUqU0nMGHpS3pEUFR/PicotKFLTqeEORy5hFHuitD6
ApZQnAggyvRCNd9sAJW3Q3LmzlSKdWHSTRzL9hz4VXUql7bbZ9biPYPEzfelXburABZQ8maKVLUR
Q8/nbFXuWeeSpznn4RnzDPeC2DcvGLIyP3MGMuFCQ1mo8vRLvdW+MoGYrucVyKKlLR1ONQwmqrEc
mkIIgt8g/iM1FrVp0/BLlInqahxt94LuK50MaqE74tGNe8po8wh8vzhhcnhElKO7N2aUz8SyzrdF
nWskBCp13c1TdjKVjJsQBD2U2sgAQpPjZWOr+XIg2vBYK115WArK2bzixJUPQLb7jpTRlbPAtfWF
sYowYefkHoqvpBw3UTt1X/kMxxuO4l9DlSfHXjfBax4S69Qq2uqYbc75UmcWaQRk7O1suwhpeWnp
RvT566zNGuPafiJrehIoEBjtmgSveu0OxjCG8BR7P6Cf10p2tIgJnUp2U2ZNXIxxG+KbIuN0qc96
nep015iVdtXxhbkaiSV8LqvozHDltG1kU71QixHdOXjrE+QCvBCyMK8lGv5gcZv+nnHhTaoieVyY
cCwRMhUGcyUe5CWpUss3FTDOorfmQ84HQMRILJ8MFv0HjdTdQ8Xac+fmi7pQ+Pi+UKrGWyJX5tNW
rAF6bcZYbM98Nfe7MR9pUDENG3dW/RaVlxomLgYvDr9onW3vsjRNXhunEUyi46I8S1q41EklEatG
prnnGauftal+cerSDUiVIPzLmeeA4Ad7b2TRfAL1uztJaABctKTonTgW6gnXWR5EYn8HFVHvwKzu
2Rq9HdYO8uHS9NKEahtgaPSgkxn2vidO6om4sQMhpWagqwkCdu5lzr3jIW72B6/0KNCWZLwnAbcW
m8lDDkh71qh3CMa6C0I9o5c5I/gMZxj5K+2IUnwBJLrvwRwjhUCM54E/OnjpjDOSUuA8puG3jitH
7Xysh/ImTsG++rZqERxSO1Bf69EhXCBACJt81MHoEmS9SNZn3JInoJuRRyYWEFK4XemWcXL+DXZj
FrTNUjy4ZTQh/rXlcx/OPQQEuv7zLLchJuInb5DjWWrXzYEvtHGeeQoqk+MRYjhYiGU2ACNL+3iY
ShlEGZqJICotW/cTOTXh3hmJMSVMSML/JHxFbGZ7bI4N1rE00PGF8g1Yv/tKgfU182Q66CGhNUme
AYpQhD57oGQEfhmmkeZ0l9gWpzu9hLM8WT1hbJ3QjW8j3hPjAnY10v23V0rH1F6ZzxE4mPVrMLtu
dFzUs275fW/EML+deTSvmsS2q2/9OlSvuOJzzKyiCCop8gGKhL6cUqgDsuK7toXFRWTcsqpe03RI
9gpH9yUhxTDJgfMnwOkX49xxlbtZGl0AqGPx7QtiI5j4G9Nl6VQmC3HYxNZWMdZY50eTFDtEkTWZ
Gzk1ykmV9OTUMbPi7upZsh+TMqFh6LqnK8vsnhfP62s9i9OUoA/URZfSrs0+kBQjGVWwofJd0oQg
6wCNIoap4qL7BsKOOPKiNc7JD2sOb5dKA0oeqaZL9jOOjFulFw1A39zAhMNjDArYOMfqRpCBwWbM
4a1BitexVYXsMqfoNVpid9d3n0yYBgpilK8bb5bU3GZV3VXMyCC5RjMlkKiGiQ4ad0vrHHu4JijV
OCe+GIYY5aR8SpEORj6Mfwfrj2aFxi7lQEmsbDYmmJ3WHwRnozm0U+OdWhbN8kWI/FGFHteBbmAB
/tGoR69vujpoEA9cm8pz6sDII5J+gb3wwFYx+Oyk54205cKn0eLF6jam5tgj/66gF6dppQWmy4eU
N5yI+lwbo+0cozNsWtO6qKgTyyA3PHqtZelVJ/mkk8HmWJp370UVt47AKhI4GrP9JivHu58X8hoC
fXENm4pisp7y0NAfDG+AVQsIF/08rN3hMqUl8h1bRXomPRi5lkn7lzQtHlCkYq5ZHCtifZugjy3v
svQWDWIv85HRkWO1zVDA77wEFFI7zPMu1ssriGXyKUfpf8ZU5WjUSmPb0t+88uopPo60ZTyPIdYY
m3YgrScHaXMr8qwBzpFaLzhxDOy9nKaORZ7PB1JFsgsHjfhVn5vybPH0DkUnJoe8E83xmBvJFvT0
elJr4fBLKomd6xAvZLR1zupDguyhbnN1YnQzud9hkn9Dd7Bh+9hnse6lp4Le6dZC2XxAAlJ+L+dq
OoOQr9+qOO6ZzS4opHy7awwcTrXqH5cuX0sVZQB6qgx2kDAjHT0pyDfyF1HO+6YWB7oqOHKY+ABS
LKslP9gd8Cd2UJGcmDXbNLGhxlGaS69k0TQa7rYRMkRQthEemI6Q+Nxq06skAmEjcxP0Nw6aY4Nh
y3UqG9MOWk7+B7LhojMJZscO8mG+D035QI1548TRVRMT5a7VqjlpZ53w5r67xg/MeFAQdYaV+jmq
RAUfkBFKzBN/AQDG9Ger0K7o+FKlu2j/iJy+QiDuBV7MWVKzrXkL7aXntdjoO9OaGBtgoaiqtLpo
i2U60EVwv4qYaW7ReeifMOhdECRMwl5TGFvDSmDHzE101uZgy2mmt1dlXKd3gyYeUNzKg2jd6pz2
9pOG7PC+sVAdQpJRHn5A4gbzuUsOXtjeR1VtP/YTfspWEphBUHiyWRa35Tnomhq/4og6DSrY3tTU
bnETBp1ph+MB1l3r882kRcgMcl/1puTTF9+S0rrzzPls6WI8/Xmz/V8JGpiRIQMWxtY95/BC5Ngo
c6B17l1J2Ymg+0LPVg3UxIlNGM1za3fXbm+9EOuAmJo1vdbVNcLgm0xLb2N8YVGWPJmxfvd2bPxH
YpHbquB//3v9Oy+0FBjCxt2bAPXfvzpLXpqqrb53P/1T+9fq/Kl4bT//oQ8/uf2/b78dvVar8PbD
L7Zll3TzVf/azNevbZ//uIo//uR/9zf/kPLezur1//zXC3D8bv1pEe2e9x3t1e/8n9vgVLLPVd8l
n//Gjxa4RBpiAFfVieE2DPqjf7qqpQHiDikJsAsMzRbolD9b4ADuQLwwaWVajADFXo31f+h/Df13
DzAB3QKXTM831fA/0P+undl3rUHoDTQGHdOBkgp5A/HKxz4A87KoT+F2+jXT1gNtRLpP+NH27+7H
5V8b1H/7KvTXbehfNnaDT72WOk0WQvt4FYga82kUtYTScHb5VaPT/Pw6cqVRgIPj/tDSYKjw8d3k
BDoKc4R1lPWdJNE+RkO4USp0L92+d9v9nDlAKDPsQYhL8NKgAIVm4hGHc0nztkWVOPTlbTnTu94W
umVUZ0MYmYLWGbIHuunN5Oyg24hxm5RVMsBGDb0F2Uk/tZRkZn8kUyNMDssy9XvDWSSxFxHWmB4E
01Q5XMrQqnKj96F1DVFVr08iT4kwoG2IQofmBHm6FZmiB72H+7ZxkpIDrh1O4kV6y5q5MnXG3glF
g1PSLWmbEX+aXhAq3Ai/ssfpZASkcW05iZtc6NWk38+mCajMhcZ3N6whalsw49W5NEe20C4iqmun
pQV9dozuRAOMvU7g8Eqfxd5CLxlnfThYLgFOyFkC/gPgKbxkhoS9P+nSpksWh/fl2A1uYJGk5O5p
71ckOeUIPPZsEwC4vDAphxMiB3FE4l6Cq1qWc3TUmOPSnY7MPeWTXNW4G7uF/3KPV17hX1wk4eWV
M1+GCQWab6xDfVzmrMi+Y87sfw0K1ydm+t5Tq7zprkQc8p14PVzXTdTlX6PBJGxVZ4EckkF8l6Cy
y0fE60sNOXHCjoHp13QPXqw1rLmp1icHsp3Gcdu5qw5cmVqTXnt2pybeWE5AeoTIsj7R04khC/Yu
lbHz2735tWs0WW4qxsoxbw/V6VYaOTNm3avVuJ3pZaXYKXuCx7E9ptMRqiGcQDQldeYdUYqagPa/
MX5xYaZydgaSoQ41UlsUgdHwo+P5jxbv/97KfKFey5uueX3tzp7U/4Dl2RQ0BP/z+nzbD095/351
fvsLfxg0DIeAZFZf5HtAIVk1/jRoMMf8HaOFaa2DE8aR79Znzfod7w8U9x8dSSAnLEV/LNAaK7TD
tEV4ArIQqj/xj2aU65r17xUa+IzODiFXISJmo3XM9XFNax2pOktZ3V2fc1Qr5t4+wUo33azGuwM4
MfeobKdiT0xBdWkOQh1LFSp80PZy2YppOOmzDFFtTF5NFMeBizf51PO6+pYxUHnqlGR12wTxHWTT
LieJseg5NuE2PK3jQ2Z2Vtj8YoD28e0AVKfNCZfLoU25It1XceWHxrNsLDtk8HRjZX20Ie/T3TLz
eNFxrh29+5D/ZtPhc3t34/54Jcw1KCah7WO0+fhKfdF66ah668Yscqja8eQeQa2jN2gp0B5IiM5U
z9DK93IgXT9/6b95k7wi09B17mba3npp77rrEFSryS3W7Eca1ltg1tFJHkp5Gln2vP2HL8VDBi9I
5z3CPRaf72fKc0PTqqhvtdHudvFsPxXgsYngM6xffHKCoufjDRXM3Rmz8oV4IyN96sI7lW5HhGXV
2EvJRGV0i4R257KOl7W+RT1FfqdDxX9URlkwyIda164MnG5pehKFT4XzyvgoaOjGxmN3PBeXOrbk
YZBHhSx2RX4DcemOqVkgCueQq/YkLXCyD9EqiSdp0jQuf37f1ov999eKp0NIvFV8PW0khUB5PxU+
7oSIJzbz7NagqbRz9JZTSFiazEOIO0ukVu5+/np/eRqhwiGAgIVE7wzhw6ebp8bJydK5kbc6upb9
Ek7LgdiR/IQMofJI0U24ogtoBWbzyyfkY1G0vlMHcYABggn5BXOYT98DJ00nG52QvO05928jhfce
3Hvxi2+b8ZdnHpcaxS0oNYE0GbLUx2feUEaVavBnb/vQqA4pwe4HmWkLcwgnmA2XhB8LrkoIKdeP
iAGjgR3bUDXhi6dFk5zjlhFbbd7TMXz6h3de2jx41INU4Wg9xKcFVBH52VdpGN0lIQOhENP7hWNo
MqA5RmkhJhNwenytOZpz9fMX/lSOcudRiyN9kbTPJM6PN9nEu2UAV52tx7bV3HVyuzQY5hEtYQ8a
yyug/A+NGG5J8cbdEXm6P+fiudMjyKzNxkEOhmykv4xH0frzbDxVOJWy3oSFJyDke/K5Amko3WU/
KWIT9eEXD+snkTlXbukgtHlibXONI/HWpeDdlWsKTFS0DPNdjZMrXOw9KdubykXr4I0nKb1O0iX9
RJMPRv/jOfr/Vcp/cSffPT9/8ZHePCVl99t9Ur688v9oqn5DXPXbvnktn2gJvLYf6pf1R/1Rv9jG
7xwr0UkRb8EkB13KvyRWjMzhb+mrAuvNeLCqpf6lsTLQX7EewWejSvHc9VD6r/OlCU1UsG+hvmLz
QH71j8qXj6sPQ1vKFhvyG2oZvg8sfh+fpNDTGpcYpYy4uhIiyAggBaEpDcEqUB49M/pomXknmTrf
p7NXxr45tu4lGIT2Dtgf4zUTQSuq7pCquanTPeeMNY/V0WmGTNUpRrouDgzNjG5du4D5NIr+hiW8
mLc9XopD2pq/EA68HYn/vXO8vSMBp9Jky2WKzrn+4zsiVIO5Os6nzZi07QZ2c3EpafvRSxUxVseW
Ra5tndvW6+RGn6v8TDStvOqh3u0XQNF+K7ohmFLjkn7ceJynbJE9CtTMjqwtYYzzoUOpeHj3KP1N
LfRRZPB2zSjdKHXRka+Qwc+7XWPoljZnGb7yoth16Bxg/Rb3I1OXgF5i5ZMKPf6iXvi0iPx4USog
uh4gG5E2fNry+JAg1bhmuqEbbd6x+92rEa+H0ZteUDnywrTB0aR0DQJpM7djB/BOfv62jfUlPn1W
0gFdStFirzK/T5+VwylsduAub2AkM+8XjJNmCfB7MgSNRSt2znDcNpt4spe9oaXaNptJ6eSgqW0J
h41P4sQQNHWzF1XQeUsFKWg/v8LVyP35CoHYuJZNQYxO8jNrcnFKrehLh5sk7pPhrB+AgGokuHAc
HIiyRdAT5OmFDVdtoSWLa/o0F9/wB5KZiqwstDazudeiYp/zy6V3N8IpN8J7nF3s/vJBTQ5+S22X
eDdkxPyiyv2bm2u7lITuymLUzc+XXjOEKwtQ/5s1nslfpjXvtnTiwMugvkPCV78qMf66luCqRGcE
kxO+MNXUx2+eaw3S6z0j3TA6m3ejm58QmpTuq2EkdLPIwjOzF889tkNfz6tx62I9Z7clvKGFSuO7
rW3vu3DIf3FZf70NXBUe+jV4hCSLVcj6fq/sAbvkes9Vec00BDR9gDuorjmwxlabWYMI8fbI/KMd
8qcn9A+d2Yvhten65vU3jvLtbzvoj08d3c3/Aaf6NQrkPx/qN69F9dLwXl5+u35V/TOwkt+q7297
ZoBmvnq/Xa4/6cduKQxolRZLgcA3ssqRKWx+0BjouNJSxcHHFmVbq1zyz73S+p0Kmsqd85zDGvrW
IfjzrL8a/xCbenx96fEKy/wnu6VBB+HDegCLlQUThSkoXcMAArsyId4/TagnBqpoxuLJPI0o/qOZ
zhnamVlV32GGrELa+c2lL4q89mdvNMKN3pjmo4K/BfbXHiNysHMvxRStExK8CckIOcKwhL6R4Ooc
7lSxLMmeutW5RNZTP9l9Dz4y06AgiCxZ7b/h1KPraXJWS2aqrIC0FfQjy8LLECQYZVDhG3Flgxkk
MWUT2WNyKmlm1Yz+e+J1+3kyH+iL0ZVsqjy/a52oYqIhdCUDO4wwI4lhWjTM30sTH/Xj0HUM/hDT
BGh57Jc4DkETWR6sgQocMoaOssq/oTrNINNUVYyaA1gU1heb1ANvcZrjSqR80xtaHnnQuGM1k2He
6gMz/Tq8g5BZvpAvs/QHmpkJeLykIl9Eb7v8Fm9XqLFOJr0bjK1Wfu3lMq+BlQYtPPp5C+IsVSKa
7HCMeFYHN4lc8hmNOKNWH0Je/VALr1FMI1L82EYLctc3OlFG2y40RlzgNbCGPUQFPQ/MbmIyXY/e
+GUsTUAYkmz4Adxekn91ZVUYm8FE2EEswSC/z3q2XBSkz0CQyGR0PeXaIoke9tR3R3PxdxZZMkxH
tVrwhWmhniw7b64jpDc6rURfInSbfGCElrlDIZJzR8y0v2HUhzcPUhvjxjSzvhKzmisf0pR7bw1x
O+zNCox0Rf3yknGigVHo4Ahdmjx9FU003CMFRuSdNpQpGE9t8yqupPzm9ENNOGUS6cQZe8CakHCg
wNj0SszpFitmk/om/XfbNwbmA1dxh7geB04pUcoWo2shxMiSMenOMgJ6VwRD5HhE29f6GqXj6ju7
0JXYD4WlfcUZNp+TeuEs4d5QJJYe7EZFs5+HXXrciMhDIwjpQe/OXIypAMT6BTCqzPuQHdOMOPEN
zphgXoLK3rpXYeswI+aTwPB1WhdThwBrqgsrPG86XG7bQZf80/XqOaE37TVilw9WNh7ZZoLkxKcB
PVtfZ1PyPj0k6Mm2yngYTxZ8s8OpHuO8PQoxJek7BeGBmYCq+2zr5bBHwEhlZnWsXG1oAWnYwg06
OgDtxg7zjACScrbML6JkJnDDmDexYMX2gM7ahkgV4LBMD+4GzDjEjZVmHH7NTQiU931tm+O5ThdI
0ffTUusLYwovPylHLL+mr/paec9LlKr0Ol/9aLuJKEp5rRfmVAfxCJ5yr0/TOJ4r1TvDicpg0G2m
rHdAn1HJa6wEvTuK7djOo34jawxkgZmmSADKNGwuUj5EXsZABkPoSiesR/QES7TtmVa3G1RN9jPN
HhVvdLHgeYvyZJ2jpyN57xqOOGinzQQ1SltFV00xu6ez3Y4+mgVLDwpG792RUbbdqxyywj1D34a7
EoOtlCBKq0m78DQssn7IMgNlN4xF/zTHcrkBVeV0Aetummym3FMJUewcsLf2ACTjWi/tDART5cor
Z6zcbIc7dbiyJ9PM+dxjFiVGeqQAEqeDXym0x/E7AWuwOsKBbzMRxxjZEsFH6uMqJL04hIV1w/6U
FjdkzyXXSdZQUWblEmGY1ZnaBDS1aDj4uKvCHd4Y6ypr5/ZlSdz+i4QH9pI4qU5YuzWNz1lEgzlF
FdYUmKpTwkEea1NABY+mtkjJgLdNNMlo5tHb2Mjt8O3mjrYFGZm3V1650gvwdGe4wRl8MkSfE26W
1uvwcKPQoBaXZT1f8Ay0cp/0EidaVsviDMXNnGw0G11yQIAaFaVHmslFR6M1g3uvam/+juKtyPZp
7xJ3jZN7coPBzYt8B7zGVfth0PNj2BB1Cf01lOF5VnbZnW3mZbOdbJNF1wt1+zLPbIesuXwSCZYz
TegBAXLJl64exGPuzDDvmYCpR2mntrUdiboDYWfnbX1d67E6tRakIIFhFPbEB2jSlViwS3ubnK/z
vVF7/bw1hrjR6B4m42MZpc4NErqm3cQAY+YzQ0Uk+KKC+V61CY6x0o2W2yrq2nFfGzx4B1sMDJ9C
N450aKd9gfHTKXtQX0iF/IY9BwiKYyBNlMagRp9cnWovajzxvkO0d0TucJsnARTFZObwGkEaCkuP
RwkTDcj6GDHksM1CVCfboXDnK1KR58ca7GO6jbN0Jeh1FUIqepF6dOwCW6ZdVmBUCiIxATdBLuLc
TSLuVYCWeQB9jCk6DnhyBYJDSEFktLCe+ZhvKI/jdO74p1bp+OP0ziFpCJleUJpJayOuWBr7kI00
kzaJ0ocSqsqokWA+tLYC6Zs7+8mClA/RQ7m3ZpXx+fXjDNwNUy5ogDRJn3N25jIYl5TlrAiX6rI1
jTAM5tQQd6QgoK7PxhxWIgh94q8sTs4rBGfxW+7GMxWNBSHa6abHHGP4M308zhFja47cYlF762Ms
tFtMwPGXJau9b8RG4YigBMjsoFhdTr5FnGgXOF6hs23G7hGxQFxPlgMvONWbNX8dWy1J8aSEQhby
3HHhuZ+KyW8ZHZRboi0068blO4MirTQQcGmRokHdTnVbnDp4pYsAVYn2mkUtKlXVjancRZ2mjpbI
HfHYogSyA3c0vC+Dh0AF6iy9bFAeCas7kIELM8oz4kHZrpMtVun+MnTCuqN/J6oEOgrFFWyACOWk
mZB5H2QRa1PTVWG9FXHVI3PXjKLe9APJ0FupBH88TBb8RWXVA3ZOakWdkk1THO6QlOano+e66tBm
PQXaaHOj90u0hOX5kmjz44B6dNhbw7B8F40jeBgISZ22Vj2GxWk7ufa0PnvLqd0I9Y3UO+0hg/t1
S7C7grvUjd6zKqtM+qyR82uhO2G/WXgwH0NEMsVuXDRxihaFtLBulo30+Y+YOaZ2eWJy7SKWJa2E
kPRQaDyjrg5nE9GQuu8NgND+bLbOeY6vvQ+IfeDeoIi1oFs1TXoiprozt3VSh8c6bHOxrZuhA0aw
JN/GCGisvyRtcdM2ef3VG6b0W9RNXrbRB0C+/gTw82s94rXyC7g4d31czq/oW9RlOiawxd1F924b
x8uO63FEEiTLkM/PGJsXduXmqlL21ARDRaw49Y9K7xMrMb6bYLxuvKpesNahUg4SME5fB10rrnvN
IJXJqHKYvHCEkhdMhKD4ZBt5z3U+RA+zk1tPTg+mNkCZVD6rpWlIX81m77QTJJ76zNZjmK9e4z4W
PClnk0OYVVCRG0okraCRAmoiXxoQ6MhzVzCCezo6c7H4c5ROpGRU2lgEIJnUsw2xsiHYXWFl7ppe
3UbaNB7QT0NGRvrqXjbMDmAim01PGtmyeDdzmVtJ4LTLfGSw5EfYkrLxgTVN19h6cpQHJQs3Iq1F
OBRMoh2qbSpzq9mq9WnBUuYCrrcRsm6dgmY/jLDGGnfNrLpXBe7sq0TOXgb2WIXpdowxIPjSBNIW
TsX4Yle2fouRkRjCuOvQQSYU+XczoVyd3y5pX+28zl4QWYSCYiFfg7RERCpgEHYTwxPLgmXmZwqQ
CM5DvakOCh+zR19xBnqZYBpDYI0M2Tt0aSMomGv6dv7iUE8HkJPR7lqVVLD5Z+miJM6VdhsCn4dk
oEl1zF8J7+skRcZpUmdpGxc9QwVk38WAEHVYY86mPCwxpHuLDTxKy0fKS3uwH5iKIjARgBASuMVU
7MHQkSzrZ27J5j6Ak3ydpsHGljZS725Mt4HbRkuUnUWzRfrU8ZQAShETm4/qBv0r6EhOgIi/0KRm
WgGxxA0dtJ9K50W3yTiJL3zO6tJAMPhIE1ZEQd834znJAPmXsDN703cWr3O3HXkB93GBxgH6F3G0
ADjwdm84gcmFMKdwfF30NIRjDYwmhQZXdxFjP70/hDAn6FkCLcDYwFgVTGCkm4jeOOpVGxczJ6qW
0AJ1VoBwA/+JcSHeITAp5s0QwpBj8UVBGECOMtXBReoRo0Xu9M63s9LRfNmz1uxaK0+xsCcRQnUr
jqATIPUs1L6dp8bwDaNzd2mK2NS37G7i1BHNHpoXqdUEE5hL35xrVtdiUMdreeZM6WDuEAkaVVBP
WgjC02IpA4o3k/mI0hDZZV8yHQmcwchbxKYhLAzgKol9k4s0x32vRRxJnXHBkY6mkW0KnkhHgGRl
D+kehwyGhKlCqbkZRGGXRx2K8xJROEGS23SY2dBXLTO1+BJ6UF3ZWchkw2FZ7ilm2lvNzqrsOGR0
TpxQrjKWjMxQNgHWilV2iCzr3FsKAQM1GrXrqaC03bdND4t0tvvMO+vnap4CI3J5axlC1W9poykY
pM56HsaKpv4fd2e2HDeOresn4g7OIG+TZColS7Ity1W2bxhVHjiT4Dw8/fmo6h2tpPIkw3W5Ozqq
HeHoQgIEFhbW+ofwKHltIOhm2e18l4VanZxysxs+13mGmgNiJi4y5iiE6XfgB93oM1CWTg1kko31
wZ7znAQ2RtOHhpWWtGiHqWjBUbVGWRDLdDNDkoBrCLpR4lY3dc7WOjawFOGCDg6kT1Sc2b+mESPQ
0uZarvg8CevQH6yQ6kDTD+h7DPjXYdyhtXl4FxtQ/b22yDN5yiFExLc6eFNxiriYq8dwzJv0tDiw
gx70AgmAE/d/EnG+OzsOQAXM3a2kFliiyj1j8NehEMfTfJrK+OhoCZ8ZbTAkbUmzxxU979b6DyQd
JDBlG5z9YxRBY/VUHCnrxyk2uCmxO17QRbRQnzjJwY61gB+YVfA/I2xIF6vgod/hWtkEGdLm0o94
IP5K1XFZgVtc736HyZRxF/PTlkO3VJbzvuetnj8qIukWf1pqiE5o6jTJrYu99otN+pQEyjLr4IbG
oUQtX2f3f2wHXU38DGirdZROCrhMcdWwujFVVDJ73y1JBg+JXjfOcTD6drxFfE+gCydndXhEhKQv
3mnEiPwj/oENluSizqXXJdAdvw4WMDHae9qyiCdkv8P43jWwY0XBMGun4zAT4mc5NC9GESi2jTqK
C0cDkfbwuZe4Ojrk0j2ajAv02/lY88RteKZTOQnYUPUq/8L8gbLES3+fdaivoJmHZVqQT2a0eqna
EsfyAgzzSU8hP+J22EksPtB9rBHoSbSW4nzppn9nuE99cURR1HeyahcogLpTTf7MEhdHh3Zbd98Y
7dxxoyIgfNPNkTEHS92P2DYaBa9Mx1xSqlFyAN+t0z1B9sbEoDsYR/SFfH3RIeq0HXKkHtxGW96C
YuvbWy54AGOu1TT2U22YcfrUixKVDcNaZHEjMgOeLZar/eRhf45gh7bgFuuhCb30NwY0pnvFmfrZ
B91q0wSDPYuvtm40TyneG3+NZWTh6NJKVAznviH1BZij4KnbU3PwbZm3j45dig/qFBUFMuZ5/w3o
WHOzTO3g3OicKDtAEaep/JJfXAXgCUkJ44q9PkLo+JRoaugcQrQKTFoHObwWmA3y2VYrd6IEoHXq
gfJjOQc080k1m0zAI0oqzakwSljyD5QHOniF+WTfUnqrRm+uUjvy5jYtvjp05EKsSd3uMUGTZz4q
PHS/JI0DW2AoZwlWml2L+0glvmmJmf09IxuOVFDqIGUTKjMyhTmAvTtAKLhtZDrrTLSkhsh1XvCW
Rc8dpXqzyefVjM51v+UK4iuHhe4jItgkW1wlsJfqQyOq9geHX2l8VzT1DKOz1ei4J7wPbmc3mv7o
e1xuWfwGU08y+IlUNBvGHqmWFNPj9IHDtKq3zsPUjY+5hEWR3yRV05JIQYroCrghZRzZPl5hST4d
FNzn9fQm7DVYJB27ZMQYWEmj5wKgh8g+NJpdGY+tAhNCifwe4giUcbeQ3VG1e4tarWJFrfyEDBJ8
TIuCkh1Y6KaM33tn0Vd1ItOqIvpUjYrCsxXCm0FBq5/U8lmrCqsOHGPCwQ4HarDpkUO9SB6ruVER
PGzNvp4RaY11aSpH00YB1YuHGBTi0CRKzw3g5vYpF0aY+0Nd2fKOt+CwBGbGAy7GT4eq+A2OwpbT
3AAUXrS/sKpwh6c8UgsQqXFomXxsOxJPZYbC6s92MNGAODRQAPTl3ZjA1ryhMKDyhClq8E/kuG4X
Ey4yOTr999iFevygyoaXXWOgraDhqkDPNaZOVwC9xdACGcr00CNTU/8N53EOv3W6nfXPWYhiGB4D
asgr4dDDi6XrVFZtl84HFNstE422PG6frWjBaWnRdSf+oSfKiMMAwXuyPwnpkny7BY60+Ep3LiK2
SQID/X3E1qieuJBw9TsUTSolMrI1XPwlr+9SRL0+A4Kd0psBoybkLZxePKro7lAJEzrVSwUJBZ7+
OF3WsJQtjw9X3Ibo9tV3vYKVEby9CRm6cYrzn+oc1j9llWh/dFpKpScZa7UMjNokPUxqO5YE1wkX
36jL0th3tXJRbs0sKdFeh1Z0L+gzaXfIq024cksnbL1RM4HHTkbpTDeOkWgmPiSSPFnjHU4UU+T8
CVYb5ghjWwPDQqYJPyOH9SaHBRhNVlSXWuHjvJ7Bt5thQdGmp5pEeUitv6C9H/9Q8LxxqSVlyieJ
MzSNb00WejBTYULNIONg35ZTFX8YdP5NHt6z3QNlomg8jAjn88+qSwIKmpP1odQr5KQp/zuQnSNA
jYcsHvMflVNOf7QgxhU/yWGV0UtE8oq40uKmuBo6/9KogjIFEUMCLPALpwigI5bm072IMCNA5ut7
bYDGxbKD5i15cadp+PKOzZeqNGjBO/mgP6VjNw0+PB3tO8+06JiIPHvKyilGe8pBB23pbMx54UYX
Xr9YYkV76y1vB33trWgDhA1fldhPjW2HERa7mdf4ZGj15C1yEd+qabRoP0Z683MQ/WrCpA7Zx1mo
XRQ4i2CbDeoiTxn7/yksBXwSuCrDk8kDpfJ55MU/O1LEJ8ohrM7QNeOnzp17ioEIwGcsSWt9UJAw
LvlxCGPDD+Yke2QPKZ30xoFqbJdJnB1ypRr/LBAA540hzeXBFQniic20kGAqMiQTXYaUV+MYU/rD
oSNRsyDJcsodWdo4fymJO06EPFn8WrXLfg5GhKgyRSJ/rgkU90pocX0nTRHyRqcQzVWGtDGyAoWT
fTXJhmcftifV/lGZx+eQ1kt86+Yw52lDJUj561qdjp6piPFhclFVpspppj95RyUWq1s590WWjvC/
ECDw08Gxda9B/mW61RPTqT2Mx5JfVombs4f6M+0agLKrWwpq1dYjNtTqgrCDKogpeWamOMPbtRko
VEm0oCH6xXdNH1WkyKt7TIUEHQ9MNQPKXRMbVTj5KIBFEdq3hypNsG7DBqENDy5hyTxIJSLTpxdW
ZmuFhnaQ7TQ8OSUIx4FNadufwtFQsYCFInAsFiP+aDRqzS5KF+j2OZWmH0iU6JRDRqeT1HGQNIGH
VpjqXSNl/d2d6umzxkky0dzVWgByhV7DzYfDnC9RklAXr2Z8HdqOrhdctfC5MSF1UbA1tNkzGoXH
fO3SBHkkJXQ+yqnqcQurcv6fYde6NQ45qiZOC6gZRGfzOv4CXS5SvGIw7BPSzniGgJrUWk/Va1i5
nT0XmdcNaV/c8vbTQdW24i6MSJGDFiLd5KuhRM2gmejLHXSsrRcPLZvF9owalbWv7VJ1v9J6KFaN
3Hz4IUy88Z7sru1cX0cJh0JPgnQ19iZV/4RYp6u8s0VpPHautWIYzC79gnij+hHrggxPGWk2yX3L
77uvHWxLDmMfLn+YtJ2kx1VnICw5lLj0yGrpIYbpZBmtoqLbZAiwfgO8879o6mM6Pqt1+0ftVjCA
VZlX33+/Vf9/FHK/Kob8/7vzn8afP36eUajAX/5vE143/wcwEPQc1HxWKCyKuP/bhIfbBFgH2pMj
TJVjRPf7P6JgNhaUYJxXtK6mImGkA7P4TxPeokFvOFguOwDXACZisfAbjKhzQA6wN36AAK1ERkO+
gSzYeQO+z2EUuiNypYrEDKCjEfYxz+jLmfGin4pGC3/paYX+gmql4Q6g5hxC+8/QDtaWKzCP37CF
+oN0Q9ggk5YnGhpZhW7KhwRHRSrlWnn36nNcAIRdHgogN7AF4KkvaN5XAE9VN2NNp2ZDydqs/SKb
FvINyv/KwBV9fagVsfBfDNY/swJCitwbLDggwhvUjkbhm1cYs9KS2LwbEUnwzdqc//GNB8sCo+/C
hC59thfosQkwCOm4Dc6wL6IoDWWF3dxiU9ozMO8ZqCrf9X1Z34a6M6An3PJEL/t00nZmeI6u+88M
hWnD1Vth1iuY8jVmo691Xm40Nbxa6doSjeKmvKUQUB2hJCleRRJMGuT0O9CxS5/Q5euBOmJc1+J8
vR7VRcoV0QJGTZAC9iKSb6/uk/IkkcXagTidg1JeJgjcEVQZMD6O5xbIzAMzmWmzmV6tzzHZQ28Y
CHXE4uP6qvdNHSpc7KDlAhRqegglNmC/vYXYOGs80JmuhY3s2VRJZFIQ5HzcYaINoFcUgD0+Zmft
jHMO5fpnnjpgLqTsdAStrM04g9pPbpSuEvW4CtxK9BUOimO39wANGh9vHud0fV4XPqHOWw4ejAbm
x7G2sExlysI+FTSwQdmc7Gik/zHb82erQzjsXwxFIr/CIUEDb1kAOdRPFDrxjp3G+nveSHETOXn3
EcrZHg3z0mYxGAg0FdwpPtj5xwqH1G2xO2QRsVoNoNLjY4qelPYAHqt9LibEcz1S4/gPlerjfT2o
hX99qheOow7olKscLykb4Of5DxDw/1NFp2wYQ+R7djE79Wgnzrd1V0yf+6F1fIdH786nvBB/2KEa
0DK4uVxDmxhQARSaIp315TFnY9pbISwGXvsYQdmmEw74g2IOpbo+aX5dn+6lTYQKLSFg1dEEUnY+
XR6rU9/ljunpJXpEudZb4Iwzy3foqO+s7MVJrmg3F0IDaO7NfsXwlBiqhabX2W7lazXiSZM9aX/L
drAfin5OPqAoTPU9kaa5d41cmCbRx1iVRA2A6VsaB0/zNFKlhXMHLbBTqyfgTmlOBYmG+t31FdXW
Lbq5sgx7xQEKdEjR1NzMszVckWkqY0WNw7MbAgmuhEt/5CpF8WnO7/Mw0W94QtufaJWogZaKHwpe
fzthd4OgfolHSNRxo8HNdkC+rvHq9S3tuPRoY35HTMsfxED8eaC0ESQxGL9F1sjWxXSZTTf9lo4F
ioq9+vP6SlwIiKRo/BAUglVi//pRXv0ApKmXSI0BjbRlBxIIfz1se/r4aJsT7WaDfs318S59ZIQ1
oYivCSKoyvPxZImWsGmNbLBqqo9qIg1ftaIEe1bF2dnLF8IUHF3O6womJuHbTG0ZlEa1wsL0oFVi
UScGRz+Y2jx+skekWsPCsk+1GORPIcf8fQP47PcDsgmOAdMtPjF8qU2YnKmEtqWSs8esngqDqdin
mSjlKepc31xf1QtTdVYemAOo02DfbiKEpF1YqkhSeYIr6P1sGgnKJNg0pGPcHvMIFwaQqFGQmZ0D
2jCug+vDr6Fvc5peD/9GH7JZlKiaFVRomnXLRmp2hP9U7XzP8636kqlDxtXIhSDYqYB8z7eOas+j
jGcDLCaNqYMBUv5PISLDr2iLBCFIkR1uwcXxEKjihhFcN+pmPDC4tFCBkwU2dA2w3+3oN3JVgRqT
v5AjjHamd/4NX6aHgAICv0Bf4FM4m0tNRXVPTUXf4TeAbQIObBGKs/pfmTTDYzugoGS69FxXLC9e
MbG5ExHPr9T/jM7tBjzZ5qG1vuVexwGl19Q2oU0YvJR7YmRMKM8jE9ir9PyTfKSeYrXGh+v75tKg
6yORnaujxvCiYfkq+Gg9/gS6htLhqKXFLcCgPFApNaBnuGS/hJNmH8XSjzuf9fyKe5kpZFqVO07T
VVwpjPOZhlTenCyTTaDUFg6+SWWdEjnbnlovAoM2AayWAlB/jBZp7CzyhR0FnWjFfJM4Qb1af9qr
+fYhcifFNDRB0a2erooS3XfUqD0ALPTA6kW9vb6+l6YKynzNB5kwBMXz8USMJ6Suj02gqYDIpiQS
d8IakUiYbFgmVV6nKIwpzRNdaH0nzl+cKsgiqKLko9paAXg91TxW8AqL+bSzGNN3oqzRBeo62jL8
CAq1097Sajr/wv/GoH8+q+YKAhwIf4L+JgSqg26XJdBzBMgM91gW4Akl+EZ842jafa4EYo2ehOWS
HMCKxD/j0nE/pCE3uhHSM6TaK/YSxk2S8c9PoipClQHUv0XN43wNMti/ybK0DRCZ8TPnyzm6EXWG
KLU6r0OW+TChvHSfouQWOGvpKqUreXRMrJ+vb4PzO/ef34GStQqFATYg2ev57xCY/6APjR3O1NO+
p8i83GVjRDMVabedw7XuqO1XQGeByg6KuyQVm8+uuBgij0OKJwMI7wdz1CscH2X35fqELm0uC9dM
Yy0Trc+Q8wlp3HQgoKsucBtaGToA6GOObNlntadHRs8s/b3U9J8VpIxl2cQpZ1XsOR+Q8n8tEpUO
EVDJ8ogHwnQH5ZKWu5HGN78/N7wG+Q+sNliIm31cI448pz0fK8/rOqC2XZ6WEl8m7GFduIhdfbw+
3qXNYVNwQw6FMhGgwfOptc1cjJVhYzzfDOOxF1Z3krYrvRBhmZ2YcCkckfWhq2GuwsxbvQZzUqme
xHEXdJWt+621lM9V62Tv6c2AkiJf91LE7QBOT/Q/rs/ypai33ZgrVZt3P/91XhTUX4VewHPCnu2k
DRx8ObDZXMxgStAXBFgL1FtR+udkbsPvcxIjX5AjCnfqoiQ7Kh0AoEMc5uH7LkZ8sJgigQ5yrhcV
fcA4vDU1lIRtoMzOzkm6kA7wCINjabMbOFGb2B2urkm62yNCVmbag+tM9xNikB/csozfT9HUv1cT
xfgraefyaJSTe9pZr7fh1FVR+DGFZhnkr9ttkVvpTCEzJHZBHDrkcR/awVCnaFcjoGxryNi1dPaU
sHX/oiGCSmbfd1BGzNS5ASrffE6txfjj+m96uyJcnry714yedOEl3L76hCY9k6ETmQxC2n1HEfcO
Bvaiu1usUf9Wq7PxOdNz52PRtPPHGam3r9eHf7t717vbZkmo3ZI8bJ6MA5jc0cWyPBAWKoy0FlyP
FTJu9LZX7uqqck5LjiCzNjd7yhKbV+IafrDDIHpD00fjkAzt/Iwu1FGE2SsMjYI2aMcWLuswqsZN
LaOVLrTYty20sHeTG0rc1Adbf68l6vj5+gK8jRRo3qDwhVqZhbLtVuMrFiHupGAhA0OR4kVFkJOq
pe8FiLTbfzMUIRTFbNZwu/s4xVXVhQyVLWb3d4OIE1qtTRsfOI32zkG79F1X/rrDVnc0mN3niztm
mWWkxiADC2QjrLhwLHPP6CDgzqGzfEcTm+5UPYmJDM1t9gLTpU3NdUkEdqHxkxOejz6lRTuj/Yvu
Vhbr7/BmA4ujRkBojAJwOzyKE69YZdV/jN8B0tihur+9SCH3ruRtPup6mW4ygxT8g+j0XAb078vH
SA6Y9C2xrb9bLLU6acjU7lwBFwYk6aaZw0oz3PahOsxDh4qAUgSg96MTaOoBO9DJwvJLTKgTRRo4
h+tb6e0bAyI/4kpijaRwgDafNzQkdLDQLYKB4pLfc2E/zBDXqdO14TtMAdTDAAD6eH3QSycWujTX
nMm4vOnWs/QqVg2VTJHtyTDXpfN8A7YuewBEHR0ny20+KlYv7jCNX2XpowEdbUxPHwHDjT+u/4oL
B5abDiQHpVraCNvaTuvopdtGXRU05qABxRqKG0Og4qNbTbMTGy58V+5nOkD01igdbkmti6qt27Sp
gwHRp58wLrAYDnW6sZ3a+FabLvXOZ720wmuOybtmrfEY9nqwXq1wm+sVygxlHVADHixfWRXuKPti
3mYpgBQQHR6+1cRS1OqoAd20iFJ1vhGFIg9+e5WNtcqE8gyFSyQjzn8IfzMogOnrgNgNwi53G3pg
k4k9YVhTW7w+2IXdzFSxB7UEJTSuovPBFscAwtUPNTIGnfXQF4XxAXlS65S57keCfxQMSqLu5ALr
CTlPnejimisDHksm8UbAwLIUbUxmJhjhL/JhBMjrE7mL79dndiEMU9ZhjPVZTo17M7O04pdbsyUD
nBXRku4MQNJYpWFTTjrmGSN/d0inPpc3ixOn/2L7kv4SIeg+IZuyeVCUBlwiUAjk20bYwp+CKQCC
LsQ2z5y0GxvPH3tn/174kGQRayeTWjs7eDvdbhAVTAMZgG7tgftjcuzEYvyay/CH2g7Qn6NB0X9/
q3I0XXq/1Jst1dxcNuBcFhVQLtMUyXRbZK7ziFJI+SRNy/ly/XNeCAjsTk3namGfsrbnG9WQrSaV
TJA/GjBuZZ1pB/g2CpBkB9tEuyp3MoYL9yieucjkaIiJU0rfnEK+lUBlDkA/iF7ppSYHg8foDJ3d
iPEGt6vxvtGaioumC6dgmWexU8u6/ANQv0Mda91Hmwlbg4i5yPgBPSysb02Y9/fwi4GmlX1xL13U
m60JnBdKINWXtNH//P3lBgtD8YMmKonKZvS0z4Gg920bkGEAOw+dGhkBSVt6GHRERaymuLk+4Nt6
y9rXXJWFKPDwh61UhyiosFlW7vrOkokTyuYI40+T5qvK9FympXE7YB7igf6F3q8U6R9zr4Dhmlzp
14ozvL/+a96EKH4MPV1BlRZ9DnQHz3ebCnWhd0F4+uBmu4dmSlFNcULz+Puj8EwkDBqa4MW82WOh
m5V4qNirBEu+HFNwXiuObK83ZW3DLaqT3KP0Smkc4Fi3GaVijvoS6boPhwFTBry2bjW4VSjeG9Hp
+oTeDoXyJBUULhIwN+a2jiIjQWhDX8pv3Kj8iqva9NmZW+GNNULZvz0U2d4q0kOmrQITOf9C7lQg
l42pil+H0TIDrkt6dM5wJ+48AHBQZ64Pt+73szuLgj1tn7VnaqMkITYbwmocZ0xG0/DRjPhbKcIh
sDCePDaDoAGC0s/OQr45/IxE92x9rVNCIQKdz07LIB4sYlr14OPYR9W3fkzTsnuvjtbwoFZtewfw
B4n9sI2X09CgKbt3HNcRNhMGmiII1OjTkOWuJ+RVOiRkJa3E7HV/IMCuJgmhje5cOJl/4teCaUWB
hPCfJrq7dMKKesgAA6UzSfGkQZY1sgbOzvUvsF5gb34QTyqEboGAUX48/0GjrJcMLo3hOxgifXMk
jqENisQfoMk+zUoLa1/C9I+nXRXLC5+eVBQuB3Iu/M8WjVS0dqt0NX2ovEpm9PwNYNoqjiipbSjH
dGntndjztsxLyEeRGoMxxF7oa66b49XSu/1i9FOPXB9lNAomjQZaxsNInNOb532LOJEleV5O4agP
wBFT0R5oI2HKA+eu+TWoOtW962t/4Vzzi0CCGHSuTLLF8180a71elERoX5/n9LaqhYQzOLsBp7zb
GeptHr7Cabjm+cyU37n/zseC6I6nhurgRUB3DqVXvMaQlx7ezYNZHguXct6gDGWA2/zsJ0O30i7b
die4XPjkZKdorKNeSp17+wUGRS3FUBqYmQitvq1CDS3K0EwCDPckotd5tBNdLhx3Kom07A0LlAS5
+PmcE0y28b60sDU2Y7QArLh+0JRauWudUvmptYZRB6bi1h8BikwjIjqD8nvKXFSEKLBT7iPdoSJN
ec44/wWYIlFNXdjk1MSyO13tdGzI2+VzOenLzxHMfrKzxBeOs82TY5UaJLTa21M1FjrE5TDU/ExR
x/gui4z4ziiUzPLwccDJg0aQg2BOhWoN8LjVeuL6lr6w5Dw9uEFQUnOZ8vr7Xh2yGLx3lDix6ivO
kh7VfAELPuMiBp+xlxaiHKL5lEs9vKn1YfHyOf4XdyUJBsLdPA+AFWwXwMzTBtXjZvEhj6Np0kNL
qrRogpgTjzuPvAu5FdK1FIPAjBFbjG0uOUVDjg2RA5q7L5vIx8oTRRb2/r0TN+iGppn42pbIiEJi
cGCiuLlJjqVZj3MjGn+0uvjh+uK//fhcaQZ1x1WUjT9ubtOZMh/ijrWFx1MkH6LEnk5ktM2hH5b8
rixbib5hM9xQm95bireJHZUpyr1c5HTRzG3NMTPIqSd3slBsMpMTjPrhTuFI7mBl38YPUqAVdrzu
Lku1NjEsmWlty8S04D2Y+icnwsslxU3PT+Hp+Fm2ctKuL+jbAM1wpKwIktF2wbTpfDcrcQva2YBd
NiwZ9u5QyALDwLyaLy2P/2IoansU+oStk+mdDzXCtMWpuLR9LmPNQ4aec9PGwnMmsRcWLy4j2QcB
yTVATWxmtUQwLjT4Yn6VGfdTn8K4MXIjGJxw8CSWKztR+NKuJLcDCkyzbK0anM9M1ZEesjVed/pc
y2cAwfmRowvHVW/TJ2SzYoT8jfCmsst0JxhenCjiolx91KeBBJ6PvNBNRQsGO0ENtQFvkAYSCWOs
PpRdm5/ol+x1Yy6ORz9GRdmTeu22mQ41M5wj6mCQftPxhMhz8exGFu86hAhu7UQ2P67vmbfBlsLa
ethB9axmz5tgm+KXmGsZ4402C6hH0Mvi2Wrux6VAE8XF8lrpJWIoDW7TnWbtvbMuTZfGJ2Uu4j01
ks1xREWtMDJs9nxd4tQahpZxA6QJEYjONe+WKdrrj6+f6zxVNWmxoXSJhu0qPLPZtxLWs4lwmO1n
0A8fIO6on5TWNsgdMddGjEkcI8T3d0LAxUF5ysFzeDF72ayxsayMa6eyfRCX5p0b4Z4UpyRP0pnD
06zgrTvKTj/+/ocVPCt5s/PyQ87hfOPCaTTceiwtv0U+APstWLjHFkyKedDiwf6VqTAjPVVLMsAx
SakezEbEz9d/wqWPCwCQUim3KHf5Jlvu4hljkFiH/IXg1l01YYi6aEroS2VB2qHv9l5Gl8ajDsWr
jGuEYvgmSriTk+cFpUVf0Y35u1qk2nGVC/+qgaxHngIxhr+vT/BCbKfsBU5grRHYoMfO1zjLVVkV
vYEqT6tBIo7n5LhqBgfIQ32/PtKFqVEqwBqAc2JwkWz2bQoNOdeqRfgSmDVyK39Vi5UESQKfMYUp
/PtBD8w1iGuyEkBbq2HR6wysynJlWhJV+DB9qWMZlCREb2i47UyN33bxsJN0vJ0dEQiKDDj9tW6A
ycbZeCg7xoUNATKYZi0/Ci5oDwsJ6GvoySHJMQw7ScALHvQ8DNigdejwktvzlNkaLSDW5SyGymOh
KWf9+2Rieu4sbfGxGAf1UV0M81uRy+FDHKfRbYLSXnYT4od5VItkvKcVodJoKFs84EPnTxJY3rvX
v/b6Nbc/j9cNhs46iThf4nw9XEOhJ17GoY/Imn3iZK6yYPl4e32US6vOScFgiZrtmu+fj9JCUoSL
MYd+ko7VjYR5fSsK8YzSc3vbKd3ODn4bBGnJccG4YIY0njSbs2LQ+yNzbEM/Q9zAQzYKb7iwMg5q
VE7H2BIFzMtyD0f69oBSEiJv4CtzwXF6zqcId7RNYxvVQlPNVU9bithLs8g8kmb8druG1I6smRQF
JNxaaDsfqhrcBbfKlndxHk93XSRQ4rLrKkAmHF+gEX+opXL3bpYL87N4GxJ+IEesgODzQdMpnui6
YcCQzhbYFrXogayK/lPRIZdxfbdcGoreIqx31hKQyGaoGuZyjHIYZrezZvySoY0coA1XgKNgTtnN
9cEuHVCLG5pxeAnyh80J4OVnj+MI/VdAmv0p7aF5P47w272BHtWNWhiSi9qcEexx9Oa72pdV0CLU
WPoIxuL81XHVuKPZf56jMX6owdcE13/gRjh+fZWDjABNT/znAUep83zlkcI1wmjCuHIa5rw6NDDy
7xJdKuhmWggrtXgsYKxV6B+WUZePISqOD62JDWpdt/pDbVQoNaZuBL4CTOqkNiEyvGXTY4Uel1/R
sTGgcqPpf9PW6Idf/+kv0XsTXdbmF2QISuk0wDYnEemICl/mLg56tfxUIalzi1pAvNKkYq8UQIDi
YjW/7tGzQpezu1G4VCEn9M5jXupRAGZE7qzmm0hErINLSC+QTjr/3CRIK0asHOPF9FJkAG7RV2rR
+zWpIGZuazxZalgcr6/BpQE5LlwANK7Wws751wu7slJwgVyFXDTzpMetcSd7Hddz1Fxv5RDv7ec3
hweuG8OAz6V4hiL1+vevShqiXnoTpQ/LM5NxPNbQVYAngEdYRmfyr0/tzVNpbfito0BHMEDAbdaS
pFdJBwvs+jDWFgYFVIl+ocpkeRRGe3r2mYqukjL6JbpQO0NfmKVrknkR5YHykA+dz1LhMdYWsja9
SemdAJpW7hv0rT3T7Pun67N882xhBM4fZUCx9se3XVwDuTdKURAu7GRcAiWsBRWKcPJhrSN/4Iyt
nxdz9RTryuA7UbEHLH9bCGZ8sWJNSOoFfaLNBooZEdxQyvhQevw2VHu8rdsBuzlhp2gJ0z9PfM5R
2B4TbdSe3XacHzIh61OEBpt3fTHWwc4O9PpjAPVAqaSwQVv7fN0lKAhNIDbgRbpbIBuhCfR5y/b3
DynJAtvKQRuL1uMm4ql1POihqHBE7aPh2LulRAyyBwgoB9dHKXnvaXhxVrzV9JUtur6Hz2c1QxAR
EzBmD/FA/RYppfK+r9Eovr52b9KSde14NKwgNyLiNvXUsGwS+dhigqMY4Q+jIunCPL38O6NpghV5
p5sfUPoVOwTnC/EH+C0vfCoLq5PF5mWUkvxp5iwMJAw7+0url2iXWrZUj5glaniaG/hqX5/n5RE5
LNT2KGZvYXaNXg/I4cPbqYdlPBRmlQVqhGNLYSwg1FNEM6+P9/brYUxCxQSoDGUTqvXnX69AE33R
S8ZDmlC5sVKnu6XdaO3M6u3XYxR6jCBVUEYWWyKN6YZ4PRsrGWqJsvcY96aBgYf34ygRwcC/RXHT
A0L71g6O8O1iknStNlycBALQFkvHK4gz3XMUTOiEpz5Et85URydInFB9Zzn5tDPNtzGd8bDKIPsS
XNxbVwq67oUrWxfQdGfiiCym8rZ3dRG4GnJydP4ow1lOe6gKXIevf8YLgY6hIZXgDeII8Hqb2DJH
pjKCozY8S8d/IOpGsQrc6kHTisKfwSQfIm1ojjiuj76FcM9RsRXjSbXA7l7/JW8vFwMBbaoZdJ84
q9uI2w1gnuyUIKfgmB6EdR17aHeJOxub8J1JX/q87CvK8mR3CDhsIk+bIMeoh6hGRH1n+UIak9do
s3LSLQRjtbYbd7Ldi+NZrO3KOF4fpudnpc0NbQQzynZiYwWRUrCAvZ3f93xVGLJIO/7+UgIc4WRa
YJJIgc7H621cda0OEYfMUfsDOqC5P8fOEPQactXXh7oUBlbeNqVvmKBgHc6Hwq4gs42SoRoR9YFL
YucjZ7WHsLq0gGAXKCCS0lIdXvfOq/QqQg02xmPe8kY4vojt5vYhNucQWeL0bzEIbSe2XYo6AJDA
V9EgYhHXn/NquJCmpy4FAr5d29ZkWCkm6VmpwPZs2rsWZrfXaqW9s0neZjyU8ZgbpwCqCF2p80E1
OdP8FR1Wd5EGOlpJ3f7DNE/9SRUjD5CympoPjlIXf2DUJ+/QiZ++XP+U66c6zzL4Aau/IiwvqNtb
Bh9qLmixggHz5mRGtlXtIcX3dYLVkus+896VPGbQxFRsOX68PvKlz0utlgSH6xLzv83nNaa2xBGZ
9XZyWR9bE3OSJKmwPYlWs5HWGPzr472w7LdTpeW7Wrc4qxXbJpFFMFlFCxWdRxOLPFzMotKGLRn1
zo/R4eGLXmGO6HuthDZex0aET8hcJOWjOg3VFy0s0wnbCynNA1KwGmYpk0T/Nk4Qoz9MfTUMBzfO
x9FzQOb9iY+C9iun6Nx5ZY0M0wnEf4ZOU12i9EqbDrMO0U1/ZfaEBPUqRhzjcbz0OIksg9yBN1zY
Yis3CEwbcYG0a7Ovuyqmf71AEK8n+EFxZtsHzBC6YHWN92Icpr3ZtWtPp1p3yLtyDzf09k1NQkR5
fjWWW3HF22PsGq0rrdAxkH1Rk6+zYaJ6ivG0+h27CJSF+7TpP3UaoNSDiblyg/a3oT/X2owV3dIl
5hd8HyLa5HFTWzdZ14cfrKSvQ9SGS3VCja8n8QbNVeAATesF7lFcjHsJyYVbitYwmKcXcQOeBuen
NJ2XwoqRYfeEYk6+5s75p3FSogMP8t8zi6UCwWpZdIxBJfAHcDfnQxl5L6XGgWTfALvk09Gq0dqF
WyPvduqzFwLe2VCbC7E012iXMCvL6rV3gy7zL8v6NDrwCozzA4jW6TRZ1XK8fg4vDotNEyQU6hTk
d+czxC4FOZWEGTq1PWD8YrbmypzskYhUZS+/IPmoBKGJKu71cS98RLqnFLqoPpFtbDvRsdMiHMjv
8VS09U9ZldSgdp36PtTV7/9ipJVtSF63oho3gSYvkLic5owXcyxKAMFY0rtm3eBcK+z62/WxLlzF
3Iz/HWuTZWC8NJRRT64cY8zzaUAL55tc+9LXR7m4duhDUVMhacQocvPN1MoZEQBH2UOLalDctfvU
Y+dxl1ThHlfq0lDYdNHbgo0A+2KzK5EftLMQRKFnSBOCVgPdAahOdtL7Iv5/pJ3ZrttG07WviADn
4VSipD14HmLHJ4TtJJxnstnk1f9P++D9LIoQsf0DCRDAiEvN7q6uYdVaj/dXtXESiStohNDCI01c
g05F6ckJQkSymbkD9ASXxVnzJ+q6jYgvedYaH2ZZOn/fN7q1YWDb1MGgqUUOfP0p0ZAJvFqwYcVc
chZToTiRQc3ft7L1FUmvCSgoaLJpqw2jfDoiA83S+q4z/4676t8GQasPbpv/wVlnKQQpkE9R4Vpt
l+UJAKpCWsgeiPR17bS8IiaEpiHk/3ty4VuLIpxmlA5fTP6ystUoxogimKxjYk5D6OjA7qDcHy71
PO8N8W7tEsE0tC7IGZJ0rUwlszGhtYFvNPpMnpc6Ti7eEO3pdW+EQMSZ4NBUzYkJslUc3VSOP7kw
Yhy9oftB1NeeytxcziYLOgpXRA/3D8XmolRtlLhdpZ2rRblaMNuNP1KfoFT6qhp7sq2o8CI9vG9n
614xwf8/O2off4uk1eNmWhp2rIk5LaRxIW632xH0DzybiFcU8OHawU7tcPNbUvbFMM8m3Yxro0y1
xG5RLRjtGTRFV6JPv0B0OpzbxPNeF4MPcfT9ZW59TvITqj1IhhPCq1/02zIzI++zEV7MY+c0qAgs
zfcq1s2drG7bCIdETbcw/L96LWdflJPp9lR4SjE8BW0GVN/M5fH+UrZ2TA2Y6ZTNqFvdtLmMrCrT
wbSOAJnSVzDPQJFfpF1YzehDaJH/PAXRf/dN3i6MSotJcQf8IwRK6/GDzBjMBv0961iQH4SB07gf
DGH5n+5buU1vVD3HAIWvOsNMvV7vUV8KM0kYtGWKxCsuU9Yvz2aW+m+qNmoQLCMGqOGdgNo1G0/3
Ld9+UixDkklBGWfF5Ni1ZdgimglYORuHesg7lJ/SL4Cax+d6aLtHy46qkyMBNd83ensJKCSpyqPC
0DKIpT76b0eS6mZfJFw+xq8mlco4PnN0nhbazvAVFbW9Kcltc8A5mRD6VTe7NmekMepOuTJXu5D0
B2lwjHhAQ5kNP2ct2sOLbZnDWwaM6rkUH9fUU4OT0RVduOK5GJm2ApYXukmeHAwG/T/nY6nt1HO3
jqjyJmoukkBkjYxODWTeoNmwKAjCn09Hc3rQE9/eacFuHRTwGBSmfhVu1iUw1D8q4gUB0iTo0zck
vtNFm7LsqC8TtM1p64eMzlXh/YOysTS6SBCKqIFHkBKr0wmMMkBPWs3pQfT8XJgFWhwCL3Pfyu2D
DfaL1BOUM0qmLPH6fNit58IAj5WxnAHaemiHQ/Dcv4XwK39xMkOco0oo/L9UU9e9uIlClECUh1gu
06NQsySs74m/hKgu1UfDrsajdOK90eSNA+nSplfdKo7ITQOwapfUbioeusQe/zaQAnyiqVV90TSU
qP2ozHfiVbUp1wUMNS8L0oIeFT3ONYrXc0qatssMF5g/T+/sbJInho69I8ww8bFASPuolVr5JOOk
/OAn5h5p4+1uMhxB7KDTo2GE1VlFK0UiCj1AFItCSTx9891Ib8OK4bjTUs/xuPO4bhpTRQs21GX8
epXXlNMi9XGpmAhu8+7SprP9qkP49UKWalzun9LbCQgYaGw0fRmhp3wKTcP1Ma00zyzqcS5DqO0F
wz9CnnSuxCnIxvk5HmT+CqXH7FkmDoPBmnxlC797d/833N5H7NKtUq8U3DFr4AEoGhSkFrhw4OKV
j3pqNKc4XZLzH1hRby0BJ+GfrT76b88D2ThntPDLcDLH4SElygVZQe3vvpXbW6ECFUZpVHGPVZnX
Vqyhk1peUUSzesrdVrqIR3MQ8VPqTjPa8vXQ72zg1sfDhynZaIfZyTX6O7YRA16AE4RLa3Uf0Btx
X4vG73ei561leWBCwK+Yit9y9fHKzIPfdkkq8HK5/YDcgfdULLWE60yiB2TEe/Zu3wW+4G/21O/5
bbPmmp4ykylV6M3a6wI81BeIWeeH1KkzRjb9b0OArNMLd46RYnpfCkBHue5mREKPqrEpUQ0JpdnB
aZ+NwXGyve7BVshzI633YPs3lxx7jARQhfJhDb2hU/OSakEMRHBStCQ9J11D48cC3sCvHHYevF/t
nSvnqWxZqo3AIWF2ehUJStwjOoy0t/pOzMHRnmT8lbMk33rLKKCuS8uKpttcHOdyDE5tE1jf9TQz
oVLO9ezVsCTm58W04BVFL/NVmxco9yEmT1/ZrsrvsH7w+8uy/kJS3z8Ybje/p4KN2kRqtWjP1N1O
oLf55fBZNGB4YemWXh+OqoHmWXKdwrSU7qtJ98aTI0h2/L7Xdg7FzTlUHw4zADIUy+gahzBKz5IT
qXdYuPM3Z/Kr72hQzpcqGxA/RHszE0e7SPeY77asKoQYoDT+vRkCrIKEmNKSZVhrxnwKFtkw/4Ds
UgRjzrkcNB2Yvmmc7p//ra9KsYQBZNgbAfutPNeSZ2PUulqBfB08ZF1mzmEPASd1wmoPyL1pioYP
WDO4BMnvrjdwWvoZ4RHetwFEGKJ5TqsEtqMwofL9Un/MBsKoB8E7GAFVeLo2BdHlZE++XYQDQiUX
j65aKFBgPGl5kpytoIz+uv8Vb99TZRDYos0IApQQa/SFJim1mUBXQkPGyNAZdh2cAToXT2On1a+m
eOmfNZn1cPLm9T9p0JknT8/qnRd14wBhBegHc2s0HtYELkEJerCu/DyEi8ELu9Sqw0XazQHZr/lN
EKGu4ZZ2tWN0Y1dxncSEauZLsaFff+q+HBhW9O08hMMwPUVQEX1aDK+n9QJS4v5X3jRFfQrSYeY7
iMuuTaEBlM/zhKm40+NL3xfxWfjm+KZ3uuLlzgbEjmIVVeNON0162AeFbSHIGcYCabg6WvyzBqHS
sa66vXLHTYhL9KO47ID1Qu5MCne9qrjMFEwpyiGCKYNQj3Pn0sBVfnREEPx0nVae0CuzHzqFWIBU
ai8t2vqoALMVVRepBIWJa/MtEZGrR3ERIh9VHMSowdza6ObRQNpxp7BzE06olVI8Uhww/NcagoG8
UIKK/ViEiyV0Jsi65mMRwVRVR131YJRWcbl/XrbuA4VToj8XaAull+ulWSNFEjeXRZjHZvNUekiS
1Y1ZneH9WY65gVJdlmTtjutRz9Dq0YUQ/P+Mrh7dFLFb0cGiGcoIpW7SwGL+yFC3e6mr3HvMLSs5
B7lnIPxgm/nf9xe8aZtyFtgLcNTAJq8X7BtyHoS5kK7IwXpeKh1JqNwFMdlbCRJF4/c8qIynUaJq
f9/w1iGicqzocGFsBW9ybTiYq8rX0rQI9QFJ+Znc93OmU0DAXe3BQjdNEa39eiYVbdO1KSpbRdXo
VcFIgfF+Qef5Yy08BpZHPdqpUmxZsgI6ueQmirZ/tSg+mrSZ1stDsHXpcUHw8DTJqjhl0uvO97/f
1saRizH2TrAHInEd21AXzFwddwNFaPU4l1nXoixZfmjbTrsgFgbNemtoNAE6+fm+5a2Xi1ok/RbM
e0zOKff0W8wN7BSCwsnB0y2aESIjZp3bTu8f/dlNjmMn5+Tgpf4X0SbIIZqqlS6ose2Eqls3lWY5
E1a4BV7t1frnKM1V3QTJWxTgH0czgavPrpJjW1TfDUSMQ1o5e7RuNykU3kghTegWEfez8uuFN6lZ
iriZsZky/intfnwP74+/U1Db2lmGUqAuUnUMZj6vrQxlPMukR/C7g1rmbWWzn/4s0bttrG9e5DTL
sR285s3sQmex81G3HhYl+8DcHGBJb41inioBjVFXFqEtzK452kM6nWSfxw/IundfsqHxv/uoTiaH
zi/nI0ql+p4yw5bDVxP44DCg9yAqWS1+zNsE8tE8dHnkjqTPYEOSMQsnnepNVtl7A/9bN1a9oETv
AKqp7F/bSwvXiAcNe07mFEd/DpbQaN3snARdsXNjt5bG+A9JP9Uhru3KVNZJr09ri7BHSTQGtY8U
cxP1D4WLSunUL/bOObpdGv5VkXjSNaO6uG7lu3ZnLOia5aGQ04e468enQSfQLEDxvDigA4JBSUb5
Inoj63ikUCRfgd3nYZk142XSuexA5cW57IS9c0JvSQMU3IN/6EarF3Pt94K+sikGl0SsWir/Nvtc
oPU+Ind7gLl++TjT1PsHOWB57IMxpSnujO9FXbkHE7aOczlN9Y43vPVD/BjFk4pLZPpyDSgsdM2z
hyXHD2tp8QmV2ik/Fk5vP7gT5apDVDb953hsqnjn/dy0S4UFpmEfrMG6zTuacdmhYpeH8KD+lJqW
noAeeK9Gh1I42fYclqNjfbzv+bdOFNMciBIoEsAbsH1A78suW2TG7ckomBWc8rOXTfrr2UJP4w9M
8arBlYcXIE+6vpfLNMb8pWxzB7rx7Pjpwo1pXYRMuj39qdt7aYLV4ADzYitw/8rl9H0yOKONqck2
64PImXUfiHHDNo71B/Bm5uPLl6ZeLRA2wEKBbl4vrUvd0awKNPvKynmb+F195C2vzv6QLDuWtlZG
osDpUGDNm/dqrlLL1yZWhu674iZibGFpy/gg07T/OBRTtQOiu30fFUSEqJmBDLLK9abZ5hxrXu1l
oWu07Vl4Wv+29TtzBxK5dQqBvSi6fzXLvm7QG2ZNjb9EWhtqUyTeNQON4ZxW14jPOd3fqq0F/W5K
/ZTfIp0qtYcqQbM79OvceJsPUXaBwFv8wVUmj6IRCZ6fiXXr2orkKTRixG8gDcvlc1AN/uuog1rU
ETL64dGRPDbDbl9+42womRHFvoLf4jpfG437qtR57tOQLto/UUTpBm1PDw0M5s9mZnpe/iV/cWwD
KSXph17m2lwEK5VfQ24CD0Dbn/vEle+YkXqZ7hm4QMBkvwphRPs0K9YHsAvM0k5arIxlIzqAwhFC
wF2TfZOJJt8AL93rSGycReYSqCsQiXLT1rUwGPh8LFrqLMruyAiYc3STBE7lbJd2ZMsUDx6FBeqZ
vH4rNzWOeoO6NxumW8izxhHKLCI2BnwxhaP7x37rkVV1TCaqiFWIdlcZk5XkTHvjdMNiinQ0lzvj
pxFpdnWIUsWugpjxyUecIExkoF9iWJOOMKAUl2qsquNUuuP3+79na+kKlqBzTEmt1q0nm1nzydG6
FFJ2LX1rLEX0GqcHR5Ee7+EfN55VjxYp3UpalYyIrq5Fj/iVWy5NGqKVUhwsr+3OeTOCtU7STkBR
ZEQnBHaXh5cukNcHcABwI5gHYDS7vh2JSRvP13OGrro0OJlyRDVe4hCcLM12UtTbe28xWgw8jNl3
OsFrjQcg/V6j52kalnIqDmnfihOANbRaaqb60cXeY8u5daGg91RllWIfi1znaUwKgxIbINRfoIr7
Qq23PDE3qF1e/AGV+JXSueG84tOuP+CYS7dgrj0Jkbm3wrLNWriyeiR2EH853De1tSBmWUnM4Ky6
JW2fKsjmKkOLQyJ2DdAbk8oTZf7wvhV1m69rQligKoz+B6eQ03y9IDhHaQuKRIYVlFTv9S7Izq4D
71RHbnjJ+d9Q5Naq9307+y8/IDziVBeJhlTLaZWmMHnuyQDl2JAXGCmXIRjPvdXP/1ZLhlpElc87
Z3/jQBINqekG1UFh6OB6pYguRb0zYC/qyhkIVV0cS32MHwOznS9uwUzvzgbeXnGSByI9+q+GYolZ
1fiKZoBfqCRC7rM2ujQM7UJyupjHKO2cJ5pV9pOVjtlO0LJllBlVfBiZPSRjysX9FkmI3CIyl1KG
TM5XJzMfvZPXo3FluKP2yjXj+n2KttlOYHHrNxU4+P+Mqk//m1Hd7MBIAICgE+pGx7pd/GeaUNOx
G4r4w/3zurk+wnRI/rkZN0PJQ150k2g4r4jjzj8MY0I2w0+16pyasxb2JUepqr0XT4+RBzKIyJWn
Fg3F62orbUiFapkUMswdplTous2hhJP8iRg0oL7n+C93M9gjRENMQCXyq11sxiVANKuSYebN7ZFQ
ZzjZMFAeJy/zdt7gDQdAaveLCJC+F2/R9d5FEfLr9djIsKd387zAt3DqIoshoyzLDOMBLhztEhl6
9bq2pmjH9oaLo72numGUYSiKrM5NbspsbINl4r2bPvYoKb2VrZ19un9iNg4nOspMHsPPRKyxLocQ
NSEKP7VTOCaWolcc0wvPexPm6dzu5CUbh5NhP3qWyrFBQ7AKZ4I0z+c6wHv6Fd35LhcLFUm9eiod
+n1Fk/V/aaUodoxurA/SA0p4yo8aPLjXGzjr2kJpJp1CN5DBIakKPYRrvX/IvKk/3P+Uaj+uHwsm
uRkTZ0Cd8gtMC9emXKePjGBi3J8TmX7TAMIdbUakPlDFK8OMwv9OZWnTHqhNkDiAj6h+XNubQVw0
U0c8ZM+O/1QWMn2dFHHDvLGMyx9tMJY7Bm8PJAukN6t42kia1x2n3k/aSRqLCI0OjZS4FcNz2sth
5yXasALznAIYKUogKDKul5UkS26ZrTaGHFhGm4FBPKFPVO045Y2PR9GGUUagOJzKdcFoEVY/Gryq
oUisySKinsQlmuL8i9aN6fNidNFOFWBjWWpMSjFFUJ/inb1eVu1MdUpTdwyD2tYvjSe0U7I/ZH97
xwhbaURAS67srJHKi2/mbeAuYzg4ffou7oboSevmFM88GZSTR+8d1Cbdzo5tfUsYKAhTIHNSqeX1
0tJUG4lXnBFMU+n/gPe3OMaZlA/JDO12JuQe9c3tnSYDo+6oSDoZD1hDNfugZearKQU6UCVCOUna
PnU2B4bq7R6Md2PX6K+AbKLexijmenp4HrNg6YeKI1+J9qnNLOOSJ6Qk9z3HxoK4xcDBFLcza1od
+cXJtM43WJCMiuKdmXXDKbNr1AWTPXLVW0vgRcBbM1APTMZe+wyaVYk3ZDWxiK93b+1edz4FZbmY
DCe2QbKzrF9j49ceEWu/dgmiZFzw6vWEbkukiObJcEyTWsAFXimI/pL63gFeC9KrhS7LwxiXs7g4
xDSw/8ypA4NUlemksI3uFIcIZeKfw6I5/TEPhvrzNM3zT83v009zYoufxK0BQL0WJrSHmRKzdSgm
01rC+xt0e62YAaTAAFWG4sxYo0QEgw25FadDmMbUaw6JLOvPOW2jmDE53zpAss4QVjDt3Ktb6gNC
cqpDDBVA0MqRXz1eAR63L5NmCAUDXl9ktGiwHgtnMU7NOM7DJR0n92wrjd1zNzF87s6R9Z/mdY17
WPLEDnZc2O09h3ab3FFBOOBYX+t1yyQu+okOA9zjffrckymf5rhAv0rkw3OeevHOe7Nlj540qBFa
45xZdTl/C5xtpN5zIxsIvkrHPJZw456CltnbBOzkYUQ/a+dNuL3slLnRIycrwcHcPKi9oK1S1MSV
qZe2YB06bmCV70XLW1aUq6RjS88dV329KgRAgWkDxgxFlQWXGgncMy2pbufE3l50RUukSA15sIlH
VsGBWDqjjpGXDWPTT0/U3br3dtTmB507+GJ0iDJFjMowOI3gNYYgmwGzF0FL+I+82MFZyulb6SHG
SkguH9yojv+6fxm3lgZNBfRL8F0qZvTrD9jAvcYkE3FxY0v/2EFKnh3Mqoa/zHKLny+3pQIRjh/F
e0o217Z6rRk5MJBVzb2dPPP6RSeKT/lroc3VnsrUhpPhQBCrKu0mAoXVujopKzxBTPKmj/qDJgPv
ANtdfWgAIT22syOPJmn66f4C1QKuXTRkJsTG0FHzLgAsv15gZLQyGHTlomU7AlZMk49lPo1KTMD/
OMMY9thEwjv3szC+3res/ua1ZZibwRUB9KPpuzqhMoiDZSnYxrGlqArbGtQj+P/J/3HfztZxITqG
q0uNpEGWd71Cv/C8EYou0o6FCnFJH/FQNH6DXmwjdz7mlsOCaAg7vK3kpitTNBDmSZsjqM24fIcM
Vrlzk0FfkPnds5tP4u/7K9vYO0JJeGJUtGeBH7xe2SLzFK1YlZxWjoFOKAjNMQ2a9iCWxXiYB/SI
k2QMDsJa9ojWNs6qCrxIO7j2rHgV8oHOMMyyy4kj4iVnTtIqkCZIwQpY5qB9pUVYHaTXyMv9BW9s
5ZXV1fe1inhelolCgwX5DzKFxfxsxLE8NsG4R+iyvUBVflaUoRyb62/LorVWn3FqUo/Ts7TdGShL
TU1j5A1GM3169nNjT99C/aWrK6GaCpAVK+JtZ42T9KJaQsRhwAKY6xBEx138JpqWl+OxeVLpRKqI
igxhTUlayEmHQDblmQvir0OReR+KxYvOnTWae2OnvyYH1yuivkexmwAKQUT1mX97wiEuiJahBiHj
9n751kmK8VHEkQ10OK3fGFJq/wxzN4Rm7/VP8EHXH6wpH5YjziH/sDgOnn0oXAeBDfefOLGjI5FG
/x+9VqqvhTMjDRePe93GrVvFJB0pGo1vRL5WldAonpa6aHg5zWRRBFNQgxcd4MoakFEIj3N9isdq
OdHX13Ye0tszR4kZl6jjjul8rM/c5A7OkHseNFZ6k86H1s+b93qlt9OBgn36zlhm33gcGfeJdwzf
3ivKMTrZGyVRlCDWKAYhLCAjM8XfYXbd8zK0wTPZfXFYRBS92EViSs3xQepMF2lNWO0OeuRKic/K
Zq1ihtcTTah1k/vW0eq2P+S9tUdbtLk4lScCDgEcs6Yh17W2g7Jl5FkdnClM08A9l8hoHFKzMx7u
+6fbo8Pi6KvC3AOknMOzOu3RaGY2PEhhOXj2eTCX/N9cq/y3CPb2p0Yw7OcMDILqer4H0b99ebCM
p6I5R/GE2sm1ZSu22tYNuNNzs8hjkMvoVV3y0iXRBMlBlTfdx/tL3TSI2BKtaypeQFavDRK6tnOQ
qljZ99pnjxG+Q1Fn9bHspHlOUsDB9+2pt+zakfhwidLBokmhMtjVp41tA6GXBn9cIoP+lHbW9BQY
MPDMKD+F8DMVH2vAHJdaNMvBXrrvL7Zue6qebvED6JCsEtnYLNqRniD5n2vTV45TirYHq/TxYUE3
HHPmO86MmFWvs3QcTobZ7qHWNg7x1Q9Yv7dTqxnl5A3h0NLEoz0ChmQoxavekXuDTrePEEEFrSt+
L4BWus/XOyuN3AvKoBpD9K77EDpI+6j7ELfe/6JbC8LbcSGpJMIVuz6w0+S4jWjHsHVp2UczjmaO
RpTgs+DFAhoUIaii05ogXFFk69cLSvnDxrDHMdRzJFMjw84P1QRPYTOX+jHRdlmktpbGKCGBAysj
5luFZaLqZOM0+hg6eVw9+BqONBnq5XUDUvN4/ysaG9dQ1dzg2aUPiCjV+lxYqgvamSOYP0aWib7o
YR/yWfN+0NIKlgNawM4Z1eW5uswmY/6nBO6dt/6YOCWdthGGIdASxniiwlx/zOfIfeXVaZZAQeDM
e7TPm99FKThCwmdRI1d//lssQN+NalAxjKGZDt3DKKCnkl3yKY2LYMc5bRROiBORCoNgAEwgpepr
U1L4cdAafBa9bvpz19eI1GmUdJsua05tl3zMmJe6IJsjubu6f/SDZXhiZKvb2Z+N7eF3EERQbyMh
WL897cwY7ghRXViPRYDKaro4B4jb3COprcW8Yuy9ONnhnXP5wGQDhK7rrmqCGlxTZvEUyiQdHz1f
UK8UgqKbE2k7a9vwyAwOgD/HXZA3rtsdelkDypsnEVauhRIBM2KPS1ZmIVIjQ8hoIRCZQRcP7ZIs
oVWme8jLjdNEnZtqHLZVVrc6+aPLKG1a+3Rb0lh/8gvrR4n4zl+i271kGw6RdA4QJLeMSvAajt1C
0VLpaQSNc9VYp3HIm09L1KY7pACb6wFoTpEZ/SQ6wtdH1mkLOyE3FSEsUstTtkzTKSlSg6Kp1uzs
3EaYQq0GKgzmXQB5r2Ow1guqkg6MCB03KT+PS189FVFgfTDM3DyIBmmqKjXkoRzsl1elAHlTSqEu
ZQC1C1YuwNM4USDORVgWrREyckOs29bZaU4Gaydg2PQBis2PXhxwHjz/9QeF3Bi+JYfOXzcE7Vk3
yvhSVll9knnycaid/J1wzOEVvqgMhbvkhzHw68tIbrTztbd8AGE1A+bMKoOVXPkiY/T91q+LKaxn
2PEOxdLTb9KNQn5JKhvAdDJDlX7/WdhIJEBDMz/MFCW9XWt1N+zZdIslo6kbtENKx19YCFO53rM/
I7MjUSA7ahF8UfeNbl0TtbE0wqFbJXG+/t4zo4Sj6Yx8b/KnQ+FK7YM119m7+1a2rgmRtTpAhGJM
kl9b8TIrdewOFTxriJ1TFIn6sMx5+0aa9d6E+eZX5NzwjFA4AthwbSqI52xE2UuEKBxDoGhEjNim
o6hPcEH+O8hSfC50e68EsLU+3iuQFJwYn7fr2qhdGs7o1vUUQswhOZRjX4f66JpvxsLZe5C3Fkih
W+d0qi7Dum9XdEtkTsmMyzFE4j+6zpCmH1oYpJ3PllSvVFzDluuYU7HXGdq6E6BPKQvg0ng9VjHm
tMy2PUC0EDY6/PQxQXzYiH48j6kxncAU7jF07Nlbxe+REUmrybCXNkMW6q1ITkXb1Wd9DvxzLKw9
VrGtXXRQlledcpC9a/IKxSckxrkWoQaG7QuSeyhkj5E9nlAFT3e6JHu2VsfUkoz/5yYwACAo5mma
neCpmqmH1XOyh9HfNEWxmNYyJFW0EK8PZzxYLQyRAACspnQ+D+OQHhNR6icQsS+f4aPDC2KDtpvK
qdcliVwE2lSbnM1a64IL7Hb+xexAAQRcj/N9l7LluODDQSBRYd9oLFyvigfIrxxTiJBBKts4VXxP
oaYQ9rzy1iEkG+C0Q88E+HrlupI8pdRu+wSltpu+t7XCpavgZE+NZ8c9LMLL3v3e2i4l3MosJLkr
A0/XC/MRiYewJgYwS4R21t3RPrcVemyRHM2dysemKYVvQLB1Y1CEzm5cmUtEoKvP1SlHNPQTB2Ok
JuBkO6a2tgt0Li0SiqRkjqvP2EW+iQZwKsIgEv1jRW73UdN21Qo2FwSW3OUZpeu7BivB0LX4CTRC
Yc0UxSVzSwSwXDHWh7Ru8p03bcsPgzL7n63VPg1WbfmZB4ABtoHiwiiT/+xp0v8+FAx2anrihRmj
ZX9w6unXwbIAvJx6pwoSf8vGiqwZ2jHDRVHaqP8tjY4Jrnjwo52oYPM7/hrDVYPNwG2uzThFkY3V
xKFnwjnLHo0itp+SuO+7i56DMb1/kzeNMYelsBoKg7x6VjogXnU8N+QEorejg9U4ydM8dBqpnoGX
P/yBNQAB8FPCUYQk9/XSDAisdJFnv2Ao9Rs3mlAHkdZTXOxyd22ti2+HrA6YJzUScG0pMjLP0Jix
AztUxKG+RN0jkiCfE1FrO7DjrdSA3IMUkiwdEZ9V+OEubedWKV+wQerqiyZhFvBqM1fM1+lJDIN+
qKRWHBdZfLn/MbcqGcg0wkINf4tSHl1dgtgNtLycyLLg0V6e3QmR79qZ60s2ChjeR825FKUt37WN
SL/CnxQ9d5AjLkfYuvNTndT9xc1i65sejaX7qnCT6t/REvN/93/k5j6o3gA+HKqQ9WGGf7zJjID3
L9An52OWTKBrCy3+JxDZnnrJ1mNBjwaUBYBJ1Yu43nKnYjC19XiUqiiAoBb/cHb7GYZ/E+wDql57
Q9VbS1PQFiJdkAlATq/tDZWR8pRInvZ8hk2scrMvtuJArwf/T5JAJgppoancE8rLa1Nc3YRWJUtz
2wxJBmSgui9Qagv3mDbIifyBT1BPhQ8dEONd6/SrVgKDTGEQ+hlZ9AAJwfBQmal1RNgwOd0/Hlt7
BgpO5V2gVsCbXi9MCC+J7YkqsVAN/NhEw1pWNnW0Ms4R1g5E8e2+wa1No7JJ1QC4FgnDyt8Jux18
K81G2Mts7TEuTAihK5EsXNIh2nmktp5dqOdgOaBwoFKT68WRzHv1bGOrFrb4kOfuoIWkg8Lb2a8N
O6rjyugYI4z0pFbvkmf2c1VCVhs6k5U8OuXcnoqoLf++/+U2rYAJAIZDnnXTaWWipxQID1OLLPu+
Pos6MR/j1JyCy/+fndVZp4IDMpEnMASaJQ+zLxugW0m607+7lYsAAQAN2q8zTkN3nW84dpAKAyHY
sDGtZH5yi1oah7opcEuiLfKv+pDW36e57sYHqy4MkpExYdreBlXyHV0r0zrps9M/GnqsJWFJz3k8
VGnh4d5Mb/jWVYahHXQrST8OaVWYYdRUFBc6A0LTN6LLK+UGZ0scRFRZy3FkjjanzJDZj35PKnHq
6nz51M1Ft0cSvXHh1LgfLDEkJFTNViWeyZ2AjtlI+ca+D21Amc4fLbcWD3adVdD0z3vzTVunhnCQ
c/MLTr7uJORRZQcNfBAh5LhZeZgmvTt4Q9PspccbASGlOSZrCaUpiK0rD2bflplodLo9Xccgmgnq
n2hND+umNC5LV8HhR1q0c1Q3nImaqqABTQGS/G71Aix0Fhdr4GPqcHo8TJnMP/TYOzAfYL88hKcc
HqjGD4wIRKHXvmQsqKqggj1wXHOHAliZf7HoC+/EMlu7pVoAipdTTfOp0/NbhNtopjC1uKJp1+ra
V5ClU3aYqI6H96/4VqFRhS207hWfN4/otR0nGHK7N/0BBup01EPXl/E7UaBqfqyq1P3Z9hOzMG3X
x9PrqauGj4i3zz8y19WMk23k6Jzc/z1b+0j4RlkHtSPmEFaXAsRikwEbxeVY1K6W2DAfQMT+VxnD
Hjh6yxJ8cIC31GwFM3LXC28nXerRgkK6T0Xsb2HQ7YJiNpeHCKHRnWB760qovSSHoDTGdPG1rVzG
edFbWh8aveYZr83Y8wAzikyrjzbUtvmHINP84gD5n/xx/3tuORlKqHgZOio8FqvAdO6LrjdQuQ0T
R0dqZB4KJHfQ53lrBLF7ZDJ9/oMNpCHKkK1Hc5Rx+eulJo7m25omCCMKMz9onuZBrQyzf+Oazc7Z
3VwbAaYa4KcatyZdKNC8tvPJGcJ6sIdHZJzcY+Qk4iLcZnx0FAfy/W+5eWIA8sIEB3KAVsf10jqq
wkS2+Bi7F9FzUmsWEjqB8WQlxl6TY2tpNJiVODpFJOA016YEXEWDgDmAEeLeuYxizo5J46Vnr4+G
vzTs78Qtv+7VCqHARC+1AlUyIKJUP+g3d0P0N8FyyhRESZPnWIrRDw6DlM+NrJb4MJW9/Fwt9vzT
0loeVhq3yQfXyqu9i7L1iX//GatLSX2ut2Pq8KHgs8CMz+AmfMEObChJ/AcvBu4OpMsv2oQ1BiRJ
LIEsDjM0ELaNx9SuDFCcWX9uO2mf7h+cLV8OFbC6f0r4a/3SG/qUwZFGBpzMWn7MTXN6RelV/3rf
yi+Ptd5DRICpilBQUYio1R76dtdLTY5Mwdaee8omYz5bqd+GoP4ZNXb96ZVjZfWrpAKfV5fSfrTy
eLgwaNqVB8pfcjh3+egx00DR5QL2u/5URY7zOJA/78Tjv9DvN7/VUfTysH9y0FfvtQmLYgXd2Mho
WTf8m8eeuPRLZej0ewabgdoezeQy93pxMc28+wQ+P/ia2FZ+Rps3+542llGiT+n3Tdg1U7WzX1un
kCYm6aTBdpFUXn/IqoE3yKAGDjS189JjO0X+A5hN51vPuO2OU9moWWAAEBIdBegf1nTqNTXNPo5m
Lp5nkSDLMj7laJUclxRoDoRJ/wzMZz80Mt3znhuLZNwJWDEEBQzG3dz4rl4WAjgKuqKL69PQSi66
kxHUhYYl/XzHw2ysE+Zoxr3xMLRt17OoNnyvk/CZRcoi3z64I+TqlT15h6ltqtfAfs1zmut/m3Lq
d9KLzXUqijfq8Lz2a6yO19fMjxaMJ1GmnECaOOWphdryogt/j4Jhy4tShVcYapIzCM7Vb/nNi1ZM
Ls2W0XLRKyt9aOfRPFReMx6CDKljbfC9oxH10/tYw8VoU4r0gDW/WNYJy7QwmfqF/I0EYu3JIxBQ
yUDrCzG65nnxh/aVSef6UI277b7t9ZKygdhQshRrHV7Pz1pQ+ZRhxWJob50qdj4wA+Y/BRPqKXrS
5Ydlmb2whEr+4Fmzd/KzaO/J2IitiKr+9xvWiFefAQ7SEejkG7PvvkqdprSL5shH+A6qp0mmwfs+
K/OX5wDEpjSnuTfkOetb20dBopUl8BHRi+kA44b5HBG27ljZiALUaAMtK4oJSsPl+jjFkLQCIMaK
garDpzjJ6uzY2oP3Zplm/RQlVGp2vNHGS8Xsr2qrUtv6f5ydV2/cxtrHPxEB9nJLblG35CLbuSGc
2B5y2IZl2D79+2Nu3uxqoYUPkBMcwI5Gw2lP+Zet3386omnmvU57k4/pZssaV1FnNrGdRe6v99+q
S4fyv+OcxTdQBjMMlalF0gFRh2mu0n2rQN5M1dReUQG7OCUblA9mJiSH5wFpaYlVmJ7mPKCKuJNY
KCRwrq9VIC/tQvRXUZdhK2IyclZg8h3UK5VkqbRLmC/sdIt93Xmvl67dZdy1N9XiXyNjXfyKKPls
Gmf8+7zNE/oNap3634puU9+ZC4LWg4cVGSYK2ZXr++JW3AoH4J4RrzzPr60V2MQw0LfyG7TQa9yU
rXgNud8g3JU7Uff9p/9hh2wSRQ58FAD/ZztxCtGRFjMxk9M6Fcqyo5vIah4+Othn3v4vQxGfkbAA
QT6nZFnLGhrL1pOzeuzvsmVpdm0ow33QONeI25dWDAMrlNb5H6Xq7ZX8zwPhdijJW8Z2WbVN+6rb
VfyFpYf3MNVW+vn9WV3a91skv3HEESg5f3DJ44dAT1s7yZThZyjU5auBdsGVfXFxQpTByGoRhyNv
P53QYBpQTQZePKp4xgF3jzaeik7dTLWZXrmbLm1B2CWgmNF6QL/xbEcIXEpmK+QhV6UWB7TWjZuy
k8Xn1dHdAZmu9MrFcelIAxNgUpuGDZ/xdGodVHSBWwEJgju3O6XN6EMm5jkOqXrs88zJ8Opd07/f
X7VL35P1ohoKComI5Swu9qWh1IxHyk5URfgZmv+EQbhW9+mEovr7Q12KyP4z1HlWQu5ctIWi1GKG
WTUf8iw3nsomMFTsT1mUBINXPc5BDTyS6y7avT/4pcXk3UTKlNiBkvnZvlmVzF1lgNPevIMeyTY/
lF5n7kx7WR9zO7vmw37pMADqgmWwVXrAt5+upY1bIqqwE7Bw14Qs5HrzwejNP5d1wmSN9G7jlnFT
nod/QzoSuk/GsNMis26tUGFqU1yVdbq0L9mPmzQdZQigZKdzyVI0nPD+Yl+uegGjsyx7WVIyHjrP
PjiFg6tHhjT1++t18QMCXKNTAuwJ0OzpoIVd2VL0lAmB7hVHNWBDASXkWnPt0ihcwWx7SpKgPs52
RYoAiOPnJY2NuVLACPCXWYa02r8/l0tnjHAVzRLQ56TK2978zyU8r3BwvZGNL9Ho/JrLeo4h9Swi
Dgr/fwmoNpoaTFFeFusNMBbx/VL7FDQCFXoH6TUVzJrwGuvr0mkiFuVmdKAxE4CczmhzdZeZNiEI
GcOA0rq7BQJedVRVUd0GQSOunN5LVWOiABAzG1iBMc/eMdp5JsALGJTYJoPRzNfoWBq5/+Aaa7af
UmD8zqq8Q7tKIx4Kv8atzk2Pq71c85K/NHM6zZu9BxJxtJBOZz5M42SXwTTtaCvpn45byqQC6oL7
GTYUlpDu9z/fO+iZbU4iOBzDBzgdbw6w2NAD49X20NwEbtbsfVd1X0dnma5gqi8dBjqjG3QCBYW3
Lup5uoTRBK8tm7voIKK++DJhonr88wkhQkWUhXAggeTZhKyyzBxrhgqlUtuIa0uK3WKERK9G9D9w
2aDmwGVj52ziJ2d3SNNNGcg79L2kP6Sx9NImbq10/Fwu03Kle3LhjqSFQN8c2A4ynucF977oKY9F
m5RY5vkHR/Z1vJRqOqCS1kFnCMKEtuw1mcILD+pm7Un6hGr/ZktwujfGVOdlaA0T4guG/MuWoXPT
dKNOnL4rfi9Ot8IUzV+iVDtXdsqFC422HkhDutuk/ueddAX8gW4e/MDRyO0Dnfuf/dh5N6YUV6KT
N1uSYtFGftzYOu5G1TudoT9imp7nGUW3rOyTpQco0NB0/fj+lnxzprdReN1YOKBJNINOR8mKtqZ6
XzLKqKc7H2TNU41VyIHg8GM2Gn+scb4NhyADHHT2C+nb6XCidKZuVNTXmiwMj4apu50xuhJzVsv5
08NG45DQABEqLhDehPMwZKGDmTaD2rXRrO/cqFp3/SKre9S2rgXm2486KbAyFLE/jUqEeTcvmdNZ
mYOogkqoFpjDtHlJKC8OOr84LLUR3aQgfGPUW9pbRfE7nqL5j7X8tuHJCRFBhUxGgfF0+Ap5rybv
Af9UCB7tqZS1H1W1cUsJxXZd3dL46pZrQcqbc7ANSrN0w+/zFJzPWZkdtmKVaHeb31HSw0g/NAbe
nk6eisP7e/TiUOTcANoohLN9Tufnrzy5veeoXbAG67GXNneLT7CuumC58ti+ucuYFcEDWpOUyjdT
ntOhNv8qH3CH2pmR2Fr2Ttp/t7Naz7FQrvHSOIP3Ai0j+/L+DC+cdUBHG15gyyJBxp4O2/KrdJOw
1G62GuQKlpHoQjTD//Adt2mR7PB8A5c+HWXCmpfUl31Sj0N9dDzD3oV5aMXDJKL9/zChDSPAFUaJ
9NzUViyBEbkpE7LNQH10Kg4p1TQfuaH3x7m0Nag3geHksUM3/XxKA6XurHQVAl95tQ9b+XvWEcCU
MbrWV7o00kbOQ7SPCVHLP/146AxHBmWSZudba3gTAlqJWxmZD6P01J8+MWxC+lesEbiHDTR6OpRg
kxhTQGXEU/mElfNkHsN15i3t3fL2/e934fqnIQLhnU0BR+acackWyEdEzOudaHzdxv1SmvLRJsa7
LWhh5okKQvX9z4ekOQDiiwrh2/48BnFOzgTxQO2nfA991I1lP6+xhXf2sQ7Da03yS0f6v+OdRQpz
mbKYI/agnrbcpFGDkcjZXm5DnTroNWTZUbXFNaWjbYnOXwRKGWx+ixfvjU1JzXPt9WZb72yjrvfU
xM2kpKJy35Vrh9CprR4EihSJM/v2lZP3drrwSDf7ENJHWPDB2XSD3Ot81XGD1UiN3ZZidXbTAOdj
FOXwySym9jawOSrvr+nbw7GRVykxkCLDozsXv4tsgCvtiEAD/3boQ9TG3UweEdsoRPzxJcZu5R/K
GYgsMdzp4dANkRl7mUZrOXuv/Tgv8eyl1aeqC9SVw/GvyP3pKiIECreEvh0gC6jIp2NJzy+NlZmB
yFyHHKuJPpRxbTTF93KuGxiBGAUnbV+JIdGz1T8CN+exLaCe2bxVIv/upwWiCqELNPbKxff2xSCp
JizkooD6Ep4f3HZs2qpwfT6D4chPkuJcYmK18uX9dX17PdBpAhuBsDUlAjSlTj8AfpFDmYUENtK0
YYvnhhfTPY4+60J9s6chvNI+vDQpBiRPp1IAbHrbZv8pFqyL37ktFc5d6A/uoYMC3n7Am9y/pm14
aVobgRauJyImb6qb1LfrlY3TQj5uER4bsrKIwZmKuI568dRr41pF/62+ISwekng0usEGsXXPdi2y
TiYlN3ZtKDNxO4u5eXKbpbnx2V77xfWMIrZn23iEPeJ+DpYUFiFiWv1jqiP9vfCjfpcWUfNV1qF/
3w8ivB966f92q8b7otrMxU1Xio+lsnLaV+1VMM7b24zfHgPdrTiLzMM5AyRISZkdN+/g4Q51EBtR
Yb60q13eOZhvPkXBYD7U3uJ8WywjupJcXloqgAsbOo3gD5nX0y2xoL81h6NDaD24v/Usoqdobet9
HrqvHfjfa1XFS8MBOYJ+S8dxAzCfDufUeZSaXd7vFpyKftaGN99oXDDQgnDCWFfuteLOhYvzX1Gz
gFuTIOa8pJ/XvlsPo9Eh1GGPT9nQWTHVU/dWhdM10eELDwNDbVkeGQC519nhMt1sMAvMcna9143r
IWy12tcmOcKdABx+Vzp9uOtFnl+p7F/YO8BrqGJyi1LTPO/CWBMVB7q1/U6WIv3SuzD1jhD1+vne
c5ZQUT/ti+95J4ejpUAIHt6/wLb1OrvBiTCpEW8NIN6FsyJn3adl2Dd2tzMnrb9J7SKmHlbzQ2dN
GYpr2nlFk6DGI8Ke8o9LXVwb/9Ls4S0AzaPMSm9t22//udGifk0hXvf9rhNL8U3htxEHWZ7dtoEh
kjCX6+dF6elGNcG1jsOFnbW5rpOO8ul5mc9SCgiEnjXMut+p0Ah2rT+JZ9sU2T2QhfLl/Y98cSiq
MTSxtwrlOYRngBlN36RBAqbGwbhahRtr4HtJlYPxfn+oC+eTWs+mNxNuJdHz1mijLTj6qG/stIkd
zXE1umngRfaAeFrDUu17O7uW6L4/JACq0yUMpYMbExKfOCcHdEf9MM3JBj3fSPLVWB7G3pv/lKeL
Ut7/TxI0wumIbeAv0jDSDrD6uu6E39EVGpb1wSuca5fCxcltZ5Ou77/KV6dDTUZv5albINRajM7X
PNLlwzoqA2vqJQchVUb+8/sLeOlAYCxCMZsklJvobG4q85W55oiYZrbO47Spm9tozH/ldt49Q4Fe
7oLei55QQbjG7rkQW1CqAEm6+XPQnTqLi9E46Hsn77pdqgsfSmHVJYhr/XmWCCuNCsyGBtpa6WeX
7NJW2vFJs3fCVD+aulwfHctKoWsuw/79D3nh0OHeR6uUChfyHOcF0L5XzSpG0ig/xWESbb52N014
RSB7ew31c+ESJfphWvTyoCSf9+zdxbJ7UJXVrnMc3SezJdv7TkP/QxjI6O9ClLRes3Gq72q3Lh6k
BmD3/lzfYp+2FhXjU+AiI+bwn27TNQzGoN6wCfzwGUvf6ec4UsVrjcY9dg6FGivzw70g/onrwY+O
ROvXjAwvnBTolKSsBCH8Dm9kxaS5zEOOdbtbTeXBl+70YWoj4MnzPq+i8ub9GV/Yrf9WLSGbc1TA
Rp5OGDn0fk4LJox4RXZfNn72ZdR9fmWUC4eRUf4tOpkeifbZG1FqKwsIOZgTFsLfR7Pw48ip2sco
UOq+wPjgIzGLIupbr907l7YUIR18cy4DpK/Ow7o5XLKpMykCCMu7yToV7mpJK0nkcrrp896gp2bZ
u3l1mkMQzuXr+5/30mJCNaaZtfXTKGCefl5bFmWqXGoC0nJWrpzgW0tYcUDJ9rdpZPaVXO3SUaXd
w30HWJEw9mwxQfK4WZ1zKaxsmzlu+rq/s+sif1qp+l85Km+XlK47o9BxsYm7zsmxTRh1cmyRY4um
dHnJfC9NKqw0YlB73hHpdrUTeQoDKuUXef+bWm+nuWVUpPUuYkHgTs/WtE1FrzOh+l3gCYz+iszL
97Y2Oi5afMDL2Fxs9yZYJ28fGGPY7s1gKY79WKfFoWgyNzaHtpOx4VcOCoEGnJ/RnYYfV37J7Vuf
BoTgfilQYIROxZDw6HTlQ1/IJp8QEu1msdzb6/YS6aKJ9TDXCGCFw8Pqf6Slv4uEO2WxOfveTe50
fwxhI8EAx4PE0cZBpxVy+msgLeErITTyV43j3w7G+F30WHkto1seLGRQ9zJdr9VK3256qNobW2TT
p4KIs/35f2JRsdpNLtIelhOONHJvrPNoxSU6muYR9DqKkNHQLfL4/gd/uymIfV3adMB66Jqd52+A
ygKn1KTaGgeShOajSObRTz/0svSuVA/+RSycrm1AcupyXfIA0wk5W1u9cCSiCimq1BhcnIzatFrj
PnUiO7ZUNt0NOarkR/wh2yZ2JrAwyVj7899rZ4zOPnIk4i7m6oWPoe66KjECPX6f7A5nCiNcwlfU
cNVywHxYDHFfm/2HZizx9Hv/c71dI9bG44MhJLF1Ns+iFJC9TVpKNqWWpZm4kx8koKKM36LJSuiS
Y/X5/fEuLA/ZCSEERS7qLufZGc7J/Pig6HaBdIWPHqaKXlYkDz933sRnuzLY28sJ0Bq5ID0cLl7+
z+kOVIWU3tIFuJyXZtM+FraTet+nYsK/HgmNKnwC9eJNsYEf77AzSgPnSa/SMj0E9M3loZw2oeql
K9VXm/5hHzeNb2dxaDbZo6hyKuR6zFLKJcb65OhqxH4hUtGXVsHijqmjYcKQTmHwLNc6+7zqVdmx
GSBAf0ill30I0lA/TKFhil3TEA/FbZnRRi5KB7lEEIR9swdl5OFenILtSyZDex7u5dj+3Ywwv5Zk
VtOSH9asltg9QqAVd1VRaicuGsTLk6icTThh6MFF9/i7CIlZdi7Hw2C0ob4fifCybx14T5wL7EHY
aA9GaN86wkyfnbmw1A0qZXhi1FbZBRTF/PCvVSGC9Mf5FSAISi2gralW0X84XSEApnZm+9StRZBH
scCXPfFGUSGfHEX7csmC/ZUtwc87PbIwkFAS/hcQsVEWTsfDMMW3euDdAIbL7Fvvtmo/ILz0XE8o
y78/1NujRW5KjoqOEgkAGfHpUPgAiBaSZ7uzp7Y6pqGV3QcLfpzkjss9tJNrCfi/Pa7TudHIY1dx
8W0vzXltxxkWB+wTCN4l9XAzXexu/WpLnetjwX/wUDtO+nePEq/YEcGm4rlcGrdKGgozaxL4aZR+
acJ5+sJTnTdxQfc3vXe7zvrZqLZrYx6X9qseXPmczw11lCwXa/iE5DOJfjuK6bYyJPJxZFv2nHSF
35rxYOdRhqpd5L0GvSO+efhsf26trk5jz688ta9EOYt41dJ77bJKNwmgGPVP7UzVJ1PWxvdhBCGH
psQUvmbUH6u4y0V/S+e2XHd5rbsXIQ3zF1hzZLxVlMo1DpaagH1bja+2dvUrwm/+XdkX9q9lxLJk
57tr/jfxXaf21ozHS6xKrHs/rFlY0R2RbfCSjWX/ikXRSh3dSPsqUT3U8vuqsMIvKwQ78VT3menF
FftUfVp1NmXPQeq4AwIHvVzLnS3M2ntOK3TEk4iwi4OHXsBdGUbzqzNk3pAYTjt+M7oq72Fmdfly
aDgCaHAiH4QuA1aVxU4DJquoaqTFS1lsttOuleqnCZ0mM9Y16nWxNVIjPTTUJj5rQ5K+1viGDImf
uouMNbSf+1VHzfSs59XYC0EX7Mr+Pr/KN+F0Ilm65JxdSBpn+3vimIEGBvQ1+526s4aofIAZIoOk
W/iDK4Nt98B/9/Y2WMBTS/AC9QVo5OlhGgb4Eov2LAxQzTKZSx0cwlRfA/m8gb5tnY3Nt4+XaSvg
ec7pMLTf3RY2n5lYss6MfR2K+Z5KU7r3BPdu3NnR/CkVnr73x7ZHPLcM3SkuQ9OQiVVb7TVkK96u
24inEydswymFr7lphJ9jM1EQtPN5CfCfqAnrPge6NEbwYl7UoVPu597XSeBx6/buRgW0WmQUxOTV
6w1KKhKJ07qdB6AEtoHfuxo69Tpj/e6Al5oyQBSinrKdHXVFEPdKd/ImxbaBypYaTDsBUDKkL8qT
hbNvervK4nTOU2tfVD6uGz2Ei72Vpfq5G3vB3y6z7cqJyj4Op7ARB4CK65hgJ7nUsfbG4Pdk5m19
jJwxL/fSiKwXboqg3pfDHH3o7H7+q0qFu8Ztnnr5sW3E8M3LlXoOdRv9GF2DI56lPR99En4/J5nf
uD9aNQLqzNteP6UljPpY9I6lP3djsX5ObWV8LxrhPwWIipmw0joxJZYnEC1tK1U8GFGEDF1R1viD
u63d3Mssm8cH19Tht6Zr3QVHmq667bO1F0mxZq15MLtw/k7jb7hdulkCCClS67N2w8GLDd0g9ViI
5gNNpEbuZrFiD9eGYZHGWoeNkwg7kI9QwdldNNOWz5DhgzusAwjv0Jemh1I1qQ5jTJNwdBggtOgj
qRUKnEW5rPeirGog4xiiJAGaO39xHvgNbcAAd9rUnoBPW2E7pEqjmQ6tcBeIaeEsP/nwY6zdWHgt
OVmGbWPcBV2hdulYZc+iJmr5qMO2+yuTJmrQAkfCL3T46jCeU3v6XiM1aQCHnOufptmv/k2DdPGa
FEYVfptz0RlEPL0oEuAP3jeKtcunsRzCpyzEBzZZjCH6Z+WX/zR3CgMHNDj870NjySoxDTf6Ys5r
mu17P0vVbqlXKwA2lNrI9OaOws9gEumQLEEqPmirzuxkHmARxTgXCwkmx5nzuPKXqH9tqrD/ORql
uexBxKsn8GU0HZzc8h6qtbWLXaTbyom7FvIvwETDNHZR38hDVxnoRXVoQTgHeovBz3ool18k8QE/
urW1M9yWoQc5ey0t/Zukou72WTivXzxYK8uXwBFYmGLGbvRJXneT8TAtndcmQRZKuRvzwH9BvyX/
pGFDevdewdeLyZ832lzX58iQ1n5eHTlH4mPnjCF+YnW3DpI3cRgf0GauojtPuM2UjPnsz/uNa5fF
0yDLel+3Pr95Vi+jc1v3c/0NO9x+jtsgMI6ZHHAQQKcm+zuf6/SpmcK2xPpImd88YK1BXDmOeNET
bsuQHWx3x4EgLTQmr392Da+0Ez9bnF9jVwZD7GqYOvGMWsuTnYUdW7QYy08CKrJ9RGiqvC/GNPQe
AisFGCkWV5m3OGW4XiJlkXsyFnVQ24mHxeyDE7WYLxmzzXmdC/mxTrfy2lys8+cUB7UUUK/wVVyl
xTQm0QzuanZs1RKHWC4GOQ2csiefhEjcpGOuPsDK93+oegq6eFixc0k2t6rugJaNHmOnY1PdudIp
noXhCsJyR6vga18I+1hNOUmUJyonyXJf6A86tcv8xcbgt0162TUl0rS0cGNSIyvcGcM4fwwcuwt3
KNCEA5Kuav4U0Hiok8HJUkA5Iiyb2MfUfIytWeblwejqDEJTmGbrfe9OXXlXra78x0hJW29LKZpl
j+FPZh7aEP3SBCBzEO1SPtkah/MscItajOkj/qcbc9fNiye0yUGS2GjatHdQTn2VH2WqmixuxBpV
j6PwxW86FUGwB8i/OAfD1QgLBOVi/pgnuroxiiaTt+uswvlJxk0s1CzSOa6asmOyCRk+o0hSpUmr
0gFMTjAFQLxtWVJpdL3BvDOMJhIcxdWZErlC03m02XaKPw2jjyqzgw9jYLl/iTya8ptVqcl/hg6s
y0PbRFl1qMvWfFkKb1027cr6QzBlrAnuQBk2KXm5sq3tUt1K26t+mJu8TIJDqX5xxyrMjrjZ1vPd
Ms61jo2msl7Xqhu4mu05uxuR+PToV9jNN2p27oi4VD29Fgvi5vG0BsOACRxG0VPncFwaOCjtoXKL
8GXsLOxbZmsIvB1A4jXclxpgTlzm3szgfR3+7mbtdWAP2vqVY2mOMb4vRnk72an5j3TXVt2turJe
cNVw9F72jX9XoLCnjqos+5CP1HQfU98nejQ7219fpk6Ke4MQlcgiZVlEj5b2bSBU+dnIDbPnQeyr
H/k8NnasWmX+Db82t+M0XYbHLmWb76YZfa87RK36BuS/6+UHL4uiG38eVwhLuNV2cV+amOVk0zBG
iQL4s9M1/JEduLjOvY+ybkBSXqq5BeHVFlt5LFr+ascNDx5Zw/AVfMDwocyshbey69B3LHRqqrvG
UryYOI3l34kyXYznrahpkmAErHw35WOWJy5+4IrowDLuCFM9aFTs+rU8YsHXFBB2c+2iD7g0KMx7
UrlYQA/Oa9e13IX5qvOf4HaFHRutW4rbVueLHTfOWNbPadvDB2zW0W4fZYi8yZeV0Dt/aOioZDHd
lTXC+LKWG/glsz4Uq1VFse9Uqd4vHOsxEaNVOmQGQwiPt1yXLvbHheaPnuxmDxRt7al29P1yk7py
yXZl0FSvZillGhdtoz70RhH80G7FX5O+8NADmrvlg5KwIxIhuKkOKo9kFIMjkF9zQ6oXOsrusB8L
K5gP6KlONpY1xSATHqcU0ftAQRZp/MmWCal4dyiVWChCCDsz4zGc2R1d702PymrXERTPbE0PljWT
KW70EzfxVJt+xLSbsrklVPrRMCxdJwJEzY9ZyMjZja2ZogOvTJZpMbvuyWobMzhOeZd3d8qDPPE1
z3MiuUBq72svTWNI8LYMvoUr1Y+d7ZVoRwW2TtFpy0vxiNZ7GsYUkfX06GWuDuKVnwpEsKF+EQ22
UcZzYzsUPkRuuMtON+HEs6JMSfKOeyfvaMfME1HZ84dALxLbr9T0n0mswtve1pOR1Iz2E/dSgeyx
QKGjd0qnPLjS5iS2ORbQx0JoOz+YVM6jOFVd+g8QAsi+hHBm9ikoVO/sle+or9IKyiqW7mg9RP64
siyV5bxmFBiQNzMK4wZJIiPcaXt0nSN3efsQbCIJcbtY5i8KBh7+lLMmFJjCdNfOJWGT6aRZejOH
U24msvWyLlHe5Mkd2hXWTxgKxrYawmLrWk6xK1In1Ac0XeqPTuMJPEQXe1GxE+XtGtsw1v+CEcu7
UfQu6GirxP2AV6JusqQRMpzuHS4oeR+Ocm44yz1YEyT0gru1AokdL1PbpQeOZNcmlT+sj27d2+ku
1KJc4hyQHO9q4HYUNgCYTUk5apUdNTRlDQ+jpVcuew8fYaHD8Sa3DSs4WE1tf/VqysBHBH84BO1s
mi+kR3mxD6w6jB6yAk/G2EzL6bF0vKK4LS0eq1g5OeqzKV2TT2bfWcM+06v5A8+1zjykwu66oyyn
9mtgzrSSyCHEszeRSCVthhBc7EWTwli1X2gZDCZGS8KvwzsiawcyOqXS6kjhyvB3LR1TE7F2h7Nb
Z7w3B/o1Rhb7m1gbBj94ZpPMNT7eiq3dxy45B9Uq/BA6gjxIKAnWGv3nNPL4Pj0SQ996gcIPmzNb
wsTUWUhAWXt/Fb09tEmJSxCXEduap5zyyUM3t2in9WYPSMumWWVQpQjaJS7soX+s57IY47YKVjB6
fl+qJOzYt4m/lp5zcAUVhDj1IhDjrD3ELUYWY6wmpf/uZe7XXD1V9Cp9HVpEkJ2b5jG+Ob48pv4E
4I/OjgoJw/DjjAtgzV8InF0CNdcfw7idhPOPqtEPi238o/pDaLRKfg7rOaKjgSJaEHveOI8w+BSl
/SoKyr0OnKLfN2ALvRggulJJBY2H6yyKsB/pVqPqj2Weu3erM0umgd6Uday8onITp5HYFq1OXawJ
zMTZSpxaj8/emk2ozIG3+NUK4ZdkBHnw0DUtzil2HdYBTyCSVM8p1/h37Q28IJJ9ucbF6q8P3AyE
1U7TEZrg8Gv/qossfemquv3Wr5VRPTjFuBioy3nzfsocpGs2xkqayCgovpjjsrTJmE62T1cpjO6l
WLwXVsRyko404ADnwg72eT3Or0Iu4FwKEGtW4o6pI5PZE8G9jeCKz+Ey1aM3LTzuXR7WOVw2OqO7
dPLdkmBLGTvZGXpJor7zf/ve6kX3nhqy1wzjEVZfj/M3relO7YrB6H42bkRZyxrd4NZq3NFOwt5x
nmfHWmoqfm35MBdmD5izyNRntxGEmaOQLPM0YJ6U+C0e9HHn2NWQ1LNK7+0WIbpkgmDq7PI5q8pk
FG32aURHuAXv2gF5yaNcZ/cq01OKb40/NTF1zeFT18zeuh/7zG3u0Jb3fmVB7ha7fFCk4741ieBm
gQjW7PrcH6a4KyLjy1rbXZN4FAybo10pffBtXYWxV/vQaPkbVMUqk0ygH6tGx2swzpJjF6l8x/Z0
/+bpS39khkQ8qpuVxj6c+7zC7D0dfnrtoO3HoFrLfu9Eg/9rpkuCc+iqSjJpAtO4L2Qud1MkqbgV
OAMpnu2Kv7I62JL9tIzV/ke3gm1sSrkJE8AB6OmQ5MuvJc2zOyEHXyFPggxMMlIT+9oZLvBK3OAr
DppZG1yMvXa/IBIZ/g6sxcPXwhrCbCfHuQ8epsodXmrtZ98Ra/PLXT6afRFTuO3XuxWvvV94AQy3
IRFXhPOoWf5jmYU58f7m1BR0F+pPtppycTOYkO1uwtSZOIDmXP+uJnuS+4LArKAQWjvf5rocf+hA
NkaCxYmpKMJUEUWYcurmm43rpmJPrW4be6M7tokOdfBidB5dEhSjXYCwKWJ2vNxp81ASV3G5NJ19
hMWCG2vdCieI0SDKf5dYCmQxLAF0uWvQ5z8HjI3+1rLPCtKooi53gKZ0QTojeYvY/vjPzdOW8WRz
NrY7orJSUlfU7dMUpC6rgREeNaFgtGkn8Mmng9mO3jdTjTQJ/EiOQ+zkTdDEknum3nez6f1ufZ98
Ysy3lieaC+TdMgfWzP7i967qfnqFeCLyRBBAfTJmZQwEBrNx09KgCWM4bx2P86jpzhaIVsROOuFp
2xPiv7ZV62DdPo/6p1GL9qlsc/FPVTTp13nJ87800TK1alSgv7QWcs1JWov1y4KHOfNzDZispRsu
sYNuiEjsEmxgQG6Wx1Yu7MduIceBbAptc7/MljiOeC5/7JZm+LiEOeWWXvWyIJlueRY7CtB6Z2S8
EAnK3upzGGCxGruimV+4r6khyNmYfijDbX63amoUdKU86JJxdYs6XpHue0HQy/mU6rS4JRvQv711
cD5mnKBfs2oA7pWUThpSfpPSbZQ5PvSg1vSnOEVDN4xNclB87d0l/NKSGY5xRrnhh2X1TbYD1RLI
fat8wm/0jvv/4+zMmttW0jT9VzrOPaqxLx1dfQEQJLXakixb9g3Clm3sSACJLfHr54G7ZvqIVojj
rotT4ZCoJBK5fMu70Flx1v49dRxVEVsPxRTRlGn6O4cUNL+0ghVuQGHW1uc+c5v3o2lOX4OyLafr
TlX+TGty9pxQ79y0vc77zG9i0m/0sJdgFrtcdoG4KGkdfM8p9V8FeEE2l4hKendolW0Cc7Qd2wjp
L1/GxC/17bq0011STsU3WObzFdp3SRbZQ2Y95kMZqLBpGgrII63cG0+uIsW9yUU6GABXKUM5Ns6n
ul7GhBPU5ciZlTu9U0FF9d+wtaY/chS3+8GuMy10zYTDfOE+o0WmC02Pas7su9Xg2obZPFCbBBnn
oOmkG4JCaZE294bbj+qS6ob9sBIt0/WbSJzjxcBZKUwpwa9UHKvlYqqpmUZVrkuWT69Rxq9rLPDC
oleNEWW+FlSxGqyljvqxQvfMBGT3ruotFL/SICj9W5sW4s8KR9xH0ZHwshe3SDpTpX+RJvVcELLp
3XzHbqA4hF3OeCvTounRonbnOqoCdHKjsuytR8cWdC8GvCK2/ovWGNddZg2XGYWMJJx76LoH1adr
Fyd541Wk1MZC03Ne2+dZLfkjoFzR7dDjS4tdkjk4Cch+tAkM6KP/TOZ5uVbdtH6vSs7UG10YMzsU
7vdwIBSeLp1VmPKouko7ukpPRxpD7pjs6zkImoMkfvkaLAu5rNWu5r5NrK7e1XZX3OEjq72zvdZ+
kPRS83DsXO8OxnL9uctnLY+b0nPaUGomf3JR+JJHrjM1pIaznVAKWBRXR0/e6EQWB3m5y4ZkwxrL
YXOVbNTwhaC2+JSNPhejl2htyv736WMB/R2P1EbWEY6rxQYpy4Jsy1N6iwyj3iCQUXYECoGTPyfW
5MhwmABooSu2pBUdGVPWIZx1sYRA6c1HwhP33q4WT0Zj5S+XqWiNIGw9R7uoJjXYV7PbzRfTWI/5
sVJm9livFJKuM3Qeu32KRG9OrD+RothW63xeSVyy2KHQzfVQULA6Dp6fBJGi9f+IHJBT7GGfCWc3
VqrL9jRx0zsQUxW+KgbFqVYYwQHs/PjZ6Rbvpl+0kiZbaeoXgPsLQYepZyOUdVBeG/SzhtCcyvy9
Zhrc7f04ySJuhib5moL/a8Nu6jkYcXKGE+ZXq12HOuHUQ6ImgzCyasohdqdEflqrBgxs33JqhEgu
9o8QF7XnggXwPIBsyCJ6FsmTXZrFOzkQQUTr3Fn0xxF1OYxrT40vy9tmjCc3lbgeTnV1WTWjlu4N
XWqXPgefG6OQYjc7OXlJcyxltdaRi3lCHba5y8UjpWNc2/YwejHqBMReZMFQmE0vz/ZBb6YiyvrO
uFgp1NNfEN14KOiMOeGYLYSubj3NPkX2bmion7k2FzWnLdFGCrov4PhRNIuD4sbrRUB45Kzm9xpM
xjdhI/walUZlEBMMKFoEac6hPaIcH9F+k14YiKR/N9drbuzYGbWHiofC6s8ORmUfXKPSU5KIbP00
WM6sR6VyhbUbNGo+RBPGWESeWOxPogLTfZVhv2SGPUCTG6WpwIi6oDbeTeuWZnL4ONkVWFPxIcEa
ZAOVmMa9QyAtQ1pqtHXrqryctqAnQnRMe/A6hEQQyirMdxXZTnOXmPX6vQb04F8Iuxkf/TxP37ud
v8/TVpfHRTOynmp7b1IXsFVpAzcIgpshUPMTLQu/PcKRqq9IiLrvWpVyMvSLySfKWjPfr/MqA2LL
aQArSjrwruUqwqnKX6ndJgQRFHU8uyLlLK0s3hLuaZe2pb/jYE0Dijfz2B0FYC+qR22F+IXCE766
7isr47C05+JW2cnyuePavrd4OTlYrsH8KfyMqHdTy7serEAsB55RvLOLoiWMLZaESrnFz/Qc86wQ
KWLgX2sVVKSjHss8xOrChhdbT2ACebF31pxQ26e073xxF48IwuyT/BlsBHJPA8qfRegh0RHc0OCl
6Oc3NgUq/G0cfadYoQ7Hd6VBaAJn0r/LmrTWQ+GiGYbzuzuksWi64YMd4Bl2NdLYkLGqoM+RDruw
c1t3bXEMwRn7K2iSst0rjRw71ueCy8bss3Q9BBTdH6FHW1vZ2CFzURMtp6OiajWGgyzhkmW9kYIx
Sr3aDsvC96kBadwdXA9u2sT22iAqSNBnVPt8LYFCxro/BnoXWt2snP1kDbV2W1N7xti2Lauh/dFm
fZ/dLqk/410g85KABx9LS3GK5mZpxlW1aABQphRIZ3875rSnVeRKqxsfu7Hr1gMBTJtqYZFYYJuC
BfAmwnRmpj2Yw2L7qNGbJRCpMK1dzsHY64ymuLdSt5uSUEdetEJCVHXWBxvz3ea2a7RFpxDDpWMf
pe5Cq8JW0yTKbnRN+6Rn9VxfFMvcedvn6lxcZehVjA+uMa2EWpq/+uIHBqMmoQ1tP8YY2gAmQzgK
zZlJ89dZN47OUprzTWdTRKdj0E7NT4Ssp1VEtJNJxPZ966bJzyRYPfyj7UJWV7LBHvdTifPK8N03
uDtvdV8kbrQgPL98pN3S6x/qySUWipLArY3PQmsd3d1XFT3CY2JME01laa3++l1bxAboIZzLvjZA
Z8sDw/R0E9PNjltxJWJO8GTZms7mNrzUpF5WIimMQL7f2xKpJwFAgQoMHRVUHkpmB/KEHD3nODnr
qD3UjimINMa5dWiWJFOvgDgPeseWcsBd+N/cznK9b6Prl95wyOmTplloL27RSipQuV0/tT63zPeA
1DWJF3+x8qslz6vhnaM6xLEjeG9IfmfeknhXSw9l45Bb01Rf62To9sHHYWOOK0rn653b8v1FqPu0
CpDwx8Hve5qnS/XBzXRt+ZKohWuDXokKjj3rm0dzjTI4UBYfpwtjmLgyM92klUJ5be4vlTYi6uxK
r5yOsp7xEhmaKp+5KkdZ3AKIyrq9mL1RXParvhbx5NRW+QVlj6Qjz5V+H1P1tPVjD9RkDYtGrcbO
0lTt0cug2BIpx278p5Idc48mYLFcS+WQzaw692s8LAOyCOg9q89jumQ/+mU1+guXQ6DcLXaZfNbS
Xuhhqk3zIyqbqblf9KC8z0VtjSHs+QqTJa4/O0bFrBRfUlkmHrmWFSzHtOWXIu4NlVykbJfvo9MV
zk4H66wOADONRwhI1JgcavZBOAbU4UJINdp7OqlptSv9Yv2iOk/cw4c2Pig/1T0SJpnHssvyhiYC
MWKYddBtQ1oo2U1D7v3eR70DILMtaydM3CT7MshUGtHk9MMU1m2rnmpzVTOB7KTrO2M0u2eFKPnT
PJbLpUawXwGLEe7FKBG8J0lzY81iX2ByWV5YRdGBGRjWa9pAUxWLdLKvBLtnDldzpH3TqgSDXjuf
y+vKwyRzJm0gjbTatg6nzGzxCKAxTmeeItC3ejWWD61oPcqnXjU1u64C3r5bMzq/9wUn4gdd6yU1
aTRMMYdwvEzR17AAIVSGC+gjY3Y/5J0DaLoUU/8E7si/T8raKPdpk3jevcD5+1OHoSWAHXtxvgdi
KhXFGEeqXaKcuomceSnjPg2WTduh9FBqRjSsiuYFF9xrORgzch1VV19M+pwdZ8DM4saBypSTUjtc
30HfUMtATo5+DWKT1H5mU8+uIa07VdSOSZFSe5b493LxNzQ+u8Szw87x+i9dyt0UL6oGz1GQunMb
lwHOt+OaqCNlrdTeSV/W2RVoKq3G2TCvqzhP1vFxBSYgY9JI9a12jewZIXvfD+fMWa5qhJ+mveq6
/Es/zMCV/Swr3g+tndO6NH0BblGtA12WweyvyJdIX5HhD242ekMaGbWbDRFIH/owNFfp9g5Tg/NB
W+O7GmI4KrmspsrWwi5Zh4csIzMO8eJCPN8j0ul39qKW90NhTS1Tsjh6mHECrWHaexUnnhEAuEon
yXEeBEirHwxKmp9o7IN8mEpEqSOWJYXrYs3bq3QhxIonqDsTh9tmSuisefe57Cz7gx4sSRVy7LNu
TKkG81pr+z4PdTpBT2kq3YocTwLpFrIv/D2HkZ/tMVPN9qPeamPk0bwy9pURyDtHpuuG/XPMG5H2
7nukdZB5rQWHeKitpa/iLFfqfQ4098HKu66+6gNXZHFiT0UadYAOhjhxktSn10OQsfd7uuJbCYGy
/uSMaUst03C6vWHWRb0fWzug/kMCSBF2WKZoVMb4peHutaPKQAfnExSLZt11Otg36m6Zl8Z6FuSo
pHuWvKKTosSTUax+Hq+25n/1hPStqOuaZYrZ3KgnFHVT4+++yMC+6HQx3EwLLlcRSkhU2f26bi5N
oVHCzgwyuT0Bgvmxc6b+B2coza0y17diEZVtnfRzMfyoLzCDfiyKfj0WQCkqarAarVngQeVjn/XO
B2NBmPjK4L67W2vDJR54G6T5G64MtDiySj6qRzox3anoUVMNaiSoog7bFv2+XjLnYirOjnJKhUXk
F7kjFMBRpgvQPDpBwpOkdG69Nn7UttSgvYq37wgD7FMJpmNRVhrlqJGfebTf8HnboL/goDAyqShu
P/8b/H5MDW6iBFlqG5fhK3SSxYPAYuBQ08L/86FwTQasi3oUt8opYQsFHqNSZetFrQGuwPLz4ZC6
5XjIjK45o1Vyiqrd9JI3l/ZfphAo0Z0g9LK5bdh2kx8lRduEZYJbQunV+UEVhRu243qOxPDKAtkA
w3hSI28GMvDk1ZWqXRMgJAH4AWVeVOu0XPgcpGcm8LWnAtEMp9VE/vS3BQKZvfbKpQgiIHwYzs4g
wK3EKHfV5ND2LXrnDJzylbVh4ONuEsjDlqBT/3JtmCDEpYThHwVu9y239XKXzmDM81Gckwd5bf6Q
RkStioOd1XiCEoUi17WdlgcRFZD+AUCAd1MR9p6Zv98Ie9uyCODpsSJc9BVOebqt0ztkh7wmbaCI
L8rWvAG1Yex6X7PeTZ0/RUWVJfeduxgf6SyOsQlG5uGPzxI4PmC+be5MGDXbVPxtw5HaedA0mFTZ
A52P8gCoCigty/pTrxIDcte2JH0qd7g/WycDmUUGkxvDU1i63mSHWAyAJ5v11vy0zu052c7fl4qF
CCQ9LaC3nJPByYbTMkPSOiGF17Jy+Ub/hOamQhPhCaJdfs5j+pSwsT3ZxtV1rU12nid8OYVFIY2E
NgcFL8/wb1qv+drRpd4T1TxT/aoj+BX2rkyn+QyV5/cDmnE3hQ723wZpPhnXXfxeI6BnPziTs2+x
64q60fb2ddC2Oy11VaQbtbF/e728+rA4FrNmABtDwHn5sIBJFrsr6SsNFDPgsgN1B+On9guGg+Fg
l11sGh1IUsT9/3j787ibkcjGr/VgAL0cubE7DILqJYgSa60/Vlrd3CuropQ6L3P97u2n/P0AgMKL
4vF2/3EfnQrH5JYs2qkLGKtJ/YM+q+5grPQR3h7ltVXqkNFCLWL/G6fqA6TlCWVUjwN0cXoYw4K+
1djUVwp8/Jkb6LW14pgwvyCTelsv6OXkrWUgOw8FpigArXW7DCq5tcH+fDbQY9DjtbGTOSQIKJz4
7Ud8bSLRv8MFDUdFaLTbFPzteNEKnfrnSGa7zmb9pTJTp95VwWDNu7fHOaXKbnsQYqUHodNBe8w6
uRukZuB9oNwAKgFUQSRg2XHFYOzoSECfBMCA+czofO8BQd7Olv+nVpXb8BzjjkfnEl3UU+v3cTJp
z9JcjhJEsiMbsfawMD0M5+YCbUN9OKfA99rKQbNx02K1qNuf6mtmiHAUChpr5I/6tMcD5i7BNGiH
P5p/5pI6N9LJxKIguuaqY2JTVzhxVRsYPhRlsqu71r54+x2+OtTm0WoiW4Hc2MkGp5yVpH1iB5Gt
5fY3hCpwQrfy9mObZ+c8yn8PXTZr7f8Z6uQyIsBwRxpNQTRlAWLVJn6iKfWzGI9vB0Am3pJvP9rp
qWk6BC6booP+S+HZORmP5AYxt7Ec41mbjQPsowVolgr25eYdYFnLtPdSSjiWquSZk+x0Un+NjDAQ
nMLt1j3lLhbmCKfRNMfYl6X/sxYiuCjp/iKMb4gze/C1oVBM1DmbURt07JMzxkV4v1KDPkKanfyf
QOrtCFrEh2HqtXNpwun7254KutimD7y5MZzut6oaezNPQbFq1nJDx8X42NdzH9KccO8rvzrHijs9
PRluI+eiFANmEcHLkyczhhHjEz+Y4kXLwUi6/sH5RZqAQ0HTVAi+B927M2/u9EjbBuU4IS6zt0Qv
OAlCc2fqBk+AzPRpcm6OOeVxQorksYcrvCficGKKPOIyGzv/a6aW+eGPlywhDW+R9MjimU82/pTS
ROtVPcS16ofDUO6FuLfqdHxfZ74T02oVQEbEuYd+ZQ3BzA+QNgvQPYQ19fK+mEaCeQYZ4rIv6NO4
prZGRKjuz7TPwRK8/YivvdaNjW/7mwAui+nlYN0IMITYbIAoZeVRULvzregz+T4xVLYfOsBmWiv0
M6/VeGXtQplCphX5Qcw9TpXKq9xL9bRsB5DovXlrUral6+K7w7dqEMGxm+b5g5et5WUxSPOODK/6
RFHYijsYux3+N7TKkqDOqUxB14gTkVihgbn4uQj61W8JQm0TEARjerrkF5J0XKULQMk6BL1u8NeQ
VeIc+0qTx951que338Vrq92D6gIhHeyCfhrdQfZsasudx9gCFa2BQdSqJLZANAGWWZorvFTzHeyl
5KrMK3lM0LyY9m9/g1+qD39nrW0bjtjIxekeUWQgFC+XQ0+R09wcjOKydesrym713sP//Oileblr
pVojIQfnRuprGzuVAMbNG467cSxppQBwevvrvLY4sZrxibMRi7BPpXgA8KeJMGkxr3NWX9VqUHeT
DrlCy5xvZZt69JiW7szafG1MJB+IfRGJ5bY6uabmStdXbU6HGGZQEdnKnLZW1ODdFcqfypDmHdWE
OrG9MzfHq+NiFrApVQJLOHVEM+iCrxllNszLLZf+wdBswrEjPqR0UzJos5qe7Yuys8+88lfHRdxw
O+Ugcp++cTFkSz46zRDrZmUdvaJ0XWDFQ3GVwPreTUIZNEUgk505d7ZpPF1obC2uMASxEXDc9sLf
guIZeO9oWjA9EMycHvN8kTtzdJ3HtxfQKzsKYx9o42xg9CJPdQTAklbOEKwydntRxAGqQxfQAgBR
yPQntOUpkuZiRoQGFnr+o3Xx9uivTC1sTR0DT9sAtXcadxAnqL40MpZSVbhXhQtq3seT6UCEKuOh
MdEP6OQ5wZxXDi0GpZpCVLCx2E/WLzcZSrMBd9Y40kNGOYXbWVFUL70kjzxnnv58jyJ1ZG6XNK7L
+ukd6ctNcNn1h9iulHYlXdnfZSB7xV6HG5lHejWkexV46v2fzy2ZPyEdE2tixfxy/QwwJhzQ9EOs
jetwUMKoj4PT6jEsW/+9CV4dgmCv7v4Xg9qUN0ykUbbY+eWgbS1zvXK4md0yE1eLTd279x3tOW3b
5aA35i3Guqo8s1NeCQcIA1jCJvNoosD/clCVFJ5b2ckQi6SWFLmt8WHAY7PifuihoL79hK8E6Rhb
wKZm1TLYadI/DSAIx2km4FJwiy3oY5fOvFoPGn3McIC9HVlodO+Hcu2f3h75N/NRrh4aoTjIbsJZ
m+Xty+fUm5UrXgXgiagU0J9Q3W1HE/InBAy1z1oLe1Sr7Z1nv01auOtglAFzaKZ+WWH8/Ug3BkCi
OTfZDlQTfIG3v91ru4p7mY1FkZIk4uQlONOsa5zc3Is+YDUfr3TIQ6l7Q2dcD5N0+lNlv1+TQe2a
CiwxGV4ZLydDZb7hdR0pSzZSs3YG1AtMipOH3BzMP78ANn1gcKPOpl58aoZDr8iSGXywOAFjfiDk
/diwyw8cMOQuQe+8C8y6jP98OjHERfcOCX38d042EpQ24QLiHmOnFtQKjGZ8N+eNioMEYImN19v9
2+O9dhKjsecHFsGcjwvUy+n0Gx3fTdVM8WQn+nHJRgMOvRweYT8aaE/Xya0rRHmubvDaokHIFB8X
JC831cSXo055FswpnIK4GR0rcoMOZFmVazuAgdomSWCdeZOvnBQWCGHb4n1iBnI6XutzAtN2nmNH
peVN6+T9p9601YF6Wvn57Ql95dGolCMFx/NR8nW3n//t+nZWap3rWsy0IYFfen7nQSN2ISBqI+Bv
pOLXM2HZKwPasKy5xOn1bdp+LwdshA0DBbJEXHZpsm/c+Udt5+YRq7QW9SPRnlmgr0wlcpro+tLh
RVPiNC2ikT7S99XnWHJoxSD7ygO4Bht0uXtOPPyXqttJKLTFQTigIfNFNfnk4HMzoGNuvizxUGTq
6FioFnS5Nt4VY2Hs3HmQpJ968z4fpX4pW/g1jgzWd/o8pl9ylLC/weq2UTiw+uO0GbJ4lpM8pEk/
3vokfZesh+LYQGI5pmk5nJMney1hgKdAkkrR0fnd5Go1LCw0wb/FTi8FEKEEIpZjLs4VFnXNJwGS
gyhWLelTwH18Iboc3RGgQtqPwRI5pBAEAeTu7bX5yh1GN4A2mUGs49HAerlUdE0gjNqzVAx30AAb
1f6mvjShygKiqzXs8rhqgYRcKawzCdxrI1Obp5BNLwKlotNjxhnxg8/SJS507zuGEzYB+zrcwih3
YmMwq0+unPJwlsF4JtJ8ZbnSAqGvRMrGcjXNl4+cwv5qhtZYYkTRM+BlbhniEWjFTjeds+F+5ShF
ZXsbh1o4+iYnz2gNVWpxHS5oNiQbON+e6wNInYUe7gK4Ua390evM6cwDvrL9t5MGCwoCA908raEr
wxn7UkBsbxUKJzqIWLDayHUc13lpOAGQ9mijt5fRb3PKaibAdLbeBOW80wyF1r8wFn9U7L5c3koj
aw6msOcDUMo/7QuaDMWCRaGCKMb/zY+uLarJLTx0MDbQ5SXcuzwsJx+cERXtM4HMa0+F0pTFG/QR
rTm97RujVYXvaiqGCkyFvu7tMXIArWTAlOYqfnsKt2v8xcmGiCCFSVTSKbACvD3ZiT40GZCwyCbk
wKVvQWDT6l9XgQDL2+O88lCcPSQ8JvPH/4KXy99IET1IO0vF1YQOgg3nC/4LPr9pILqvbw/12/Lf
dBFdQmNObFKPX9qWf7v43DJAgmArmENb7Y7DKNtYwq7cDaOm9pS+1SfdqOb924O+9nyU56xNTpZM
4NQMK0MjD7KqAegI+Bq6GWZ+3yhqdt4AOPZ/M5SFBcH2cMRKL6fShfdmgFrc8E0DLrWOBLWE/hyQ
+MD7737cvz8v/5H+EO//eyHI//pP/v0sWoXEVzac/PO/3rU/moeh//FjuPna/uf20f/3qy8/+F83
+XMvpPg5nP7Wiw/x9/81/u7r8PXFP6BAwAu6G3/06v6HhLnzawC+6fab/78//Lcfv/4KYus//vnX
sxibYftraS6av/71o4vv//xrs1z/97//+X/97PZrzcci/tuL3z/x46sc/vmX4f7j17VFgombBi5C
vIH5x/YT/x82adGmjU+EB/Buwzw1oh8yPmT9A3sK2mBAfymqUq3869+kGH/96B9044kquA2R9NfJ
lf/6v9/sxSv6n1f2b4gHvRd5M8h//nWyEilOQt6lEk6BGvjVb8tflPT5rRYOrD42RzeR61VnzRMq
GOs5N56TE/9fIzEQs0F777cE35i5NiE9Vo1vZlHWOSgc2Hpe7mtP/+ZyvJ3Ls08u718DckS51E5o
dlMRe7ny1zGZMzsodllW5od+WIwhKoZF/VQw7cJKouWCCIVpZzuMH7WPf1sA/5rmc9PKaRzQu6W3
ghbgy7GT2chF5ua7RqfAsJMtQPWDbSB6uNMFGPQ/O05+PSl1BBbQZpNGE/DlaEtGcdFuxa41fJQE
0I9v8g1G1AIWbcduOlOpeW1ef4H0wGBtvZSTSyCnkTCLSux6r6gPtrlqu6H0oBUVzkUiPDgXbWG9
h2RknRn35KTenpJQjIub64eu+Kmjw+Q6ECF9sUMxM43WrouccnDRA7Gek37zSdRgOL79Fl95Upuu
LY1TFN23KtHLeYU/L3sfJQcDGS64hjilHMsuaW9Kb5W7Ciz3taGj02+m83gG2kACxN/+21VrEauQ
sFCdgLHg0fs/WUEE/cKG5LCfkLXCVnPpV/QIbHOGFsBx8n32zOQmE1oSHL0Et7+9MWTuBSpw+gf4
F+irzZ7sehDIrrqHplLpu4aW2A9jWKdHp7AGPWpzzECiQZU6osvNKK4tuQmIlSiZfJt7zOm5Ikz7
PQal/XJYTGnUj9C50Ybwm1miyCAXCveO3zlN5C6w2nZqpF0IDWi6zwYxLDvfL5q7kWWx0bMrJ4nx
HW4vNbSIQXEXsKNDPfcsVPvs1VHx0svE3K2lN5qRlotWRlNnCHHl06hYiz16L0O9NwfHyfKdB2+O
tAPtpGI6qNZ2m11GFWuiiFRQ0i/GBkFxb5prKNf98oR6QO4eIEaU985qS/duCnDNne0etVNsCUp7
l82rGVVdE+A2Y3VNDjvWQ8oiU/nUH1uzGtjJoO0/IvFQFnut8tYvk3ByGHVATaHuwGX6LGDtiX2W
oGELzUOUX1LX5aDpAeOYKFk1xuNMroLunpQAGkrNbap94VedFUv6ZaxoPR1uHbWYQISlb1/oEJJ+
ZHIaVDz4QfHdEobqAGTLYgUzZ7iXLqTP5FhQj7A/WgQSiE0uadlc1IFEMYOeh1SfkbxGoXJWk2M8
BYDHTDz/hPTqW3q9UoW0RAwl4mKRTfaxrKWACMd9kSS7ZWjTFqRvqWtXqkOyGaE/KBo1gjwTgKgn
rUxnb4+IZpbdgr7RkMbBZ7wr51s40Xb3rjSnjalmCxui5FDnzq7K/RXRJbG4UCLgtukBXLzBL+91
B7PTy1qflX2TZZMAEG35AfSY3CmRTQk7vajTa6NuHe0pq5kPlFAWbQBMnoFXF/nOJ5tQn800r9S1
7/Um8pedJecD7Oqp+96JvJvzKCNjTtewd4fJQnyk573cGgh+pM/6qAnjwUb1x9r7m/qGIhPRUKSi
ibnMT3BH0DZpA71HQNZBI+Qz+6sHxT/Swtwpb0BWoB6E93OsbBOWygC8P1LGOrMdA1RhSG5guwA1
macP8PIgPkIjl/C58nTIwtK11VM2BfMHtSxOEcm2TubIa9FBDfOk0R6gdc1PCL1091AcrDYyUF4y
wj6Y4Pr4VZncVF7vfrbSDU+8Gk4Z6aNA6waMOrTcpQ7sW73FQTasxJIVyDz3MPxrF1uB69RfBLuv
UMZDhrXhY21V6lkzFuMrOpTVZ6xd5ucOnU10a/hOlKsLvUKoMNO/9dIPvpcqab8iw+VM9ATQyt4v
fjd50C4VoPKmdrU7t0M5JRRkZM8piFQzNKHjPzTk1B3mPwHzuRbF/DFZtnPHN2VThYksy5+WCXUu
Qh7A+eoN1Qqr39GQR7EnXdVfkCLCcIrGR+LqzQV+XsVnAxE9/iI533e1WCmEWbeAvIsUQb4LMrtE
NLKpofQGHQo/3ViSataQXrVoXXSQOFRy4MMN/B/M/SxpdnPe1h/BQsA4nw20qHdTZ26s5QZ9nDBN
N16FZicr0HkLnTb4FiUvLqhNA7pgAnphBkDPyzGM/IOGAqi/S+wMknOfI9bQ+qWhhzDGU3cHiRR9
J9kF3v0Ap6qB1dglrHfbrr/IqZBBrJdGXqPBJOj8uF6m0dW31rwOa9nU4iopcB258YM1QQFGg6QR
Qi1UN0jlupsum5fey3JEy67msS58r22zd7nvQu3CLTYT5Y7PVUEI0w7iQ9uPfX5hGWPbXyKBAL90
tRdvvoTQbrgHac6Bu1/YbclOTG2AQopGByk0uyq/sYYyST7goa2te1u3q5rTvbGmhzpHcxRBDLfX
+XVVse5mxId3djGjma2BAIbnkjmkPXOl+RJtdZyq0h9BO6XBYwrvLL3OdIW215qtQXXAYB25V2QX
YUKZ7VJl3w1bTv113/kKrazct9WF0XVtsFtwCe/eg0ZoIX23hpezEQU+ExDYg/pYlppsnwO1CY9y
rmlxQjwIzibQdL25Qjqxtm94rnV9kqO/oJ2cJqniOoHSNtyXRTKaiOw5qYz9XBr9gUiln2C0mbq6
zKCsobWnoQcjo3S2uvSb25iTEXMQ2BDJ5agcKOjzhGs6JO8632HzmT8IX1+tY8vRh6TFZD6mYy5/
Zm2W3c8zrlyD10P8hv6ofZfdKI/I/i1TqAyRFYdiyWwvMhBeYOfB24Hm2aeeioCCQRYFgKABgfTT
/kr4DlRXw4CfGkp4pahZJt0iD0MiRI8OnO09Tz4A8QijtY2wM2hOvNTO8Fkiv/ARqSSEIbS595+x
XhOcP2hNfEO5NrfiDYVpobYBq/WY6j72fVRwko9upZIJyQbEUsb9XCTLE+1NJHANnKavrGKE8y71
ea0uWj1r5TuFUvoltz8E9I3L5i87t+jH62AUcr2ZCyC5D9aS+R9RcApgO+FOusYy83x049Z5MuHN
Fu6wm518Fg+QfW0fkjkQEDwvMCIIu9JAA3byUDK8EY0hYZx3zlB/yhFjcJ84vEfUBzSBL5HRJn4P
+jbwvqdQLJ46GOdfncHVbtMZYeE4G1zj1mrs6ikBvEJ1V89bEa291bgxJujC2g+pmIdwcVFJDdey
9vtdk2h5DjXHhNtmaZssQkmpuj3anPIovbJ9INWhAc60aj5kIel26NKlYkq/YDmkbnKyMV7sRPAT
Wk6mfTFb17yRlVEMBHgZfh6DKEWDOIu7frfXWl4LzCfNmw7C0RyVduZpe9cZ0L/Q6tTvP83ojGr7
/8Pcme3GrlzZ9ot4wL55JZl9pvqt7oWQtiS2QQYZ7L/+jrR9C8enylXltwIMGLB9LCmTjFhrrrnG
hBpmuZ/EsUCH8LQlqfZJy5ezw7YAsk1zVdsflV/O5XHWfA5OCowWqGG5qHRLykIGLiFZWufUwvhs
nnInA6LflfOYnfR85pgJbfKJrI0Y0pqSLKOUiFI75cVg1kZrFALlIX3AaHP7lRD7NAnF3LN3YZW2
qqgMvFptJlUlGYWaSo+ERrLK2weZ/PSMdfHYDjcXCtJguawAxdkLTbiKqHREGWyNaQEiKAD+gfBk
8dXoQswA8HNlnwzu1+TmgNig8+NVimBqsylcWKwV7kx35p3U8ywvXkRgyTILAz4+/3eQu0W1Yejf
P7M00nxqATDmKCXRrgtN3Wswy9DJfzQpcumxVr2XxzCMzZ9xrvKbfjLmN9XW4mHN8BRPD7mAEBCb
WiDYUKiZH/X91Dvbuc4WpF7EPFwbKrup87J4R5uuXxg1dF6U29bgxkM+cmv7Y5q/w+I0U9abKyJU
0itwdyZ6/cddm+o+0AxZboOm695acCek35YMPMGxQ2M5r7BJb7NupADk/GVAtyxlCjVPzrzuJA1z
vhpji8g3LGW/Gzu2lcnHbFkHrMBPf6yE171UIN/qSFu8/IvsZQYpRt2afIe6M12ytlUePxEP3wD6
5DGw22t8KOOOfW80BSzVKlnvclHrLhd+p7Oe2yAG5EFKirhKDO2TgW97GGUdzNE84UyGQ+rpgE+X
svoY1BDc2ZPpaEDRxDK2GgxWDccpXlA8J8ALGkouQIaghDoBUYvsm01AxehtXJoLEfZuy0QmsE1x
l+gAM1l8V9ZrA/7rRS5t/WJXSXlDRWbUWwrR9JJ0RfdGBkNQbGEZl2cHyfyJ4d8qwNxMzhIVM34Q
7iQMBiHElPSd48qSm8Aas9cpMQR0j6DzjrmWk1kBK9B9MYpB3SvQv0896Io8RCPsMeul8ziFC5ji
ExurDjGFnQHMPisy60kmAfuj0qbdAo8941Zy2wRbtiK5DXLidfFsl3CR31cyYfvStrkZBTYLMxos
sw/Cmi1U+KCUTk/9NNAGBBTUN3CiRQ1/0KWJq62qP2P8qMF4JMX8D3f3vyUO/kvJ759kwv9WQvw/
KA5e53//WhwMv6s0H8Sf1cTrP/B3bdD9A/mEjYy/yc84mv6/Mmj+wX4Brp6rqM9VQKrSfyiDjvEH
1xcTGycgVAf5GFHiH8qgHSAoMsVFGjGRSq5T+H9DGfyL3IIrmB4fZzeaMZI/2XkIFH8SxnW7mNmH
xi9aOosO96WOQc690OScABL0WwKUdn/6XP4Lzew/zU3/9hNJ6WDXl1U4siv/+SfmwPjQCAGsDa35
yzbKjzxb2EAtnlQyPJrBcO/LAbrtZL0Eg/Nbt7qHIpefJPkqLk5r2w0g9hznXPYoEq16bXCebxQw
m42t/P8hqJHpAL/Mn/QZ3DucED4ZbZge+BKd68f3p4+HvW0akARkCTB7rnUyqUPu7fImI2mDrWqH
08O1s2Lf+7351DHsvi/zcscq7bQrAE0tJHCEVcqu6Wjh4+J1VaE1YyNwTRN7qJW9OTko38JKlghU
h/UO0uC+s63Y4nwPrSEzj6t/m+b4tGDIbNU022HXe9ZmHNLxF9guC9ihWGJ6oD3bqQVukHT5nM3+
hgxkgnzJ6oQ7csWzG7UWmcRvpUqbH8xO2tHQWe1uDYAkduacnlnI9WJ9cDtMy827WP0hHiGxjyGN
KAw7l/TYzCmM+5Y423uKZXdL2Ea+hURs7Qd4ZmG7emgag74JtP7Gw6u0JZOD/e8aRPZ3Umrlt7rK
BEOqzXFvrnPoQC7U0Voi38sfgT5U20zUL1lvBwd8XK+rLR8d1VFbIukqgJPH0s6phQe93Hntup51
NjwP+GqfjSvukzMeJPvMB6QHKbvrvqntaHbkliQitUlH7RiM7a90EfrDOkq6o5UZq6GN2qWcKvMz
sAd4oIu14/vDyowx/jbV2wywa+1ccmEfRFZ8Tbkm7qogyc9OrV+XVhBbdnkO6alk739XAAoflwk0
bY/N7eAEiQ+kJUjsk79UXnhFbz+2Zm1iCVMdeNYC64AGWJJNigjoVcgbiCOqFLtiKYNDsJofdXDV
JRtjjZbrLbmatdiAWIYHmneboV/ruFYdwMWsa26cK3NrLJt200gYokQQ9HFWDfICdW8mrYTyx83S
L6isHyzZA7gcKwEXGUYAyBvR3NMnFrFIjTnSXJ7QAnxK3HodhB7DLuJuzNItk+zfNRTWD9PXnqes
sm4tSDRnbM9qR/yDdcqM9MOjMnltXaU/lkuHnqRDGoKHl5BUa6X2pRssUKNesNIFEfQYAViHXpfI
m0BP5HsLq2QPWTgLyQIRsWJN96DRLcTaYpQbmxYJ8pV7mxUGN1zuFXw4jjiIDgLqda58kyS93JZV
4Hx6+VpttHZxkErmbmvP2R20FYZvTs1xI2B5c/alv1p9fmho6HhBEexBne+rJtnn2cSg2u0mIO49
2dzE25Hpku27TswbnzChB1Sg8sYZpLMza7u50fRgfVtIaHkD+GDfV4vRbaYug8i8jFmyM9EaQi+4
JxlwOHUuQAbhLNPFDhbAAknmx5XpJdTkumlB/hg+q9m5dQnuIV+C4XyPOSMx6RAm75e9WF+2pexz
AKV8pxofM1apk99oFn1/P4rEovmQW6sDQge8kNnAhCMNxq2pNiq3cyjjc/s1zhprUYhjb0minnFo
5/uFCEP6KBmEygHzRWObNM8IeB8rhNIbo/TJ9uvcl4KZ7a82dSlsrIG4A2WkF44gGp9RkVWSwipU
DChv6x7WZtcs5p2/zv47DqdiRyzscC9bKc8yr6s7UhrhIjZZGyUu0rCZlwRb5LD8TCSnYgKSSxXZ
/yRZa4T54qW3DoEHoZ17oPvMvnmFGPy+CEgfYugf+kU3dply7BNBQR6eEf22T6cnzbRfZkd/dspB
uBEhUOkF8li2L2kK3MgsRuNBWfp8ZEXaODBZR/DngPw25to7MUxL9pIcoCn0pNFB/ZSCOhJShHFA
4uNJHIf85PVZssSe0VV7y5O810qMNl1Ta+11q152baFBEqOKy52wWVp5K1tHz7gFiGpsWjm8IS0a
+bZKBjgoLRCOMqqTXn+C3z7zyXb1jy1x8q89hibdSLzi7KXGrvdgUbOG/GX2ixnnrd+cbKCXe6jE
pQgDEt0/HSNttmDk4TaSvGKGc2XkG9Fb3TF1OvJtKjrppEmdi28VEnRkVd7aIDD36WxrABEZ1FDM
m79hMrYzE4AhecL5Z7CznrHnjfg43SAtZMd+VTW5UIOx4bE+YKqmZSqVtELd6Zatpjdw8bPZ3Kau
NTYbgXMjFhCLNojKwV3TJe31E6uOQzHFtQzIeaK/xiPb+Fv4MsWlBOL/06J+33WJO9H0gSRceWu2
6LlgBM1imkLMcmUaNiWSI67AKjgPSfbDvlHw3HTIaxp3/Ec/es3JBM+DbqitA5jUrJQ3cnDlboLC
HntYkat4FaMAOJ/Yn9qicIha07qHgvpotnVyzOgOTqlj2RtJb7SRwfCdkah1o2bR0HRMxha27BHI
crkhCqO/U6YdbJUjXjrmBEgFDNu5DZpsv+Q1FKmqknE9+8WF1QUU5np0OSaWqQ6dKtDvG81kk2jW
yOsqfb/HQ9tev0NtfnOaFK6/DkCnCraBaG8zteY35TT1h7FMzj430IXKAM7LTH8RViOX5EDaRQyg
ZnqUnpA09gB9Yn9c1U0C+qgX9owXx0zOGlnfLxZ1RyTBdN0y97H3y+DsxVgCFiz6ack2PRsNe+hN
/hm8j3EoiSD4GTwIlxirmpOmsm5v2BIsqFn85ABNDjmCyak1quA5VzykHNnaTA4SMlnbHXW2leeH
XGd0FMFD6o/XbfH9QrI5Pa9FKGJVY5Nb16yIV+XOF5rMNjTdHwg7eECzZg22lZjvFgfyFxgh5cXw
Wy9dhsfJr8wgVu44bjUBYs4uB241CeAh013nZiI8Jq4GTb6u+ZzsYec0e2WzpZPNSXfGGly8pFq+
bpX0W1KwEDy6caZPa4Nh3vptVxzrWZOfiJ/JaSpd9a3NyVWhFczLQN9Nlwln5Q4hp3uw3emedgyL
c50+TspA0DahvK445MlnqkfCVEhGcybodVZp9nvIXPVmSPuW1MamODUGTAVCnuBv95Z9ZodPHetg
6Xer492REAUoeW6iwvbLb8dGvHE0XINeBrkRnv12GDQwqj07/jVk3Y1gEhQP1rRE09jW+xFO8I0x
Vy/l6OTnzE4e1rrznibhKMKfq/oIWvsLpldzVHYfunC6niUS1X06rnsSqJqo0bsv/Oxxs3ZGmIwT
Cht4Me604t7TEAxyOQ73sJUVF9vq+zfcpMXzOHB5IhI3nI5ti/TJzrE+pec6KNzvxFLyoubOfIaK
GLz4fUJ8XQErYGXYTe5cUbt3mVlPd5O1lJDiYHwRvAt5EFQpmTDs38gTETiIknnx6nWEGqFrV7Hl
g5M1rYqQhgVZl3SRgrO7YWNOPNmKUCHTqPVwhue1swbnSIJX/sg21aWtIBk5ZrfpPa06W9byimoD
L8ANqkNhDOO26VyC59hldqT3yEmXR4JsxY3jcZONWfGD5r6Sr2h9lYP7IZL+aWkYudGLXarS/y1d
62OZ3OyJ6BZ45lCRS188SYrso8iz18qemX7zm8V5AJ9En3wEBK2imhQ8fBOz3G3J3t2hyBMm5Qao
+YpNh32eoDSJhWzChg3hyGtnebuKFVh57W/x+xQ4I2Y30lODz8u+45uEsbR0F1np8kGaODcWwQ1q
D1KGdpN8aS7EWAm1LBopNxe/48cumdo4UK2jlguMgdhSxamVkFBFxMGTa5fZuXTBPjou9C4D3lPa
jgddKXHlkYgDKDXS+AbGe5aCez+Ovnmn55VNoESGtgyXCnxUv08Nb9oWcvK3VSqch2mWX2zVktSy
XEU/y4t6vSAsxgn6aHKtI2lY+g2Gmmsi02ptvNR79yRbf3OXz7fwf4/FVPVb0h/WUy3JfAprrcvO
4NLierJpuBTkl5JkjhQexj3Qbwjerh17tmafZWeJuywn8gJLKNThokI4nb3B32pl1bz0Cthxna/n
cp79r6BvrpzWT71dp9hqaXBCyxNzOJn6+JmW19qXVdhHgkCh/1a+yYMKR2FfSwDnh2VoUPII6oiZ
powLaArshLWTDvuhDfbBoO2XWjZW6GHmGUJRTJJHjxZzTfqftNTxrAYmx3EOSiBa2a6BOkscXaf0
t1b9sL99RSn7fgXMdX6bpjG4nTMz+K2VeBz6jgCshgopDEi3YZCQztu5bMQud+wHBk59ZEvrHkL9
Z93pj1WfIdnigCFWhjayh1abk4e1vzrrobq6xMrRks/C/dUHPvNpJ38XVbvc6NeTzgsqAv2YGOzY
qR02QhDXHeFZFgtDj7IhtMA4+Ius4GR7dQzB7ksNq3gkU6okntfRd+BgbytevpibZQ2bzikPk7hO
x3J+s3YIjvxOb+7yXLEGt62N5pZm3XzovHk3uVXNvGxeHhycLFu/8NRbYyJTowO6Oyho2U7vFyO0
i2urybw27AOoft1Kv8TvN2716fox+bywUnYFALoeOzuTTAF6rjhKgJdbHqCNm0FwCGZKYH0+k7lU
oDQadeQlD8FSlpeJTK6wIvENNcD91XjVnmw6vnT0/TPoArld9YC5I+fiOmr2o9Vk2jM193AeLXc5
QAZLfnsz/brL1vgRD2O8ylK9dOVwJPAXYy9EucgLYNw29OcxfDV5LIBHmuDwpf5L5aPcJZWuXVb0
jUM/GmoLchfqK73s9wpY9PdqdcS2se3/d8PNvyUSPjWCf/3VFPhPCuH/TkfcfTdXf5766//V/0UJ
EfXoX0uIl+WjFh/dP0mI/AP/sBfqxh9oUK7vAc1Bh7quZv/dXhiYf1z9QyCfIO4y7Lq6aP9hLzR9
BEaYRVdHPR5UjNj/ISIGfwSsNiIusqHP0hLW2H9HRPzrYjjYEF5pXHBU7xggjb/uWQExr/E3Nu6e
0bm1xittgkZAfGx6/5MRmlDVv9iTIZ6xwOLwb9dta1TVv3imWKIJcPHX5o7Mx3Y8K3M1161mjkQw
irUTt0jllrEdKnNxj4ZvwPutNI3waNZxp9Nk5rodMYhietfY0nxYMq97sfW2RuFPRgRHHEOv8zJJ
0q/8hdlbzSIbJKRasvPZjdgrt54QwopbSe0Xk5rASeExfRuoIBQjWyOXXb27phCWoVXKzIhbdJfX
rMEVEjYr3yHN3wj9PhM2sS/NOEF4XGyG7U6Pq2FOSrPec9vhPGhr7LuxK/GxgpOskrPNL/MhMgtz
gNbJUY+aadG++Y3ZUaXIaTmS6+k7l71N3gpxJ4clq/pkx081znNluR30RDv9MPqKGnYpXbEFltpb
O8XKOOEGgVl4YZORgAiHPNPpcCsPUaixB/u3hDfClMnBZFIyl+nI2LKgvw1wcW7JULBNhlqOQ13C
dw7sWsr0LUuJTg4zU2M+YadXujk0G4NSta3HF0nF0hFHlblPnQ7skmuQCxo3TNr9Urqpns2lbH8o
TCBBdqvltZFVzUwtGt3hV8psY30AXe1KLl05EkTMOV3HjS7nT23wFoJurMQyQrxtdhVPAyzqhvE/
QfFeJ8hBH6/BkJXoiOQwQdmeXEyHJB9jRVquVHrx1Vo2ykIOdcdgkVvJV7c06icHmDmB33hgUo7d
oris7pKnOAU61qcIMteGkCbG+Vo6UOQQ5b3hU3UtUZC6bO+WZS2ncKoJ4iOFhCH/Vivm4cczeN3D
tJqCFfFhyQ90Nmo60nC7zgGnCXKE07LGEOIxMX/msTAOVU4zuVcmtpWodzwujW4yl+91gmMdjviz
7JBBsJscxdi5J6j6IJMlUfAGi1BQ0vb8mQTN+GxJWCx9zaRLy6RokmuUgH5YKK1+K0MVGGeNRCf2
k6FUgAkM1n9EI17gAUvlSKpKNvsju/ylddumV3KWJOjkwfWH4rXvSLc4duT0vrizW/obQiRtFiKF
8pnFyqygO81EQVJZjn+HQaRbVdGS0MHvzJQt+7vSHUugjYjSAOMd/CoX4l3nZu+kFNrwtCB25f01
S77M5fywqFaSOmB4pYx4qOt7Zg8uL1tQeb+9QjeNjTeyWgEvVCOhgd1PCrCpYZ7MV9kVmCQLiBdh
p4gv5Wc2QY1XTsx53Fti+oQuury1M1maocB+KSKoIj6vvKlPA5FMU856INS/rwZD0wWrwvxB0Mxs
x27V5HZoaJ6E9D2kLgiibmF+wAIU3haOgV67Yf4+3LiZB6d19fVRxippKpcED5tjQyJAjREcS/RD
+o43sMUL/o/WSzo4QzrmsiqYXMDmonlPVDMdGmXDk15ImDwBevBfSiEB1dWewoVBu2ucSee0j+i0
/VNADI8fW3WSE9lCT13EWu1ov/qpvAokaTGn0dzqqPozVlIY2nN2Ddcw1ZeaQbRRoi4mS0QIj6/J
Nc8hJAc8p0qbJ+1XW2EU3QXwvmdEH4DpEVJbs245OecepHPn4vrIq/GFH8tnqhHeCPMNWMJu4Mtc
tky8QBY35mCyckm+3T27Sqb2a8yagZ6uTRUh4gbOqA1pnt4tTIgCzkrTrninhKCtZpltuAfJQWoV
1ovFDBcMmX4sklyMRBAMXsKSlcN5u+hjrSLHHagv9UW6QRyUTv7LbwZSTpCw+k+IJQQjAZl1ScZh
XQ+25wAyOJqRSDExevJTt0ueaxiI/rjJRGNUEXMqsuGWKcAlOPSKa4bcKaM6UAxySGeYQN9XnFTG
preG4iI8cKRIZYSRUcfbZJTmI42lKV2JNuob629/VM1dDa9Sws+ACs2ZLEY3HjnT1q1vQUDfkgcF
ZqroxhLLW9pk6lCu7HwDxA+ISlXY2mi++3y9L9xqqvbCnOYXe7U7h8m2G7yxcmaaMRRWev5O51nA
YjJzcCt/dRg3UXnMoUFnD2K6GZs65jMVD74rJKGAHLsE/WCJpZ1IjcIN2SHM3ss5UK9M/jG74Vd2
kJ+bebxNF+hbUaknV3NBCjqGuN/e3QU9WBX6qWz8sR1g6yFdvoNm0w/igDG9so75VZY+4SgcgriZ
DQU+mRz7c99YBBwGZorZ0pUBoisTeiCCjPLqa2RCSsgBBkn4uSxxAUwefBvs8apsAIerCz3V1WTS
RAkBPV6stJWucS1E9Uj9j1LKskZgRY5snPU4rQG/+TqY+kOjlT1PGlY9Lq9ZL8+z5OSM2aIbCI1J
WPuPbI59ViT72r1nEx//BLKSeEs9u/8geMAcT/WUqmE/ydYfqJMwJG8kE6xtrU2SQPmZM5c1paZ4
JspRx55cU5sQdeum5LdYkMaPDUYtjzQlshsibC3aJ67CPov7KWFnsppYNt2QGwDaiauh2yyd6X+S
uNCWm1Wrs1uHykg/WF6dYxc1887deCA8+GRUkfy4bk4yVeCs094uiVCMgAe0j269piMJOIqsD3xv
FDzKz53+OE3Eh+7WZsICZq0E7RIMOuGbtMiaXMKU9CNuGUq5jUpNfzy1veF/jmC4uJeDithCZYkj
ZlG2Xa0yx5SnFVrEAklBtmq7Lt9ajfmnKTmO9UZ+uoS7ZNAFe2U6Szi6rd5FgOS6NxDJ2puC7b3x
PLFhyHDMbDFFJKlnhxJxNRrybksKO/irhkZ8quedz1rr3pfVgbFGfxzcvM1CfVj5b3tBOqXj0uEn
19MWqr0yQztJGw8nEUvcMfyA8mclOQz9tW3xohGdhOissfGSOOUGWxW53iNXM6+RNjhnQ65OtWdA
x6XsFrqOH5UE5YjD3v1lLd5e4HMpx5l6KjG8zaDTr5HZcwu4HRt12qN7uNYdhhul8RtSAoU0/fB8
XJ95HJoE09OMdVnhIUiFrDg2DCrnJMRJxznX1qb7YK9G+Sy9cgkpVrBCGe7kRLKjQ6R3IGF01NbN
zBg1lj5dLEtjxieMaTKlpZytzQoRnwC7AecWe6VvPkaS1MVNKa5KuikRXVkU3PJwkaPmtoCwcc1t
l7Ulv2ryiCDDzoepLDBfhGb7W1VfxyD5qievhLLmm9nzDqTejvNe4LYuMCHo9newzuKmtdN8z3h2
9CKv+9tXy30bi3lOLt5UdhEa9RQy0GJAnWjWcFmztFvDYFbVh5umwXu/9MfW0yxg7FyohIfctMnI
VkMWJDfO6ieRLvpdBRkcsLHOqNwcS/SVxNd2MEK6OJg0PqS8X7eekvX9SubgngC1reqqO6bq70Ff
tI/tkJangck+Dz+rKQxKHgoyxToqwXJ8U4tXxl3j0UJ3VRtjOW73rSf5WSSyNC+NvfKilS1DoJrV
D6mE+aw6xjzUREN/IQlcu+hlWz7BjzozJ1r5H+JuRM6lF4DZtDGG9jmZqsMw5uJ+pdsLtl3tNodF
L7SdJIxlTlJmL42GrtFrczQ67mZR601v1zxQK7XJPHLwWquS+y53CAAUzk8x6MQzDv3ygE79TgGf
p6Rcmjgg+3TcKS1xtxPmcPS1QfSxs456TLk9/Jp1Ud1LVkkiarBgO1hFsu/B3oeD0cofp9eWCwOG
dNvoxM2oaSBsQxeUEHNHuJTb4uwbGSDiqhQp6Kz6SecILqPEq3Gz0x5M+0a0m8IXnx0D79BKNSBS
0iLTxMko0ilGIenRwK2QsFvozjgRSYUyiZfEknjrDzkpKaVnn3TfeQCOcW8UBLAxC8Mla9XGjYva
uRsTY8fB/UKG6LFOuy9C4zekkDBsQW7b5CB7drDSt/YyVMclW55KXqu509SJHFzeTZeNY6t4C1rz
0Fjrh2Obn4uBZzLMSg2jvs5LabVYFBffzeJAkhnLctyPNZGFBNB+ZjK2YJrkCSRwiJ/s29O0xUTG
pHm5Nh/eNeNUXjny8MyYHHrTTEhK5qH3Tti7R22oz1R35kG6S72dKmym5lRuR1s8i0piR3YxpOLa
16MWbWfTdf3FUKOFYwyjiUBipBNgPL/LRxcDgLZ+kpn7klsZ8TOoSbccSe+ZNz65g0GsdQpoQcWM
sRAmr7j8S1CXc2QqZzgKytEQgVpGy0ocoO5NT21dPg7Su+tz477uZj4r2hSi6dg3uMk99671K23b
mwDTQ84CnjfL/GZXqHPYiNHJ1yLIVwl18nTFZ13yehHy+mKpZd7MZrJG3mxXJ82Y+neEkK/cC7rd
YNdNRcuuf1A6nHl3iGVz0jdf04iCG+8a158xwvTnmp5POQ6rPs146kwHEXUihzhMx/TFs4f10fYg
IKQl3VObWHt02mmbG0SsDQS8ks+VF4MZehgpDpXyaJqFQYgKYdkef1fdv2DAP1/hGGFm+Vt7LL9X
LhO2ibJOxW6jHQZpH8fVbNkq8O8o+NK4JrCwkw2ZBh4ZQsLwdryZKu4s++IGZR8mOYn2stGOjm58
556E2VHyHznC1TdkIzSbbmhesSNTr/IJ6FM4OonxZhqZ98vx/WM7NYcZFsmGuddM7UCddCob8l7X
ygliy0pwTOh9iVsmofmqq0h5ibvr2aqMnCDbTZn7mius5l6LfO6emkC8JfM8nlPP/d1r2rHVpy/w
A8uplf2tb07E6/Xk0p0Izr5P3bW4tLghIpcBGv3CtmPQB/EJcrdZemdRL/kNKKEdsRsWZiImYl3m
+7fU24runtKWKK1Xs+aPcidcEX6+ZhST1QPOAJurqLRfLYozij0szov+hOZ+vy4kzLAWFhK4Z85h
0rUI6wQvGYwm03U6lwZhzKbeJyCJ2JuInWmhHU/nfb5UE/H0Hc2ea897wxJDrAizYn9FTueZzOy4
Xo2XpR+yDfWaQf3KPqYMAwHhT/CcOmVjECcSBNO76RHqqdxBj2esTwQREJmTWYUirxNfOq5QupYY
wHdwKyq9PguSfl8LmabvaTYusTBV+cbTNLwOymsJHcoJhLGioVYYTlMR3MC4jUZbGjH+aQbiTHm6
m6VYXuEXC7JD+qa4L+ldAAX4rX5fZeOXIa4jeB3NvLSAnCUU+S7z2NZKbyyr/5SrO+wmQ7vIuu/x
L6fNq8yc+wFf0zMP8LnyG+0pqN30LN0ZA3BQrq95U63f5mrxSKiJtisp7u1MY4iwcDTVIBmigPAN
QHizpX8zB7MPU2Xw+va31kwb6jMlAe7jv6166e09k72UrAiYQHpsPOZr/xrMOGLoItz22ATyzTGa
nd+7xaltxjMzn0u5po89a4LMQMT7NEj8tW63I+jwky3Zu3kk36YcXmymAHe2rZxXd2YheNDFi1G1
T/g/JrrdFS85PUiLb5zwdZSyhBiewSWFVeRM+kEhHwltjwzNxK8ij5Nhv5ZEr7Fb7Owca0EmYXup
MhyeVgXHbFGm3BQY62+nwdd+BWt2ownhxj4SExtznbNtJ5OvZez9JfJFYz3UuBDJhk3x8ZoaewwM
1yLDos8gK1vEWZ68UXMTbpvl99bUlqE5ZFALBtLbG93HFlhe2JE5MkHaYwtngVQqyfpHyj9Q9De4
WN5Fq32j0g6hrjpCqibKNRY+CBUWTJkWlxiS3BjrzxRn99YdykuVLTFkXCyhiURt0CZwg9jQuyfF
tloT9y6ZmTmdVDgm/k85sSAR1IqZiMaiH56gjFdzWjC9KCavnRHAk5PtmT70g2sTi47S3rnvyOxR
/Gj+Gts86/zsEEuht2kMDDws45C+CgIG+SG3wlUi6kBhusGmvuycYT2tTIno0gPBQFDfB3XTbJPM
vB4HHVnoE7b6MNcYU3bs4CjxxOJJFcREMo/pacKf+ZBWFqYJ1hHZHAjyyLHmb89tp63m86fh6L0h
URXjvt0fTGd+MpIeJyjCqxcb7MOVotnjkyS8xXLQkZe13mEWXGOvo+nPs/ZuMvG6hWPHaLrzWvz+
mu1tanZiIw4GXIIFIY1br6Fhkn16/fXrlQwklilSE4SjkThPxDanuznridMOcmvPCs0a+3mqs1FA
Vu1Fl/mZvBeMdlM8zvOuMYYYDOXyHdCkRKpHviA6B/kNnJUM8a7p1z+KX99BXw5nxgobDoStZqUO
FdaE0hVPyOvIgTVBpfE4NgV5VUZNyrBYua5mnrNi6loCjchpT1j+DG1TDTFuxwp9UuhH10qPED5p
y7P1R6/Z1TIRDQcCUYP+RSHTXVhJJQAbX40xdc+jPf5u9AaAGCfptW3kVFoEsh7MNqRUvpPNqpKn
zvEfmG745TYxWraL2JlJQztgnSuTw/voL6hqGpwZnhNWb4c0OPlTQKvU2+gfbKsj1hZDskM1grik
JVht8aXmpktUKpPgpp5+SLAgvdmvIruZlwPZWE1cVf033BXFbkL5FDTVbpwZ6gbZ5zwaazj1Ejr6
sH4sJuWUKK73tlHeDx4R8f+PvTNbjhu5uvWrOHwPBYBMTLeFmoszKU43CFIkMc9zPv35oO62Rdm/
dPryxPnDEQ5Hu6VCFYDMnXuv9S2NEJMjUOuveZ0cmmQ+ppXCPlwVQDlaYz2mNCu1qNbpFcfF3bjk
VmXUg7KSdObTRxYH+nWhgZVqRhbnGJc5G3A2c9DE91isSibaKzpdkhZAsjO79jT1NA5qshYJTxX0
p8Is1X23VAMHs0KdPDMSRwRwFABFQ1xeZ/m0AMzHLPy+6IWYCOJB0gyd42dOafpmAJ+K5G4+w8r3
GDJIWXuoGLNVFrnXeVqhL2JXaVAWrjDinbyZwwPfPtqqgQGGOdqXirbBbdnMJ0K+jIs2WOK/M6O/
DKr8ltAs3mIUtn5sREjM2MtRs9zorKlRbV/RJryM24hTYjxhoybC5T5w9I8+KfYJ9uR51gkfpuc2
q+q+Lk0dzgnjBavvH0Tl4afy8gfHHZxDM6CTYgnFlm6Wu6QhbHX00sdZstZ0nJi8MYoB93SH0OZ2
IDgbvzoDllW4d6w0qV2sQo+cXfYHu86Il49M/KCGlt54mLPvOEjU6NWUsceL2W6bWlzXg3RPbj/W
l05lHHvc1F9zkoLf2kbkyDPzpF4VUbqN8adyNkwtWqT2C9szGl70CJGvl3O+BcnU+nWbIL0Yu21Z
E9KIH4wCpio7tFyA0ju66FZ9qaHAVlsz9d5cPYPB3mp7a3LDi1FvDNqmngf/KK39PIuTrWeQMx+Z
ytjUxJxyXg6NjcK8f3SSqd7RnLx3yD/eYK9FqGKRT+W54xvyQ+/MnoCw09IMI3/Kuucc8eboE0yU
o5Tthx1xh8OONgGexzk4Ok72LuzsvpjHvec1r1NKnxshcHtfj7qT+ho5htnGqpAj0Gxya8JNURlu
olqk0KqVHfg8kKgXoy6dHzhCDAMdXX6xOqTWtLQJnrbmaKgE0CxXIG4Lznps6a+zrgvkK+V8i9NZ
+WNfz7cj4mjlG9aiB+09WnNeVhWP0ubMHVR6/U3ZY/g1MXVqQ1rnxI8Lyr9xQUV7So2HhsMuT9Fc
bQNNxwEEwISxXReM4w37X+9XY5OCGsgxdZKBkxTRy5yKOVzrDu62lZTTWAED6EFz23Dg7CwtzqeS
EBDeF3bmJvKQGuphzHNWqDPJrrmeW4rNxmqyD1O5j4lhCFRhwl2pXr11Q8xrNaHsjdrUV3aX35kD
h8CcKOx9lKA0CFXbHWXkhevBmbu3XKFiIgxMP2DI7m7CSpG2iibwAmmnhDKBaHjqchyTThBuibwv
HgpOIa0Rv3o4B9eN3u5Cw0BHjr/OnDT7gkgkY4+n2toNWlAcjNxtV4arOKLN+CzpsNoRoaVk+N0i
QZBPiGHfYVO+zEV4nfaGt+niBnNZG+4bPZgIXSIRDmGZcZqc+EPlsl9XwfjNDspX3eR51UP3VigN
0okz5Xd43sPnwIjuGA9eWmFynSWZ/TVVc7/OwLRtrKS+Z0jIjdTUAQrzJXY81oGhdiu/D8yHshAP
NN7aNf3Nb0qBMPAwtdg1x0aCxQHQEyDMY0oLk0YigzMkYCswpuyPVrI01uz03BiZ+hmRootT9892
MdUbBNWvORSNd72qSKrtyYE9FKPx4sYBOtq+pJiIZ/71sdrZdsHRyVus+CI9ksIYP5T4QtskuWmY
Aq6bCE1rEeJXUFQNlL+S6DbBC7qyg36O/cWWWkCYzpzFuRzILYEl27SnEwrSVfbpVT934sqZepqJ
hMlunUkcdbsnjVAfj1pN/67lNzpQ+B2G1r6s8yb1SXPGuAo0YbofOwyxljN6u8Kzuk1emyVuATTX
5SxtlI8Vvm629K0VNFCDbMS5ifiYkugGXTPDgIWWF0uqNkLzOMlDxSBilK3cjrYTz8kJtedu8sQB
9+2pxm4f+Fogq6MHmSfx+2q469OM5msXH8IIHvkqBwWwySZ5HROWCE1+n1RJvXfjZVSjxHQkMUds
mOs4G1zv9LkCZnlerYmbenIN1NnjOD+DA6kuJGlJOgMtlGeNuBBT+ppTUjNdGO9T5in4QmIAKxaa
Hw60+NJVX7lH3anFofWKq8gaDtggEiQzpfmIdpqs9kIv1qlOdC0yUj0pwDPQUEB50WxTx46gM1TR
OW3E8QYdF6e/gBqNZq5pWruC1/uGa+3fbKaZR+Kxra2IHLSCjdsWr24XaySFiqWQsZkVFpvQjBmx
u3PncUxBBCVrB9ekjRUXT3imAmddK7151420wOPdLGf4WKM/GaUEgGSVy8G7MJsdb+h0hMuaXWgm
02p2Y9pyLUzgoCRw3okLmomqbeWHVbF60XR4MTm7rWND6hcqbbVwXaWac9fVFbZSJzCwx0yhcz21
aCsxcLfyVTQxBApndvJvXlsOe8ZsdHAQSoVkMpPRXjqaX7uhsy4LNHRy0k5dXHzrFNlHrRiWBDSb
o4dFzenGeX2LafUBrxpD+MyJNqZnISNm7EfTnYJVz/PbHigM5euEghFQxU2QFBWmHjE9aa2WPzZy
elIjQvpYoJ5ceb1pHVECUsThn2btHxJ87bThrei8USSVUnchO1hJV3VMpoBQ66SLOMFTObXDfTtr
6WEKvOaxxoqPCbusYsYuWohtqpTyRitNmjQmg2ln7UXDQKBolbjPThrnDHKzSt3xq7DcTFhx/Jl0
xRHfeaxQjg128VTXkrbhECRwF0KUWrYsG/RcLD69IqgXXj3Oef46vZabVDEvNKOw3CsyeO8wL9TW
mrOGlq31zIvfIn2KXZY1G8N0MF1YLc4q8j0MP0dLezTTQD4wc4LS0M4PRdPmlwq+Bdc4xqyIQpxh
ach0n9xR7lLWiZXZZdYjFqcULWHbMnGZ1F2FznZbO3pN/rbF5DtgJ3vy4rS9DpI+vOrt5j4IsKKv
GobA2qa20/hclqrTN2Y6WnvdiPpdKhCkg3TBuQcv4bwIPASo44zYlyarHgHD0Uoq+VLtwMcEJ7zc
VDCjatYm57DzelTbrMEk0iLoP0gQ5q+JAXKGQgfIQ+fUNGDT4A4ZibzBwB6pQ2LX9bmBOOVop0x/
Wunt44E6isUav1yqeHJDo//qAOlj/l7ra4vdbVPa2it+hn0z6h9JGPRED4fXpCs0NPTApER65A7r
GbvVczP1lOqzvfQmcoezZtaHty6+2jUVSrayLBMTlOFh/Ne0oX2CPTADYWpPVTwTn8Eb+k5qWPhI
rU8Wb2YWLb9AlO/01tTO2mIYdiieqUatPG71HfaH8qvNJGJdaGl0MAvtQJcKrapJnokDPIg5e84M
Xs3hRaNQFpkMzMAfnGkaYzHJWjxu3F6V76LrNZ8R+rCva1zg+MncraihbnA8H3zUlGgGAmbddhdt
WzOdv6ZGRkORhbVZB1M2rysVj9sGptql67jjt8RkjGXh3ds2WOM4sCPYDrWqf61lF6xUJMYHN7HF
B8m5kx+YZfQYDtn0QFc+eetN3erPktpRPj7D6Q51jHVMUuJLeQ2S6D5gPdtPxBvw9k3urucB+erG
YCDWVkPCNfodkKmdpyN+jvLaw+EDR2rl0C646lMsj15Okm+VcFyk50BO++g9c0BuZpa4Wb+ZaqKF
kRt8FKnkfhVOZGPdgNYiBA4ZMem0uiFL+L0mso+iMvqXYc4wD1HrrRxSKC6SkVApkoeZpXV3Wt45
546ZdpuBbsTaiRNqCldBj0GuNM0M1Gc3XcVtl2xA+ODn5r+1ix51wp2HcuerJmMGrhpsqITm68Re
oAB5XAYSN2c/RTlD5sC8j4I4QYJl6i1glsFMLzUDcxSh5JhaKG4UyVMwIEY/VortKi+LgBNnpI1H
HRf7k628ZVzVZIKzQwT0IVCxH5Ml4fpam6HnGqAUYU+FBzvxIVl06vKuugUSzJHLnTyb+F89AdeU
IV9Z2w7ptl1Y48QgTJz2qKmKCJdguiX0uj6iTYh1X7SC6tVuX7NqGi8j6Kxf54BXouhC70wTBDzY
CbqpVIzuNwOW08lj/IxUul8yokdE05E0n73KpBFdE5lpmuGDPs7deUPSBcdH9woNhdezhpMQtYJA
g9sQuJnk+yhvE+pTdZa2FOCLGIPRQ1LWwOTMEvXINB7MMmwPZt4+cmRr4GuMtB/gq9Apto9VLxkf
0os8Jg0ghSDFh5zWR4AWayRjdkHTTl4iIlqTFkFmeqChFE/R8sw8R+WNjqkHaVkacJC1p5oaQ7nj
Xquxda3sloBnen9iMUz4hkEv12+KHs+A1ck1QaQ14Y/ZcwtyBLmWibyFI9s9I4h2F+jK/Qhcr0IC
VCLOW7laoZc84Wn4EnHyoYniZvKsdaO7RHb2qvCYqPhpgIxh6fcseLaAbvc8e8xHhso6MWbN9z0t
M/w1szOt46jXt9Se1IDITFb0dePct+oyeMBfS301ToSirwQKtDstaKdjkjdIB7pFKVQn8RURNdGu
mfv8pfbK+MG2a+3BQCEh4agr74l5b3KB7z1e1grdu6eHy3HIbIaLqAsNehYgIyLf6KQR0SND1xEH
ozi2bmY84KyIbiyA4lCZ9BFCFv3DN1qczSk0Uvsym7w30kCJJEH8YETGewqhbD+iglsDUyboWG/s
VWK0906pNpJB2dpGVVZtDSZayD5E+joyxqwZNtHzFTecR09dn5zNiD7u27LAoeLNLQdVG7e15bZv
ofRuK9rmBwXeY2ji6GJ0aCU54VsjguG579s3YXTeVdxV7G7xMPRrHe0eQ7JigytkI8E6QXjvHinO
HBzJtfbsRUbPxpevh6bY564zn2mF0pGnB3dVQTqlNINwX7SKM4po3U3VDwkLWstDKnoPuFUqHRAs
VvKaBnp2HAftSeXiI2fjOoAFqVaIq5aS724WXn9ZpUl5qkbr6E6I3gLHOIxtjs/SFBFC2WgV9NYF
aP/6wZmtkyaoCfvpCIyfJsYs8pUtIkRyyI4D31YVs2QogxHnQLMyzziMgu5q0pmOCa1kGgFY6Mij
MJh7smztLY/BhAeYaU4AxAD6vpmn6LaI1LTuSm9H9Ihj+WHLfHUVkDwvfMqE4mWSo7pKY/DoenrJ
nl68pUBNn1hY0M+0+pTcjLRMD0lYVddWlXLFJkyrkn47NlrPJQ7INAAifvSpiJ0rFB1gLempmyco
aGw79NW0UR3TAqxZnvFWrHScwve9JRacXKZFX6kWsmNQNh9tCbTDDjDIrGw9E8mqhA8frWrHnC9j
chnWIMWiR0Q7xaU9RQaG9LFp3E1P+1Ot+tgs2QU1Dr285Lp13tVeszGp9Ah3LNK72iSa2ueUwPqb
1zky4XoS0wbVZUdHQatPcdSuY/SpWvkoKlwVtVVpm2jiZFJxhkhUddVhzSyicKPqHtBcjySwEtN8
Xum5dQTn11TniJsnzN2e0Yy+OZVAftRIcOg2dJf9LNJw19AASMAZtV2GYYJFlfFVmAXDt1ibOHC5
ZSbi14r+vGL3GCpWeMhOaf5RaVmcH2JOF5zpBiKBr6zI6Zp1CtTua+3V03XC4mk9i4p4bG+Mu6/d
VMXtOhwiJbZ5anIfhtlx3Y1rDE29AUFaXLeD7LU1zKaiwFmTR4CDmtSOT/Ggy/hgLjHnhzhFB7HV
O0MFBwxIJhiCcuZUwRlsmJFkTXN3pppygL6UTI63mauqy9c22s5iCzfSFNsw87zyHLchuIS2S23z
MEx50/kRoIDiXEwFTTBA1fQsp8aAUYUwzH6j16+x1dcA1N541Oc7JIOMNKJO2bkPy6XtCDxgo1hl
xHxixal1UuC3zqAMmpy2mW/tuTTddQM0zj1ZRH5GK21wneFZtWzf51WaZbed6fa3cdow5ncbtln2
Gob8a8mp2zjZ+A/nDfJ2U9xFzWTNa8QRrmKelXYACkMmRvshTAzvmhZFx5mCLj2JLFjADO5iyGuh
oRm31ibmTWtbmEUV72M3TM23WGjWPVLMjE2wWDSSaWDoJe4V9J3rhh4g/qAgnWeGepJTiwhJ1IAr
1ntPNtKe+DwNOdJwxTJ/E2NUnzuw2HXErpocgUCUNN77iKowAw6ooapw06tSpznKa6qEvU/HLuaR
UzN2gop+UXb0muZ7xyBFSTFXs8WJN+05bM4WMrHtHKNR2sd6FWJTRPSn7/OoceatSzNpCahN9fpy
qnPjwdIhLq3UlLj4y8scgQFSlkzbAUSaM5+HyAPyY7DA7jK9yx2f+g1RKUigSl/n42y2GlmlJXIH
j4RtFEmxDeOvGlUXf1RNQ4vI6QSyLWh8o32HfbOmTWqI+CyrehMXHI+BeWjLSlgrJk0KPbiYAdOn
qcr7U6xkWq0rTm72ZcEAQbvMYjW3ew+mWLUZmZdWLDZl7e7qUabWHsHrlBWQJAj93Y/CdAOWBhTE
S7gxoy+8ld5DJwanvgjh85enuA5rdmbUh3JTFngDgAzZY73iQGVTdlPwPs7MuunQgWBAHchcy6Qj
kKVyJ+K46Q5ealvhTjoFslplDZrx5uHodnuOP00iz5O2CZsHoThmP3WVPgQoj5rwLEjDKT4gb1TT
LQVASTWewIvL11085FRuDnrwdShz29q1KN2mrcaeae4GfrLkwoYix8OrGZ19GAK7q85KZ3Zfq7E3
jC2u/0RCcmy0ap1iyAofkLzm4bldMuJhe0WI5lOdYgGpsDeCaJ6D8AkMfGcigGQq/pXHbLwOArLM
10NVpcrHFx45F0mSyPkMHJ43spym4TONE7x2VelBXRIdGNDBNSb5AGDUIWfOq7PyOqojsKyp3uhL
TxtJ5mWEDYPTG2h6cY5mFjUfY8FQGPPKos2eHcpE1vIWiWKHTbJ1xOwXddUi2yz1ufCxiISMhzH9
hECm0MteZhFrA01iCIkPhK+TwEGzxZyOTQaG76YSKPnYYZk+UhxOqHdp7TCGeJzteQi+Vkjfxn0y
DW12LguJWgUKrYU/GBWmxT1A/7rDqme6KzTWnusbbti+WbY3TOtWr5mQa2M0pD5811YcwqaSsDGs
ZrxGHE2ARAIQ52IIZTtd0KTuQxTD0MFx46K0eh8wHZYnQ0vaO6TcDM/4LSlgNELYqBDCOPCux0FN
wB+VhdrStihFIEFETbSjnZRCxtXBXvqzqDlKIcHvXqbeXQAy9iJCjSt2il2Pfso9NmGAqMyrO+u+
okgK95NOQD2Nckf3NlHbOHIz4NgY9haIFIq51mCTNtHwj36QlT0PCFsutOmumZ8iNK61T7hfKpA+
JkO3Q4w89VuLoE15hAYWyu0QdBnVh2bB7zHxHNDiYFj8vmAK8Zb24HWB2VVGTupGqL7ZCHejBcDG
EFp2k/vV07z+vDQNpJRZVhv1xdzDiD7wHKfxtmtL+0XiuM42RpK1HbUeOJ59xVH6Gz/TVDMfTd3X
chbxN+mMJXJhqVkQmnTJu8xnqUsvJrZu9EYxbjLwu9klAZT5vKH13ffniJwyB5EgNDL40OAlbqjI
WVX/uXjY/pbX7//OyPf/GhDMghX1P7v5/DIvCT740c23/IE/3HxSfrEE/C7HARjI+mhA9/rDzSfF
FxNhOdGH6Msh6LtAxP5082mG8YX2+sILo+8JOHxJF/uTCUar/YsE8MRcz4MRIwUo+r8BBZOfkeiu
AaTTtkDhEofM9dnegsX6AXvV1Ezi45TFq0Lnbq90zZqB+rnqhmBL/UZ0obUNxt4yaCvVwzedTuEq
INPplhYWI4Sk0dWhLIqnLCsm8P8hYoyVJwEgDDoKZSoqzBCrcchx3zP24qhHkXheEAyMhATjDm92
G/YMxq3gPjNGGrkDML5nbHX5WbkI29eF1FZanzdqHTpyOvcsiXkqIWEOTz2eFDx98rZn20Il2pbs
iRHIGr180EZRNnCMKwsNDBjMnQ4CL8RE5xIQNwYPqGCLb5PX2Jr/w73/b9Czzxyx5Qe1hClc7p9r
kJ32c1wnChVjznJ6QLGVGXeq7JujJV3mVLC03WskMsZbB4dqYyOabH02pQmhZtDWN56Rpw/goMYP
Ba12j8e7MpAa5cynpYpvaflN49JbH45JlFmCugmS8q8vHmvpDwy079cuyZizLaQGeOfNn/yWGcR9
XNsFPc5iogrxrGBHxTVtbC12Nxz69fWvP89YoGr/hq795wcuF/TD0ycCnT0YIeYK8Df+IP0yB0hu
0OUUvbzGKbltHEppOTGu6cVWi4qzTGUXWWbCkZofTFKtoIn5Uzruf31hn42nf1wXm7ULD85zIDZg
p/3xusymnUYeeAvaKC1OpGblUaMa/U0owH/9FMPE6Cv42S3nJ+Qc4g64mk7Fo6JZ3VnTQJKqRT/8
5qYubMGff2TbZtuj2+JIKpCfXnEhUiTgiWevnMTVwHKWUhtWlRGEJzODqRb1kWHSDqhJxgHtfN9Y
NrOi3taTl0YojJk6vaSYT2AqHZI3iToTAZ2X5+m7YWYtqOBlZqH6yY42fQRdG+oz4yHdyzZjIM57
L+yvDDHlySYhMOB2yNpiATrZx9nKG0Z9SFFDjspkGxT9CCmCvgkQYHxUkz4gyTOSSR1EIew/M53+
d7/6p8UT8Iv96qV6/8f9e/P2/mnL4s/8sWVppvmFxctxQE8K4H2eZBn4Y8/STIuNCQ6lawEqMCHh
/mvPMpwvhmfrDrucNMgMX2LH/tyyDPmF2YVp8CZxinDYbP7WjsVf9MPjDBcW4zk7JhcAGdNi3/r8
boZUrqOFBHZFxWcBJcr5n0Hr2U84uFBZp0o8V/Mckv/QoHqrorrzYy8VYluEbv5SGsmRVA273mha
aZPWnVGHIsfNLm281C/SLc1T7+r5MqUcaeIHqLYVx+LZfQw8Q7tM+nQErTaX+QPTnv4MdfV6orG3
qlE5iD3iR+2hr0sX73M576JeWq+4TrQXmc+04yv8LVLn8GHZ6MQQvswHR3dHuslm/PWHm3r1xyL6
Y2KNufwO/15b+Z2AA8M+FBKNFFGgP+dkE6aR1WkhPjDZm1+FXjBNI6V8RE3ZBJi0sURTs+fRPrQK
VJuR3X+zZlTMYMcdA9VaGE63WpwY+ipxzOFet1N4HYCRGj/RonPyYgDlJZo+AFRvKMbpxPfxhumK
+k188X/9HqzBIAx0k7oUfsGntVgMbehg1f1gzYhu8iB4j0Q677Iq6VeZjXfHC8u3ppqw+hdoymkv
2TcexA8qXaYAM8p5P6Dj/BrQ0zoGtN2RbuvMQUeq7zBqTmkxyCuB++QQGmV8/PVN+Lyhfr8HJCO5
nkk9QDFuLNXXD/tbI+gatl74AcEjPyuIKztzw7Dz524wzxaw8e/208/Fx/J5nkFTbaEzcFcdA0LE
j5+nxiyeKTnfsY+R6GF9jTKkYFYFqaVj3ntC1YRIjmQpfyRdaML6vP319xX/8XJyAUvCDuFkBJ0S
gvX5AvKECW83le8gGfH+aQmNLuS/Sf1WBoX5obKg1v2gRXChdVa8qQd9fs2lGVW+iq35ZTTqaNjk
Te6eZZN5aRUOYoReZfXzQObeRqWzE62l3lX0JHItPoESspniGo52X8YaBz7m2NtQcG5coQS5Uag2
+n2eNeFDAZDrRgtod636zK1Ov/7a34NbP71rhM0RRm9xSgbkC6vi89eWYizDKOq+iaEZalAE9nyc
NWd8bKZ6JLpFj8ttKWKdvXRCbymDSS5rQQAY1s1s0jpoRaBLbvnJEFfPF32HUHDVzFX/YGPTuIhs
qdR2stxriGDW/USMyQX/CL14VKPwwGR1KKqoOTesMr6bXPfacaRz+PV3/I9HmRh4nmCHlxCTvlwO
Mj8+Wrwc9BAb67WqmQmyaatNlmoRHCtGRQtHb/XrjxP/7fP4SNJB2U94nJcn7YdXp050B71t/dp3
3vSI8wgBGsDWNaqFPDmgDTFfROo5ezohp6gLGHikQXtjDghyGJayHoGgH87KqtEg/uFh2ANjS8N1
I6WGGdBzDvjQa+ET1dT1fp8iCcfs3F7HZJ7cmfgStFW9UCUZP6w7x+5O8BHw2pcOpqShwLoHoHig
4+M1R0/E/Qdvv3Fp2QNk86Sh1Pr1j/H5kMZrDWiF5CFwCBz6bEJhP/8WBOlKhifq2+jhqUvDRiem
BgDHlDTRCcfZqmV3+c1HLqX+5yeaj7R1tnKY1Lr+cwUcxbEDUGr6RhSMSzOwU2vkMuHaSgPvd4vW
f6wZvDMsktzm5bhrLUXFj3earTrXqLi/zd7waDf0pBDJt9mTUQTY/DxY/DZE5j39SBfUletkz+jJ
0nMka+P0m0sxP1fkyw/9/YHTLVPngoBxf76U1Msd5L/eaykn/SmdFc6b3pMNANOmGJH3VHBMo2l2
vibBiFxDkyERRkU7PpqJDc0zQxI8iZ62rIFgnKd0Kt4tsmXdFU0ZdEXOEPT7oa6QSDpNU5zMIGae
AhwaYIoZBDYfmTvNb+7kUq79dCuRKPLWLlYDolK/b7A/vEl6jOAl0+yXLGUIvrKzyX7T8Z9CADC9
y2HukB8ShkWVQwaAsal4e96nxoUOG0toCk5IdkXdGNiyqpg4KIUCbWMQqeCurcIoXsY4nD+WvBJE
CpqaqCSUeUvkQ3uRhrN8VJMYUG8H5iVr8WAymN2nQR1fp9ES0U5/FwlhXLr8AHq3uAmaoCz2JtSJ
p6wC6bqpNO0W8adz1JTJDBvH3JnBNBw225BMRJpZ9L+Q9sjkmj44AF8mjr/Nlv8JZL48FgJku8MB
yjWkw7Px+bEQQ9eOGNtfGjPSnyR9ksI3IslhRY8W7nZbzA1GEW/KTwQxTQcnmjSfkLNsmZmHCFhc
U6/xGyJ7zrMHx+ysmxqZLGk+HZbpqhJoEqfQRpbDUCVcafQDr78vIP971vmnuey1//Nh5/aFmMx/
XMXvTfP+j5fi7R/ncd2/Z5+zPb//HX8efiz7C2WYpIFjLmmPHHb+dfjh/2IFZjWE0sP5h9fsz36d
5OyzNApYM2jXUQDQLvgL4W9/cVjRKIZcgm/54+bfOfvQ5/v8LiMh/V5e8CGgvhwKy89PotR6EcXF
EO0YorZ7Z4wf+Mxt3eZnTozMVwpFvY4ubJPRPcd/etOl0wmujLt1h2QXQcjb9M0c7QnrjFadIZ6t
MQbtpKM5KBjumHF+krk6BmAf9VK/ZSl7HlGqSyjys+Wcels7Mu/Qae955JlNyLoS8zB68t7lzM+U
kLXB7MtHPEH3nlF5DEbVfRJaKZJsijw5ha+AgZg7OmpAB4k5dxDOqzLad2JeYA3YGgnZg6ttyHZj
EZXGNV/4QsjiOdbNfWml+joJgnDdWkh3IkEBJFugqIUq1+SNKqJjFDLiLD1vsP2tyGbhCuLkgxAe
tPppA+fYqh+zKn/2ynxDG/LY9YJQsCQ4zoOzNSI+npSZV4DGHgMJEW4GA0f498uKW5oRqDF3cOIr
vwQo7mmXUyWulHLTzeCWz+NsX5Atrq/aDqFm4N6F5CueK50BfGGjNok7/R7fYXUFupVul4TwMo3I
602nX/dO8hZMIDbL9LXJQ9yoNZAS0j4vZGmgRtTWTjo+M9G4b1vuHB3bCftU9Doq56Dgf6G2a6rN
nGF/bwP7olU5g5oGjTf0bc1TD2rkdzIt7hFl7AoPzXXfVVeMSlsfoSwsJTQ7/ojQbWcqBIGucYbi
sTtmWNbrsSbS1X3sEKuXGRhUsrA1nhSEoZrS/Uk+OTr+AgLLEBgy4CQ2/hW90HxytazaAJbWNsDP
02NUQif3HHgbUJ2vbXBTiT2ARTE0caTflh3iIOpuZCK6bTEJ8AJ49I5ZMCNKTcu10zaIriJ72rAr
c3LFXI51Eom0IgA5xVbkM2HBIqD37V2ATpOcMtFuGvBUeEPAY2Y6aPVCBki8dB1gCSMwkhdXsKp2
WkYlZ+fdxex0eG5QAYBWIeAmUjzsNg1kJGObUSATTLyDwc2SRvGsqgGMtWVvYZYfDZneZElz5ejc
fRoOV7lxMYfJ1qzT5x9Wr/9yqv+pKmawS5MFYhRNGarw73DAH2slGwmYDKEW7dysqlckqO2Q1uyt
mMmVJrPfHL2Nn46Tf3waeSaWNPlU+jufV5uBwaumRUGIQwZ5CpChXeP0O60sqHfghaQXMFH8roO2
gTr48dff1PipLPzjw1lUqevAyPN9P394kRuCCHQz3JVp+iosvVzbgB9oR7PAjaw1329E3vpekJ25
zAs05Wx/fQlLtfdDDfz9CgxdZ0lnpV2oip+vgPB5mdfA1XfpMJwTL3QWRvahrnH8yoxkh/Q3P7ez
dJV/+jyqM/YLg84akuGfyoxCUJYNATc3IKydtortR/N9k152Fa88w16Uaa13J1PUrwiz7xNpn3fV
q1k3+4y80ZRpCqD4rdUVJ0vKew8/K0oDwpzuXRjrgJj3oMUvcg9R+5vGNNOvs27tzNUGJY3LDFNc
0+XChzQ6h6qM4fK3By1sT0EdYRWRBHhE7zbWi3XbZ88TCX+rShhnc82chQuXqwjjSoLRGAsgs95o
fKmFd4fBNQNiIpqT2SjNH0b55tQNYGV8C5ItbFf1xnUkZQvhrIl3NIgRWc3q3qxZPl3zPp3du0jp
93Md85A17oVpYaJm/n8s4h4PnUaihW790TH/W9XS/4/UUmwnP7wgS+r6p1j0s5fPU87v//pf0FLn
iy0EAgeIoN/rnL+qJt4fCirrL2QpVNN/lU30mS1Olrxa3nLQX+KN/iqbDPHFM7Ce0IJ2l+Gk5f6d
sunzqU4zqdmX/xjL+/bDwacqtdiTdu4dpLoMJeKG36wPBovgp1f233/1T4tTSjzv2PQaaYcTYWqV
2efwlThR7oMiVZtGROYN4Cvrwmh179xIEnMxw8BXN+GhLd4tuHexgQtnVZs6CccCaybpqY2Yt45T
FlsGoJzH/g91Z7Ibuc5m21epF9AF1UvDG33jiHDvdE6EzHRaLdVQEiXq6WvF+QsoVAE1KOBO7vwc
p5sQRfLbey0x+x4AmoSyZTyYx96uDGd9E2UfQxJHWy7hNf1b3uORTKc3t1vmn3IK1GfBw/IOSDJ7
ibpo+LtIRMxTG7bp2orc9qmA/f8SDYt57oWcflCFnG/GI48WoVj/7CY9HiPLL4vVbFIXUHqYl99A
07rnPLDoKva2++L7Y/cbBAZ6iHzgHES6ChAstBYIx31fA4YminuCouyYfZH56iixr7EFo7C3XdAR
3+kJqtxIaqIfgyByK+jIBRtTypgu2eQ/DuES/sYSMW5jKxG7hsvl7ohfI9/2IHxuOFTQM/W++Zrx
EG7GZAYqVg/m7HFfwO9o8b2Dw+XgoWPG9hh4sb3B7eldJN2oc7yA2N5UNKz/pr2afnnpwmQadQb1
5DKkVMP7EBbQUiTXYnBpC90pfA2Ism08dMml7yhQ4yZxbxjbaGly2Tf/mZwp/Ry5pvmhh2J55L63
3GYy9EFpj+GGP5//mbe58xIWWTyuO1axQ0xW50ZxdtnQmNdyDUkrPWIzQZ2dg55beTUdjRY56JFv
iAxZ4tjgCOuBXhzmnLxyZbTqcNZ8A7DHD6363n4NFxm9CRtD3orRHG8N/oLpyzgyyE2cMjho2gR0
i9F+iFCXeid5QF5d9NoNGHjtPrYcMC5wNoE2LC7266jO+5cyD60VnQy27egwzsotxcM49oQz4Z1B
dB+Rnl5hVYibX1heuTZtRLfXsqbkO0rNsIsgPOw9jWdilyOgPIxRRjIlIo6lokBt0jjzN2kdQIdi
NyygkVXJ24JAZQ2/zVyYt9eHgBvT97wz6WMzOvnPwl6yi9970c1BtgDARvflYa5GcH9mIg2VdCZ5
C4I5+j31/UgRiTuaTYdu/pKaMvtGgOBtGlVgpp6pUUg6MU34aMaZns1QZ5tkTDuYR3bPXroKvmTv
ZU+jqvMbJNN83/h1vGeU1P3uw8w708UHGMgDsbrDv1CR841LKyq2jcfxfuWQ/OGV1iZqF8Y9JXIK
DSkorsZ8RZ7qj1xjw3fKI8HpTXGjv2kHQbk/rDuLFjrji3zrLwX5b7eGwEZ+kSQ4pZyfJl/SH2Js
k4dWk9smINq85YJZV0ji+FZEdDYaS/YfA9Kit7inKVTkC60W3y3tgzZBvwv4zQAlSsWLz+fxEVyh
+4sEobTgAeT1ceh0C5sqck+Nm8XbLhbiBRisx7c22zfPSLc7t9WIqBn1a/dsDW2z86ENwTNLY0Ah
MGliiIY6poZc+PhG2bE6j1PdhGc+ChHsXZ6vgD7fE5cjWbTqy9j9tGXoyDWbA4d/QcueMFMyHvmK
PFJxbAF5t+a3hJukPdds8yusKf54iHbXJT0jzrEU6rZJV3V7LzccXXIxXjW4fpRqpftDWJP5kXql
vc/VDNRJK+UfYe1wsx5kJX1q0FPeLOm/tpNPUyCrqM1bHZddxfQj7mjLg3MFNw0ng/YMPvYz8N+c
pbEY9fOwJMUDwk1sLLyJxAsqakH+PiC6F80YG/jbw4tpwjk8VhnbzRWhz/kRK1H7gEeF7yb1rfRv
BsXy28WWO2yqFo4BFLaS2OQ82/tU4u6Z84XOFs0Q9RzVvr/pcvbHhH77W2Fb/RMX4vo4UBI+1ONS
f/HXyG8zF2IXTRtoF8DY+xgrTFFmSVvz5NpE71cLbmvGL7PTYKqJ3MHWm7hPkp1mDVVrCd2Ysj4F
SvCOTfHLtx2t1nbJPfQ0W+MtB+0ECbouaABIFx6JlTfBHvmSaek4w8TeUdFWT0s8qyNhNP+FoZM+
aM+KHpSozCOdRwc8rKb8XM6yeptKoR8Wr+EDblXLLh1wLWjbuDdOVrMhSZQuDzELwdPggkmbE3iP
/GlJzk/lMzPtn5RCXM5xpTl0xeKSdh+0/01KeN4ZhPE7u5Dxa1IjquhIRAA/CcrzPZtInmFkmWm1
Kv6Ah5qOQ+rpXTIU8jMzVfwG6aI/pWMhZo7V9fKaleX0SAy0p2dtlt+Ecq3NGDXxZZzr/JDWgjtI
VPEThVM9TzSjY38PeG1mAc5jHlaaBuRG1S5WUf5hc9zb6k51L5Mfxr8zglojmZMie5NgYzY2FqMA
WGgEB9VAQRKdXP5qrw9jxPPJcklVSHU4CK2NmBJNodVFoCpl+2lFg9lSK6RYleaLdbaIuu5bt0A8
pDgnYy3OU3mNknq6xUUNB6yd2hjPV4NWKtDiQdm1e9QZowVovXrr9NrdjW2BLllMxdkCavFpVygT
uDtIgzWwDF7+woA0464Mvfzs0m6NOxk9tVGe8xIry5e8HTGXQ+c+upaqXia4kxey497Jjexw7UPy
Je3Di2dvx/cIux8FyzZMuahZNwhHHrDQZz96rcyzSwenWZHxpaKU1XV5tjEkktQZ2/jZH9ziCe53
/cra3N2N2Mxr5i7v1/TnVLvBo0OomWN+CR6nacQ5UTK+cItH/yiJrYfQyOE5sTxDqIUiwiYZhviS
eCM+h5ypzyr0m+SGnLg4+X0x/FGgbAjS36eZNgTzuirTLTW1gB5Tof+YNnAxuHveA9D06KfbI/pY
SW27C3sgGo92YPojCO2/koonZNCx31olPH06r95zXBYaPHOZNC/CiuJn5vUFKajR35Zt2B0xiMtb
p2R4MkA2uDsnigibMg1+emnUPhBKtQ/tJOk7lgHF7HXbK0jRQbFruOQ88+Au+zotcnZoBrtXEdvf
zf3MDbgsho8KVjRczy3Sbh3cb20I64rPevaKz8bjPFlUVbNtUpNecNQkh7DyQEjNvXuZ7bg/Dhnp
Y/KAYYGYd4Jnw7YNLEqnkupUYTHneRuZ4rpsY06jp+x3ogfRA13M+bkrJvdYtr334QO2uM2N0z6B
LvMPMXbEfu9TUP+IF6qSQ2aNyz6YhnifsXY8EgNLn2VcUfQsJoBFfKa7Fz8L0k2DuHPNa5ULPb+F
N7qu/aLaJK2HeGkO9K9hsilsSH1VbDH2rGDJcTFwtNhIuh5yS8s+skRTjLPF9D7WefQqmOq/TsmU
P9RtNPyswoUGS1D7xyQZZbdDJ/Q3iTSbEq//6KjjLm2CtYi2Fob4KvHXbDTDZ64UwWzwQT1F+X0K
I9QYX6dCJDCuRusa+TwO8AE0S3zv3wHA4/jGRAzxdp/J6bXm0uQpd5Pyj0+b5pfoOaWvMM4g90qd
5cllM7ilVRldI6eOv6kdcP9WLn3PzSFzCJA5wUA5ke4HVY+Jtz0+ABmckDChaynThRp+UE9m52Mx
fneQqr0LctOsf9Rw1hzpYjw03Dz+UVaQXIgN0txVTEbQiGIwPDjgoB+XupPIO6MKqAwVm1Uz9Kg4
YavT0wJIcKhJK2TrhGgMPLK0OyzjqDYjs++rnRbTOZ2HAORDmFowbRI7WcUJSrMk1CNRNDcLXrnX
0Oe2plDTqvtPFHbUOGzDcSfxuWqORaYeGRlZ+Xpm6FVUo4e2KUESJCeK3KWbNRbA4kY+TcSwr2RX
QqbIBR+nyE/fyRDxqLpTHb6yryqPolrmSw1cR9/rEv3DNLbettYO4zHBe5c+HwKGVcG1ueA8l09b
B/Vyzr/Siy/MadG6s3Qn6ILgUjXTIh9aHxapZdfZKY9BSCMDXIJtPLrLqx3n6bEP2+nRN5TNY+Jx
T0pOHsKjCBrFJCZJeVQNe1t3tPv12HcnaEbhwcqG/NzkIRyh0GmsQ6Ls5rVaLPO34Ji2bvwifYgt
DxWCtpzvcMxpxgRu9yNvfX1uhgVzZ5k4X2088Bx6tX+duPKim2mUWbZ6bhkzlESIRJeOH1mUzbyq
VXqaWid8VGNPezhQ+YPnD7RTJ9efN6VXeI+si+mX0xTuu7PYhdrMxoErXYk7ZQB+E+ekarJBoCPu
AIAdDMzTknjbK98CXGocJoqlo89R4RAmLPqY/s4wrKtC0pyg+JvSa6BGsII1XcD5Htwftn3XTZCn
V+vQa9DtkhzeqUSXn6qxm/cYWOAqLjzmtzYiE6j6FPy55rb9LW+9aB0vMvybcsG+j1pRrvMmq69A
tZez0qHgr0wyFtXWJFcyok+4oORRW86t/n6JdPzdeo3PNG9RwEvTyPtwpnudxIopotf0l16Vjieo
Y0n8ljQOMHIbnRbYjDxEx5H0eFAF/K1VMPjjtxNgOVoZAj+Pphfhn47ayQqQaQXohJ3ulewLBfYp
aDHV9uER2pq1mTp+ZcQzyF2vo1kO79Axot/pSCrhPDBpz4FodRyBozT4hZWzOjNzdR6jjA95PRQJ
qI/MRJuS7wLQ3syS3i9oiMB2llR+KK8U1syoltJbenGsLDtydPQf/DFkI827fFMWcX5dxopJNp3V
X3aDfaQr/eBZMFHaTDJWzsZPU/9I66p6bMj/7MvEqr8iW7q71mGbsYpq/WNMQR65C463Ug2QZ7Oa
3nuNPfctbtLuQnQ6vIxWI65w6nAxMgS5Ob7Fp6JUsXczLkZBA3hwszTCxu1SK/ouRbCFhtS/UEEX
D3GSzR+DR2drbeVzfJkcVZ+cUB5aD9NkBUqmsopqR2ED+MjRb0hi+2qOQQb25U8AUICiqO1BVOLQ
9JrEPTgH7Bgv0SQ9zpnU6nEw6N0imvIdR+vy3YKr3jPfzq5mStt1cBfEMG2BYOn5lGk79v4rq2+Z
H/OGR/dJVZ/9QPVQRnVxkxOEJVrlsX/mz7KsyzQOf80cAjRHbxOjDbOhUzt8K3tiC+MuzmP3nTsm
rNV5alGMAbZgrOWFGb93AL/X72pdd5ea9e/+Uh+hVrNf5O0TtkcNVAL/bbIwZgHaktpOfiUvyKtQ
KJP+jgr1GfodfGlPOeNnhuACspIlfnDbwHG1Hu6f/WhGbdWF9Y+xT16aMdTbsLPNRTLmX2e88wr2
XjUKxsBCk2AhrSDhMRhI06kNjRgA7FsvymZruTOguSEYrSd7LK1L0/Tth3aZFRZW7X1l5f2b7jQe
Vo4uyU7wrqLrieZFiIh8MySsHeVB7F91fEIlkIFyYclgV3D/uT2p27MEoMy7IK4OxgTWBY8fG/aU
Ij2vSdBIxmmCn2qxk9tc0sGZQHKxc1Nyj9VS7dLZaq5DF1T7oqBj00tdXTUksHnjTvdZU4IPdbfA
fulXuaSxt45E1z72pHw67loiytFZYJ84j7PhCqpMvgxuSWOtBNY2d4Pe8FDVz5UO46+Qpgh18qzN
HgIn09By2yzHely681ppIK1gtTl+hYkOb65snD17vBb6IpgU0dofqTAZn967WVkP+uzSq+hWRdPP
6W7mCgosizDOyTYeW6ayAX3IBrnpnl2J8ThKdMouiE2fv+4Hfq32DJYNTpvbkZoluGcoeE6shY7H
63AzTGEB7Uqo346w572oQxbmggM63NnU4dU82MPTTE0WW6fQAETJokePnFxBC6qs/sMopqaorzp1
BWQePAyEbARbL1pNJirGDZumCoOg5SL2idocICpFhUCewMjb36RTKmQXQCr2eVpaA3q4pP8bhHPK
5QLTsss0V9GjO/a5vQG0KZevMFnMoy7CoNmxAID27RLJeUajD6KBEBKDXxe5nz6PBC2pii5+vu+p
Z0Pngwr0To10InYXghma+5GSRDAMH2lSEE0JrfDs26U8tZ2b7XiHRlhwulhf2y6DdJjfA/gDiUdM
ELw/UBXZAGpzTcV25YhWdmsyuUxBu8QHr9nX6AM8lojHxNfLXtqF/8CNA6SXwSU6LFENPZXamddj
MPVflEqmc+9G0GDhp8PYJsaFuT7Q09vsQ4PhGOm9TVZgfUW5TvZB26pLIKmekOTrhtc2zsN96AEj
wTs8fdZGp8gGhAXA3sjlCYKJfvItnZ6E4czI/j2qj7KII6yytaefu7TJ/0qnww+9hKWzcoLFBgCw
BBtVWjjcc2axv6KMnc8WQUPYbWTdpDsuPBRLTbi8ZG0/7Gg+E4esasv67ljg7lP3uD75c1giweXJ
l6UnDoNhQ7tOBadAJ8/gMYjGupZzAd2AZNFuDHuBZyj1l58YbXjugEGsIt5gbELJAfI0xXcWmolI
aXVW8jIDBv8cPSf/yxVl+CPwdHpgRKa+ltHyoPMX5ueSLozkgzbZh2L64dsLWmlduN0DTSjvZ+P0
5pmRgG224SjdU6Ws6qNfzLhPorrctOhA13nh2py62z7t35KiC1wSY11zKwZP/fGCklfuDET1NvRA
A0XCnhRlQw4ErmoallAneo8cyKcxePvLRFR/q0VpnTOTH8o+vSV3EcdUVnfQLzqFiiNY8gNsVf5V
NJG3C6dIvxBkcPYIzNpy1WjBJVcbVqCAe2yPoMeiD+7OU/KkQmZUxqOOEf2sm+hHo5zlW093nIus
xxMQpBb0gYLKmEJL5ZjOS+3kiGks1tz3Lb9GlbLkeNhntvipocyPhVdduCf1/+Q8mHrVjEgo+oQS
rWPbyblww3hfBPPS7W3DGR0SVFkRLx0KAKdyGrec9iaoVUKCpgmpj7ZbRObR2UKlxeoaT80OJGf6
2Y+N/FRhurw4XMM8x3zauJyo00uexQ2SVePuJ+Dl+5aTz0gSjTMBJycOM51BqYG7OqtWSxCOr2Mo
il0CDvHUs2/kuowGGrHPsTuZRMtXf2H1S9NA7zhc1Pvc02ZbCYB7PcjaJ3rsYu3Q/ifu1+W4eGtn
N7DKwGNxp6eA3cI2zRbrMKUeHARlc/ZJ9HiSZd1cJ25FPwoxYN8O0T8cy8IhNdME2XsN+uwmaydU
u6GxFdRmyGWwtBrv11jk3WGYIciW3tB+xplLNI8K7FaUNQXsqr4rxbyx6Db8wuTBXjQhUi+JX2jD
VldRJROg5BGGruMFcNmVOqTwwra8ELyHOdfQYoUR74ioc26TUsIXiZqhujA6OVezlNhTB3GYshKr
bwvAorSjhpK3a0W/KzxoyZqOSd/tG6wfAHuZRzXE2C9DRuRl44AGGjcRa9yvKavw49V1Yf+g/Bq9
1mqpMC83c2PgBTaBWAdVmKs1gdXg3YTh9ADWUh/tbNIPVg9hbe35PYHDvp4oaHR6jusdkP6phplv
9BvyE3EpANm9aoHteYU2w2ET17rMuXTiyGzL7j7AiMEz+is31vjOTaXa6NwkDwVO7I8iSPyL0l7G
TXTSJVvEHJiHQ9I/zGbcqLcBvxVhtBuIvRDQMQqgn+Xn1cHpac4RggdPvUEBal4gjiXBmq56Alep
H6ZXatH2FZy79bP2XGI03UBoaBuQAMKClLvNgVV5JKUcLOpDzXdocmQ7/Be9Nra3FzOXH1sLEspr
46kEgDQr7R9I9/dqxhyUd5113/iH0odyyvrl0mDWzPtYSWIUDus5QFWA2Yludh1nTbUzjXL1gbUM
nWBVxumZ/7adfhnPlslP+s+DPvTY68jvZNbCCZdPFr4gMFQltvuqCpTaBvK+WoOhkr/yaXHVNbP8
jNAajKPqmXg+c46lDkLQouG97YeXff5rKcsBp0b6sd36eIepk8aLGx8b6VPFt0qri6gt9NN8HPJI
umuQwHiA7DDPdlFq9c8yYpu65Us3kG6ZB3PLGaXK3jeQBvHBMUeCVGjZeyF4SBZ067yxJVG4Yuw5
pUxQDx5oH7g4BZpBPjdFrGiKZxacIce62WVc4vGOdPNRh1GxnCc5tM93xfXXosZmXxWLeuxA0jDK
TOW+yF38fC7+NhtBWDgDtXWU3ABTXr5lYTUQtxK8D4eU7t1n7xqkVagf2ZeJALDCpgoaNA5pLcOt
mpdQwAzFRky27S1cDPztrmhp4/VAE4gAqo4ryjEfz5Uz69fcrX205yo4iho27K5PyR27FZsrQ4WB
wsAw7AnzjBdCgc4D69z4sQxG7QpnEcMKj0VxBlLYfUjo7Uee2/rahikWeBVVTwxc01MWA/wjzxx4
r5AJvG/Y+vJzmO4MZsJSGbMtrqTuifq+Y0XpnIsDVXmXwXEE5Mg+9e/AKgkxL46rc4c35SXH0bCl
CS1X7eJPzJD84UWGyAXsZKT8C5Z1fIEzlT8PkBrWXPs2z04222ceK72FdSAvaUAmx00G/Vqh4Hsx
IF0eetcxx9lfGNAhv1lD3ah2ImvdtW5b/9vPff8KawjcNVd8zN9yiJ67gqD0u8FHuHPzrjxpSm2r
cDbc7wyl6tY5BM73IZeAmXMN77swKVMQuw5+FYwevFVU9fZuhrb6mLt9F2x5UqyPoUxqjtLdCO4+
S3F/kZWZdrrxCu49Ju89HdRIOtIExS1hsn+JnIH5oJhSlwFi0F2FHDhBdBLOYx1W0BriDrDEagDY
sZlENN861CQPZiQsH9Z63EayZ3oQlTZs72kk5O1m2WbmevqzJDckV31T6Z9FYkDFM/6JTjRuUrUq
5IgEevZtE9zGIbFpgVmd/aXQKGxsN1tew7TS1vaf9Mj/65jN/0faX59wy/+cRV7/rQf1q/q3//ut
8j+/6n97/gsZscr//JcaJl/hX5EaJ/w/XhCQAPZsO/iPdMy/Wpj0Kb17X4JWme1yNHD/M1IDOEAI
4YR0twOqkeG9S/EfSWQH3MA/JQCfKF0U8Zb830RqHO+/dbdDh2+Adju1POpOOHqD/1bQodXFLYaq
uC6XMuU8M/m9ax2GtmaCASHv4CnxM4AIuBfEOH56C1xmjBvDrY3i5sMO9XxTLJfsh60Q0xhDmffS
y38zilfJhnQl4hydB/sw4F0huWgHCKiE/zd0oez78L42/3xFxjrzxhqr36Z0bNDaA9kzRVqR4Qsr
2NF4dXtkSj6/p347YFBwy2dvUv5DYBte/FHT8n8XVkH4QhW3hoPKW5IRuiMvHKJo4jhlbL5i7zvZ
EbRyeGgH7V6mIHOJ7/D/CjPXKA2q+gLskx1tNdyyXJa33B+/imIIryGCUPygoD4AFYkDQ8svicfv
I6/lcOM9E67h74ArAOl8zVjx9zSo9VGaPKQE1vbfuZX/1tLKjvf/05r4ikBK/FdrnL6YpRhG6XEF
bZpvecJ3f5tny//urJx8SF6Gh2gpfofc8G2W0C1vKloW3hr3H4P7vuDQZvye/vkuI4wDN+F04XUy
7deU838xKNikBPw2eT+y2Z99jM+CGE1Kce8bXXrzETO3WTCWTMNttKU4+H1W3nxu1tjUZwDeQr7C
HPrf/FW5PbEVP4SwLKoOfWfb+4pIMK1Ufs0k0cUuGNj85ZIfG09seIBRUt5MopLt2Bm8Kl4AOLvh
E3ddAoefxOLb98NWnMmhcEdr4K5jdUX3etC8aUh28z+sbEjKXJNnzpcc+ZpTiSeYCy9Kiat//nid
GQBeN2G5v/9yiywKDlwkANlrTYIfLax+d3XFv+hOXzCPfqseH4zT+c3x/mut3SE8xB4/MneT9gZr
FuZFAcuH2t+GqFXwHUVGfZMkyo8kosNDBariULjAAmcC2p5fmquxlPfTacA+wpm9loM/PdYGF7Pu
Jyj3bv8uEvFoV0mj15rdzjHEFJeu8A5UL6obQkYxU3izeFWd2Uvm+1BPwOmi0Y7eRQnarEwUkZzB
ABDkQuABEZDYpkFMBpxgfLOjx2ltLB7bayfFyFXRnJxBhbgX0tR05pxRfeZc9hPTB+mExCRb+76r
N0DeZij+PfxDgtj+oSYPkmx8p2EGCNPmyyWhTLXANIz30Ms1W5kof+M2C3ThtG2RVXAEKCa/Woc6
Tgui2PGy9jgtw1mN+tvEBz5CpbcyQChbNN+uz31EGTx1YnI/2jGangsvRH+VOrxRK9dkv3BYmfOy
BOocofQ6cN81PRsmj1c+9eOHyix7y9iSMFU5dgh6O5Fe+8BuT+EyiZ0tcw71PRQprh9phbOpdK6W
6ZLnuAkzPlpD/DhCSNl0BWznQLChKdmuXdM77HFKHHfjlXpYqxz7pGHZwIGLj2KdDrE+ZEIQxEro
ne9zdym24VQEVy40STPUyfQimuQ+ARkF8aEwPVFLwCRpRXNwmcbS/S35Z3dmrrhal82fkavnZ5ul
EuGRnv1TJX1/G9fxFY0nnLI0wSHZ9a92zd92O5W12roicbdu0nZ8h7XauaCoGZLEAOByxztaDkrR
sZbTSVveO8aC5hEvk32lTpW/YR1UJ7DD3u++b8nCkRobVlaAqg9S4VCeZO8E7Zb5hnu0W5vr2iD/
iKvQ/xjb4OQSHCF3MWWvICgb2CFMGWMXLgSMW3OAim0gwtQZFgMUQu8+YwR2VoPhZroZHscgGw9K
Ri4XqNJnuuGWw3oq2vI82IV1CVSYPNOfj9ciaXW3VmKkjBrQG0Y4bi27FmpNviZvUH21bfJXQTdd
Ueo4uJkdbkwARoVzWHwYrRY9XsSzP/D6Kbg8ngd6GJkKPvqido4MKOV6UnN5UHMWbvtRqCu//3E1
UmyjbyKLG9cu9Y54ZfeWTkQ1g9n2aTiI9JHePPLfZAD158MoR8KWn7OFka/u4b72ZSpWiAfYbMHc
3WZORz9akQAVjaNg2ITpLzik/EwKiR9MjmEDKfsHVHBwATOGIh6VuSlPS7TIC+m7dOMox2EKA/xU
5YNcqbrmlnqyNYktOcdbf6Tg77U83myP/0BXvCCPmxnE8vMS8uQAj7867it9FIGJD21SzQOPqN+c
Kwl9X41GXcqu4c/BLIFyQ8sF/DkDnHM2TnbnAiqHD5Ttd8+ZaLMDm5JpLUnqrA10hKMSOvhQRMG2
FjD+P5ZJI/YA7StT4Pyomla+9W28vBNkjc5mJonGI+Fewyx1WIQ9bqUHuwbCAncP/HpAJ+Mpz3sM
lQvgh9nO64fENMvB9RkxOE5SbShv1ZvRSsItk8bqys4bXG/G5YPkG9laccTaKhoeCNpfaGPCU790
7inQScz8KCay0qXWqr2/qXjfFUcno1YICOG5GkdzxZwUn/NhKb/GCUBCkyCfpGj2msiK9dl28NC6
5DhSQGPcqMbkUw26maTwmp0Cxv2IMO5FpiaPmTgmIQTMZPrrcswlCsYZgx6O28P/S6RzjurAehIE
NUBjW214CvgHwRvp7gZLVXwVURCeCT9m704ADd/02C6N9u8M1bHexT7Kmwod5YNJWdSCe+umS9Cu
KY7Rz65wiD8om3yS0+bJbWi6pxmb4t7BaCCYTTzBNeWAmVh82tXgHHy+/s635ONoQR7Nda1faqBt
TPqsaZ9kkkykT0qfLJt1F36qASdu0uEQzuKQovudDuPKC8+quYOr3VUfeSfIpP1atq28hap77F1e
ALl0XjMEOYFcfsN4MuDHOdcTm/oZJzYf0yFCBaFQ6kZoEukZmXjN3eULgFeb8VWcbht/FidpqO2w
v0ESGg89ztQsPLPS1Fub+g4hYsTRNRXe3wtTjp9lMXF5kUS5ui2+PR8tmXi3vibiHHpz/IyIOt73
Dfz7mBLbt6LprSahX4jxJTfYrdbVr1GBex2uU526+Ps63nNEWN190eFn9HN6Gczg8Z1albvNJrLd
hQkYc06j9+d+cY6RKzQdQhqyCNXQvwW83C4SUU9L/sO2jh43uiAHG8uZeGpAbkYyIJdqavEWzTL4
Y+y5wnZc4kRCpr0FgdJuSK30ewKA3Y6m9LzDxk3+VkdYiLkb3ehy5vzuDyjjeKRPrj9csgXsrmZi
u+0pUpyKoma+1chL5cWQ2FUw7GPd11f87R4+sj54cwf5USiuXhbb6bhuIUtMd6rd+z5+8Dwz2Nqr
wFsXFe08oofMsq3pae6aYodulUAeiyK2Y4S5VscSl8JWPTS1ZXaLJ23upQZvzbyWBy3T8B0Yn6y4
BhsPkT1E+9YQVrK8TnyZrAyQSjP7FNyebPmZkg0y3eXsw898nNkUgFHu/qRgM9ciVz97SvorzzPF
08J+Ze/Gs/eA9ITdsI6urZ/daLLR6Z0ZQhZ9LV6MsG8DVIZV7aTduhlNtOfFMOB0DR29hZve/4nn
xfsEQDL8YWQeMwjSfLoasdhH9DuRvROJaVnHS8u9cAfAjSOKosjZuHqcGL836hgiPH/kiW2P9uL5
l6hV7nQPdOc/BCPRB58h4jUBOwgO0fjzqx6s7lfeLtamBax/QF7UPI495ge70djlq2k5R5HEf6ra
HExp3jMZGbXdPfueqp8kKIxPTvJKrIUfJPvJ7XWz5a2CrcmDbvOo0856JvfMZBsxXfLbb8rkwJ6w
f/cTAfU8YJZxtPLee8ub2r/lcTDsksLv9j7ERKDbRUX9qGij6HGKQbKGlsCryYiARHT279ydSZPb
yhll/0vv4UACiakjekOAZJFF1jxqg1CpVJiRQGLGr+9D2WG/J7vtcO+6ly/0JJIgiMy8373nBjXl
w1i4c5wdhAvwVzQftlt5nywU64Fk/GhFvZukd+5orXvI0MUmFf6wL9vJe5lorN4iHk74o0Ylzhfs
5wGDSI7KUjdMHscOeH/m2/k5LZyzMDBzoiyux7RqSVd3DgYaL7cQQTgqPQAXhSvJxsodpL9Jm+p7
kV/a7bsOhwlDg62XwtScXTg4yZiBn02ct7ljJDEZ4rlybT+svfET+3C2TSocJIlaeEizTp+GuJDb
2eB0cmkh2bae/71v8nXb6nG4SnQ6nmRilid6yL5T0Cb4pgdjx3hlpEGBzXrMTfs59tjnk2p88NZm
7xctZxgyo8tCV6w1FRhQ3Wk7wr6go6w1GIYNjB5H5zznXUY+bZ0+ClcXN5Q5yi8BjBJbU5KdAhi9
mKoQqNYlw5pom9gcFvMetOu3BT8Ogt2YnGd+r9Gao6AuU+wePYHUV7c9SVwbgno2tKcZZYmQPqMf
eJhq3xjpetMgXl0t3iheYge/OoWwIDWNut44Vn9invnJs/NiMU79qwoTDjzNYmsG1a40ghdcl0/F
vDxWvVMx5scFkGfLU63qyNQdkudlYknuNOyyXL4302XGV+Xenb3E9bMxtxfCh/2CR+Q9rtb6bnC8
lHMgTlHsG+u5aXJW8+ETY5PCnSM+5upSGjgEIz5dmiQQSIdwqvB45Paqn01DVaecz3ZQ7Hd37Zo/
IjEQ5KemSBZT8Ua5GsO+eb1FQbDR0/THkpkfONXQDg37Sc+skkFcRAU7W1L/9LHNTvHNKOo87IXz
GE/G10yyYF7VrTLndzWpcefO013lMJfEArGcwD8YRxx58W517ai0RROtccrHr/HVDgK4/ogLhB0g
xjPGyQXuVR43LdJpV1hnO8eh22KcPhYJu0kyBA7EOh/BgrqLvZ/kN2xLBe40ZPEcqN3WTAmaUNvQ
HJDkMzDWw8l2RvVjVt5SbIpLOXjOjDMKWOQiECzzk5F4tN6tY/AN718XjXjktmOZHFvT4rQf2D9M
Vq7jVOIpdGDZl+pcOJVzG7T1uM/ZC4fIQF9L7w2HCb7rpjfyhXKilcxGHHAfD/V17tLZIcfHVUvS
poF1zjBLj9n4NTnDDztxmYgXuHQcbAjsKbLeCYBExtf4SqYzSs4Nje/7EhnIsPPrvKXNQ6JNb+fO
V7usX17qEg90kD93WTOdZbMYDzQggb+11JdbMCLQ1qdDsVgS0GFYCE5yvVPcYFO9NNbSwrB0sIl6
IV5bM3jFuBiHyNtXdPNcNwXLHBWWyUb5HZHlAb8BCZiMMfsjdqstThXW0sR4L/yZcs4AyHIyT2/T
pbXDED5dRe5N4k4YaHJmvgbjBEpZbpXhJBvLT6ExIs9GZV9WkW9N88Ut1nOkX7+4wVf+zkJFgqI1
pppfmsSp7m0AnHuDkTlUtgYBoHw2ybBCvs63FcEXlu0XEmCnZihnpraXXjPC6VyPd+R8kFlpZz9Z
Rvxa2QYD/9x8Vx1TjHbq3oTR3itH/Kxk9doGwce0JF+59E8j4bfEBsdlB19JKQ5+w77bKi2GpFVP
yF2mD+vQfycAPl1PK94mdPhh55bdIeld/QbiAzSKEARd4dCwVzTjk1fRFuIYtheVSVqw0ezKqChd
i07WNrhixYP9C+AWLyDWfcrzzBZuYunQ7d5UR1zIe42pvKoTTnUGKbBk/azXGdp1T2qgaNfrPG7f
uZiPxH0onFc3NWbGLRPIHeQsltXhkCXEbytwhlsFj/2qXNN2V9YKWjcmipJzGvWo4jGwaEcFjLoz
M2whq2k2O5UFYeI1DxgI3xNG/GieHJtK764vmacF1dEf3YMmzepyqtgEEyGtwNXHOc1eQH8T+SHP
VA3Jdze3WURMm13ftEdsip+9fqIejBLzeGJYMo5ec8U+/t5Y8Una1Z5/5YHmbSDHutuuq3ND8cSh
nwH/L375mifdw9iwUMbqmlQmfTn00TGOem7WhJaQNKNeqEDNuGSdKtYtEt3LizWnR+bDtwBdwzix
zX1ZkLUJiuAAtzgO/Wy4ct0mebLrAAeBO7y7cXfNebhlWE4wzFUivWp4lO1nCyJT03ncvWmKJKwa
TM7rWnrftbY4g+MbDHsaHzvmfFbz0DXjMyKh2HfA9I9pQmVV75tyX9RdW27jOu9eVqPWNjN7hYCB
l5jDj38JdHg8FVOjX8/Kt/zDoMx+N2aDh+DQepGFijyDr/d4aFqOOLqA83+W1ugfYo9EICD3+QNO
WnBpDVVHyVDzzE61/lwKWdIHm+hDJ9bs2Hsow2gEGH6pwKrqR0+n6Q/Mm+IdiU1elfVg3UFI656p
IsVnoFdYBX1OIR0y3bEknHJMlIyGoPv1ltQLOxMv9C79oKLluIfzf4kWRXATG8c1P1sKF72aC7wk
yy723fnOxxt2eU50Dx31MYhGvctRLsUW4JvruBWeXi/JwhgWuZRbqwxSwiqclGUjgrdiGNwwY9ZN
YXfavnhjWj8R5iu+J0vR7meGg0zrWJXsqbeOpp6M+zEDzcplHbK9JQaRYW/Ou3fgU3EEwhdIorbg
HXbQOncBDsSjOfTTvtTeeOK0juDQaSyO/OCgp6M6NCMFwFBbsogpXPzoWU0QBfhWQ6+a26vOYVo4
pp5DgKeS9/6y/oSkEJ/5SFR+qI5UjsKC4JpARbAsmdDms6k/sqJ013Xp4zPwSLqDV7LFm5tP45lD
R31pzUh3i0QiwDiDTEJp8gNw+OUxhWp28Ly2/ByG3ntIne7Ndhyri7BfnCsOg1QAsI2P2RgfafW9
d3WchvWwACMQCT/uFkVD84a+x5m/PDYOGeOmv9CJqmXes40Z3ld0A7BApNZrq9JXstVGOPQ+G1dG
39c6Mcrntu04Dwue2ASS0hMzeAKWrH8nLJIykgHBlKRYDnmQo9wMTnfw62Y4FFSNhE4gjdvUzDGS
anarbva4MvDbVE1725cmxe1mwyDDr58y2VsPY5BbaM21SulIqkA1lxwYdhAQ+igmwLpxZF4foKPR
oU2O4KRdRc3M1JdXXkWwH0Qj9qWKTN+Bf1b9WItxuI6VWjgxMJ4ckssXq+tcHxM9jMxVuA7cmdsk
dsV56pr1EgV5TCqq6ElStazm9DvklEAfag/XK3UMapt0SxkNYKQ39AGD+6qGOpIzfrOMVuHv1EwK
Vl2db6nzRrPo8TnOM6/KoZJ5MRmXbc3F2GG57vdZYOmjb7PcJLPj3JbL+ISbbHnobTDTKjHng1rq
kd2yykOvjO/7xfF3Dn0jWG+L9dh2vYryAE5MnsHwo86JLflFXM1R20KSoGlIRDB74M7tP+tSQLN3
QZeV+EdY1VOP1mktdl45PMYDQ+leucWW0ns7LNOpfi2CfMB/MHvHIefbQLJWuBsJJ2mPXO1oW5gY
MeluBITLG9GiMGkcY/e4INxzPDvxjvdzVl1RoCMSMMpruzpZfvFN6gnPLHyKwxCP+CBMDwGFM1fl
4BpvmBse+f1ad6OYhtuxqCk5bAieps5UQP1OS8Iew/vg0qI4ERk6xbWsr+jeoAF3mT9GKl0jtZQa
lI21Jte9MZs3PTHiTwKIMt9U1Srg6Ez1PpWmPipTt2dGUfmODeoOjWs7jm2/s+Qg2G9TJ2bhTIpE
1fs7IzGcbQ2Tkt7LGI89KgSor8HcQtnKdrlT/Byzyr7u83Q+2HMzUfaViw9zrv0tmac5SpNOkukR
VHO76LMNvX07f23n40idUuhOqx/1PBt2pH1xhRgtz/V08M9oMN7zaONNS+KGcXradduGWVCYoLXj
7ShCGlS7p2LK+0v02whr+Bcblfuapk0bS2jJ2PyQO+V3ho3lvi3N6Tzyf4dgP41tbnjWVVeYzlO2
Nv6mL8t4R9bglFaSrf1KqX2YFG2xoUthpmET57j0jI4PObowSjVYcNYn9/6CFqU0EdMgO+h+yR7H
oiS1cXEBlV6Q7VPcm1CTVVPfe4VkEmXb7rMYmZqJLlivjDXof5j90Ny0zjr9NAYmmcLAVryZS4Zi
MRPDMyXm7R4CD8cwNJW7Nasv6S/PQPnN+A1cYoCuWglWrBd5tSurF98ZK3RXWb64nHwishw0zbg6
uFsyplwg38pj5TEtXINxfB7b8TPLquQG9BM4UIjm00szGvMNafI1NNfuM0h/TXH5Rwa3NiIL/10W
KXcEH8dP/M5cvJjHndBvssyCO9vAWhjGpjMQlOIpw9acSPprOyVWNFPv+15Ny9SGjZocJxzklHBD
5CrYWAPvDS/u18ymCL014537VU3rhWj6I9U/80uuQcjlbAi/zWluvDZjT5TWT/rj4PrjuzkH1b2g
s4qplcQrR1/M11Q7xbgxmMW/V77ozl4wykstuHkUxUC3FCQH2H6ByfPNQ+bQTCHPOunV62hy9RjO
fQWaia9elpjjJgNOOXMFkj5dGYGBPgjXaRaf0uHlcEgCaaAX+aP1g+m+tWv8xwu2P4p2zH1rLUyU
cZdEEISCu0JP8SEB08duMtPDV5L2XR7hhKMlbQ7YXnkWXWmYbOuoXFE0Um4dy2fq7ngDoLpGcLDW
0Pm6cBm5RHO65JFZdfztvE6uoPe1FOcG1i357vggPPTUgWfywTa1fMPlU2z55XFlV7uZOfrweQMS
ZK+rGPQblZNcmKG8vDdVgraa/fnir0cQPq9WxTF5cdaq3Iy6/BgJVFOxyTdNd0wVNuX4CeN0BvNX
8vaLUTUHxuzNUU0EhXNJMVDiVfYtD9XgrnZ4LyaF52Noaa0+Fqex+8/BrdrGuOdl+mvL0TzLqS70
XyCUA3lgaE3Djb16/f5yVWo+K8UFPLsw8PLn2Wij7PbYGu8kHYaDZ3+0a4FBQFHXMOyXwuxouxWZ
vELrswlEwyyOVtqK8fIwKzftEmM8po41au15+oyRdgnClfWClhOI+p0xu3YeLtVG81mXtdewXZdf
kBmGIGRanbanou+zKcKXxovGYpn0TTA3+U9C3NW8c/KuKW9LR5MD8pUnrnMoAXK7cpJMH8B3WrdN
bJK82RimEBFGBTVuu7p0OlaTteS8zHNBElqA5f4So6LEj3rKqbMz/IRGRN/yWDdbk6a1aoKZFVqL
/sS/2zCR5Rc0c4SvVn0z5Gkh6Dzs9JsJ/ae9KN/lC845l9W0W43XKlkn77V2ZV7RpmwXE3vdsbgu
lcVuY6kalxsxoC6Q5SoP3iYcuvrMmOZ5oE4sWicjbr5XSVevN0R8HX8/K38gP6l61rc+NsVLNisD
M2ZRm+2BZppkibAX4hvlawErwWN3I4bV2Xq4595Mp3NgIoz9jTERK4DMkmC4XZ2CJCUdfGC9s1Gl
6BBtfQ+5mYpLxxM0Wi4JD9IrjzvqOsGmEwnOp0nk+4w9o4umtwvK/qprjevVdGPsjeaqd+nAuYgR
JD44+n2z/VJW/h3iNs8IZwEAMKRTz7yZfYZ/lLKZy9epi+diL8nE0zDWUZ2E/1bTPLtH+qgZiKq+
PVltqxErc7fEa1zMVqeZ3AlZRumICTHycS1MG1UBrmBrNoznlLeBITCRdXxCK/F76lRdwqpg+ZHv
J8VBrkT7TULTC8qP0qnx3CnLaj9T2kPsW6tQyaXTN22+HEJxt0ZrgjL2eLGHYHE5I5M6pfe4qfP2
wWSjZF7nlb0U10xPGxelpwGiIWUit8NkBOMR/zvzsD5ugaeawDBpi1oR6gOVEuAmHpdKbneIcl7i
hxWW4nKLV5UA16bTAWAAb/Ww9yRTOR2ohK0MpiXFOvBvNVhgd93MqONrVgG2dM282oN1GPH7gxgW
k1WORXWwV/gkAfVEtygiHWSzvj4JNeQ7mo+TEHFgT9dh/8Qu2eai9flPjifwfuYuBkzjLVu2dvT8
sLS/sEc7r+gG0FGQjTN3OUiBf9hwaOtVqzuGqp3re65mxiRveaMfGLRqvNx7GPHDjKJ7apatPgR3
+IN5JNtf1b+2rMQnyUCcfDbd667xbVArZIpe3JPVaz/1wMOi4dHZB7Lai6nDuJBzMkG9vp4RQaJx
cuGDuPZjpXUVZtI/SGqTosLhhOTUNbqEsjaFRwf3iuqRggRXHk2rJjsqSCILUpoGrjAkVPyxVdmt
DZVviwcusBRmEK6QuHd8f/YTvs0kpMLjaU1IN40tiroidUOD4Fkzn9p6M2wwM6n9V6o26IRuBSfC
nOxemMM7bdRiEfcEt8uNyhOxzlCBtFrrGzy52WvDCAQ5qenKU9PW7ZMzOtU5XZJn4s7ZzluaF6y5
xRTTLTMZXigLri9EatolYBt4ZI/RI90GhSgW+WVe3WwKwtvhWihnC1xxvkM0GI8r7ts7tj/Zvu+d
bUq59sYR5bU3TPdORSFv7tzJtblCMYYcbaot/AgZdqZxhzimw0mxv6gqTcGYzXOg8Ewipv2saD1f
SPVrovsl09zOn3a9vZKzWjxy0UCnjVTcDiZ6LojqZkcCmWz6SuqwlcXHmnceKMS5fgQR1W6aZrZo
PV6sPeM+UIyAr4fZLPZ1jolOmhz8N27P1rHtoDH46cqOnCMQzXpLavEdJvldGyB5pprYhtnk91Xp
XidQosIEp2wisJCjDh6oe3+Vsoqmvk2ukAFRtOKmpJMv91H4xKBemJVO361MIaL1F9i2n70aTVpc
13bxzfapbp1L630mZRb2nQP7caLaY5nMbu/qZAuyate0q3VYfMfdWIrVyYwftJjmrUlBzlUniTg1
uT38JDnyKYoURaqmiLXFBhuWdvNCYbSkwNTxb3AlIsKtaXkq68K4DBybiCKwQ0lwcEeXmhVZDhNG
0GPrJ0+mDCEYd4XbKnGqHG3uyMyCAw+6TdJm7tZN57eYhYr6ZXUCzYnSkWB5L9/irs/DQWBDceT0
7DhU9qY9WfN1GY0NsVz/VsJHCnu5fPcpzDzZNWE9O5c/bauCmkDc7tYXoO98CKk7vlZ8wR3GkhGm
yyU//92rTIrgFYWzqQWqyHaWnmsaTASi5SNjo8/S0Gwq5tlHZMwvwL71nFq1f2jAUBvSm1nwsRHi
wWEUYdr+uyosby9tphgLzIQsM0I1y280VKd72vM4PnwVtXXSdfDDh3jEs3xdMc9UbFeSWj/lA0Ml
IbKrQBhbAQZ2MHtUb+O4VO6dFfCtd5ZfHhZlWzegye4ra/zI80eFf7kw2By1waWlr742zfxG2uQY
l9y4sxJAfVW/YKCxqw+Per6lSc5dp+K3Bkd90VfbJaMGtZ0Yt7cmsWgdxz/GfNhl1HY+acdiHrk8
aN9H1vK9o9AkCqxVbeuhDA2v+MZBOPKb9MvscxJzHrKNDILtpJHf/MLY0S18XAjts9mygz1lPOzQ
XYJXs5PvcKcsR1ElCjkzibdd7r/NsnnLtSCwZReAGCkeJB0r59OsTd7jCElnwiXTAcWoNr3lnB0O
JdUwT7eWm926TvnsJ/4hzWUWGU11WBGkOIaMnLXGjyAH1RVUAJWUkd84JRESy9PPqgfAARCNaq3v
Npu/Am7Zpu/qH50j4PuU/aaEwsC8p05vY2gmpZW/JF67t5MGF2F/H5jqGsD9rZdNVyvpStSSKzvr
b3LVuNed2RUXCFPHzocQEwe6Et5WdpQVRj1VM/7HLBt5GgmjVuo59fu9DSn1XpcTMb3F2K2dBJRb
/MxH66ZQ7TVHHIoKiCZHuUFkhmqREwkD9H+fgmqVzx9iLtg1XJosY1s53+wC59CYplkY42kgYuOX
YZ4rj+M1GTrmddZOG/OEnOdND8GQ2AfCZmjjosfuKCDIEOehojdqLXlyh17cdJJ1y+IOiElKkvpY
SJY6TppFk176aufhIV0Z6LR0FlxTm8UtASfYRmUJ5NaHbSXS+FZjsrmdyoITDwaRoOCNlRNzrYYl
Zh2dh9IpXny2+0SW6+rK5wRC6pilnOOcy9NTru1Jt4RROXNcVhXyRyLNMTXWMRpqOhyYX463Utsy
hCxu3A1DubHJJjHZK5rQGxxyg5VPz0UOgjctpvtMxhCTRr5keowjsxjkHgnHPw5dXeynbr7ubX1D
ou2Fpe3arMH/Q9TMNhk0N0yswr0iOcxNMMkKNtJk37Vj5YRc/jH0IYLkidi2Q3bF4YTRJMoQReH7
tNVA7SGI9pdZQ96L0CSiLVffiDJHH3oyVkavUYGSs7naB9WXLxdY4aDJOFfquSF9F83DhGqj2GdD
44n9T+m3Tk1UqbeGLVYZ5+ck7eycB3V+wToF54Rx6DHNWsqUR/aEUTw68tO12cdlbfVVBCyXOE8q
gqFw5SOv8+8Fu+NwWoo4wpcbRCw6FCgzMjtVvqr+L8if5+wHdX7qq/9VffhDNYvOOB3/Ktn7x3/9
v9ZhaF36f/7P2YQnqDVd9v2PUYRff+NveE/xF/I4tAfY0rWFLT1iBX/NInh/caxLsRN5At/0KIz6
O93T5o+kILggyAhgHZL/iCLY5qX60EQeEIHtkl/4r6Dof0aie5awbd+ziT14pkXy4fcGQzqJYa0R
TGW/ZlbfynxKj6vMgoiWp/GRg+qlQ3qd77zaBMRl6G7/h+v0L4jMhC3+AO29vDxyikm144XH7JCh
+jNkVC5232albDZD64obVa/DR8a57bH3Uv0feKP/9FJSOvQfAQiWbmDb5m+Ji8qI5dxNjH7sOi+f
5j53L0DuOGpFGfyHT/VPF5WqAz4V8RKGxCBYL2/lD+hUG11E6/nCmnO6DMCEkRlEaXmkwG5wFFwD
UT65o1+J3ZKkwU/qERb78O8vrPgztpUry6fE+mkL6fnceNSG/ek9dBloAVMzSF/jMVdXtJum1MXV
5eBEPo12AUtDo3e05KzHzlvKdyeR0C1Hnq8vdil7SFmtx9ZvajsLcVnjFfr3b/Cf3x9dZIFle5K+
JZeSiD+/PwiDJYooWeqaqMO5MfLxaFDk/h8qpC69An++waTn8ELClKblQv//7QZrh7wJ2KZjyjBq
jpYuahSWgHFVXAxtme8ADrJb8mEYaCR+7nVvEgpJNpNXyc8J8316n2krvW/xYSBotyPMIz/J2IMN
VW4+5p3CskvWGN80Fewe6k/SAYmm2xqme2/oPQczOtOX1IahT/BQkmf6+3PmX/x+LgxxRc+Aqg+f
/+t/eJZFpQIjNRfGN48XafEE+eOd5luy4qBpMw8bimLnFqa/a/m5baalmrbkeaa7f/964l+8IA0N
3q86Mdu2zN9eMGHygjqGz42S8r28zEUs241oZomsuPjmx/pR+Q4ezo4zuHyfTPdo0rZdsyuq3Zou
XS5ih2L7798VD8Pfr0LANaAyi0AXzTu/fcmeY5hgFRbMd9h0H5GPK3ITy8+1K/zrGSkkLNuuDP/9
a/5+/1qu5zoWL3n5hfNr/+33tTL4nRPJGCMofHVIiazv6pKZ93//Kh4EaO5dUmnyV2PYH54kQ+b4
XW5BFmrLpg4ZKtshKWz3P1y/f/VZWAUkXyzVHUTS/nwXLbN047G+vAqWpINwqIIGYlfe/NefhTXO
Z12jeUOy3v35VcBQVKBfkCmLrP0OjGD6JlotP//Di/xWN8NPwjPZ8fiAncDAw92/fNg/XLJZkEcR
o/NDB5c5v5migV65kD+bny7ARRKsZvLaJTNpJ8YQhhVd+nGcbSLGxIiw15cT2TFbWTcUQSMCDGbh
qRu7cvoO5g6h1XBesX0fetmjqhFy77PQwtCIXtN5pXNfjXNbXltu6dunxEr4u5IQVkNrooPHxcYa
u5JliPPhqrOB6US1TvsGCbCWtyvGb07GZWNWRJLT/CoByBTsW1jtajPyhbQIvM5Y4CDklNCDSMlx
jE/4BYkS5Qk/rGZKbhvs1FfzolFADceG/NQrBmMnGDnD+jCAuTZhZ5ER2I+D7ldqaoXGjWsY4Jh0
BVnWRDyurjzQgvjxMo7QkLfMCWEEtmwb9fAEjUjD7YRj0zh+sl9oUns1G2OsosGMk35XxY1zW7e6
MLcLZ87hGJNHXKOidpRA7OviBftY16bRZEEnwMYgvS6SsUif4FUOpO6dNBA7YwkotRVyiaewzS2s
CVaPDTOKlZaUEtutwfItOOBtJ1FCrOqAQl6ZojNhC62lsg90EXF9is4hiF14Bn+nS8xvaqkU05VM
ciLBeGa0OzH3aUVY73IFATKX/XZBGrnvZ3ht6NeVcwNEjdN1wiVFMWl6v+PLWPDMrPk6vs9LU/zU
kz12oDbzgpMp7/5ZM32hH1bKB9Ev9F7yj+kUOp5wq60GVTKTGJibZZsV8foKRGMxz7PKU6qhZnKC
u4BgJIaLqo4PVsdD+Gj5Sw+3AHmUQpKxa/VOFIAEI4dxAQImZtg3oQO1bI2mrRC7Sl29+/ZYfcQ4
wTk6SS/Lzks7Jwo3L4OwG6HWlokc/KOowpieXekMRBxcoar9HO0W42ZgZeNVJopyiZLWXVU4dVjO
1JpiylQ4p+aQe2kR21gaqGCY5JFRxpZ6dvYQlaaFndkyiJZstlEfFKU0ZOcDgjtM94dd6s3Ig40o
xok3NOXHyRiKj3Zh1eKQmIh+07iyq6GnE5gKE2Uonnt1xyKdoWZ/XzyEkiuS8VLDMjGsDx/GFLxp
U8EG0NWM7yMh+n1ToRpTx2AjzRyRfJfxzikDpGnScDVpxMKKLXIVGv6OiUHCjsjUebB7l9TFoFw3
hFIcBiiEPdbG6G8c25fzvl6G1bsbxs56d422aZhwLUn8DErcyY6wxJkbVpYogIuNHBYrwjrYqBkt
4BqaUpTUpDPmd9ohjA7sMtMOvMsetLMOise3JcimezstU6QvC/W13/pT65D5LOCl7mTXu+62GRvh
gm/AZbFPiwbKMMd15ucW/m0qvBMBOYDkkGdf+WCMe8hDPqfDpCvqE0E5PCO/ukoughqtEwq5wIW3
F3jD1q61f902GJFwH1ZBHeIOrm/KDosHSp+C7jIDaFvvLH/AtORbrfw0czsWYNOYW+/cfE5fBbAd
M2wQYj4zXHdni95GtbUbk3V4mIN8S8KuwwmQUyLpitZF+/bic5xjMkU9qS3898znsQiXbQukHfM3
+pFmVjk6tfuY2Zronc/EJnLNUp7BuBLoa2OPubhLNCWJGAWMTApJnxwtbFj6jJrPbihPbW0fLLOJ
H6W38onHyk4+qVYWNwbYyvbAYfhydIZBYEaWDACjFmUAG9J2mqm9I0awugdk8F/s0ymAJ+wuZUzt
dtd+11RqXJswoDJQM4VHCoMQ7YsAjKa2DU8rZAkCtcyKU5tYSeB3Q0h9FPAlO3Y3TEzFLbVvOMsb
w4HakK6sa5vEcipss1Iwmusq++SSP7iu28lauRBBc19WrVXsGuYyLSZRssvh6iEEbaxcJFmU+3nv
4q2zjC9+C93bIoX7XTWEaTYTo0CAK1UK4HCcexK8Im1gT3h+3I6bacbEhpxicBzE3MyMCLf5wMCm
8UgSgf7G/pSOfrdTHpz+DZFlUKRGUhl3qLk0DZqTwRx55TV/SGJO2GykyugxXVN/wIheaXNLGHGy
tr1tJ285i1N9lImVitAxVEsEWSEqJXEVBFSvLArgUgZbJacujxunHLInSlr8Z0a28Vc1BIS+jLa1
zBOnqdnfUGub1ZeBU/LV+WMqD05hVy8LOzi8CwlYhwgbG+FJN4ttWGVGQllLHGt9Hoa4O8HCZXkl
PN3cuY07sWOMR+u5pFPJB5NV+e9r3zb3jlHWz6ropAgLBDQHUJHVtKGjahPkXOziJkA6t2kQbfIS
OvEwy2K/TIs29pcLcmPXHo5LInUY6VMf9z/Pl3b6UY2SaRL9GW3B6onqyXfQDvgxc4fMVwUUNmY2
UW+qsRp9XpOo0sYSg2lc2ez6WaaAZy82bg6vGC62an5WQXb5VvFAVTdyFXUWuUExkwIfQI7Pm1Iv
BrCNxvSSu8swc340BJga0OSu13sg6xMJ32th+utD/PMWfmVW6SaYy2ZvHvxDCxEHZUBZdsxTduns
rwEHRIV/JKFLiJhmBhwm+rWx+694F/+fikuXQ9bfD33/VBzzqKrv5W/i0uVv/FVccgQ4C06AfoDG
hJZyKaH5q7gkzb8EfoDTCJuzf2n6pmXlb5V7QvBHOA44MlooA7b7D3XJEH+5cDM4bvBdY+N1qEv9
Jd4lP9XfzqPdb//9xx7t304Wtg2CiA49QaP5pVDb/a3pBWlz6nzhQ4JJF/2REZza5DBv/tZG/2P+
n/942T++zG+n0r++DNYsjknUpHPU//Oe38pyoPurxEXITOCEEzo56KkXEbSqZktO0Hv8wzfwL47d
HFf4F/9x8PapDwwCT9oO3aAocPym//yKMZ2uU0zWdUP2G+RYxC4AIQ01vyIrl7Ip6ennNFsyYZsJ
Rzi0jK5J22PmerGP1NAHqsUKW7n9vUZ3wLMgZhnspBwX5e8LPw0sK+wDBvI6JLsWGxCiKFLonSjz
gwT3ryFTIur8Hgn02EBNSz0FmICMYdT7PhMg4yAesYJgfbQHz4No3DiZN0GzKpbpB76TcYw3MwLS
1BM5lhivCPfaMyarkn2kt4aTH5DYetfMD/HMtJkJjjyklsFg5+yQ42bpwbb1v9k7k964sfYK/5Ug
ezZIXo6LbIo1l1SaB3tDSLbMebqc+evz0N1JrJKjipNtgA8NfGi1rjjd4X3PeQ59D093IUq52yGn
y4I6g9R0/9kc+2Z6tJmapfCGWhMwB2XEz3myqdVgoxoA/OJF0002WB2gooUfLbo+HwcVDZUyOCUe
9dhC916AmBimBQbJ1CT2obeTXToRooTPScC1QJyc2j1btCgzBxOtGF1bz1EMwWnWCGVL7F0C/A9Z
hEMr8AYFiBrus7ZT3AUuk1l+AVlVZoeMfvWTkaWVtQtiN4lWcTlpBSBdJCvBV44OWb0zXWeEv2rL
DNPLGDfyHv0lhncltvBmVsOkS9CtuOUXqCkJT2T2dfR7Q6uR9wR5kLcraJlR/L0IYkt6cCEhInPP
cRYNEGvkuvRLN/zWJ4gW3/KCgj/862bSBk+fFaqHphKaspzEXAmiiGl0ziuSxXkjEKFuWhOxNiZo
HfXJCskKm6AlHiOjt1lX7cT3KYQMXXaLBVIp9padKxIeK8WunHY57sX0Qgx5296VgVSty7Rs8+p2
jDm7LBMlTdRj2qu9OBSa5sJPN9EmEArIEYSz56SUYpU5tQB1Pep9B2Uwg3aHa6h2fetggRS1roYg
LMHy1VleFkQpFC7BZlCkmmYHSkalRdulGe3soW+tUq5QuHXAm1P4feHMvUrtYh1gG5y+uIh7EarI
xGjV2yypyQ1upGMkl1XGY7sWRaW7RxSCpbJQaAVld0pEwPSRKASh3RuytsC/QxZXdoo/ZdvRUh0A
CCRthlpD8ABh9hFHJKuHSXOMKNBGlyDsAoubjliJCA47A6CM5BTEBLoE1QWVTYqoikfMmcpxV2Wm
sPaxRTrUcZwMcllaWqXasq/bri0RH0403Jdgbft4jlGpAZuUWknmFNL+ur8J8O6kAtmnxCcukwF7
zkJVMP/CcG7T5CsA8qw5KF2SOA9xgI+d2QfAbuMvWwEely/einW2AOwcs2q67SFd1HN7uuXc193R
sFRkeUdckojcI3MWqCBP9nqQtjc+hqeBtLvS5sj+yl6n4dicA7mQqL4LQxnvKtrg5NIgLoHIU0j2
SIu448S74mwIGYx6kaw4Ase4Bha1HXd9CfLXCi2vQ+JGfbJgKnWvTEeLOF+AbkHCvVAolHJqI610
WECOKYP1JCtfbuy6sdUrl/iYeI9TRVFWZPxSRZSO6UNkbgLSvmSsRPiXFfBEO4uJQ3uYGXfmJk8j
G4O2Y/vGPkFhccgDONIQG3kcC1vRYtKzqKOiHxr9qYGeMU1lzmGyEHGAp0NIyL7ENxWBIeMvAUVF
3NQd2dpBeoOZD1koNczMD2mt9ikGxz8qKrKqOMJm/yYoh5uAHcVJIc4iF7Sh3EgMaGsGnG3xqIJJ
QPb29Pn69X5Z/mcch6KxxVqpm8ZJg4J1X21SQ6OBnZRzYniKxj4upHumxv9+Wf5nkbQNlkn6X+xD
ThZJG9ljZVPZWSiV4lpYl4dDha4QOL1EmUVhdv35Zc2/792i7FDv+9n5QEmIzONkPJ/awDAhryMh
aiAEJsoBj9JwIUEWt8gyyKCHFMaovtC+7c88ufd9hvmOovpEw0c/jbtnWSdProAhYeFhht1j+sQ8
gGBdN1WhYg+R/d874f92s/Px4XGRlGx0g66hoIXyfuvBYm2CBmAorZH+Ffqk5MJvneDMBX28l/OF
6NgdbXaCzmkPqx1HJD6z2sroJ0oKFacFXPmZ+WwYnPqw4LPKjXG4hfmY/f0Y/3+r/6/zRvu/3+mv
grFsfm0izz/+9zZfWH9RNHc0clQ16mY/+y5/b/N14y9qGDT5yAViH/yz2fjPNl+wl8dqjlial3Pu
fvGm/AfPjhOAy8HBsXlp/z4BnOzqP9vlv39XeBH5HRZMPV4V2C/m3OD+teTuKCNQXcMK2DQCchxQ
AhfpHlr3IobGYaQopKP7X27Mbzbg77+Bf0akucm+iKaIsE66L2UWOqGcbHJbsVULtdhkfnTmA9Dm
DuR/zSb/McbclqaZQLTySYcSaVcD24YPq1zGu6lFNrS0fvj7aBstrobFG1e6aK1vcrEvPfdMQ+Yk
O/jn2EAv7Z8dS4P25ck3PqYaNdzcDzxffgvrK+DHC4qHh3IuINKnMNQje1CsVj8+v60fx6X9w1sG
lJDBbVDy758koFzgIJTxvbwhj8IvNoqkLR84B0usTAKABmLU9BS0vXUmmnl+Rd7dbA6HHBNpQlk2
j/P0ZsP9JQ1p1BOPeCQOJh02KWQtq7Tr7gshgMJpQKA+v9gPby1DzsdgPhCk2jAaT661M0n+xO7o
1eX4Wg9DR2AddNKwVa471X4gDMO9rTOCef54WPyxrIjMqYbGcvV+WIrulY1ONJwL3ejtek1/Tebg
KtTqO5S4S+Hu2bUr3z4f9cMHMxMv8TPS5JsBl6cPttIcpYJPHnupgpgLSWaTPo2pg+/h83Gsj8+R
F0jnJC6g0dPve391VgDBGO5t7PkkWKEWXQ+opVHeHbC7n7mR75dcvhHHVCl9WKhETeJzT18ZK+jo
U1cECOWAyKLpOCBONqYzg3y8b/Mg7ly1QzLCNPD+esqJoC5ivGMPMTUcBNv36n7oVp/ftN9eiWlR
SqDuIujCvh8kG7IYz6eIPRkW/lrp4BwME1rGWA2Xfz6SYeDeRhZiGo52MhJnpFjnG+c1CEG4kQje
FKnHx3fmgn531wzUvCYFJt6DeeH5dUHAje0Yeok1lOruvW3KO9rXZ4b4IHCZHz86VL5dlUcjTm+a
gsixVAeeTFejIU98oV+nflVsO1ncTbRQg7x3k+WIFWspFBcYnTsCgsk5N+qyo5Q9NCbMMhhoZ/6w
31w7Hxm312FesT7c4iECLqFSyvUSaEnBogG/us4Kx7/94yc5794NKLLI/omOfn+LQV+IoA4c4KvE
Vem4kWsgkIaUZ97/j6ugg46JFHumDMe13NOVtiEEpakjunB4rl6lCxYraOJ7lXhmZJYo1HW1QG1e
WF9MzsZ4ma1ILvSqrfeRqSYXlBairYFUeFcZpdfarfjRtIJGRCrwdqmt+v3zuzK/v++XEVPo6OQp
j0FjZFZ4f1csOzBSdrTclfEuHb7b/jH19JtRPHw+zM/198M4OLYtQ7OpHVgn66TmQnJJBkEBv7P2
tPr6dQ8x8OgUfkx7S9YzXbGmNktFZOithRjktkUku5IA8TY0jwtrpabVmbn344LG1hBj6Lzpo7p7
urJkZa2rY0uTtFACUG/k/eJVfEmabWvuGlxn27zSlDOLqPmbGy443PEJssd0P0zC9IpYVeh3Voa9
KnonXaD43QOBPyPkOv2q0ECyRjNFsnJijzndEMWaQscj48GWuMeu3FBQ9Oj1+swop6vX6SjzX/GL
dgRXiy/wNvLtUkhahsAuPGAO1kGnJ75KM9meeWKnd+90vPnf/zJeqLpRAIokRot2aWiHqXrU/nSe
+DkEckfXpj9t0+16P4RVqOg8qKV4oI6tnEAnaqEFkvwzH8Q83fz6QTCMQaGf7wGdEojsk+mIiLM2
iXNowqYZ9PDjFWuT+uXwpcPdduQQXL/UNXiHaKqQAAzXtcasNRXtVJ/5Q04ngJ9/h4acdf4OxIfL
HdJRy2uHNia2qw14Ibkg2IB5STVXja52K5gEZ96Zn2vmh0tnI8Is6ao6it33d9gxe0HyEso2w26H
jUFYzQ1+hpymnSARJeriO78GHIsGm3gzGMCWUPT1kITXiUaaGU4Pgh63wr7RNKu6JyP9jOzqN+8Y
dmqH+ZvjGbq9k3cMiD9nI2yQnuH39Tcy7JN14c65X75P6PPnr8G5sebv65f3uYI8a+ox0+KIn3JU
xXdrJJI+Ks5c0vzOfrjjv1zSyR1XrTnUbWLn3oObukCpscc26PWWcYWC4ha2qr5oivbFlkW6/PwC
fzMNGWw6ODmzV2PvfjIyocwNXCUoF6aFpGiQJCBL3Tk32WkfviaWFTTeaHjt+TLtk/vI4qg2AQgM
L8lCjEkZpWqOfQsTcYWJExSt0kPRB/BOySBvww2ImjMT04eDIFt33VItVaehZsOOPpkJAyUjO8NB
XTIEwXe7MY6pSAHMEmrUZuGVJpt7tUUvFAmMFP7u85v84S06GfvkjW2KzlWTmqRsKb71yJd0+I8D
7frPR9H007foZJiTm0xdGqQWZQQgU8RO2S3YxeilocSysPRyb2XBKumo6aftTtiKAZQJb71Wd5vP
/4z5jXn3Ls9/BXJFNJ6Ac83TA0ZiV7VKrB9+vwSPYdjtI+rd1KnvROqvoPX88QTJePM84LA9AlZ5
WvqlMD4SfWdKLySIhCljg0US0+taWuYMVPzf3GQ0mVydS+2Kg9T7GQEef1eTojLfZHcbltE+NLub
2o32ObRcLXYvaX+UC22yLwDq6otypFdMMPyZOfp0ZzS/zTYuTv5pz53wk9UpofPZ0g+uPORrRnvf
1Dpz1ASG/UrBrC4fc9H25V1q0D8icr0rzdvPH/KHaWMWvlJro3jHOdw4lb7m9aBMTcOmMJn6C+5y
gH0n/Pr5GL95kezZdWDaFDQoB55cYxFDJNAHVXqY37+YZusRynLtNO6tpRbPBBqd2fj99pJ+GW7+
un6Z6nvMpVMYgAagEUOtPan2Q9fefX5J8xd48m28u6ST3fzgGCHFBlrgrKyArHu5JE941ZEuPs8J
Zy6IkKcP0y4HY7r5zLfUodjQnEw8UDidMAVbt0BYpdK2Rlq/NKFHyh/thOILcrKCuwuuVOKDtCFX
vODoaS6A0psgtyd/DsxM69jEQUy285UTION9CgPHTI8RIBh7X44d1j34/iYpa5M90FbVlGeYxPZB
TOqEFbOufAishKte9QWniUWEhizEfhjjcddqp90mspLXjg3q4S13Iv3KVzuZPLgaqkmmjRbAJfhl
O46dVW0r9oNNgv1Nr4e9Qw5t3TvbsXdh2bpRXWzwnZCMrKKt1LQa0oIF2flR7fWOLcnkjFcGAMjd
YAkTd7Hu/4hYWJ+DNCiR9Wn2MbZNgHv02LZGkvwwaTUaO4SO4BTKTtMAVodTQEA48Wu0aA01WY0p
qW+bOReUXDf289UG6QInJJCOL2lC/zvCbbwnl9uG0wrAl+In0MhntXSB3NU+vHJ4gfRrnXKS+66J
xHWCTSUlK/vQm76/r5CTrtOEwB+9gkWvKogntuaoqReqlhs37pAJ/LTTnYXX71jBUNv1U1hj6JfO
um7DtQ+cBRpLDU7OBxK86mfO/lYp/KJ/rc10zMg0KUgfao2GfN3IvpJdo183iB3bVWYSwYuGbFhq
hMW2d4Gf6w9mg+GIklRUmlBaTDfbdU4+HbSkVMEo6hk3jhjKAjLcDGaErVer4XWPobY34sabSD6u
HBX8epmQqQjr5YdUG7EaO0myc6B7djktQ3WsrrNZqsybiUIzHX44FrSKIkygZqphrviLKtvAyJgj
BhXU5Yb1vSS4i7TnnGiCeEqXStRbqxkGUXvgzcURX2lyTQqnesPzIhUlilTt0q2mV1Olm6zy0IJF
FKTcZyO3CoxNsLDd/IfoANersXON2Bf/qtJ4QYyDvC8MoASALp6SmnxaEVlfMJsDiqh7DK75/AdG
CdG5hYVMtUAP6VmBstNL/UcpDIQBSR9WiwxBBlgX2unuAjnCQzwE6cIqCRPpFABqrXHrh2/uWDsI
/oNReR7M4moseMZMTOgbRiALQiJhnlDi2yVIG34IT7U99ns5L/jK5DuASMkp9stWh88MBIGorBEN
bIhPeiAnOda6KxRTuldbo7btM8726RzhV62mVL1PBVm6sGHpFoAYouzVdYtKDNHXvGbzUptZ6w1+
9U2o0NcwvJWXrqZNe7ZOyVXKF/a9H1p18oQVGntffiW770BhTus9os0D95kYLdIysqu0mR7owJX+
qm+1/qHg9chvgJwOBUJh6PU0v8Fd1C6SZeC5Cf49GjYLVav0u1b9YcCqXapOCxHIXUJ2+DLp+kug
8JoNmkoCroL4lUff3CeUtg51XKcPtY8NW6tIf6ZGHib7hqmt6iDAtSjnW8XSvxHMZ62jqnZ3mMA1
exUMuL0T7VIS7z47r0kmTheBS/QQRPI6Nfd5GKz7sVxNTc0HBPWZ5Jghg4Vrzsld+tR5QsOZ6jTF
Y9Cl5dLScVZr2Pq1PparKKuhuaQO/z1eLSMMt4ZTr/IJpmZmLAzV/Wq2+nqM02XDApFO0RptJezh
9olIvaUaRwwXL1MtBWUEB4eYYnVba9aqMcqVNbTbst3GJJppJrF6KkqGzl+yECD4L/pm25WWeKpI
8lySE/HMPAYsKlW7PWhJuLWl5JQ5/bCAwhhRWc7U0semHDrIU0wLgQX3CtzRQEIvRbZXTe17NgH6
lcJ7sTekMZGTKiwkwrHo9YUzcXDqgrb+VsfVNycwbyY1TbcOkihc835WAYJp/FWnxBp5gblzJwKe
NFGq4VXcTkqxcEDFrsmerm4HNEQ8b4E+BFSIeq1rKSBUAoRepwkyWDf63x2C1AEYdNajSlbeFgji
5Uy4aULlMTeN5xgbdOkAHEYze20RGryya7ENxqm6Bt9V3VYKlHDXHZhec6WHGFgNFe9T0LrazoRW
ku0lFqObzKVAqA146hbE4OGpt1kfptR/avICIpnTxukqQ+U87H0ONhs0Fxt/4PP2CRD9YWQz0Q4k
0xiStQ5yXajJsFGUTLkIrNS3NlOd2YcmT0JlSS6t4yGcNuDwzxDOOLhwnALbiqSXhxGsCeNh0c8U
yUnTviGPeVK7wSr3NBRA63S9/821x4HsGWLCN5NpXqfEOXNiz5Jln5THSBTjhm3tUhmGJecFiCXj
Hrwjstpy1QBoQYuGtX0M8QDUwzZC8YEMX/om5T+Uup7F3uMpBodrgIfNpXFbB0K8SQ0FtFWS18oe
dgVh+1Ko4SUlkk3tQ6TFZjgFZEMgSzpGNSW9Ehl6jDZ/l+KCwOJN3UUHZFTdylG2+zSUPbxxEWHU
65342QnCMd3X4TBqC8NE8hFmaPUkMUEpHzSfqOnDHdtJcxcHQj66Q2Lu8VWCr1FzvfKcPE/dw0Ag
sFdRoVjwMquwuUmPQgRAJYc6qbUIw2kb9sF073Qt0ViERjcPk+w7ak7o0GOvJl9k5Qb2tPWDFjRx
r30LVAGloZgApRVa+cxM9UIRuqRo3hig2AZ3vAl0BSoD2LFjqpArRkyYivYMF5E4KkgPwG0EuJ2Y
YpI+Xc68nMUQk0yGetlPODYqxSUaSXVZmCJGIiSLHhl1PGxT3GFeQSEBBqRqymirV3ZbezJwg2M8
Vc7XSpb9BgbS5LKkmANZMfBnatp1udYSbOpW5ox6ekI3BY3Beq4Rei1FSn4VTP3hotGVnVlWd9DL
iq+RbUJEg3mwLi1Fs7l7PVGbUd8fMysbr0MAnsBH3CcRN9VlaSNxyose3HloZhvShnWPnwqutKEo
Is9mplaEAoung9wOA2Yq14hOHwgmo9tR9aWKBNGNLxtkjYs4CILnQC/YoMyEVRIqKzLYcjR1ujl9
McbxmMP3jrdWILYhkktFBFFKA78rrpveaS58IqG/ZaMAKp+7PdJzf7jxIS3YXXHAJVjdYiSLliOH
9WUTGsk2a8PwInf6XROqgrQjJwClTKhw3O76PJXhqkpuMp90WmLurlzffsqUiODLXKwnE0vYYhiA
LkiKkwqxUNlzMHFXDpgqk03J+uAxp/lHaBz21pi6Kzggd87secnGlv0hJE2ITLmV3Qqt61BO8i0t
sL7ZysJNjdu4QnGoWIq6N8aCrCs9rJ/TcbiFuH0j/OFJmeON7bQJtmnKlIMNzBQ5AswyD6yXhBTW
buVLgZAtUbX4WkQsNo2/k5PRXUdNQRh7bCq+O3M95Gsf5tVTQyz3bcnG96qqwQ/39VTet1N5GJUu
k8uiL2/hs3dLvYEXkjT2sijK5MeEqbYlIPi5LG0YfjbJkzg/jcfQjIelqeovdhu9QQodLkJ9QNrs
wgDeS7u9jGK932gDF4GLRl2HSfQoBMInmbTQiIaZ8Iy1k/Sz9BCYhXkVoK3cYG5qF0bHdpxA2mOg
qheN1FcuFpQlwrz+rgLbvYyjYQCrXtqQHaMXCxub1ZX2D2lbFAuaMsA87eytCFOdY605nHoWvWyj
LZQNNBlimytRXPSayLddAb3Iwna0tTTiW0LHkUtXsWOUdEwDwF6m+Xv0itC6HgfoyoleXdqphbcF
sjJuEyihGxetqIdHk4Vbp/XbHQTU/dAbJFnsg4VrQwNZFhcUfNURPeKiGNRsk4gG26bNoeRbG9gA
5Uz8HUYV9l/BEbsYEINXi/DXReuT91yE9S3Jvl/zaiTUWA2m7KKSgD6YQ8aGDyBMdrLV2suqZJOF
pW24Qq0JtMosh2Idu2CErBbMxzJC1UiDjHrhglC/blVqFnYY2kBGxHxqwweAJDL5+Q9dhMpOArFe
dXEVGyybhGisYsGsmrmSwhQU0ZWOVJmWcIMPJqpf85GGJ5l1cHDJ1wbZEKzHqGIShy9erlNEz1vd
DvCW8hpAREmGx3zOozHIeA+G5Eeht/IGkWqerkXvplcRAAZ92zCNkiXW9uxDMS0StoL3vwiWfDj5
y9S7boVqWPjBoZv0Mr/ATDJiCswrAd8lgeFzS9QQEg2OmMGwbDWnS8EvNlmydftWYha0oY/ZC5c1
s7lMsoaQFs8f3GZJKBN/24iu2LqVVG/Emo5LR3LiqLq7YRCpvi9Js1KvcTER06qEed1vOyNz0DXH
jUKinqWt2nQU4xPeFt2AadPzB8QKbCr6N4gbG8dGR00sHxG7qvCf9CLrIhToYU9ievgzwwOZ7ktl
+YCT4yTJZ068mj6MdWenq55o8Afq+4nYVOXovgU6iXXLzrDLiy4W4bVdp82da83kX93081UwjeFw
UaKA3fOTmvK1D4j93sShdB7DbOoI9yrSQbxGmNSuOXYUzMogu8QVGxK7fwxbPV/5ASr2hR8po/PY
KUHuX4VlB3mS2Dw7uojb2gqOBV5iE95OAJFNzWZprttclEWobQfZ3/box3cK8V9ci3yTTQI63syJ
LSszDloLet9SzKHplftUkCrTHihHp5i5SghPSWK6m4j9WLMdpqgBU8Q5Si/NIFmxePsWb6N7HAmV
v6QH/9Jr8YFgaBwQeaUTSa3MQT/MbMm3XgbyIdL68KKUY8qRS8uZBluEi2bRGMMDPFCz7zalf6+4
d8DqMEcUHMRxBTAVlJbvsZIAyMDRHB6LmW5ovEVBdSfJQvL3lqPrFxzNgz2rabcMDE6x6kZTb8yE
YzFpaARZZlLY2TaclpBsg6jnwKbU2pJISwjoZqsuaz2C0jySW7zOG23VgbvOl9zoYxr5BxGZq1Id
D0I+GfbXcYLYJ7Vo7YuxIGVTivRGSt3ytzFZdy0qYt67I9zD4qbMzaU9XTNg8dzrWrkGtzPHZZGJ
M81K/8vJf5LOUrHIph8OYw2CJIxNKnSxrNZwr14peChe341z3pbML8o6uggrtblsONXhiS4V7pLV
N/DkfAkDb8AZnETqphsm9a2ma9CirJ9824P8Iu9TzgImWH93pCHVyQNgSnErdK167PXqoTzMfOQL
uy3IKMfz5/BNeTHnbaUxLnTRlGQHFGSzktazIiL2aBHSnTOdY0jErdCH2jpVE/8Ku9eIA6MNl5zY
8cyz2QuVV90KsWUOhJE0eDKZZKG7YCcrPeiieJZxbne5xeyeAmrtIg9P7rz2LGyRalANjQy/xURg
QSStDP9cGcFTSQJywTww7zejSsLG2pBF2FxmprIPdf2rO43DN7KWE5xpCmSRoBdO6PFCcrixCZoG
dEfRJS8oykjq8fmFk0SNXCtDGq7glUbLztVBcKnpWB8hNvoUdISP4CdU+YPZuKWrtrKN+2YcDtCJ
UfcDc/wyJOrOln7PFs5oh35VBLzxoCS1cUFs9X2FyKxc9bbxVhtik9n1U1NxCttmWRPalKxCa2nT
rjxqeS4IKp/zdvhO7tmTBreNWxLobRnBygcfsNM1SlCkboorZwQQu06VoML3WIEcuDeswlhQ+iJn
W3P8flnbNcjI5n7AF2u9thqhIDGBNlRAItMTrMyePpmIjMksZ77LMWTnvrJrTajVCTncRSj3hOwc
OznOlTd3T5JeeWxVY5UXKknBrVMnkL+mDlZlq5gawStFL4CYZYqZXNgwgJtlE8BOBRluXpaVxJTA
tuEF+ms8eCM77b2dZyQUmgmKO4oJc+pjlw5XXZ4wKzrRxDnMLn6kKQENN7kzqXcuCZedp9UTRB0A
4U9FEocXAxaa/ApY7cgurxn8XetUcnYR622F/8onOnDfESuAuSWjIur7RZ2zW8ChY6cBTAIi3eJ1
QvWiWLhTkt+HidvvJnwLT0UInuGiDsmgAwFG9Drhr3rSE6vbBfFm0kcb7h3hHWyfRjCNSo/V2hgG
44ea/ESvJJwPO0WPly0F052b6ySdGVZ/X7Pof08B8xC24ijZDSkeBMopna8tkzKpOD3URLwx1cBX
iAAfUi5JN645Bt+SvlEPrhYHW3/q7MbDglZgZSYoBtiBAyV5RKUOhB/u5VCBD2DqyczbEpKSP7Bp
mlzWOwzfJafRL30kDE5eijHUpCxqGDaoUqltgApIW4f+xK+gb5soSruZLJ+udliWFAbMPAqv2UMZ
D9TEr0U95dskE+IwqrV5NWQcjLSWPFXWUCz9AWDX+7jjzaIuocHbwW3kGJzPsthc6dVIFX4LhaPs
fYggUp8q5aXvUc8omLJSEloGUm6BLFTpuP2zrgKv309FkzWToGjXn7SkNN2YQpJPpFc3colHgOp6
5lnuvT+c6fqcdp3mgWjqAaaBi4vo8qTBqA8VaNmO9gVdhcYjRq30Mi1+SkLriUNrv6QZBRezM4oz
nYzT1szPcc0ZsoKvTqinzKMQQTjBGKjduixLN6oMkmNGovCZntppv2kexUTfZiFjAr5zehuDRgE5
nHIbQ8PyRK4RvaZDubWdNbbGbtd0an6mmXjaF/454ty7tIFGIbE76XA1YTeKoqeXmGdXynhwiS2w
QvPMIKc9p3kQGqNgAei7Iy6cH+ovfS12ljmKulkqGO0oO3PqWrkdNCfWtD9/DV3aovRFAe/gs3g/
UJnCbtJnIYZBDTlQ/A04GHlMZuNdRPbQHw+G9UyjB4pTBdPviQooBokBeLRhsI7TIVsP9tl1Qcak
EGfu3wftAjcQIBWSE4wA+EZPYUyqDSQHiTlv37N7lftrSz742apkccihaw/R2jF3lnbunf/NY2OS
4xKROuEKOL3AiBTTQPU5F6V1mC+x2KtPA6ksXp6kIDaKWDlzQ3/zjSGIxOxgmRwqkP68f3ohRVqZ
jrwmbkIMNwtUvcBtu/r8qf1+EBgVs6VIN08ZaabKfqGP+MRsjVJEUyVEgYfGeOaJ/ebWuaqN1AMR
H/CPU/dGS4e1JuGVz8q5Ij0x778TOSbTx8+v5eeH82szl/eCYZgFcaO4eEVOmqug3LOkJJ8VZCmt
sjh5rKP+hdUP3U66F3F8jahnTfZHsYDKh8nW2SZgKnW79Sg9Peg5t1mp4am7hBPYJFB8/uf99iY4
CEZpn9tIDU/mlrDJ6qpl10D9SSPhMadk341lvpOodDyBzujMIjR/cO/vBs47lJo2Lysa5lPkltbb
MKZKvhL4Xhs3GL3UcY4xDjzRjtservoYytcmSZ//9DIN1NIOpyND44s3T+aBiNW/SmzJh19mG1aO
5dCQTF9bt0Run3l5P95RhjJMTA58lS7Wg/dfyEDcoN7NlYqMsjAcQhW9iSY5Zp9Zh+Yv7f2dZEFA
GcpCh2mSp/d+nJx2l1uXzKOiipe0aZfEtdBfBm1FlunYaPMO+cwX80H+a7NxEHDM0OxgWf1gNHR6
S0jFZmVvNezO46BtyA8DhRcRFV6pD7WWfKmLehvQ16hIVIJq/5aJ5jaO6WV+/kA/XD1oRzgEGMIw
QFgfVpFO0eoRQDAJDRFXK26KXgVzTkaX5JiWbvNzppkP7+08Hlg1GxuJzTbqZPNk0udSZaHTNVil
181hWlRL1H5Pzebzy/qwuWCYeXadheeQU+2TzzG3KCBYnBs8yuH5ApsHEW/+eFuayj2b0Mhz9G75
fxtRf/8awbZ2Mp0mnmel32WKqyBV6J/QhFCa9cz3/ny0U30d8kFjlgQhyWWDyPw+P9dfthlIlSoA
cqzAZdHuNcs/CmLBS86olEcK2PGTuwb7vQ6JT/s58h+ZK++LjP99SujdvBXHl+ytPv2heZz/5Pji
Efxn3Jla8u7/rIiga8ab9k2Ot291m/5NAIbmMf/k//Rf/svbz99yP5Zv//av34qW0hG/LSAj+VeX
JIvjLzf/Az/lMXpr8pfsw3/xD5xXdf8yTFQw7myLASDJC/+3sVJT9b/4epkjWRYQNM9o0X+Mlbr4
C98tUmcs1CrtunnJ/MdY6fyFjwchsEDxZTPzsBH5A2MlkqT5Tf9lenNwVs50F83QSM5DP3YyjdrI
LcEFOiVRkGEwEFbKtDo9FKWIy8u6G83+qh3MXD729BoFxLMxT1FHNUlI+3pQ6xSfLggGW9uIsAzd
Q2i28nvpGFN2001hEiI3KJvxq+1HpXJ0nZ6gR1z/MQn3rh6Q59H1oF006NRp8QpB321X1RgB6Rir
hgJ3bqql5vHV0MFX48kP9g7peteO32X49wlP2URtLcH+henwWsV2cmda4EQ8VNFK/6ONmGdWoEcy
ZaXOPPgr0iNUF4ejBZdDtFzqMwwOu3soRaRGGyen/V+vklSn5aDbqUvATKpAQoGGNGY1itSKRCN8
e1ThTTqGj3hOLBNrfzRZ2zzr/PLCojCS7MLQKrJN0/UhXAMF0U+nxvx+u9edco+1opq8IYU4QNAp
CgWO53WpEysb9kRctnDWobYDWBi30eAyMU0oUtyVYSYGkdSFPVxjbEdupSjC6TZ2g8CKvODYMr0R
IUlKFGhSYPsb1cm47XSr1FZ12NtPBriF6WCYM+3BSQ1YS76mIqQxC9GBIQkleqiW4Kh2p8WGDDmL
k4CxyP0asUTug3FcNugWUVCy7IUXTZyR6JwrAWjEQvUncBUwC8nHiCWorn1GfOqcMIosclVQdoY1
FQ3TsBgj38w8g9zQ0YPpMuFxRZVAJc1tSFRRaDa+qSYhMztCs/tgQVRnCbGyRMO0Aeel1SXMdF37
jiyOVY9MWtdfkjiMKo68dCNeV2nQDzviYHR/ZQ4R5SziobDid3kAuydFH9DPJ+TwBVMEjWoX4NnL
gLADHQ6wxvCxGGQESmgawsdorAhbkX6TyjVbyyk7hCNUgaozEvNLHffjq9YQKb0D9FbDuQuzOPxq
NEnC2xrbTXZstTqO2Lf7bfHv3J3ZbtxKlrWfiIXgEBxu+oLMOTVLtiXdEJYscx6CM/n0/fFU4Yet
o9/CqcsGGoVGD04lMxixY++11rdrJru6j1syNi5puU3lD2VFevuWlqDMjnUcR8tO16q8OpVEp1on
VxE3GwDZVPcDGjeAE0z50n2iLA3SHZvDq8yXqjwbSp8cScTGkGZXWiOs8as1WgiNZLFGKQrPW76H
5rBMu9pQsb6fSMo1z8grCHPp5qEijyy3Ev2CTOFxvh6aRoCaRf2H4MuUsS52nNTtrG0kkOfqdsg7
I/sSe0VSbozEaiGxZYSNHkxCWgCCW7JxFgQGS1F6LnPRKLUq3FqxnV+Ryt/MF2Y7rjpr8Dnk4ucD
7F4ii5ivPyCSqlD8tPxJIM8StwNj2WXWVJzKpvdOmapa9yG0ZJSg0UkWdoJsimD5tBPh5+tIPKYc
U3M0QLZo4OeaVuLeZ5AyDBrB5LD5EN8rMl+mRkemZM7W93LJGybK7TLghu1EL+9V3YnyK7mM5qXh
0N0+FqTOjMcBNuCByEbQUPlCI31PJlpub/OQ7krQegNc+22u97L5kcgJASW4PYGswx69ZkPnq4gY
jkBE2CwwNEIAFcC1tollZ8VJ5S7ZIGy56FSYxZFtmXeVbPg6ZiSAqBr0IoscMeeeACxSMBcxMYdk
6tB4+xRkmP3QKxtZwtIPIBXSjjkWtDyBDm0IXeiwVlVYJ8Ms8nETufXM5JSMVRKQVNrEj42LfYJf
whCwQ424yqBReOabqm2Ah0zdunMoSFz102KB9JcwZmv3nknU1Y4kRCKpbI0sHX9hQgPLVG+7ZQcH
xIvPNhmXhAvKvqiQii7m99hW/EQWzsh8W2oLD60yvPrZBNbdEWW1lN8Zbs6k5ZGrkd7OaikH2tOE
V/q6crovKDxCBibW/KCT4ig9BAYtrTBCaxBL9S4ID2LyvC9oLJAeWZG37RNi6po2ucq74a6P62OU
j9Ep05ITs0Ygjw12ICQaWwyP6a5R5XZJcESJXrtwtfDIpJEwlMH+QS5ddG1I+LJ+nIeXLu3gR7Xq
u7Q00diItWQTk4sHRq5h0l4lX1OSZjYp/MVlVRyCAbT7MPvJuDXaAEZ/nsvl0XS7A3eLAuzP0Of3
aQ8YmEv+fNKsKt9muk0Rat8mZflERtT3HOTUpSYXBr3YQX5kqWX/jIRzOccCRYHdX1h9B14djG3A
4oRw2BSAR/mByU16zBSTDLNHeaPBydqXjrx3MCL4ZQJ5ZjD3U+aGqCrbb8oeriKSOfuWiG2ndnxN
htOBVDBSryoEoIR+bDjIsxM+4T2RxvVhicg4L0oTRWPKcLZBD2lH442xZuIIAaTeGId1jlz+7KuS
/wOr2etkUm1jRAPPVaVxTVHWSFyLoaM/RZk5G6/RqJ+HtAF72ivGZ622VGSsopU0w/moFTVILcxV
SzctW72Pwg0Rl85RhZwaisR58Dpnmr8j0wL0fUAOwVu0ZXVcPL04R67QgFiUQElpQo8FUDzrTIor
gZ/WuOpBlFS0FvmxhdEHg7I2jRGdusJSpHEuAw6z4sQMcdNQ+2zYoPbm1GrofZb0AMJz0w58WpQZ
54pb3JGQ9+VOpQnojCZsAx3j78QodUfXu/Db1jrPpMZ8rRl97SxTkDg2szeVUdgdXeDwm5SKi+nd
AO9bNtnPEM3Q1mXDdx0xPlmjU11E0Di+hF4bHmvdeZ25wNBTz5zyzSZudHWKTvXjNNvlD4ZiEj8e
UMytthj3aLe7/SA0C93gUH7jAScv8H6LjVzyHQIp406Oo/WQFyOlgtOcC40LLS86BzLzrMDoZ3VE
ArWboi47lVF3nhVRaWRJZ0dB220zFYP+PRyrxeFvyPiySgkCxjJPBqLSiZXsSaxerMag1mjSsz5b
W4jLbUD2eAxzVWdgpDnJrlm44ZZL+8a4mbGDriDSCaq10Z5bELo4bV0ITMod5x0ZfWtgcnIpGvMJ
gDiyu0nguA5152gpdjSGbMZ0S56ZxXJMGBGW8XKch3oiKHWxym2qdIvfBCxZGy7fO/ynzxj7vhEf
rsA+GRxEzlQz68rsYye8r+4AeguyJ8n37kaEDrCbZrpmbled+sY7TjFdgH4yK+R71k0i4+umKmti
jZvK81XjfRG8lgdUKO12Etw5ezPyOPzsnwOhl45vxup2imwiBXN17amJ3zxvycu15gte5a2ZLdvI
bZ5KF+oOshMrKPjXt5LaANDpNAWTNv2sXXliLzxxOkc+io5+09I156Z9IvX7nrC2kGaBvvh0Kvek
kp4iayCA3G6ex0WzfsQzsxExL/vJSy7d3Dx4drJsCC3YVv0sn+vWW9MyRKCYw37PjMlC5JeDO9ec
kEi8Qae/7CIjcxEfs1+Ex2Xum12X8RtTGg/or8nqxgnm+SicLkus9EHmkj+alxaoUPEdeO8D8Rza
0ezVd2Sz7qNh5cPZSpebjHy/C4k8tZ1tCjGqUwcW22F02GSN1Gn3gkt+UHvevMXs6LaXVrHIi753
rqeQQV5mFOhZBf6J2wqVrD8PCZQgaHUbx1EFrzTyp1KrHqKK+zKQwzZa+azX9TJFe1sgLuEUyDYo
Eg96DQAuQoDSacv8rTDdy5EwxKDIhuYh6iLzB9FqPSM29Pdr/GoH2So0n8JOHpKufRrz9oyUtObZ
J9OJAZTJrHCYkHZH4g1IF5GNnozHg9ZP5MzQYCdCPgu/cJ7eITqZ/Q7FNiPQ2J4o8RSpCuY6MZag
iDwEp1VgornacEgeq7Z4ZH9yT3ONJFxfpp+VFAe974lvVXZ7P0ea+ZDrmX60EywOPg4PGx2vcDfp
1CoU32hoyFhzr8108i5dM/a+I9/xriNU+reaZQO+ajpcQtCiNe1msoR2NWiA25lC3Lh627CrWeIW
vsQjAFHX56tt7S6NdgbxIIwetfAwh0YZNERBU+K94CsFud1qs3GIUvOmH5drpYUPmWd99Zr8HpkK
cho7H8e9NzbTK9vXVUFiHWHQ8XyeQwt7EChC55IqBnMCqpuKtMOvGTIOQjKX6AGxZ/iTvWC8JsRY
vM3EkA1hgj7ccPYyalNew97yyt2QCV+l+o9yMA+22T0TNm4+EY6FUdvqHdSM/XBRx4IVVcZKXReM
Qag43HmbJRMqBFX3z2qpc3rHmrfhacbHaHKj125eubcY2A/9Mr6GkVWcVbjaJ0xqxuceK8dGWN19
DPEOMRUhxllZ3s12fZtq8YGbVO93I6pc2ZrHURe5j3j5SjntQ6m6CzMarkl0r6jD6hYZjDSuM0wV
oB3N+6Jx2JBaILCKY5ovJ/aZlzygC6fqqHUX+a5IgamVSR2QKW3b+wxa1V6QpJT26RPFL9H46Mj2
tkKgHqn1VZ862sXJgw3GYDsQvS0N6mEmXPFbM9B5TdpyVbAk8f1skwCKtDCcXmGhONsYQslKn7JY
AGOSvzD/rx/XOPWhLOh9F8X4EvWpPKd060y03aQdDmHo7HN75vRhHM7zElN63XcIVLhkw523u+qy
s5jrdm33NFEK7RPHfByXcpf09rCplCNwcunxdm5tDDz6s8doYKPc3NmrQttxtfepfZ/CsOTjXX8I
01ssfDdJCfMx9NJHmQ+XmYkXFqxZ2hQPdkd4YTPOHoI/LrdOidS+HNRp7tj4c+Qm+wq1+CnRpyyE
ERLfj2ow8acIFzFtHxE8aHtRJc8VaZkYTpjC195yFgbi8xFHE5yg8jqS4pjbCNpzJbsNutkjdii1
DW33ZSjb4j5REDOQYBS3bCgrKmmzONm3Js2A+sVf4YP8hJtJSRMCUOsjgWwpKtieIp4Z1jDMZmXB
mMfbTxZ/WTpCdNg6QK8JQOV9Br9QtSDrhXOcaEo+Fe0UbrSxJnS6uyHf0ABPmh2sWY13Glalzq8W
au6yjZO9FruD7ypg9Qos9s/QRN7Bz3fyGgBIGdN1PzFmXB2YVUjPFflFK8fi0UJsWXQjW6phXs82
Xhl7qfG2ZXuDh7ibvRJk03oTVDpousBOxHQJICG+gvtAzVfqh6gpyXIantoEt5aZpwJ9fD2cVNJU
G7Tr6En1yQ6xD6XFq5lFJ6TDr4mgehsiziUEkniHbNt1zmGto/HmPEnIgAoIZaWQYLK+EQ5hSVk7
y+usU/Wrh7ibaBJmSpVWtGe6rkNAAGzMKCmqzCqgvVbsSnsgs1Gg/joXMycxJz0cxlZVPvGweJmw
ou1pb6VHMszBg1txi6OsirZIpVO/qrn2IxvNzkyKqlfDqi5SG+mOJk2xqRPjjNwaGRxtq6si4taU
TDiqSG6dX8KZYn9h7T8mlKpoUZ3xhCt+ILp8vmzSJn+22Xb8WZVXkT4vOyx64rVn3R7Yg76SPdm+
GZAwYIwKpmEaaliSTKfH3Jz3aAkd4utl+1XiWfSteRR+2iRt0KFJ2dAF3KtZ1Hs7Fs4tRAfuwDPg
dt3Nigt6h8XVPPIfuYH2Tzja4JudfOZFf8yJUa/T6ink6ENFT7bJQwnRY58Ja5e54s5J6hkPXsGO
GL2AjzJuplLPtp0ojrGTcTMttpwmSVA0+AaL8djoXT0HmEuW67GoqouG7NCLbkpnohmyaEHwb5iH
KrWtBzp53gZCygWI2HjXamkfaFKpk4IBThRm/aVxo2rfZ7230ZGj3jfNIrihQknElUQ0hT8YobYx
R83mChtXYErLpAo1MmmN6Dx2xhLkdVV9M5vBuKnochAxtkAtjosLqK/tSWYhTkU6Itvcy1H0Yle5
mmQHrtNqwq1TepgxrYg9Lmsfp2Z2TpHjvPUiT3c96akUW9k+dx1WInTinDnRPV4WF7KivSGh+bJZ
uoifOLWxaqANAeRIY9pDgKItLO+ZErwd2tU7FEXWcerK5i52x/zOiIkzhRBuYjbN5trcVTgAdjVp
gkOw5PYELXvNCQCPfLDqtJOc63QfOTuN6ohJtL0kbaJsg6ipkMxFaA8tUMe7NArdZzLeFNR3SR0O
gQArayYCx02/zfb42i2aeCiJjmiJ15o8HFOeLrdE6MLeNJZnQAF3ZTZbj0WGW5IC8YttKG0L2Tq5
iZAz+pPh7kMbATpCMSvI6ucuaggBamwcmpmtfNNL9oPTH62RgSTJ9NhJOzkiL4UXGWBs5CtEi+17
vfppUkDg1c76K2pa60Yr4+bBrYu3BFgdrTFnQg1chsURy99yVY3wSQINVXMgATe4rdHfVd1YB2Nk
Q2ik3UFFKn/isDukbcylZipf7MG6I8k7v+q67Kpq4unIJS3aYjBgk5sq+Ubo73JoERf6oyfOiWYi
Y7URKy+aTpFbHl1+TVWV0RZjafrQO2nZ4I3RYmszOM4JY5J0g8WbkhvHbjgoTbXG97dzKX2prP6H
Y7fASLj8kPNf0TawDZbk0WFOfju4k3ijZ4g2Kk90bwpQM5Cyu8xVcQPUTiCf7EsDe25vPnFYkCBs
AecIJrcYjrKEfMAh7SLMgU+Gzjp5RqYjcTd0kw+aPNkg+ssYHbqRzWtl5lF1aCqdrUSFvAvQnrmK
BIjtt5FZE15c1imB1IXsa5ejc6xvJzSY5xgj6D22WlriwqLb2+W1tm2mhIMJPgGVaZgaUdDoqL+s
qkFX2AkJxxkXs9zqqrcfCgPeOhrBWVWbKknAwgyZBGoatUiXd3mfRjdD136t3VydE1N7JbhO4iCz
QBcPZCq5Gyoq7QYLqmUFcT2Z92vY61dF9vObAY93AKfSAvGxEBmiiG9l88jwHXKShIe3clWXtXrX
WaVseukDcGv7nHGBoPwQyy1+hWTxPRVTIkWKxeSERvhoi/lKM6wOs3hS78hQ6zfMVTiTQKa7d1ni
lbHvssduUXUCcGrh5wxIjmNxVFVFKSmc9gpR+qYMRf04QPhJNqEh6IAleZSVG3r3uctoOb0jHZBe
1qCGHc6ds2U002oQ9Q6VEsWVDOMrl9MDkVJtnJuKlSgy8VAo97LLE6K2G3RFTQEcQt1ZDk4y3vDw
UJaW9WWZy5n/KPA4Oyhay9TaOLJqd0CFbyO7136kAhuXbL2t1Gi+Uj+/rqXStAxMFmpxVpgYfMdo
E1ozWQTTFkx5kdgLTB3sfvE25upzwNMIoagU9cGYbC0w6NL4Tl25F8o00mNmGpHlx9LmKXneURs1
6gr4v963xPOeAC6dVN2oQ2ebI2+EnW9i7N6bpqcj2LuYXbQeXBItLmsizkEHo1O4Q7Vz9OxqKdpt
miUnoyRxBy4kEB4CGDDtUH+m3nxph8w/wvq+XZjt0rUssabUzWFO1X08iUerpUc6YKr3C2ZZvFFW
cgtp5UGlWXNH6HryFDsYrCp7wbOYVeir64ype0hk540mck9HTQkPGnCM09LgxqsExcqN4aqki3Zn
DXK8GPMxPprN2N1aZH1zH8jtgfVVz0ggZWbvzDI+OcWSHTE4ZNtGYiJMxhYih9P0zkG5dRvuZz2n
mzxX4/gjE3ZMIV7M9YyPipaPb3kAVmjUlCQw6jVhiVv2n3bAdyndZ2MO229a2rXF3obFeGkN3TpI
imzwCcjmIQgKiXm2V3yI0yAG9VQqAptMPmzl9IS2DgK2jYyXkSu9UZ5DKy/p/dkG30HS4i23LA+H
fQwD87CTGdO0NZB5X7tOd0Uapf7cYwnDrMd47GtMjOBjzSz40hg4SvHp9vmh7XraGl2pY3rx6uQL
LskC4lo7ie+yHV97DahC7zUccLTVNK6CWIO7lzyHG+Dbo2kte44+zLgmRd21m7rOslUGwuK5dkG2
sfFTdJtpm4EdaPQbUMZhfDS6BZ9iQmWeAPXjybXkI4zTt5TUq4i6Fghsp9fGLm1qakbiLeezbXg0
Sk1Nli9T3vc3/JUrRjpiqwdtKcyAnKLsIWdoWIIzW+BFT/WmN+wR6T9NTkzksRlYyvOIgk+NeBMn
C7FRZpMuqy0PE3+fLsl2UvEL97hTb2fJoc9bWQXkw5sED9D9lmyqjnGyuZ1uNAOKtN7FxsHC3nw9
Sis96jmdpCCexgXAJ6ieR5w62eXcDRKzlONckmQHB40O0Ruia6wgnFQZFIOL2u1J3aEEu+oQUmMz
GfsHknCEjySGHFqdICnWzoKPx2q/0FAucs5VQ5zZgAMSGDtfdnb4re8XRppL53T3mqbCH5HIcmfT
Nbm2vs5jA5KsE/x7/eLN2lkjboNMf5A7L6LntzwR8hVqBc7fuqu3WpljFZ2YtaLrnsbhZoUCJJhr
qTlBeE0A1cbqFuGT9hJnzTFyC54yvS9fxoO8I5RBXsL2Oup14ty2Dpj4fJzSrceoSKf7gSucI1zy
t0yIkDdaJbexZntBM8v5R+nps9x1iNQv4IKb+24pYnhNZWJ/ycsie+ksZj8bEmS6rbLll5xWEc+p
uhexK059t+xDB84dsy7OgqLRNYZXg9neYUPgrWUgfUXHPPVbo/0OC/UbmUBiNyPWpDtWN/llyju+
jWemn55TeIFDcbDlAv1Y1pN3FTvmcMzikbGHKBJQSYVxwQu/MLhWTY4LrnS/ZPV4l5Wz8dzZTXKF
Yv4iTUFtpIu5tVt5dHU0AMN0k2ltQos1cm/Cqf3mOqm4hHS0BG0J7YsRHX6B2XkbK+PJncqOA6n5
DnT6oRDqUZdptY17xgp6W9Hx1QqdgAfStDjQlIWVW+DP7HlXBEfVNuf6u61zCTUL0TfNECl9zfDc
YGLnv09ZpdtFwSEH9dCRb66LJ93iTgW292tV0PZfusW4MoGrbfD5WY2PY5kSedYRSWL1i3iUy2xp
9bZZKnfaa6Te0ehL1fXgNU9pW8ojAg9QYZmscW3SH3IE5ljOoIDeL92/atJpFHapAC9u2+YXbSnP
ldmeq2gRmDvwp/r0e9s7LoaMPceyN7/0zQhHrk1+AjpszUudHqvyNYAp/MvIG58rZTC/HWY8MG5k
bpoFx3iXhqF9whHC/J9X7KBj9ipROuEs8Ik9pmXUyeiHOZKP5DegM6fA4ZLCqcvbRnVJhdE0431K
Qipjrw7JQByH90ZTcEOMexZaWNKVYnrZfSX/N4Ue1pZAPCKCM5D2X4V5ll8aY4NhaKS04TAxHzvL
4zKLATNwpTNTGmmPDdCPr3GksXcJel5wFxNSqcxUG4N5poFJctQ2i1ZQB05EpkhtQc5SFfGeUmth
EUlvaHpk1Et4KFptM7DHB3Y6yB3Fu8N7z9nLkP5aEnWzIZUaTT7srU1jTn0AtvDZzdJpZ/SR3IWF
yz7gNX8FHWCiahN5jRlWBeBLoydzMppH3EzcyDTblw7ZIVyrxKUB5+9ujAro6Qzu6Uc65V1ryG7H
c9CPSyPDx34S06kadIeZQXhfhMZPY3KAYliHHiSgX4VG8ZNhHg68sW/Hi8Srolub+y7DKativefL
FRKMi6YOww2It/zo8O6xCrDwiKyfeRB9v1s6e7me3CFNNmrICEgoRFh9IT8XdLCW2de48L6iCc/u
BSFYDZ2sAaTcyIWSgJPYCq1b1dfg5Keeu5o76kwVSyAg5k7KbsAWj3e2OiY6rJTtzOUqZ2Co+img
rRFzr8gaVDdNtHT3Pc0T3U/UlF2R54KXvxwRbPttVQ2M14aWA6CVnVQ3c51HBvh6q7PwxWg1rA9n
cgjdk2lfElbj4LFavdvFgwpBhQVowDo2QBtkxn7KTW1fdbaTQBUiC4k/uMYA1y0TPYGQKBU3ULxh
L6bsEIjai2BejTuMMzUt2lEGugZ48szccyELvOzscw3SCPNTbozMXRapdh7O+nb1huVWsEyOdlUj
Qso3FswiLGtmG5FIGmXFl3mqk3xjVq55NcjIfNVmQTNxdL0OK1/cfE1d3GT+aJHtMIV9f2HDv1GY
mWbzibD1srjwolAc8cMQ3liBukcXha7iG2P91toTLTm/ReZoXqswMnPS+jBsB7XVk4wx5MI61otc
6RezIP44td2pJooIDtLBTD2T2y7Gp5cSAdoExcjiZa4SDW2RW6MKQfyS4wjLcN9V2wYXS+Y3FPMv
iYNsyS86POC+WYj6WNN8MCmB+wHlAYMwxDqMwnCi88kK3c2ESsqtHe9RHyXZF+nI7HvD4LR6bDGH
X3Qu5nYOoGJBK8ABQfy0UfWjXw6OeiKkiHdtzsYf/BWK/iR7zDpJ80oVRKGmazu3r2mGTF1lqY1u
hRTdejO3yRbXEbBP2+UOufZE9R86gg11atylGvgD+an9Wk5DuTOi0S72c+ZO0ZlVzWUbnTq3rVhX
7hUx/yo9NLpjsJG4rmafhEBBtFWFTqUUpaMHNxEjsrwFXkdxTTZw/HPRvOkh6k3vkcyfkeSSalTq
cjYQrR5qNSZAcM3SPSyuaLmNNkYzr7iQ7pUdrgPZm6IFcEQYBwWquZrxeBEyjQY6Te1EcMZPZQrD
+i68qiWMIZ7scadGLmfQASpVH9HAQafM+9jVCREgW7tPJ/z13sQFduJu/ug5EXySZShIBR7x+At/
GbsJD68Fm9e3i1a2AQpbwlYcvZfe1YjQ7gJNXeUdePaIhxaVJC124hlHlRFFS8wMsDfy7/S68KZX
Ual3d/Nodd6Wi/rAALUq4vg+1Kek3C1DU8jXkgSF+g5jAR1RlDxxjSgb2qtBAzLUYqYE1lLekrrA
Dm3EVOq7Ti/7eSubHrtDKEcmblKzEgploxPJ9S/azJt/Cxt/Jbm9E/7yGE2cDoYBBAC6Cey433Wx
UGGKqouq+SjPyYnNP/y3zPc/MtT/fMC/2RW/ylR/Va3+z/9NjOCqkf4DW6TByvr2/VcV7Pr/8G8R
rGX+i8h+iV7VhcLgrKLV/4hg4Y5YqyFqdQxgZEMH+/9EsLr7L0FUkSuEYeoexgn+n/4jgtWNfxG9
i1GLtEPxl1HrH2hgV4HrLwLYVXqr64Rso81FLU2C4+8rIgG6SSQfYBFaLMZujEhryibtM8H5O7fC
Kp5f/2sN88ajIox36y5us8rouC0xF87VY+eB73TKajjFZJoM3FDG//AsWWgfIwtXu8tvX+svtT45
8RZDTjgf73S908KA21kySXO9rSlfnfrI8KI7ZaWd/nvN/38/6m9PcP0oDPx0SHiAf8tyneeOtCFu
M36vsvK5Lec6iLQ6fvhlPX3w5uqrQv7dN7J0iwoNjAcyx/chm7o9R7FOeQKK1atvSifEs2SMWnNP
M1oF4HirNwIhBohCvWHuJt3pd7nelo+om5ydpS/5J4GYHzxh1i4GSJMHjEnr3cJpTRz4Xs/fk8LE
oAPohFpQtV37HejHZ2a+Dz8LpwsBJ9gWMA/+vkijMiuKMiVyqQUhcc0x0z/UDnYthFfg/T550B+s
VTKI2R9BXAnK8PV//4t3ABnlzHWwJnGpTc2T3njhA9NEd0t7v7qUw1DdZJRIp1h0U0BvI2QATtkR
JCQ5+SSG2QFO3LCn+5sO57TL551Vh935z3/kB2uOfGQWG74c7A3v/XEzPzR6IYRCDHQJtDAZfaKh
7v/5yrZtnoKDkxer7XuDnCgRF8VuhjhP2dDZncV6YFyO0vPPX+adyWbdHFhB7GYUj5xO7rvNIfGK
ZmRUaxMMvHQ7e+mjY4ph4LWa0+ZoAvt0qVcsb4vd07j/80d/9Fa5wnKpetigXVNfV94vP7Zh1WPa
RbHliyYm1iqlqD54Ec7A3cA98VqmEbKhaEBl0xOuQ0ab17SHEkQAhkR7rN6wv1f//Kmz6hzcazx7
h+3/9z8Jxq+yqyxjryxkeIttfdrUrVt8sp98sMohaGAhxUKGVc5aV9gvX1xDfUlsTcq+r2vFYSwW
3fAFahsH7rZcwF064eufn/X6L77bwFivK5KHL6dzDPz+iaHKhaqSCO1cQwwGzzEKBgxum3/+KavZ
BL4fvATLWw0fv3yv0Uh0h/ag5XuZLbYAZhoauJq7+y8+Bf+JwZvB8n3P+1mKgUF9QaRc0tbDjV7l
qBXVoj6p1j7Y9lx2InzgmPwc1CS/fxfNWPScRBlEZhg+CdPh6hbOGjo7TXP++RciXR+qH2czYfvv
Nz2nBJSpdQWzTZC3G5d2D5MTpKh/fmzv7G3rm+6tzj7JgvMwYb37QgINeNGJdYLa2qjHxOgQqJFt
YbVz+zPu6cCRKmm6NwNWmj9/8gePcgVb4OWThA8b77cyV6Iu1OqEXu6I1qGWbUH8yGAHRlN+xux4
V2P/9SUNjEv4FzHY6GtN9+sKdIrM6dAIEmmeVszWmIh4CGVjEfW+Vhon1fafWYw/eLMgU7voL6kG
ORXebaDSq9yuyzuwtbNJE6wt2k1rEkLyzx8hE/4VWMN2Ld5n1htYfhZjdCxfrjqxKkQ/0HdFczUi
r/vkJf5onQCGsrAxcwQTZvf7I0QpNg72SA71JBCGepFrHNFmIINjc7lIzYJJl5blD83C8EPUlvjk
4z9aLORUe9gIITl59vq8f9lDKvKTSrsz2EMKm2NPs/JL22u6y3wlSvz5oX60WCQeOCIeML1a8l2x
UZIHhrt34KdrRkSb6N+SsCEzmaTTML1wI0i4f/7Av68VB/w4p4uJRkeI9ykPfckOyRTPWhNvzV2a
hcY5SZhY//NPcbELr/WJy53H/P0JTpmFX4Tmlp8Qk7KBOGvsqjx0Lv78KX//nRz+dYx72B6In3ff
fYpkyLREER7OplL2PTJ977UnSfZHHi7L/pOPWv+t308vR7B3UXdDPuEC/W5NGFnc8FXXqTgyNkF6
mFv3GzMxF3OT6IO89saBfiB6EnL7CsnsYSv5b3PifUf45Zo1JM9LyL/i216FenVsB0sL6E11PxMx
5MtuwhuInknvC8MnCLF4Ipk5YnZhY+bYgf9NLmeypbKNQYPK9JNUUz+8uMzNIInFUPuoGK0JLIch
H8K5o02VlX1WYXoAur3rkkS+hDbpfSaH4jW6vvRbhXrG8uuav5q/dx2YSb2kFVlKSvou98p2F/EH
P8XkbaM2KhN54TlaxFe0VXQKUT5meBEkorzRQ1NPdhQepaA3MZ5tRF5Y7ic+9A/WLV5+hzoN3zxV
4roWfnknc0ZpSRwRmTq00rgs+vrZJYP0+Mmv/PcfGQwMu470uKv+LREiq1dFky5NP6UvfE5Nozy4
QMMDVeTtZwvqg48isoHzUAIU5/79+/dJVYLRWyYYiSZSZDJ7VeyEs4w2xTAzcvzz9/qgzHUw22J0
5QbOheG9r5xRMJE8OReoEqPL69hLHXV4XntM+GqytajNGPzBig8DvWGAxAzFmH+YcZvsiTRMb5X0
uk8e9V+V9bsXiicJXg4M7ooFWHfGX37QvjatrqLE9evOyE9dbbct9sZEHrTUKx38Ubl7qSSrzTdl
6rjBiAXnqh1sz0QquHSGHyUSTftkltzDgEWHt2pyxWcchr/vz/zesB3hSqyIJ/Pd/ly5BplW5Pnx
iArjpcVziMpdkz+59Btv46zbV4xm+rc//1wf7GtwY+n7SNPhQH9P9XDiPKHfOPNoyNW9KNLe2hQi
0Q9Ll2mfsH4++n4uDQVBX4qgjPeAsUxPU+5Xq0wq5iIr3FUQ5ky3TVK9zTK9cvC1fHIAffTliGui
2wRiEIr6u4VvAjkuUuTAft+P6tBiqv2a8z8MFkYnySfr/qPPot2ExZxigviKd4VRWfYVRVhLma7X
OHtRLQZyNOsLTS39f/NRLGXiFGjO8a79vpxdTrtlqChZlk4fD04hWB05N7fO+qza+/BLsRbx1fP+
wBz9/ZPGpZgZ4HKPIrYTrSLnKs5Q3U2ZuHnNZzjVj7Zd6OI0uMijXrfG3z+M2bcny5ANaSQq+RLh
EfJZLskvf17wH3wK5nvuU0AQqc/fX3T0qNAHHGrSj5VeXGdNVh0W0aLO+C8+hu/hrVRTMlPebTme
GFNM8//L3pksx60k2/ZXntUcxwKBfvAm2SfFnpQocQKjpCP0fReBr78LUlVdMcUijTW+s2OlkiIB
ROfu29dmOijSGscylta5myhxeP8o3Eq4lEDSMsUp4oqNjAyYsFhSfTfeqEBqeggC+cbCXTaek+1T
Ek7bqC0IQckJPv8wziQqykVoSonkORTt4kdoDtdm4p1jT/hO4zFmGfnNn6wzQl1Jgeb5YOk86FAh
wllxwFhAA6CQBSKe9m0s35/ZYiiCd0GksdBfltDgt2NB2YbvUkVzVp6I/PNuVv4OqPH4Rrj7wtuz
wHURoHGXW1bS81GczoyqdCaW8XPhHXyjHY745tl3Ddj6NSVH+Uay9E8gCS9Gkv1fZh7PJ07OERV0
6I9jQgpRl/Q4eWUmHxzT7s8MEtI3c23O35NsNu9MjXnlCmuC8TDx+/avT82XHntBZ+CVRNKLaP/5
Y8+Wq8KQKx49cvV8aEDmbWETyk89zP61DvvpjaXw0njsHFhTsRz+xNkUrJEwn3lqyr7AnnCg3AVT
HH/s53BGQOcYN68/3wtbIxURalyLsxr8p5NNuB0VyfCfeWKjG6iegm2gpdTdkmr7/F+MRPYMCpuL
YsuSz99kkto0QuboonuBAGDCq3cdpGP5IR/G6d2pC49sm0dOi6m67MPPh4roqjIjmzWNy8t1Z5Xe
J8ik8wX17reqNMvnP9lTOLgCiCNINgWOk89HcmIZpJBaXQCfY3bNqXDne4be4IBAkSb23GIzipb2
w5H72euv84UDgBQXOS6LLL9HTvv5yG2vJvip7JljrPyPvINwJfN4fmN6vDAdIc5wZJEtISb1T94k
KY3ANyz2Ft9TgPiN+TOd4XCrzfjvLpzev0GTv2CzJIHgw807yWE0+HeJUbJnulFacxYENFTRjLHW
qZi2NdmUN6bJS6+QSstSSaTkRTnv+SvMZ9rWCOloYcDs6BZFZL6fBpoq3/+hKCKzpAPggxTmn4/C
ZSsHzc68z+f4Y0b7wXZK34wNXnoUbDsowXBHZLM8ueEUC0i2CYlDqzxGS1wPziUajbfwfy9tFmT9
ya7yNFgEnsy5srLw6218h7q85+/txLXPVGOnm8pEMfdfvDU2QYvyJxVd92S3iNFFczfjQj/XyGez
SAVgxg3njXTx8oNPly+3eHI7VOPIsZ6c0nSVZtxrmQE0PyV0iC0NFp1X7UZrno/Q5gFnG/U5ilsm
IdLqN86Wl14ntzeuB5xb7B8nzxglpo4GMbKEi0x8ymnEekqGQF6VgRW+O4SgB3ixRF62ekyhTr4c
+uUo0Z3DdXH09ZpGqPEuroZ8ryxMbV7/cn9uiQxF+R0RHmQinu35fJ9op4fpDNqlMMYmXk8WrS9D
0zhPiaG8Hr0vyXIwEEvJcPfukYlbuBCzgTBJf5KrfrsItc08u4bf0WfkOyEuC05KC4jjfyQG9bH4
Abu05baXbGYtqeK8Pvaf35KAkAsYZRqYd9SInj91UOapLoguVn0ik/USmB3wz4yOGgexN4b6c62D
reQyAufK8tw/nKdDfDycyial5RmDd52VU38MUdy9fxTusFBtSeiy5k+3LZKssDFzHsjWUbB2tGOA
JDbfEh288CxoaCmVcilYeLAnS8CvYs3GzHVc5kZ/cBscZKwetvu7Pw5Tn12Esilh+2kRxQGuZZm1
T0s7gJqt1SOhDDTeS0A25uPrQy0H4vMdJVj0VmTVgbCRkDjZUXQspwIxHw9UdAmqr8G/1XE/PEVT
J27Yo/HwiKX57oOMQSlKcphRqGFzfj75wsgL8qhVJDmjMHpUGgV6iU3D19cf7YVvxTUDSQp4QHi5
3sm3ovncTjw5MyMIo3cdcuYNRSG9+W9GYUsmfCLmOx2lrtyMLhBGacs03PLZkDAU+fzGKC8sVzao
JTRbKqvUZp6/sY7XE2e9tMCWjDPmJnRhWoGP0YhPY8/rD/RC2o7dkBSsx5WGG3ZwsvdOVM20JlG2
aryqKVdJJcqt4WVDtyKNYNI/PTpf0Dtjabc0aU+TLL4TqtKF2dDKtgdXlW/d1pluUYnLzeRo+915
4mW3ppd/Ublxnzu5BrVupW3FfXllTQMWkJUn+CUoHl9/DX/eJBmF9UDCh3IpL/P5G49aSBZBxhrE
AsV9oKGnPMN/EQ/EHK3nmgMyeeMTvzBd0fKTKV0G5Vg4+cTa74OobvjEdeSKiym35h2uRfqNgspL
o3AZWhIKRG3WaUFFGn0/zImLMNYrrI/8jM9DOLy18l5IRi8bMchaatvksMyTa7hiyminX6oYVW1f
4BzgHt25pFmMzs0MdEJUPhQAptZtUVYXGP3k3+csHnCHG9PuwvFo3Hz9Y76wfMg0LEoxck+keE+m
jG594IKchPBkhH1rFx4gDbfp72yaIN441F8YisOH3N2yHQRco5/PGzv3ItFKtB0pBhVXBSaQ5zjf
djust9o3FsJLQy14SzwobUFIdTKUhRD/VwmuqfzmK+Zw3V6nYbMZxxxI0+tv8IXl4Cz3dJKBXMpI
czx/rGEydIgQhuwGpimHZlbpZWx4wSYZXWOH+9VbBdoX5ik1UxKt7HlLWHjyxQKbCMQ3C5usfOhs
cc5KDi5soDf2utM3yDtzCLhBkJK8IM968lQTMv3eaxlF00RxgO/gboQfJfdpbrxXQwhVHZjTosax
+VTydAq6mrJfl4EWVVTt1kYGn0R1ff3GZzJP39syDKlgwTXLXEwFTjZvHIpgqo0M42dwVQpnn+EH
ZKHgn5VF5/jSwgj+AY74yknNXWCHH2cBgTJqN4V8Cyn/59vltyyEZypArKvTDIrM9TgLj+KtUy4I
nwhEZTn2/r4KrH7z+vT887FJBjExJd+SpJB/+iHdsqd3AEUGZjHpGd2q3YdO4ovz/lGoNVBo/Vlh
t09uFFaeN0XC0l81naseTUeDmLPLz+8ehCnpQgbiQkYH/MkgGtObeugEzjIBHK44kx1uWsl7ry2k
6kz25QD2NllSBnu+nt166ks18cIyy2+2LvfaD06JAeIbz2Kf7hvLOIgQLCIrNl/qu8/HkR1CfYra
NFggdv5WoWh8HAsvf5xhp2IfKr36R18Hiva6MHiiT6t5spIqpS42pbg6x8jXxlVoFrAAmsrT12x4
TnMQU+6d5aMS3n1Gv26GFXPttVhuFcYxmqs6OoDX6K8Hc6SBNumoBx25A5fnoAsLyvNqtL7pPDNg
VWJjfCjHCg9SqFfWsC5ZKhCgwOWBMoMyNGxaOTXnsTM19apx4/6L1Ybc84pcDdGhnkZ415wh/gHg
pvHUDQF4g3EsUugB0k2cHe1jdHatcl/DSPJDQyzNX5B6r1QwZJe59qCT2Cbd7P1iKkhzvd3hwF2m
cpcXLcAYE2hZexR2Tp+RqorioeqH+I5Wd2AggTsnF0XbWPcCpuhTPUkcpb28oeu/y82i2CuuLuHW
dzCM40KQPeJI2ahdRKuMuWsDZQYXTQqs6hAnskqPaUZv+Jo2JxvbWNiT9c7yVWDQWCFxrTZMenk2
PXZI/qZO6QbdS+RW0ce4mVS/bt268FBOjvmHAgvtdEMrMs6iYTNU8JgMA2qF6zbTUy1q85OloQet
szgMaJQsy+DedpTbHWNsTL/FlovkrgsUcFO2t/bGifMMHnCL+W4XquIz15YEgkTaVuFatw6uqX1W
ew309nYS+OvmzYU0LPuTXPp+Vspxs0+C/2ae96N76IwM7zJan5qlnSwd280YhGz/KapmHI9pFudi
MCPDXmEgSm9xImpskJJGul/DtJSfYGu11SEaSv4f2CspzR3Zab6XEZicC5RVYIJx1bLuadEVaiuL
NHzwGj2GB8+s41tvHPzrOsysY6qH4JjEdov1MXYsFrI5Wqgs61EbofuJFH7nrpCgAv03rB77inC2
UkpASTPRMZcCIF4hSyvUviOz8V1A7kw2dTGBykt8PzHYBFvjK2db9jkTYVCvUwCFA51si9dqgI3R
beuMM7yomhvnqvOapjgjewaY0TWX9BjRL7gwgLPep7GrUnM18/e/jaPKiz2Ge+ocAm7brTDnSQ/4
D+U4Qko75XOnrRnQ1tmo773Kva9Tj7JnmyoRtjurTuMHRbKh3ISTW13TCG/7m1xULfh/U/khjfZl
bRugXOoh3lKumM9bPynUFToK9yluEyffTEFJ51qfuX2/pTkOhYPdlL57nko/na6cDvrevZObMzwl
X0cshgY/UiCdKQCC3IWwhv8bPMkbdBLdl3gpUe1pnUgkehxnDL+kVieKi2SOaXoajTb73No+vcwR
FM0ZAm+iH/IOvgZcqKxKMbidDbjGQaKqc1xTs+lQozyEWkct60sbz0AaG8A+7A99OZpLo2zcrTo1
tp8HocbbCItsRZOaC2HGSv0EUV/nJ2e1M8h508PIdrE1zGGJCpvrM3qdHLYjMEB/2vhtlPgrWbY9
Igp4uOO5Q9+yeUjBmJxXTVu0q7FP+XiY1T8WhSvu2P+7x7oHP4OPdePAvh7rRb5U11/qUXfBzjLc
hcQIZQtDtKnN2nUUTP1VqlOs/5ToQD0hHeUPHRo7PsVJBk5Eu3TuaoBAAw1peZiT914sco2pdX7k
QbWLbC9/MhM7us7CBrB2Ugh8n0OV804ikZZgewgPaHkPY1ttmtmn6bkIVBNu+yixrvqikXLT5/NU
rQMtSwn+QNMb1iP2jbCe73IdbVVfD/JIXjTHNH4Oyulet+F4E5lDRtNJ3Pr2p8YeYT6kNEo+hkDi
H9uBreBsMB1lPbluSSh8HOlknPa1H4QXmvU7raeylV8McxxL9v9EenDGaEbYwsrKrsmnMTcbi+7Z
XeYYLi/b9ItwBZS2u0m8OO0QWWSDv5cd0Q3us0GQbScz1ZdtMI94KY5cR9eVKRr68FRpXxpJWN8n
swcYAiEcREs3Hsa/kXDRmCsSa7rLNNju6mEo8yY+Nn1rfyywOqhbaAbCKn5ooEA47sbOfJZlI82I
ZRDSrrEUmuSWpdENayCXFugM0yCeDUJBj+VomdmZFSNPWzel9I9Ob+BLV4pGQMxkF8C0Uvtf6WZb
JpOp8r9rO5Q97GMl1a4j2T2zy9goe6Fw6ScjqOKPuDn3xWqygK/DunHIE895nrTrea5TJnABRGGL
9Ni7nROq5t5gWtEGSX54Zhkio9tUYE+8siMalLeO69Zfk2nAvNtHi1NuXLsh9piLITkmvb/43DRF
R3IWHg2pWVwPY5ADQYEruQqzfTNlyU1vJtO85QijPbuHI3MYgya4A8deRHxIV+FOQf0JqmTElrGF
iCBuapXgqxRnQ439OIgo1n7gzWDQhGl8wHl+NPDja0BrOGkc3MwALu21yJrmcshVezn0nh2DTJvD
rUAHH4BC6NxrJvqs1mXJAf/NtGgvX9tk8cdLrVD5XXQqq8KrOTQnBcNrCL0fdu4Yxm5QtS+uTGSx
C8awZx2r3O1zsF04112JwU7YO0xm6QUmkalEBe/G7m1id+x9iesOehcn2OV97mSm9NYejKHZ47eE
pirpZie9MHKpzdsgmBy5NzIcPY+EPNVwjGcvr3dmnEx0i6ddNK2NIJ+e2rqfhiudDtZtPYdhCCGl
iG3/ADxtNLehFzJViYid8ssAlOHH65fIP8IIcwnR0ApQxCdcOy17WRgqsp1r+hgAqW9jWYAYtKPs
ynOn6Pr1oZbo6PdsKLfVpbiyBC0I/6k8PL+tGpaJbsSaMRFGZcq55Lobt7WY67SDql2Lk99ZEnXy
2NV63nbdUG5fH//FR0W0QIJvEUKeagimTOAoUcDbh5cU7JresT4CglYbP2+bN8oef0RMPCrVeEJ6
DLh8LrTPHzXOykpq2p1pzqcAbACH2AOJV+9MUfBCfbJNguYfyiuI3Z6PYriiDL2Jk0t2VbZNPW5f
w2D3iKZoEn/93b3w7dBzLvkCZExUG06yIbPwc5gWyHfzDMKKhBiNcWuS6JUfu9blwvXfpXMdXwyp
V59NTuh/e338l17oz2IOkgeMoU7Hb1LDK7nCISn3w2avdYhrqUMZ9fVRXpohtL2QtaB1CAnSSXxf
D8VMJDXZENGrGua/gVe4x8VCT2Hw7hlCcp5iBhUIpFR/hIhtbw9ZW/pIO5Ig3c5UBS7czvH/fv2B
/nxtyyj0NXCykV0yTyJ30zO5wZBxwvsJXbWE1bYBKdO/8dr+zIvg1oW620YVQxMuSfTnEzFJfNQH
EcMYXT5hreJ629QpxjUK6NrYtF3tX6oOYEagR3XpFqaxrXSWGSsHsQkAvHEk0YzBrWcE5RvFkGUJ
PN9zqOS7JJ+4Yi9y0JMlUuimsysu0Ct7dgXGHY6xExzAuyHkiu7To4b/L74l/8XHpe2f1BoqaCQZ
J/F/GOih4khddjrgqcC6uMSr2HpjP3vp41KCoMedvYyy2ckoKhumnp3TXg1l4e+6YnoQApOE12fQ
nykGelN/ugmhMaYhYVkyv5VROdAS2HucD+j3AyzlzeEzFsViZXaZd1MVpvr1UP/XAf8PREG/vfo/
jKAuqrb69q36vQX+59/41QNvmH8tJUvERTY7IA3Zix7mlxMU1s5/mbQ54tdFyY/NedEd/dMKynL+
CmgDWorg6NZRQ/+7CV6KvzyPBC1pvaVT18Q/6j1d8D/19v+70JylfxscAlVb8l70RJ4qkPw5iAxQ
1U/tYBsz+FrY6Ze1nWpi9pKC/zFKIPglqwh7hJpMh8WyWdXKpfeB0MNPnTzZ58SvrlhDvQXocE3m
A2LNeUaJswlA+1hAOWxRtD8KSpqZYtJHfn+fTpYB9LSGoWuHR0rKCjZRgchrsFdu0wXNQySzKrds
/IqcWLUbIGsKFVFaGUJ1/kYWaAX9e9uIoAGTEaMrubwIbEWbCA1u8BfvWvTp+TXajMH5jBIy5zpY
Aeu/hh4DUg85kQByXgRFemY7MUyivBwUvMMCr6V15kVZvkuAPYqzCOIsaSbYks1Wabv9EcZG1+4H
W47tnWO1QX0bDJPor2q3yL8YOD95R2+SXXsQxSiqDaF49JQW02ICOUkyNoVbph74YPibKxzVIRuH
Uys3dm80HbXYstn52Ox6K2fwS+CMHKvVlTdWXA0yqEce6WmdGYe+Laz8pkqtErPHsRncTdz2Tr1P
HCLZjrtNsO7thlR6HNGKR9NDZsQbRcXnc+dn+sKCfRWtp77FRMANu+GbTctVeVnD0zI/mEkX3Rs0
0IOD863wG9cl7CRBOdfTx9oR4Nkpx6W6I85BOZ88FQLU3plVtLn/d1PrOP3M7ja3V14dBd0HMfIv
4TZSBdxTR2+0ztjd7Ztxymt/Z/ut+lrIgvCjL/GexhbHFrdQBbx4a5sjyXGD+3m4TebSy9Y1aTqI
NY4bk9RpzBb4H05rj8DOyjvQjAv/SkXjfc9Sy3ZFOoIIytrIu/YkMLmVabudxs86U9aGP8INOqoq
+WOUdBECzhzHu8SipLKaPQzISMWJ9qr1pqVkQAph6gEVZXlXg6Evc8yHyFjBeIELX5X7EtbhzhQg
8896PKhboHYJudKua/L5oi/R2W5nwWIGvGkAOYxBjmeX6WDW2W40c/0R2k59EXtFmJ4VTk3Qk0L8
ia68LpERTj5l0q1oFDEf8cJo3NWMAdMPmp98ay86mwUjYNq6Fzm1BhtrSpHfFvVk+sdpMhxnP+aS
Ly0iFCB7107aXUIdDIRAXOW3uTd54LtCI1jaSlqj2pHlJ6+pXIIXshgZkBoRKAF2quvbdl85s49h
glN7xn6odeUfBjjaX5JW1LjR5FVgz2vphI117FrPw2pEEpllaxmAfdsMw0COWEwkkVYY3cTBio/S
JMepcuJ2B4d5+tjYMi72RiqzG7y0uYL4s2qadcM7AbI5uPjoIMcsaRYK1YSfVJEb57m0yNH5PmDI
VQPPPV2bJCJhpmNnD/dN1SCNyJKb92y30Z1dDjTPhP7Q+lsZhhig4OQrFkM5Z8ovE0MMEIDCDAXL
PIWkW2VhCvD4WOrEn8n1EdeJqc4S5qOR+ZSPCvOJtzxN16py7Zu07wXRNpZXxl3QcD3iwY3tUJb+
k4kQrYZJXJCcHcOiyTYpWFf6gNuyLrdRIpW1G0uCL2BgJcnctDazGQZcp8r2QDZt7HZAmsx8J3tg
XAnYAwgqm7nwZf0osQb5wG3Rtq5lPXXVrgN3TZ8EqOdFf2AkT/DInJti9NjJpXIHj3xuTSHaTqPm
h0e+9DCyy9cPxTCBz/fNpPEX4zHHPM96gnSSX6YZ7QECBZ9B+lf3QCB5W+lk1OocSd48ozQeRxJC
Y0k/RquciQlf0IuwTsY0MtJVQPAdX1IYsOUFMbWnjVVXu/LTUHvek2932fDQGXCgdnTENHj3KJyW
7rAlQoLTGsLCRsXF6+BoK8oUO4xBjOqypJ5+l3lW01FJw7ziDLWhELsE+ffXMbaciE54/HO2Zptl
1pUAq8i3M2qwBa2VFfEG7p8h2ZbmWW7E0GsEdQ3wy78bvcCCVlPBFRy3aRPVIt48UYCfFkCrrNHX
cWoTLq3BUiW0qVJvCAfW56w9Jbmvh9UgV208GOMZzgNR/MHO5iTp1zMJWu/cSQuj/epHSHysdRC2
LeQr0qGTBZ21iOrvsldwJbWgqPzNzSrxsfNbTRZZO2Makqc2wMh129GTjXfVRoO2D/S3FXjjZDgn
biYKQ1hI6BJHE06+rFynY1oM1yMyAL1PSs35uLHbEfAxBFeJzRY3k3TUa2lBsytcf+jXtZzmbKuU
Ms1NZChnvgRqaqqjnaJ0hPJqD9G+GjjP1ogK5I3tJ4Syq6ywmugowPmZexBhsGFznXbOuWX58bCn
W9Un7V6Ns0xXaZQmI/C4oKI+BlAw9jH4C6hB9X8nkaGrD11Gx7e3rcJa5eUudAy/f/JxmFP+KmKF
lWjbExvxYdeQAP2U5qmyJAhM342XdmIrq495isVsvq1DAkC1Dcib64tSkZHZOnFc4DHTDZ1/hgHJ
5O5tWSR8uDluBY6AXqEGtbU55bpwzQbh21vcrcE8rypBL1UGiE+Qclx5JEWcgbJ1aY57LQ0F7C6D
LDpjC5RF7E1SB158kZM4dR9JWWBmNJqiHq5Iok5Lbx/5zfahllbtnPcmdcILObSG+yFGNpVd+z2E
tk3QTB59pi5eJ+N17ZaGhonXivFLX2UCtLSBVrLHUF7pBNeIqKF0GCVF2946oefWHT2PkQVH0U7D
D3kHA5l0XpuHX8LAqZptEfvePQK44IIX583YStjl19obQhjfc6PS8XEBu1G4iMNIf4BDjEw44TaQ
3WMhHY9PYJmLr03Zh/Uhr8BfnyuXZXwMRTolUJdde7rOinp01iOXXPeQgZaMP+jIsouzEMF2efCy
cu4/F8x0ZqFIovZBFalz1xZD+WXpEZQfCTjTHPtw3dr7ehY12t7M0eN6UrhwsKXIXGzkCGjyaPpT
YtzneV5Nt1NQOYXB+sUT4uDbMdjbERtlflTfTLexYNP/v9AHk93j9///j0Ux8J/hX/fx3/9v/1R8
TZ5+D36Wv/Ov2Mf6C122vWhIiHPoBuCP/hX7uH8R2AO+IUjlz2hP+HfsY1p/0d9F1or2GRKP9iIK
+RcBzPrrp6U8DWak6amGvSv4MeXzSHzpuCOVw8FIepN7Inf+50Ey/m4mHhr5jVTJBDiRUs1jWbTO
jUUxPlk1ThqW9ZVtJn1wD7GTHUHh8nQv0PF9h1uuu1Uk/PRsrv1iqS77+YOlBakao06DY95V1gOl
USn2UPmxvALBfIv8PCvWgppYfNbg9W2cs2pFijX7kHwcCDEeW3PC33WWaup3Do5yzUVixDBuoyKP
mnXr+D62ZmK8gbc+yA23I/8xgCpdUgeNqIMmXm31WDSAHaWZe3axXU2molu7BQVmEkl0E68oMuPF
FuAosPZbsNxrPYxIo7Qf5CE5cypoO/5JIOU1VEIKCY1P6hW712/dnHN5mmTmBasZH41oCxewCjep
ha1XoCmWUkW2Ne6AuinGXef21L/CaEKz4GQdNEMDjka97scxRTyZqfG+Fr192Q8QlrCPmx1vVQ2j
vbACgxgCvsNmvirMRukNBF4jPVp2rLeGWApqVh8UD1nae2TGcO574FYGFMAMGiPZuoodYl23nFjb
ucaFZGNZYwPRwm897ngLCRtPboqYYgqFOmgvxVFATwgL11iuZerAVTaGUjuiChrtWX7nRLMjAi8O
pA33ZM2N0qpgGlDtBl+u64mEo5NncqL8I/Cla7IBcZGvjPm+p2lVmJ8g9CfWaqgzQGXjDLj8YLZI
CFatO1JKnrwhP8+nVPU7LwQJtR5QCBXbvKCjZUxERFQgzJzCcMQ9uIiD2d92VS/jdZaa8bAiLS+j
X7nB/8vn/MMU7DX/eVcD1fvUP9/Sfv6NX3uaia83RYglMwnDgP/495bGtkW+5he3CIfBwGbb+mc2
x3b/WjLFaNZJ+KH6WkCI/9zRbPkXzRyL5AhlExo1lNLvSec8z5qykSJy4x+i3WZpK/ZPsqYibwJl
lEmMWQXGLES76Yb0xVue9j8FgP+bM1rQXObSWU5iGoAZZIWT3GI+SWuEg4PjUGIOt67sxKfGXYjU
id20t6Gqho/cKqcPg4O50aqk0q9WowiI+1JfYUSwlHUf4k5H3HTL0ScpqdEvrzjQDfRWbgEYWOfF
h8xxFfJqhMGXUEYgQaOYw0u4GhRIcIuk+LSyLdP4UoSmeTcR1X4as0wNez15TbqJiz64S/D/w74o
csQmzMv0Q5OZeHtwUfGvfFiuw/uSrsuLWXpXSOYtEJ9f581vSVcdZqWT00e1ps9z3ZbBJZ58hJwf
I4cj9N9T8vrXu/6dZ3pS1vljoJMvgMV6Zk4dAzXR8KDr6hJn4ZVrFUgnrC2i/JWv1Bkw/Dee7yQr
z3OhVlvKOahMafY4PS+jJBkwPxUh9N6ipBgcTNsozastJdpwZ49FvZIO8ovXn/Vnx89v0+3nqOgl
l8Zd4l/k089P6YY6GvhbtSR7BlzTMGDGrN0r15Mu5HWTFR2hgOdmuwkL+03c9NWePF29yZnFb1Ql
fnYUPPspVGMkS1+iEAQecco/Q7vgwPymSt67lVNvxiF2LijOSrVKLNUsym5B6R0LhuCSGG9SGxuz
64uGhAuX1zEPip3oB3GOCLHH3SFs9UNSTeGtzYFxYwxVoM9quOhYl2cRtQf8lAy9t9NB17umdftm
naLHu+j43y8cWScfoH+417hUjLCbrdSFh4Dy6uuy24gd2hcTvUNruxqEY6pv62ikqEGZl+sA7ukK
hILTBSsPpDQxktOlj43ORLN5/estM/H0jSHYhCi1tAuL074EdNpoD/WAUxa+D7iwuM0neMD6a63k
W8wS84/pydchh+3T0xjQkSfYgX+veRR93dF0itRrwPJwXQe9764ReuCaCALtOoXAtlYedjEdTZiX
BvBxFItNe4PDwHxoR/yB11jFDOeOFVdnGlrytoKwvwHq1L9TOC4paQEuC8j8M41o2OAU+f2X+l6m
MlDLNCSWxrQv0iAb192MwzQbZn2bQ2esfgUp/5HW+tLLQWu3QEHIvCOGtp4POcSYi2C2zuWENXbr
5J7/NwD6cnzUdfvTLtBQzaoRcX4otAVlmyyINrFJ7szPfU46BfEXzszNnKC/A9YMYnaiVPgR3eYA
5S0ZO/m+YtzyjuhjWTqyXTDA6GWf/+BZI9cKbb4mi+O2sTrsJulCZLG/PkFfmDR0s+A46sAoIKV1
Mmn0WGVuPi8+MnREXfUDRrwIq+4aY+6vc8l1ua5V/8b2fYpFWJ6NNUGXL/3tCyXg5Ps7kWcZciBM
FQI9xWoO9ZzunaDBgCWthvqLjZRiJvlHBL/ybBwP9p0WPWeKa6X3rz//8xiIewI/hTCIZBwScROt
wPPXbCNH51JRGSsrwn1eDUWNSmZOdq+Pclpq/jUMJAg6JX4Wz0828cLJ6UVxsJfP5nGxvMyqbZbR
qL2OrRAKfUIV+nGcVH4MJeUnsreqYBcs4m91VSeXVY5fw2rwQwygvfgtpsiLr4CbG1VSE738aa1U
VwPGNFbPTMvjfuMMwjhyxYneaIx/YRSEJRJ5Aurv5TB7/qLriPx6E7QGSSyzv/YqOvBlLa2H11/0
Ujw+2W9Z3VT1qBHSEne6zD2/d80Z070VsqpiZ7h4azY4ah5Iys+Xys2ig2WT154LbINfH/nkTrJ8
Ye6d1Drps1h6qE7WK3mo0Ul7JpKddhj8JIDjifuEa9yktg42Rq+qC5QqxmcPd8hkNVFCunn9F5w2
6f38CVQ5HIEKmsV1WszssJEdbH85bCZ83xJ8fTYtcSq2im56i68cqP62j/bdgLMNtPr2A/HTcMhM
V20IbfszM584WSMdrnuflpE3dpplJZ1+GiYYWz9EIbhkJ5e2wayoI1GVXxtea15lCNJuMFNyalKh
83ju52bdvrHqXpoMnIPLxsbV7Y9jRpUqsUoLFw32WUxVi27+YE9G9bWMgnxtmla3SaBSXFAo0Z9f
/xQv7KoY2HDTkHS7kGI5mQwBLfGFU1nRmvIvV7HWYkLWE0jQyG5BsHUumQZYB2/sZS+MukgqOCs8
Lqfkd54vMSWjFielgTMOxyKi+yb6Mo1FY25buiLVCvrbkKzVOBf715/2J3vq5NP6NvksVjdBIOTa
5wO3AF6nAUDgGuMqFNypwUo4oKNtzqKyolWL5kWsC3tuYGf1kFojxdLBAKamjSVTac/RoRmF+JHI
MEXFm0W+ucZmBCPkwYGiQdJZz1+TwprlAdvKLqQeMdYYZ+R2k28JxeZph2Wbf+9DEB2RU3PpOZj2
4OhjJws0IKqYO/QsFqlksusgBHYat50DO36gNw2NQx+lr2j0kIb0Lv04H4K9GQLyplifughFvaFE
3BhQ9lx5KgtACwNkV1uqAN3F62/yp7Lp9E16yO981jGSv+DkOLICA+9EMbOEAxhLJI8mHCfy0eIm
W8X7AYnBOgW0QItdPp0bjl19CLQSlwE9MQedNdXR1wOGGbEVXFIRkVejNRFgvv4jX9jJ2b49zCSQ
RiPROtnJtcREvBzjaC1F6X5P2c7W2mjGN9hJL+ynNGdyUtAoBKjn9OZsBy1G2lHKxSuuCTUKPy42
cnJBnvsYZGz8sNLnVA4sd+P3PvXwzBNvhHsvPufCJkPQQjnxlHzbT6SxNDbNKzc1zM+m1IA6Axm9
0Xz70s2UUMphzZKMhUpycgMjgCsEcTPphNpxd3Y+YTUnoKAEoV3stDOQMtNFHRwrDBb2jmyTHcXe
5Fp2c3CsMQMlR6jb8lNMmWSVilmsgyVdR89E/hYK+M/9lEVOmycthJLtRSwv7Pf4PhBZQmcNkxMf
gnVfWvEWy8r0f9g7j+W4lW5Lv0uPGzfgzRRAFa3oZEhpghApKYGEz4R/+v6g+8ftwxJbjDPv6TFE
AUik2Xutbz0SBiNuthUf+Cokhg7Tf2dtPfUOs7JBKAKftVeIUHxYJzNbY6oINbk2SGdC31HZwrtt
pqi9MFfhnUebQXET0+kv3yDdpxZCX0oaMTeqHdvUI7y+/tdfAD/nd90cfRLz/OkXYK2Eita4gICj
YZJsZ53Uq/0eW/A3nuL1ZID7lBMdzESEB0yvr593rmlnB8gY4gXg2sEpZ532VF9zzrmTfVZbzXY3
c+D/ullmhm9azpKkS2AGuiD66Qj3gp4XdOw60cga52SR+bMdbMEZthXUd8Ba3/lk/zzs8nt/Hz3B
tMAUP1n1ENgTMzNQHpjn9hnzDxEclWmQkeAtSFv+Pgn9udYhjkShzJiw6aNEJ89G1C58rJVns2Uy
vB03VRWJrJBGr6b/uWhrthXe6j///aJvjkN4C7v6jLkFpODrN6Jrym5qMRmHUf45cLP+aGZQf0le
NpukWkuCg4w6t4hJ3sIyKTeXTGIdEu1aksAXF57f/Tst9e8PgxM0xU7KC3wdJytv47TLOHOawgio
zaPoF4pQRrfnP87Fkr2zn3prQKJLBY0DzcRmUj75DJ3cpy4Q8dDtxnAexpnWK5F1CwbYGDBgVJ63
+OwABHMMn89FkUHN2RM8KnJKwkElwP/oIND9Ks4Cf8uXJ4gfpLkTpjbI24igwOI4bDUBbSsSJ+v8
7+/ujckLDSIlGIoj4DNPHQO1IYj7wrJOxcea7ycp5XkbruTQVRPKHgXs285GOiDYAPQ7Y/XPpYy5
gjLH75I5D+5khpfWpna9HYWZEDdZYrMF+zKAApCJaUyFcU8wjr5WUnjeT9OZt0/obKRK/377b5xA
+RGuQ1mW4iV9xZMPBpdShlnF4ke4TfFp7hFBYYolAXHxPoeaeItpAzBUmM5wGDdjeuqqHt1Vaa3y
c48MJ5FexOYs63LznT3PG0/HI+mVEtneCuV88PqbKtbOrHwhINkQuvEVcbD0j7q1rQ/FZOjtbO4i
haer6KcLBMpOcdFxuOg+//3p/LnUo/TgHe2iU9/iyPD6N+Cw1KAaC0Hl2iXOxZqbFEnDe+eRN+ZH
EBu8ADBddIZP5yxa+etAJ5H5MdhNll4v84RtJsIFo/WXd3Yvb16M+YGKA0p9rOOvb6mp/WigzYxT
tUVDXygZfh+a+mm2F+vLv354uyKBU68JaAAS8+sr4YIrPEvsX1aT9Rd5M06H0iQm++9X+Q1mO1kN
gVPZgDTQL0KNOrkMLelpdcd9qov8IlbdNn/BE6edi6Jo9Te/tjEsBaUdpWtFs3ATlsSqZYgf9jyO
u/mx+h6OFvU06OW/6kL0aPt8Urb5Y46IpxbiVbsGZvXx7z/7jZHFBoF1keIAxpdTbwZVRY9MbUxi
FdmKB1rpiIhogL8zue0v8/TZYCPZUc6oCqhzvn4FdEopewiuYjREiWpm1DMUmNZnp82Da/ax+p2V
wN6X8tMLUjTjNdACQ1p3stT3ZFdqNsMG5Eaqp93SG4+2nfeps+nxDIwTolFEitf0A8tEVOWUkjhP
7mwxo1VCQLhdjLNHtGAZ1ue+DsWxDxUpvByPL1rDuXajodHXctDqnc32W28DzDtsK8YqnqCTMWRv
RNB2RFbFGDl6jqWkRpIjuR7+/TunS8oaQ7cocMx97/KPfXI+KGP0Ks627aa9S7V5ObmDanjnKm99
4J6Fcp21n+/7dEHbRFm46LuQErZZhPLX78AERY5M8flbRfL3W3rrYiF7UMYXHT5Ig69vadk8NOzV
itcxr/PrYi7UBalf4gwDTPTOZv+td8QnHmASo1LEkvX6Utop+7npGVqbt4s9LKUvKuT37xTL3tg/
+oAm4VzsIAqaM6+vUuYEsE/AjRGOBENCn0Id223Ik0Y/LLpJJb76d97Xn/dFb4bPJYTBYnPSOxkV
xJyrzhk55wkOtBAUlu4Wg+3yzgj/80WRYoCaB/LY70PryQ7VskjQJSuUYzMRpkfTCOC715sVHKwg
f4+S+NYdwXSi2wvjjBXmZBIYpaVyg/jWhNObmfah0cei19s7c9sbu04qeA4DglRy8F6nGRDlmuMJ
zxqBIkUbL6rywf9btbjcoEecj7s9Q5NU+mCWQt7MhJteQcgazyk3Y58S6F5K6ZOjqsaXcm6ij1Ay
G7AMm/yi8SFG72z13nj8AMBpyhO0sjc4TrZ6FQ5hXBUMKz3kFNSNls5KMMwR7VhSNf7+Tf45hKkW
2DZ0dr5+Lnby+F3sijkaQTZOyGVip6HTtxpInhqHeAeWPiU+FiE4o3du8Y2d5OvrntxjNGTjAn+e
Qq6gjukp57vsuurIT9nSIKy9T5Xj+GfS3YyLYB3822gqv9dlRKzUapRwSQcI78Tftt///jhY5/hm
Xy9K/LC9tcQJBelDePJAan+lpRxtReKbed/d63UzjM8mYWDVpRI1JM2tmexqD3i1foWa7xGySUYw
ZKAG2d173dQQS4/g+qbxu8o7ynzsOR84IvxIm893z3nxVXBWCGF/kZ5C6IX8StGthjVtsDOOvEPU
yXZNWsCTmKppAYDxBP1qJGFY4tmQGlL/5RRtOMxpZxEcCBl5wZG6bZbEXVSSskyJy/ypAb88jBHn
qmSb5/GeIpWEkyRU8zK12FOuhtHrCnYyHZEvINoXD5ISdvYE8ErRXiNTQ8EPtIXGLdkwzRyjCFkf
HTL88kOkLAKkBSlfZESbdndF7bBHAg0juUnLrZxfFrvnSw4RmpCJ3kfeNeKWwU+daljZMxlzdY9K
Zf6pzApdiV4IWr/2CnPUB6HKLCCNPZPjwRwxRMVmq9dH+MfGA5h64m8WBOtnDlJ13E5b6yKG0w6g
/NmcovvZEkV1yPu2dRI9sedH1hp4CV7/iizlYSJyp21s52vQN+4PrbsK/Z83uZcim1r03EQ0nuEl
MNIFoXEQUyPEWiR0UAZxpoftpXfG7tEffEJ00Px5eZfZ8agXjoI2O9YYDbqOEqt2gvqIoD6nOyXV
AHAJCUEUW4QEP6CQo5aqlrzDMBHm7pQYRZ47Z3BI8JwgX3vSCDWelrW+d/pRXqjCV9YhzGr1s9e2
9VJOffuYRcZ2t1WyLUFjDN6PEEKLk5RlIPubjo5CnTa2SZa7a0ytvswcjo4JQHVcqVqI4ZM1jcEQ
V4G2vjSVEqz7TcDYCWQHtKHNys76QOBpeZX5eEYTF8hdFSsLbeR5Wc/rvW9lxndT+StaDcLrHwec
Oy+yUy6AiFDkH51m73qvi1ZbYmIP8RMXF8G3tQkDlQJ02O7wn5yBVMIgNxO93hzMoqif+r4qnLQE
hzMlQSgGC1qPEjg9PD/7uM6VbcfVJKzr2fchpQB/GW6mtaieS4xhN5UbDM+lWsENBbMlL/qKreDW
LD7j07L0x1bK3Ip7RZpRTD12V5o7i3W1ti3kMs8npjnunLbLj75Fbtghj0wpDz5KkDZpssxY4jUa
ibF2B9JVUpBN2Xd32YwcaslAijxeX9o0jL86zusuP1uMheRLCA/eRw/8KMaFJlBUU4O5Eqm7hKo6
k6OcfjRaohjptVWmW2eOCnhHQxmEQlf3papl06ZVj+YzNmhUPo9BaYikawo1YuJyYXTq2nH9s4VO
UA3WKmrUgUTrtb4qzL6DDxJZW31uTF65f4er81gqTe5rba3O1ZrRWd/FYtOv0gqaT9bIeTMebW+3
JAx6voSDHgTpZudzHsu5Ln62kTUj2TeN7AnzEGCaFTIOUqks+ma2zfTktmHFFLFR8I6pbs1BTG2t
L5OC456XmNFY35IW3LqJQRnyEzjA7WncyxSj8i2NUKIBawHypcrTfNiGL2Y/wxWZck/fbhaC9Tjb
PPtrMOXZXcGsPSbkC40PFAS2+2gVVcPIczkVFf3mrGdIFFixM2d1p0uEt0XHK1dWTxJoE91Cb6pe
Bm3lE1aPbT54nXR9FKnGfL/BAnrup0rfmnOrcFa6k/k8g+UIGLYgFKiM9ybh2qxUqH6L8teoPPMR
KDu54aSWiXvUXIRvG4Wn/YSv2OMRQ9vY4rbdfDe16cs8zKFDWZH870UmstDBJeaqQaVu744fqnEg
zdBzp36+yoyxXlJTFtUnMiXwElHlcjEbDMx6fl/KBzPs82eObBTRs8wNv6NlKh+LdYQ9aU/Ldm4S
KtFRJKC0ie9iGh7NvMl+Tz81szoThQp8RMUiNzfGh2Nkv9rFWx8H5BLlR9/Zqicm7yi8Nl2OynHV
de3L4Gdlfh6MRo8WkYiaFQlX9Rky1lYfMz7T5c4XhTfsWmjHvrWmhiAw5MqmRBPj1AJfokASLBe6
IDFqkvraGTJ13TOWr2exGIq9ALAephq3aPhkxsa8MGoCkhMkWgEvF1fQd+rBTR/XchZX2D51fTlK
G+pPZkDUkFFh3QyVYq0CcKGtc3v1cd9JJytv6VcTjoeSCE1YhD99iHNqkyRXNEyd6Vh4wYfRKAtw
Mr1JllBpEEtPhp+t4b/QQfpY9332QB80A2ztlzo/5uFgtYdAOfnnOdyUfZah3lESl0vFbV6KmW9t
xV4iEqa0msjXsOhs2uaGYYGJz6f1XISbcaP9KM8TMTb+c497ceDf2f2t1fHzD9aY5+fekFNSCxkx
Ajea1Q+7zWabz0yZ9w9lY4XFkWmgYAcRNEB1696ZcGtURLBiBCq/bBzcf7hQds3zFnA3bUd/tu8G
HzBb4rpjax9YljBENnSXiqSJKkR1evAMZCwbTsWzenbDJ5sspwLEFQsH7JI1uMPYRC8W/hYSf6Pp
cxvYR2Beq25pjbQzjfZWrG5UJMXiDeaZvapZnI/WFD1hFIW0I3u1fIAhEiq8MVgeb6oGoHZtw5FK
69+CIe017u0y70FWddShzRPo39rE7szNj8tyG8Pd1Bzi1omGPjv2roH6Psh3c6HQYTVeZ0UQ/fBU
MH+liulWdLKy4CNgYznFlZJgLB3gZN/ZB1Y2SodIM6In15xiy5ud7xgaWCtz9nlGglTRLGI/WDzc
AATMkHgGmr5LffIubnw9RrfYjYYHWFP5jb/14jbPrWC9bDSfq706+JxAbi8PqlGRwAIt3RKvMTrG
BPPv+o0NHxr6zittmWbmzCJhWgWEqQ7BvpmwNdH3Yq3sr2VvlsxS21q6aTn6wU1FgGESueNMNzs3
07Hro19S+8b30aanaW5rjnnR6J0iIcXEyshEE83RLtgkHR1ntQANqXmAeWMgbtlJVMeA3nT/4GsT
yJ432JN44PvAo7sMImuT1mMmIn3ACL/OKzy/y07KprqqXHeaYMqMq7wK6lyhU6nMSqU6r2R5UQLq
/gCgobUSSHqjlxhsInrck6NQH7yxhygL97KsD71XRU7aj3ihzmxjBXEVkBrYXS4hrgLqgFKJo5GZ
njyLJuUiehpxL0TGuHyulCE/toUdLQdFP6GKK224BACJRn02W6dkD7R5+DiIisX42kNCxpfnyXJN
xykqH1FEYY/Ootb84tWB+AQ5rbYv7WDJL9sFU2bqlV0NFy5CBT4wVO5UQJgjqtNQngNKneVlOI3z
h4YyGW0qrLi4fFtnbNJ5m2CYTUtQjQft62CXoPURipliW84biCF16kSAmjAlGsF1iWO8PgSVroPr
qgWvE7OZGtmv5EaEw3zW0YNVY6M+tuyLf0zTIILjtlSiSlTlwVm0CeWTSdOG+a8pkBm/jd3Jh6pZ
zRsv20HlOA69Nc3n0H5huVy+8DF5S+IgEb9vndmjNtLVd50FROqiszP11eyi5hZtdgmQ0pz7s3ae
SnQLdk1/UnfWtBBTP/gHNQq66PQD9DVzyTAlXmeu9bXaRkPg1s4sdeiGpTsP/Fbq1J3ZBcTm6tnb
Ed5doI8Kup2dtmjSiDoJxpIpqYSwlkpiykash1AFFVU4n2CSsWLax/KzfUEr3994KNed83xbQWkN
kS7rezIvy+4QmlU2pcKaeiIRrb6uY2QM7nruOSv///8WmyodMaLmaT12UzG7wj4Rw2T0CR0X/R6y
+Y1WHyWNPX0ZRQ2yllMES1lVYF9sQjPKFa6AK4cfY45DsoWEfwnbJOM5hB4F59l81mpUBMNP+rLq
luyn7y/5v6/qwMw2gVVDxEHcdlKtWlF2NSD8BE1NOz/rjFL/xECYkT7vQp185xz91ikaNj4iMnRR
1DFfV8Y8J2M77cBIRE7SkrUR6XTWUv9qDJtIarO23zm3vyFbA922a8IQSu0S3ZPCmNOjYehcykjw
SIf9pIflGoxihJGrWn5keT1/8r2GKdCq+8+lEXa3/Rq5h9EDaNdnm6zZZERdH1fGspyVW0Bz++9P
5K1Ci4+OnXIuchQo86+fCBJNs/V1h1xZ8CuXKedAGi2yS7YpNO4GzJnJ2LTrOzX2/Z2eVDOoKqDj
Ai5MV+oUuR8IVke+KK7qtOOVseCMA1gqo1S20XbUARnFReiMG0i5pXyn5vbntRn8vyFPsFFAsZzU
YG0RZWXYcG21yfWyLefwHGiv/qrt5jvb4OyO2DQVa8P41xYLrM1USB06ZDS16Qu+ftRLYUROC4iL
vz2Pl5x36kvHzPrDRtETAOtaPdEMl+886f39vX7SSF9R4NCaRZhK0u/rixrKishR+q0Bls4lJhZO
BhubH4Ja82v+RXX29/H0xohnYomYWTCAhruB+uSCZjEufYcUUhtte2wHWR2Ei1lwW9hjsqb5mZUG
i8tKCSRhdjmQ9JxpkHLmD5HZN8cNke6ltYxok9yCoNrZdtkV//1HvvFQWAaZAfdcADS7e6XzH02M
GXxIl9uLYBPS+fFcUiA32+tcOkezt378/Vr7Wz15AQyyfaAjdUEkvBea/3ktg+jgBb92AuilvY7a
QBnn0jUiH/ooTthkiFzxOG6LISgemVEZm6TvhO/U5/802lC+wf9BAxNWP8eJk1+Bts7zxS4psclS
ri9be/PDROWF+7G21Pxg9L31bckAqEIyngxYI47NxgpvRfjDMMyofecFvFFnDc1d7mSS1IqY2d7f
0D+eSuGERvfbsjBJZR9gqQC73DcY3VaG93XeUtSu8+5MtD0o034jsW10+mM/ZtO5knL6OlH/O4yd
ztK/v60/R8b+u2g5IYLC0XKqsVY2XIp1YGTAkKnSZUPSEBQrXigRGufV1r+nN/xzMkLSSp8Bxwjy
Vpqpr5/DYExmz0CkV97M4eNKeyouhkGX7B72I4FY2V3LkvKiQ5bT/M5b2P/466HJHTIR0VVhSqTR
9vri/iilA0gBaeu8qjPVdzMG3ip4Z+y98UgZeb/J63xu4R/KOt+Xm7VLDXN3g8mChPpO2Zt11M2m
L8LKX99z4PzZp2BFoQHGh7Lz+E97ByV1CcPwWNLGXolbrzbDtJFNkLgDIrO/D5c3LhXQY8PhuXvY
TOdkSp9qW1mDi/MGYS2ghUETcoBaJt76bHlvYv1zIuEKDBb2t/SkubHXb0sEeM2mHODPsuT1lT82
3SNGnqqjl9iEH/JJwEHPyIK9riPDJGrT/mVPRZsiqjSTbqBgPAZte+mS1RH3Iyx4SjTZ0R9dohEo
0c6XFbrXd37zm49nx6Dhq2PRO82omqIF7afga6JYJX/SMZqurHa2joVJfNvf38SfMwrNaN41kF+m
OhgCp68Cf1xZhU2e0Jw261uox7DEhhY2t8xVo7GnTdXXxkd9dCkXV9BFsgtgF6ShlcNBbaqvk7BG
BZY6tCzs+y6PRPTOzuO3IOLVB4dMAhgBqDg2oNi1Tn6jM4AeASSSJxvtwPVRFIuwkhn7RpRUlKsX
qCxEpZ/5VpPPZ8NiR/CjTMBU6VQGWboEnglZd/QVrQqm+GPfQd2Ng64fcadXLeJxOj/GjQCrpY4T
2Jg57l0wBbGNIamLlzFrZvzmjvow1gWIr6ESy0ELM18ujDGDObTg3F9v9GLDH/j76znhMeBFoq63
a2gwT+8b79O5Jstqjqttxq6Lbd3ZbPTGguk9LL9Re3DadAvHWh4oGAZlWq7uzuR1vblNUQWuHzD2
LOt1X7TGFLezH3zUYyAdkFnz8tEp5PoSBJJqoYRR1Sb+wKuP2X2N32Td2pQYJnetoLIXuaabWOQf
/35nf0yi3BieWTLlsEK4wel2shdZBUDFyROgzh0dKC8AT7DO72gh/9xWoRnYiaE7G4Nd5O4z/+eC
yZMKCysbEILC5bqG/BNBw29WnadVTQpVsZH9+RkWeENtu2jqcxVKONjF2LXp1NHRTMjIjYxULCQs
X1HpyOwD6FG5vaNk+vNpYHpDILsTN+Dfnop1fGrb1kIbL6Fzs5wJGEyxyQHv8G+fOR860yA5gXvo
y6mxjZqIJ/lYKSLlgaAIjmAgmTZZdO+M2v2hvv5eUYXsYYXMYMF+YHn90A3+ua1rv0gAx+epV/hW
nFEpOaz10LRnUiz+1aQsBxHy4upL5RWld/z7nf6xP8AmwPPEko34iVTBk8PKbDaT02/8AtduyR1y
zTYOcJpd050V8CKcAaKRYUVnNn3Bu79f+o91m0sTZAg7krbH3oN/ffMLrfbRLAz6qXO/QeYJ9Yei
b7MHJh3rHup4nfz9em8Mnf0UCqoWvSLH85OHDbXQRE5LsWXoSvNiqdwfKx77d97obyXd61e6m7Y5
Ce3ezH1H/vquMk7CAzk9Emp47T2WocJdnkd7ZV+xa8gPUpeiTLUBSwrB6NhMhw3r6NqhBJupLSHA
aJ3pti3gKhquVQ0xUJTwKhjddoS01sCJCfzlOTPykXmg1VTVNdStB/Rr9k0VBENwtOciAC+1tY6O
qTsH35bOikDJwbJ3041vyufjMeYMp5OuqbZ5QTvetmu3s/UQRNLjb2DQFWgAs59h5fTTOa4ZXxzJ
w3CiA33YDBcvKuEqJfGlQZ3m1sN2oPBcQ6ophXCPLPTLECO98h/BX/lQ6bsO3BfNpPZTS/lnvVrs
ckNlDhoTMmaNoZtm9gLPrCFToQFWKfTThhzLSnPReUsqQfpNPFHq9mdDuUXsKDanvTWMLBhS8hbo
VGk+lnuB0MqJsW13LxH2l+w8t7HCfO1oNV94QTeQb5Hnm/rv2eL/807+104B+R+2xB/42rPvz23z
it/Ef/4f1on7X7uKyiKvjaIE0AM+/v/GN4X/BQQEuTDrDK3UvUDyP6wT+792ISxbTwyoLqly7Pb+
gzoxnP/aZbjEJ1NTxChHJOm/YZ2cbBsd06WGz2aaqhlnMf7a62/UrcKgp+YM37iX927b6rQr/I74
MNt5x7j7+krsEzlt8BTwRqOP3oG5r680dOQz4Imnj9WxZPXNToPdwMnm2X8G4f/TpP96dvvPlWBe
ISnlQZET+PpKYYFTZ/FwU+R9lhJvCwNpYcP3j/d799/T2D/ZIW/cDrsD3hkeNgxs0YlISHih6hUE
J68I+nNS1sWtXkE+hXZOLNE7l/p9FP6/Myl39NstxSyxE2dxuzO4/rkjyZwuH4VXHhB/kbIxtpT0
PuyynvLQL1UI6dGTYIDFpv1DJSZnvIrckDZkX2zOFI+ZD2Zkm5YBzWwjNL1eaoJV4swYLsE7Du32
MRpR7B8y6mQT1nlouTci1+VtOTu2OhtMR7z0VhaJg+eRHoHMPGgfIy9baxaspbFujH7mXwLP838V
zUbElibIkjZTO3m/cMEbQcKfcOX9Sg8Vy2xhWDQkl0IcsC+2IPjmmSiYsqui8DKTgd8lo+2o+cYs
Gx+e18TfdkD1dcRS1DSblBqClyBqgiqZ7MySqCWiKtrFL+vXRZvTU65dAKaRzKh2qWqS1L+ahml4
CKgDoijo5yO9Sv2zKec6OwDuWJ+nLFsel7muf5El4n3oqVXS13Ty8WFZaBkeS2GzCUALmBtJpAvv
KUTJQOW2aY1nPfbBZ1x25eds8JSC35NZZOjQYxhoXdZyfAqlhB+bWtB0nuqQuAsCaXjSTVh236ic
Nw+2EpWI7WGW17Vh4fmZ3YDk2kFHw5OCifXc6KJ45qsZv+dr5IF/3FqSXnCXgoylIKm/BxZcsQSF
ZvtoGqKgjC3AARPJg0SOP9zPXymUWt5ZjXtAJxtb4K8CV/ONjV7pXinBMj3ZlOtju5/Kx8UOV/CK
5XK7dXPeJts4lB+bUdlwa8va/UL/hwqjNa79cxFFw+OSVfOXvjQyHOv+Wrx4Tqk/6hB5ydFeh/mD
KjH5xMviVybrlViuw2hhMbSmir543i3mT3Oe5ctE2I+kD2N6HmcJJe5tYfdjitVEG4DMwqk8yxpp
XXI+waEXDcUOrq0yMMNF01nJgqawBWTmNfcDepMxqTblZOmoVjuIrVY0NCq3rd7ul414j6a2pm/I
kvLnXWgePKDnEE+jT8wOXcK82XcpYZjjScVLwjHenOnGDXa7se6zB8AJoDIVL9LqXnSvHRj37DWe
rK5ux9gOZuelbIdmTgh2o8zvZ0ufM/7aQMamNMobY+OsFBM0RZJYtWz1QwPi8zor3dwmRgtDbuyE
cHJAPZXrt0kW4LkrorudeHG8EqVSVvGVVVyxOhCa2f2wcm16sCxJj4mb0ZjdNNdj+1lBr/tcMu2j
8DL9/MeILxSOvc6Dr6BG/XtbUSdLWrQCSERQNaDfUpG6N4nCs5EIeaQ/DMCeukO1mIx/s6PAlnab
Q/0jcmvvK2fg4iVEfXS34shu07XtGDeRBnmaFNIESUHBvbYTx89omiKbn562em4h8vL9vSwMoAdH
2k9tlPG2ymGcb7S1rD/DqWAk0R4u5yTLm7ZiN5WFB3A+zZiGnUlLnZis0Uip/bhfFFPmN7XzMKF9
U5FKmXBUfUH5u4FNvgpUtL5Df9EUq5JHATCGxMjMacgAzDtJN7+DjQl50Fk/tHU/cJuuMd/y/9Wf
HUPyH1imXOp9TlvqVIjc+bXRxX5aosWByUtLp0+XIjOcuKmiXB+Kip6qDT29OtikLzwIbgBCNbBR
RIj+ROpLZZepm4k+OGof7T3Rcq1cjo5XQDFAVVWGZ5P25JJM0nbm2MeSeoWJev5qwYxeEBcW/CbK
nDN0nm6wmcyqtrzzMstAW2qShRIVHYU4t1oEYW6eqi9J+OI0U7SWwgVfwLpbehRmSeUwP1OaSjn4
XNBzV85hQgsGhXFeTNSKa+/dqalG+JEhjHpxGa0FLeAxKtIqD6s6pVzqTEkrZrq6+RjlX6tOFOvl
0njiZ2GtHmFNnpzuXJRstGRl1dlJaA7Lx9F3K/Sqoduvhz3B1z0vmyhaYlSsu2SEsjBWR2vSL9mU
7XATc3Tollcdk682Bus8agR0rmJuij4lndF9bNxGkOIXBFOag5/+OWZtT/IqhLEavKB/7oRr7tNg
tms4ZtvgnBvIZi9KtwmJUrL8/HpSqCUQCLlXK56LT2ZZRc9G76lvVriQ2ugaWtC/BHvxwatDfTM4
ZuecRRawl0MbFv2uBM2LIsXcUHw2gg7RWFssD641KwADrm+UZ/gciru6yYoWPaWtXrpyth4FKqAl
HmYjk8jSe4lAQU57/dAP+meTue1QYfZr0tHO4E2QLXffKtNJ3VpZdywLwY3ulEmQ0mIfbSMIXmb+
/ko6BcKVZPaHUZ2X4RzeQujdx7lQLDI49ppdFdboT5mu6QTV3rIeFaXFHyU5XH5idZVP34jCMctu
wPwVuzA1Lo0CAk4iIMHRSpwpsCfK3h3zg5Wri4HB99zzNAaMUBbizMkJtvPALrBY1UIVaRNp73ax
mgJ6/ahNUuIsvsgpj/qPYoJeXaCBBAa9TfOHzvVB0huuPXjk08v6grVXn4FVthsyy+T2yNi0vrcR
ip94Q8GvY9Be5XDm0PJfD2az12nDTuJnXvfz5brCQ8a4NukVu6273AYux7RrdEXgEZS9kqeJcqb/
6jH4ymNAm+5+xfHxKzed7mZkoWAc8fVB/5hE8c0e9u9Dug5RAZYpVJBgb20eyV8pvvkgnpnYUcye
u53wjoVTZzoFDUrrbSlCQgvMaGJ1mGFffBazdofE/B3VUK0uvLdaLWN3DIgLRrIgV+4LsQZ894EE
3etVAQuMa4MEU2Yi2uA8U+K2h/IwDVuEsFWg67lvyEkr763eraYrbfU9cZC98Nx7O+hn0v5szbsj
Yk7D2fREtSbM8P0zlDR63pthgX9XwKmXDftBCmKzWJKZxmN5RWFk9i8UGZ7EYwat5RyGuZjupLDt
9mwMtUOZa43yMkb0iU877MU2xxQ71KeuYN8ZS/4X4v1KclOHuW5go9ehOu8ae0GKU/uaiCEPMVGs
Rpc3T/Lb8gzQy/bTFb/rpaRjJmO0HcjY3XLMnVtH8sWxkBj2va3tQRzbSRIXoJdA2neD7bMngmrN
2mVudogkzQymYzH4En2gAIN3kwdgZ1PkyWzsxsXyqxtUlMt3Jdvejj3Wxf087wR5KmU4/VC2S05O
mA+Qs93BGaBtuzW4UTvYf/O4irBnYE0+Gr5tmC5dLNQ/xg1hcuz5LeGySKasOgFUyoIjcMjOiYrI
HUgM7fsacRVzMOGF5sVcVWTe13MAhBBSftffb8ui9YdhcmR0gJvrRIQCmtN5NYGdzuPc6KYyrSbf
Bf2Ine8Z2bMODjYCF/eQVRFkB/ZMWjq3xVDZxzEy7O2iXqeSDyP3WYG2YmiQ+Up0l4dyNIf6WBBM
bzHl2JN7nvkCLDXFhAhYSEBQWZ2CThj971bO9j/OMg4hrMumQLeou8BZKlIFQpaDSZSR+wHVLShL
K6u6Jwsci3WAxi7NL9ncLt33opBRf4dgtg/uOtslztIE7AS9FtJk+fP36en/sHce3XEb29r+L2d8
4YUcpg10N5tJJBUYJliiSCIXCoVQAH79fSD7XFv0+aTlb3w8M0UJuWrvd7/hv5DEv7aZxk8gifyr
gELzShzuHzbU/PofkMRvWPtBGgB9MDHawUvs35AE6IL93fmPaaULKIDj0f9hEpb1GzI3LEv5DyAY
ePz/QAn3N8SbfIs4B/CvMYH6R47SsHXoZ//sdz2WTIDmzYcA9y1o5u9VdawUE8kWX3PZkj2SSyzl
d37r23FpOYXxWaHqu2x6AFUcLWaZIrYzJ4I2MH6DYU8JempyxyPNswvKJebzdx7tikLuTOV4HJ8j
o0dKU+Y+CZo0MNWQDGzKzg2ZCd503sMYQhND1zZbO2coSnHRl/NcXS7Z0hU70YEdXqTwQonF9cdh
SwCBtz5Gkn/NEWW5ubIFEdZEmcfHzU+GT2zMFkkcPsnk/WC+sj7J7NJYhtGK027OoTQifsGF2Rkp
TojUHi4AEWR1tpay977WywqJb+1WW56FEVr2nY87h0Sf4oz43NnW9BYqM+j2EYEA5qmFUu4QKMKN
SYLWAaHANM6vTqytOenoeT0lQbRZwRM1Me7DNRi2HFGBcJ/dS9Dh11RpO2mNtJC0vP4lpt6gp2TY
eq/CEljLotrZ8mScxWcvKTso/+a6af8beJRrb8nz1u9KvFMlzipnSA9mc4/DZ0csd9F8NUsb4is5
I/4RxnY04sG0NHfRqlf6ZspnQnpzt/oM3lm+ulmTtYmBc90V9WxzGwRyxG16JbIavJi4k8t5zYzu
kIklfd24pEZcw3/9bKRDDqmpDs0+jrSpeG/sOvCOUB2KTYiQqiNE5so6oNuDE+QP7oDNiEsbKdsy
+GgyToGEi4uUkaTZLPw4au2p2a8Bbm9nE4kEZPo2IRZ3bk/4s4sX1/PQODZsM54LUQKRUT0ua9s8
ycDI4ZYxi0TDVywO5o8znZMw8xxkgGDndkdGNelEhqVP6VzqJXGE545JUQnjg+2p1aBwKHLWUd6s
C10RcEIRkRf5aWO6EXw+jZxqib+B2lm5QZgUqdiQv31oDQZZGUhJ8OIe85sVoPjZmYqiP2WuFbwS
J0DIDDzM4dlPF/GgHB/hlRGBxaOiylP2ZdK3L2S/ts8N9tzs+JRut2YREtlhLF7xOvrSv3aIC673
FXHRkowXGKfJMoVqSlx0ci/GEMD1n5bAJuwaYk4VO44OPgepS35VXU99TvpPOLTA/IN1X3tBfd26
DvK+wXJnum+INBWk8rH6KFXvMSLI/VYenTG98Cevf3Y03uH4e7npg1lmevNv8hdCd0oJuU4Pynkz
2XHELjRzZgB4qMDnm8FiAcz9csyPGmXXS4GokLOLFFVKv9QpUSXVMATxlPY4K1j+mL0ps4Kelk02
MNK4NjzQwuy7yzT1VvOYOdGan3RRpVXcMw7gkWTRtNCuMrLDDmRSH9e2HbfyobdDJBJkNIAi+NRt
BJqQdVpFxUtd4tYM3xct40ENMqzjSrl6ryDkUQOSK3RuuVq8pTihoBWrhP2SBk5ZfSzyQL8FQaHf
cuYXYLiV0erEi5hDQyQMrYewcoMHb9RTG6vKCr8oqmBvr82gfnKxa73xW1RoRPRY5VtB0mtxSFc7
+rr4g0BpTp02ImByoyufmJVXp3flfJdKm/vi80ri8up4zXnTwS/Yj2g3IETwWE52NbLYNErCOtOM
QZ9WwzNuJbjm8gW3nfBBLbU5JeukfLLR3BwxzZoyhiFPnvgWEv1yotCieW7ORCN9dTfAtlse6ymt
uvPQMYMTq0ZKadUGkx97iPxC5PFtcB8AjdbXToDn+8Go0/Ct6gcuDjWrt+zksDpXVlUY0zGsiujZ
snUoDpmfL/kuUlqhtogyzCCikqSUXFbNjvNzdryO6BpWwcF2BTpDHLQWY7gJ1y12JvBWuEOZNyzE
Xo3zIhITH4L5rFeT1OgZA3/jkkOcZ7CTfSimVIexM6fqDo76EuxgQXjrvoSo0cQoS91bWYo5QkaO
VDdGALWRsYgxC5ICeJj5kKgxqif6rGnikmyBTyXj+ygOcaakP+mt7Lr2Uv39ubeXI5HcBa9S072w
GQQiIfUna7hbsN5ZcBHNEFUjvPXgWe4Cy9pnUdsB0INXtouClxEZxMbwOwXCrNrqy+DBRpXNKhm4
xkCONUzrU8b7qUmrbVc+t7YpUR92AZUz0Wvuly41bLkfS1IOLjTmqPcByUxItiazDg+VZZEsRbp7
+c3XRdYy6bX53C4n8q2sLzM0fTueQR08kslJzL2VKi3NpGWDQS1QTMM9ZNIZv190hBopVOQhzguY
4iFeBqS6zCqUnTsHCQ6shHwEX7MYuWWDXt5IBWoUMcqU+ykBAl3zBChhn1l0U+O1sAyrepg5LedT
bRlrxVsBrTUR3jwu+zYLnddOzigLtOcfC38ub/11i1wItTf2Cd/aZXMvBseFJS+s8VMfLCwqDq9E
cQmFPZAJ6goEhOkQIhdvrXV+S2uHU3dLDU3Fdkgv342UWRGZoCUsTkuk+X1rZvVzj2s7gdLGUxAu
4kYNKpBnHVr1j2neSePSkMBRsU5D8dCBx0PMwKA4QE5hEUmn30p7XR4jp/NemoyIq6PuXP8yA5cz
MWAjv4KDqvQPj7f/Vt3/wvXoZ2X3xatYfii7v//+73W3a/2GwIolk1EbDkrM8P5ddztM9SApMYfD
q4JxoAf54I/YA+837IxML8KtBt4iBAEq8n/PAre6m4aVn8NWYyaIqfs/yD34bn/3Z9kdOPAS8Swi
s9VmrLXRJN+NmXID7aiwnr1ZpJb9MFMIgd84+TDoh2iupXcXpWBVJ4Poq9doWZyAxlfMxmXaGqkG
pkfOFh3NwKMpRvNmDcvjX27lL4duv58gKgrSAWBKbHasP56gnQWtTFGzzTkg0x7Fosuq1sCmQ045
yuD486O9myPSfviwZR1MeDfeqPOeJTGts1LkFGM3k1mIdpmvfJFzJW//+VEcMzThwNpQhr13Nz3P
F2yTbYHn3rIpBZuyP9UimH4xff2R3EJIENcClL/ZhwVED7xXY2BNHWWBDY4iraY8sEOZ19Gcj2fC
97KLCpHR3szlKwrW5ReX92Mr98eBGX07DHtoHN9TWzokT712mYkuOquPSAf1SfVGdSCsovsFq+VH
Fs0fh4Lf66KzgQL5XgCC1lt6Hc3dDimUiEdExLt87UgWJOfRaaxfTWV/6FE5Woht6ebRAdE2guL+
bnJO5ndtlaaF7nfJ7gcX4lXo9q8LBkq/uKztBfjzq/x+oJBDkAC4BSx95wL8dfhbmhXlYJcDwluW
wTy7aPbC1e6+8xkveaYWF5FKlw//8K2EZoekHLYdZAPWA9ajvx40dckymmtiPCutAnofLcc3ayzB
+P4/jrPN8zYqEkyhd2N0soHQyZRbXCgo0IOXOi3pa7J8/vlR3vnhfr+HGLNvzi/IJPjfd4cBXVzs
wQY0Q4A1gijQRpXR5GLCUX2Syr2qaTTr0j32Ci5Qp854Xc4qfzqtZnuF7p8RkGqvHX/9Be/rbysM
dxmgBcaZjXsQIokf7zLFnmhzmi7GuZ44WRjOQPgh9OTnV/+3T5Cj2IDzHAo3al7VH49iIm0KJ5d7
3GiF+Me02tndeVhftEyAlupXfqN/+wy3w7lk+iA3YDtx3h3ORfNjhCV+QQahlQfEw0/WFF6gcjvP
vPZX3kH/+WCkO2OQZWOx++4OUpmDWXUcTLuNOGtWc7i1itZFIWw49j61u+5Xr9LfP0dULDhooALA
Q46D/ng3U28uFfmexW6KdHdd5uFDb4XnUYt9ceX4wBNHY3jAanoHhyYhAX5NEFmiSCGBtR5Ab9yM
s11E+SU3WvWPvybb4UlvtCBS7yHK/nhuW3hSwDnnuzEjPpNTwgjGaZbTP32fOApGYTjRsWtF74mS
VlrkIUdiTN6bPgQ2mWdzMpV1qsF0QHZ/cVHvBDXbx8vxfJ+wmC1JkRv/41U5xIt1TBRJazUVcv9p
8v06bknveXNV6zL0dbLsoUSij/GC6rNw3yF5weygxENcATj/wmjy7x/tZlsKou5ubE38qn48nWGL
3m4Ul48Z0dif6Wkd57N5cTL7Fxf+qwO9qwwYcOeezjmQoNg/aykTUOrjqPLzp7m9rz9uL1wOI9YN
v8V/0X33zsA5IW+C0RZQ1JRbGME4hO8OqeN/0XM5FmcDkvHlhAZIkfjbtYACPz/+31cnjh9xR5FZ
bIvTu6fbWnWwFANrYBUY4Eesh4cmg8uI5t84+/mhkMW9v9htF+CZIezgmPzPj8/OZFQlSod2SjB/
685qi/nyzlVR37A4igwVfRFGn2yXqdQubftgiu15sTJ2J4DqFwtez2cMCYUR7hwtJgxqgKhXJrjQ
5cP2mfq+E98UWeHBdaTkuOEUOPtgLCB1JomZQ6vyOMhltM4Ngg0tXugK8mmPmWZ1a2irxqkedzzz
Lp+xXr4SuusV/gbDmoqjqaQHwJqFujISRuvrkKQYRF1DnsnceCw5p5jZ45Y6aI/dsJ9mf8DfRM0O
lJ/IMGL4GcULRpbRkMCmyaAUoP+EIGQ1DNt7PVTVsY+kA0uqEa2/s52FWY6JY5pKBnMemiM0C9Wd
8517TxRETnNZKSx2GMwGxbhzusbDoMMlRKn2d3Md5Fu335DynpGdXtg6vVJMibL6Nkd3oaILswU3
LR9LKSzcY3WdVxPoB6yxCAf6yJoNxv5KhUuYhEZGOGnQpsNXFyz1RsLQug1Cid9e3zftlJQKk8YY
M2q5JFVtrR+rqOoy7DEY/MWjFNXTNDTNC5ZcDAYdMr+YapFWSDIK3jU3KH3Tx4KBHrv/iGoC2klZ
F+d2Lv3wZNUqrPbhrAo/KWYnLzYJ+5Sf+6lTPE6Gb6oL4KHQgiY0LA7oIXWgejC1S55ymdXGY+/U
YOxJyG0D45vAKrjBOVOIVGfCcHeYSLo3GV14cN4hzMaTCeygxMxh3qaVYVof16Vu5a4UEKN3OINm
Xzus3pdd6qZNvWsrg6jpKKsLeZFPcvniQk8YD2lHgkEyzql7lhHgCsPEaQm6hwOlOz7xqrFMzI6k
NeNJ4qPOxqJsvkO6UzQYNCzhhzLsotsmwvHisG4huUB5yHj6RGlbQtwItCzmqzJoDY8Iy9VQM0Sl
KMx6DgxQxRsXaHWPyB7PcDEM8tbAHdlAgOyry77HFSShHrKCT8JZZ/NON6Xq4dePeXSUrrUSlxuR
8SC+MP0cEwmLjoTqcPbVHgaAYTEtYcKSnbu4C0EHF5MPB+lUslUVpAbjonJGNjRe0Tof6+Y4l6F5
Exhm+QzKOeRXLQbaKhFTvXlZGHV4nVv95lpEk5ARZC/gDbL0Q1LssxWahEf0MeQBtB+vHvBwQ+pn
P0f7WtBjQWfzejMpbZIVdsgzVlCdaIIIxvrgpwzQpfDiyB7M8ZB3IEU7HxIiPiJZuP2TJCLAI4D3
A/7SbTlmtjO7cyI1QPmZHw6E0Nt9uF6WxgxFrIMTlieEeuITL9eo/0Av10Z7PDVA38oWdHfXBRYv
BBP++hK+55ruBpGR35bKWkKyF46eaS4h5WyEqsWOfRgJOPAXw/rVilbvvoYso0H9p/pUZND6k0nI
soLjYMjHXGsdPVbMoPp7N8X9LRnstPpGWp7FV7Aq3z76mSuii1a1nnNOPqjcjCKDRh0UAGUJCbNx
nqZ0qC2EVCt7Dc4XHdMV3yy/5WFEMFOz5OaZTdch9hKvD3gwQYXpA3cJULRXZdcdqAICP8bLwfLx
QmyaBakIeeg71DeNE0u/6CCPte5DHY3lG2S2NIx1P65jnHUd7ht5YzUPVWSuUPYbW+Zx4whWCSd3
+nwPRj4xGIAEWsXG0DbDkdwd7w5TntrHWNypPBLKsYkit7XEV25asry+EDWedR8HRkm2haBt6Nwj
5rUCayhjyBWqy0qZaj9OuLRhZT8XH4w1gEeC/V6xVl+0HxHnfUbRTxG774pRSZ6iCpxxGF6x8PDU
I7Jcb+h2FsKXHOB2UXxhI7X8eDNPmX1i7NM+aXKQGDTikY59m8d08jxvPVew4tTzsmdoYxZ4+kNA
h5GnnEb7XkIjAqvlGNmLWXW/14b/xf3+tSmS/t/T9pN6rb+Kl7/O27e/8DvuZ3i/EeCMzT9SWTwq
6OUpcn7XABiW+RuVLfYgmJgglEF4/Sfy5/2GEM3bNJ1ghbDN+Vt/IH+e9RspH0xvUbrjU7790T8A
/n5sokhShSf/PW8TTQGk+e0U/trsswH3Pex1GXe2/YjAeD1EEluoEobN0RMY1fzlzvwHFO9dVMnv
x+PMPaL7EJHCuvvxeJUdrrMgSS/uBSKZnZGuTcxgyT4AB4jD4E/DMUot9hmH5Y7BuUd1D52vHNz2
JFHinQ96vps9WZ0X9WglxmhX+7LuwdB+fqI/lqbfz5NEYB7ZVpgi3X5XLZIVsq7opGRcBOqJaUd+
njtdRDpR1/1Cc/j3J0CvHPkcDUN3Otl3R7LG3jLXXlJARHl3xMvRP9pMePZTGbZP+DL9ynz1xyZ2
u7IAIxheHJo4IB733RNnjEzEvY11p11pQpvL1Y3zShSxk1fL1ahhLRWO8StB2H+4SLo4jmbRPHn2
ewV3jc6/r13sUoUTGGRboJOVfVUlChbGmdMabz9/evaPxf7vF8krQnYPGABo1rvOBtvvzKmLqsMA
StCv97hqfc6tClfB1hT9A9QJuI28QMZHJ5BWlEBy9T+yqXkvgdlShWhHYgwAadgSe1/mXrDPjVGW
MdewzkmKaSBzosn5lmthPkEtgBgobaJq0cJa3dnPL+Y/3buNsxPwPmKb/T5ZQBWdVWM22mEbY4aX
Qqnq2PTzetlkRACK0fb3Pz/e7xrAP/vC73ePsQKeESj7USe9xzlWzx+cjtoBxm2Ag2iGLGQXdvZ4
UxQmCs3K6otjOyLbQ2Q2ZyffqZ2HyW8pAkjTXeBQk6V67S7h5IFulXDf3FBI+inDL85BhshTLXAX
YxoeieXVgXvz0I2u0cBPyPKrvG+yHl0HIRpHmeN2W/UZJAS1WOLLCO9U7zBRzecjQATj8ozBxpWo
VNvvAzHY59JBOlCm0RRskbboDd0QuvKutS3K+xCH0Lt5XOUH2U/m1y5cgBAkhT7Uk0gV81btRXcD
gJwN/VQs695uB0S9k4koYje7Q/dlC31Xeyg6GTTHtpgOHdP+fOcrwlKJdE/JFnJHaXxLMb/7wpqG
FScvW/dQy7W/qUZseeMuKIKzgET727U0dbmfdGae9QAO3mUxN/Vj2w7QcMLC7J5TepDP9KjBmjQ5
Vq3acZi2w0UZ3GQLEBsTDULyTTud/eg22qhvENo7QZIvPax1WBJkRWsBGrVrcOsFX22glOB9qEwv
ngDT0chYnqX3bVda3d6SWOciPtT5VSAC+7NqEG7tjAK3R8rbGrmxJwC09sui+yZeai+8MuxyXpiY
VznJ83UWFmfjJA0m115VqL2LG9mCJCAYP9M9sHzmM8zF3TgU7mOvzRAlBZZhfbz0EnLCgmXvUwOs
3sdMhnsW+Dkq9zkR8elhZRhGtIgNvTlemXxeSxGiC2kYnrgoykC7dpkgf/TQO0ysDuXQ427JLASK
ii0d6mfDgoIUd3zPX3ShJ5pf4luaxJfRmNL/t5DMIVOK+0jKVScIIYzHWmCut+MFBzjFGnvVcRRU
zuXQjOMItaSc75XULnnKYdTRBS+mJitv5S2CSzB/JYorgGsthu4GH9PFR8EEv2Ol61qz/OC63XpN
3Ys/jYnNN4F341wf89HvhrhLIfJAHWhpgfwF+SbclsU/MFHv+1h63WY2X/TWjV1DXNhXhLxGUDLz
JduPeaGvCl1Xb9MqmShBi67va9/TN/5qjs0W3OeEWA9W2bVdQ7HBptcO9QGLP6zSKDfrD7Kxnc+m
ZrHbQ8CVp7xxsNrOenPcNRPt7yHyZ10megj859z01k+QkeDn0KV/Z/KK4iWYRmvdZVY/PFbhCAk6
r+d2ODjKKabYL1B3E1nTRfauJ4PsNGYrBtnhMntiX5QhI/GszM03bjlKQdpHD7uPRVtvuA7ir6FI
wRj2w1iThklXpdq9B+5KAIdnGRf5EFpY7yGuaJJZQE2Jm7ygSbUnRiasGYV76XtQm3fTKBjaG64/
1/HQkAAYY2RnDEmzDHCkhWfobA9Rw0MLAWDzXMIndHbK6IqbwQgHALIRyGRXkLmGQCNs/QfbmCqS
2Su8RxPR2hovv65z42LqopcRnQvbC8qET2KolttGy8A84oeEGY2WzZk0zfRu+57do49JnR+zMk2P
hiuj+37lI9phaQ1aNC4ChkfAukY4tmyi1ygc8pXt09QX3QzFY5eHi+2iaukK3jptU1bh9tx+LIYR
2Vwxtps31WL3l1UNK4a6icQc3ECVf9sLzWrgzwJqiOrz9rM9rLBgSkZELx6DtKeBaqE9anQpwynl
k04svCy8eHAmFMhDsGA+XVbteOcLlFj46Yl5POipFDg2hwGmLfQ/5nTK+y79UMHEQo4ty8iKvSA3
u53vbcuzlevymAcpNEmMDZ17W6vwk1xSczh6iz0+RWvQ1Sdn0F21t7ThPix5a/uwnhpP7RvbWgVW
tmN3NSwqAM2EnfMKeBpd8SXKJ3QW7Te/tHsIUqQCjaz4ga6T2m6mC0wYjeWCmin/gKVuXe1NX+Ad
zZLsvaweYEJcGNJ+GiuQPVyHI/mhHDpn3E0iW0QMa8S8ssawnnY5BQ5KH9/roQct7hy+8Ti1uANc
86wkdX13SFDPLQsvVWa/lGmGNEzx3uBA3gSfNx+0pzWHTpnkhkUnOtcag66W/gCtzkAwFthcqR/C
MKsYU+Et/WEVCnN4IYOmPUsnqEKQ0xYIlvy0N9la1XwpUYBAP5ep920KIyzC0oWPYVdBgbETDGkn
2uRwpnZpJnDXE7pG5bGJGagCZnMxTt3UAnDqbsZ2tbNap41zaWB3nJaruCx93Zt7Goii5oS2vMAp
WPMV+j3C+SPyp+pDV80p8ZiqqI1dtKTp54XKlI5VdAyF4SLU92xaAyuv9uReUiTmcSnT9dmvBI05
b+jysRlNfKTnRrF9L/iIZYfVb4FVu9Z0s2Qc6kjxpz6ysqmp0OJUQ0NUwyKC4oQCw18hs1XBcxik
lcMeoCVm9y6hybxxinxonq192fo5JsJ9vV0CVaP60rlg3UlRBxWxynk6t3FkLHyU2TSE6DLb9YFx
oOR7cms0Ru4SOG/NlBIKD3BYEdkCztDsRqMWj6DuRhlXdRt+s6IsxwpOB/JpssauIV5oce8w+hzq
3VA45SW1lZpjO52sb0EXmK8+SYRJYFJA7cx+St8yYGZM6UN7HPd4aaf3Co43U03HkR7Cxyq9LMLR
eXFWnF1rATzQjIv3ATJw1O3WylE3dWXYV0bLDIutrn4MfGO+CQsDJ1mvSMEaCkzV9yww1QFUjo3F
dPJDFWTtqWhLknWggiJpdIC+AcuM8RVu7vroebn7CWmsvkBnAhOps3tFpGMw9o+6XxriBPJmTJoU
p54r1xEuVOPV0/eatAIZc+NMULmAHHurDMf7iSLp6zxGvXUCNas+paiRWVdtFWINYtYLxjXALped
F5QPRFe0MgZz7w92V8F7HUSFHXE2UecyAiv4sBByjedKBhK/z5HqHJYov4OiLFre0rFpKIosgNC4
nDqyDoZysiBsLilWtM2y3netb7Rw+bzlGm0IhmGqmombH3mFItrROVJ3M9TMdjelbfCp00Q/7Oy5
9z1kcrnXgqtbWR8dSpEOc0LXkH7dhM0vve6rT7hPmTjGWiMe3SYhh5+bnAiFs7RX3gMvbfCJfAB5
zj4HPB41wQzqP4eNSCgHuyiBR+oHELdbFHCBxogadQ+q1UNaSpnuQSQzkj/zusjPYdy1JyZ1c3E0
SvRDOxsf/QdjCdgQ/caQTkxIO+kGi7TzSxvVE2kNmBE/MwKTI9JHVUT7AhXzcxfOPeCRQiQed75n
0RY3XXHhLuZc7xU+p3fm2PnRmdvbBCnYptd/HFL+InrWXH+2Vq88G80JC7LeLZvHpfXsOxcS0ots
zOWTFQzLyhCxYPgkzKKi/JLButB8mOljWk+IZdkI6m7n1IadnRWRFrf9Bm4lddBEBTsVuqAO4Tec
+hC64M7UGet7OGX6cyFwy0AqgB91PJQjxvA2hUCHAWxk3JCXR4nmd7Y4kf/AkuQYRvXiViYF3wrm
frtYKerh2rKncwmr1dwF4xRWWIp7RXREcbSVaY2GR145cPcQusn1pjRSjKPwdpcvSClyWg/LhpSb
Fv0KGTWbrFOY+f4ZKQY95v2hvXfZSap4shb/rB1GiyczjtPNjE6HhXbC8HwHF9itEiRcywfD19MU
L7hrGrfMpZwVeWauYRCTQf/qUiK+9uTpBDtItz6mKVkHrjA3KWriwtVVn2D2lGvmiRpHKuIM5r1f
14AxwdiNj0oF8NRJjuCepiymr12YBQDPI+b54MErwGLQFMa+JRvKP8A/z4MkEykojleJRcWDXQne
JZW2XyeKoXSn0grWcuSwMsdCWVrFtcqDq7LrK+cQTPPMOkBFCPBpzgvTBzVXNOK1wyx3Mc1bt0gX
KJe44TgxxlVAPDWTFjfRXTdcBc6ywbuRYhut+olAB/Z7qnJ+e5cqD2UtqtzpFWwaoW7WeJagGm54
hLNa1dncalUnOQpxxnQT3JTd5E8zxNpGX4aKcSt08QALa0su1W6iUT51YuKFQ9Lk3o3TrM+hBVn3
k2Ui7R75NDdFejc/pTYCPluEZndYO+pB4BVpH3qvw+QfRBc2jTTc+TYNCFXaobkOPi2+j93WjB9M
G2O5v6Z7BjV0QF7DmoNOzMD33Cwn9KSLYGVbC9e6ydrVex2sgbIe+gMQu4N3QeQM/bcqz8L5uuxX
+QgoPFIPBmWWH7nMgXiJrpXN7Qhi/jCqpQji0M3RUTJ6H0RcqAhsPTd7vpysNcdqn7Pn5olwSrNL
0l6u9/2g3PnCRjDPJZWzc23VhA5j71CyEteB0Z2tajMYmHntfTTVgZvue2pei/2taQ6afLYqjshw
m3fGvKgvmOxHU8LDtz7UiA+r2JvQD9RjTwiQNIk9AxD13djGjo8LJy71EnF5ixlO6+OpzD+HlkBb
rfhUebkfJg3pN8wlrOhqZmJ2ORApjACjU/4at6WsH3Wg5luN8uSVEVe52fN7aXXuTNgAxLqZMPxv
qVyv1mxbU3RaaguaVbo1KlWI6oSmMzzaXdA/RoGo+zNzEcVpcPr5JSJTcjmGi0IX2odGkRHnYQEp
4AqTPbujY/LAWjwFyCtdnXjuwnqIp9rS1T5IV25oZxkBrfIWLuFWg+hizilzDuyIkZmABBvlYYi8
8CyH7NJSMLvV15Wv2EuwJ2guayPjbuf5VFwzQ3HfSrW4r31hq4uwCILpjOKNDm7WUfHFXgPvs834
u8GUoEnTWOai/LBQLJC+gX1QH5MhkJ/UgBSPxGrffeuqvhwTN8Cq83FBnjInoc18PZl6ZZ6DTZBx
odoMBcpoNZSOc1UuJ7wA4aVnCFW9w1R2qNbbgnStIztrXSckhCBmzdewQNOPSevF7BbIkGiHYJGb
yN2xGCG0AzaAkN8GOy+7BOaQvq6can2ah2G47IvFeCKl1niqTWhVMaJLEpnyJRLOOeMeh6qAnXOI
DS2ZWVcIhLMDHaP8qsRAthDfPyMwObT4p4+yycJr1xLmR1GUwYJXm5bADI0yX5B8ug3+oFub3Dp5
elf3fYt7NpwFJCXKKj97g3Yfej7i+bQNgF6XAgeqDq4FeuF6UzdASMHPpC0tD3I9UVvgLx0dyK4G
lrmoWIT5cdWGn5lfNtGxILKyTZx2ZEnB5xKBAYBqzbsJh746aWcKLyNRFdzxCR8nR2FNQ4ZDjlhg
ECMKUGTeame3CJNOgRd4aL2kKs/7Sow4C6gWTxjMFJAT4JtgBvjPRlZ02IZBGdln5XAc64jgr7H0
xyZRjdldgx+jua/dZvGO3bD2X9KgVx+6wun6GA++PAUB8oV7aDoQmljg0flSLBSaOMx6frkjOGG8
bRBp5YmfVdUDBmx0poUeIuek+JjZY1pYKXtzlMg78rKnlISOQX8JP83yOqrDpoBYTA8zfGDy5j0X
liINRw5EgCWmGMt7Ox9ExKjCVUHiN9iQ7LJsMVpeSaOtjtCC1ze9lOHlSmnPlDkqmme2uPmytxo/
TzZIEn6NqT0i+zqGbglWX94+Mz1fJC6DwIisCCsNMNxy05tO1VQ2WWmH3Tn4SXlBQ7H0OwMvrjHu
etdfL41iRcayQDhgvjzJHj28jNDfYnYUWdXHmWsTBz0abmxNQb9TA+aUCXyl0Y0zZ8r13l/s6Zn9
d4TIEdj51VylmXdqEKaJU9nWHhUQXvrenrxMXsrSr7MPNVPkh//xYG6bYjB4uKCIN3Lq1juN08/1
/4i0Wla/0QDhtbDrxGTTPlM1GMnh56Dxf5gq8EI4DBegoNm2v81T/uI07HeqT1fddswSDBewYBSX
huGMCQKS6rprjPRjWvq/SkV+Rw/7DlSHkCfx3fYh95jBBp3/5aiTX2R9hlwxricNfdRbCELQqCOO
sGbLvYkY6GTZXXGogYKT/2XvPJbkVrJs+yvPeo4ywKEHbxIILVMw5QTGJJPQGnCIr38LrOp+TGFM
qxr34FpZGXkvIhCA+/Fz9l47ykEl6HhlOL+YxheDrY/zIjDXMCVUFSm9i9b07SdRTKch5g2IBwBu
sY+qTtuMkTPcWmo7faHnnmcX77rztLZdEzsoTWGB8P/NlxZdbSm1wTpn0M07GAlWwirsyi+Ufp9e
xWU4qCOjRNPzToHWwH/R0BWUxMJp0yptC+UWlkn9xfDr41UoRF3OE1Dx57HUu8eG3iFdWHIWva6a
inUO5IrJIEOHr8CoH38eAFrzHdMhbgDTejd2JGfG1/uwLbyBv7QF8VTvESHRImzH6Isn4ZM3gZIF
2fusoUY//c6oMOIHHPyK0VOpWiRMTpj+lSCNDwSz0U+dWnfV2bAj/v76zUO7d8+EjbZNBTXHUJjk
q7fPBMP9sNTYDOhwc4jrJAU6KU/Wpjbzl8rXxmVjU6r5iZ2u/n7hz15BbiozRV2w96O/f3tlIsHm
tmI8Vy0CTFKQoueiLVqaByxU+hE8CS0yKy4XdVl3B3R1luqR81QuJwVd3Bcf5rPb4MxOCmorEHnv
B1dmkzGuqbkN4IfKmwSY4lJIemo4o1472UsIWzp42ilOiIdo5U4adbp1DbLJE7QoaIOicl0GpcA+
bVdXTCnFjgAFph96bn2xYH7yRALfA+nGGJbX+Hd4yB9LFx5MGsGhS/OFM8sB0529E2msruqq+coc
8clLhpseswIhqPyjz3/+x6VcjeBo1HKlx26oo7+h1UAfMf/q5s8P9ptnECGDRj1KohKYXqG+W5cw
FCgirbmMahHIE5d0h9lRnZdB6toqKaKac6I/LPMQ86OZFpQcCCgXyImsLxbID2+gQ+cLje5s03B0
LE1vv29gW3N6MkFrisSVCzmMdzHPzUM6wEBq0PIt9cDVvlgvPzx6XBRtFGpWXQdxaL6zGaB6k8jt
WMkQwcUeEa41kllFeARVJotGWMFGqq2DiZHBxhdP/Sc3fk41t3BS8PrjJXr7fbUx000l4vuGBrYs
FVqfR7QNyUZKJo61MsOvMQedY6sWh04WFPGxzTDUF1+BET+78TxjqHm56RoemXcfpPOVFjgXclfA
155CjmgWz/PGhqldQMtiP6nAX/7+7T/ed7gU+MHYPdh78dG9vabFYRsxF505FrhyQ95O5RG8Ye7z
OHA93y4ajtX6hCA1yL/4xT8ufewpYtbMgEIXGmvv20u3vsLkEWe6V1gzcxDj84EGDsftPIjuB1jw
yzEhnLBVknAVWXW9CjojWzLD/soJ8WEtmT+IO4uC0BMhMXr3QRA64m3NnILfmQwxEvAGztKU6XFP
Rtrfb/eHtYRL4YlTuQpLLMa1t9857SsJnImCP4FguK3SlPhe/d+MP6eum1EjvE74GOx5P3v3hUay
qIxu6HPqWbXeiCiLbgalsr7YqT/eNmBJM1IczwoCrPfap1aDtgw4MwelxjkSAXKyAUCBfkEy///7
bfv4ZlhirgtxSWNVQbb19rb5cSXDTudSSg3RbNWXhrJuI8cCgWbRIptI3PDSoEm+8Ct8fDko36gU
Eb3j58aZ8fayUVUrTS5gADQ2vrvRVPTDkPr5UWr9eGxagQ14JhRY7Ver4cfHZL4wVaNN2jaapneP
iZb2qu+0QEowfw/fMPWHZJ2oX2UMfXYVFIvUjqStqHzJt1/PxDReWlAXPSMTzikv7MchVv49k+bv
Z5F0dwwKvOqmK36jrv/YPWVHxah2Ke05PTG2PQLhKzkVX0bHfPIwchnAO/gxQCu8r+A6fagliLic
n6ozzjqRa2tJ6XykgQTEkDn3QnNrdW01RnjdqSL2pqYj21WYsViG0Ki2mSmig9MMyl1hSuf735/f
d7kP/7wLCI1nD6luqOK9XU3IASgKnT6vzGBWEeT3ROjgjdVPxUF36TMQ6QYqFPcvQYy93Z3IBMrR
AUN1JBAnBKcwMBPU4v7h75/rswec6OrZcIaP9oOHsHa70WCQXHgZ5lb4jiRxNBLHrptZyX6q5Cvp
sBmGU/fn36/7ya+Fz3QueVnd5gPF2yeP9pojHI2HIrForEjfoTPiM1Ds1eyrVeq3QfFtXUUpY85S
T1Ml/sB99xIzupTKBB7LQ/2PWqhM1WWWjvoqS2c2y0jKIRYe91xAjDibLhrn1J2UL6pVMW+j7z8E
RQaBWkgHbYRhb78wSXb0kVpm3tIQPoxekhlTCo8FLM+anu0Y77RxcPcMLIbvpdKKZ2Tev2oE0hQg
zEPANoWXxGly0rkBf6E5nYaFgMVwG44MaIKyBuFeY30QXjXGJg36SCU/t1K/EqB+8sCQDCLwkTvq
bOx+98MxKRzVkiBx0I9G94qzzLnxaQytzNbMb7CDKA8a6oHToNO5+/sjM/9M7+4gLtf5qIsA0oTx
/fYOhobalqCMci/jyi+946sbFeHrDWWEelON7levxieLo0VRyLaGV5HT2bvFMUdKJNRQZF6KgPCG
Kru7jLmhf/GtPnkRMJVj46K8Z7t+vy6ww0QxISCYPfhhb9Vcr1ixgujikCP+hS/5HaPg9xrEfkLq
xWy8Rkj97hkcWowWZgdVswY86Wl6ltJhG7uDRso23BScA22vaoyrVd6VSJSbus/utcg/cgb3D0JW
Xyw+H++wrbHkcOz93VJ4n0lSplWQdBIqC9kQ8cZoKDNLxItfvHofnxtqBqSYdEdYBj4YO11BBKzO
O+QF6RA95DWNSlm7/TZHpnsuckYCf39OP/6iXI+wsDlKDeG5eHeQMZREpdrkegYprOsG/vKaGbO/
DgtSuv6DS9nQL7iizaM63+A/ttaIYV9aDWXq2V1X78y5PiKYbNiZsKa+uNQnv9VcIiOnnw9pFOtv
L+UmaDVswsaYvETF2swsYxMSXfrFVT79rVyLTRLIPZ2md18IM5iaDD1fyEc6w89k1oecSYfXDgbC
EyuR2//gBv5xvXermT1UYLlqLEuy7qbbynKgX0IsXkMr/qqJ8NljobPXsdHqJkiJd8sJPkm/V+DD
eqzVzsIAWeA1pG0flC4wdv/+t2Kj+w0jxLluzXf5j8ciEH05aBKpRly2xk62iQ8dONPOhdoqy79f
6h0dYF5T0MDTL3PM3yz/9+AIeOFoolrUcjkG5JfKwqUujdi5KvHLxuuiAFXVZUZ3lwhcl0lTj+u5
mXVlkS/gxYA6Mxy6PglYCMyZ+rdlhb+w/oo38fHhnT8kD5WGLBtAjP72hqgtdWPZschaQzLT/0gU
CxiefrHQfPyFsQHjeABsQVH9IS2UcTStIwlZX6Aw3IR4DHdVZU1LIzGrLy718TiE20VQ77IPzw3Z
dw9TEXUWQFkg1mY05URRpb59D6DJReLV4opT09ksJZ2ZtvM/vpyrf262fwY3fPZr05jiK0IK4cTu
vruu76KkNSimcXH1YKDyIGiYXGvtVmr+gRtf3PDjN3se9ekMCFUexsQuNmHYBPjtaFl5sS2ju0FL
rlRkA9+0qp/+7dWXVoxl8SnpvDNLffcJsegOpdoiqavJSr9V1KA4dSSqe2GgfNWw+7hYEUjC5oXn
hAWYU/bbp4rsbZVWdZQQ5ea6z0IkzkIiyRqWdTsWV0B0xy9eto+PMb5rGp4maU/gRd8DP+IS/UFV
0ioB0N3cEeE8At6frPqLRXj+3G8LLQo7XWMFmSNXoF68/V6l6ZuFkww04Rgk7qchQ5zdMc9DNe0M
swobfYzsnX6nMH9cuCnir78/Zp98T876VMoEsKkcgOc//2P9SppJc0XGKIoyGnpv0cWrJByC279f
5ePr6lJJzrGzVJPOb4fYn1dhjaxR27UxA11d3pDyeU1nNns0U7aav1/ps+9Dio2j4dthk7bmt/mP
7wObSIl6hZSIBIDm2i8z+WKrbvnt71fRPvtCLg1U+of0fIT9rvCYihJDTtrFHlDibhWLFl1AAmZ8
SXpMDBeTKBCrAd5siBYZRQq9brD6H63ZOJsS7e4a8RdC+Bgmn0af+z94qHis5gMYdFwOD2/vATJN
n6KrQZoUhc0FeydD44R5/dQMCEd4mzmKEzqwLq0UPTmt2i+u/+E34L7w1LAqW+RzfFgXWBxrvyNY
Gzy4TO6ANiUnu/G/Cgf7eMyntKY+ogsxd5IpON9+zUTp04YNOfRUNHqQd9sw3MS9jwI9T5lZW0ni
bN3YQQKqIb5eZeH03dBCuUnQma+UqCPjUUntuxB1wfL34/G/7tL/4kD4x5vyIV/q+NoUbVj8aS/9
/W/8018q3H/gcKIfy+gdxQabx3/bS4X9D7qbc9PRpJTifzgK/4srpwjnH5xFmdNweuHMxjHmf+yl
io4rFU8qIGcWL560f8teyl9/u804dC04sRl8SNQBbGnvX2tYiE6lDrPerZNyWcX4qbu8RqrbO8tE
79RzmdU3moFbCPX6MVUFDo+i26t69VxlcudbaJiaBpGhGnYbDBxrUWMFKkSA7sIeCCKN3GXnutcE
+oJUffCr7zPAMsD/VAXxfgS9n3bWg2zrfFEa7RkZ37fRjtqL0lRru2VW49o/nUr/Qcqsuqh71pGs
vUKyTuEZPweGOy0TGJWLlIb0fY7gZMHIqYZnWwM0t5ahTdBQ5LtIV2V/0fPwULU6CSxGcczTaGMp
zRUKod6zQo3Qn2ra5UBdComGqmRyD8eDDCNSEV5NfXoGGrlKYkhVTdSvK0X+qljg1kCZvSyYXpBU
XqyEr6WUabo3KiDEdvxsWS4uIb1e22H+S5lo0MGcfazr7KqD5+e5arPwTfeHGR0NM9hF4T19dPkc
qwhs7BZ6fWeiLwdRIjzIpD2uoxF+QhCU2FXilO80LABU9+js7BsnISCxnEe9JXwEz6ymRyuFoJ0O
xkaFNJrqc1LHEB70Bnao3jWXPOqvDSkuqGO9ScDs0IpT4pKDA4vyaaphJ7jlsHeTwPZaNT+ZBe1P
rUZ7PkB+XjmJUNewPeMN+OXrMCaJJkk3QIYxCU3XhJ2f9Do7k/a+R3PegQEtb+suvsG0SUpooBRr
ULuopxT7hzL4V4pt7QfbaZYjYglyXBmT6+1YbRQUTktJ4ZIvpqxRDrwrqNlwU+Az2DZZek5JY9H0
srvKa/1WQTB/m9RusED4Cpu5d/ON6KZ7xQhQYhS3VY3uE9XhC+Y11TMHXfulAM7Fv2P1WwkV0mv0
0b+PHHqUuR4SXxBF+k4QZEpKNDKLAVlVllaRN9aNyQFjqJYJfn3Laq7q2v9VafrJ6sqHPMnrZT0D
kAYzuURRJY66Ea6FtO21OzbjWoFV5cWVe4rqcTui4V6arb1H0glYdezOmtnUayLT4btMmnHlOv13
ZHjTukLGia0x5nNV4WMCpIoWaACZLAJ/QDDBMenqxzp175DWnOw0HMFbqMh6IzGcjTzbpfRnlmMX
P/Wdhpa3ruRK1ct7uMC8jaI49yViSwV8yQpsyYsedyetYBRJ7le8inSVreWUGoi8fNTKuxaGmJd1
kNczo9fEAqHfQYkJEG4aa9zAjMuA27q0IIfZf+OkP3ot4jgW1SjsWsVcovc+QHe9A7ZAPGOfbbMq
5QUPw6UdAGSx4+EHgrqjxM+1CH1TXZeN4gkiczhWLxRlqEgrEy+5FBuBf3gOV86XGcEeXMvcutFQ
LxPMri0WwzC9YKuuoOlG9KGuc19ZU1FjqcSnUsU/gv4oO91d6lF9FRot2VSQ0DlC1/mxk2NmLDrm
sbe6kOVWT7TqaCmEQ5humRGY3ONvUINwh5J8V/tSPqdW2a8RpmuPDPtuabjPdHofFWRXLUjCMc8l
YlGMfWb+o6ARt8DsZmEP0eMdsWtwv3PEoG4vyeFwcavZxQUQy4lcrn1F3A0C/irZS0zPPAjlVe8q
h7EkTyR1f062/BbH/X2KqaMmOn6ZDcprZEkcApnqr9TAv8xqR2MSe0OOh6aIEDCaY+cRTO4Vo0N0
x1QoWwTBKpEffb9BL5WdBIpzW3GI0A0iLyuQpivyKnQ6PBcJawFEk23XM0IOgv7QmQ5yRoUkOxfS
y+Sqxy5THiurFQtRSRVZL0Box2H9KoUTvwDLzvZqXsiFNjDynvBDqWmeb7oM1E5DlMsyxt2x1oli
whV1a9rpU1LfFKO+zXto6kE844ONdNXiI8BAk47f/HQ3FTP9q9Nkez9aojkpgdjn/bSaunwfYovF
IkB410IxB2YBptGvu0iY7A8ZOk5tKn+oCcvnmFjJKbHCiwLAiYZUS1pJF4Y4oNphrdrBpc++o6VX
Ub5SDdvJeCYlxvouu/JnFLTNBiSIjq7A3KLZ3oYE1vYtjGQfMUXZ9CCGrH0fTJ6tRWcliu4nM7Jw
0Wb7REl2EflxeOaIulZmgSk4OmdsX0ebKrsK0gPgFH8nrLxaDMEUezlRJYnMV7nKHlN1p6h17mqL
3WAGsSf9T1Vj2M6YPTFbr/ad8FQG6mvdpHcayuZVYdTmOpwd9IWZZmsrJFUhCknxAojNMLL1125O
3ELT6BBshqrbhqEbYRTtpNd2/Y0h1achmtaFTdq4W9TfE5WAmVxjAej1xFo3SpqcXJcdSE79U2T7
JfTlRtM2VRPB4msxagyOX6/HejLXsQLHOUeTvIUjND0O0/TgWF260Hti78wyY79SxLDKW7PcDia+
jjAfGGoVYfwSxYFcG5OS8xdx9iztASsa8WScya2oe8F8ku3wqCZbhZn1Q2SI8d4kieIJQXJ2rSbm
yh2lvazNixkwgUXEabqDV0r1VleMhwzX5bdYlT2xfA85yJddAcBpHbaEvmFiydnNWWSVxG6RzCAl
pZH9jJ/aWdhlicha7bMlfNB14xb7QSXnK69e+8bSj9DKehRWZrWUo/k9jt2NzG20pJqi3lZB+yBG
i73MvvHtbtP2Un8wmJ15Zq2cYNlhphRVvu9nX4BeaXJZNuyWaVK2Ow4N65GI3AH+vk/wZZvH+9BV
d90AczDTPHz25L7l1bZljRfA3rWIOC97FoKAPIqChZGa91g6YOhbCwSpHjaHhd9jlBp9rVmnMtK9
xim3Y6J9y1yi8DqUbQtIR8TeDf0FIvyGRj/vIwmCJdmlyYjWq7JWcWyzZxZHtVNWA9baHOdf6foX
J+xuA6E/j5xg3HFgb61B9qtrxNZ3TTrgCcFFguNx6TK4tOKxWMzkgM4lfCvUzlrSsc9DWk2VJeoZ
j5iLV9Gkm0Icc1LWZtLj2ElkTcHWMK+CPPqRivIwNdacDwJjbKBeCngRwKjYSrDJ/G7rR4RkVGKT
Oni5e5TplrVX2tbZMN3lJ88Z00cjthvfmG6IwDyTo8kpGAHvJhimu4K2PZ+kN6F1dN226vp7h+HE
0hjZ0NrRunQ539tUX9BAHTSV/awZp1+SZC18MfHapF3l5w3su2CnR+LCQ03Jx2QRkBfDNnfdF6SI
ZsZWNv4JKtFL3dwoan9bGha9T39Z6rdknD/hwnzIC21Tts5auvVuUlJgFMoOpsG5MnFfK1gMC+jq
y6EH4VSq0XpoKn2R1eOvInFoUbBVsTYkVvVU2PWrofoHs+9IKy1Q96ebXnQbJaJBnxDJFJWbxOx/
yj5DQ9Pvaco9TdWW7KENsAmq+XqtZ+5RT84EiTzLURyb4KgaN4E1XReDe+hSE5U8I4zZJ0NsiKVW
vLwyWYQaC1kx1IfaoLYZg+7UJdF3i1o3GQjdhnhHzVTmL6ISWzBjyzI5tROBM+Ssm0t37lWWOf+Z
UbV+ocoPwFI5xnG0bCoq91RVxaXQ62upEAUWByeL0Eg7ca7MAZ5ufaM3GN3VbACJkV7SaGwXSiVO
ajQuW8LYlr3CZlIxxJpH2zuXZFOprn0rfYii9GRQqNLXOtBAuY+M8K7MjWgBVytY0TvFnsCmFXVX
haY+RYGZLmWBW7mF9jx2+sUef0gd5TtZc9PQjMscDFg9uLsud+9bi+Klarv9iMpgEHq9QXhwjXTv
riof7YEwGMv9wZNE0F2b3Ah4aXimQn/BYSRY9WH/koeTu3LKZC1SwzjlY6lvcgzu04DyLFavemta
ZQ1SgLqh8+p3fQLH4nUGAiyAwNxHijufKELUWtAD5sdSuk8DtVLMVqbmhH3mNtrqOyRQmxJBFaso
EjPLkDd5JJej2lywwXuB6A4Je2CozIFds1evG8ydDxGNpsaTlBc3Lc9jUJ8g3BB8C6mt1h/niC+N
ZY89o64ZbZd33fSSWN9jU3md9EOkmFf4FCwi7uZl73oczW0zdaei6vTruoh/Mqs+Fap5nyGL80xj
XCV4tns+XegrZ7PHSeu0e7w5qzEqf7lacU2mPASRRxHbr3i1txk5QwHmx3OgmYuw9y8lALRFI/U9
mzantWkh2gjqSsw/g7+OtG6nRXMqhfUTI3WCLb3YKYVO6l9qC2wvzSktlU0kplVQhdu6rp8TmKh1
aXnJSNakqZJAghcrwmVHxFBGH7QPzmZNSTopLDY6x3T8iz3G2DBxPD/vV4pagyfvJUFuYflLIQ2l
FH7Nz6TewPt1VrbGah7Zsl3aba/vNLxZ/F+SNlPnm1+GT2WWUGzJ7hho4lxW1b2c4F2SkNTvy8zy
PXx+90aG5bNLJMxcPX5pS+O2UPRiAzTheyioJXWnqDZUpneSJvVC+NVOyTBgdEr9KP3qKUsIBqWA
D7yG4ZdnkyibcWj1ajCDe78o7PXUOd0CydVL0Bc3apPj9+gcPKAxnTufgOGxaC5CnQ1g1jkBBUKn
DUfcRNTFIgXFsPLhoi7ixm3wzwdPisUyoDRGtrWdsN/EhmkRUzFMG9UZ03UkC+Jb6HYvQneAG2LF
OQoZDF7KGPkPmhZ8Cys756zSD/N/rbskrMRkK1IgizokkTEi6hh/Gs5eoi2cDkO+bnSH1KeCVwDc
pHHrDb24yZ0SmotL7HyDn9jsaTZXrwj6r9J6mqNBNVw0fkoHJEjKdd37+cmOBIeJKsZa7oDhG+TY
rpEwup5VRPZtJA2AeEAdWR92o8g4QwZUK0MxXLU+MIrAktjMiwxmqg4J4GB0OS3PrKxgQKLWi2Ap
kQITUykR9vzsO0O2s5So4Yj2AyOQBzRlPRo8G4n9WCjOsVc4KDVib5nZL4e9Vh+z59BXnW0xFmib
qrjHryXkM0agez/OdzA7OLoH+n5q2Nom1yBJRD8y2A+3Qy4OlKbkH7FWYWCKyJSWC9yWQD9Y4Wyt
+NYhSHdXYGt4xnslZMpcZsRTQ/j32fxMkDtj4awJ8Ii+o5jWVgMjvY3L2XoTtPRgAEz2yEgxPu2i
GOfxSp1m2oIDal7l7WP18A9x4J/GRgcXUk0WA3ulpq4T90RyvXQuRMVBO0g7Pxs8iU4Tfg941HJb
+RY5jb3UymSFhRuPbL4Oc3ScmORXJmlREN4JTG/ZlqFLQW/wk9oz/W6VG6QNd8HW0voDABaEn+64
LjVlWHaIrbE45wdN088xpRqcnH3dR6+Gm6zIE967kb4lSfBgVC+p5d8NjXOFOp6Jv7nuHLG3awgX
HSDMziABQTbPSGQAJGCfSvpzlYaHdHwK7M4r8pGhQ3AZxuRRyUt4E9V2zi/GpORht9qjm70m3xY1
NNiLGicY0Y5HAgGugMrQSequAvlQDfFNXOKNMwgTMp3yka6CsbMpiWdGZsMWqxi0CCw9WKdBq63T
eIyOQAv2+K7PnY+Jf0rHkz/ISyrca17LZWg13yBtpyxnrwZ136R3D30Iogfu7iHKo5tkEO5ZQlm9
r7paXXXFtASnOMeGoQxXahKHGEH6CutuoR0VoowZ3UfmorfcQ9zEdxLOtDdV/bBvwuh6DmhfmSrO
8iSvzq0UIFuYxU+p7Xo9Nq1kUB7aXLsEA1YyUeAn7yYjx5FXPQbJOGJI124Ut6mpiNJ7UVRkfla0
INLZINGR+igFKZKaToUS/mrgXO18tXdPWM1HWjnkxq1jWvJ1lFwhQGVbdDjsduumcO6NYLoTLiun
TLLx4E/2jlicE40h11Oy0GJjIDKHU2IcbYRKkSPweHcrMwgwqYQcEA37NsiH2zhKH2VFSf2/7fx/
Zi2i8/1bO3/R1SSSf/8/6+/Nm57+73/tXz39fzBkcueoDlfD2kZuzH/39KFJYurHWsHgEK0/PiPa
/f9q6mukxTBVn0lxuu3wL/FHOKTb8P/+FzMCDYU85jQHDSFyG/vfQUZq/xwD/f8RK1gO9AH4Vizs
Rpz4dHOeVv0xEUwTiKpdJdhmoaNpLX7DM1W4/toqdEdkih9/5u4trNy1NplMxFMexGsk0FuFASNx
cQO26mrUVqEPcQTgKSUvTVnXUaBOlK59mMBZYSVKVoT0GmtrdKNtmaJsLMbAAFBeq8u2odWdG3d1
3e7HvmLZFGG0AjhUbbvGtTAaxbehMm36oZGQcOlORRT7XutaaxXkcD36wYkdrFo5WtlfyEhgNQOV
vdCUCMl+V7c3NZ3JJQwiCr7xwc9hTbNZkCu5zkK/X1vw5B7caG5Y2/kRwbq1zJJJXUI0EI/Z0ISb
csKRISojYkaoD55vVRKOBawPGZuXvhX6LtXBx9hW9itjsVj5Vd9QaMbTL8wcz4IyYikmjVCtIol3
ItKbVcZFL7HbGYiK+uQaBZc2x10CVXQbeRcBAuo5Qw3a3qQ3Pa0oR80bghQVjyDg6xIz7Vhazy7W
858DGxhNsHjI+mXOtng9DjlMNHys/tERQ6lxVWM6YfvVTyQQ5cUK1qy1DjLC1apQw4Ia6iAC6ClT
6dGoDJ4KpxEUKYNoroJE2A8pU2ln0UXTeFVUaXbWeSuo/bNyTiGz9V1jOn11hQo0p0Vt/3LbNALz
wS2UKxB/425ED7MhWc0a6RD9Toaz/hkTF+cOkpyGjBKP+pEcyi6mQ9Hj2qegNpzhpWkCn8qsUoGZ
6Y3htTIV2rdKDdSzrO3r3FKMVUaKe+XBvgBvrcQWuYNzil2Hbe9YRBN8v1jP2XjTIdsPIrUu0uXX
CJOoXAVtNF38ujyj4MjoTOj5cE4ddnylysb9FNj3dp8L6KTCyDeFxlEaTs6C2LiRrErxnAFQLvA+
oAiboofIF8ACCmZKsU6HQ8VoPZE6BnRk57j+dBlrK9yPk1gF/BU9uC5V0lCzLj/7vXGEU3KMgbdI
asW4HR/tKj4FE511JzpAhXQo8KxVEEKFyxJJlUMgWa5swxGAAm680uE4FSJQW0izOtl2ctGlvUkz
6TmJvxyy5hvkCLxpIt0MKhSeRA7ngR5tawE9uJFMOsx6U8qRI9ePRJ9WwzhyP9VH1Yybmy7pLsS3
Lwaj2rAcdeuaXArVF4eUoF919E8BueZDkQ6LkuzmMhZETGZy5U7Olnhgf5uqkUfhza+quGAMynzH
T7WGanxIwQnM4oGNBKvldQD6vd7Sd7iMGloD5nRlhlw3jEFDKCCtVhUb6S2vzVGLr0aOeI76HCXO
XajS2ZrMzQhZqOrcnY4GxJ3y3djGF4GPpkxsJjDTwTAY5UW/DFYVe9DCXaNHw11PYuYCdD5BsdXG
KGwAhH698kP7zk4hvSRNZrLOUTRhGjqG8Si9IYl+FWl6lcZlA18LswlUq8ey6n8qxJCugM5j/qO+
HwbsQUN6xs/0nQCeDbXctG117YWu/RCc0gk4EQfLbjOCFUqvCwQ8S4IfaQCoJL/1brWx1ZFsUEeU
53ZoQQ8UUbBr8qkGJ1GSaYp2IDyQ/D6CTkxhbd+RWKkzOXPXAZStNkyWCl4eUBC3QRK+Ror6ko/c
Ki10Erz8NCllsip9Oa1yC3JIbHfKjTH6DdCp+kYF13NTZ35E71wopKPQepizqBnnSMLPT6Y/JktR
KvW2LwsbjneX7hg0aveuxniVM0XxqBTEeQki6VYKTIobgk8bUoi06XtSN+7J0CNQhYwR7ZazbV02
pJYXkAY00zgRQHUb+vWMsnIeUwYK5BDEww5iIWWfVI+olCMIvqW7dwhFpdCNy6MvRgfSAgSB0vGa
MvuGa+UqreQybEGf1lObHisfQIaft6z94Z2NtXeJBvGhyoo1EA6Cgz0zDG7taBQLu1BfncjaBpa/
z5tiKyMIBG3ErqJbwyGQVblSkuoHBsoTJ50f2UB/wG8MDASkttea9qOaJb60odh8tGibDWhTe1sw
UkpWbo3QHjw5pexkMBdlcrXy4a55lMEGbc3cWaQ68Aa9E5xQfGA0GaMGX1OTdUrM96C6Mf2z1NmY
Rf7TrYt9D518bQeJl5mGh5yn88ilXcV+dh6z6FJVzNfBiNieJK89scHGVyX9L7nIjXttuJ+mp8YE
HcV5MORuYzdbzA9dYxcPruyPac2u1hoxnMZhaypPkZJvdDhiC0tMD7aTbGLlySJzuKv6k20M3wKl
rxeUw4RourQgOhI1THvTqfl1ndJ4L4YdJ3JeB2F5hi2vgra86EF3iEoaI0Q0v9g2kCVOUCcx0Ydu
6O/mBvSQ9ORWxp3PGNM3FIJjun3CQ1xglg/a+ADEHxUCI3k9UJ/9OjxbmLONEUO4fZps2vijsheK
/k3BWrUAU3K23fx1krdVY4drkkMSTvc0/eRo/LKARuixufHFdxLjaK4p2kINAs8fzFs8dI9j8yuz
U45btAFblpk6ZyVW43ORatvSr4nbcKKrGFaPIKzXFYbhOSEx8Oao8pqDIrSbdu0wWwn1Q6/7MbaP
H6h+d0FprkRTLoF+ed0IcrNl2uQOz5FD1ig/+yIcTH01Cu3k+nIDgUHZOWqzS+mJKX68iHE1q0z4
w+YBadpBHx/GPtw4qNeHmcUkmM0Dpy33qkDfFAXyBpjlVk7DtQwlKm03X3W++5OXdhk2+sZPEWio
tj/uzEpXPdRiP60St7vrrrlhWJrIpUzDXZGNbIXOJq/HVSyVpWp9g7H4HUvcRqcHP7FsBLiheQHr
s692C5gWNwK9v62nXq5UuxENGsgvzycNVKv0yCtUDT5Q8v/YO5PlyI1s2/7Lm0MGOOBorj17g+iD
fZfJZE5gmUkKfevov/4tUFIVI8jLsKxxmdVAJaWEAOAAjp+z99qX7J8Z36fZU6Je3NS+GmA8C2Pc
tNW4Q766kUQxwclKyVItVjod5ibeB06HHXfS0QWGtbetU5PbqxOAmrQrWCS8qqwLdOsXo07HVTeC
2xaMbdGb2irrn6aZamenxQ64lXM+KBg9yvHGsyZ75lbuE8E1YT49tNkljxZ5UPGqS6wzW/mw2brk
qqa9u8h759buSCXFJhWvzVZelg7qgSly1ioUdwEjD+6EuqsoNLqmu9FCPouDsZIhQXpTqC9Qd6xE
r0CdyJVNA7031f2AGmdVND3EL5eocJVXAHysodtNyvrmgfd76HKsWWgjvXNPY/nZna7TCNfkw2hG
3+iTeNNw1by2+oeV7MSm1Zrb0K3ObViJ9PcWvRJUnBYgulqdNeCd7KC6tWpx50bdbhDRd8i+N02b
bTTvQvTaKiQsWUQ+k2iC1ix1kfXug4XSeENi1/P8Qt9kFpk7TtFtU0lsSN18qXKxJ3tkMdemm6Qk
yVznq+2F/rp2LTbizFO6ZuOMj1ZMXDGh4Js8ku1WuYzsZlR1tINOBkHSiYw1MzeWeumuZJytNU/8
Cmp61WO0pVRniGVZOKlE+zU3syfyT76LdPDPGAavXU/wCqCfHoj40czh03r2HmE89y3hm8F7oQNK
tTSk4MsRJRI4i/+jkd2S1AfGNhAgeZCcGayeqTX0CTIhSMfJLjPTv7KCKz/6Dit24VrXaaKYzml7
qaonxXYfJC0cRdzrpf7dDNJNomNsmWPOGCUlOszbwl2gwCFXnOFHkSE+98XcTE9/VLa5hce8diNu
iNQenB69ERkQ6BIAcuKqAsgSCI/F06MpKsU2zzV/GxV8NWJCBVNp49N3/G1DkG1lwaWtvpMfNy5z
N6d/at2ZbmauZUUEUp+QaO2YSKyI+Y6ksY91t1s6zgUbvI0PjjZC87F00+RrRVc4Gp1dNHhXcqxI
Kkp/esRWWMYP5Vg3o+X8NIJfqW4PW0T1TILjs9Z4NAvxQybQknPzIaqTcJNNDl9tVGSxNuYUlqoC
11WZtAsN/8kNqldDclxpi16M2wn/P7BogNdVXd/XiM++hoUfz38vGC8VWZGYb0tqCLsp9k0b8MEk
jmAhLOorIC4TrwkykqzkpybNbz3vZ/QHPmwLYImL3O7WKohuUC78zAYnWg1RdW8MDl6BfjpDIvoo
qvCO2X/9GOvJM3DCRewnwHAAwxn9tp6iWwloeC3K6Mpv9WdVaWd1RIqJndtMEp1V7NfPldXTDM4W
3uBeCltcMVFZK/idS0/BAGXQu+XLv+4C7SLgU3oTE22yFoaWXOZdFV+VXu3tRiUF1Wlae9G6S+PW
M2hoZ/UVO11t0+VQmBjByPu0EWrjuXn4rbGd5DtdL7j4+ZQuGWSrCzulrG9KbfquBU217LtOW9tI
/i470l53OM+KYmmIslMLJPP2pkkn7QLFUNrTR2t1Y6E5UVasjGyy/qRxSkPWiXNYXrStrgOGzSDf
JpfWX17gMwAZ1gYVwtKaqCWjJbxtrTBxGRcFdS7zzzwBtuTt4mJo3ZXfJAETF9yW9dKVXVBvtXLU
Ln07iLasNJKz8gmsHlAvArwowW9KDLXZAiSvswwJ57ryIhMMmqM1+6YGFd6pLs8XCUPfM1fUBOs0
aRBWi3pC2LooC8tYcbGMbqF1AFHXWMX5a4vC4rHlPQpDMBFsRa1UQ5diuh1E88DHhJ9OCtKIT04u
wNkA+C8wbAsyS0Kx0TOeBXYcNzsyMEvryqnKVBBhb0f7SWmhuyCPNdiNtVOfe7C5HoqML4EyocJS
khUYVmg5sqJhChN0nw+Fc+U3NMUje86UTPmHCGeop7o6zC+hbHPyLZ68W1pI6eiue6X18bVraNLe
1AjWpwdJSiTAgkFq7CDBdkLEN2DoVmzXVpbmj18r8irNDSysr0D5obqPIJAZmeulOg+mmWPvOL4D
dJyQC8345fJZ1vcN0NhyWhSOrBMT9GuiMwaWRmWUl1oHJsFYRS4Xau+TJZxexICiB6pdYyJ9LJ4M
8FwoPJ0a+QsaRMRljk0/spWp8cIGLnReotzj9dOr3DoLpW8P3zIQXBdNY007QpOzlhqM6ctQg6UX
U2Ebd5XVkvLJm8A49zEO8GaKhmpkyESC4VY2LrLU3oKcuqjAG/A+gzJ/GWMhghLaiBbj3TCgYyj4
W5QEXpAhXYP8hS9nitWlrbo0WHiJNpHlkSTyJ4FIFkDxBh7dmT/kMt/o0+jvawlODmHF0MltRp/a
XYyNjI0FiQrOdTm4slzZnqHdIXY3X3IA9T8FpkhgpIN6KRoqlNRLULfVZbgd8lGdlXpXPJWGQc7C
kEgx7Xt91MWy9XxY2DiFxTpnkN1sczFVd2EUlwS5+XNIAtD4lcuggmCqIag3djSIfT6CAZREzn6L
0lidd+jsQUaSZWTpvTOS59bQxrInn/0DbekXopa8vewS775spHtXRW5xKZpW3up4Gdm75b1xVquy
rdd2Jr3Hpo/lbZX3DB+rNk76ZSpVDX+gUiONjTEez+wsIylCj3uGSCX49hv2TxJHQBzvAeqiIgwd
ZiCQGx1rM+AJfxwYkfyp1y5rnSiEcRmZYX6fO6aJ+rTWNlUyivMMdWbEmyTSGacoBvHWIjNKZlPT
yJtuqEFYLmQaiHuQnd43j+3zWWwUwb3f1NQjFvIUWlkd3TZJMX6VRcL7ptqRr3cW+bG3Gv0h+JHn
abjtMvbGsVLGL0hLQCObzsi+xskoaTMGmrmIy7C4mkyjfjGC/Jp1hAKpKWNGqq7BQu2nrtiKRvGJ
4TrDWHWjKz3VaZLmvF8o2oOyvUMBafQLUwXWk1koxrApSAEX3qVrPxpDSTVDpg9IX7MzaP0YbN8m
HBMlywuC1KJCmUbPrwn7L/Rc+3Eher3bIT5hflFYFMnWtWkzRzBS09qWugkx0WzbdNMOSu2g9pl7
OQTypjZcn82aWezRLYf1XV8HMfRdU7+g8zk6znDvdGaEptDOzoBlm5vIaQoJmLmgfNaM6MVIJkoc
rGzjGdCg4CYIXOu+N3M2CNakYKhG6mHQQza+tKDVJmjlcJliNWTbWt5NiTWiYcWClzcg0LBipTuu
d3Nr8oah7KjzdT88mAkdAkGLYZd6FfJREGbLgCwGwjpoSXIv9OE8MQ36L27dbaD2AFY3M1Z3n2Op
lz4d1eaqJQxDT/mcynjLYwVBr06+VaO8r3Uq4WKroTEZsuA5t9KtSq2FRmnjqHSfeeOu9bDiCFIm
oT+vdX9qL3pX+YsCx/SytArB4iRnznVoOBtF3V1aRe+fWfUo2fwk5rOdNdpjHJhhttGL3v468617
UEqduPGrJvpmq/gcbX39E8JneJnB4f+zp3AgbtvSu/OqFMm3tBjHl9Qy0yfDaqwzf9RW7hDW6xou
YM9TNDr1rgvd0ts3qYa5JSuTfNiyPrNw32H7/pY6efxsNhLzfjKZv6zJJke8crRo7eCo/YJd1Hhi
elxewZw3gbLGSvsR1JXTInga9mGYtA/GZIDudTWvux4Fwu3eaSAmu3pj/4xrKzkTcM83/KFtK3t9
pw+W/Uwki3MRUiEZ614k3Y+6YSwd902FwD7Ndm4l9W00aQ57Lmfa5pq+0Mz8dhjoD6FMHEdrQgEc
CpAuQ/htrDNj24eZQAyP7z8rroG8j4TjkUSBNDhY+NAT9rpvbhQv00pHa8aHnAAEb34kh4j5+FRd
oj+Cp5ND2wy64Jy2VgwPJLDXVmoY8Bfo8U6tR27qNKyH3NyV8A6eGwe1pVWo8waX3dpv22ZX+La1
Sibwg4PmXDhEBy8C6d1nmmIz26hup0a+QUZAJCoNUQcj9iIt/C/M9uItrL74ojAyGMZlgyClGKcb
RxWIJOsXCMGrGBUjwr2YTVaen6HIA0jfDcUqMYIzoJRftVRbm35l/nDGlsZSGGsbVGoL0M/bwM39
fenGNGJ6+4ths/DrzneQk6GhjjTC/Ohprce2oaRzNQxO6MCv7VLeE5QAUl+fiLlRjv9TuPk5w4hV
T3DEVi+0p6qkg1kMw8LKWMZe2dUwjTusIKazdrvnWPZsLjyxK/M5Uabpbv3AnnXMXJcuzZx163aP
Q5DUPMfyiqZN/JXyM9lCOOnWvN63CB+QeQLO4T+Dm9CMAU4WmyANiw0ComINUnXcFWYn97prG3uP
Zu9uzOvuaRQp6mO7pllhBtpNKr9Jt9iqtj4LaO2ux3lzA5/z1ki8ZtPB+2xJ+d010wBy200gfeh1
4yyHLAlwr6L4VZa4NmubNnFkLAywucvCRRgv85VNo87tf7kTxF7d1jdsr0uolAg8R/qGvZMYd2mI
50VHUiACLCAaUTxMY76PbjHSZSupmNrm0UponVceWYi9YJZmyf5GQ8UDEzunWtXsZKn7Dk+gMezV
0OwIqkI7FUb1bd+zYpJ0uGKk0PCus+NNmrUo9uqkvPd8HQ0twP1Wyx6UMV6IYHgeBhJJy+qc9NKL
uIy/eq+tvr65p4KfiUFZelsazvAc0LgTcVhfqc7VvseoOq5toPv0KOp2x3uXaXKapudulscUH5xM
z6j91hbJz6Z1EPnzpIVMF1cE6OnoIRLo+iq4yurwi0UTHzB+Rv9eUNkTAavDAFfJLSPCXeY6SIWR
eXfuwNeJhAvbzHZ4s9dKa69z2axJUP3WdJNzO1bt0qzH/DZWlfxRDJ17h3ETZLjPm45qSU/PyRul
rBiE9QCxC2l+2ql1P1mL2i7yjWnSx8yYsmy7Jm0uesc8EzTxlp3eXylftV89LwmvfU1tJBqtOyOf
aLk17gBZeLAIbxwnBEDuj6pirLisilFc9r1BV4c8h71eWDTEDPwz+vdxqowdabgLN/JQs7f9tge7
uSla84HkAmQ6wVCftXnW/Bxi1E8YW8gnbfM7k8gFPZ8uXMO+05TxU5jBNuWVCD90yR09M5tuIbx7
hKT7JojQhvdiP/raeZBYe5FTn3vF93Lsl1HenfdaRr5LXjcrqyyStZpoJ5ZlSmudF7uXkkmiSv2X
2eWrMuVs0E09A4S9K+vkvDCj6zSsV2NM+hEtfnvLbmnc2aEebjqRfh1pPnahML+0mXfW0sjL8X4j
7X1tC/IgDKFQX4cxVo9gnddJxdTFDRXZlf0oNkY4yXOnrp4gmZ8jHmFYwIR7QquI0AGrRrDmuxwt
db3/5ijnEdDhPdvZ9Aunky2UBH1bunuYDIvEomM8BOWqjYMLU56BzDyPaSDd9C0K1Tksg5Rkkfaw
wWNFX6YaO9RA+XJgQ/gUdWL4WdeDvO5gGKPD71t7rWLc0ugt5k56VHn+UuMRtOZE6BBVMKb9W4hO
DWWwO3hfA7Yg2jkTcu3aHN38qQik/KHPPbeUX0lqvTs/T26p1xrIAaNWa3gWFSpn0vJWIh+xOViA
x1Hm6MZWip6us6+6ayze7sotw5myaSdEAjkMpIBdTL/AIgl6cHb2QjEaMEeMEdY7acsLDAFwcB6Y
DC9pBr/oqFAUdRAg7n4rKMwwsdjxk9n2Y3/pW+ZIc1PFEM3588YSG/z4XzFI9LcYZAbk/QtR8M7b
ef8y/gpf0vRFvbV3QmH4Jz5U2n/giHZdXNeC77vlorT4Kz3U4p/AD0XoAUrIFbh2/6UE0cw/iCyw
MXcKvPYkTwgEJH9LQebQUdzIjuHB8UM/zL/9O1qQQ8828AD0JAbOcLjPJBM6r8CFN0KQfGxrASOf
5m4K0Q79HKpQvzdXzTh4v+WA/vtQMyMYBhtn9Gpdfnsoq8/Q37s+4MoRC5fmMcR2Umfx5vp/gIg4
9FnPR0Hd4qC54arNmKsjn3dV8NRHFXlFuIkIJqqVtc61wN3+9lFmuokOUU3SeD1GL7Q650CYCx/u
kfqIeJwZpqKizedHMVg2b0gIryfj2DZmXggnDsKho5OB44biP8U+4zrjc9VeVIR7DowM25jagLSw
YHIQ4AbIatILiRq6zfAcBQVDzppag/1dcSNK/ZJYp/vPf9kh/2P+YczNPHDZMPsY1x/DZJpQkVUO
/WoZZwa7ria7523YIAAKIb6nFtW5iqITd/bI2/7XQSFd4JI2adPjST4ULXVh3jc+nY+ll8fufgAS
v290iuRxcNRWzsOS3q56bKdxv++8jrg5A3lmODem8fXuQxulcCCDU+Q/8f4Z8iQIZQoPIFo8r0d3
qaZj7TWKQUGaa7QIC1ScVm3w1XfiliAGzGY9DWhjNO6mFKD4QFLFFHnFI5PGcalbJpEl9Iy3kxOy
lyHy8IUIChwkqRlEGE/LIvjeTlI7h4gy3XXsCPKV5nfEymOxWPtKgxBGNh+5JZ/f4vcPEmcFE53X
AvgqMFmHV7tnD9ErdvAokCd8Nia+jiqw+tXnRzkyl88L6RX0jGTGIFX4GKpG3ACRYrR8lpqkBZ4W
9kCuFgi+sjArAm7jU5ztj+4VCxPahjt76ueX7lvhm2VFAExoOc0zWix9Vact9Gy0V0Rilv/BBaRh
Akqe1z4vC/PwUHUK2a+sAJ05NvF2oL87nluRrz+/gOKQlvL6VNgWxmOgVSBZYKEeHsaA6hfGRH3R
JfLyq6jXh2vHJeKUpAlr25SOvtGNyNy0rQMoBn3dtR8bghA2bFn9Zeevyefs92Vy34Q1WvSxyW7C
DMl4pDS5q0T8HclitCoCrd1YBqZAiIrqXOaDvoZeSHs6QLonUteeBU/pifff+9efZ7Mz5nUO91rn
3A5PTe8SZgW0AGjmmwnidCxXAiPnyvFS2qOA1Fea1V4mCXvvzy/qB2vfnkkdIIlNILbmvGrffKoE
AiEVkIlHKokZ7ryZEqS1cXFi7X/wEuWzO4OfMRdQah9hWfrBQSou/JB9kKC1SIjmlu2pD8Wc5CC3
H0kE44V24qAfXdNZXaqj+jTAqB0dFIei3vF5RFIeWhk7vZjRFm6o+7QTFTJkI3psTQwQLoPP/W9f
VL7LlBhzdjUQofmXvbmoCc/I1I8RNr8WV7GWY6FSTtWeeB4+eMA9Povoa/lIUEQdPeBuY6Wz7paX
sdSdZSLEsMPWNq7KWDsF9nstjv6togVPT/HFEvEgqrJGyF8/PCMxhhQgOF3mOJnvZYTCsB1WtqbF
277GhGkX6j5wGrXRCEO9Gev8IczIOHFgOm3zyE23JUmUe/SJcwRtHv/m5f7rx5EvKU3PMHk7HP44
D42Faxr8uKmV4W0/Tdmlr8ZTBMBXFtL7a/Dvwxzd1cKmeQ2v21rkoTeujbE1Zo+FXGq05n+ib0Nz
J311oRfd+FAxk6ONjcMwasP2NhrGeQzi/xoAES+iyCJYxjPajTZmT3M2wNpx++CWkNJ+IRxm/2af
REQbZtnaaL2XzxfnXFEflFrU1NTBYn5X8+jb3tHl4sU8Es5H36DBD+XiGnke7NT7yoMb6avIaX82
fs5mPRZM8JmHxXLZ027RAUNQZ5UqTJ/KZia1Wzy8TJoNJ1gnScbEhfQz4z7NFU1OcvMwXLdeY5FX
EPV9uzSsDhVS0EWptSIvm+iclvYk+QpJfOJrdATfnBfrK2Ic/BCwS57D+cF58/hVk5/1jsJ0ULWw
GADtzp7rNl0PUYiojqnoin0MKGuPWREbnP5udvZFOPXXPgrkTJ1MXPngijsCASoULFYnfJvDH6RE
FUB1pBtCsNLwNZXmn1olCfLGLLwm3/IUvMyY0UeHK3UmTZv0olxgO3yVD4+H69FSOQ8z6bo4ojrj
IrGJHm4HpvJtm9XbhIJyMSnfxhNETG3BZJasheHEY/mK3zz8GTwSvPSpX3n7QmI+/BkjIKh5R0Ek
tcjKda8nwUPT2jCvWPoXbZhPq4G8xUsxm100NIyzLBTdewaxuhzwbQVlbPwoRcbrA1veWVRXzSLV
LO+hS7pqBWL1BVzcxedPx/FLlW2oPoOleEQQYgLpP/zNhizMcvIbPMb1aOP6136lATOshECZE5+n
D48kLWiOug726Bgc31RVWXdVr8HvyP/MsqzalhIzqRfqp8iR83U+uA8zkpmtouBzwcJ4rerfPA9j
aY2GBASzhK4rd9/3g2dL1Dh9jyDEyE88fe/WOshlmFwsv7mSBgF5dAGnsK08ohuXjZpQdYQdRITU
2s6QnJT+0ud36/2ZAYoHeD7nZxi28YqCfnNmXllBG+t5WfnMeef8jKImlNCvwDLK+jZx0+kc+Ncp
QOvrzvrggvKGoTHBftgx2arOuKq3L5jBQg7WaERhIt5buXr70GXDZUH4Z1zju4r6M0a+2zjsL6jr
TjxU71YNjxMIY5vtBA0NEmgOD52OYFS8HvOxGXYmbTVs3nQAEypvZHS/eXE5lE1hSBoRr1Tj9S3z
5uLGfomFRFDFpEEuZpAvTvShdNY53lUsvpJIw7JqNp8fdHYFHS5W4RCSBSJfFxQ3QOYPT7BDRIlj
EBxSxKZsC8kmXsVGDvOl7/HRJ2I5K9mc2Cyvy6CxLqrab66NAGF8HSRfTvyWd+/R+bcgWhI6/SLY
k0drGZFghSe34z43BNsKRw1qwVxGX9gtqjRIoOUWiTnuDXuT5RSaOk3KBl/uiZ8xfx4OlhuYLtiy
vJPww9IaPfoZeg/pD0sjMjuq6xteJSWd7rLY1Gy3VqYXPCey9rchrsmViAfj2vZLtW16opToHMhf
Q2ZuX3/RfwF3/4cW5Jub864JehH9nEGuL3nzd9P09c//bYWTfxhkc1CCWvQxHf7yn/6n9wd/Uydj
QqcxSrNu3g/87YQzzT+4ofDddYC25kyw+6f7aeCEwyGHC04SGDH/099pfh6+lWcSObtyG9ao7lKD
8FeHT5UaUXYSI84gqcPpTQ9naNdurkU30Gvre6e2h5s31+Xmr9X5ll87r8l/r1lH2Pj9WIkue0tW
L+LxwwNKTOuJ3YU07hCOrWrD0lZKaD87oOAn3hjH2D5ewbyMId6yeebk2PIc1Rm65aZwHvm4TCVj
e2OdltCC9PvSMzVs2siXEMwtQ0eQA7TGI45eCzFRpid1amwyQlfhbEP7aZKIVGYjRslmI9XAbtrj
FlEUsEWmTXiX80J3LlLbLK8czRdLHxZBhPlMJvdt40ptk7qD2aw0eMHmhTdEabXHsYGQOzTK1lsX
WmYUvwYDTf1GFr0TbG1nsrkjQh+KCkS6ArqTx4ZKceclfsNo3GXzqDI3s65g32Tqhh1IhP8I+WBy
GZfB8KstI3VeR1Pp/MjiobAuXVxdNwEZ6Zcl4MBfKbixaJlLI0NBgQJ/HFa+400WeIU4UI1cTB6B
79dkefmXxTQkpgcLIVFYTRoAIuPKJp4YiBhvksK9kJlTm4zETSSTRqjZIWibAdTEbl7ev4KgM9In
XoIAT2vmc3F1PoxtWq0GhBeCWHp/zIxzN4Shjq1uwIOnLyz8MsiKAmErOa70GJCMuZ4MN7eGbVpk
Cd6vJnKTKF5V9Ab7b1UY99WlBC+cP7h9ARcZOaaUHZ60Su907GxDokaQWuagALVHPhbUtdvTWCal
UpcFMCB70BgbLhgsmigEVVH1nolSWdWTdRZnWlg61w1ypkzdIiXAkbUqpdRbJpe9TxcYups1lpiV
QukgaGgqAyJ0hLXZya6n1mn1Ox8Re/YYxF48qfVYhpjmygnOxQ8apkSz8+S543jLCQB+Z6OuWpmT
QGWpulpKBFcpoEg9pFZcUKeO1Z1jkoF8Q5K1de03ktmtMqIOrb411Y/omVlEVafGbFPWArUS95E8
UDNqPQnAqA67lY1PPFlNjMiyXZfUo7sc4F0Fm97J6l9TXKpp3ZRt3G0nvTSDrwQWFLVc8F/TAWuM
4OaCa20gQmXZiTmYW+NaFwz4YgyzlQPrAfu+x3jcpl2NK57hg7f1PRntzF5N2QplZwd9MAOo5iQd
2AcQllywHBaV+dwbEs9GjwOtuDJsfIkXaTdU6Xk0diHdtlIf8bDq1hSiozQbFF1+Vc1/NB1QwAme
CnFlw/9HezeEvS3XFNq+WIErS/RdPJbQQSLIQuWLXkAZ3oEnG4NzZTtBv1TCqH+qFnHmIpHRsAeF
bulnpQbrayZTwLCbzmoKDzCxCsFpjXfLJ/ao2/gD4oVsU8hB2ssmQUG3BXeM9RbJe2lslSJoGb1I
SRVghmO5E6OyrcVol0m28iPJ6DIUoQQeVGp5sdAl4eIbHE36sq9jme8o+NBcBE0OOBMLrKevTTLK
vJvEKz21K8FLPaCPEcGlz4OMQ6oSrXEfgOvX1VpLUyv+WhT+YO9MuNx0Ek0rl1X8NOQaappl6QGC
u0QMiqFGHyYtQnUNNWbVWrP2XLcjHX9qHGrlBVY2PQQ47abVFg5H+JwTcUEq2SQzsbDTBOKj8MJg
ZtMAIRgKfbqPjLQLN9IutX5RuXl1nkwD/OoeHUm37rKWhF/BByFD3xO1zAWitHdWYyhDC2WfgLy0
MBAx4/+3Bo+X9ROZPmz4tnXpWfEEnYzK6M4PjcmFyuAOY/E9zMEniScD0pnHuuxjnmYVrLIyytGZ
4DAX0KGKZnLb/jmo8lwh5u8s3y/Uz66SPjqapTl2mtU/DyJUWfXlv/XRX0NiY266/+9D4ssfzz+C
H+rXj/qwSOJf+qtIkvofDHSJp2LTy1yXiuefIsmiEmKgyf6U9AK24HPX5h8GsGH8wZ+lHCIuVOd7
MRdp/wyJhfzD1hkYukxwaMBJ9oD/7//+Gv4neCn+LlPU0f9/W7bMddC/yxZqJKo0in5+IW0kXOlH
Ozu39FuSMUKo+2GKm8/l2bB4Ik9s/Y+2raQNwjNmrEjfnikf53xYHFHF6CikYxKKZHUe6tWXru0e
kY2uC6BPi9riI/bmLvx9mp+dFoeiEAMKzrVlbnfcvh3MDC55ACYUqIB+zbvJ33oOrYffPIqAls85
sW/j7oJrPjytOAmyHmF0PX/DgNfqiv2/Mq0TleV8C97eItIQ4EnQ05/D6RjpHzXTYo1tPVWU4rs5
WHiv60WDFTCxoguclQ9DHP/Cl1yfOLXD+plwTkjjeHY4P9onqBGO6udxCgK2oxpeICoeLB82li5c
HGupifGCurA8sUIOy+f5eCbtO45ksg126RkeXkpnHAmlsyui4U3nm+MXDhHppJZZQdKcONL8yw8v
JyFpku8UPRSGT87RmfljXYg4xoGdy3BAeWMlS1G26X9wFJJ6xJyGxIj1dfz/ppfQJT1uEbdtlmEV
gm2Nx8rXWIyVGk4c6N2jxWQaKDxxCNwsKY5Xemx5XTCFHng5JNhLfEPJ1utg/Li89DelVog/VdNk
u88X/gd3i60OOToUg7yMjjc7uEntqWgp3hpQCnR0KfFrC5FJXpXeiYV4fLvYCvKAzUMlOkB4K45W
P/02eg+VaRKYGcTbonDNvU9teuIoR1eRxccbirVO/86dex9HT3ItSep2uwkk0OjfSdlYWz/oLkoA
cQNSPI98gxO37ej5mg9IIhe7ZofN6dyzP1zvctLzcpjjlfR2PDdDT3LXPOcsLUWxr5IwPXHDPjoc
we/IlLhtjn38OFeqt1yGA+TH0G1Ra93NcaR0IeVnl3YatAYLNfmJa3p05zhFlEAsD2QkzFnpDxye
IrHMc6MOOrPT29q+tNA6VlL99okJLqBDI2LuGb27caERVEqCYVk6Q6/2gZ5ZewrZGHpNBSWsN+sT
9+2jk5pfT/SXTRbL8X2z3Pmln2nxkoceYaJTQiP1Au0/OCt0DLYzB32x9Ckn3vZbcxPwZGkQtDUk
RQoWVEtXBbgdZOgo3WEEGuvPn+cPzorvGEuR+0UL8visHEtrJx7pZMkkCXaLayUkCILz+N2jcIso
MvjfXA24R2veG4u0kyNq6Ap9/6rpSCdMWlVsPj/K0buJZcdao+Bgg0uALOnnh9eusT0VudOYYjVB
dCP4SzyhgPQb0/RPnNBHhyJoFxWgRbuSjtfRoYQROFNPKtMwpTbeRWu4V4bXLzwxxnTV/lVWflDQ
fHQortwc+sAk851eop1gvpWTR3qZHTyUkITOu0i0MFr6U1P292thhkfRN5tDi/kwH52Ur89ojCAk
dQsYEIQyu9WWQ1Q4/8EJ8W4nIYdKdz6tw2sXmoXTNzR5l3asqctJ0yfjSrSVH1zpANTOPr96H52T
N3/s+dwTf/aag/Hma9zP5pDaAR2rQ3pc8HR1l3oRuCdGFR8cBaOCbZLqYVsGxfThKWXgeOXII8r2
tqyxmk1P1pg6J5b3hwch0pEqmpX+Lmgx6owYXzUH0do8XbP9s64DHJgnWvAfLDdyKf99lKO7I8oA
UBq51cvI78OdW6bmYmoQdKSid+4/vzfvD8X4g5EDOtq56XsssZO9NjBnRwQkexRAaPIloWNE5z6m
bquduEMfHMtmeMbKZrpgMO08vENekmAGtmYbmoyt88QBD9bQ1PzBXsI68W54f5+QBM/fJkGJwrGO
rmDvCw1SJocqeK+uZQ3WJxEY0D6/eO+/6+RMIUMDPIdSFV3M4QnlsQM7Jkf+FQZl0F2Ktii+ARR1
m/MOFieEeKGl7okV+P6YbEKYPVJOSMQ4x8rVns2V6IsAlD/Cp4Wf6PVKS6RcpYq2p2XSPvr8HF+F
gm8qdt7oaLXmeSdx7gDvXsfub57egrtjhNgCl0y9fCx8ZunRTPZKuCaNN7pftd72ki2t4raee3gK
ShIGwif6v+pbY7idPbuKSVEpUWThMPTC9tpqvQygnJ0M6daiqaxtWkuzzyfLDL5//uvfLzlm3RTL
89YX6Nux1rKOVRAYyK6WPcy5fJFO9AXZFEz+Ty31AWD//tGQXHiGM+9tuGSH60HVQLhqLHq4/Zxm
3GR4jr/U5NHUCB88pJGfH+2DlWAwt5yjscGFUs0eHk34kJtwihBHip8T8AMyXNxRKWahAfczCsKy
qG8/P+T8nzxaCwaRScScUoWx5s3DQ+qww0MtseGfepDiW/tlnCkxiR6uUH/ST7P6+88P+NE58vQy
LKFgIZXw6ICtbsGzrfgcwgMGQxeYj4w6Lqs08pdJiozm86N9sFq4mHSKUF0B7zPnt8qbpW6mnelo
Neq9gL1KtNAaVT5oY5XsYysyT2T2fnSs+XNId/11VHZ0LLeUNSYScgwkyeRrQMPaeYab7izN6JJ/
flof3DXHJSBtHstJivWj924e5oHtMioATlSWq6pKnC+CgQgxFK6xZgsZr4FZBCe+Ye/vHEFpCAZ4
e6Dk59k7vJaFS/hPFOk8C7ZSl/+fvTPbrRtJt/S7nHsmOA9A9w039yxtzZKtG8IazJlBBmc+/fno
zOy0JLd1su4aaKBQqIKdyU0yIhjx/2t9i/p8uLbUAaMhHl9/aWpu/u1NopxfNu3LwRg5yDulgqIr
ML1dtmjdMA5bpBlJCmRRdmd5PKgHQCPjJVBLK/j9VT++RXqvyFwWrSn/w3o3BxtzAnNHKAJNqDnf
zjUfsjojh4NEis8Gp/th7rF+Yb8g/RJ1NaKltw/USD0H/G5VoJQrOxwIk1lc1p4Ex22Uc3mfo9+9
yRpA8X4ydZ34ZLH5OIYoNzBecc78qBK9u9E8YTeU4IFeOXBFz8WSdVObVC6BAw7pSbHy9Da0kFJ8
ctkP3/FFl7GouhArc8R8Hy6I8GqaSgITaCgU3n50o/zMM0CA/P4t/uoqrKEmIY4gZJ33y9rcz/qk
1gnn8wLEhJMBu/eA4X0yQj+MFQpfTITlCXoEj78XCLftKHvNYu+oySnG5m26vja1vK54mP+TS1FT
+dGhxuu0TM6fFrJ8BtNaWARt6MVg7zBmjoGpToC5U2Xc/utnxwbL4itkLlnB770jhZa4TqIDlh8r
xfEL6CMl8VbY6//9SGAUUCRi+FPzer8NGfSmS4tyiSNuhgqkWhjnjzZY3M/UjB8G+vKWKJ38UKxC
0Hj36CJllLTGrWIFGSGp/Aaag7KCAyDhVWvKYo4BC9QSBPyf3B/rnm0tlE6Usm9fWQYoL7VL9APS
8uqDDJUUzJMBDuQ/eF3sh5ZDnwmKbBmkP42MSM4pOh6cwRxAwLY4FUD+lUI57JNh8UEUupR5CeZk
MmF1cZwP9+NkxO2hjV5BtY/caW3H0S1OWOEXVr4XKiCAhOINwBOgZG63hSKofzIJfjGrf/4Fzrsv
AsbcxulsjQNhp9jQWzu7fOjM2br+90/0pxt13q3LdoPamlYsoTbGOJ4XnntnFOKzOPNf38uyfCAy
Xnb/b1+b3oOVAuLCXmvC879x1Qh5VqF46iev7Vejn+IDvgmsIVhe3t0M6ZN91tUYn6y0tv3BHLVr
/PsDVSl2fPh3nRpgbFx+dsj45e2h4GFRZLdHxfnt7U2dJTxVcFlzTsqO5m86P+RRZ1z9/lX9agVG
zMjBiFK9Zhr628vY/aRQsWR/F6IlAl4FQXtyWsosJvzI6V9/VBZ9FhN5qaAzG4y3F9OTzuwHEHjQ
6oYWw2BcAbwjgu/fz2iuwyaSQzyOGr6Tb69jGZXWmYIFy5gx6PlNb0Zba5TJJ/u5j89uUUdqmGpp
eqIgfncZR4xmpZsRXNBm6nz0JlPQx+AHXY386N+/pmUwvzllAGTng79UKRcrjfnuyeXT2Cs2R8lV
PBThJhUKWmVArxexrYldVhbNJ/WpDwJbNFxcy7ZRjXOkxjn89hGSVm9NutKR6YELIb0guMcS33JO
xpKzlSeBPFqV+lA6QAHWMBdz/d5Jp87Zs2cgWvP3N//hOS8Js5RjcBChY6dm9va34FtK40r0+Bic
WgEOpBZblWLGVWzArPr9pRgm7540+bYIi+kJw0uhz/1+0xyiVQjbMHGwrpcKK+VUKr1HGJJpNl9K
owKDGmTQyDvbn03CKQeQ7u48X0jIOO3W5NORQpcns6XOADl/S6dGlkFSRES8EBthnXJOWtcWnUXr
kAEwAy5fQeFYg24zvphp1trHsS68hUUICnilS5AFdyRk4ZCiOwJMgPrnzHbPAHxu9sTRmaPQYacX
dqnyarwRHMQpEZT7romZNQn8BqwbhsDvwBLBcjbHjLDCLAmfTI+k22LNV8rFjajOTkKWLNwNg7yn
RHMq4wnkMZ6S1YR0qbya4kxx6hXePC1vfM2VBRU4TzpNcRRZxCDoWs0GCTPkkALOG8Dci8HBbuJu
XRsIic4g+4ekX3qeBGfsp5ZVAs5z07kjE8lSwvGAizJHSl0a0/hsuBHhmf4c1wNCqnLs4aREzTAm
QanORfpgjEZskjuYTKF97fTCQ3wM0Nm6FN3gOZt6so1mjz3B1jFNC09b2yjwVW7dJEc1GIS3wLin
zvZOGYEgZG80/QjjOavr6WKYZa7cKREIvWPYt7K/JerFIAAo0dRDH8Wl5UPansvXWg+n11R0Cnmq
3UB+rhsnNjAUALTzuW1mqdzr8I47wNUC5neSUgj+4oGNJ2SsH2z0jVEYvZhsqmBGzlA2VFR0pHIe
jQF4ehRQDIyTB8WMyS1BaYa+qzcBPj2Xk0FP3wdGFaePzDZA02FtleFNCB7OPmgWuHb4ofqof4UM
nQCLLUtpfxsh5wKP6qukIN4MQgQwjKxs3MLPYjmq11HcdiESMiK3LspMx9xczLXK/Qyl912Cl3iV
IicuS3XsItoZnRrnbAgrJ14PmROam0ioykXDgTTDojQkILXA50GAaExkR/rUW/K1TkL1q2HEjQOH
jN/mg/UiiHmuk7KGLFgi1yebDjypPqjzg1R67CaOTDoEUyEkqJVWsHnxNdIBvugSJo+vIf40fUxf
XR10FBk7gnciEa2BGqmM7TlzjCBWR+NZ6wtUSpZHiB2uI+KF/NIbU5dxKNKLpk21Z8zdGd5TKCwG
QBJlvPXC0pV7tIdDs47xw46r2CToYJWhoyK/Ia9qa1NWqv4aoY5LAzfSHVR8HMQtv9HmccBQmbVf
8ZIZ5nk0uVx4mpewdIQgtuuXkTKJtcyEdlsNeDQCYQpvODiVxZlLxlmVHbD9q7i7hzJ6HgTHlLVe
6AZhMJrdPjpzarV3CZvhbiWBYnPiRXgnNxSA65sGnex0DnIP/Hk94Gml9jq3SBJxuzjZqRJq2GxQ
B4O6zQs3Vsn37IvwPK5gsq2isHWbQ1qDT1tFSWrczjAK44c5sQk5cNI0hb2XlPTX01Yzgdjr8UPl
jeE1a7eeLamZdnpHvE/JcuPCx9oNrJnfpWq2Xy3oxeORokH61eubpDhOKpk3ftjUixE7ZX8fqGT/
vhJjpd3FPY1qnw4WDGEr0ntlSxEdYOQwhsJ+7EWfqFcjRJzmoagm9RoOCiYEEjDK1QCGez6yDpUX
PQnDOdFflSd2ViizeUUtqL6p2h7wEJpi93s/hZ6A5E8g7tZLOz05q2JN/arEqhVtK+KtlS3KoOjV
GDSt8ju38QZobTXBxYRZVgp5WkjRN+RDpOlZVA6edjAH1XoAZtPY2HhN/Qt5nTXo+MiNlZrJPrrJ
YYpU96hNUzGfVZiwyqCxRKagk40MsUI4TbgSYt3YXphxjXFZhEqsBVndgJtTs9l014U7DN1TSDu/
Pgdh47S+0S1mFNYSZ/BDB7zbCsr0fEXEshwepdqoj64dYs9A8pRpx7xRbHM3mTFLPnEfRrPyOq3V
V1pH7OuWtQSQc+E2FSEdUzjbWhApyWStSCYpoi+5NmZPVV/rDyCt3RCntgKQNjVyTFpqwjdArsdu
6HEqzkZUX4dK3hS3eWZI74FgsSTaEnxA/PAoOIrAhzL0awMYuwmaOzTToxZ6Ru1zKoJ0raL5TQOn
tmQcSED4uJWJ0CsvIqJm8we7zAn4zLzcnc/g/IXdHSh+EWKJqfhKZjFIsCCjTegyEFPZYusizhnI
YqqoWxJdWverknexvUpbcO8oZ8dhb868vLXnJug5keVkoe95Ysp2ZTHO4ruk2z9xZuqLb0PsOK81
Jiz5PGaDhgCqR0qwThQBdx+5cc0mgbA60kvVcQkP78Jc9a5YrVDRisKIxkPFHDVWCRkSyEG7sVVh
IUW5DAEC23VC3GoHrXwYXXsKSPtz5Xbp8/fXmWZW8U1Rha251wQpYEDo3c4s4KM5ZXHrEu0AjbUh
FJlRMqeJOJfxMGSHppJeDmaLTK9VP7vkMPik+9byoVTaFKuP184FUEywfVr/CIO0aL5ZbdRE10lf
Fc2zgZiUKZSEsXWqi8h9NUXY87FXvdY6JMg2Eh/h/DTvJ7sH90eEnoVgBfIUzq/RdnnCq1LAPr5n
Z1QzjJHf9s4O06tm3prZpGoXsqCW+GB3WRPdjDxpYiuw5uUX0oR2taG9GPfbNMIhD0mvyx8GvDrT
9QQWdhHQonV/otvaQuvIJrMjrE2v1b2q4AEndqxzULdO0LisJpmaLxU62nCla/CNkeS78zFV58Hd
ldhsYaJqXlnj5wLFSRRWDu1STj0pm5qbaNUFvD2C94Zq4J2vGrNlYvoxnEDlsSgyZdhqcR0NRKVz
hTNTTwZnw7ky184R3ZbYQNsRcnndq6m+WTT1pV9Esz5eRo2S6fe9bSinWnbCOetp57bPlaf2A/Dv
SVBtAaCoNTexjn4E/PQABh02VKVdQlxM3a3amt43pVXV5t4JB7L1TLuCXOaPndJZaz5PVERxigtT
WWWhPWEqbgdgat+qaBoIxRYRUejaVEx3PzbT/9+k9F9Lqe3/iCU+eJT8V1l0L99+FuAu/8Cf+ltW
1j9gaKAGpRIJoQi2zN8C3OWPKAzRYrAp3C/SXP7ob5uS/sPCtOgtAXzgJeKg/pcA19D/WEylNGhc
C8kHQsl/o7+139Y70CFywEKfSrmPsgAH23cVgZqcdLsCb7cZtWwfW9m2IiBlCEmNx3Og41i1rhF0
BT1J45Gb7Yq+3fKjSKLjqxVr56kDcVEx/XoiuDNbaU29KsE7xZm3Klo8BA0AMkU5VFGOB/zFbB+p
4fsjgd5uHD1UmbzrunITwrON4nSngVzEkeuAaRxJZWhJnVVChRNMS7Jz/BCZULFtSSoS2ZkpsSdJ
7is/sPbGGR0qw9tJ6nq+a2PqTRD/WwUZ95gnbg3V+hJ6/fUcx9shgSLntUfbInnEQMqKp4J/jzZ8
ptR6e4b/+GDfneFd1e7tImzkpq3FAQeRP9iXZpeu0cP/qzLfxysttaWfKpoVjUd8orxCT6fD87XX
jj8N519of34o5f4pRywXcJfQOBypFJ8ZkO8uANO1bPR0oOoWnScklRbuzZxtMvBM2C0y9TZa/EbV
QB2T7WZ8JOBgk+l2kKYXbC5XFOLXBr1RmccHyC+BjfTaaAJVux8ZOMD3CfEK8Z6T6dgKMqPEqq2n
M4+gAJZ43zGulIWFwEE7JbkkZBs9VeDfU/JdzWgtDcI9FL7ZghhYOP3COtSwfH//AN7hof56AEi6
mCO09CiOv33CyBGIkB96uZGENcci2Y7PaaSyjXroKHRmWomJ3jf58Mg8JAWA7FE93IT8vN//jo9D
ivfw089Y5vJPL7pAqW9PEe8h9YglxbQ0YSDTHHiC1melY5aenypQH+946cX9dClRAZuIIUtugJoG
yEv8EF5tr352Rz+aFh+GloZcCSIOvcv3RTV2aVWOs0duGv02riyyIkIfzCIJXdVWiR+kd2Zr8wo+
sVS761k5CUHEwvxAeCVQIp51RT5JSP7uU0jQwO+f9tvS0N+P4J+f9q4SbDbd2DdpJzeqY63i0Qmy
mHxfzMglR+moIXHYVtZKH13//rK/fsn/XPbdguwhRwqrnpdc23lAiIKPXBy8JhRqtCe/v9TbovPH
O3y3RJVWklRRx6WI+POpXPlR8Yn65LMrvFs5YjJUM09yhWF6lM5t032yNP36YREmsSjeDLTYb4cp
ZWe3Sh0W2U67aKfnzmF0RMTohM+/f1K/nA4UzYHyofalzff2OtC+PXLvuA4Jt4T0bKvuHhvW769h
/pAhfJgMGJDh8dEdBTL09ip03QA8FIw4+LuscMOmmvjSJe6eE1PQZiqh7CAOAQxjTdsk9rGxVCpJ
MEkd436EVBtVznfdSi6SgQxhWXHSUMY7TIWIjhJJGQ+5DBTZgV1hv1Ny66wY70hi2Jk5qcIamOQ4
vuD4FhTEN+aVtVWrF0wYG7WDx+rNp9Z5VusXPFwUZqsDCTQHLT71bk7SGpHr7QBZFAfaWjFeGvNO
EzhFqMk1pCBkQT17+77k9xPSktfMGgUuUVJuojncDGScYyTek8ewilUH414byPm+VrSD0afk/XW7
dthWFWqNJj/p5at6SDTxlJAMaZn9vW3NN244XrfOttVPFKKuutz5nnZeECskxWuk76XkvwENdtP4
2PLgmpgQUSEDmvc+1k3w0+rarRxSki4lIQ0KJ2gSexTT2FqDBUdj9vHGrbLopNfemiFyCe7llDX6
WVa/dGwh5p1z1dbP2bwN+TYutzCU1iYkdmtSrjvxrbSfo/mxMx9k5vFx+mYlxWU4kkY9kb40ekE2
EEBVyUCQk9FioJ1GYkCa9BxL3xFSN3zyu6GuAcKLg+1tcWL6alev1Dk9T6dho7diwTWvleSlTooN
ZuutY8bXvJ5giVdGsUZ4ghVEwjqbYv3F7caN6YY31BzJcVFJA4i07MzQ9XNhmtQwouFk9MMN+YO7
DvThWN/QZibQ40h9NKjqZN2RI4dg4Vi4VKOVjN3WTi0IQF4+D6R5p6MkrclaoRfkGCxxIyuMjSf8
yfgPWcdJIQF/xF9KKNDJcgrcp9YjOCYayFDS9jUHXSc6CmaZ5cT7NP1G4jubM3XDM0fEE+CpNNU/
dwRInlOl2zmkC4CrXunQjool4oBsrbb3bov+AnZuwD7Em5qgYdvXkpYRryVla08/iW4zqJeqGVOP
VDgCxtei6BeoczBWRaAY/ZeURIGRyqsYmWU4SsUSox2VGz0lrJX45TzUzz1KeXWuYzDPT9Ixv+GP
fUzM+aK0xUnMw3UzuGcFW1nVfCYUlqK35TtsQtvuuTM9vyjlvYG2PnTuesK9aJCtIvHUTq+UCFcq
WRfmmO5oBrARIndNNjf6XK5jlQwiTwbxJeIeclpftJDqcMv3ELd9ws+ncsrGaWsOi8a92mowK1ov
OY2KstIy4SPjt+cJxoeyzmNKUnm2k3p7LIhJAqt/PkblY8W/rdP1tSsuhK7wC4iEA9MftRcia3gO
gDBTkrztfpMQ3D2lEJY4O9TFrlMKBqRFLNdjOFWXYWeg6zI3YpgCSb+2bdNz170ZdLGm/0jTHXb2
GPqTpYPnxivOZhLmph3lVzBJ9hS9qJgY+ywa4bmXm9xWVpYa3hum3NmpHbiM/tmboIOtiylZm/V4
5k3ORa4Q8ilU3yJ7nuIMw7Jo9kChfdhfO5JeVjKfV8sdUkC+sZtx2+uPoOrXaXmzGJR5ORUAb1Fe
JkWyj8vi0ZXKVdLKw9iEZzqhomk0bEflTKHbUBMx1syP9MwCg7eAg9xvJ7nuQdczx6hPUcpIVlpV
bcyCehMUQ9mYOyMEzZZ4TGEyDCEV9AhJM4FzXr1koxkY9cxZgQBDRV9NRbqLSL+LhjPDJRnBpM6S
OcdYRg+0DrdK1p4V+nd19PxGvYy97oiZe0XQOZHgZ1YSXTl6fzLqR0uPrmU37vv+vHKbwJg8Eidz
f9LLjcxzsvT2pU4KSJ5tgTHh7h1PhKrcSxKMUy0+Sru/0JzifM6yXWcBYrCSNbrefdLcyOizPv87
MC2bEg61Dv/B1+XSAnTffdKVaSY6vRNyYyXikFKTtMncsQgEES5Rb3q+kF9AGKTBOBGpgSUeITxm
9PiY9er5yF5Juksc3n02OJ+4Yj5sCN/9snefZ7JhStqi/DKbYDVDhhcqLXM9nX2rQXzWb7ym2LTt
Z06+D1uPd1d9t/Ugw7iVEwW9jQJm3TPv2y7dmlR7fr/5+IFEe7P3WC5DH52FGfkBINy3e4/YaTTg
pvQUbIdEo87eWQq77a697IC2CcUJxOittWG4WDYAaQxsAUgwLv1jX7tfIl5FbqwrvV71E16o7qi3
1YqkxB9n9Jiunsm4MjvzzqxJMzPJTwZAYfBvrdUXKyatfrL3g33fXrfJbasZ/gg8KyOiZYk02S04
i94dVqEkU5VECQj0mvmlCtcGsZZq1Ky7yiS0eNjgcN829nSSRntpOvPGNV6TLLqMleZymXO21t9b
UfFFabLAmqPLvPEwT8Eu7MuNFw33dNfB8w1XVMIfh4KAvvjGJjXZH+W4Kab5plHUIO67XTmF97Aw
vuRtdD1zNFF1IsZ0fZVzGquc9DtUBb8jiCwq8P+CMaMR6ydLCy9lQsfGJ5v4Hw7E37y597owlsBQ
kj6zDMuTypoYyxuskEsZhzzNs55nPN93B4xOoP9vQu+TnfGH+hFSnD+LUTZ8YiT5b8cNRv/RkiZX
F0RkJN2GZM9TUlhnbdn9OUT/VX2RKDP+87+Wf+ZZEACd0Kb84Tb/5/+dJ89SNOJ7+9u/tX0Vp2/F
a/P+L735N2Nk/+vXLUW/N/9n/YNIdNW9yun6tcHS97fnffmb/9M//ItrdDtVr//7v55FVzKTr1+j
RJQ/FxM1y/hpLn8oP55/w9PTvn74J/6sP5oWkPjF4bSo6haqNsvpX5B46w9W18XLZfDfbyHxmv4H
pYQfvl5k5/hrOYT+7f/nz0AM2SgzKAXxp6r1r+qPDI9/Bu9yYZyM+GFYcLAL8DvfDh+l1qi3Z6Pr
C8OLtyncgbPOjrMNyr9nmjafGYffnkeXyyG1MPBOYufAaft+tJpjMtA9xiTcNhCFMlAhFDYS+dmU
XCQqb++Ky4BxoyWHBpwe8Nu7inOFTWXeUpyha7R2+jo6ZCEtZYPbOk5plG3DpikbX5F64svB7U+I
i/Tgp2Hwq7Ld2y/HnzeLnfKHV4bbfa+LQkyidmM1sM+spHhKczW6mrPtTAvqu6Bl89J0PV9QuvyH
woYpO2txv0nB9ch1yYb6ksxH/dFKWIW1AsvNNg2T/lX2JLx0FjIJIpnS1Sza7Az7So0eldDio6ZQ
KyPkinNB7IUu0WDS3Ed9PwIpUjiO1LEaZutURT5RG2n7DBPGitd24nB9ZPIbEekdsJFyeJzldGl6
VXiyq1wjLZTUHs+FyOIoOqHjikyDoneLGT3OIP/ylfyrleZ/toxcVK/lTStfX9vzb9X/C2vJouz+
v7cyTkn0Kt+sJMvf/3Ml0SzmvY2aD40QkHOQIX+vJCpINdgQCzsNiAcFUpVS2V+NDN34g1nAPIDD
puHnM/9ZSYCMUE1ld6azOhHHB/vj70X0r9H9O5AIR6U3kw4qGasSDbYfLEOWLNalNyVLaKVTQtgr
8ee53h+LdBYMOpKCMWDU0npBN5VSSOtC1dlB9OpRNzV1qx7QqobKFocbdcY4Y/tyGZJHlh9CG8za
S+xOSX05uHTr1DRm+oRpBUfVHOrwIa9cd/BHeyyfrbGNnxokJudeW2okAlp5Fa/spjYO7J9E9DTo
WhWdkZ09EyLakuSn2uEmL8PeQRdRqjn1gkIdh8ArpDPTlFaz1NtP0qzk+YQoqaEb27R3EmVP79M3
liTGYiqd12yWsZVaURnP36e5mpwzuyd2WacVW+3c1HbSdYWBI1qP+FwpNKR5bBIeDtpF+rVl9epr
WROBV26wcPTo8ctOuA5SLlRA5q5AhmSs6VmP4aOL4ltAa5oM42QTPgS6re9gTKBFizPUcb3EjOco
VviC9aJ7IFuRAMF6CkvOIm6pbrq+J/sUHVR/DUZrIJKqnswICcgQX+LCJgzL6IAhCWEmVA30upZ+
1SVhGNDn7KoVJCEtkGmlXy9CyA3BTOYxtNUwQfGVf5k0sB1k63jpqZ0UVwU2ZBfPojeJkWzHMr7x
moog3zHzVH+Qeh8UppU+0pmnRjbkXkeorEgKcqUqKfdhreBfyTw9piA1QfgigS80TwTAEqmeeJAV
AjPtvrIXbhv2pfNFo8fDOkNVQlyybmxkrNvXSWVWz6busRLKekDPRpPgy9Rq8Y6kUq8MiAee70kl
t15Q5ngatbfBFuvEVZV8QzKoBr8Zx84aNo5+Uxhdrw6s1GIOd4MeLcFhAym3AQXLSNzmfWtUgeXo
TvcY1XLMztAfUncoTdKmULFY9mSE2zmyG+MbTuTC03wMYM18quY4mzaybatoJRPsuCdFR1OzzItM
bNTGFLcz2YZHs5ZeAF3wrBfj+ey13zuBk9CrOoFehL1unBM53+dkQSshnzPStiGRee16dPEeNYPq
yzgvn1JL3k6Sj4sbRWrQVWSk+qPjPmNWrgNj5KDn1VQVtL63dpTE3I20xm2kV9KP47zfQdPh2B4r
92Ri3WekMW+FCf98BjhCzlmVb1VCTMbKC7QhyTYt97yb8mqrN859qBprUSYIQxzF13WEz9lEPUNR
5bjOZmKWx/LLPNlPFNyPCRwrKHvRxoRY8Trn5otCJFjqhpccTPWbUkJ+NwdSKBORMffDYh1Wur6c
qNPVlMZ5AGnrhaB6Sq4TsdC08KPAHtUgs6p661KlnuuRIiGxYCsxcu6f2yF56nnfxzH0tkjtzrwG
TBn1NP2hFNFDK6IDCrZHs3ZuhpSy0JDkj57VhgEqbhcpV3fiyBF9reLiCo/zniAnwnS1lHy5Th5m
J6fqUikXURzu0jB/iCMlXXQIZcB+bCGzqeFdphX2dVNVd1Y1fCUZC0kk5c6mPcJ6yxeQ2zkirOKO
/WGNHKYV321qR9R0RETNzWKxGJ1xOgyVfZ0Oc+fnfS/WtI5simX14IOF6Sm5mPpan4sRsWlJTbhX
58Sv7H4mhbfXV/SAko1rU7Qp9a7apXn7iE6czYhlvyDmyc7rWc1PpScv0QIBQ+wNvLOh7Z016HBX
g8NpeLIaF+c+kc9VZ13LRnvIKRqmwlB9LzazK0QuO7TNSKeEtW+oGKRj+JXa1FPpYeytSMmG/zg+
tGPYsk7AzIxmtEHoSuPzEoRInbW492yVakzfV3D5jKCTtTxYVYOUKTHOjcSTx4hQi0PnUBV1KKWt
7aw/ullz43TNZaWkLCFVEgedMz9DB7ouNKs+2H0ut4MzfMnzqLiRwiAYehjrYFAhOSatru+0sN3p
Wk9E30J/ixyqnJUKNt6oz9rRXLd6QTM0U9KvyWBspRk9FUNn3vYD2fEFtboWRzY5o8U6rTVvV9BM
CGKqgjtrkHcwSV8KW5BykRxL1G8s1909Eq2vjau4KxYb5TS2QNQZcjkxgtVVnsAgxup0h35p3EC9
P6jDfE51z0e7s3U6ttQaKK05sx0/Zkb5OYHxCTWrrEO3bsfYhkRPVdMQpDR6QT4pjM5auURz9yLU
AqVcfTK0et/MKqFwpXnF+lacnJl7bl1wo2mik4NuVS9TOd5Zavldb0gFJv9zqqsIMp4465PJ20qN
lIm5VK4Q9NBA9iRzfVTIqzYPVd+0T3E/rKuwGFeFQN+DLCOldUFkC1mez0JMl0Xu0oeu2mcC2yhQ
x0l5NGWi+OjAkdI0+iZTOfh3nhE4DdLQ3ntBIXxB5ce8Eql1sAfnHKhmOpPYFhJwuOPTniVkGuo5
y12pWm39XW3V7LYVDEYUebnAWJL2Km/AGwxzY4g5zXGaqIqAXzq2Jp8UZ1Htxe2s3ZtxMW1Cwh+0
1o81nTEFVrOtx2fHkHOTkG6qQ+sC60nd2TciiJZV4M0ugk7q6C4pLbdwJDOisIs63ePkLhSLqNzO
Suwr3S0EKZIqCr9OfNe1zhHFvmbJ0Oc1OeOxra7CJu21VRJHA5hofmzDzklHoXRMtIEuh6nW7eis
EWePrrYdaf7l+hbVFu2BbWgIfSy34KBGZRtHTbnzpNnrd7w8XfTgDRX1oE6xdwmPYbxqmkR9gmum
VwG9H4/AVj4MsCmlY2XC2jlKbJOxXPTGpiZbIbIesqGkI2BEmNSQ+5qMoatcZx4qVK+MQW33Ziro
2jK7HXLMSeUu0ipQVLOiIhROnJPpl4g7FXRrrlwkquTgsycWXQXomA99G8Rp665mPnyWXs6tCKbO
XErOaTq4OE/CpI7Na3yIIbnhVjH6WYYdN91SXrdIpjAi2No6kNIMTqSn5V2Qh4aczgudXo5Oay63
ijoAOe24PF5jLi3IBsBRKUgJoywIkS8MFJlu7rAuZDMfmlMcStlcNqEqWWRx17tXSLomB3dKXWzH
NsIyGnluk3wtNflItl+V3GlRI5ybUUvbaA8zqaKLZjJQ12yhLiUpNHxPZj105CaUbXQeN4ohgsKT
/UCcEenpMVptrBmwILdN31KlTvQ8amHCSs7Ur/2gTsnlQJ5h+6UVxVjsIXWPYRDXbMsw5PPQiUgi
R54T5zjfupFF3H3/I2t+/jN4PpESKXu7RNOXsEHjbfajN5g6fTo+lDSgrsMCJgzWAJu2nl1Xue4n
vVebp7gfY/ij+ZQM23LMVcinXto2ByNX7F3o5bWzjWnOqUxvUwsw7RL0oRQeH9BZW3iWfYhQkszH
TgTM9KIIKsMDBYq6SPeixq/Lpq0LcsCFFk8XcopKZ4MVLcv3GkwH8z4eFi19OUiKfVUxU1YcCVgU
PLTexYVgzDXSXkRG9TS3LQdhW35BjoU2aUSaD6MqPxQtnsrOmtqtRPn0oIdG9RUSe8dezRC59OCA
NRatwCwN0cAoEb24segCIx7bvZc2FplKrXI2eo7Y23ZmnmV9N+xmE5GrQhDONW7lcWVNyAP9phmC
lpDjgz0T4UqPUSce24oPxHI459ylsvZiRFsQqim7i7DJdnYd8h3DsXB0cwy1Tpg3GyOxxW2TK+2q
UV1QR+hFzhVkut/a1OkOYE3T+5QI9jOli+T3cqrZJTrs8V/zULW/ywr0sU98gvLkdl2R+zqz/IQ8
NF1rBX3DKiGrkvxrTg2acDv2PYm+iZ0i3WRGoz5NaOYVv2AZgTsLpKCo25MXxotTSTxVMCt96nXk
bYravaxBbDxxZo3XFZJxAlOydDeOIjZXDd/KvURsu7Hi6UkR1rCXWTHtyG1Ik1UCgBrCzZiuk4iF
UYkyex+5proBFUN8ql5+4bMDd2Iaqy/m1EdrD0EoEdlhfF+pxRgQvXD0uqYNjFwF/ZRVHE/+m73z
WJJcyZLsv/QeJeBkC8C5B/egG5MgGeDEwAzA18/xVy1d/Ua6Z6T3va3KlxkEbrCrV/WoR5phG4yc
N2E9WdNrQEF73C2ZF6eMUJG/YNKe5fAHI32y7Z20eVBK3lf1VJ3Jh3jMZBatQz7vclIsOekIAqY4
+gMzNpW0n+dsfBYsDrHQ2LjLK3drJ15NvdbkbpJWN45GwrIsl1n2XQEm3+Ebb26q2ihCYzRy+gX6
8kkm0FNMQo+hsqf2le+EK+oSjNOO5ejCJJm7B4/N9i2N1+2B/a7HNz7RCm5CuuY7GYrtX/LD/yox
/0ZFyP9Libn5LD9V9jcp5vof/FOKsZBiKKOgbgdBhV3ZNVn5T1EXc+g1Ow27DU+j4dH18h9KjAYV
H8gqMT/fZscTmFdcyn+Iut4/8JWBiSEByAruyrH7H2gxvNb+LsY4UPzACxL5tMl9Qtm6fh3/2T9W
CaIjq7nOIREIL4+IXcj1zLihb0Uhmpe01pUK+R7UJvVtXGal71yXrf19FowuPhezOvVmV15cgORb
enS6ozT0Na6T1jj3gSFDB8tAlKzXhgib4NAR7H1zIAsARJ3XTa0ka0tF/KQy/5jB8l7RLg705nFg
g84XxzaxmXzGaEYHfW5f7EFf+EpmGZrcEkv+9Za2qYF1l9XNTry0tTxoQQ07HUp1qBVtgKNpOukc
GaFraL+aGWAFLJgaYFiT3zgscOVDkIAhuyltM+OxPbYstPGtZs1mDboknDhll6ITFyk/l8UKizlz
9iN9EtvEdvn3JazpqtgGVnOLbcLernp14YzcJW0dpzSDtkLuMfPHQUeLOcdcNHLb2kyq532FkYc7
V9iJfo1T047GzL3BrPEstE1Pz49dlcGdUWavKXwoycyhyoxSIjtOXBb37sIINLhpmFvmH73v03eo
N3WsD9Q2L46hQX1GKhtlaR04lnyG4CCaAyq1VFLtlwpHTFanxWPdXSuZWdboVnUqKOfeaGOfRrW0
Ie6OtEUPdhoPzk/ausdU1x7a6uLkaexUWwLYyGhcPUqlPjtHjVC/7eTRN7pbWfTHdniti6NYgiLO
r8XgAFgAlKvmoAbjjSeK5JU/ncxgeKzNGoYmS1prMs0dAcj7tV7+dF6Qx1ZfH4Jpnphv569ELfti
KGTsieKoxnSNurX6ybLxO7Gdu9XlWSKQAtoBFHeeaYJQl/p1eLai3K4PMD+2FiBeVvCrtW3w+O7n
sow1z8kxm8xLyGJaN8O27vK7XE9qID7Ii2W/ns2a2ppaqWxL+vqxc8ttT7Cc8kOGBZEVe73tb8nW
jaFdym8xGt91Y8fjshysgpesx42euw2Ki0EkRQyAUdokv+dy/6fPnAejW39NJcbQSwZAx0b2x+4s
LMIz6U8ykE57tU702bNvD88c/re8I9gb8idAvYfAm4zYNAm20LGw8ahaa1Z5TN36qx+zlahd4n5O
dvdlT9PbFFgFjS05qQ4KUZjSL0FjxRYpRwOTWYiCFeViwEo2RCYCjKW7T1k31/eSvFlIz3RD3m80
EHjM7yK1zGOqdXDH5yAnn97iItbKIyHKT8IQm65aeXYIEi6HgEvVlN2vyclJMjYOfUzvXbgYe1EE
YRcYP+7iHE1BrIvd57RdjTmcZieJyW8y20K1xBIXulV1qLsdzKOoWnFgMfcvc/dhXLPwyqdQreKz
oMopni39XJevVv/UYATtKgNbGxJsxtfORz4q5Keydz1jste+Tr77k5Yljudm8nT+EOpoK0EJ60Ro
CXy0H2pQV0xjVzcawqAgFhmS5ssTklCNM7LiJviyPPoQ+Zfj1K0gqi1ryZxvJ5/sINvanDp5EdIm
4tuHQFCk+qHnNdZ37hBeUT/obm/Xd57RVvK9If9p7NPMFtkx6KRRNWHvMWbsGXmWJRoHSxQnQrFI
uExxiRnTlWlKjtQ05YsaEuurayv/Tg9SZFlD06aHgZSeFgFtbg9z3tRBaK3V5ERDThYz9IfcT3ep
tK3XsihnM1QLmuoOHRwTnI4uFnV1TukEU+TE6ZyvcrBo/kpkgL8pt114GKW8WoCsfIp7aAUVri2t
zLcr7xsn7s1xDluGfRGE9WBRRWxbZXO/Auqirrbzd2lpJ+8VU7BYSj7wvhPpRprgIbGn+kZ0/QGc
fsw1u3gjK1d+9kAf67y8A6uq3TR9bV0aAaqeXFkO1d5dnqxry6Fje8N70/l1fM1WWwGIUhyWP4Ft
t/uBe/idMUx8dJgXOqeN/GDe12Z31CrK7+S6XVSPBl2cBkfdEBgPA9odKreN3JFDFGF/yvNNUkz8
4Jt7ZaGNBcGusPi9g8XVkCk2nLTLnooEQ9VDRJdE7WnVzUSeldDZcMkYqQiLi/feyjaBaL2zmvgf
xv7Papd7z69QvN10X2XeXnVjKCnLieccPxMho+2IIVRadhOVmho2Cq7nUUPDFJ3aoTk7Hx4QP6YU
RhUaGIbtyqfo4Cbji5s2UQeRI7KzY79SjlxIQdMNH0lTpo8udSh+m2zXqXzC56VjivCtS7Kk1Xle
2ASaeALdZH4oqWg5oLyc8C8OYWbP5AkcAbZNCfaj3Y49Ag6upf8jyvIXsgOzUGdk+3RaWuTLotxb
yQKIzfM2XYkwRdEJNXZ89lZVbnyRVveYOLZEgX+7UTtDlSei1sdFp9/66btlLz0Z5uzERfZ+qDEs
kjUrrDFcsnxHCwdaAk0KfvCSavO5bddH0o8i5H4xxV1X8dKBpzK0xQ4o6t7Tu199Ge49qyrvav7h
a1/Irjc6f2NgFJuc8dbryObj/6QjcXSb7BLY86dQd6Io8DblWrBTlbFNM5g767lzq3isp3jiusSr
1Ecbc4YXO2csaeGUHwYEDqZXQmHpbG09tqUbfMLPgzcf13Rab4VW7V29S86utWCiMu+HqwJRBwTx
tJlyEwdE92TnlzX9rKdhU2HamFbFvV4ZMOTHULTtUcz5e7Xq0UIvj9ZQDS4kjV/GkJ/8xl42Hj+B
1sseGek4j3eux7k869W+9xGFs9YNTlqR/noWtcu29lV2zR4ZIzRbY6NmKl5AI4EiB/QjeQBobC12
Rba84B6iJT6JE93YJ171nojupm3SvRR8QHQPN239J6fBUjG8wwErucYgQTTFq+UMe9fhsyjqu6K8
blz0xN/6zlwfLHYIlmzo3pi3Kg2+hsKL7QzV5JyCNmqlxBWI2M4arwsuPVAA6se43zzTXYFF0d0N
6lVa/Z6cevnCyoK34F2w6sGuGsBkC21vmlo4Y2am7SlyPPdVl59TpX0HxdVneiY1qf/JquZkFmb0
VwXnTM0QOv+Yac+VARAuyT0KWwu/emFP/4rPtXziM0l+2OMtx+h20zj6LildNHdrow9caej64/Rl
NudVObM26h6ztJcLoWIUEKd91SDNRo5AOFpUvXMaW3CHruOk4yj0F/KLxFx77bbKLb7lDzfZmMWp
zx6qjOTgROamz+i6azLsUaptXh0/ux1zHb/UYO941BBfUlOHyorvC+Wn15vP2W5P7eDfBgVwKJmx
r5nzbl+wYVyjBDJeGi6cYJuy6ylY7dc3RBGm0u6jLam2SaTB7KymzejtyJ9m0aTf2jT9RTRs+Xth
SvGcK7EPsj0lL29r5T6UBgh7rbHfA/k1IYaNZrqfmmXYLMJ7AOakYt3SORl60tO2IAHMcnGbu4Ip
W6mIUpjIpu+1XKhWadxbHDO7JFj7OHP0ayNQ1T03dV16oe7a63frN0HN6bVMZ2ue8niUM6aygVQc
FezFTV+rMpatfek6XjFG69w3RLHfV7Nff7OMv3MkIm1Y6U3OM7TpxvtgUM/rIrlZB0dvlYfSoTkx
N4Fj4r5fZBbn2DYtkL0TBXewJGJHDhvHLmklqDztAUV9CAOisS8Ydy/VlSOhLSdJT8KmFt1ISxJ4
5sx41YR76jyxt6rp0A1dXPpaGVZecPbn9JxnAYxbgHW1/zpW83fb57dp/RCMzpfIsuvL5U3OaGSV
vxHjuMlZmm+U6NyLY9TafqVRPextUvYJJtyhORn5emPmicHpr/g+2ABkY72ZHP0JXM9dpeR2FnW8
wrZjTYR6b+qy27cgcxCi+MYTNn7K8e5bH0nYtrFqD99T1bh7poc06jERSjfZ930etXaDnb/lh9c7
bkOvbbHsDX9+tq7b4aby7RAu+SXgJYtMuetMcbDU+MxF8Dg2VbMVvc1+Qy7HTMG8N14hbmHATR3z
ru7tbyfTjorzS9TVV1DDuEBA2q2YigfngdfKxeE/6mx8z/DI8C52Nr4ZZwrVJMZjO4+vhaVFbjbe
rq2RR05n/Kou+5PMbL2T/GUMruWrZHJrI3uz+/kGwYjPdrBf+LW4Yj+wOW2bD+Fts46ZwOZ62+TY
lCd9M8CWwYLrksco61fZjMEL2J3hTGHL3q68OZLltTtdv1sz3siZJ5ewzZkJE0u9uq31UZfInR7m
73LQPuWabbq6ek7lvER5FUQgTn7GIcC3KL1jP91JrOGov3sEdT3SNbZQrX3ve/gJ4ZRs846C6dXk
dtp6rIKkv1WrJ0MrU7/JCmWS7U/DEQFCGdaIDPWAEwvlaCNn8xPTD+H/xfoRKb6DBsdn1M3VXitm
DMjwli0xbKl7m0LLZ/iwvKk60dfCLdH+tL2acyTwmfCd5clfra+kay6M94ZNd7AHJkgE22Ect1Up
sVoW3tZukkc1tlvqqR5Vnmwm09vgVdpgWvip+27vq/mJxsa3lot7aWDV7JmR6jKS/oniVPbh5bNo
znVfPXiBA9HA8eJsIhmOa5UrTtimXyOky0y9jqPwbjpaskjDuvlHUfjdhiL7uQm1VD4m7jQyKdyP
XpB+J2mmTxzbZfonscb1JrdzcbVM1caBJ0prMFmM/IK5kOBdV9aBvApBkMw3L71htve6sepn2NEo
mELaUaln42tV03/h4M87lB7YgI7tcyzW9UZWXHHt1nMjOBOs8Yk4MFHzAGdU9cWuxyJiXYkEOa2+
pfPqS9jpkoa6nhiHojKCSDpy3ksvK3fdJD40M62fsVtpDHSJ+UXBnXzt8fvsQDbgeGYfuatF64dw
MfqDXYzNPSOs8SAsTe2FcB1axKaUn30lrW2a+tazBVFHRRA3CDxoyWI+OqvIHf79hjFHQ2i6CF5l
ABMga4FvseFrJibHfDnhLRBATHhpuEVz5tVSyJ2Xr2WsrjJHXwwjTJPUIHsh1LGqfdIwuiqWHxdI
TdSxUzpwAjWHpE+XwwTZ6LiSJ3W7wcbw0CUIBqjMix6MGz315tciWKuDA1bnrW+9mUU9qKd45Mt8
dOdZ/QruU5hBHG9XW5PY69B573ADLFSDBgy9egUEuqnZvvc1JW1EmpmCUNOd5kwTYLoxiBXtBrbk
kdcl/o7lcP6ZjL27C5yl+OIgP4IjSDdynfS9r/vQK3lTzX9sx2/fBhZhQWQWrnVR12DIPNb22bJm
th74VMR+8ptsr0v8hBWjep/jFeqdK+B8rdmSjhJuBO/DimBZLrYjP3xUYNC4esI2djRGduOTNzlm
eNUXW44S13pChBF4Albn1jUH72s2q/zC/oOfl2uZ+S7QWwzHeAnYO6fNqclb61zB0YsrQz8VWlZI
2FB6vbEgaLFn0ZvhwbNb/SNx0vE99UydM5UCxAcPsAoJNVWVXwnQGS+ce1r2TG63e08OLtsnXB3S
nhliKyfDOqOX0xJm0lJpJDDEHCRezhMVcsXRwW14pjavexsKtRzy0XJOWpYlpJNEQJCkMU1xtPhX
w9UfpL0t6eHjut5I65X5qQFZwUsGq9ghy+rNINaDE7gPlFXnQEmCx5lYlym6HWW4R1V0yY5F7BS6
wP0GLhxAlg6DGIgEL/2IAtB4je9HeH2WE6sNjhFcX4xKs5XmWM7qYEcmb4oZ5KeLqykz7mD7kulj
rsfoM3gOs0cttsGg6Swc9HYHSwDQEd4u8dioOt3pV6+Ls0xxy2dgR5UlYfuxGBl2EqWJHc2L+bbz
WyOmkhSal++pT39oXqcpMO41fba5B9Sn0lI38EtrrGPlEBdBkD8YbIhuNNt7bOwKQAxUsLmfdoO1
DuO+kXJKqKsbvRsCR7KKu7Ifn5K6/Shq4/pJVelwqLIcewTLgdYLtbbLTlI3nXIzFBypcFy6XTvb
X44YFoVK5M83OJuCOVzKyj1zQzY29aKhtlaWSbA7Y+N4NFqi/2MziJ3bBcQhrLZuf0pzRfPEVpXw
GwWyFo1196B0rtqmySzFZWSc3tO2oitwHcuV04/OsZAaPMmuFjpctMq6e9Z6SVGmx997FEnH3kfz
yvPq2TiPzOQwUPTBpl4fb5TZ+huwKebFstfr1WP1p4OyDUpXLU8sRzBkYGPyou2xzdgs9TDNn81W
mB1HiBFsLcWEyGdrNRBVBrZ3ndxkFWNgPeqbKRmh1XjT+GVITGm9YhrOXUzKMAQ2AXkrLbV2o1Tn
hhjeozlUTPejpbP7x0MQOmB3NAbmwlmZr/00ynmJHxiv5B/cg+l29Xt8BeuUYA7KnPRmrtL5BLQN
ucQ0UwyR7D+To7s0947vtFx+qqR7KAPLxFYm8iCUI7Q8ZkhcSJSbnSyDEzsvuunO9JIXe5TPRdMj
LA7JgzEZ9FtpZO/k2kRWw0CP3GHz481V2BjdNbH6NJi7tRPqPYAddy4tlDa220eTs5bRJvuwDC3d
q7J7d6v8HhfEZRLGL8dIpPhRci1lDtdup460SrU0qDW2IkzSvyGB8UcW8TYIo9zQc0lcMc95lho/
1kl/aTYbfK5sTpmsPKWiOkvv3WzsJ5QkYyc6SaqltO7V7C2hrppd5XhRXzTaHuf4S0/8N05We3hA
Z7qH8rLN0FZz/WKthnemmfaLPfTJKDv0Xs2x5RlYjHzQ6G7lCIaUsy78Iq+NlSy+px1gDNL76HXp
NbVhCpPQHFFaXgYutP7Je846d+P3UFxG/bKgz4ez798RQwNtEVTfeKpudbtpI27YYzziWcHUuGxb
R2++HZ6VllMZU2V5pxcTTDMpWApasfLUU0kCZ3dtgHqcRt0HgD6fZYHfbLW++8Flh/vcC7pABYbE
dbJ2pffalGwgQAuiOQ0VxoKCslrD+YR/xg8x855BA90sM623GgIADJ0IFXENpW4gpkBqaAcVN2hj
2BXvJ1Q+Ogj2c9tu+Fa3DieCYPtSDfqWufllXjze65U9RULmx0DhfshyGjrh6T16shbIpt1FjeOd
CMYUNgiCFwy3TGdeyEpT32RL+SftwRX5g/c46TLfg5LyzugN+8ZPMug8XPJ839paWi3uqckiXxp0
f+AvXuOB5P4QiB+pxlpCF4Yhj4jz5DrOcaGMK5aZF2wG3WBKVnt2OvYb/AemgvaldNMtc5GMySz8
UVmudmXasv5Vaa7fAf/Rnokm1AcVCLfaWa72jnJwGmu0asNXL745Rqs3z3t96h/k0vy040igU2Bh
U0312yc58pb+O9fGKzVaedxQvskTTxA1o3x41/kkJlBUnlWGaq4n8iHRIcohP683WibktlJJv7Wx
l0Q4scdY9ta5WeYPtywPQUL9Iu+VPlRVc0GN18K+0nE/Z1cvgs2ifOlZHrHMODggfhu7lx6GMqe5
aUbXioPCjdceJpEl9Fg3JD85ETWTmWJ4LYkd6/Pb4hRJXE/BuRhX80brWYgXmq8e5tGgkk5nik2D
Zbusjb1hMljAGGFtbWC58s4lnyrLB9Fm/mZOzItnSpDh+Pg+RidVe13p7q1VJ2BegmDJ77A4E/fE
ch76bNYgMP34Xe8c4IP0T8s6Fe+8yOdT06RfK07Vd3tN/FvRiz00eRDNmst4Iq/rkTzB/iVBOx7B
N4pNJnxCnCPZcIgxV5Nuv5xp/NBIC5uxXTZnMda7cW03hh98zhLBDtlDQ5JiMRZYy83gGCFI/j8m
57Isi7eUPQyJOiea5mK/ouJwogkwoo2+SdPRuTFdPqftbGx6u/gBhrqtIcoZXPNCT2Eat4pn2Q3u
gYasyDYQqo3C2ihN45dkcqdmjhPWc6ZpczimOJR9DLt5L9/WIkjPgUcOO/GMsOp4qXDDCC26qXZm
ZoSDnR9rOFq94aBqc0SnTLiZsU4fjtTItApgkDASn7EhfE9ediIhejRyD7cmjX8F9yoqONym36cg
eJxCyHOGAepW6VBiqK9jmWNyVAe6WGNWGktIJUMT6VnAoZbzTaJdNe1ZjuvBxOXErXV09kaAh9mp
9jYmKvIzmob10XYi6n0vi6heNWv+ZYvFt7vekV8B4m1fbwjpW4DANI7lHFtVx1Vf6U+AD57nTrOo
YEkPtgRcNouTqI0bp3N3OUuskK3fKbPVkRdjjwZs5Pp1r7kdgAvHdBxyvWC7kRcWiqMenEoDu7K5
Oq/9OvDkKOWHxOCMI+uQixYAwh7bPsJG/i7YbscTvMybgu9k29DYG0GKI0ztcG+zXpr8vVe/smfZ
ofHoU7l7hSFkzp8hcT+6AaCMZ18RcgYLrBrBFxjvc+NY1dV4GrKvIay/Xpos+2z07l2fWStUot2M
mDBVciunkl+rdJdwxfW/zRPfjwMmzMDABo3bPhRcz7g20OAOZ48Uq/EwSbhKFT+HPINomeDmBZ4m
df00JHa1bwdOh9VHaiiwa4Yp+B7ImxvH2CpXRn2+7gNKxMO+bXQ4CFSqM/bf4gQz4tIx2HRl83Em
Yb9LK9t/9rBe85oz0lgrvP6OZOr3yLYDR9juuuKcNDwxrinSWKYGzMR2/XDy5gHwoirmDd49Pcad
zQBTNhfJT+G8FgYHuOFeCLmT7Mp55a1UAxXYJBd+0Dx3pB1+Xf07nzoFdGCVW8fDjVbc6y7c/r4R
wS2Vtw+dQ/TUs+7yv1inbfVS4MYK7YDshDs9gfE09ytItSAYP6EWLnlI5/yLhSCbSx+RenAfdDPZ
rwOGHb3Zoamy1MBvNAe82mfOcd14pP2ZSmc+rGuXP2NexLqmrF933cLTNIGyYlOK6zSBeppv6Vdi
s2gS3apYNs6zcZTJ+ii4gth6yt6ZFUlS/SY00qBoZ6EL3W7njFxbedXcSQ55r613lu/EcjTDJpiT
qM7FKVHVyZKYwrzVHel7qPaQeA8BBenwnPrymxcKHeSB3W5rrd81Gep6T/I5DkyJPsMaT6ee/I6P
1rWRfH1kFopcl6WcaFY7Hjq7iZuynELTUxcUYOQubN3QBEPD+OHijw9Zu6lbZvvcK3+SXt24Zfdq
U650JRpRBXzPRiiiHXxTGBzIUDHjZJHnmkthha97PBiCRYrlo6m5Y/ZSGWQm1iXBMG2IR79ov5VV
gl7gU6a7+sF2B8TH7BS0GAaM5K3w2OC3RvtbNdgRFi3ZDbxCIkPPrquyBdHfSch1T9lNlRpfY4FD
2oRtC33WPunJiHXTwsswpZughmrj6lX3mq3DtFMa4p+HKBRzZ9yTQ3mf6TGsU4lEB4gCH4iKOtLi
vVcc7eqnzMXtUENRW1LejvMlJQ3j6+qpMQDFmsMvWif7TF3wwRLLs/Lz7GOc6vuFYVVBZAAPsSkm
jXHIlyd/GE5mO97X63sCHqIlN6m35PZK7wHZbmel9m4U2ebqjDF5FrGe7mYD8a7xFk7n3t9apTqU
A2eSBSujmrLbYYIyTWInrvzhtm95NeMjx65wx3rg0ObGdm6sb01y7ie0odSTfu444wNJRVH/MMEK
UQjWbZ2Md1Yt48l6qaBnJCz+Avup9prjsOjHNL1eBWwlKA5wmQBx4Na8EX3tjQAOe2VjOvWewv2z
7AwLxIHRn/NGbHnLxv409geDzLU27XW/4hLJs5f5u2FJv5d+CYcGyHXTsGyBlMIZVybAh9Dyi0aU
u9F2tpRuRewQH81evqYLOe0i2aQQgvEYS1z2RvprJZyyV0Tr7BYHZvywq4iGrFiaEuyznbvc9EbG
J8ukgr1IXnVtOhYG0kr1wHVTbbEX44m4GhWpsbiilWztMlT9Bks65nNWuytzA4a+vjNYG5inkaBk
665DvGoWKm41ILM728rsAI/0eho5U7avV5wAsx36/bozBLFNAm0AW0NRVp9Oab9O3nKH5lbGM9q+
W5+mTu5rMGGrI9MHra9h6aX6Mm88fUGnz9vljykYncRi/85pHZUrPyinfdSD4ml1jkE9xEtpPmX1
dKtYmnCwd0xUbb+Zg2zY5EWBLaLZsWok3k63e7T6PNkL78dNDQjOKuX6DIwJR3pAkF4gp9iJfXSW
euOPQCdWY/3uuThlXfEUlEB8erXPRp89eRXc5Ksvz1If81ssSetdM82n2Vy56oif/+Sq+y9Cssbf
o7p/GdVMgonopNcY8jWE+DejWhtMqyhqHg06n527BWAmrPB6LH5qrytf5awQUrOaXN08taQJMGYM
5kaVrHo3/5+v5MoT+1doGDff1XkX+Gh4FLsSv/m/84vQSt1qMOoQ+17/GZSC37SBJlhi8qyLR6y5
2g+yvX8px6Z/8gdLbVlc4jHVVrf489cX87++y38zr2SL/z4B+wTJ82/p+7/+/L/bLv1/OMA68VxS
i0sZ4LVM4J+2S9P4x7Ull5pAAq2MUM6/bJcmuE7z2vhIhZt/7dzg//p312XwD9ieEP0QoHkEr6U3
/xPTpfNXpeO/HiDPouzb8lwnsA3+wWtJ0N8fZRqWi2Ed3Le+W0f3kspJen5ECCHXu7NfV4n3J9FV
x5pgqFeAIh/2oGhT3yRsvXD2WWhh+N44YF14MgU1aVVF/DAq7SBdg11vr2UWidaywGxZs1xoq+HE
ZQTPU8osy6iCfdrvi4o7PPtjgoaxJgYXjtXY2ICbejFb5m0+Zy5/9ahltcLm1OgNLhTpVka6S+be
d78SKPdLsfWbBc89zzeJeW/vFZ0FZ6knPwNJ3krdDaMFRWP1vJKryQLYucAtGpcNIbTdOUuuVvoS
mWsF80w+UCty71i4WjIiPmJ8wnadSNlnMZsTzzlqsnWcn7zmg8m+vXPG7bIwAoAGSO0623pmD+DK
WP1ORwKbr97RujO4TOV1C/XaHqsm8prOGOKWJ2SIEr8dbqDsIvH6jlok4N8ePfDXalhExtbqVGzq
dZI58isf6Ty4dWkM4A3hUJJAQ91ypY/JuZxok6whJuA7lD5RHs9G/TkMfe4Xv0tj420kf5GA/NH7
K7BNQ3nHq22WxRT6ltG8UtI6p2DgtOmQChIr4cwwjvWyLOX9iIvdDefAHp/4dTnjc+9lg3WSml0U
eMTr0UIc9FEgZbES4DUl41I+kruIJIrWsC2SVfHlmVBviN3ie+x2ZV2bP87gBaTp/I4XRcED3MYw
t9E2h2kZ6mOl9wnRQIM/mAir9iIpGvwl3oInNqwLKxmPjqv0V1+fWBfbUJV4sThGO1jbbK28hyYV
KZsCFRAZqBu6M5GZBqYRkhcz4i5Qa75hgztvG3pTveKnKCvbi7V+8NqNX1iTQ/2lZjozNmIjpSBO
zBTmhVUpEkk0wC4naHutOfp3jJjwsiPTZ8aMi6rJfpSwUrXDckkt92EynNn6JMQsrTe9bZLGCyep
Yb7EvkOi6VA3/WrlO7ZuAoDu0PGORXhWXCWSFslgTOhSROlGkevWq2PGyBO+qDVr6GNvbERwTIOi
7KA/Be2yK3yNbQxREYhfhtP/2OMVU7fmPoopi1FR4tJp8e2oBc0mNJIpuecTO7/w1PJjVDobKArx
cgfglq+GO9oG+KuJXPB/5pPogg0tCH1AMoHMSWAp2bMpNQXX2anCEQxL/aOuXP3JE6v9serKe2kl
gw9uSqs+l13SGHvfKxPFjjsdmaNaE/9KT0pfxeno8g5b7ZyHrWxLG7Z/B0wYDwNLBNRaP8iO3l8K
kE/6+WA7ZTOHZAunR5/Y0Rt3EYib7ZKC38aEwVddCxDvhCvd6V3aHDEhN5lS7VvdXppzt2rr1lNO
6X/MqT5g8extS8x3A31L/4e9M2mOVMmy8F9pqz3PwAEHX/QmJik0hOZMZW6wHJlncIZf3x961dVS
SC1Z1rp2afZeJgE4Ptx7zneQnlYhZVZ0wjkSgmz02+IMvrDsd0xVE92UUrgde29fZJdF2JWodoe5
pEmO3No1OMlIWnQ9+8c8Qc/nwm6cP3epMiDtYS0dARXXA6IpPsBpHvsVlbOaHAibz5RiIeUdLM6o
WdC3zBVRA/jCI4ownk5NUwMTMK1mP/I48s2gS3R8aDZreW6EhtPtcbvV7eXURz4FQ5qp3tnglIVP
d17VY7M2vNKkqi3MxoeT6msST5gj6W/+ELYZ6a+jCogco39Hr6JVpWV8RlGWCA4dGUUejSID4Cg6
9cgBMP5d4S2Y032RGKGAXh7aDZZXNSQyfJjN1r2KwxyQZEc6KCVfTYcE0Q4cMiF1Qzcn60dT5o+i
1kxkShuEu+RrahpTZEJSYp3wnXOBqX+mop12n1Fvp8jjek4ut0UsLdBBEWcderKliO7QuRBxg/q1
QE9nx0jz7RKnPm+/W+B7oQ3LT3TKtG/DvMWV7augu/Gt1kVj2gcwK0VuJOOJmiogAnUy5IeAFAOU
xY4pvvkmmQO7POgBnwozyg8tbjTcNGQlo+glNzwm3MAtxVp5bc0JbCB+4NKth8SgDi2R4Ri1DXch
jbL0oCFHsJi2bodSWxLGfEWueDCdQIDJh5N2ioLroIyjANUPVtl96TQmlS/Z1b9Iz6geZTHP045+
m3dJdER1GbI2LUPDNM/ykKg47LdoKU5ndMJY4Qd8jftYtqyeJeuu2AQWk8rOM0o861GfySxcJ5We
6PZMnf5mlDkQTzwY6aXRCDDbyAwq1OWJki06TIeqjJYDQQlZ2FLlEIFjng1TmTSbGE0NBv80b9Eo
tdTK01Vdl8rHWZdDfQgH3403vhda51iRJ4pKnjt8hVguqVQ3KgJoURBCQCWQ7uCKdIaQkpBP+3M9
CUT2DtZaOn3zTDnBZbgiv1ftsAuTyv06Vk8u9QzKaL0FRIIIiMzBZj6lMNEhxKxbYhzAMNgnGl9D
ecaAGqlpqxHBWdMM8s43a7pXCdXNnzJAqIKRq5vOREb1clM1wi93dlXp5tCjmjoLUd5zUqEzpHB+
HpTSqOR8Yyq+5X1b3Q9GK6k9a0kleCVFXNiXNeGIOMTCwpoeJhlBQKzaGC1g0ApBGcvBkdLWWPCv
siidy31Ce5OcDyOMbphJ7C922afxKbG48S+Xt8wDRYsnHnUnnP6h8KkrnRgSYTU+QRWJM1872jwp
PF1zlus8DPYpErCW7UDtWttO5nVl3IxuZXc/4wLN1QD80YOCR0dmRvEci+/UtMO7ReULApG0kx/B
GAXECWeUSBHC13m/nXjWt0IvkO6A2sKy8EXNvRws8yeqp14DcAiBW4+mPf/IRob7znNzzrd+myFJ
ibzC+5aOnIRX7OMw3y7hi+fYRVLecDsVyE7ZxQxb4Zli7+Y8iJUsHDIIktjRl1Fo4Qppmsp8aIqO
UBGvVGwqYL6zTzQQVMWroQ6ncFsQIsN03GX8+MSa6+95gwmaHn3UfVNW2Z3Jxo4+G7oob61ITmLr
TamTMMuV+jIuXfrwDEW2WY4KZbGNu67uNqRNqn2bmPlvTZnqovW64Hc7avOxZ+tXkUlhuycSAm0K
H2Me6hUNpEbsOwNZ59BrwolGtw4+If5of0euKoPPdZPY4G7NKh+3SqeR+DJiJtL3Ja5Mr1iHUV94
VNsby9wYGWeFj2BwWMKenSGXI4AH2koSRUL0DyVEaDvPbVdKo4CAc6lWUS3KnDdBkhveD7O9iT06
dwxM3Vgf0K5eXXMJHXah+AjSNE3HwYz2/JqLOUzjM8bgaKX5uWNX/gkhQoScBeO8TTN6j88OZG8c
2TllvbxHruc5kMDwbXLOOb6ea4yIfhjqq3IKbyTr7Zpn3G9RIqptaNBpRCCtN6IvoPWyR/wgtfol
QYwn7BCVZ0o4v77NPvqpnvAMjD6nNYm1FnaJsZQmPXlcLaMoPqhKLEf9Fyc5wrfxzXPQXKJ/OXS+
fKRJR59iZDKnm0MvuJokXenWNsViFCi/vf84374Wvj9JT9aG7vTyWoGVtGED9oRCYq42XWjkn2t0
YRd9k6ASe/9a1uuxorynCAHOvBRdjmschlWTEj1WkjMNs4+cPCiBQ05uVFPXHYkRGWQGdt0bICn1
mZfb/nfD9+Q2ssEB6Wrxfg++83nEJvutyorpbEZW8mexlcsb5jd6HqgrYjfQGR8h6XRI0Q+9nFwl
pU/QnY6zU8dAKvX0KP5TYfkHKP9no+IVrxBxe/Hrm7GK2/Zb/8Lguvy9vysthmUvAEL7KVEcU6i1
pPT+XWpBAvgX+kIhTfq4/IF43X9ZXBdsoc/XguNUEVZBR/1ftRbL/IvZ0FtmDGFhj/2TSssR8tLD
RsuRYZkJoAliqV2miGdTAOe2SVtBckU5WwJTbjtUN40ozBMC1cS2Go3mARwnTbZnj+mNee+4VPl0
XZ+6DntwWJskrL28Lk7wsibP7yoKkZmWl5pOZZSjYWyGCxnnv5wMjPKSiYIf7/HPL43gniXFsylO
4u59eWm09XU21M2Vju0GtFpV622iinmHVx6lj1PTHb30OcDuZhRMBup5NpVr/l8R/v3ZwPMMf5Vv
PYRlNfm/qXEJ5cVm7yp+jMsWj9/z8pcMVhtKZ4qu4gInworFR2SbNqMXBnsejNJSG7eQvMvC+j6U
TQu6OkczS60/gxEe2nCCRWIg+5OyZSP8/mN6Y2BQyWPSpqBMVIC9rFzPBkaBJkCOszpESc9Gxsn8
Asq8bvKHiTCoaQtizizPteiKavP+hV8uiX8/FDiPTFZMWbi3GffPL+xOvkNRKbwyGQPfsRCW38dS
yU1ALewss3Lrs6YldW2ouvxkStQN7199efnHr8Tx2HVwxwTJukd1x9x0Wum26pCETfQplmP3nb1C
tAs7EZ68f6WXi+8/75OSqcc3wO5mcbA/v087isYa6cYhiGzzgbNefWrlvfXBRd66HZcCPKfRJYn2
OM9dl6iUqE8dwsChfuWE4wOVM7T4ddc9/Pnt+HzHEJd9YXoLG/H57WSamkNsp1e9Jfv7upX1Fdbk
ev/+Rd66HfKlmK7Q61K2PnpmfeoCVc/iq8JS4MlrN8r3JsWJ26Tspg/SON56PZxvPZs3xRR8/G2W
wxCg/UyvHArQW428uVnnNEzHD8bbm5ehMss0zjpNguTLx9apAS5hGvOw0vk+yeEqtqiFP/iWIR68
GtWcVgX1PMt2mG9YnJ6/HNxPYTX50VUZm4INiUdRY1cECBwtx2vIBs67uwEJCKEWYwcrn7ps7q+b
SqCNlxzK7Q9+zxs37TqE1qOGZvlxjm96ziQJ15l/aLuiAYk/m6ca+8T2/bGy3NPRl8zUCkiTToVD
yNjRvrMi5ZdSlXUQQiPtpIqC2Lb4TJHj+6iaDzKn37ghSUfEwRZnLi2VoznLW/p8yh0PKMvDPeyw
CeNW+FE01jFNflkuQJYyTBzKMhaS9ZdvEQW4qcxMHNSkxVneYplH+RRhg0AuWTsmKp1AOFuCkCHx
CLTwj66cjW3jJPbF3BvBHsvGQmjokjtcTjrCWtiA8UX7dOv2qvhg5ll+zNHjZw5nQMPuNaGsHj1+
h0pYLYRAZN8YV3Opq+8ydCnZTwiQ8ik0F8Gbe/v+K39j6XhxzaM5qCMvF8K8c0gEv2lNMRTo5TjC
n/DxukR2JQEbZZ2n15abIXtrpXHz/g94axyw6eYAbmEDluLoO+urVuGjEAcvQEqrSbm4HKMo/mCw
HUPSn8YBRglYyJJOnJTLr3i2NLelVSOgMg/sK2x72xOj3W9EZDnA8WalH12k8V+Mqm3vejWxo5lt
qqSrRvrF1kFFHW5ym/iJFfkWwP3ev//jcLGnn8ZHB89Fwq8F7PLyp82WSCoFxIpx7GO9LqNbQiMy
TCCJ2M5pE3/C3wCvsW1tIqFzd3wcCyo/Uaxj/qTUNeUv63eWE8DzwQ97Y+WgXOlS7eT7IafwaGgQ
p6uGVpmHPk6sM4BWVJXoLmmsYi2iNHeM7/qmLb/IYiwBZAwxeITOo9dQtxMUC/bwW7mUS8YKXEeR
G9X9+7/vrYGzlJIUY8an7HD082TVtybHhIPRuFDl4E6gz/P7y/cv8saM6AkKocQtSt7R8eoZTlZI
hIA+wDzBz0I8TfSQm4lcxTOZrLsCYfIHy/Vb647ngup02NCZRD8ub+XZSK1mPViO1R5Gs+/OrQ7n
cJsmzldoNuJ6gKunSC2NqD8Qp2wBFLDGU8c19V1Aluu/sebwSdIIshBKWbZ3tLFLS/iZkd8cMrSx
2znuf5tizD7YM7x5v0DS2c3ZtsvZ8eh+u0KAoIjaQ94Id43MCSFb82T+j+zbmARWll4MzmwkKKKv
+gkbDD3SLoJR3pgfPPvlSzuaf71l2wIinlXBPl7+8Mp6TWw0hyHirJAL6wsWwV+Dj0euVITm4On3
7N374+utrx8bIa17Pn0KME+P59nrTgGW4QqrDjYSm8UksxTnEbk6lupWpWPtnaIauG1xMWbzZxqB
B4CONxAstp1Vfg2XPcf7P+iNrwplAyOPIe+y2ziejYiZ0TCsD2oOmz3Du8CT63of3PXri2BXc1h3
nnYA1PNejnGjCMmEK2u0oSJ6iKHl3lsRFfg/vRNyDyz0G8wOPrIa++VFSiigee0Oh7x3mh/2INOz
2U2rD+7k9RzJRXxqWRQjEV74R/uLwlClQdP60JmDuKu6udvjwSzowWgq5B+tFK8nIw4lNuVH3o7L
XHS0P5jgzwJ4aw5ehiJpBecrvIlGN/5ktyOlVuKjR9qcif2AOJOEIU4u3yZLRGc4eC7Dlm4qTCKt
UJp3YwuRsJtSUubstho27z/4V4UKHjdyJlMt9RFm6FfzhusGIKfJ2AKyS8Tq0FskYCkdn8NMigva
Bi6kC1upHPbLAGVyhY0RxElbutkfjoHll3BO4Asj7UG80lSlNmCxqJ4OVN/nNdvQdDMvMs/37/d4
DCwqHgrBrgXPmwLqAsZ/PmNPvk/ZOewPA7EJ62ZIkLOS7+1MRXJ4/0LWsqQ9n6CerrSce5fqJOeA
oyv1TW4PHQMgR1RwM9MmctdUSzxM7QqNRBtj/pikhy0vumkKZLRYbY1fGEPUWeXV8/0Hv2b5gN75
Ncd6o9gLQynK7hA7bXvJIgLSSQz9tWkOlyhJ5Ja2TfSQoXXO+mkmArjUu8kfrVOceoLWEwiF6YPX
vdz/e7/o6AMZpzlOgOMf5sEwka2gNgZWmcFRlC3eYQ8SI268LdAVDIdV/aez2vJ2BH0Jn0ojlWN1
tCHpAVD1sdsevNwi/6vu0Fi2iP7ff+rHZ4SnizDVkMHgOopOxMvBFiD5bbKUIVB14rbsSBEY6ulS
NOMJw7vZAP0YL96/4qsVermkbVE6oH5KEcE/2gZkBsgm1dWHtvVx6o6DEBd5Sx6Sr0okR8Lq+oJe
chmyPfDjWxIAY4sUe05+SHhLS33wtb35EbiL2g5RnfTYlrx8AnZSYKjJWk4soTqfNSBQ5KcO1ocg
MYCRQV2XHDX2ikb/elQLTAes/o6DQYHQtqq/ffB0jifl5emwbyF8lF0SGq2jtazTOcozu0MxPRmY
lcuo/WLFLcq7mV0lAYyFGi7Lemrr7UgpCGesV8lfRLFjZzWqWJGT6fgokwxoGydJPNnjyshMSyMR
r/+p6vz/i6fL+D/+PpiYmRKZDNnmHM0frBpmOZb5QXtFONMdc2S09s3Z530NnvJWWdpB/m6wyNdr
1ZrddQ9v95c9D5x8eZO5/GClON4HLM+OagYPEGWcz0T98lU2CEbAJFQHywBOgf3UHE4kcGT97wwZ
5Sk0moS3ItA8+mgy3y4SES/3jcFtRdw6Sv1U2RmbqrTw1wESr31R4zlDDdHP9ZpgBAsIcG1nhxhx
WL4OiqH/07IpN08mDyc/4bDxe/Wj/K4Jxeyry9af1EVYONmNxor3NZ6r4e79MfrGY0ZiapsoMIlw
YRl8+Zi9KHDSIINwNnnj3snRsY9pbXwwTbzxHVBltEk7YvajZLasFs82sh6b8qAX/mXV9A7oByQZ
BeXimzSt0IdjycpO37+pN3YZhCspGj1swASb1aMLFnOg82bQl20s2kezqQA5zMVQVOCceky+LRo4
c9fOiqgHlWgU57Y1TD8LHRDJ+P5PYd45/rDYk9Fvgp/KOVnRI3l585ye6Nf21SVOC/BJ6UDi09am
z/A4NrN6dG3APxy16UYgvuvGH46DdQbJWN211yOlK3tFnknkXiZ5gAcmVx6iyzkgz3GfqxBWr7DK
2cBi0Hrz2VRn5pnR2y1eir7j2fYoVmeUjXkIYUR248Gaq/SuTtz6B/0Ap1u7QM0RfyFgxaU3F05O
7KwR6a0LVOh7j9b9RiPCR6XDmvija83wUCKoxEOMtmtb1lmLfTHOvNMRyIC9B0o6tped1OOwq3s3
/zF1doaRk2LoYkzN+9vWsfAzwlJBrmshJex3phf25AIIkf70CkFY1KAt47aGqVGsMYsgETHZvOzT
pBy+VKjG0k0sDJzjZZpiqfW0bcNkDMEkagP4M8jF2b+KY7us11xcpOvSNIv+bExU3wOctfvTDgBs
Q/xGEoERmRAYU+gZCT0xTxALW9V28KeyjHEqxX78g2TlYlxDn9LOJgLz0qESnKZiZ6O8nNalavz8
JNclXt1E6wh1Ln8LxeOq4NQMgsawe/+0caRwLwNfRsT+qjEed0FvqPFaFdo/sYOW/105DeCE1sbG
XiSxuWC4SeFd6Tkt5lUXhOhLwItAj/GrIQ9Xgd/Mh9yGg70WnUR91JUW8jUooSMvMIUUuQrgIWQP
XTLAk8cend4L7Tb9RqGUQR0RwB/ZQIRGYlTDbaq3dhdiV9OA6YLNrPD2w/ln2RQyEzdyADV0gE5E
UKoONGjTHD9gtp3bvm9OLV7uFyChob/uRNRyUI3yIliTp0H70UDjix5Jxdav1qCWG8zG+BUJaTaf
FWY5GSehEzQ/0OsSOVPHU5GvrdnrMhKVu/Kuy8Ky3UwAGJ1VZyeWBUfJcq8xWaS3KKgZQSg8azC6
deUvuNPRIzm6UWDiaIUyqiEetsT9tP6wgKRs6Lkoxy2SgFGMC9S8lFLXepygpPaDRexpqIK82UY5
8c4XIuuTHhpdEn5zugj7eWgX3l0pp/HenjDh7pw4IRKNhhe6Yqx76b2JRp310Uxj8nnjVl/rYNA3
VkljbtWz9OfbeFTiJ9Lkyto1WoltPsf6HFpzdQKokq90gPhYhnZk7wOXf2ZdYwhfDUOVPEhvsnKC
hZvoPq4L68KzHeMc+lWEyrW15miV+1Uv96VRdPcoIOOrsQtaNOBRXONAolj0CSVtAV1xjFS27efB
YQ4J6zbEeaaRpD5Nef+RL/zDkpQ8/n+DyGU5f8u/x3X/64V2YflLf2sXHPMvjrystigDUGOxyftf
6YJt/sW5YFFnoRygW7u0L/8Zk2agT3DIQDPpoZK7yOrJv9cSrxr99z/AZPzFLskSyCAAe1E4+SP1
wsvT6lN/mB0gdQQ2Akvd4mjZNL3ENUI3JbzIRKIQQr6/yHs/uallyxf27NFc/72z/K+iz68Ja+/a
//7Hy2Xx72tR52WjyRaHTufR/i7VHnNRRgHLV0wqBLiSbrEKAd/8wG6rz20/DasPLvlyr/N0SUwh
xB1SlKF8ujzH59sQF5YifAA+CUMOHcbDyaBSGMX7P74xHwk7GgREJbZ42ps82+xkfJx14KInj0KF
pdyjk7impoZ1JBKFv8ShF0ig37/mGy+OEqGpXFI3abcf57wuSGEPgwUufKqg+AmnnFJORODTqvP6
jzrtb7w5LuYh+bBQ9lEMfPkYk8CuyZaBi6nbguJkodyfAPjq09rQFYrbBlfh+3e3vJf/O5r4KCaW
siMCHXYjHt/P0dGEAWmyxKL/ByGFpWWCpBJU530PdCVx1UVeyPMIa8L7Fz0eLMtFfY+tG4Ivm3n8
6FuIOmBtcjFlQ68G95JLtgFZmX0wWF5fBUcf7X2XrTEf/nHVRtdVbhBgNa5qq9KHGEjlZd1639+/
lePRYZPvClMT3pZPcoZYbGbPxz0GGH+uGqgllWs1Dwrw2XUqMFW0Vv9RiOobl6JLyQetBJ2KV/fT
Okj5k8HFKBSmSxg9MUouAcfT8AjupJ8/eEfLSHs5MDgjMl+BhmInzAz58saGGIkyaGbEy6SwnSak
HX+OKt1/buokvMytKYJTjdb7g4/tePzzOKldLirPReNFrfrlVUN2XOw42MxlluxusCyM54mvigu7
qvDlTKQ4fTD+3xgknGYIZmCaRER7rDohOrL2zZwtArwWf6tiO8BWM40n74+St68Cq2wxmtJjOvqs
Y9cxxvgpGEpUYtVhh9+Myg7+/OGR5gs6B66AzVonXj68IIOWgV2EJHk8Bydl6hqHAHTOmYi9+jcS
6Pr6/bt6PXfQNl2OtiytpCf5y10/m42nBuNsWRFI5NrzKU8ZB9ys6hXhZ49Vbl0lftOx1bc+6Cm/
8RkowYnXBbBpshAcfXESH0lOP24GNDSBoO7dcld6Up0Gxtw/vH+Dr17bMkchDMB7+qQUWn7Ksxus
wYb0ELIAaPl2e4nQLTkpijr50yHoo9+mz7d0FviH1NFjnI3aTByyfolHjKd8Ra973FRdZ9394c0s
s5SJ1o1zLU2vRdr5/GbAZMTgPImJmGRV0gAgOqJoyMD6w6soNh7UYIEA0NDzjuuklE87L3UY5KRK
UpYjTmrdloW3ef8qr8YAXyx6SBPREzupV9XYyYX75/s5L8bxjbMmnWeAqc64TjC+7t6/1Ksx8HQp
0lv8pW32qlFojmE8YXlzVo0bUaia8t509lNFdPL2/QstE+qLCRdqJRuWxRJPL/RVIafR+H46MXtE
lyBkYk6fOu80dnJAZMKbBlxmYqJyL2svwwfljKBd/SHxxz++X/r6fFmIdlBsYGx+OUz4Xu0kjMHu
JaMew7MpwOV7Iuy8Kj+439fvEFmrtcwebFS5ztF3bAQJnDt3qX6OZbGLFHyruZ/709CuxP37j/b1
O5RcgH68wDnAvvFo+pUzmY9NPuKPxAd45cGiOy1TQH1/fBVHYTRCGk1x7FVHfSpCCQAFZlTiFyG5
LnYLXHCIPnhs6klv/HygoKah2bV4zulHUoE76ra4MRE/mtSXNURTtDsZ6xd8iyGqf3p+FzRfDGo6
MF5Ad8Ic6+IqkDAUGygQoL7TqLiTyHPzHRzGmunTMIwSFfVokDsS5Kl5Eaf5/NMDXErkHpbw5lcQ
ZCSIO0AVAWvGrdnchXarSWJjNW62c1KPoOKs0EqbM3Ln5gDLBL6BjIQCDEVdQDaIppNNEluUOurA
JB1O/p7EThXfJNHo6N3Q+iFIM9azWt+4Iypv4NyJcrZzUfTWjYdHmrCsKqE+7VUQMtfU2CbvZLIT
om7A3FWfYLCbJ3apsQbW3F11FTjK8L5EzTBll/i0Ka5AcFrIXxjKYCxPZadO01jROpuVW077kb5K
emMETlzvrNYYxwv22xOd5MLrRxejM1KhE10MOb5FMAABa2rqlt62G4livS3bMYh2Udv5UDdn13Bu
0txt4g0Eo/oGzxS9GIfyMmjXqh3mVUq2TLnqU79yMcy3hJqJMAjNsxLrlv2AtCYiBK2inZN9gx8l
I/K/sD9TVECHu6If2ueQBOhzUfzSXs7utsQIjU4l/JoSikgQQDMKGLCjFT+YEYlqe19VBsS0acmx
bURTxtfeFMkHPxIkXADSBEKjG8/+PbcaDH9mV1SpgEKW4G4GTXbwpo3zaOEd9tFN2Kdeuc69CLqU
LNMMfEnOv34TGTqGi55L8D829kkIq5kch5UkaK47pBG6u7OiEhke+N6W91Se2mnfEpjiBkxmOeby
baPDBBjPZJJu2G+GsY0Iqksoa9vowigBHUgqyZvzIcbXtiXYVTc/43ya9409+QFMUlqOqwJqpV45
zNWEaRMBQy40jvquQSMA2fP71ODYs9dE3PkYsCkPdaQMpFIZIoSUUJqY+4u8Dj29DYnnHrwNRVNT
/yQMyuwuAD1k7a++TpoKm20KyircOZNtHUwgrdFZi9MZJV0jrfqUH9H+SKkLuSeB8uJr4kDq31ga
KelCAusMQFDKozjEBjsvr2vLsDqHI59t6x9zEiS81R4borFX4yz1d3PIRXES9gpCrFAgIyEruNiE
ifDBdqWSJqE2akLVI+VFGuO+wTvj0UyJ6/BmzGyPRKBOaXVJWHrVEgGalz99Pip9EnV8wz/ylvL5
2jfq4rybQ3O6yMaAOOzBr7S/t2nJmNtpsZlussjVh26ww/B87P0uu/WzUkLuzhExbiPK6gKtPXDl
zRw1kOUCFeDptIJUA5RKpKO2i3kXuFISLBVER7KCjT0cd3D6amZLUgbyakwH69MEVlUDNTdqZ+tA
aAPj6UURsdzOqMvTjuDfcE0MDSgBBzdBsPbJp8BDCeHp19x5MRvgKAOFWOUoeU7dfiiGL27q1O0+
4sSjTtEa5fZ51eahc92rcJCfyxLw4y3ezaLaSx9U1oko6TwxhMLM3UHkUZ9rNOOXZqWMcCuypPxl
woghrLOqJz7NDmDFNg0ITtoOoeOT6Nf45FcbZmktL6gfvjmoe7xVnpbRfTkkmVoXDaJzIFCiOIBj
B+LfW348nXphaRMy2AKjAUHLgf90SCMieIo20hgL+RofS88AnW4gs7lp+6Yw1+mYGYd0Sus7Jn5P
AJb3oWvZOEvtVQHPA/9yDryvSuvKWovQHxuoH4FLirfvJ9XVFGDF5v11st21ceNiUrUN399WbgKt
qSvGxgd2D32A6Gza/I8hixVH9xJA3IWNLqw5WIOK93DKFmie5UJHmjwsu18QZ8AgL/pZfZEZC+ca
Pf4gf9c1xvQVzcCiO/faqNGQkCL4yzVOOONC1iaRR36RZfJsxnbi4j0zCQ1gEZ9MwgaKut86Amfx
ztQagUsULCrZCqs04C1FewHcVdnNZ1RjO4rBRoLY2O8Ri59BTgavCKzPzUnpaO1kX5tIdsiWyxLx
0HVNE23oCoXqzGQpB4g55Bx/R4pC7FHkREIv6lQht6movO9Ma7V5KUsP6AmRqkB8tQ/ZvYoDN11H
Xul4X3WSaSLajNwEz9SH+G95kxAOTPzixClNM3cyhARFUykm/mbtYoGYt4Tzho9kmFNKm6CoEP1r
6SFezZVnZ2tjwFxDJU9ggJqtik1hpWTzC5t2AAMfBOuSLV5I9vgQJU5H3QIhx5Qu6lU5pG6461gD
vi7qvrvEimlR5YbkU8wydM+VEYBGQMekB8LDvbDaiESr5CxLhYG+QRkxoYKY6BOibzD0b3Q9klxH
qTH5LRZcFtEyFoG1bZ9P3/2qbjUhbfbgb9Om7pnbASMbQDEs0vdUZbX9ViAPz07NvOodgCqa86qu
wKEDWM4EASYICpiRtfzsd0VU7OO8MIj4iywIGGUxBBL0SzzdUPWbijWWIjNjE2NUPqjHJDvvMpd+
OlYj55M36wKDdGtxMG1DUkE3tu4nc52nwTBvvAomejTPqcfviVwL33yCVqD25JK5CyZ2Wnt0+Mje
gH44r+j0lo+CpY9PHmovAbZ14xG25db2z8hrChbAgV4I28yCOBxCH2uBkx9GCTwFFoNN4ycEHsR0
nr5NwPrgatqldU/cEcTHMhP1GTL3JFpbBq2lrSwSb+uFuvUONo0IYHHKH302SFm9pkiyZHH1Lvyj
LYqaNNlB+w7q6zAw6/BqirJKrTtkisR8NXTPhvP6Kf+LeFUggp5ZlBHx40tQWAZcYbwTT1liJfK3
5OAkzqxPUodkMYiLDmMnjyZpnQN6V+l5xV6iuy8SRQD6KnzKN5N2Hy6k8ahdOo+lSzLavMufUtJI
nyy78EI8xag1A1sF1ldReyHxiSykcqUXzXi6rgzbqb6ybRHlhjRtZHIJXI9g4xh5fxqzILYnWobE
GsShQS+tyvIA4A+Hw2pFIxWQtixh+a1JaJsfa2OCaNMgQOu4WGNRFYa3d4NGqFabmGhfnHpGFKe7
JpD9tJmBE5cbCj8Nidcj7Ss83Ing8dc8gi1vxj3rUOu14Ou67IZscPT5snHnz3AgQKmSHtdDriOb
5LbJB33mtqkNZZIZ6gIzk5Osw6mRHfnYEgV7QOJBsx26AOl7Hwr7ceJsy3ATqrd2gDtB7yv4/t2O
PPUuhJmkZrH2INfbdSh/UuuX9BfHqW/Xk2nX1xEatIDiS1NVTIAsjSsDTNDBbEwPpy/cOX5eOVEi
19QUwi3cvOQR3z4ziGGQmQDCnE3iym5jXCe5lQDWZFEfiJg0BP1KkXfI6rJg+FwnvjMzDYuBVB6r
kvcgR/G3EzgBFwTyEYlEWZnHkCYQr+rtJPxGk0gJm532eF3cu4bAqjnRRO52bPu8a0mypbmyswws
JgjP5FHgzYdr4AK3Wfl+VpzKogomrk5zZgX8yb+1YIDQf80TGtOzGULFiyBt/SJ1XQI4hHQvGDJJ
22zoLSKGD22v+9T2YAnLtKFkitZGmRvObMPvwp+qzzJO5KkTBOylzNRa0i4s6EHrEGTxxeQtmXNu
Y4zLetONDSxBiqAr3XsVsaMch74NRued09If860g8RthB1nO1yMzXfWg4qaW6zHyWoZSP5F8BTPL
2uEENI1dE8lU7sx0zslaQibY43YuREc3vmbVA5863/RFEpI3xGJ64Rm4os+iBWNNR9IzHypfBGRm
Nam+mmvHvh7b3rTXfuQYt3GiIvLVTS13Kup7KH7a6VedO4FuRn9bfncg/15r2MREBptpxmFYyJoo
uT6C/ZJbRWYvy0EQnADESMZ9Ijlo3FDzGH6F8Od/ZxWshk1utKyeMd42oKTWWBBD5UuHJddpxhZO
kJ4W7nDodhyDvamYSbaqmoJpmuFTJu25x2yjvhjTnDc3KQYPuBpdlPbTzkMslj7YRV6AS6jEFAr2
2BhZu6uoMDK+SqMyW5AwbID4L54ZeJ/yZpwfBo/Pa4npcfWur+wMAmbnuo9hm+h7h6Ngs/Y5hdob
a4ZEz1BKpm5ddqPv7yYD0OU4s2mHxjpzDOFrjRl0Zi8jYI2C3vQvktJaZ1WV/gxguu1/JnUXaaQJ
rDqMUxIeVpVRY9e38zAFw4xogOjbIIp28AKBH0F4k8ESwcUOeM4FONzYNj/phNl7XfqZmZ8oL+th
wBZ2uq2z0TwU4PDRABgV6HrMvfnPsEcEf+IBhn2s3MwGItcV2S6tnNheSzw0j0D1jepapHIIOHkB
UKi+97TIx/ssp0n2lWc7WVtSsmuCdoFZBQTe9vIhqhpyXEtNExSmjtfFm4DYKk0G7jw757nXu/co
K/rxZGQrSOabppqgbgzKGck5WVW+h5UrNXBwabQdFGTrH9b0P+yd2W7d2JZlfyWRz8UA+wbIygce
nkat1dvyCyHLEvtus9mb/KP6jvqxGpQjbljn+tpp1FMVErgI2DdC4jlsNvdaa84xHZu1jaQBWEHD
GDsUymAgtjSb2JA3g520BM+1VApTr5yDA5DADYHBwTXSDILpl0UbPydu0FthU+gGgQKOe1HP/JJN
lw2r9UO604PMhN7zcOids+WOY+9A+9ThXTu2JnBgb2Xn0B4GAQ8SJCn3Xd96AGTIrXuuQE6y8nke
ImHXyYFbjYNHVn3djEAz0sAjhsWvKkQ3BCA+wXUT2bl0GjjG+ex7Ys/4MybDDeTXjeirrOE17avL
2uirACNbpwW85Dt1swyZUeyXekLZIydNy/a0/eCssrv1yE9cpHvwoGVN9CJoPIeOBr39EpQ0+OrM
L13vfKqA5dbCb4jJcNt2CIG+mHeAhqqaNZTNbtgrd927lbk4y6pRqchbCH5nyzezAU15hxII5vDw
d9IDJyzsGnCbMxiEVhR+MHpgslHme00CfsqwkIiBAzaKcq94V7cR9yXLYaMA1IP7QwcVlQlJdKCj
svJzB2I/CPvZZpu96Et5T+zd8oFUCvUiqm7hKVeZGE5lO01fuS8Ta4tR0Mtel7mou73O3lg7jQ14
weE4LKiBfbAo5cEX41DvcR/z5uwMf7R2VL26/rmqbGKtaisvuq3Qh+WL6jLWnRE+8FUZZ0QPF9oi
Hi3bFWyaEFP5glTUYtbiCw3Fs1ndpvNo83x145zvZcuWZLzUW382o6JbTCNqFirVZxoHeUWUqzsZ
m0QY/bDvExwoSdjl1Op3Bds4YIKtNF3tE473LL1lqOhhG4nbpeA5TR297G9KqyQeyHEVA5eukFl7
4ceufJWqQMw0A9hlnYbztBNeQb2SeW52Xix+/OJ0JGWyuR0f2wnw0Efwy2P5mit23ztUbxaSabcx
Sbbu27y5TdOk7fZm6Q8p+YIMq+kCdPnHIRlu6mJeIwinARSQw61h1S2b3VyrKYscMqpaxzxwnj/3
lXFO8soHQo1fqXeLKG29r3Vpqsc88Ptt5SfB3vXkKcI1shpaY+8je98UaJHs58SHAXD2P/6mt6ZC
gxKO8Em70oD09VvHzEdeksTG5ZscBOAjbQmHUsajBbs3e+l8+B9+o2IhKP8o0OsErm+TQ2Mb4J58
CEbLuKUygz4E4pLt6Sz9/qoNGnh2bLSK+593bI9b0L6HIpdmra3jI7Ac/agvXAeTw52JwTDjbG9i
WpQb1cZB1Ova75mncXKZTDPxdGF0otXF3Ox9W91RlhpQmIKzJpfpIuE1GNnDrH5z5M1RGInojLwZ
i6CoOWre98TDDxgYcUxilj6lCKrPEbZYvzjKkQT07csEqHph19C5xzx1NBvuE1Dj5rAqIaVWxjtR
8NYhXcmuu63XF/NlNtj+pfR0IOxF0mn3Pi+8V+A+bH1+/wIaqNEtxKj4pr2jDzI5sW1oGheQjfK4
kQMqNU3vdZ4Jst3eDvXfyqt/N1fX7r9WXt1mL0I8/dv5S1O/fK+9evuxv7gxSKzWsR/+CINJKdCD
v8RXK1IGQhK6d5eB3apF4p78U30V/IGOeMXwYkf/Rof5S3vlQo0xHKjQ2DpY9oP/G+kV8gVMSIyK
Xcumu8fnO3oqBBDUKibXZCwD42lGkwplchiHL4adNr94NN5Pmt4OxWq6EqrwbPBwrCvOdxPjHoV7
1xF5Jxy730gky/QMwOB/d/5/IO/68UE8E0U9ZwhW1fuDICHohiVTJ63hkq5gZpJAHyIof36Q92vj
n98EVRBnzaBePFZiqNHyoQTKE07u8BW4uX5oTEteA9iMf2GvOv46DsYIhvmgOHDeYrA8GgS6NbMr
1t6TnPgrStikZNPSkmkV/fwL/fgwqEuQjeF9sI7O2uDKoKWtdZLFg3U3pkilUS8Ph58fZP0lf8/m
+B4E1LLKc1dD2bLBJL2/NHmwjGA97YNTyXk/yoHCxerdoWQWZOgnAGO7X6gh/vlb0TgHTgA4xTV8
tIXvD2j2gRCjZx2IgaAFh9GE8HICsH//W/Fo4+dj3I7V5khm7w2NTPvKOkwZvRoT9l6oS6iytqbD
oiT37xdX6kcn8e/DuceaqrISy7RoxkGrAmcHWZqUe8D8H9JltHesI931z7/dm/Ty6KLh6TKRR3AK
eacdvZsX6Apjo+pDiYvrc0P/+Us7ovXY2IWRs/PJjJmqqfKLK+XShWJOKgKqJjXCm0r8ZEFG7axB
RuQXP6J7md3Ia+JOO9A+JJNnYUZy31ddBVK3T/vDSHUzPRUE3mjXDOpMDku/y/jFFTt+etnLsNgB
alqn6zzArPDfr0PAQtdZ5nhI597Ze4EUF+QW29DG4+w3/SfrkdhtsIwjhANzc/RYxS587nLuD9B7
9a0GXnszinl6oRHPuJUtj/rNdenteBRpKHlXc/HxDV92s8GkTRzqzOsjHFLz3veVPJQ6OvGf3xf/
/GjxzQDzoVCkk+gcCxRU3sPfHbsDDvSFPFEiMcs6m35LNLAuGPwPzTLKD2y7ePHfX6ixqN05j5uD
pTxtb8OTpc4lk/7n3+QHdwPSXITRLrKpVaDw/iCmRarj6FWHiXwOpkUtEoUkkTTMnO4XWIEfHokD
oCZFQkLr5/2RnARfsqaaA9qv7Dw3Bm1HtFu7LWVq/RYQ8tuJo7xZySLc6Cy474/UzUARDK06zCZx
SJhj1poqHX/xOv/R18GWhlFAf7OxHX0d+lydzlTxIGs02tJxmZ4O8JKzerR/oaX7wc2GBpEFHJEK
oqXjryMrknbiuTxoQTbviSLOImFX3i9utvU6v1/o1m9iUnPzylgdyu/PGSFFjW0N+aHxgienLeeL
1sM8xXTZvanNaf5qtKr9/PNb74eHpL5iA0GBhWPs/SFTPXFw9RAGuHQEY+KqIByYwChXzPVhnoeW
8GENkP/PD8pW65++KXtRi9kB8hm8wcdqe88bSc4igqd3jcTfTuDtkb5nFOs9D5skIAuXSj5gd8HM
1Q6PFnOXL0wFHFosFk36LTtZ/bJl0vRhlgWxabHbiFNXueITrsocLz1LkB6mfP48lHYf78j8Wvxt
WvSMjApBD3hDuoHvXfepaV9CYxbjVT41U7Yzyrrob/Dj+2U4dOiXo3IRA72rmIZ7R6t2Sp+c3Kj1
GzOzaR1k3DQ2qi8z/mAKI3/NnKDrT+OZ070VRHjeaUprCbY0e51k5IJ0vmUwx9CCxX6hm6PubfuO
k7HxjEqeWujLupAWS8U4oIqnLVk8KjuZyt6/bIw8fnStmTZiZaw0fVXEr53t9PZeFcP8qaSmHCJi
5/yJj5MnL/iT6yimA43tx4Fzu0uSFdaSkXVz7jfYpkLTiycc5zUdxyipEBwdgrYrppBZckAIPS3y
dbJf+PRdiA+Qhy6fZhnRFgGaj41tpoVAn8SkV+qgo4q9xf406Skj9aKnaZL2c3EpWM5KkpWG+Ja5
MuKeJItbgiSSottotTK+2oD5tbDsYdeTtd0uW3AC6gKkNQ0c8mfmr9rcYlmLCYvISe6rCOvRGTKc
DbNB1wuGNJ3MuKsH95DMULmiJhgA4Neak5YkodXzzWi74yPC7+FLzAPWR8Ru0JXpFjHd5bPX3KQt
obzhIFXlkKKstBn/mymNdAq7zPHPGaBm+WHuq+J6oa1mXdAXo4+fGkazF74qjc2CAH0v2o6U4qZE
njzzzmu7gWkzmA1Xhu3Uj/s0VrSVAAHMNxTuEOCsobZOB78oHmbHXz6XSWVc+EolH5HkqWILWrXo
t+zwGY6Isa7uEneACOEsnfepmv2GdDLe6NlmnAcqmdYTGpKxHGM8N+TQf5ljRDKRSo0yo8fkZk9M
+p2v/ZDNBt6wBDiwjRiiOsurgkccNVRP50Oq8jVBdsGUuCxNL8qHKn1aFFEGJ1PrxNl9q/Wc7cVx
mR7IAdYcMY8iv3VkZQ0bjVpyoHCz0B+NLCk9UweJ+sEHWz4D2NOXi8QzMfx1FX2VNqk7FY0Q4cjw
toW2Zz+UaNE4pdqD5VVEssej52JhVF1prmFa87Lztbj9nE5BxoOkj/Me8RUdrdQzmC77ZaYb10ts
aHqU+q74SFewaQ6uanD1zXPpP5TkujHeTOfF3gVkFKdbdyqCh3kk/iOy6FzSVWVOQhqrnhRDlNLo
v289fgq0u4G3L/dGW227NK2eCzVnt2W2OP12ljzol63nVWXEVNp+Lck3J8EOewj/rFYMrxU7HRNM
rkUSupWP4pbUcZaSzKnjZ7fPEncDZi3D7Ek4Q7lr3R7bHMN3Igc9N52GyG5M9Zz71qDQL3gTOHfi
FMD5E8jchl3qlPKBFCbbCaIWP6ZjbcppyONzYCPeGM7wQN2Qdp6RXrhmP3x7A/932+Xf3wrdf912
ufnf/wtyRfMuFOntR761XBznD7ZzNDABB64EnBWa9I3Uy78xDbCgLqYlinfqmX80XIij+MNfRebY
3cxVQb3uBP9hdzP+AKHh8pLG7sHUjq3of/7HO8ZBf/T37y1obziIv/cadHSMFTiNjQnE0urVOto6
mf4yuHkfi6j2ilS79GQBjt9Xda9FqAxdb4dFDMMotvg83qCOmmDKm7Mmzwxh20moanfBOhsH+bLX
poYnK17qgPA5ZZLnN0EGLE89Q8Pj1jqpTjZbJ2ka07UsvQhkt9uGjkjNK1RWGqmkacAMi4BwDLNG
5YmviZ0HjDuRIt4MRd6CixVM11iWgt6FyTD2BzuR1siD1H7qR7d5TrTMY4Iqmq9vO5Xfur0/tC/1
7SBeXoaLp/Y/1h99btpZZKh3//P9X7kAf/7mFe/87i/besiG+Xp8EfPNSz+W/Oi3a7f+l//Vf/lv
L2+/5W5uX/7nvz83Yz2svw39w7u7ECzbd9uxfwJN38in+uvTu07h+gPfblu8mNx8Or0EunusCWu9
82eWl4/bEssbqhiaM9hk+Jl/uDT/wPVkg12B2rAaP2y6HP+4bbF98tswDK1sHkgTv5Xm9a1l/Pd9
S5W3CsVpcVPB0JDCafJ+w9pMjMOHwLsditTpCbliUK6jtTnpWikeTHOwt33glpep6zfX9TL7F9Jw
1Bc6SZS72PcilLFFlMAJuBTDpB5NFcvbmf7ondNY7W6UyF4dBGcPy2zc8QAs94ZMGDukfXIdl+Ny
Zg+6s01nTdE5mpJ5hx7O2dZ5MZxYbMA23jSU52gm/NNqiCc9HErEkLtcE6MetaYT8wIZpk+F3+Fa
yVNGO1FWe85npzIgQzDdNd0NUV49e8nGP6MAFMQYxn116o4yQEPVuagUiQhn9lNRGJcbvVxDhm1w
UQQYa9lBt4m4DmmB0kR1Bru9rqzaTU8GfRwf2GwTL9HZs31dycLb81H6CxoRzqZrYuPKbmdvM9hs
35rZQWepEPKGBeETIux0lYXoHqKhNU57tln72Mou0T7rZ1hjokpv1ZX0PgXWeDVAW5pzUpZxir12
1mcn1eQ1UcCnU+9/EcV8btX9Nq7OliY7ldNw71X6xilGRtOK9E5d3Opp/FVDgXPaCfmpbeLqZGwn
84Ow/Y3NUhUKq0f3m7tfTF355z28GE7VBzQWtyro2q09YTbt5EzOQpp8yXNiH9PWf2buJTap46kn
vaJf6vaImqrAeFRO/4jw6ESa2inJGQXO1bi8wROf751ONV9r3b11a/FqLwZkZfsWe/phnpjYC7Hr
Y7/Y1Bp/6szehqdj2WibM371Ejdil7d+i8wmNlHx2zduW90J8ovOc1M+ORY7YCxth26aOaeEp0qk
UXuSpSzzzBrzAvlmhoxHYqWFEZoQAypRksVS6K+4CtlHaiFAl7zYaIgGTAboiN26otk7iHCyaTzp
KCMfpB3Pp4qgxiIVYTl9Avbhjl+1bLwlIiRK6kc0syPNO7iVYV/NsGxmvze3XZv6yCJt5JZxKtDm
O46IEaloFiNBFBjjaY0gG20wSbnTuYGq50nTvfqqnxJ36yM2O3FS0yhC0RozeAaF7I6kd+qOvnog
oA4AFXomeMtD2EEHmwnRDfGjXnl5F4SSThX12kcT+qywqhtcNlGVmLf5gpm/nAnRNdvrMSmznaOY
IzlB0Z+NlmLLY2eP+pzvKODx3YAcCFdFe1/yfcZ2PEeemx7aMTu3xqLCmbbMG8KWzwtAfGE/yW5n
1zoOAShVVSH00wXGxaYwE3LpOP0hOgxyr72Ff9gYgOyi9faV2X/oDPTBIeD781pXRMJX5bkG6y6s
avSWvVZNW95uQZRWI6bQJiG7KfNP6lkhF6ic5Fp3oM61xVoNuj5ZR54sQcIM49cySz5WmTjRyldo
dMYdguduW3Wu9lC7Nu/YLjggbP7Y1ra5KytgRcoyiBj0otH1x71UnA+QeA7w5VZtJhdYZNz7JOyC
p9gsAzqdsPdHF9W+fbBV7O+MWhp7C3ngF4O6YTemctqIdjEfZxXcJEWNd49MYafND2mtvtDMIXNO
2vCk3CjNozxthtt+mgOC2SgeZ91PQqeKcxR5CVC7nGQdb4koK/qojZ3ndCpO5q5ArZ4+UG082/NY
fCnq/pALuwuFNDfotDZxZVNdqGLD+f+Q2SNCDudG0/p2Q6IsNAdkA8rXP6GlO8x60BwyxOqNyTXI
JNF0E7GqtSgPdR07l4Qpt1d8HUFe0pJdUuaNW3KI4oNmj3Lb+NZpMhCk48YSdbfhHew0Awe/RLi9
zMcgMyVXHFbQHfGQySnTedRDmQlu1MUlMgEouS/j8mPe2ftBT63Ich8xK1ahxI9ZH0h9s+Iti639
MeX9eWVZrXXfypFV3U++GJnJs4vrY65mNHpd3oXN4k17SiEH/chkP0PMiVh6/DQ0B0c7aQNqCFoH
2pmlT/r4hLaPaBmDWVmjXInom+nAc21qtR0Rri6RVWXMwEK/0LuoonTcZ0Y2oWYRhX9hNo1xj1uk
2yg717R9pTuXJVr4y2qCDICGMka/JoD+Irw2IlbuYEchJ06kcPIzz4hH5FoWoukm6MtLUct0J3F3
bDQyQngwez0iLA059xQQEulkGUldzrxXeG8/tglJDVV1acd4ZLDot9WhUVN5gPhbH6yFiMdwYgmE
szOdTI08wBh+BSjZnVlK16NEEYyFxsYno66ztYM/yHzX6EW88/gumJqWM7QuxhU2oU3iSk4B32FS
7sOgJNonlbU3S+/o2BGepiXPdvHUevfaOMc75VV9NOjDEDWEbx9y+kbb2O/ch0QvmifNKpe7BLXM
VkFYuoBAkz9omUxP0M7QGray5FTmTXpamIF2qZVivkbP0j5ms0t/I2UrwtsTI8xJYVcmL+zBvRmE
Vp+jy6wfgJbWX1LGhbeZsuJId1VPIFus73zqxSvGp2XEGC7GtT4vz7+/w73InkXTN6/D++3s2xb1
773u/3P74FUX8a8LuNuX+iV5Kt9thNef+GtkTrlFhbTCLLCdM16gTPsrasX7g4EK/VnGD5aLMIWm
6Z9bYcP9g7qOAg3zHwMX6/uoFfMPrN/BG2qM2bnJzOevGuDPmfLP6rfjvi08MUpBz12ZF5gN32iA
3w2ym7jOFHuLa5fRwSdXWOU9UmU5bNhGojy0B1+xJHjx/rsz9F+YbK9HddnjM0MHl8YG8/3m2/OT
GQhPcD1BBgj9ucpuuznJfjGjWHfw3+3wEdtxECqJlcgHAOO4JU0ntfOTwb8uEtv+hNi3v0Okon41
Pz/uQK9HwT5ONLHOYfTjmcvox50Ybf+6GvEihb6Z2Ne2n2EsCyRA+dr7RZ/9eFLxdjjmfNwya7V9
PBYrcswXy+hdG4XRnenKuk2oS8770Ze/mL/96OzR8frrQNbRLNitA5rK0ruWRO1EKWiMUBda8YsG
/o/uPlgulIGezRT9OKHDTejvpql7XcV+cMN/RAK4kstyWi6ttpuDvCw3Noim6Od331FMlvN2Z8Be
NgKeSNcCffH+9ivzJcM64V8z6xaRZINKIvBg22xTHTSJDfnsowjibe2V3kfH792dg/D3Cw02ZPgW
oZbwTOh5eiLoTnGgGTEDw4rd6c8/5Q/PDeRGRCbMDBlMvf+Qo8A5QWrldTN2Pay0YsG7h+1rU5Ge
+WpaS3DV0pL5ha7hB1ediYfJrfWGDjg+M8SgpjYerWuVD8apSRZwtNRx+vsPJnI8Hn7SpFh2jjVy
QhMTgk39OqgmZAYxm5JMjL/SMoAH/afnH6UYh2DpBX0JB/L9CSTmMheizc4VLmpmKI4jPwU5VsZT
gHN+E2V+wBa+NOjHRpNpjPnWqCHmhXZnGSObQZycCFXiJELDj1eq92zmqbLmkuzFgrM6wpYcY2OD
MRnJRmk5hp/AvSnwIs8heND4agGlqtFYHRQ6/yBr72nstvfM+2jmT6oTr+nUD2PoJL4+rWURrtFk
UQXzFK21PqpJINlV5pDfMQPg4lfgytFeWcM20Ufk0nqW9WaELmDZUr3WWE4Rcp8nWJOuW+XHZlQ3
WfHkGHmGY8ZbcmMDPwOZZ2dZ93Draj+ctcC6EVZnqR19ZqKwhSGq61zjEdwX/B+rLhO3HK4owkcJ
kMWSU3a1zrYM5g6Tr771q00zZ/wn3RAPL3aKIA8J6aA9J6OpXkWe2yd+PXh55EgHLTRx2ekt5zE4
MXGTByfGUpEzziOWnLm02asTgkKGO90qzHyX1EN8Uuue1DC9mHBFeycF+xgXiFT2dWNMTZRQfr/6
iYXHJdEMM9lmCKaac1NmFi0dlrAZ14HD7jHphfYi1AT5kK6jcwjcNbI8Hm3p75TvmJ/r2MX3VuHD
bSK709BxC6T4jOmGOri1MgfHVZWg3644wiYvvBJrFBr2sPE1/56XSrLntxOS5beufPQ1OZ5jb/Gt
CCesuFqm3jnr9CB5Qn2OoyXP09rYu0IVn+qsr/NdVjiTu+ltNZ5nfj8VyO1bAah/FZLudcYIbVQh
7kDCG8iWOkmnP9C6rqbtPF90RuS4Sf2UGRNdUkvL0GsiP2+/EC27ishnp7lkbDvkG6sgeSQcgxSx
8ZJDiiQhtkienUlh6QaE7xWbpBbzsy67kUQUQsu3lirMjx5gvAqzb04AMzNt8oWbTlpdJBojvmwK
UIQXnZQe2S+OZOjqw7W6HbJiOO+sxkIPiovxqnAMeWYmhYRabnUGxASTKryoqSbCck4py0maKjHi
Lziu93XpxJSw5B1pu9xZSjpRNqRFlJ8Ca+dUzY2iAB31m87AMEhbScgRZbg042gKGvb9c6IoVBM9
9V6lX+to5Cff3Wm9znPTM0PKeK8wcY0wd+b5NrZG9Zwpw743i7L/LIcuu/WkVxW0+tzZ3ZjwQJ9w
VpT3tlc514W1ZF8CVflTlNkBXiSSh4uTRnE3nxAeqy5BJTTZPqvt5oT0euoHvmv7hQqQC8TQs/qC
HzV55BP0H2tcK7DN6sU7xYlFOesbTfA5KBn24AIQ8CPbYKhoXC/j/BjXqOm3Juc2ISQ6KIrI03T9
oix08TmzcdFualXlLzOXAdW6UU93lELNs1to8aMPSqDFHmomn9vesB+UZbcZYbd5/SGvEzqMOvFq
cuM0DdhEE1qqtem54ldrOroWarWXPcY4tC/M3kxrInpixw09uaTuLm4WIXcEf1tJ1NTwJCIt8Zz7
xp6mO71c70GyNh5UTx23mXuSIUIjaxe+gULcsUkWWz4Yyo2vSWcui32XMV0MF4MU3z0JRhZuI/DI
F7qVARnHkeLMUdNPNnzLuMYJDwnWyHeFkxmvUowOKn2WZZxPok+CiBcYke2pacqroU3Ka9nMc7pB
kWWcIzZZ+0XTYOlb7JXIKpUWJHgeGNtLTtNUXhOQTG2qyHitt2KwnateVppFRO7azE3s2j6dclmc
kOPi+ReKlbz9XI2iAVBrmwQWYyfXMCqTfE+KjLdZ86WycxixSR+aLMf1gNXAqUDLjp6Q1q1TYWuA
tNqbl4Owh4TF2UqrSMM1ap5qKPt7htkFrJ16qHlyndbE+unxZ9oCPBUqRNiCyN8LltUy4ySCZZMp
ceTLJSsJ/vHMM8PKvFdsMCA3SkJe94slMSihH2v6sLS7diOhCJYHJ5v0M4b+pgqJjHIfxZpMZLe6
z2QRwwbeXcvVvk6F1j+UU4x0rwcMP2xR92efx6oqrvS6nF4QWRgv7L9xFNK549LDKU7lyRgntHq0
pi/VFlOJfd2aaVpvLXouuvHgZ71+181dXkbtDDH20PkqGbaLk2GQxkRL21ZLBa70tK3mMhqw4yU7
r8ytr86KmCOAAZ3AAc2mk28UbU1zs8hYV1T+bcGw3RfeZdmrxDsMfpkb29nqmmmjB52Wbae2wBlH
57T7mOeDpyITcd3HWPfnAVdUTlhMHHD7RBrKJ8wq9npn2W6HF6SrWsgrtpXGbkT/wQytunaflJBF
vY3p+rQIDPsJ4nci8VFiY4vLDXa9atopu8JgpoaeAZnlFq22hRC1xk+Oo8utqCvSvv20jJ8t3OlI
C0q6Z2kseHYMwYsIX39QxvgwY9K12M0IawMmtiYwMnfIQ/cqmHGhg86s3xTTQk8lGJvJCDPKigHk
METcDZCNINl6RTya5IMBTwAhUCYdlo6U1zy9m75DXaLksOsN6U/7uG94U7mlj9Qni6FQnOslo5RT
xasg2DbYqtVJ1TfWRwSE/olLqxbHh7bKadgqyHDQ5ySmTY/PLZqSrI9pe6OyvKuYVdbth8WAJxNW
lXCul8rwPpudpMUbB93M/mQhmcY3ipgEec+iqRU6smCo3nXQyWhBUjKEtDW0D/B2jZl+oUUXDOkQ
GwdLThWnE+MCDNoRg9SGt9GYbzoGs3QKPRv7f2+tsGAvTxhbiJUhjDB6HA/mG1pYQQbem3OsqSsI
8kBwKdlTsA+MK7WDNPLq1v1GKZ6lp2Fje8MX90FjTqcCVWB6H88xeGPbWYJqLwKmQZuRl0i9Kwcx
DlxiuqBRy9gePiLw4+yZkPSVn5zK2IQ08QZWhmrQQVkOOoT0hGoNrSp2I4ru4sOcF+eNKurTKWm0
6UQtthg3pH9UyUZiPq65HZL2pedEF3yEVNCHHmun2WSawjZp2g7aE2ucjXOAVEBVGEQF44Y98Ghs
BtL/kLZqHYXYMCzuh9zg/Rqisi/viyXAI5aqRWNdJrYz3SuNfbbyU+1OAewUZ5U7TcNJmwfFhIQG
U/KYTd6f9Mffmqz+/9l3Mlbp+r/uO51BE8mG79tObz/wre1k+3/YQOCgLKLWRexMG+Fb08l2/6Dk
xdJDsw8QGa6of/ScmNlS7zv0nSg2Caxe7T5/Tl9Nn04VNFvKdOpRALv+7/Sc3qa/37VmqL9xejge
6l7MfiSqH6PwMEuPIH5MfJKyB7WUTA233KSzcAuWY8jjIhSN1i6b2KmV3IhxbUrjDGboM8ZCN+jD
JmTc1EnR8KgPDTAqN0vjU4IGx2wDg55MATdQIg6rLGV24YypoTYCHmN8MRZu0UVQ0fv6wJHUs0jy
2dposa6hhSlGw4pKJrqnDXwmSIeTb1y7ppHc+HRhJfexyVwusFvwAP44+pAVjBIVQtsa4Hp0iOob
y5taKzS8rj4ZqCrYjbdCv9CAl/uHui/Tc5FVAPRj20wTRhN2dlWZ7AcYHcJ1JGWjF1MkcTHz7q7j
gYj3OfuA2O9yGQr/UjW6dmEGMBL4guQoXufxnD0mSnN4bYhZTgeNtpEKHX5tqoL4ARyhXm9YeeIH
CipmtFNX2fPNEiv3CpSMZt3GbpyMX4Mx15xtuarbT9Naas4pO1GZ7EpXuMiTlimOuhkWR1gwEUhY
s2bRXtLIbxx2Ub5pblId++IlwqsFJAfsIQZGRnCo2ZVSTI6plV7XEPfZUyTWcMDXPMRXg+iYoUiy
Pk8RlPv1Ibea9gz9YG0TzThn9LeNwXxln+fAqQryqxIhPNFhnGU8s5l7GxtGed6LfKJeU1j8mFkK
yFstgRQ78gna57QYwHnUpmd/chIT+XjM6DuEoXHJ6PTJdiEWYlFHImgNrIiOfRqXovzoFSU45dJp
FqSsFkB8fWQ4PzJxDePMLnnB6ka2NWb1YSgDtqWjZF8UgeQgmYrpW8OOt+izYJ83Svyid/LGdP67
q7k+OmxNcT/wB5NOzXFXw27SgFtkAayeZBmTlMzdm3pMoAHGLN6whe/SrMgQJzJVsXnbM94MoAPV
7sGRVntW54133cKtoRBp04u4Nur7eT1z5sy2+bv16Edd3vfNyj8/K4xDD+MAlrBjpLI9INQsygJB
gs4Wi7qXKLqrOAPyzpXOCxXmgQsaIVPkeTPi6j+rZdHVGWDAIthasGWiQpQgGYPextKtZCpf3cFN
XgNFddJqQY2MurBvTVIfKoKo6V5svDxvzuAQuBE4mVc39y8s6TWXDQ/irgaPBMa+HxFuoNF/IXkt
v0YDMXyupsBd58k1XE4kDBbKxdSIHypH017YsTTXHbCny8oNILDFndWOBCrwKzalIIQ3VHGc7Edm
liiFtXKoftEkPWpkfTuNhLHzB2yfTAqOjFO5geRTpiRq5sVKoasEVJHOvS/SzDzMSTmcrEpDQFPp
vAWLl++0YvCeSn3srzxNGifulA33sZFqUVFO8xnv53SHzb+AjGBOv7jk73tubx8VuwYsVVZ2FDzH
vjhM5mQCaPUYLcIcP6ZcjS1MvWXXjLq5D2q322HR9bjwJiqxn99tP3oycMJiRuCNhwn32F8WBCL1
q7nnblOOe1IXwj8YuQgihvTtna9NxqVVmStzpa9289IPW5BM02YJmh1c4GWrF8FLXCXauT2b1Rb5
t3kK+aj4ReDlW8js++cXa5rOycGbRhP0OMoEUbmq/g97Z7IkN5Jl2V8pqT0ogGLeGmxw89npI7mB
OCdAMSugGH+nVr3or8gf6wOPjCi6M5Jsdm9yUSIpzAWDDjcYoKrvvXvPrb203xZBxnbSQrLoky6+
RbzB3rHMXRZ1wYSIYpk5kxde3O/iwV4i4D9P4TpOHKTnPKGU7zY58o1LtOHdzgoGtPYymE8mQBOH
pBLWjZUiXPmjJ/1bh62fju9eidr+5bHslfbt30TstirU/vVh6/Yf/1X/x11d/uN//Qeqt/+4bv/x
v6vPsvn6/fGLZNs/p37+O6gZnLFQqnHAgZb/l2rT4284pyFxs3BoAASmK/3nzI+Rn0NXnBYup6N1
cf/r/GWY73gvbELvUTa+KNc4lv/WEYyz3KsTGPMqZmuMD1eXN8F6b8Y7BeL4GcTappZOFI66OZrV
0k3R6NgnZiHbizwWHIdGnVFW8UjFR7+kmQ92IbVP0VYPxbbM/fIebK66dmP0DmCo5uXjrAZjizmo
vmNug+viu3v+dxsKt+31b+1YVoARXPD/eILcdRj33bQyx9JbtP6HwUXtghHdsq5TSehKpPMuu0ls
SsM0GKobhwIujUqEzVdF4KlvHE/sC7uwnVO7E9ODgQvkqpg8H7aUCqwzWIQLMBNjGD8MZVPd8UWb
zq40l3mnTemdU/0R5RDIwvgMcGP8agJSek8Q3LR3e3v4lDmDvDCS2N8N6cA8s22r7HyukdQMNLHo
mTCeBz1DPssGF2H3zc3jIGokwRAE+7hR33TGr9bC17OjlVDvI5a06HMQe8S5ct2Yv7tPmqlz4a/3
CSeHbYaXaa8kdpUakIuvYTVa7T+/mt9aGf7l+/5qVfjp+vFvuTLwHv7rleGuTurXqwD/+R9FmPVu
XQGQbSMv5alFhvVnFcb7bOHW5F1fX2gGVJ7733WYZb0DxwKWme8PdzmRJn+tA947C48TagIk32ut
xmTzN2b/2AJfv08kXTqYphi8BsgM+HnrKvHdc9LwiLuA/XxJVN2hGgvj3AeBPV/0fe11UeuH7fLM
YXEmoQKR43naTeQHjzJMLw1hld/8VEw5fC8vZjwyxQ8ZsS0f0zFv7gk0Sc2dEL2d4IxXqArTBOrq
zkP//VwbQtkg9AzgiyZFEGdXSzE8YQrSXzXaYMDQhan2ozTwq5ZCyamv7YKuxolQrdnsZkPZH6gc
nflzFc+t9UgzJ04PbQdY5ZBkMp0uvCCXR1qhpbkdM8tT9xVZTmESGYnl3duGIJq1geuzd+Z8VNuh
qPNpt3biVRZVdWPZO39sSAHx69Tojx5o4+aArLC29pNXWdn7zmlahxVvSkkLIYvz3EyS8iJpshy5
pg8ECenYzMgcuW/7ycimRe0DT2f9hoI1v6pdxz6MjFfk9WA5WUpbPLbaYhfqyS6XPeyjYb5q+45D
wArUbiNNlBeT2B7ZH2lbuRufz7IhIMpRfn9XWC4d+5BclHC/0FEntEjU5dB9QfJK29UyvObeBcV0
KatJ9nRrU8lZd7FF0t9wTLG+hFip6II6Y/XN0VVyNpT+1G1Q0Y07pZugiJSDpn/fDJaL5LFMvsBT
o6/t+TDwdiFNNda4srAgbYFXpbFYZe1tgHrJPWATRZfaogq2N4OkdRcZIlzSYxi7i3mYs0yd66XE
IZXQfUXGaebG2hqNk299DJsHdrLmKWhnqrbIc40BMXAWYggCN6i+dEPQpYcRhUm26XQmgcQz7unh
FXUYtzrVhfdZsXIxGVCyemcghJl6JSMWNViyT+TmDAw6isx5RsN+JsOpag68kYzWqrjPb9VQ88E6
ToB0Seku1jyefnEZAnJ6FAEqqDNO0x0eHJdW9kZQZdwDSBzzaASKShyq9tM5slvQXp7yqGTEImbU
i2E8EQkWtEmx017jXS5Sya+LDDJKDmwiN8QoSntXd0v9qQiS8SxJ0zDfxXgWy61duppSXBXV0+QK
/Yl8EIdZXFr6XwVU5u4405L7lIRZSmVflRKnLDS9SOV2X2xEahhiMzTeTErd0NPszFa4GKxSLzkO
eSJFQaGcZXCXcfYhtWsXI0qRpF2JCsjUNpxQEW8zW4/HbBHDvkha2MulmYJf7CFpY9CgN0qTXpvG
Rvfd6nvTXvHRDo38g6F1raNJ5jSebQybn4rZhurvgGzeZib5XoCDSh/PGy3TEhgjrpAoQBxpbBcr
41fV8Mtu7QwlG3zYRn9q6XzDoHGGzNrT2WgP4TSkbsRn8N1DMJqtiGYiNLoojjWH4Elr414rzPqM
OGT8teDUpvZ0cpP2nIrTgSdt2brZhJzNb5beSC+cosFPAv4w+zqlTn6fFlD3NjCDuHu6Kcv3ydyF
/aZrZu+wZAL344A9/rnvU/WRJ2YyKSfyoD6h4qFJaidxc+p3pcNsgETOexGCvdwsdTB5keNWHuBS
qzLOnCF2v45yZHhtJYN3XsNdpIdNMJHYyC4FNs8oqu1OfPLd6k3tD0PPgto6hypMiwHg6ZQeCrfw
8qNXr13il23tf3b4/wzZ9v71Bn/on/XX8rl4/n6XX//JPwV+QYAPi2qTPhoBH+yjaGr+KfALxTvs
V95aK2I4YXvlr/487Pvv4PtzJGBDJwqCc/hfmzwkHXqimLdI5eGQgE3ldzZ51+f88d2hmTMCbAMh
yEPDp0UozdvDYD7SmWDYkB8cNcld1VgKeKuGHF/pa1MGJVH3sKDzLPkW4Ee+M/GA7vVg3Eyxf5Jl
c7sVadPtnakikpGpPcl6pBCKnAH5Juh8BBmswhXDX4buI3IQy/4klqnazg6O0H4eP9aZzDeJpqKt
XHQR0pGIXYD008C+wWT8VGENwxY9PgM6Ntkhh+SbPwXDTq3DWjEiw7GWYpdkuLq1jdqccIDD0BS3
8AndPX0A6IxdD8mxDTpw+2kPhLLDJ7xsrCJt6Lj28JBH8445sbVhAkp7Nw2CR2K7TQ3zDqL3AfOp
3NjA8QjbbPT5bM32nr/2LgTZhjdN1iQLeJesOIkRlqBvKB0vGhl7b3opL/3Gupy4lxfB2FVkGjan
g/LlwQ6U2GbrxmUoliBGrTgMXOxlWEdVfUjt1v2o4t7etqY2LzKrvWwyi2h54lTLPGdVqQwaXa4B
NrsJw8s64ZjQzw3g/DATHwJ0Clurxk6a47zdSKdiEAX3e5Mn41NSyguna5e9UzruPZrwe5cT6oka
zeSiSvvy2MG3fq7bqiDmEd/vVk5u+rEYdR1V1iLgGeZDdwqA+IM5evMX11fdOW1PD9mwNz+BQOw+
iVo9c3ikNweikh3AtxFVbAQimAM2erq8rD80YscSVHRGxMFxdI3wKixSGwdvrU4hpxiYWCt1p9c6
E68qcLawijqiA54WB7NOkFvosrK6PQu60fuStEGPFN/Lv6AVwxqk1dCTRgCLzrjQo8r0iUYqhZs4
n8rzeNRGtnPdND9dBpcU9wGpNbL9tii2oJDiiO1PVSdDjRH4MQ4Yq5/0s6jepysifCMmPW6QPrK1
Uj+dL4lrn0Mffg+BYNq5RJSSK4CooV2wt5ht8Ei252UYTOvAHjdIUzwKPdbbcm4eujjstnY73wK4
d26ZL+dnnCiJ0LVUzsmUE17cRxxa5vmxMW1HPQ1GUV9wXA5OdDvonQvz+HEyRrlHb+9/DqYsa7Z5
aCy3CJ/i01LyBRISPz+a8djt4Zjr22zUaMFLN74z65IOtOFXHOQnTjiihbrUZ8GauKnE+7xui6uJ
xIcne+aVLfraPPfNJbN3EopifSXmkbK0Km25r8bAeKxJb7vu8QQ0m1ko3GPA+PG7e6WRHbC11CeN
29207fTNxK62+ukt1Amhv8FJgoEei+B2kXZ/KgNOVXifr4o4fsrNCYGDb54Y45Wq0eFNrsPm1XoM
/tvyaz+NU4TCt9qrwdyXmYMoqSKL1a5gLFd0UiJEGNOdhd6uimmb+a3YVSWg9iwx3scyuRRZ9yU2
bf1Vpy2ePIJAUuyhhDUbA26HNDXu884LUnneJkZB5Hnj0GCdd8nYLdm8Q/HnynDvubEI6203Nv2D
GdhnS+zZn+02z78wyPee3LryruMudU4Vsibd6msIp1T1KI/x4DDAN4KlOFHKKU+wjnDIsolTusmk
+1nrmWP2FKIviptDhSF9VzjWskEhMTx0aWxfVsZ7T3UIkIh2abYO6+NFj5lsU3BOOw+DPAXlqOMr
m/LgIpZlQt1WFWrHzDfeQ2z0LsseZeCuM+w9s4zzaZTnOvbPAlQqm2mqPgnyhkMzTDekEFabvukj
IcFExHF7OyWFxWnVvHGX6SxumJOMjV4i21UIqDJaH0au8tNafVATihrb5QzfFPqsAkN8DUxa7vq0
Ga5CuACEhdjZQ+kjwmoQMHQbM1bwdK1sPSfqFvJTjsmrNifawjH+9wNEhFpi7Vu7o8vnwnVupqbz
csQo43BsygZho0ztbwPDZrJxITT1w3yzrpmR73oXi+MPJ+5infF94e/xzBqMC9o+V9Htiqe0vmP8
B4bYs66CwqhOqsmcvgg3Jwij67zrMJmt00nL285ZofDtXN/ZoKCjGshX1JiuibTIH3eNaJOTcoC2
zfPbRBhwLGiE2rwFsV+/HyC3MtVQT6YRQKlXL4D35Avr1H5SNSdykzeO2RBKhj4sBb46tdxqK3yA
NO7vq4r+fAC2dxmKx6SRyJEcN9nanp6jyZzb60RMPI8TtM5CLLSb4nOXLthHSikwXUkSoFEuzL23
jIfSLyBZTPoQW5Dm0zIcr1b5Qyvye6cYkoOqBhQpgOz2gZMH+4698s7XyX3skALRZUD869y/Hcbl
aRnG/HboMrWNnXE4Lwa3PHHW+qee+nTfM4HacgaZGaGB+m6zgyWr+jKZ+ssOgvzOUiI4CwnXwdY4
zUcNzv8sDYR1UvQkYhA5lPFUIGGvx5koi9DPdnKm+EJ3H/ErmhupjJvA7BnvkGQS2Vl8lcfWZe5z
/Kj7btjnDsBj5OPtmfDiKSqpy72WzuWs8/iun5Z91jtPy1JCIR/IL3lPmnhHUQghwc1oCg6pM6Qb
O2WczmzQakjJ8GPTfzCKJD8YdjCIrcjTQD93XVNdzWF9VVliLzhiEIzzwNINBNkTZGgM2tphd612
BIdneycWJGUPziNDTJeCPz2ZwvBC+OqmrrIRveJ8YZO0ADQ+ZQf0LojA3nty3lZtQlVUMkySx6Sl
A1LLABSNVe0zyOyJfGRbfR6GZIdEa0BZnHubmccCPBa1soJQpr3dbOrLbokBVSDf9sL5WKUYjmoP
l2L7uSfC5iIZwukW/PE1R9H3csCOljJXOTHy2mQ6jhKos9ntvG0xoafkmWflCuL8s6pTi5SdHNnV
ek5LaWqIMXbv3bFJt26s5m2Cwux2FCX3cgy/umFfXfQWBJhhcj5P3VLuMZQQjt32A5tIrJurJs/O
wY6ZaKF7BxFnug1ngjJ2PZnZzg4RnuvqTV2ncrlAPsccDFdKnZOmzQTqIu8B3DC/RQDmH41Qj4TG
Yi41jhBss+ERNpsMP89zh0rq/6EgYiTA/35qd/q/64oevtaXz+XX7u2P+rdsiP60Xrp7rpbnSr4q
l8ju+7NeIr8ZhTWMKHwzIWzLtYf/TzJA+A6fE0dRXnzLY0RCIfMnGcB8h6SKSgbBJywMqqI15fVP
NAANU/QqDFOI7qU7yg/5nYKJmuy7cglojg9Lb51kWrRE0am8mYzQpxKJNjgH9kmcTTtCjMwTzErT
ryKAXw/H1+sQMkx7PoTjy0zfp8v7fe91Dj00gHGfYWqmb7jJ7LH/DJW9fhQ+bsPvKta/G5z88Jl8
htbUgEyQnRUl8vpaUPyxPZJHtDEncEY9gdTbJe6L30IE/vGJfJOMVTgNTBXeShPSzg5Let18IibL
N26nqh5Pgkyv8mAhRjZYyVU//1w/3EMgn3TXmagCcLBAqr39XE4XqBZQAR5LqpBCygngTkaFKWGV
n/z/XezNTVTmvLA9EfgCu5zk2ELU9n2e2LAxFeXE/ucX++EpfIF9ItFy8f+5PCevP1mqgZb27kB3
vWHvyxq/2iaj2/7iKn9z/wTx2qzweAxN7Cyvr2JhF9Yi7eHq4+04y6WtD21O4dOhBot+/wNhcmc8
78NzpDn85lKysCnSR8AIsB+OLh8m4oUeD79/FcditM6QlRXGf/PyFmWPWHkGF9A2joXsiO61FbvZ
L2Cs62D39RrBt+MiwAGw9xKr/ebbEQbdShNpC+V2GjTblvMe/JCgaVJ9KJliUBAv4BAumsFVz0ix
s/k8J5fXOkxAESjw0Ry1dwK1CxVWF6pqH089aAQ5VMXFXDHNJ8kt7i1615znIvxDnnvwPBIdolDV
reKcbNbGph2t5NvY4QzfanupaZ0PWfjsFT5q9qWy5RJVbtm9DzN0c0cplyXYVn3tf0gYCvV/bIZ/
sGX+ZoVZP/F/yxp497kjK6SYL3gdb3tv3GqsBgk5fmvAypxzinJnzySmoS5u6lbn773Bh82mSb/p
JoIN6f/I8Lc4kS+/gL3KGR0K5XXu+eYX0N3gBdZIRMTEoZuTB4p4CgbjF0/x37ww9IFMtEw4uJic
vVlwEmo76lWiJog3nCMxCPeMhvewNVXuff75o7zOst/cUYd6AusfayqSy/UZ/G42Ry6LlrQwKFjz
tvriTwMTkooEZvK4W1veEqgo3N8iNL/cQ4cmJjxZx0G06b65h0YzSY6aXBK8NR+RFL69RFTyi23i
7dImIMnSiGTo6K5Iq7fGRmlXrbSJC+QdNax827uym9YD5hD8Ynf48UIBXxHYaTYksT4Wr+9gm3sd
8zvwZ0wA01NrcS3sS910+/Pv6e+u8seBIbBRZbwgKr/7ngAKw3IzUKIHIalGfb+mMQSMln77Kkjo
gGw5XMXmCXz9WcrRYjYneqJZR688q2vSkCgPjeufX2X9gr9/5qhS8eK6kDQpdfjjzR0jq7VXhAJX
KO6W5kZaJQYUWr5frPKLIP5mIuFn9/MrgqV9e03ObIgD2erWywJKef3JqslLwBt2dB1LWhZRZ1ZU
POlLDlzQUEYegz70HjETkROGpZtymZVGkwaHa+cAGY9sGMB9ZMylbF/9bmDsE2yJUQoMZpgkNe2k
Y5NP142ZhkbSl/On7iXBznpJs6MNln9b1Fg428HTrdgGL9l3nr2Q7xbaGneXR0xgcYo3IoXv95Kb
Z9lLgLIyEwzHiqVqIuxbJLXMtj3euuHkfEw6vqA9sVQ0U4skZgo5rUF9RBqR2VdrEsRW3g9ZfsWo
uq9UnCT8GeNaP8cvyX/kXJECGOJoAzTxkg44vSQFNnGRPhWBwvJphQ0BjE6gmhoXm9WSmhekJcq6
l+zBWUCbIj/HtmiB9qSQRkWFbu5jMVkrDPElw7AcJlcxTyPGqJeoqi8CeiefoDcZ6j40ibGBnDo6
iU2cWeXXhM1YVeYU8H68fjk1XyIYafrW/iMOnpUdE0+rC2mpZBOBh3SbA27QkfC4YhrvFjaiMlqd
rzLygH/GBabSKui2oidfidCSlsS+Ohwm/yQhppRMqKaiy0ZeSrE1gsH7pNMyHR+MuoyffaLZNCNB
Xm3KvmB+Hxb4kfDN0kDCf6Tuhj5zjE8NlM47hyMJdXmnAtggnjXeIiUeEjwJY11uGL2XC1Al/D/3
KqgmACeGtJ6016UfoYWaddSEovmgkooBOTNmv6MuH0cIqI7Im5TWhN/BtRXl6ETKmpJg72UpOJpI
qF7Zp0gABpoAvTF8pAtgNh/9vAQrZgwOKcKEiTEg75fGnvcGqZk4aLvBNrAokoiF93IhrIt4wEwc
nFThKQpNw/9o1BaJoJWXLSiM02TNWMxt+31B/K8XYUhV+osjDTGfURLbxjFwFTRItebsQtU0NXlS
Kl+uue9W9oj+zDI/06or9P0M1QNiuSLJLRIMPq3tHM/+E2NYLE3M5rPbEpypDXKo4cZWYaGGY4ml
BfRYOSTm3jVHYm/UnJfpJutk43/zSvLtuGdkbX3u/GIyLhmnZ/5GyNqWpwxvdXau+h7ZmJN6Q/Op
M7oyY77U9gv0pgF3zQmd9rj5osxGggxKxtbbzv1CjtcG+lhzM4cjtjGCt9AVM6QQ7mZwU7ff5qjx
cZH2DqzXVPVOx4SjVPeYgx21dYumrM6YFQcxQ5XFT3auLZ1gQyIxZ+AaQ2R5AaxCdBepJB+72oUO
+dvOobPL0XO3HQUtZs5aogwg2HYopnmHjMupttzpPD8NnbDMtgmlHglzGJE/zkMijmVGAvA1S07a
7QU5SCnd6rRxtaKDHrvth863e62/trKnkMH7zbyCxOnJC5MgP0kJm1zyh4xpSBLRDpdXw0Aq7RqT
7Sy1ufEtCN/hjmRLHLibQbSppc+weiUwCoqleAb5RqKd37RkXzWNCO/CRJgBPaQeShrJ8+qBSZtK
WHunBCJrbRfVvh4LdOMjaUvkApaO0UYOZQKtuxdwl/MC8QpfgF6dZZhjFOSUCyeGDl0ym17QYOOC
ZiOyByLTzqC7EtFbcUpF8TENGDCchHPqrsnl7EYNuh9IY0tJSzgYMtM5mTzSBnYmrcZLAONs2a6N
+3yX6QSWHO5ov4IyFzQlk0E7vC6cZGm2Slv89hmnFvJWCXm61Qw8xveml1DGoD5R04EuvkKoLxzN
Ok1CLoOFpjFvjMJc4tOGpFEIqGaTXGdeUV5RkSPZc4dY3vIz6OGPPVmXiNFhsp3V+LqpKuaupuVo
e2MQjVmQWscFv161R2YU3HKnRLmxjbF8qufEjyOr9oqvmiB26HejoJtVLHFICFZQVfLUroP4kxH4
M5p+Kgl7Y0NDxr05GM0n+Gg+w64sze9sQgr6/SQHZR61BZV2EyOJuTDGuBIHDf51oBoJ4vVlKcNi
77OqPGhfm83WzFpxR7+fGrKx0CjS8aUzC2aMRIHdMi/ec8PWCb7XFGu4oyHqj2UNSgiRkKWOoZI1
2viOSgiNZM9q7VvW8rAGrNl7ofGuRdLTI01G5kqbzKyaCydD27Rpe2wTuwULnYs5hGTLTY0xI2cM
RxL1arhI7kl1BwFdEousInOqnfSrRAHS3vNruvWxLbGL8QAZmfu0kE3anOnS9PszHMKk2WIQVMWu
B2qMI7USafzR4Z/1W6tTfnO08CuSidYGC8HMXr/6XlJYAFGmTJHc9hNGuB1QD/qqTI3QorsxLuqL
Ljegi8nBswNg1MYAEZkY7vqUqMraj8xG9fmuFsroDyEdFXNP9na8HGd4ycN5lZPofBaw8NBoFaSw
72rkIu5Hgltyh0i2wc3HYwkQ296jPpnlQ2+SsYLESvDnCKA5vmxI4KowEOVVa56Hnc9sZdWkdMGN
m6im/RSntdd+G7O4xyJvkw1+krA7TCTlzg1grM5aeco52XsMnbLYOglDld63eRIrvlVvJEu4C+J6
hxUPlr6LqIiQWmw2LKljOmsU53pNQ3M8cuQMAqK70wzpSbXx0ZOOUdrLhBTSyqvYUDk72XfStNcR
y1Sh3SNWknZ+xThesjUPC9RVCHrimI1mwN2F5jVsVTqOh6AmOCCSimpwV3k5exhFMtnIhawTYlWJ
TQcOOHEom1PDJV2+CkfoLPT/Llvpxtlu4NiC5WJh3zr0OdoC5st+/W1mmQ3QDKXJvW8ZLc8kK0V8
Fth+C74lBrKFOwsJIObxLqT37YkkUjSKEHdZoCu3xHlk96lpwTpb7A4iqC7yUu6amYEbmb3KeChL
TJfwoQty16BBGsuevQEYXAHe8uC0Wp3bCXGruzCdBxRc47RyZXEZPTCgMK46pQJvK8LWA1jhILBy
FYkhaMC82NwNsYhlTFW/6OmbBXoQq73pDXdTOk0GcXqcPwE0BvO8GRJ3TZbl6Pdo50DwpGs21Xne
MNdF+FYFLGu2Pc2n9ohUg/GokR9qb6z7ldzOIBjVKahJl4B34l+bVSHXFmm1QdzENKSbpPmU9T4J
hz5bKefPqRXlHjeHT8chru1bYGt2e0yclQfdtRB2t6ixKeqBViP/6HDCuxvdYT3c1BATuBDZuXeF
lxFK6sdjdlBJvNBhYkU1ozpfNDhf1/DIZGZ8Htz4FX2dvZcMJCG7ayjyRLBksbN7mTNyX2OTCUNK
kayvYcqerptkk64Ry4P2SVs29BS+bMQY33N0ooLP49Csa0lRnTbUBAB66MbYX3rVojerZIEHz3rJ
eAZE2jy1L8nP3ksKtHxJhJZBC4EbmBpJ0dZLajTlPwnSlR90N73NQ74Vw5oxHVSplW2Lbs2eRvJd
4873Oueh6c2E/Pc1qHqgtgn2brfmV2tnmKhesNLd/LyUst92DCikUAdTHK6EXESLb2pEk7BLzHbk
qhqaQ88p0XwyjUwdx/N5nZCCvJepNsIDAdIOkdhyVBKF5TJfL5ZmqKzQh+MJAhI8b9OqWBDSTSU2
MsdrdH1dmK5VvWfiNwQRikEXinpiZOKYDKhRdG1Uw26ZWA1vKLUTGeFrl0j9as/7gDwq9e+sxbeP
0FQ8f0uGZ/LgiGx6yBbAz1dzIS3zgHQ28Q5GHBuYipHU5psSqMfw4ef36MdbhBMNExWbFW0VGNiv
i81UQelPKuIfAlKN7w1viU9AT4Nsd8vMvC9gSN79/IJvG0b0CZFcERNGAiHY43Xa8X0XZ5gz38xn
D5d/YRafF6MtwXiieQXQqK1f9Aj+5loOmAQmJA7w7x9oWrlnAw12oEm6Lf4FXJTBvliW5Lh4kAh+
/rF+LNohMWObIIDQot0q3nSKwgoXn1si0Y2D5imU+XwxB7L9xb378SIeFpmXOdE69fHXv/+us4Lg
GlbpABK8TPvsW5mJ9Lotm/H4ux+Fl0X4DKR4Zzz/bf+mDFpKG4qcTRoWw4klEVNbZlUefn4V68cv
Z/35tFQY3YuVuPf6w6ASzEO3axtoz5qFH4wp+bS2Qehn5HWtC9ugNzuFOxIF1n0+GcZwm1HKLaA6
LNSeYp4dcc7OpLzj3Fuzf0ytJPej2C+ncPvz3/Xv7jviRMSH2BD44819t4l+B9a23ndfv7fRyR9x
qPi/mKb87UWEj3LSZq5HT/D1/bAgwQvdzHQzO8oQzrVNG2znhtTWX3Smf7jxCGrY17gQvkCBE+P1
hXK0WqrVidoYntZ7Bt46R08QGBHgGfUr482PF2O4uY7a1hHEGof4+mLp0tO4cjGr0kBqd0thdFHR
Bw+tYKj+8y/ph1Yd6xf2EGwiDq4KGt6vrySc1peMpHDP2km/ceZ6PLKbZVcyrZMLaFYhIuzQ/N3X
fl00Bd4TOtOMcNw39zIJ2l50AcMDWTbx1pFlvRcOT/PLR/sfpfF/sjp/9y3/gNS/T35A6q//4A+h
se2+w/YjVpUx03NmdYxg/hqcwzR0bAKCHIdJC9/KP+fmzjth02AHSUOmH67TNR/pr6n5O/I4V7sh
j5DrO8Q//s7UnJeWB+773jEjeZr5OCRg+3PWX11L36/WYzFnHXPM91S5wAxaqWnA8nym6DHAE1zM
SXurvJFm6Zpu0wJMcMUFrPzQ2MxFnX4wRp/2IQ1CMwND50l50KIvqBxny8e344ewbGD2jJwzy2RB
9eXiwQAbvYxPIGjc+TgGxPDgsFv7GzqU8d2gwTjshAo4G3N+K5/nl75IAh1fnSvHVGl8sFNzVYzk
FnyDm3BZWEKKyB+rztrbcK4aYtQ8gcI+jemeANArOFndjmShFGeJ29HzGshqQVwG9M+NRvpHiND6
TN62TuK1B3wIMwyxcRhIj+pEne6mnBycQyI1KVnmQJOMN8kqn8YeagMuGEhlUSIwJkWpiLNvJv2K
J+VJdYmqtQI9JWI8QYNMqpmeZk8ei1gwOEZmzVBwz0IxhZu5JcwXGICfoGQ1x6zalRw7T8IZiuEh
9rL8M/2o1tgCsgaMN8a6sPbDaNof7Uyo+6bvEmxXCdj5YIkV8qpEiLUZ1GSHwkTRTc+ia8KzTFq+
OLRFYMkPvUAWRGlWpERcqaV7lOM4hh+EaTQfsqmA1QBEQYjtnA4FbUMLX9GkS/eRE+Ly7E+S58RI
q1lERUkE42pEmibSLUE2bUc328YjCMStX1bLms5o5+etb1Ggro17i8JQLcDBharDnVrC7mpkqNxu
W576dJsbE4pwaBfLuR9o4WwVba78hALJmbaDYsRKJ86CP+J1HUg8n+4JmjDfJqMgtCr4cTxdVr9H
YU3GoVEZXrwlEduON3BKFlwdmK2KzQz530RLj4Bpk0/1GO6syo6ZOc1d+nWl0zGnTZgRbICyKMxz
8eBlUTAaNDLDhJYAffAxuGyFkMVmDI2w3U40etKLNQ79k9VU1jU1T1Ee6KHKL0GnR0w84SrmGjoq
RFn64v2oqa4ghucrUmVHv80MOo4TsQ3AMC1yFX+Y8yQkk6lUhWswG/WW/pjIhKcDv+yU19HS41+g
44GW7MIg+YsA8B55fw+Nnig8HjeN/AxTWmEvtrdLlrl1L2j4QeRL6354aumDXYR1aTUHE2Zhsocq
Id2dXxqDjirfaU1MbbM8RRM2faHQ9uky9NoVD4kvM+sQ+k0KYx3HpHvEAD8fmLKQsqUpG9JFortc
IOLfYHiFbEFXSwOaCgw6cZp2lNzNuI9ORCMSk45TiDR8cafLYJJevkcan504Rd6ihMR6ezfiGfQ3
M33Qb/T68sswVst8AVROdUCfsBhpIccP5pC2LF0q7Oddy2zjYTRhnmxT4ZdO5Dtq13eqbiMrzXQR
NWbanCPnQ1RYj3a9cryY3O6yoGo+uCBHwFaqwf6QUgY+qhJkDzz2ycaMm3t+jfzN9K5HT/DcuZSl
aO0alJ5d6Ob3SRg78SXSIDLpaRoVpFMAoDksDJmmfRH4+A8LIsbnCLlimR8s1MTfmtqmW3Tu9n4/
eHvfzmlpb+JqLN8jMsdK1Df5+Izup77yC9dDUeKnC1Ed9NYQjuq+vEAmydhodS06B7tS81WiIcPj
cTSRrrphZQPrjMn4+j/snceS3Eqapd9l9l4GLRaziQBCp5bMDSwzSUIDDjiU4+nnC3Zdm64yqzKr
XS96fXmZzAjA/RfnfAcuT1CAPm9yCtrGyQr14BiZJ+I+p4XakHevSCpAKqAiMTOCPlDF8PfUQ9lP
HwtAOVhdU7Bw1DtJPn+FgG2HnTdky3fHOf+Ok8b/ogY3H70mI51e0TvFTCNWdd+6kniercJZd2gF
+GpgZAj82EA0btTisp5PAfL7KwESlB+Pf9EAxYTNPoIuddeDGYKsi91E8nEsS9GnG/5JnhcX5bh+
DH7NK+GHmQWgK61IgQOuqmYklpY/xou2RbqzFIS2iAgXWEQzwQuILEzBzH0sTXOrWmN+Bdi4ECbj
quBkXz+CDbkXeEUQnAF4/d9KadDHn//3/yDM/neVEuvazwHd9n/3ZP35X/5eK1lYqK+MdOSFyAmR
Bf5VKwG5AjjMxhkVkg+y+ypM/EtkaLl/g5Vl4chGjoda+VpT/1UtWT7UdZ/al1PIo8rx/qP4ITqC
f6iWaJshwvvX2K6rAQyd4T/Namg4bUsuvPepgQxbymdnEZMGXdUIve/dFVYANC6skFhsxhFIp8Qe
ep6Lrnyv6CQ/FivQ37AQr3I0JHeRH0ADObaSBdEo0AO3OdA/8MMsJ7K3wMuZsuZf12Cm3VXxjFId
w1MSxPUEvXRwn/lZ7p5j7GjpfjcCHYnGhlveGt/HvrsfU3xXGkwduCo8MNZUP9sjXkx76Z3XWnhd
nBkFPMZ0YEAfJ0JP496ugiF7Lmor+dnn5qK2uUPf+7QwWoIVZXrsNJ2yCp7auspit1rRJsKwwkAz
G91t2vg1dlHMFMIFEk33u9TWPkjmCRECU7z0FfFdMz6bQs3MsDta+HiYM3P66SDzVxuhIM9F1+it
K6o05A7GAYRPeiOJr1ORHmbzBh0z9mMvEfyueCant9GxdRhzO3l7NKBTRYmaGk2MqcmCICzH9CFz
3PkmUyUKGWKhfAQs9owowdaY6KRI0ueVEeB4ay/NuLcSfHTwPIP0xmEY/Gol+Dva0Ktv5src87Mf
RjwZOMyxr6XasDezIdSBVUR64dGJ5zLhW+T0hzLYh0dhcJ2zhCHpJwDLMVO5FDnxU9nBybWDcvta
LHW+c6buYbVWscwqzkNfPlMgXac0/VMoBrnLp3V9wOcGPFrkb6sbwnPNsmLf52EotkXtWU00aMeg
zNMZxvqA5XjNWJxQaXyvNa1l5KfhAAWzcQiu+K/51X/U9/1bOsQ/cCT+pa76f6Jk2qPx+tcW04/P
+uufBNPX/+HvZxl2UBykeEEpv+DFXMcxf+/7rGtH+IfUzigAvQ7n1V9nGaZUn9EK/50/AD/+2qr/
dZaZwd+YP1km3aSJMup6zv0HFAnT/XNY/f/Wj9LQdpHc4VtChIsEz/+nw4wxjoCCwAq9L5PhmlME
Df+E7wPxi6VyIvnMLHD/UEuBd7E4WN7AhUP+BkJqprMgic+ffy52oYc9hVPandARGwtImSkPfmGC
c3KoKnVaZ7cVtY6xZWfQtq95mASqiihtl+NaFJ75YZF4Wt1D7Rr6HW5PwWg+1wZpnqWdHkPRoEhI
kjVrbtJc2DCVUUOMcT3O745sGr1bSW8JmGtXdbduyCCqNU4ZnJkQASAzXLkBoYHDpGJvyiIVciEV
TYpa5oFQ2QYkcy7IOI6Nq/boypYavYOf+fhuvdUgu8bu0o925Shp6ZJv8mHKnldhTufMNdTT0gdQ
5WS+vHeACU46bDibR0XCFkKsXZ60PxxJ0FU9Nj8rv7rS2sBpz3y4G17XIaJ97D5x70EwJR/1mIR1
hWZ97vfu0hY3hjHeCSyifBuj3vg1y1MzzFRcZotzgG0/npUqCdYy7B96IPk8kUZwbmrl31u1kcSF
Y3w1Hr47AHcjfil8Vzqz30J/nc4MvKdT5hjN72xxh1PSSXtPQQWsN6Qj6RS8tZZ7GimGP7y7hNBs
5KBZ1bfJ3HWEbQ3SvoJcW2cApeeVVrMtBtldVxhBYZcviycnvcPnwxfFaWu0+EbUuoY/5gzVwZnU
Lv4X6HaF5aZU/35IA8wv3xOTYA12U8Ax7dPprphydDpFenaY0SPDKmmEbl3d3jcdIO448EZJ2oNX
9tupHVG1uBTg1ob4CHfdWE1n4diX8MjVMjyXHrBHal9YyByO13gzOnK/X2OcbsBA+i5uwqkbCF5H
5QNU3ZlEHPRAnB9z6ATezhPheKMKQahuYs1EAeMl3eoJKP9TlvWkiI0uS4+JoDTnYMshT05rgaL9
RqUdQXd84aV/MSv/KzOgwB8FaRTlyb02IZvZ7j/IKRufWq9x/V2K2DrdV2lgyUNSr/JQBc2DtSIe
7jM5/FrdwT2WqPVeYUhgQ5TavEddmmxGArtDG3HENmzM+lwDuN9aRs9anGFN00UVndxuTAUa2JWL
Tn2rAAn8xi4zyGXVkuwJKClQs00+ZHeGQn0Z6aX0wmOQ0Hjde4ToDZvctKbre7BenCl9pBK67ca1
2jvF8MvGArydMFpCMensN8Ff176TOta1Z6mg9keCvOaT0DppvtKuIJFurBzAnL52Ki8Cg+t258pn
pB7lfiWwFA7uXHxPjCHCrTH6t6JtiTHp58mlNxvHGTxuM2Xo4FznQ8NNzkkt9L+RIRwxQcsLB5Tp
I9hWfKcZwrtwK1MQ5cer7PTNWdiy8Xs2u7kcja9JN7Y3buapZ5s6aHv5yVkgKRNWvwposHoNdKOC
xbNL64UExXSy5joWq43bOg/zruCZUCvU3ybrvybY2vkmQQLXxSihCivC91u6G4/RbBtxYyThQXRT
VsR9L9g7XnWQKfXwZWCz9cDLi1dZ1+2N7/njHlZksWeLvP7QDrXSfvBQRvsTgwsI3z+dogqBeo9I
QhiLHUHe1OkG098L8407yg+yFGyp9hZTsp0eq18kBehzy6GPBU5gJy0GG2UGDliny8V3MOYuB2fa
YuBzPcQqpjPqbtebq4PyoVMu8ofxV5mWYWSiAfrohuZNicndMcvQp4oYiF2H2ORsIgPVa8vvXbpM
EWz358wI5IbtCatugAMxj4bzNhs9smidrycAsGzG/6gDyJFNmw34y/KC6HHFlkbSa9UYv8K8zR45
bxPcsytFTrKgckmZC277wHD3vld7Rxfty2aQ3vqB5qjdEUm4fjien1e4+ZPiUlRNdWQcXz4EvdOc
iqW+wxj+e+lq9Nl+kAQnD43FpYbZc5qXcdgRLI7beg1GJnntvOekDY45kINTMMnkxV4qVGgcgx1B
IQ4zfK3mu5wrpo8l6ZH2trHcT7Qj4Q9bN2GMnWa+n7qieNBOtyeLod75ZmcflipvDqSziYsUJWUu
sgmQAx4fImQfxb/E9y7LNJzzvPLJ6FXPDXAgN7I70Jqxs7q/g2x5dN3GORbSmPY9sc/IGMjVJq53
IP+6ldanNMlY8NS9qDHdutyXNVkgT1Z/leEVD8S+n9MAArmvFpgsmrSH3MZ4KWW7zSC+FsTZ7FwN
2L6pcK4aubsbLOYlI1/brodIy66Lrr30ot4hty8z/CNmaBXz+TuvoTPzV4Gpw1juhPss99MbAgeN
Hbc+pwWI9JO31ODcHJF+OeY4ntZ1tfauZviYTX57Y1bmwW9rtEb4ATeVq7/TKZ0fgOMzqc6ee6Ud
st6tO1emBy3b+RlUNV7t/I9qJs1WckrH3+3UPpRALRKFl3mwP1TfR2mRnVQLdyEDelAsQbSs2Vva
zdE0Gnd5b558C7bE4DHFyPP0pqhshpZ98Zj53SUs5lMWrEVs9Km5scf21ZrdQ8ZG0FUCbr7bFSfP
L4lvxb+5/NH1EBei91a7vhS5NMmn1PUOyPM9KjR+F7jkrW1EeC+4efv+h2cr5pALHk530DOeEE1z
kHtZybnkGI9ZmYTPZdi523XK9XslaKuCDlb/1nYUMemmTIknbCa8VZHEsgkTQ+ZDdlyvHtpqA8uh
2vbKqz4JI7qTjStJs68XfMq9HQWTAls1rryG4KCyb+TI1RGZXmsMNyY8IuZ/I1SbyQYsntW63OHN
NzmsS+OcrUn9Fszgj0O0ecyz15qJUufXkG55g+TO1LV9BMvvcKWP9R0sXOKemXSNJ3z664++sVCk
9jqsaACVv3PaUDyIhtNlgyZsNTdEodTengXe8jlpWjexIbSVQpKEHAvyPVhEtPV4oW6YWk/+G2mk
HUPdYWKUnk8qvTesYbhb2XUchjS370ZyDFHv4htHRgmdyyOcYCqOc4i8GHiP3x6Vba73YaGdW4la
K5pKu0QsAVdqSkmbXEa+dKs2ww3Kah2ppHLoZXPjTqaAQazMIcS9Lq45VdP4ijqqeph1+dBLxOdl
aqyoznl2V6r9/WRJfXYnt7/R7vgI3v1Hh8z/IaAE3zpwxygBl4szdpii7LR0o6UaQNDL+ilVBQ/0
YEoSpvpXw1v6COfGxTJWoO5OVseqdYyomf30jqrFAO7R3M7KmO9SXuht2xJ0ltt8+sn6K/XEZ+Wb
2SnzMSgzdTzonv2xVxBWG+AehxlGcwvO+ri0eIUTi4tzMy9z88zXOv1g068uIg2/CUjtdlMny0Or
3DcpVH9LC2QfZ7pmhsDNk2nwoPra11lcStXHTsvpytqAoOTNymYy5q3NLghzUa7DiywO+Jjt+76r
1qfZXcuTndl2pK3gpjI1pDJvgYJlc5e4udbPGMibNzORyX72mEQ4hSmjSQKDWArtwjwTXK7h8HMe
7YecEID3Gi/Y1q+ND3swoV/PRv2AkEXGJrLab/Ql4aUNVuPdxR6WpS21H2lH7xiyiD8Bbv0ILufJ
yJv6fcjJ1V2MI2zYbBv2hf5h4G4HtJEfqrR2vtpStSdXyPFxGM0+biBcfsnB979a2x3v+sxxXoiB
UOy7Er+gUkncJ6h+FfmV7fA0Gmt1htTFiNyZwvG3q4XeEfQLssU01F4MPneapcTeszr/Q1v5eFd1
V8O5ZyDjb/Hgx7ZTPWvYbdugapcnY5qPVT5aewOz3XdFQMjWCizxw6mW5kOVXRYTBEzE8TIWd5M0
wq2yHMAfgTZ+5HVt7QyvAi4UNG+TvWCNs6eJsr/dk+/kX5dcOkYk3x9HBza89C3mPMmakGF1zYcz
/Ha/KjPfdxPEig2LMp8TKeyTM3OeaS8ZZj+E4xAFYGOAvPU1G/nWWO9Ljzxr7Yz5SeSifFnLbEIC
ibuOF/Uxk6U6aQa3DF6Sh4yhTNRmgxktRQs2Gk3cGeU4CsJpjadcdEd8YHExFvI9B0n/MPSgIoy6
Oy92epOyyNyU3oiqmV7zYA8B2D9hu7HswdELOw0/XZXxvgXjj8BZsvvaTL2zXE3rycT/cHG4Oral
Y5Pvlac9SlL9krThiUxU8kTbzH4sKJGgf8P2LszlmurJIH6p+oZhkhvmkQaM+MzaMXPicjTVtBkb
xkQmtPmD5qL5WTRtGVPa5vct0utH2nS6y8QP1S10jG/Q3NZ2LGyG5m6QpWeYFeGlQZN4yjvFdC3E
hxSu7BZmLSQniLPe55gdzsKFMDKa3eME+3bLkI3eJ3UZAxBTfFt2VXoTFMy8AASU3I8gWuFMtBtt
5+Gh00TyBjPkg9wa1K4opfvYXOsfcnjJZLPkt+EnvKGkXeVlCEUogaGxSXg9j/PMnWrJztjZvXot
SBXaoEGjDx1mSe8t24NGFcVFlC/h1l2cXxg63gsjs17WrMdO0TkjC2C9fPF9uScx/GmU83dF0//O
43xMWgRt/lph2gD8tBfTJCFWIrI/shWtYhJvyGcqQp0utIMJQsA+JF/KNtg9uhkCRpB/9skpC/cq
1WAx4BWXdAqCfeKihbeMR8sq0i00lPx2zALImVNkGm1IRi/sciapxBgHejuXJZ8UkZmwE8OtOU5J
vHb5J3OSmlsfLaynS+eMuvswNsW6Kbr1aKTVx1Q7bDS6Qam7yQgBWuRE4piZj+iuqUi0SSQLpDWo
5uobaHp6yNxhvEFk7x0shgUfKFJR0laijZZ63QsdniUuhSfhFfnXdL2dB3uJRyHLJ5XqS+X58kJk
V7lLHb9m9Iho3XXVqxrhjozcAzg4JgSYufsZSHHbms03edrN57yo/lLpsgUxgV740KbSu2qw3I0Q
JQAlaw1OvpSx8ELxlhl9vvcDy/ssTM99X4gF2wurg0iSLWzjQmB+1moj7k3s/jAPk3mgCf9AMnqF
SwzvnrP85BFJeC3slqG6JfZLMhsXcCUXRBJpjLq02Lno6H47kE6eyUUVm7BA9TiG8CqQ8/ebFTol
FgqShgZhf091hUQ4qFUeWZ3hRo051S9XtybndtbfF0oOR1o2L+LiFRFK3av2wcL9bKbBqWKKEgu8
VNvQrViB1a7JNt8Qket0+DFQkW9kaHYvWICarVhWB/bPvD6Q5lqdYCDTARu/18XPdtAM0h3bJ/SV
shDqSer1Z5FYPemqASiPxuhvGlFzVwY4FZcWFGsvXOxatq32rdH1UaCn5WytobFPu5XAuOACyPKN
8oii3KlhI7WyPg5V71zwP7TbtqkQZPjghD4I0WkoDbPfC6GOG1aTXYQZt7kMxSJjPwn9S8svtw2k
jlHRvlZZwiYSetZG1kz9wxFIlJvb9b5UzfJZDeZyy361OritWUddvb5jCVp3th79S74W5Eq0lvML
3LLYGrVwHljELbw9eKDNdKiZ6isPUKby2XHk1lPeGO1OWQbJzca1r7NXkFJY29aok6InbCxw6Ks5
4wlS82PieB86OWdR2xvWBpFXfdDJ2h071vhHcwjNbZ9bv5lABbQQxZOyynVTzWCxDcJmN37WLA9T
SVwq083fFl7sczPZ3oF0j+FgwTui8CfAsA77e8/CCwVyjEQ7L3e5A1V9mqmf4IgNhEwAgQcJCeOL
MpJBY+Qw0dwaxNJteX/crWK/8CC8st1VNcw0zHMh41GAcNUSUB0lc5ggYtd+NKll2vpu9cIF3W6F
QE1IoghZVYlEC04S9LbPxAc3nogt2HvnwE/bIzEZNrAt90439VFmQXE200Xu+xbjUpL41I6cD/T2
Q1DA+JubmLy//ADkDVSlEZD/3imS0y1pxgOWm7h21UubLq/k+05bxovWR1rB/2y9O6tOetLE3fl1
GEJ1fbbU0TJzvBWGdbesvRGVnvPL4JbdDm1WxljAyp0UPrzRSpPm4s3dyUqG/JLYbNwlivH7soIa
g49gr9JlPq7porfToJkgOtnngoHUPtGzD8mZsAscUlOnsnZfejjVLhaorqcua1x3V47sgu+TlEn8
pi4So4n8yUrtjcJrrO8UztALZiY+WS+xDQ04sVMJc7Nwyl4734bIl1zB+6TXFnBaVenRQRPUizPJ
q4P3eVVtt5UMcd8qc5bPoMShqHWNFMsRIQ3vTp9K1tdFuNAT4isyYPEqW0GdSyqR0lcGswbhVkuO
PGVUdCmzLp4keRTmLzEwrnsAHzKLU9G3luDSs0EKb/jxg/UwTAYNd0HmyhqZYTJKsjEQnpw6swtp
G8PBzM5Su/YUu2ZfthGHprmeROEREzGnkNdPDiomY0PoX71cas8YbbKhEutuKHz9my06cph5IgUl
Ig2P6WfOaPmeyX948FWuD16TPtfrWOwm7VGm1TfJ6L+QngtuomIAl85V/9ik7qlzzK8EQhRwJXOI
p7oEGbb4P2Erra88CDOOlrrYe8aiCb1nTfFmKo0eqGDUUYuQKNNltQCdl7W7kU0gb8JCGWmDbW9t
rmV50A2RqKbidSG5eXiw1NjwPPQ4T8OaQfIWfl3zmDNAKmIEWVX91PSzPBsMhLalYmypYPq+QZZI
iayc5Xgzy5W1RGYeLGGSG5+VJMdYq4i5OtvXZZreqrZ+rjs/+eyD0nkcsYs8ShOMlZXpy2JRInqd
1/wYnILaYnAhr0naAg7JjEPJqvfdKJv7esjkEfKfz7iTkfnrSrbn0ZaBu+uKvH+3kHD8tkmB2ftW
XuiNLT38a23yXhUDPLsBH5E9peaRAYB7nE2kZWE/Cr3NODGwByKlM2+CpZdoFZbZ/LlYSFKidZWu
/qw9XVuHOp8qK6YU79yDPaKA2PPQh8Ur1OEQDdvQLuqYY6boUbHJrrfPi1W4eey5Jt4jXDYA51qL
xQ8tstcyxG0QtWJVm8IiDnMOhE2zTKrdle01H7UdCSh7LnEaLszUSmSuQPkwl46LjtDfrWt3SDGI
K8qi1J/nS9ChaglUUm8svpvdsIYg6dZkjddxfYP4ds9o+sSOlVjezPY3vm77g7kyqa2NIgCMBaMu
kyi0wLsYJ3YUOSl4eUDV6Tbz3ms8d2enjLFdTjvEU+VVGxLchJNR3LLv2My0Kz/Svr+DPYzbcFrq
vYVtegeh0zsYBAPf9e7Ysn8n3W0qArxSnO4m8U3m1B2RFQZqI1VtnRukUx84A/DdTol/6Uwnj83V
nj+yLiBgjxEpHo2MqSyYWaa89dru0jEMDgH0mRP5SvW4m+XQS76fnKiB0eK2JwO5FFHFIwP937Hr
2M8MC49vY+CrTMpHtOofa5qYTywGLrVpHmedyXHnLiTtrMAc92ZPWW7gjdtSgjfxBF5tWyk8Pts6
R7HH/SnvJty5FZofPGWSSdXOJ1STebyDrH5jMfJ5WxE0SRJ6GeMulLc/PDzvqmXGXPWDd5G2LLc8
TUVElZIyMLTam2FZh69JBnfDTMNVjPmwo0IPj4WxLCdMXpJMphr8Z2vfAkAW+37Qe5gLt12pDr30
wrOJhKHnPiq6uzCYWMGzHdjOChtbX4ZYg6tUouacFGufAdKc4Ip+Fn5yy7aDS5Fm+qHzeSoNhoCP
eJhvvC7fYW864Qza96bNM29mzY9O4IxstP/pSubUDuxXTARF+mjqzDswBcgeKr9oYxjp1t5bLKa3
Gf/oMGzJbAzLL7kWRxVOn41Mr/cFE0rbQ4fINCAZ0odaGss35239NgHH4G3skp1n6DtHKBfl1kD0
smBCgHCtZIpkY107jLJ3n1DDOyY4vRoxx2zaB7tY5oigX+uZqeyv2Utfatdg/cV7d3FrvRz8dF4j
HeCpD+vw1iPM4z6VfIeb/ForVO7YH6esDo7dwq4J8VcPb4BUrYQYXlgGtrgdgYVHpkkk+iK6OYaX
zUvcLIF4qoK2e5qm8hGVa0cH60y7gN3mJiO+PhLSWo9p5fYb06/bIzazt6awCaLVASLhea5vamHR
BIL3rixHfaWQZGJzTG/964fam70f08AVkVHbOsqp5mQt3nskLoeJOEuyHNvXrLxmX2J3p0ueP0kC
WLeBoHJHi4oo2OMIOTdEG9ykg/QiJLvfje+ypPFt47kJuAvscrrxyNKMV7Nej2C8d/yCjKO94s+o
7LYxSmbHjY69ZRYfBEnCCOfQOqFRqSNzJDk86sose54cbrEzHsipv9WKMinduCrxzsQVzclH3wP+
jodqWcZzl0AznYgF4N4l+xYcRLrsxWKfDbJa+00oqXY7Z/ZOXlJb+QuLj6zYltCTvUMJdHWI6Aiz
7gtAkHfG8oWIpEOyL/8LgPQfKTX+pf7iH1Qa/1bP8T9SqfHvhBo4PfPpn5Uafwk1hEvsD6wZ8j4w
m/yDUoPO9G+YqT1cYKxUkUpcwUF/STX4T3CkbEhw2DgQUFxlHH9JNSzrbwECNoBKLqQKtBX/kezs
agb8B92Z51wZKwZ8HywxNnK2f/ZUBSwnqe99PKdjv5Cm7q2AfbeF1Y/TTUMIwPxMOAbXoF/Nwt4Y
GI7Xa863o78Y9TpfaSrp+AZzKNJYoasatrbn0aRWHqAQxnScM1hAsQM+Di2m0p0hZUmFMxQhC/pl
XShEWrDR5l2HPCzcrgvkE+xqYGVRPbUOL35t+9n8TFyHezMXM5RmyM1snuOpdNfF2a646FU8TMAm
Xqu268ojI6S+3mGHmX/PtRw+gPpb/i4YkJ3k2vfiZi4RkYf57WLYyzMAGDqmDMJCDuRYAIiIKSxI
zMOQ7Y1j+w2GBdLD1LNjTfUXfHSIv4s4IdNLtsy0iXgb8BKDU+8IPJANTazpEAEgzoYZyHNZumrr
pzT/pieTo57Cs6vc6s4um9SLMp/9mO08sF3Jo7KXXZTrOY0n8iZv15KgQYPlMCrWDEXJ7CEz6G/d
ccmOA2GLTyPZDTF3WXA0KM8AELjDznaHX8hkl8js/DvGmP2xm8RJBu1vU+gH8nxXqsBU7Polf6lG
VHnzlOJbhu/8YFbWFy2Ks+1D2Dd0hIj/67yPSwvuRWGUXyINPpqlxalvGS3l9vpte5m4w/MtY4pM
ur1+pdGD2sCmPp+eynB817wEj8jmWOIFAsVtkyYvJR6Ij5wn4JBLjyGO8pbt0AfwT1MmJ1BbgSs8
oxDMjJ/z2pWv1mQwoe5mf/Se2EbpoxdCMzldFX32T/KpA58HshUCDTB589ZtkaME3cncHVAPCc+4
cK04QRwSY8wWgl7/SeCqN6sBQDfsjMhkS01PbU9Q/Jh1DQBI7n09kFkVB8ps3OC3NFKaxkvqj8Br
7zMnFTMX9DwQ+njCqkfAubNiKtt3bm1nMQSK8THFW060XmuYrARFbz7N2Fs+CWoIMCavy2Essu7B
JD/gYZpVf8gt19+ai7dy1tMpbb188N55bO0tGiTc0zS017DkejhkZd/d9Ekhf9vkZm6atKF9JGDO
O81Nqm9HPIBKxS1gIMGgDfDpTARimRD43ABKSuf81lzs+xSZYdR5dr3FlQPyN6y9jIyapOApDuZR
Tuea8yI4WbC0pb9XHaOmg9LX6Gq8O+fZrIxDgKyZyQHJiw6TBGzuFtVOTot/UbJL+4OSfWFQwy3J
tdgvdfgVZl1yqFykCds5SwbystM0OYyJoNrp1EvWt+6HmFtm5PWUtRs5ixl9gczu2eXovS+EGYfC
DHdt0Bg7iMTg3cOUi5ck1Y1VM+jL2vydJkUg8mi6ozm72FqYfLKMJfk1bPLyIS/YFiinBm+8SR27
CO5UbuXcjLI5cp/ywtJkbAKDAHts+f17W2txbge0S9ylAUSkufhMU4bHLDFkTMIZHwbDe1qD6x9B
Skb571T7oJyDvVImfX+JL+98VfzsUSsFewbI6lghXd4WI2oi4DjhheTk4LZFQQnxqGB35uSkrmSz
AB5hOy+5y7RKpew0lSIUSF+LxGzpngzek82fH1kOuntyNMBAkpqv/6rwNe05sWi+w9yL+Dr4ufnQ
v//5BlslGakuK0tZ6/o3sNL+1S99c3Dr7LNsRX5mhiqwF2TzEb3s8hzQDG84e5O7YaAEMX3FjraX
+bHBUbVTjsfvB21mNzOl3rs4yDe+DO1j3iNpmWnK7zqMGjEBZHCgpAvaePF+IP4pPv/8fCSw2Rty
hIp5H38CLkh4++czJGdreTbY4h8RVhDhRGWYvRm8ej9T5Qb4YTL751IMxoOiqP4EKtREZBwUnwxy
+/emSdavpZ7qqPZTir9g0hx9i/J+lCaTlSEV4TPChOmpJ1fhNWcPu6lKUBUFevANgTpMO69gLHSu
8+98FukNYAr/HJors/a+CWXwxiSb9vsoYcIa5fUzJnODVx3s4nSy0amxsCtdw0yvywqTRNJNJcfh
hGFOMe/13fIoWLk8q9y1T4sPPnSYvbukNZ6GrnzEH35YGnuN2oDyGSimValj4487a9SH0ba/ZABE
w0BTFgWpak4G5BNa1uButjse9MC8x93yNuVhS8UKuVt6TrkjQV3tVzGIiMUxDxMprzsU1dSQqYJg
NboyTloEG3phnAn4Ko3TPDQ2dZA5Z2W3am9kzQisK7e3xOSCzkvd9NCzWcGx5NXmVqvh0++QXywj
Cslk1q9kPuR8/u1zaSUfY598u0RmRSTbPJn93BFdbCMzmtGXIYmv2ZyBJNc+R/G4ZmE8sYU4hEPp
vUD9WcgcWdW7hhUa+5Mvzj2agz00v4ydpwnNR2VHpNaag9sJfi+G2q3aPxjmtKl1NXNl5esjI6jx
LOhhVWJH0+zZERq38s4qhX8j6XCjYB7SLaPM4MwyxMCRM7DL8UKm8wS2N9jnQOvozdypE7QqFKvr
XnrWsvGqydsPgb3CgS2/STNBUumZzbZiwPF7wL25EQ7CqpC8+Q3KdzooUx8IFcI35PrIQwmainx0
ZMKZAxYlLaBq+OIa8NAlrSQIHUxqUUvmQtxUGceg64sTu5ZlY/Tjkfe1oB3QXjya8ki+Amd1m12z
F5vPQufkx9uD/TA7nv3/qDtvJceVNtu+yrwAJqCFSwKgZhVLdzuIUgcaSMhM4Oln8Tdm/uvciGtc
Y5zj9GlRJJD5ib3X3qVyTnDrdAGC2LF7MgZXbi2vYo/v32X3Pf49jF3WvqwTNmxshlSY3pcYg24w
Hq9oZvYzCc63JLUOVINMe/NAooqr7DtiW2T59W7LItPDQIOEXT3bGIum33o/6d/7xSZjrJ/z6eDn
XhBSkPoFez+uEVhd49ELkp989pdrYhryojcYqdrSNkIIqvUt17Flr12XHgwuaYIAevj7VMgj6PnJ
2vVeyfMKsP3KaBZdGXSjl1qUds/RBkdmcrv1bxM02s6baEuV0w9bIAjyMM+1eyTzCaal6rRTXvvl
wcHoecKx5e0l59WPAgTCI1loD+SOzDymaXk2yMCLOReNw+zetZ50euyZMnTxIesZADUEVCyhORKK
wXXoAeRHwQoEPdcksWBuFrC18JDNC4/8g7oVF/BhrAtLAgfaxdTok/WeJX1eIuSgYnT9Jd2K0lv+
zqaGjLQy83Sb9l76RHfAVMVh+UwkevYLJcyJoLxAVemyCtEJUtxoWoy7Tl84GwLpRJgw0XoULBZu
IoHmPpcMR91Su8pWJt/8weUj0Z8EkXWc/7M+rq+zWnZuYo8b1l7FYZUBIJnFDt1yWX5Ts3Z/fOGx
bnO9bYd/jk2sZe/zgm2YkyRyh3ERuQArqDzM2mSkPuZOAkT0T1CD0oFLS/ZNXn6MpRwuRk/YmV02
wZao87cu7wnky3R1bPoyewkoGUO87zlBVmgJrZECdFwmXFoLf5DvEVRXo5pAeobiVnGi6f4VRcNT
osPRk2ax8BJJc9r3PbdJEmT1zQZPsaGq4VTrlPdeBeNLQWl/xMT7gxzxW69cai9Hs8KGQJttJY27
PtNcGd5jwenj2Sy+XFkE4ZQWn161cvutNRi2qWO6xz6r9G17g+qGm1bYGTo0Ls7UdxlQl3rFAE1H
MjB6l7ppzDO9SL1r1FpslV5lb7ptGzlbvso/pRbnMVybkVLZRH/LezllrYxVwzna09sxRGuQg+vm
p19U/HzQtj7H+xNBEX9cRJbhpG2DfcIk6gbvC8iPUXWnmhg3viZGun0VzEdcnes215fnpfHdPYYZ
8hUgGmxmvDQY2+xr47iffjW8EgWJSMMr1wgwlLM1SleLhy4BPaoDR4q9VTxpHjWln/r3L/XXymFG
5p07PaY4XqKx7H7loFHodgAwewFMZ7Dmhrhub7rNWnOnWuSueVw1U2wdbNo8bFPyNrCZI+zEkS6m
URIjFsEGrsxxJAZeRohPFXwT/VNizJ6QNaH0YSJvIg3gqttXlvYChutgYek8sr7V96OVuw9z2V1A
WrDBzur0iK47DTH3BZwiWbAZUM2yViIyrpqGdSf5GBkcGlaD6mlKD6lj8zhTgYdjvupPSWZp72Ts
FJs5UbelmT6NVVSvEMzQldniiayV4iXFkLab7d76c9+0xcrX4RgG7jGwJGeh1z3oTIVXvb3WXrOT
PpVWk2piK0TRHFhHLQejtci9DLKvUuVnnc/1PWHZvaFc53s08AzjeTyWLm6oPhnwSWCcAm44VAxo
q3LnjCZbmgBdxllCjX2Stj/GnVZ095zJelOapR7PwTruSzB0kd2kwWlOUsozRljkQ128YEbGh3n3
Nyn8/s2CAxv6NeonW0OqxvmVclmK5M0CfXitcl3uVvB6F+QeXGGoMkOp/Cq0cmqehA8T+VD6KD2r
CTH3Og9IcEsB/6jFEtaM8kIUGfgww3IujmXWqAGn8VpwOIMsY2m2Qm+85uZS7xDO6BCb6OIRh64/
jR2sYaGy+aaWiiX+vQ+lWME0ZaNsX+Zu+rIzW1G+mUtYEVw10PVgB1Pa+JXNOZWS5+ZbOKWMZnNn
gpBUfMJOM/44q6y3aNWMY+50Ns//Qq0z2h+LrO7IMAJPF87s94ZdzE52ifdSDZ5+S+fRPhdQS7cJ
o0AK82BF3rekJybGt7lbMfqNrhU3ZvXO/Nrd+7Zw2An43hakwHyQhFmy7eskxwZ+/9hdVPLIT5dH
3dBe7fUe8jVZ0nleC/tP7yIOVS6SU5ZBdvDYNM0a5YE5fLUuFuUGHCG5THfCMlJnYqYgj9+VMqgo
UWHunVHTT9iRE0BM9FBUG8HNtqr5efCJBIWxgNQcI/HyhNvLiOiFkeA1DiaHtJjOtKhj1Hqpx0gY
c+/Uy/KlDer2yWoWrgGbc/bSkZa5r6uxP1mtU14Bm88/WAA4x+vO3HtllT7XDnPeavWbSLW29jFa
rtq3AetEFEzioSZb6A8SVXHMyWJkc1AWKjY6DpcRbB/RSMUt09uLTfOfZvrfyhHDK5lGCu6XV8VC
Urs2WLt3q3JeAc05UYkS/qMzq+5cpoJ4HEPm753wqjPYtPLAkvOzN2eB3CxZdsg5cSU4za8ezMYp
ldlKnBg7ecOe1N4qkS6v6+ThBeCVY9Y/IC8xUHBrdk08ZPrdKmuIkiL5Yrk87RCeXbCt7Ae2vg+9
pxqWs4v7T+L6SF3SdDqPVHxEoSRIWvKJEGp9TsXfpnGqMx9dHuIbsHcey4KQqe5w8yjGHyeaLYIy
E/0kGDqAPoTggFR4ckPydNFa8RmhRcCybPAPWhuPFyIwQtzZTrhmcAc3S9EVT9BI1X7OG28nmeah
PqnlLiBRD9Vhp30EIMK2urOihOiS+nmVlWIlmQo+mKw7kh7TxINgxrgpTOz5peOYPISWwuVUYkmI
6sWcd9AQs2hCA3Atiym5Ksw6WwraOmwUgpyWfQdjtrSAtKd3yI1EVz+tlNURSAbt1R1pT7JeYW0y
vZJoYqYEejrpsVZw2y6lDpZSH/f8u0iTVQyTmDVUF3uu+l1qj/k/1ZpXn40nDJwZY3WXfg+7uauX
P4Pg8IHL1sNVb1L7G60joaXt6n8inUDOJ5ppvzqjv3eHpo0Xxjb4bQEBkC+LMz6fRvJyJ715G30x
4GvLp+DJEL7+0K2F/t2QxhU5s4/0efTs34lxUpiWSxq2hQ+beCnQyZCISN4XD2WQKfHGCCr5QrHV
XpMCMmkzeu05FQg9UtnI7zyY3olLLa8yzbv9NA4UNk6gAMsqZT+ZSpcbWxXqj5+jMZKz7X/N7ANO
QtPnfcnFjYdWLu7T4GjFM7suDuG2E1tZ3xvtZtGOrTKIpO2yHOsZl1Cb0TWzWGtwo9qt4V+IMM1P
gvXbl4XysL9fO1A8Z7MuHkdMLWE1W8Ud4JT7FA+9d7VcrVxOcg1y4M+oz4GbuJFmkjVpCw/mp5Hl
XDoFprcJ6PLBTsgS4D3ogoeG9J4npm3lxRBl+gnsTyDT12ooosBkUfj78zsSST1MFu5/6CrrC+ua
5ATak/0mcSOxGaTy2OaAeScLFWSHF+93Ei07YT1/HLp0xszmqSOhyMzPyjYnEqvjbCzXS2AE6W5m
3nguvDK5aXxtFKVL8Giq2mDACRkD14u4iERPjpyt9TUrSYiunU498Hrg+ljS8SegEBJt+mWZwZfm
6M82w9Wz1jTvo5E844SgHprvQQGOUiGyqcjPzJ+6xnNDds5fdyqiitS0TQ+T9MRwsXoZDZuVomOG
wCdeXdAyaEUZGupLGhsGyzl0b1Zo8DZE1mKGDoXsRmPdy0of/Geqirgp0mXndPiYpcDzAGrrOLfp
+NxrBG1BRrzMWWpy3FVrjLQdvieZB8cOyXtYjctb2kwfbRcADnUgizdzjOCLDi/R54thMEFMkprN
YrZi5dKSixhHE8lR2Zw8vfH2ykBVzqqccs3yiSgMMvx4xVgcABeO+0WB+FggBId6QIRcn4wX2qQi
5W63v2avKELUm4p3zbxZbSf3XaDF9gwzA0NJuhP9av+6uuifgYdq0VqCKJQWjdS6QK+2eiKsZAZ/
QRuLcutmjhnRWwWM7qfyIpuA2Ws9VnLTOQ1dZFF8THpZhx4WxseiGLULKuf7tnCd7IgrJXgAB5Mh
UZhfCFs0QmPwko22yBpJJfi+zrGquHOT7DbDyYh06WkhWp3LirCWl4Xx7TT1OE8Ht72QrBnEXi/p
oyyabNQ5u8nXHWRMhna0/vWT8Ti8qGZ5ChpK5XzGiEjdSdXXkel176zMICMVFbbcNnfUkR2nCgev
EVdZtAezLd7FkF5mof1gP9BCLTfnSF+8/Kqnw01fdCxdHglyqZ54+zVw3FCHdxPZjg8WALMGKNwP
RjyYEnQY9dL0s8OCXHUrknvdjlqbGDnKMXj6GtqN2ywsHgCJarix9O1AO7EtVg1LpzZrGwS6rb9R
0n/IeLnv0gFwNUVJqGftnUfkvbCQPhBbOKCfPNrgzkfrnL8PRd5GtA8AdlgPxR3GxNgp3Y7txgpi
J+8BC7cvyiHrzevvgl7LPTfo3TdWz8aggUQcdRa+txV3HQQWEcNVZ7qXIWtpE2WiDimtF08b/kwB
YzrTYjiPj1FxY+qnpC0nvB++DOvMH062L1+HBUQzIwGiJwVgVB9R6cRCeO9OwQseyxV0r6UwaACF
3tKL7gJLWEfhTE+ei0DYVtV8rZiMI4JwsQIErcrju2sqMOe/cxY8OwkjkaItCM+VcMvHe5wc1clh
UqX+QvlY7OCarGRoML8jnbHUgxfqyPc0Vw80GtjWrDZ7zjEE44EortDv9XjSveZia8aPl3gMmiA/
56Tg9qPYBd3a7KU1ZUfLVztuzIozjUfCM3K5W+5tQAD5GyMlMqv6kLXma9JBxW1L/WlN7PZYpHVx
7ms62wDUqRk0n65/B0nX9D1GjsMoI8TvUFqgUhcSNzda4zdnTNlHuqQU95kudsijvitDvKRl/kla
uXFMif/Yl5JYXXjVbJIoWE8pmG8UhGZ11rHjZvTVcj+QCxAt7gop1DJ/rHqunkvdVIdW68gbzIS4
kbU7Q/TM2jDNpgyib97fUvLWd00z/ckV18hZIp3D6MWRjmcB3dbGqiacVDWLndlt079CCSOc2oZH
XL8bWX37MMqi4KfREKY48w6ZwKGS6596Ms5DOsWrpdQGScSxKqeH9h5JC564jEHo/1la+8bnfVCW
TYTr/fEsueaWTo+YumIAzJ/VkOAqYPXXTU3ymGf8T/NUn/puAK0wiCc2bU+WgsRhZgfh+GFtgijl
rsFQMvMv7MR4spORNJ/scQqMNy3lVRfqUJbAJNZu+ikrVYaJZnwNtX5weBtmHo2dnIqL0P2DZvrP
hot7C1kCwqL06GBIQvy8WYPSfMTtYMDvZX2H684PXV0/Vu0Q0E927hs8+g+nuFth4Rt1Snt0YPPa
xvBsd9myHVYURGwiM7rFiD2v+CBQ9polhKDWY8gVheVIvOqQpGlcgpgwjKtliCEylsU8TEGyXNME
ryGuZ/yYuR3hEknYzLLrIiQYCaL6WmEPHzWEdMdZkxNlVvLh3CsLR6OCunvU3akliX5KhwiNKHYi
HdjYmlxM2hZn1vWo78gmZUfECAiqsWiDBzxYVux33jH1s+DUYSqhw7Ma752BmLOhLYTZnozygfzv
U7dSx7m0mlHtjjlyNUt8YKgdH5VnFyg28vyCS1cwSfAIAsDEuaksd8ecJT9kg+bieKxQcbFYFG92
V8gvu6NgHxRzFx7ypvrMXYdunbraRpu4EdaiRfrQi0hRyqGy/3Hd2UZ5RV5k1uvE5QYr1Hd3YKdb
6wP7PEZP2Wx7kcU343qI65rA4vamNLETNM7YpBwyFDYE24X57D0TxlvuZ0/NkT0QPleWTB5YUjGz
wBmdH/gGt1SDINSWCSGLBHq1TI5zNGX9ZNTuzEpDi7NpebOT5ojaH2GujhdxWsvI9ES1rZMOtff0
KGfzlVVouXEF+3/NtYuwM9L+0BATEGJR++7TzqAx16fdXLjty9TO3tG3i6dxdbGNB1ZMnEYCbcZY
0PCjfheriOp+bo89DGa3Qv25NsafeQR7JjtRbElJ2qCyKW8O36jnYcmrc4fCNfV2C4vRe9pZaGXB
AIsrKUPlJ9eyTp+gSIfW4M1s+MmS4/bZYyzVieNN4nZy/sK9/DvNCs8jO8UIN5ix6YvxDTPLN9ka
YZcErFIQIs92mvMcW4/ZJEXcVhB6qkr/dsu83muuT+yIx37OKzOP0sGMZqzt99iEUz/OAF2ke2i9
4o/WsowoK5NScbz2mrR2gN6NeB26Jz8xaLmdp9H1+odUeSrsE+We+9aG0DAy3p5rbmWOT+vowxYA
Ut6G7KCzIzQNO14JDtgHJWU763OG6QlNqOe2GKBT/81AKnttROlcsjE/DUSnRx6mECNRD4XNY6jf
LxryRNn0llHdDhGbS6japdUzAWKDW5rFg9QRh7cD+nlEwc1WEqQRkzfcIgujUCh9wiBYledY3Bha
6655N/Rn1JPVfHYq+3leZzdSjrx1FooR3dPfhgHlvJMKsAxpmx3y2fzENI09oL6MaVMjpSM0TU9J
plmtgGAGm0bFWyy6m5rwa6a4NHY5Y+GCuaf1NltCVfUjFhPD+l3BOhBo27G937hr1c4Hq50w3Cq1
ugtixgF5NTtZA9gbUXz9YfA1wzh3AtW8YFTRsYnqU03DL4KysEebavefBSw75vTjsL5njOrUbWCU
dE9ol8zJ+EXpXEb6Tyj8vrsQvgpzoX/otXb5Zy2V30es2gXz+tojFpsc7x5rbNKQI7JRrErabQ0H
Qg8Lp9eMM+oPCkJ38bI/uBZS6zo6tieeTJZiVNM892V+Vk7eTk/wJAIK19SEMTChUWqOTZoFUxyw
7r7zyYLJ3WJBn3Vo8XrPrrlc21I7pcxel6vEINOHAOAZaTlYg8ewwJ5okEmDTo1k5X6Uyv4g62fV
j8GCZJWyRtlIt6l7XP8hRzzBcyzhRG0gWy6hNApiaYzaDx5RU/j4Oo0v1TmPfg+Xm5wnd1uRMbAb
y0E++YgvN10huj0aezK+ZT6lf+tCiket1ABD9c24mltT5y7d6gTnHRB6PK2z57zUafmR9t49kocB
uJFszXqa47S0Hn1Z/8DNCDUUOHdOY2/fWJy3x1Tzhb/lNJzWNzuffP+fue/N+98/u6egGV6R17oc
MFmM++Q7sydjV1feLihQHkI8YVl/XpzcCJPCgNRSwD+Q5NiwhMF+qzwzZnlRHYaZX2yKcT0YdYtD
uQuQ/XijeutWZ492sD0lo0nzRtl7klDUN3WgzFPtwN7y7h8S7HK0vG6/6zULZ7EKlp20xFej+dfM
DEhFybujFNR4dEdAt+oVb1Jp4vvGVGvFril6Aud5Q+ToGa/J4HEeo/a+VLaOEUZgLvfLIjloc2+/
L4o0CE2u76T9/rQUHeGo+l1BNNHeE11BxA3mk3x1ivdGBD/m4hcHhNvX1usJHZjlS6ZydZqZfN06
LMeRA+A1LnL9bzM26LOzgVsG/jWbgVUg+6VBQxc6F+2n59PQwmKNbcWeHBjhARSkihq0azRV2NWN
bjmytLP2AN4msoKBXtqGXICdQACRqfcxZQWdcjOoW2qggHQhlW9dMygYHyd4+QwvuABQfLJxB7wA
iic+dFrdG5q+YC+7FEJ9UXXfiaxKAEVBGiF6V+xmBmMPtFCc+n6glyjY1AJsAfjIT09mtaVhaupI
KytIM3d8/5QjpvnpWBww3F8jq5FyffBN4gIIF3Du2S0m9NXyT+nSfw45V1trFs9lMRNfTRpCxBr2
eVV1fQlKEq2HoKMa9CboSpDq1VtrW5DWejRSRxbe04LSgs9+w1gUug6q7vUTeZj5VQWV097GgObQ
ZKpvxE1lKNQCS1sM8QhC5ugUtfhaZ9KUBtT4nXO2K5TlW62y38ucJBO2c+IVZZtzQvQ44VxlwTmt
/XG9H1mbcUjKi+0LAChrcyaHqiXbnJmLCMQQyntxYwzauqfmKN6wdGZonjIJxSZRRw4wCmv/Li3v
Bc8BzqReZgS0GVRdQyOFfjRMnbfPGifl/9D0kV8xT04Q+Sppzj356K3dyaNKW/tJc9zh6E+1GSqC
Th6DWkFzcp3iOi5Z84S4/xtngHnhJW62ZV1pt7asb6bni0Pfa/Yza5Edo+Nfpy/8EFH12Z0djsLV
tm9iwmsZ5kaihaubFglqm2wdT76b/rWq9pXN4xQiwo2mTtcORUKLbOb5kypZ5NmQSUPuYRT6lvbb
AMvYtoG3HZZ2V5hNi69zlQdOiJiUR2oSXpKoJimUaI2qJJDESQxuZre8pJ7+PAfs9nTAcWy+xMa0
5UnYo3kwLQDjCZm72zmX8eqXfPZSDvkj7PCZcr5hHwlGddMtdRo6CAReTTF619StvYHGcMC8X/T6
FjvlCD28XDZDZvava1G+WT6GQzl1PzRA4xMSPFQOrXzOOHbh4rZK/YLSf2FAlMcT+xY29U9prWNS
6rHziUm+UIISdKpzThCaIzFVifcVfTnj2Uoek0HnqzFGduLSbe7dheyljhRnUQHJYKnjYJaFCP1q
YQG7YLGrYoQM+U4FZgQO6WcJCG67j/L5u5lv+QCHpmZy26hGXzuevaxr7Ng0tK8JTHvEnMg/mCrX
r/4EK0EmPGGJgU5F3t3h6Ll0LBmOu7dQB8iNO8I0MNbSuK7t+Ld0OnmB7VnuqmJYompKbXJy+wHI
X2dvZr35IXQFLjAhJaeuR7a6qZv0181ylEJdJEcVM9E/4/Q7OkH3LOcWORtLi33dzWdP8/BhYdmt
LQQd1rgaFOOk6wDxyHnUTXxPXnCnHUDEYdEwoPxh9X4MJmM/sZIzl7EK64GUmR5FxFAYz0E6XnGG
nXEcukzG2jkWNeJ+lJpOGVY2DNN0DcS5KCBX4THMNg5KpbBvIPmVqTRCN0vwmOR+sh96W+wnBm/8
vAi/8mB5q4kh2FZexjifT6kciA0aC8I1J1U8aYP2po3lwn4rEJvAUTiD5bJy1TuPLQDHU9U47LTY
mOew0k6kATUxYtA9qzoCmw1K8rZlUGmV+oz4wf9TwZNkgqJ9W8byvAqibEbG71HZz2cpC1LyZmfF
Dr3SHsLN+70Pnw9y9X4hJ9v+1nDnMSopFTbEoawYCwy8Zs3U0IH8S/z9/0MGP//249T//sflUwz/
ETOVAV/aNv8b0t5deIP/F3RhXn99fsnf/xPEym/5b3ih7lKkcYvCOPXRqPw3vNCBTe/ZxH4G6OJt
Rp3/o4g3nP902YffQ73JWEbh9G/wQhTxhJwQAH/PdbXvKvv/F3ihb90jC/6dXeh5BgnsgcGlSGCD
f4fn/zu2vvMbHCmz1DdG6zrTfmknxKTPqWhYmFxIaC60XcZ40bggc3HjzrBaks6MnkFti3Yg6big
kH/F0LsozoEZt+yj9P7EfYwVfBTkrOW68bR4/jtUuZM3mAjSBEO3zofS7iWQFHyfQ7LW+vXUZOm8
x0+4SafA+bYbGxG6GF44eP14mtSbzoR52yd6pt38Im3p0okImzfCXppvS5+qA+hOA43ehG43YwBF
o1rsBf/Ls7D9dIokY9mT2WoudFI8Qk3Smlscl+3GTVklVbrBvs9momGMX5OTIYyqb3ylOrMp8J+V
XyZY80TN7jqZuX+Wx6kw4mBhqdn7184ijtTKs+nEOqTwwmUpsSOucOzzfyyl3ytZNoiMklsuW7sF
cgKPYxiPvV665xwL0WeHNJrOAaWj0u1n0rK1A6QbuUPdgJQZI1jU1E0V05Pvc6+gcASV58U9Vsq4
l/Dp5L8AIly/sVrn79of5U2Yi3joFtbael3gbcI4E/p36KPOtJAzLHllfbpsod3REI8tMwKtzXC4
ZcPjGowI7JAgHMgOGB4MoG8bNcztSaPY2DKk7baGNaaHQhunsGtS44VUSWYlYm7G756DB/XKYHys
9WyfFjez/oKF0HaAfOp9xud38Mep5gvMRz1yc5O5nRgbKmybehXyN2sfzzlPECw2eJgY2cikxwKX
Qa3WpVz2kChRVoyFsHvcPwiGHTGvLzKv+60/tsOR2CHnhpRTo1Tv81BZEw5p+CYnfxlwWNEo7tKK
c3GDonEAN1V5362v2g+/qOt96S/1dhXKPNgKNUvBhCimKETl5CKySMHhH1kd9acgcY0DXjjuDH7q
q5/7RJgXNilxdEpBfc/v4gLJDGQoIA1ObgEBO6xT5KObanGMXdJX7eci5bxbHE3H6LqiFzNXrExW
53MTWAX+MxncSedBkp6h86wHE40Ez7VPDuOwOERFMeFOEAPSSszWdzZrX/gEdx5qhGRTDFJ7Q5/Y
hO0YqF0ytcFn2wzdq4Yy5JkHZ+VJ8RDzOqW62UbrxOQFYPCgef9OVzRxKG7np75cta3T5+9NbXs7
p3FIINOZNOmwPdBjz9lZMgjYYj+1kBGtaNYDq4+dVNeYY7R0e7o+ZKhurMz7p4N6uQuCxj55xXJL
79NnkwjIW+Oo3YwmqJ+yYNfX7X6Ae3xVvXsUY92fAe3vR7wwzx4TC2g92ZUko+eCKTyaU7asHaQL
l5AExBP3D2wG3hNol7VNn+zZ/lpZDm4mBjg71v8VpAmrfDY0wtmRyRpXvzc+PGW7b9iaitgigWJv
9jaFSP1ZwnqKqVSNq6oqa1toWEB6bf6Sc/VwZ4e1bbtDU4s4CCCqn6QP2bq+1sGwS4byVk/LpzTT
j2X2XpFwYgzQ6rsrh/ak7aPBHSIXKaFDnqFtO+mp1Z0Po5q/PTOBENfJJFJVig28e/ChUP3NHY/4
yLXyNqupst/EFU8sFa+4SKE9Ku29ze/DMRJ72VKGAwp1VkDU1tqHxmL30bQxLOR5B8sLOhP2XmEN
GUK77BEM29ESnhY3jX7UJsR1qLfPru/s5gF11WiJGGV0EXWLxXHhoXtE9/DsjuZAPbhwNHrGmr/Q
mDv/CLurYs1Lny2bKkq6y8mv+Pwy8jnxoQfXdLSJOkH8AEuGIeviSYe2VbmssQJ2VpMf+fWPbZUi
tpBDbjkzLqgDwDlod22f25rH2javQUo5LzRAqrMI1n1fOZSRat2Ma/UNM+A3X7UdrSUIHDvD+d4d
czAEG2UzsPKc7Dsdi+PapS/+3OyZ9FgbJFIRBd+FTWsPeZI7Zey93yRB+Ehi9I3Expe6CpiIQbMB
g2B+TBrvE+uOh3r2hr1iDrT1MvMmTYuNk3xEaRX8U6YZkpRydONsDFhc9BouHW7Pwi3TrccfEK9d
rbau1SJ7QXOeriO0CHsV+CoYDXXkoITm6p1g1xHZna2veu0Jpq3AU2i3SQBvxuE56/oJzez6l339
jOTGr34RLVZPgcaXZvX83q153+cMCCt2CM67b78PWCv3ymbaWPY/68D0uOUn3QWm1u1aciA80o5l
hhvD68bgNjEY3Yl1HYm5sMdAxvTQybVdCLrD/ZqDaukA53xNDFafRcd/w15vqmnrZ9OMGZcmO+48
9zZRVUfaRGGc3hNIJ7psggv15mhWJCkEQzeDYS+2OaHSYCNz8Bwr3WYZ2ERlO6BV+LKda+F3OxN9
805runULqK6knsYBS3Sf+uz0GsJ7MVp6pPc9drwUESWxJgBX1XFAJa6Fcz7M6qV2uQaPCPjKLkLO
OyZo5tSkCZY+OQJQlJ5wJVCIkIkZF401RXmS71PmbPnUfjpTFnUAmqDshdwsW5jjqLRAEGeznm7B
D72rYhoPfDCPOpGvXsdspiXQJnNohPIySrDuJnYZBhUInCznBsAawuDMzo2TXi1fYl7OLhSKMFH6
TRQwcTLhPhpsKMGoc7OOSSpBFXb8jCQXtklZ/+PriPO8lo0NCnxU81BcmNmsgQqR2aiwq6rPwqXl
m1BcgcAD6d6pCFQJ+6fGfOmJ/eVTsjROlbaKHal9La0qHtx26Hd1YH20ECM3mMDSrek0hBCx74as
7yIqWy4wJ8d90Fl4nbw0Ze8NhCXRa0wVFU+pDZV6I0taoMRZ5gM6GguGgj4zlnKSJUS0IC+llmYn
w5flHnBZuYNFyK8OzR/Lv6dKeNLVWD6gaImEHJMz5sjkavdVRdi0VrwxXFlP8xyMzww7/9LwdjF5
f9p5mcd/QJHGXcc/ReeR1Go5HyjD3L/FYHhRQNLGsFl7CfYnC2Kjb3cDCCJj9EPbVe/lknRxJcs0
YifDlG4ZT4HmfjgQgCI9XYqXuuaF71sd9WDGjh+3K5eg0+VfE4u1I/ozAo9cD2gAcZLzZwe3cIRA
TnGDd5uLjQkjlEgm9iiGcpPBmYP7/G6RI8Jkbu/I7DLl+4gK5Dt1ZEpVwtXG6KbhnuuopklV/hd+
27bF2mPUumO5rcVQOFDypaugsWDnxwFG9InyY6lgS8aoGj/SJf8v7s5kOW4lzdKvUtZ7vwY4HIBj
0YuKmUEGGZyHDYySKMzz4ACevr7Qvd2tzKqutrvoRVXmJs2UIikG4MP5z/nOPGypjAf7zYBfFCf9
Cwc+ErmNrvwLJdz6BQyH8NW1TNPwj51FNDv2R+dY01XjBrSQAJTkDvtC3UlK+UEP8fnWri0L0+mk
Zv+rLiMDtZygUlgfg9w3/R4ggflR9ZE/io0n8zSAFYSv+9VqIaFPduSA7KbnQFBohPZJKCmSeXKk
XKELNu2v4DYxcY6E4pLnLn9Fu+uebp7NJAgZH5Zf8W/wbEvyXF9S4bU3YIMUrGcwX5o4OYSXFDkj
bXUkRcH47FfIvPsVOC9/hc+9Sw49AYZJJj3/FVA3v8Lq+PBj4kroeBBzkm0H6We4nmdwe8cBKwxc
Tke3B0lJL8igIij4F8NpZ9uvSsEQmm/xqf0ZO+Ca6SFETa/xMnODWRrHXz0Wobx1vXnkZiJFy9wF
XsEToF+XTGoRWex+aI6bevHSAX8TGXrconNXYnhVCwhZDLCLPKdjGsVXUO4udMzpAtLo47L7wNmG
17HyNIBIEFQ2yLsBP/2biTCjEzDw6KswJXjDjYMVHLqM6dK2PkRTO4kHooMgz4DZ6u6hTCB/vpJ/
Y8F2/DmxdlYOLGrPO2b1ycobDCW5tGP3+Qr8fEbgQRL72JRj24h9WVVlyRGgj7yTbxfwMSfElnyL
NQjZRgpA4quclaP9QSGkYfeJ0bvYmCb3JnPChX0vDKIX7Nv2Z69Zfil5DttnneQ4KNkaCnMI2/DB
6m3Lw1ftJ9MJrGV3SKZqsX9oBz/xHkIOftJ1b9tcWdAAh/l6QWC/FT2bIFlZkoDHCoIXeB1NrEjF
rR5fRNdTGZ6m01SercaQQyiLmeuxk1Lomvc16A8IFAZGle1uwdARmdTeQ4KL6gpssbvuL3tO2yUF
t9kxWbcjTgSvTINtmsKa6JzL9U5KckGLY539xsrO0mpB5piAz7WtQzCtvSWb98CE9jmYlHoP4/iZ
exPPpz1YsATjksSs5OUj3RAUb2b00js8KBg/rF5QyFVeJqkaAgg2hXmyPgPC6fPG0thSutrvg0PD
WfyVGx/RuJY0SHesCRVbm3iZh+tmKj2CH12zA9vXy7XX2GG1zsK2D45joBkR196YPXlT9NlnDE6S
Kmh3TWiTbNPqdpHjsM35AMpoOMH4MqsUs3IXKTrV0jo9Fv7AABmpLb9ro/Tn3KQdMfMqC3akDiKk
SM/eNo0CTUXghOyMo4dPodDd/7/pVvVX+di3X189wtV/AbWKEor/TK3idPcvT58myX+Xq379nb/k
KkUzBvU/aFbEi37vWHScP2zciZgmUL6dPxuF/gI4oEhZ/McOLLL72nMuDaNEQ/qYFiP7D74Of+ho
G9uGT0/u32na+Ed4gy8dF2SDchlrOaSxqfj9R61KaWoJNA1gK2I8HZAs/j9IJgtEm59h7cQN8kkc
kBVb22nW24RqIjVxxeSl9wgcQhDKGLQVres+/P3n6e6/2JPiS8Q+REmYfoFng0fWNEH933XOf/02
f/1D29R/+Pf/fIokX+mvhhb/D43h1w+kJSXVqRaPxl9PjW39+UAFWvGgUcGJ/vnXUxP84VCi6QMC
ocCKVk//b0E/LviQ3xRO33EIkNmWdANKYGD/+P/UzjJFbmgEYAzunhAk8Mh7RIShmFm4ZKYMfZST
sVfWOJTQTFpnbo9QVlVOR11Rt/qhy9woDzGxjXndflRd1VYIPAk5d+JkPn7kTWPFyv/+3/+Rks5/
2ln2VGVf+efw+9Lz62/8+dAI27f/oA6ONT24NET7mrf/z6eIP5J/UD3melorn7oe+ZtWrv8gFuUQ
f7UdT/kK3fx/P0eCB8nVZImV7elf8vvfWX00Iv5vz5Hrc05XLGUuP3RA388/10JLXwbz4tXWo7Tv
nYap9ibkkng/y+tKXpuIM9xDHd3QgbFiYF14tzXc8HS3HBV0ytcAj2x8kwfHodxX9TFC/8EWGP2s
mGCt3ad2ZypMYQDSzv50G3XrgTYxdYfhdLKve+88DqfA7EFCT85NwyFaqisPlLuGfTSvsCqmITiJ
d8ZmdNtwlYcwMuon4SGoNsz706NbnpPkQ9jvXnk3WSeUk665y+VdydjbYqKqPbD0L8wmV7hcSMwc
5uiGnBJmy5j/NnddcwSs8+f4CP5R9FWd/xwy/Es54CYiyNb9z/9xgf78+9+otG0+cnYV5h3/uJ4b
SPIVeQLrESzAmztGCLWQc6+dxf/wJ6DETPurRuzMKwQT9+RDA96k0Dr+Xz/Gv/9gfTQ2stw2Yxgc
Vzxdv49ASjBYCGJqecxi+WIPtn5AvUyuK+faTdI3o6tPr1bPBaHFNT1ge2lxKMT5Pj9W+MyX0X7+
bWH9D34t/zSR8X2HsB8LoGRp5OdRl/Xst9r3qiKHNjvaPLaS4tDhgl3vFkVIbEY+9450Gosrdj57
+/dXnP+eTCvX+k8PRf9a9p/t9z75/vn70vTrL/25NNmade1/LUWX//3XFgZM5w+XHTTQLssPT8/l
+/y1hwlNXbULyIHjCk+UE/Bnf+foQ2vZZZ/6P5M6z3aZ1F3WN8eTipUwuPz5b89FPVtQZVMdYBMa
5pzQb3HMMjtItF0cI6cFJTDpDm3XFEWBCkLiiOHKOVSuLe490aQZht+qaIvWrMMmQ0zdVogNnTg5
JNsgxeY6GBBMcdMvNK9ayaQm6gCiMIZQh2mjxy2Zj4uaHjvlqpToiWiGaTySQihpJovQokCCUk46
61WrBtST1ohe3SFS2BPhodSmpiGwYvtAadHc/rC6fsS9WKhg/t4rbKCrKOpnuBjjgtWSCp5W7vEq
EjPnztpHEOf6sBOEOkNoINZhRpOhMWNWIW7OdU3BAsLdFJOV34xzYWO6DAgy5tHYZLfg8DvQRUle
6xI7QdJU37vJKfrXpZrCBz481hmDZzne4FiU8SnEjWxesw7spq2jaKNiE+TYZ+eApkdf4LgPqFR4
5juUn0HQ1LeTiJkQtqkTFxitQq86uKE/HzvMgMg3gSdjhj39+CMPnKa/novYO2Mjw8LJNbKiVEct
ItlnDs7qtx6f+RUDD3u7dJ76zPqWexEe8BhzCFnutSgu2JkpotwN67v9MsLUQ9xn0ox81mYmmqnl
SAklToj369LKMRVlYwsjiIBcd+yhDr2aIoYkOswCk/xS+NdTMEw0PC8+gRPqarFzZFW5C6sutIDk
I9gdUreD/zEJJtrysQXOmr10yyLSnx0gWMDjyFX4+KYo8e9EHk+XMxGVbJAkOUZeeQktAXzSgIOu
W7qqs2/WoIq97m3GfHjc4dMzARmlIvY3ecEjZv2caGU862oVl4kPuSkTd9SEkBuCSY2DCJKCngXT
r8Bk52XGPMMuFhcf5CDiHXRvsF52FEPqVRhd1xZ5NFp9SccCU6dFd5WHItxlmGSvpnxoX7ntVuV6
QU+mA4DD3HOhO3PmaIq5162ZbywtpkgM6G0//cTiUuOldyozMraCzbzIynQMWR0+zi2Th6YKL263
EFRL3M2Hbo6k3pCUKdY5A1P7xm4LsY2Xok1OoNOpXvK4nZBIzvgS10nrtx4KoYgu1V1xFyAUZgJW
HIZvRJASAPdYveBXLsfPws6dHR625QB8xo2PZIXhO5bShPKLN5gGEFhUR0jWnbhBglfdAV4H/vmS
/ifSSTJtXwofENZ5ijO04jbEKu87hJPyHn95U6vxy0Ceew0WnNuS2PTbOAygtQjqcAIexyo/9fSv
Pwa1WtYhyFqsn8EQ7yrkNh7OAcvZxg+W7o5tVfHJx6Ui+jmE9AtEQ41TTDQ+/ebAjzC1BYhJzcYP
8Qqulyit6BxMQHYMw6IPizH1dpxotKaJ2cn0SdVEIe8tayDXhwHKj757jtO+5k6a10DIGj0dIjFC
+ZmFL7LtECdOjLwRLwdzGeet6Z2V4c2kkvw0ap08YFOuXpsxqp7BmJjXGXjXJivwwEEBgJHjtDLz
MArQmJquCbfoYltWLlbljEDkMk7w7xjsnMfcl/Y+GjqPOgMq5HMCidSMDanQN1U9pSfJ7RkQexq0
p24MRkp+mCAyKsNf2hPBG2F+4ElfeCBmSqqYIxMwCr0J9/3on7q4080G7kdZ7UfpNEiBsx9ik7pU
2hHV0+syzKNbEg0FnZAV5Iq+FqX8aNVC8ao7N2Sw7Iq1Yz12AmjtuPRq3ZUX/H6B3XuFAQoFz2Vb
3BD3S/2TaUb3JdQs38xol7HbpKRU7NXUyO5UCnxbq2kKJ/ddtlV6xsIaYL/PPArsXWK1CIZA/cIb
EU4FhXxzd5Pi0n+s/CDb5R08z42Vu/ZDTOfXXYmd+IU+rkb8XIpeE0goK8Zvc1NEXsl6C7U9lnMe
UmPGRBZLL9ZOzqlFgj8XsbFaYGYUTgJneQ6s5tx4LDF4plt4ysZIXBC+a6ckrEsG7V2SuB8LYmO9
5nsYiyh0gfrEWKg5lASSoTVFfHxOiRVEu6NQ+CWVcIJVIsd2mle88cmD18OEWxyAHmhzNH0K5ruM
lcPKvzQwhNW959Y4CAKHZsqR5OF9pS8h2nxw1T2zKFZyAhjRu++W5pmaBklgoKSX5wuAmvsWsy6R
iSHczMec53um5+Cws0AXu47Xk4g2yVkGDz0PySrtu/Supk6c1uEpjU/RoAZKZLzRAJSC6VtvEEVL
hzlNTklRV/m9Wemkhc7F3+yrb43XXb5FX7D7yiyNDhJP+MXma1EqUzkDFWABf1bbBNrcWK8aMP5s
752rOiTwNKLFL3ii8lcRbY5G9MvWVzkeht5r15yqsVDyo7VhgUfbqpaj77vkiBJ4dnBWLiQX8iJI
qTTm+WikdR/TtVBahWHlczB823Hv7DgnLReLZbDlAmEDficzNKx9i5TWTmX2eNRdN0EbkcIDVjJg
wV31khrmb6ayrazZlAUbNOz4OJx37PH2eSqsi0ragc6+48w0s/yl+d4sPb+tCAoU0CHXcT/HAs/Q
Pq6GGTC2XQSiWk1lah+ckujleiQpBnOdjRALeDmJ/Dmgi2DaNoR4unVvsOqrlPkO7WROditMkeOY
qOfG4x9VYlKBeJCVWE5TvJccHzuzZ8s1V4J5WrG2kTy3F65VRugMZOClwxHZOJNx1x6J2wY9obiF
AAK+bPWdYC1d8JEftNAQqJAdH4asMERCSBefy4Blb+XIsp4OxNorAl1M5e8lqUF37Q4BK7ddKtzR
vOfUtyt22ucQ/umTVS/8aLgmgmerXXh6/TzHSRwn+gP7g3hPKa2pT+E4uu0dhEg8Q6qHi1UXaaoZ
xtMftpVSjucGThCbcWYcf639zE9eGY5H34okVN467Ae67OcsjNTNICQger0IHCPkDkCJU04KsyOI
hPODrxSsFoJ85YOuyJ3vJz/iVCK1Um+VaS3qSDOrJ9xRW6bEak9z10ThpDPjYLJcesu6hblc7DqO
t4LihcNMEDAllMgu91ETVmOmR2UCV01LTAX1PX1ExTU+dPNIstX8WBIK4ma7ZIUsx6kfsCI1l7LZ
i26+auvAg+fTGLKNsV1Pz3Pah/W2cxcSBw6Q62AXOpGXU+DXBjd8xD3GTOYfh5aX6n4BA/0JP48G
VqI9NhGhoWrpwtVZw88nhizfuIbJJvWugDt58H2W8EQpYkI6RqrlnJv69bH1JrilGaGS6rq1MFw3
e4cOQBJ4lM+E1T6vpUFrTz3zNA8q+9GBzWSEPeUktrtuFOu8pIpvrckqcwQ3vX4cZS/sYzkpOByZ
xQB6N5YpqHIbuI5zOy8hR5O8ixlFB51uT1XOkI+z7hh2J7L71efQZh5nEP75MZgZGX0jQRT1Z5ec
cnjs6Wwld9uHDy1PD9XrLg6Hz6YvkiXaFANgFJDCVvMwkaZr7vPFW1gk6YwTSCRSN4FHVZ7jPuMg
7y7D6Ta+7tyIPPNIGq7YYyiZmB23BXax2NfmW1gK1z7innbKdd1Ql7kiYxc897DIxW60gVK5HLkI
gKYRUWNvEVW6tc1IVTrUIK9Zm97QXOSxJdHtAxEp2zJYodptzIPpSAWYoR/RrX218sMiK9c4DpeH
fuomUtli0VdNaVsTcVKLbjbXsxikNYoVn49jdG/CPLVdHgtpmFqPSf0zyUH0rQBXuE8M+T17FQR1
dJsOg5O8exisCFSrkhp67daxPGf14qtdpMnlHP1S6m/E+7GqTRDJgBgXqVoBDq0htFQTvB8l0vjD
KUtgm2y7Dr2NZIS6s04s56vliogRWabDqZm4J1xhAvGHa2sR0eeEWYjhWevdF8zNkl1ZKeLPWpvk
xLWTQg++eo+JuZO8FpgIIgJuSxKoG2l0aV/PpCyczdBVhPNlPJDMGyIQu0TVyvEHZOECBatunQs4
NTGcOAEsfptTIi0x/IbrsXWSo0fHBAe1KPrm40kH89IV7qszwa+F1iviF+Ev3shXqYp7MEj+C/9m
i9KzmvVgBUarIc9WdCO59CID5tiEVf8M8k2Gp9zFILJlVUoG4vBt4ZzsQLhg/JMpb14YSXXJExHZ
MWaAre3sAS9n0R4Ly0soNSAe68TrEj9efjVFxrJOhirSYVsTK6ZfIaR9jzIuJ35z0qqL9opJ3JMq
F8va1rYwcOZanY63cvIARkp+ydtxjGVPcGBY5mi/wMmdNoJA5PRlrL52KYTOsF5hiLSxu5DKZugf
PQyLb73YWsvnYvSGq4LUe02+VkCu9mT/7rA/6fu0LZdhNWrX8Ewjl26GNFs4UNsX9y2eyaTdV4ZK
pqvIdxqwfBoMHP7k4m7yICD5ban3iSswGqnYp28gC0/2FCag3TL7RVhFwVPZhS4uq7KB+DkMuMdS
iDPELvwiGC7DYvfsLdhUtm2yQPLVSGALBUQJppvMgwS3witgRVtghMGJs+7wzjEU2Obg5dXBauYZ
cAKnIMquCxdDijsAueb0nGBC0i1AvpCBVAO9p+aNLgO3yl9jnoUS1KXNlWLquPIeSE1wuNAEY54K
fPjzDkSY5CJsPMyWSqV7MjbTVSF09r3izE/mLyoeoW6F1m06odhi1vLuKAhpTliESy4QU+FzIZ+Z
rGLmK8JPbROi5LgcdXeVZ+w1+OWkPLqVmm6NXU3DO1wp4uaYmTA/kVu81roDBpN3y4/FgQ+4JRRS
3OaRGol6RCR5c2b83ZqwOcEcrJrLAwEDTU9gTCIBJuTUP2ZTio1EMl3FwFTSF7zu47j7sbhx+xw6
/ugdYW3EiliB1dD+AI3y2Qtl9HhpzLjw/XGDLYsChRCKdoj2gyrnT1fM9qMwyn5JZnHBLy5i2eZ0
Ae7RJoGfwF80HG0byaFMpssthUx8oovGSkwnVIfztPdooPHobOQT8cywks2Ujni3YnNHJaLeB3RE
Bxs/6UGb4MPQIL4nZxtQMjfdDHJww3XSKuwO2pXMublE2OskbUeHkXcCT7DucPF2cSgy0viCD87S
jGo2WcLZH6MMp9gzl2odftHeGr1FBlDbinx1cQw8VT1AAsRB0rP5lxvOgX15V9nRpZsatp7cyt6y
jkvhWC2g0aL+bntK+W+9GD2PJg7tKfo58/pyVZWnjFvr9MCO5n7g/7ZoZYXTsgLAVLyBLNTzsYXz
SCbRDTCSq7ZcD1mbPepFNqRyZkCvBzwZeNqXxAzX7kxvEsPxylNXoV9Wb4vyCdnhXw7PMLYn2IJ5
x40nYCPhhMyOD8dk1M8TECCz7Yya82tS1f14RSUH0ZpUivHTnVznBJeIXnLqxG9VYsbv5LrqfF+h
KVGNA/vHT8boFbC9haVcGmpN8ARNdPTZ7oFSx2qh1nx2HwsjL53i0QRIDj9Jd8uR2N+x3wc2qdlo
WbGw0j5DwAUHa+Oqqb23MPo3m2VoRfKY00+UrOwehB7mCYpc2JsbEgeM3cr+Lh5QEwYy2yA97KAm
J2di5zOKgahRSKDlyk0Z0BztctaPjsXZh7cl3Us3gn8f+eG9K7Q+Ww5mqs1UDYV3wAiXbXrXDo6B
m9JtAy2m2k1zlT2LJS5IFg/4x5eIS+9uMEwW2Jf95qMIdW6/kCw38roGgEV9HA9MAmvE9FdEnJaC
NsCLHLGu04Cu46oNwj17ZfAYQ3+hLyXNwS9kQ77ck9lMP0Tost5e5AYY5jmX/wATXr8TPaFZwt9i
PAgqu/h1GS3eOVLB2GBSXf6o2cw2eTnU0Dlky21diPYYKzkJ2jtRITk5BFV4JFLnyzVyon2K03B0
geNUNV00ys7L9tkHrjbc4d6elp8VQMqzZleab9NlRg0DacyxpnDKW8yW8fiaphZViMSz1Wb2LWC9
rZsnFAcshWdaSGSsUbd+6mDdwfGYAzxyi/LZiRPVYCCchjKBP1ITGvfzbgaakwgPzVd6LaYwamGZ
yut4V7dWMe1i1dkUclJID5d16ShjWomQse25ItJHf8cc9sSUueTiA6Uub048wFoUBjmrFoIFQfUE
qtQaH3954xW1JlMJNXPtoFL+SFFZsg0TwRE+6bCQoapSenw55NcHT0bAZyA+zHe8yvNzAbH1AUsl
SkCbmFhxJ/cJOlrxnO/sulIXagXtobRFQ9gMBWW+GELV2+R72U2WDJdV0Oswm9kzD8jWBHGmD3Vt
iAxP6FDTFTkMw9eLTf7WRLh1VqPQ/dkhtPZMQN7K1sEClP1KO3MdrBsVJk9FPGJmn+iIxPu2UMi5
advCG2/Ao2CtGi1If7BT1LYvy5SgTjeP5nm29fAx1hobUEUKooidLqJ02eKwyiT7KKzJRU9qzPAc
zz1rJgYia94SL9CHBEg2yQCcdjPods7392EmAood55giXJUHyG+Eplm8p6DRn2mM3AIOpE+oKPXz
GpB0bfaFV5cfC/GPGwG3c5PGYtgSHLlEtOMAfWn0jENKcHYPSUz71XpGCye1XvvZj6G5QJWUjnGS
4xfTTi9uyqGHylcO7pXX2u4daUHrI2vNeMO/q76LwVzBpFjc67Qqpb+/kPKGvTcL96vUVV6u8rGH
Fz579X52wugr6bR6ziDRxCdQsgSFOjOHr2mRl/dRKdIDSP6Sy3XQdkdKZ8NsHUlw/BgUF2CGVUde
m+N7gqDg5BLTaDvF+jtsR/WtyYDaO8izV43nc9imPIPoQDbTBwY2g+KBwIx9urMpF/mQiPG8Rn5l
3wOzipMjkmaljomjXaryygFeE6R+G8ZNn3aHXo92swn0nFn0owWLs+tlLfN9rkas6UTjO2eTi1ix
+VfVzNneViA+wtnxXksvFGpNb7RB+pOpAO7oNP4XQiMT5nDSwJyEpNxtV2QD0nPLakaQ1QR7M3Hm
dcRU30bAItUKOTYyu2b2yDumwgHdyV2dGD0mVF65wYvuR3zOJL+9Es49LWlewjWiB7m6aJmfq3kY
3sJZRk9JE3sJy1bMIMJtDdUerj3L4aziId3okUPfRMxGFahreZwk59E2PsgS9otbVcN+WLXdHFs/
WffCt8Ul3nr0/FSf8InKMwo7H4FTiENLALrZSOwBdKuQHDq6Cd62dz/O9SfE8fwU5rSduFnWgHWk
4XhN+wAn1EWM+mA7hSE2wsGz2I14V+FGd8ZQDTBaWImzriAxj8+ZXHAfZ3ceiPZ7iIszOdRGF2qV
eLX+dHi97W0Ox4Jdhs6qTVLDQXIVqj+DpoUNnDJ7n4ByaeNV6hsPIAFgQfYW8m16Xc0GQkrH/316
7GlO2RdSu0e8vN3nssDX5i11Bhx5ntCbIBbOAQx/gL/Po7ggn8KqgCk0dB8xBmZgcVtc1NFu7CQt
nBlF71dE4S81gaadd7Umhj0Q8v0hCRigaiUtogzX7IESr6InxsR5f/6mOeTcJFYn0HpFPd3ZY66+
R3KoDksjhgfWlYku9rwId+EowhtXCkqAfYY38b5LGxwES4lQsHUJK6wz6jTSh8XQTbkdHdPJXdNa
yARLPkF/1lb+3GL1xQLhBD+ttLceosqtXvNooWs4HYP6NentEc2qEEW2tabChSYiZMUCYls/W+XN
J6Rzpzo6o+Tc7ZVzP7Ea5qo6NEEEM4iLDjSiYEZ5Iw0WgMqmqz46+3VMHVU+B910HVMtCUMT4Myd
Ewipn0rpOM3Ztes+ZN/H/X1WWgd75A5H7+fEb7jaV6657pVLGyIMOT/aa5oS16mihIs6eyJSm5ax
C0GIHr4MrHxeFhbhkHGXh8V3Z5EndN7jYGr8bS4LWHkpxsl6U9nCUZfWxxQUV08TsbNGqqDHKrGK
haq/gJ7IFUIm3ls11646Gc7I38NFN8lt3o5EL8FMOtBRLGrENySp65AlL4tfA9V0DGDEODw6dTqS
fMwF/Lu+5taVqAvIgM1E0XWQpY9xFpOEbkRmc+ZN9bjxcD5tuRP2hMxcNLllo4vKRZOG9OzKVTfk
4LZpdJ9T3OwiMJea0xx1F/hgY/aGt/9xwXyKGZXvP67msWzbtd+LiCc5o4OHEFa6auPGf+PvDg9x
5tRXE86IPbOl4XORvXy1gm5+grnCmAowlKQT0Yl6yJG1s0A/HLHqHlOvWfIXXLRG3Ggozs29qyKm
nticpcegDqySyGrv3mursTxmqaKabFk6n8BAg7+UM2RV35eBFv6hDi8l8GFRjxefV+0P72EXyupD
Rd1SfC3Ua84sRD7Xf8DlIE2brM7yeycwYFhpcrATdv2sNz9aejPG9RIOtPGYaUi9C0yvZJpJIzj5
c4g039GpkMs4sJjPuncC/1Dx6wS165tTSH4ovp1JQWCLZczADToe2OGdrrS3mvaj/N3rGu9T9jOX
s4Cs4aESYfutmpmhrFQ61N0l0plRn9Iik0dX3MOd45DKIVnjsGLIUUrK42iY9E/wZqb44lOnvKnR
YwUTLLBosgVFGj+x0fgtKo9H9S0/5CUGiqoxPOM8CJejNVbFnojH5BHwAnuxLVLpkqt0lr4eTxLA
eXBlozB2Ow2QBW0d3eM5ySRPKeyu4edEW5E8dmNZxUc+VHXNsIEai6ZoxbDpsn4By5K7hf00eRRI
Hg2VV5ddea7eQybz6KS/BPfLT7pgApBDv5uMGcxjWRVyi2djfquLjIsRZYxdDKuud8arqUmMfRXg
RbjyGjFT/6XRKRxdmOwb4rrYklWCLRlUtVR7gGrZaXEdQD+DrM0mG3rKH52Ou3yLaHst8oB4s5eL
tc5i3mrtuyPl4Y3aDhbBiYRTZwXijCsCFVN+9+T64ay3Q14m4gQDxORXtiemtTtR9WBy27pmIlu/
zn3m8/ZO4xzMG6DC9sk2rf2QKVozL2lO4rrePAOxFPHUbaxWmWxtTWX+3E+WsBbyPKELx7RLMzYb
N3qbqqy55ijO4GxSbQoxTNde/iz1vHxaQ7zw/uBYeGHfo7c2YEIBMhA0tQWSgcONZSwiB2jRb1Fe
0GpW5E7j3S3crrjZ+1017+iLGJJHbqpw9Gufo98hjNB0yNcGxbh8dN3iuPOGcVGd3ETDVAxbzhFp
4G27MOYWd1MMNM+kW9XWo6DMxCalEOzTygvCd98fTblxRdbRvza1lXBWHFjQYHrUzvHeitknFshh
XRFdTYBtYx+1sq/x3bW2IogTRModrmNKxmi4AumtZHkV82aat8xNInmGvOAnbx7VUTkmgI4rKBSh
NqVAtlqkJW6l5GZNprIZST5UbjQDU0sza7/YFtRF4rRV8C67Iah6opXcooCq4xAzl8Rbh4Ml6Xz8
fyHC9M6oATBmRf6qe2wYwGTMdwmzpk+2k0V4T4uMcuXlWMW1yKZ15bqqnzcjPG8CIeOSJyLeSKqB
AiK0iNIxOqtrm4NLrRf95GXq+NU3kM8hp3w6baptwhGh51DsS7QkHhflmps85LTAgIlhGVcENOzm
XExuPJ3HLE4hAzdNHkbkILHl+JtJQVGhWrPLI0iQU43MdqDyDiSHPVv5kO0jgjAckgkRI8PpgpaE
A8UX/OyDGrPkOpNVE9+xcvScpxntMg4sKI+za5y1XWXcNb/G7tLpAJMNopAxeVfvApj4VXYkCFJX
Yp0k/eh/VcpvfSg8UGJvuMg2BfkVing2Wer7ap0gYS8URwKRgxEDU5m2cTgl1gtdMUVPqZmTw1lX
CYtb6WIduQJKame3CGnOtAv61tCUHes+3Fd5GARfLaadgtTPwGUaVFzgUR2mZncO3HU8uRc7EAAT
rvVbhlfGP3pTRmk97hoKFnrGxFHAQQIALzf1CSIvlKbYT+LuGgNZTx29x6WYozP+keQHID1cWBzW
y4506aJptHT3+URJvMF1XEf28hiQUXX3WGmYxXNSgtS6j1FjwAPPWEzaVUQCD2qYv+B2WVd+mY7r
Xqt+uDSRxuk2Bt4X+5A8o76CFhVRb9J7leVs2ywfaZ1toww5igDPTF1Xm3htuGdtMFZ3aC1eok0n
GsbBeTYL88UIJm+jHZEMEVHpICjbg7FgdffGJJP1M9WhQNvmrai/NdRNBeKnmzQ9E2BVlsDpXA7L
tElFjkwqqCk+YH12IguHZSlgH4pWfLUTsP+NNg4lszn+knYn4hmAJcH5ZGQoh663qqM5H26d3OUn
htUTT0dqdDzytd2ckaxZ7Cw4B05Qso0S9xduve5q+MCPjZ9WwU/K9yjijtvaqm7ypOCE6oY9dIFe
JrEkKllYDLs81CzI91BzJKNUt/V/dgVJrhXrILi9f+PovJrbVtIg+otQhTDAAK/MpEhl2ZJfUL6y
jUEYxEGaX7+H+7JVe5MlEpjwdfdpn+HyUO5K6/sjzVlLOd6mRtTvrs9lmWSgl1T/FYtrgKeblcDC
sGHuXjFL2mCzybzmbBecCO8j8bkUSgv5MZiCDOv9w9QhFOxHSU7ySNK1TfZ4w8bss6k4BJ2Fchbn
110jiM4DG7b8YnlszTaeq7b8kTpy7R8HoP6O3ujBy6ZtXLWZfQAFNdzRybXftIcxZ61jtxgJB98v
E7F/iG2Wt80+9WNATMmQgUGreoDibJVWLb9j4Jr+F8HaPrwyiOLwvElctoC3SkRORc2AOzq0JAMx
tTQ626GwFSuWREhGFUwSVFQXv0+Fl3d024hhvtbA15zaJQlPgYqXVdRCcexNLsxyGnOmPjO0n0TJ
KYDtnHR0XLxUfZfs2mkF8IpPx+9u0yhoKeR/Vy5arpgb8xhLVCh9ZjTC5WxpKOLZax90EznwGc7w
eS40rE7C4Ut6wJxYVq9uQ2hXjzW3BNZEGEOM+pxl4lYRUPbEJSblo3mkhqpOfoJo6lYSTtG0DsB8
s0BfBqwL6dH3WKufl4j/c5Kue4f1Fe6wEvGjlRNGFlh+HATPpmPD3FrRZz1DndXv6TkCS6kP9OxQ
sE73dh28sn5gqjiis1v9CixaVTvShoblHJK2Xq+ZE08uZ+8p1+vWozll/CEq4zR/JyivIJdaOFOv
rMgNSlQrAOz2rDX+tXfAMh4YVJYG+OMcZyebMWH6LfuUo8qh9JlNPfGQz90HbaRJdcjWWfTL66gU
jR6VNxuz54iJfgaCOIftFnly1Z9rDsSSHahYM3uxmJTDA0Cu0vsn5AIMY+Oa+IWKX9Y7NJYnmU0+
ndx3aNxYPgEChJa85cxK2uys5TQuh8gYt6dyhr706ffUwloCtpKGY8rzNMLERzhdKS1+YAyipg4H
F0npp9XGfE+ELWPe329CxnaanqaxWapvP5VcChlD5Y0BqDhx7g+uXlyGoDxI0FLN13Vjv6UKBpiT
R9Ld2ZdTNqJF+XQzO/uq0MK8ClXZ1j/Od3n+zS+buD2pkZ0ULw5ICFCeANXr4iuaLEXm+zifcWuC
G1STXQ6li86z3IN6XXDLQm8Uj9yi7pWfnsK48Qxgkq+belhovifsJ3R6a/bw7DP1/XWmDsroNUPS
nwYoI8k0yZj2KgEReZNgqHspCPxFG5n7LhoLYBdwap3+CIW3wmW1Q/BHzar/IvYuXrSjonkTKMdc
x45uvF1IyLfe1r0LE8YhrothV2NIH3FFkEQ+pnEY230f64CrtmYCaPawElyKN8dyUq+pH/Rwb1JT
6r9mYuz3hJfLn7/8cfYT9p8ODz8leZJ73iaxaaSPWCZHHlqYYl7OldYV65XIsnhcdJMf+rRbyQka
B1NnXmKYc7104l7pUMG1cTzRP9dDSqdT3KGh96ZTJws493HBF6Y3tUdrBOPDZmcIbZPgLWb7Cv1T
PKkB2Qoppiu++rKIjvkURJcwuNMvlqQPAP06zlcUCf51CG+sEzbNfrRjInd5pNzfHDfFkeiP9+Dx
bWzdqaWIa2EnOowNol9UhySK3bDaObaw6DpDHjzXk56elHIgG1Z2dJONU6YRwuIaPhKurXd+YINb
smYuwjEz6HMTT/qNRndSlkstX33CxJvJJk21ZVTrd1y6Vwx+rBA/6EcDRQuV/1NiI94Siq+PgM6y
HVWX+XZO5+HiJB798m7Wt29cmsCMcLlQiLJJnV611znJtvVbuWXgWH2CxEBWlvXyz5VZtD4h7WSc
0PpKnBR82z8DTVggdXjG76ul8r8rYft1S9Fiduyi1fQH/nnMnbA4eCvCHK5cUPzS2YizBape+IFh
Fl+GWCNOB9MYnPuojqFDqfTqRwEjRifDmOKD6+Eb7oW3ZX1tMVuCGaat0GQ9psl+2Km20PsxrPxT
8X9vLmP1hMH/UvkbNgX3MVi4dkIZSOWz8nNktKac+3fXhPh2+YHVLSiXGUxrzoOY9ZWmz4O5zNnD
TbKNgxSQaFtS4kV9r+PP27jv7S5x1vUxAmWxRXvTRz9z1d6rDVYcNhWfR6NbYIakdbHF6BOLUz13
0bFcKXkofImdOxmYJ6IKM+qmoMzKrQrKnJv6gh0+BE2N75ahyZEaSfHFKKs8BEOxHIPYArjqHYaF
I1mm7TIX+RleX/C0yrq+rInitF5MkWU+iYvVXH3La8rlTr9VDqI9E4PYhjvZhdUD+X9uu7AQNvQB
9DR5IO4yqFQaj1dU0rfRWJiCKDqWMjgNBcAeUp+5EWFJf9ijFIb1IxPJ4GH2IUgTL+rineO3sbPj
Mg9juA6Ccx6Uw2lyy16hXNA9lrL2nEdDiFza0pxVx1SyqvX4QF9M/4l5tr6D+quP2NL5OhmmwtwZ
YkUVRTA/dTOY3hT2+M216YztK0nKR2+amUG7USRflU6wlAWhI07N1DiXVFKT4TLhofggiWQrzivl
Dy7Ik9p+NKlTvbulaT58Gkwu/tL7+2rwEEahHWUnTq2oGumkQnU1Y/yDXkcOmRZeRWY8e20ZnVzH
uRjok8ghHc+5am85dpZP6JTSB+BQ0s+jo5jIIAGH+CQM5IqNqsLyQnyAt9AbtX7qK4OhKGaTUYLH
faMXT1177Cz5ga4iIPBTPI4XgeNly8GPIoe4X8xjiaL3WQeY+RcZNvB+KRnqV7BTO5v4HYRLU3/x
PJcPeTpktE1w2tj3TlLe2iqVzgb5IHo0bE54O9E52SXQpE5RTFaDwahJ3xlF2+vIDf3TuKK6oGr3
e3p5ONEFDdPBzMdNrMBQPydtTP9lEYTbgTHtIQwK+Sg4ol6Tyhqqnyua+3LwnOZ5mA3UnNR2xVsj
4/lZ8j1s2bX97OCx5vxd8bJSlm25W1FoIX9z/krWU+2Dt2mKzHmtCXac4lhyud3oiNoB2y35z4J9
9oucf07AvaQWjgcYtY2Q6cyluoqWfDfNZkLKj8Lvtk/TN9X2glkJBxcmLUOX+KcA1YOGh3aYIAsh
CtA4irb1zMVp5j4Q6o8Br/BD0AbJ+xj78DtpjrbHUdq5ebLYXLzNnIjlI0tr9zEj5oJA0SYvHjOk
s7v087lBSGg3TO5j70DfAzAx5s1/MWCG4TOoIPPGBHJwDrQWjVQmcnadeUczxpd2hQ+2S4dqInqv
67+hZ6ezikLnwv5f9O99oYMEWA0VoOdiwKi7b2Ubv0t8mP6mqRaPa0SuFH/qFNJzg5wXPVa+oAGg
8b3hv4mqq4+7IyImGGPVuUmV3tNzWeuj2yVqPWY+VYyf2rSyYCa58O+f+OCrYMf8TIx/skX5yGq0
6yHyTyluH3fxSYYU0s3PZsUrvXdEUg0zekcjOAwCkS/qJzg608yAMinKl9RFe7jf8CEPy00IBQig
DcDv4IHtbhasxlJjNEjXkR5RiD4+lhHmxfnOFS3h7o22eQbvskmwv3NiXAwzswCu9DXmh8OKgE44
IxjzT//ESK45rZRjN8JZvhO+2zEKnqFvjs0L1ChBXZaM+/gMhUcJLpCshRd2wWW7hCMOkFTeG5W6
LE44PTnzgn95zJhsO1nYVz+U46UKYx32+QOQCBhTpaEVYCO5/+FFTJLhS+SSi2LcBCG9XHlr/gCI
GoG11Z25sHY5v12OGt1uDUd+e6fh8AORreTl6lhENrBByhETZ7bKgyiEVCeq8+yFYX8OGu0eGKFT
y4iv1nRd9zNWOY4GO1O8SvmB4zMcdWIEWfYpjsCSIW3+MOLPLDZpIe7Ow8VPu+4hz+ZBvivBx3AM
fZt0//Q0lQ7WAT5/zqodyz61w0MnfzGrhVOrQ0yv0NcTxVbSVuWPYa0w3CYzKu0O4Hx4oAql6L7J
1LSG3XqNaLyHC5NfEV/GminDMkhvp5dGNufVKEJNe3c0JN224Ur0/swUsn/nUurTKzSW9cVLaPLD
m+56w7NaapPce9vmBksVVQb6hym0vFcXk1T4Dr2ecWUpNV+IRUFfmaBRdwYay8+TE2cQp+UENbBC
7dy5AQu3AacmWugxzCNr8hV0+Q7tvlwC2r5QR51DaPryuw+yCru66+rfmZ24s9qcGQrgwTCFLrjU
r3KqFzoQiwr8eVkPyUl5eXMYR7dcrg7DV2LjqqzyPWGzYf4mPAzkgg48/dAuopAvKfabvxiQZwqg
jO4WFDs26Hs8jvBFk2XfehADv5wtGeMtbnQirFr8LaCMXBDXouhkEne94v796w4yZqEqZB7UX3bp
ydAx/qK7Dsx7x36TCSv5mSWqFwtf5yj3EYsVBcmKDzD77qwIh+Po0Bgy7uYCZRYX4aoHyL+K9pBt
19Ajordc6RL3NAqustuIbAMFQFqkDjYYf1q4BxOhwppVxkmVP9czevNR06apPx3TrqhwXZ/Y8jAt
Ml9/5a4r5Kbk2N5utfYn0lp+Bw2nlI35a2UCssHXNQw2FhAMOczOLYYdtTosP8HILGYJh4HbXt/X
3y18zuUBX7Qk3wHqN3Q+yHokVGkrLALJnxbx0d7aEo7kpp9zPCwrFrDypmqV1ztIMGXByNKaoTm6
ginMHgrGHS2UDVWCDo3zfjnlvU4SAxw4rP/rIO0k5jIDYVPpbo58PVxCR9/hVEPhNtLFGED9lg7f
qmwd1/Uhkg6wNoh3/Wh9CjGYfGNOmat6eVQDaa1mi0AoOhoJ6dMUBHiYg1MxHnq4gZl0utUuyu36
MxpAw78FY1YV+wh0Ao8xp5cob9E9pr6i5caIb8snBQsUx2m27CmPdfovSnDnaRNaJHo6d1Ax100P
Sx7jkpJB2x+Gua3NHkTkvf7H0UBTn7xGzPyxox8W3s2M7eK8uI0qIvHBsKqI9m7cA2TMBcP1O1HP
9Lij17DpOxhvBMquGS5lk+4qEqT6Hz2mnv/tJQodc193GH7dKURXwc/+0lU6Cy5cfL1w60sGOy/+
0OJHbQjbzw9Lzsfz1jMMX/YC5+tIvVopzmGJBWrjNvf5VDcv7sHrGZDijgeDxarUNnD6K/nAmpRt
4wlt6oJPHxdhm03fwNuLXYkXKdj5HJjINM3FRap0dg89/MlD0Env2mBrn373rWEN2g9BAWM0pLXE
Sw6LEAObKKm08D74WNV8phY9JADOz1eSi3CiP7ZoiONYoOm/pANjb5rtmh/9QEsgdxGDDB5S0E8U
ZajonlSlO2ObrTGkLkLsh5aC0IVpD1/APhSjufUVsUcWhaZ+wQKbXvw2bN5WrLEpt8l+eaRnu/s0
A9LArvEb2NtjRpIXobadnwIHlOhp7SMP+xMO2PGM38I+lEFAqAQvbqUIirFNMiJmQjBtJp1QvNUB
y+Mvldac+0oVT2VCW2pgFj9/ZrofNQ+iSSeefHfOX8IwoYk0hHdx8zs8KVyikU0DJFGI1dR7uk/1
iJB6lz5xrMPOcl5bb4oJu1Y9zdJ48mjlq2JYjKBbqK8MVOPDeycY09GDhD6/lamCeCX9/GfgFdV2
TsbY4w5ToqRVmM2dRxpKoE6OuNj2Ik9pAUkWHPBYYGg9yWNmLZshHrL2UAtPjTc7CG5xRN0GMNyi
RIoiSASNmMFqm3wtymnfpdIxnWakc1gHu3SwZx2EEyh8IiK/14asARkcXDptNakP4A/gNSEsUX2M
4UT3D1QIxwRBbbLryimfdm21CDp9xkAd0oHql8BRyG0FMviPaIYwRrh4XP+qkMTuQyeT6VWrORzO
MrTTu0drOEMWhzrzsE1Vc4BpL5uDlkacBqqrF67PnhZPA5OU57qk5KITcxc+dtL0F3pbee8Vp2pg
qcvZtVVyns0QncOoCr9lIunBHhTjcSHK9pnbMV/XNk9H3e8jkh3fklLvkyaNeeJVUWBr1cwBbGDo
dslX7nZnj1gIQc2yt8mt7TEJnjowWergBivnN60cdFLaRErsMumMsK4TFR5lp/q9m3NOZdOcur8m
W7jacoePmPzZ2e5ACrcPBXN53mZYVF+JQrZ58zRep1063bt3BJE28hsK2Zh92ufSUJtja2Q+7+Zp
QOo1WcupaaJ3Z+/TzCqZFiTjuYGmDGaR48BbT6/ijzboUuZfwKc4Xra64+Tuu8lTMw8px2uClht6
ZaOX1SuI8S3LWu+rOnMppBid8Zn+MyAepaMv65T2+1lM+I5Gs75owo9bB4wMIY+pN49rVZJr4bXr
uHECv9t5E1y2sOPggV4su8Ma+vqp45nbBgw4d5Cl8/LSV9SSe/h6aSxsHLybEUNzhWBsgo+RhQk8
h5HiqGIHe1NO09xdfs8ovPACgPZbBj2Ne+5jA4kicugaXNMxbY8W+eviYM3h7D0SAD7ghsHgbKHu
3vy8bEB1E0kkulT4mAKVC0h5449RuJ5yDOLkrecx5pThi2QHYmw5GXf2DmVQMiejSsb5Q1BcHeGK
qV9hjyd3Y+m8O/vjgCGmHmQjNz7TRGYsQfpLkCv6IUo9Otse19SFhFlzUOEIxlLUSfFlXC94C+m6
tzgEUCl+dI63nIdOeLRFoxZxM8z9hBp61J52H+aq+uOMY/TcpdahOY8IMI0iAfg2vy3nb92RGxSE
Hl/qtS13GjdzvVUDjOeude5sFBTac4eY+1yUa/9sTFClrzmq6FM7or9gZ4i4S1Ej4TDIr6FS+9OQ
hfua6x/sfg/7LJBdLoBzrYPvaAaz/Luum/SKmsBbRgewDLiEZBFhbEZcJ1PgWtMbg+30adSNKQi9
Y4Vw1gXJkNWgeFedWxenMXWjvYcmxOFn9HeIyRBkmH6fC1embyL0uAAbolkYwQD7/ptprnABwTHr
p2AtY1ElvOLs4pGQoeqCFWoxvgFqPVbMtQzU3GM/wI9j2Ww0lxyCFt+xY4mDuVO87bxueAL+mEf7
rGHZoOPbqZmCcOS4kTBu+x0TTPqLObv8mDsYYDREhIoPKAXLSY8irsz/d/yZKtzOUTm9culV8U0a
4OC66YNr7PdLcYFgrZND16Ddb6KpJZ3kCu13P5FJCg6oqHT9eQn6hRZG8ubYeJFXY6pQUdEqns3Q
vaU8H90J58H4Gx9B9TDINbznQaaRbHcSyp2fTlQ+RF0umRMU4hGvR5VtFE1z+TlbmuE0mwJkdKDL
ecPYfD3zt4PHACQ2kIaaIeBFMoD2bjCd/cc58dTFCQZKy4xsP7m71ua6dsmynud2AtuJJZfZ+CaW
Am7hLLuMKTl8h4u5X1Z105H1ogZsKs7DMhsmz275Lx9qbhftEvb/oJilNHp5PLBkHBOSWhunmvxL
6nGseJ+lcTkoCHo6I5C0aU4uoETZ0lOHFwLrZHGq4r58dkQjsqPW97Tl7M3EqDySdd3HoFabu5vV
6Ah3mV69sP1DaKp7gPAxAAmV+LZ3w+BGsBCwrFZ7PNycRlx/Mt2RBBsYbZADJYdBPQ4n9DvKChNg
ITt27fmJw2vff5IZIXmOQY0eppizU3yyYsoudnWWXzBEV8YvrsYllKSf1Uri5+U+RJ4/IQKvpNFQ
eenuTv3yq1iZXwCRze2Hh6OGJxqNF/diyn3s0Vfac3clcQZMclGQn3ot/fggGjM98CtCX+CG0P+L
4zj98K03ME/ucPwVVe4LhB4PJgEmzNJuRekbeZRoImkFWqDNyGlgncmIIeIvmtK7XU1Rb8nimKPh
cCsPMqQJ0rMI7iie4DFJTB8TWGJqF9QT5rvYutAmhkoEg9h1oCCTo/Xz/j8/GtsXKNIWkFIlGDry
KKD8V5hMX8rYi17rO/eYoOC4M/Xq7Z2W7nXWl2K3+jFeXUjL8fIeTtgxQluYI166pHuNaxdcrpJK
tceADaBg6gpf9zyHIDz22Urmd4e85F8HjUrlkI05N4GCFylkszL0nVFvEsa/wcAvBl1ifEqx2l0A
cFbfDgiZz14BImDTmlKCyjEuG03W6OBO7n3ZVLAcuHCIBsUndw7REA7RaSkE6GaSF9QOOn6v6Tyw
xElAwJCPGdx8xPc78tk1xCVW/ru89yG/dIO8sBuzMQb6msaL1IwqYOw4ZOc5MR3xa6y/ZTrMp76b
gApwnIVvI+45qAbTw19eRPqz0OjNI9dKP9iMsYB6jS/yz+wtIc8Tg9ZNX1fT0TaTueFoQdwdaL3Z
kwhonywzmHO40tDeLQDVORg3DPgyH/Fyz+fivBlD8TuEatyqRYziz2jHNPvJRHyuFTeBvUs64dPN
eDf/rW47uL9oRPZ2vrEYvb0151ROLlnvJjl1T4SO4vPguQyRyskk3KIyN0ToymhfLCu7MLOhe9rg
5X7rudOcaCOfuM2omvpbJsKY+cMVU2jb945zqqTHuaILyesfHGJwZmc7ZuLEqyO+2XCIQ45PpeUp
4y+Tbhko1m2rRD/2Uz3cUr7wK74hAmZVCrwUngmBYhrpCad1GVETGRt94bop9kRC4j/DGJJI7QcR
bHHh9Ol+HmD6lwA3ElKAw4yBk6TBe6jDoP1Bs59AUopBfpZMVugnlC1B3FINFetCTFAesbiO+mIj
gzw7QKUFIMC1Zi43EgGgevd6E8YIqnx7SPGoDKcpkEO89ySVdtvR0Fd50oySKQ4Ez4L1RaKqk4Wd
oqTzsHPPinyQD0kFsTmssmPrdC5NXzxn020kTwJLreTeG88M+Z9dOeDgxyQpcDWgqx09J8sZ9vHN
O5uY+GoH/8Ms26IoLB2T88B/IiLIQ6D654JY9s45EzOjECrSD9ia8/nqjmuJQW8e/eKoWxPHhyYO
neGae23iXXsL6Au10sd0n5qmO4UMb35iVi1+LUk5tXgLY8yx7EXtB41c485l76baweLLG2hIdhTk
Ay88kpFl+BiikJJ9bReMiX7xUI5p+ZXPlfwTxCJ6qbIk9G/W03P+wH0AIyO7+6J3ilkCg1dmz481
rJnvOKjyp4Gv8wULuyHkLStKnpEJl3XaRqPw0jPoFz94kXiRg33gmx4+AzNxA2WGEMM2mvG8IF7A
5LYuN7JuM3H09uUGuYE2IxAo7nnpYbkznVkOKf/Bv5WGX4Nq7lArJ7Oc2sWk94gyFsok8WHNOfGR
esFi8kMu2NWPcYrhZU9/TXJexyI+BkK1T83Y0W1EM0267PhpDJEizHnnoZ7Xfkvt0vhzLm37L4q7
pdlVa0SUuY44oW1kOa5PFJam1XZxLbgEoP8ZJWOMnR6XzEI3T4MGx6lsaHcD8C0ZZKcpFvabjbPq
xaHUVd4cG+BkCXlo5dGhNu7iW9oVmtWLLlUQp9/ugtmBVTga5APNm0F2g3ml7W513U7usO9W1IdU
xn2q8rqnYXpOX5pmGd5LLMV0UaZYvh4azhcxxCQrkOhKrH6R7clLbRNNRwPAU83cLGOmPf+iFqeh
apYgZ4rFPYSEf0KFn5+oaktHkkC62a9Z2Z7CsS5uzeJTpIGg7X8i1sf4qqnI3KsCXzKHOtOZV4cb
vdhy64/j81qEVNdJPlTK2SbxtooxTZ4wR3CjaxtivreE/IVl1O8EOz2RR6COES3c93DWXWbHFYfC
8TFVbZ0U+t9X5S1B8d7TQbegi9YAiIhjJT7n44bfF7XcE/eW205576R5WBiwOPj+gzcmMa2rE2Xv
+UBdUM9shR8XZucbFv9kfMGdL7mke4plIGaKh1IB/6x7SURouwfyouUkuOMQDuBb6ct/Lkc78RHo
1knw40XhnGzM5MYP85zB92lUg6OCSL4ZWGnjlCtiDoDhjyem4SDjyg1vTmdwqZCFGkIyAqO2yFgb
ZkR0Nm0gSfn3pnoqzDadHNcbL0q3D8MBRlG1JLvKT7C/5+44Hq3DRHGjOwFFiA6MMj3g1ggvxcp5
3KcX6qoJdhCqoIb+hdxui7/A45AQce+8Vakf/ab3jZ43zgvkVJ4hapNAAxhFYgD0AUHgZjNi668I
U9K0Od1KmdT+XpKD6ncTc3aQD94659eRG4Q66sAw8i4mxl+bpgzy6Rg0DnngwnTyWgK8n38RkwmD
j4781e8u5AdVva6LQzuyCBKCHiCsdbN333AoX8PtTjcRc1zXngXzos3qmcpcvIhKGbp8BN0+QYa9
EtCOQOeolzX8NS5z5J0yI7lw43VC4VBDxL7hFvW4/lnjsn3rEbhoUkLTwExI10nJ4H6ty1L+q0xN
ySMChJudcDYU+v/CN16RLloERv2w6A93yqO7KcNWiN1QjTpGXpfdWXCiQJH220HbQ4+hi1dfkGyJ
3VknD1yC7cTvGtvfEVfZK1Xn/c8UVSp/psFEPjIcsuWun/q4h8eD+tVuyWM4f/Xc9x7+HNlfEDFZ
ydAGnWsl7bLH4lkRGJU4nClsO/VDGe2ACTWwPzCw0y6eN8L/cEaN94uKcvkbQMH94kYfe1Z8DYkH
IdRZ8baNy8KBOuLVoDccHQe+DEuI75Nj/oGnFucXmC6W5gPcJ1yi9PPVNCC4sx1PS+jDkaoYLP8M
ypqxCoPFkgFROKdYnLS90oSwgPXqcFHt+OUbcrhpwlyGzqstx39ePiIXr2VS5MdhynQLgG1mLNF6
s9OcJzoVlk3YZVMCB4dI6tNYr755gfSaYpKMohzX6MA/EuXe3fhihhde5eUFFpN3KSZdPYfzLO2G
noXwmwl/fMMrbnbVAv2ZFAonS9Bt2LvvKK8h+vS78T4Rye86qLJE1i7MhfOvoE1kuCFSHzy2IXo5
o5NFl+F/CPyYpFK0tU3RiPIp0I0ktOKL5RcUkuSWlfgn95a4iUtK012Pi+DUcFy0k9LJPrVdSLl6
4f4Y8NMzUBQCYl+GD9iceNEkcLhW5RpvEqYJfbHhPFy7opre+xj7MImSbK6OMHDmkkZKrXtosUX9
arkvb8NZVY89wveySbw43AK4tuAi8KZJTINHg1mHDod8/MvrTyrKGXxOXx5pUIBVY5yeaVtb4tNY
dqjsBL/sR2unmSpcLRzxWvYF2l2GebXaRgkMlw1urohxfAxG4Yt4ueWFHbIoeaEOYLZbLubtT5pg
pwXYhcsKpzlSXCI6EsnGKocBqFhontlO8WC/MNWb31wSyo3bmRU6XLpAkJIhI8QMu9rBcgF8o2HT
Mi9AWHAPhoAZLfLIqHeyEXby9BB4Lua4wsNUirCi8IyzcYYHwwLVvrSZzHGeuRHdwHHd3RaP7e+F
CNPk3xKvEhehhXa5jaOVUQMX9sGD40XwlhJAq78KKBWxR167bokkOKFuDzQfxeqxwiddfCZBE1Fx
gfETgtU4SAgMuTe/TsbTH3HDma9KaI9D1ynbh7JubLGTERybFbiUcH/Oqln+S3XjnCgJ8tXWzuv6
WjmhNIjNQ/MvvNtut3PV9/4zwYKgOnAodfAEUiZZboTK1brPUqe9VpxlbpAT0AwSeqY75oRYJM+x
HtO9TBlYVQfuoBy5TDzr9tgbLpMY8q1gWusk7kvl2Xs6dw2qFh/VvIiTR9TzonHZ7+CXtTmXj8We
pzSKgkOKIxGblOZZx6ObjLRY1EtyCpokfw5DvEdgubz6vcGS/Z0Eabz18T5d83bo/y5hGXh4bScY
G5nr3thIJ+RLuiJcopYggzvsSDxdYr5NGNcvDRPLLciRgQBnw8T5Ga2GhKA3o8ldEsV88n0VNU3K
aIGj1b9W67iHdCERyRE9dfmjKV5HufJb5A3uQxg6ObQ37XXJXLil+Uy+p2PG4e/jKLE/q3LUf8p1
pr+sdhE4KBQIcZjB794k90oTlJg5ecsRJ65t05YfVCdgIObDh3IW8kJMUerSkgKLSb4Xg4MI2s5R
QF4xxMp4z19gHDBGnmvU6O6lwy2PT1b21R/YCMQllFgYhgauvC+UK+oYtDoqhpO+ebH5av9TkxQf
TuI48gqrsaanDKGClwU1MGDsUQfzPnTx2HzMuYjZnJit3LFo0/KAcC9bAj1simedy+mcMQGMDmvR
WWdXkcg4srGqjBW+GJ/YijuU7CyhdazS3ropW684ypF2nkPRFe41nEr2B4dzEEhHnigHxGJS/8eI
GOJoQvACI8Rwn4EpM5ysTRgluhP0CPKW1ZkX0+AbC7pzj9tTbKpkTf19WmNIAl3VsxXCNyMqk1Wm
iXYDpA2FLhMU3647qz2We/kQ4APgHC0SvL30SOOH6020a3RHOI6HASx7liaEumNAqRcKxCQ4G2BH
NYFbQjUc3NDSkIk8klIH0iLLthYx08t5yae3ou4UKbaWdM5LpQxH83Rdi4M7knKPRnf0n8AwWP/o
9XpQZ+sRzoCjFan3lmk0aByv79SNs0Z2mxShFnCkHCJY7q27ES39dc9IxrZ/gq+I8woi3hBfl16i
79U0AAWXBlWdZxf0IhYuJ+vWvTBT0z3YddU5fhynJttGceC6S9G61m0WBSSpTQf4ljwVzsId3mFD
4xyO0gLDfebX/zob148R29evoBji18UR00k4M+tSqTAye66/1Ii/DTK9wNj/WDRVRw+YmeMnE3r1
DxsW5bxvp25+Y54o1WtClkUCDK+pZfrKrJc0wMXiBO0h8jomG2Yksj4J5g7/4jzT4pfgqvFvrlZi
qX2xyC/Z+Pk2w0ASE0nvJfJSNQYvQR3+j6Lzam4VWaPoL6IKmvyqLFmO8nF6oWyfOUCTuglN+PWz
eL01d0aWoPsLe6/d+vzV47S8Uie7643FxAacedAt4amkwVJ/ApM07d/SRCnBSeGYY2/olrS4REuL
6ZzFEDdvyL5vQShbRt6hjNIaXEhYRf/U6MdvfpoB0GDTzbWP2oLngi1rZ14ZBvJm7ntcEA++ZZzk
EckhQkSCmGeWxnMe+e9BVHrPk+UUzcmQmHR2vRoBhJibm5eTEI46Oca+2I3Qo3ScKPIL83a+SOVH
X0oDoPqtcWL81EQIBSwzg7r9Hf0qVg8JOgv3DMvQr1GWRfQCHWZQphw1GnP1RVun579YqJpihy1Z
/Kcd4VdP4Ur5IHx1cNFD1kSvHlvUQljEIxrKjRsm0UVy8t7749wFcEBC8W2ECU5u7CIyCVUd7d0k
4CnvBlVv7TAcCUf23HYPYIAGrJliTDNAMBbCuRHGf+jBC/QnvA0hqXPm1Hx1Qo8jt3IevKM1GLsX
nhSnfQMiqGFHkEfdR9uJKSAG7qZ44owAAENSOdKPjpG9Dtp034VxfKepw3sAaA5ALOxug3eqiqnK
zpkU6T8k7WG946QWTxSuwyVulnCde8f9T6Er9aHkhOlCpqk+4fDoXzpAAUcVterbAH160Ogmultk
pznqFUvE90EvJr3hU9gsm9FDAqui6pE/zOJHJzkMEqEKRlo3qvnXELW2ZzvqJ2Bbkfzxq7mVP/5N
ltwFWtwgEySpjTTD4pOTm//kQsGUMPtJvAed0TnNVE7i0nosVRA/LTZbl9F2cnvnw5t+K2B8FAzf
JOgKzCZkJPI1Op8UeyEklqzUEpYYlmKe6Mkasl0IUng8yBSdygcmBokI0DKeebarlqd/I3DWqOuA
CVDt6m6GSeP3WXeMZWgYmDVohnbYD/McWleHEcsjydB58nNTUpD3TASb1qdtIL4rsvDYdq0PuLVT
ojkTd1H7aF/V9LcnDHq+yixiAGxamV4nfBDfecyuPd2nrO7QqNmCHaoLznQCPpEATuvKJXumT0cJ
1bUF27Bump4TF3j2uMXXZJ8YoLJBqbECfDdRmy63vPYquK/oOo4uMVGoozMOHkhuib0bhZ71KePS
RbjME131X3VRB/cSK0rN0rDJ/f+MlpXNhZoUtG2ISnlmViikTp4xYTXlnyqH4rhvqdLkYRZktpUC
PvEhTdQs93VLPigIiiKpfm3Me867GywOEgYPQuGfAd9C8R6hQWAtimY2yS4wK8WNpR+x4JhBUYnZ
IZGFhFiVe89L2Es4KmuOhAK2W0VPX13DccJinaN0fa6cLuy24Wj5T0y/k3xfODBsf3uRDTwgkEQJ
WaS0wW8CcZGm14hzQmEjdqydUOxFU5tZOzcesCmgNsJ46RODaOPyPNYlySRUldZyWkRkWa91D8b7
GA1Zmq87eye9Lq4FYs+tJk/fdSPz/fuep0cfi66LqQM9xrO7NM37K8/v8gZoqyu5gxRiZN2jOGkC
22El4uT6J5vaodhot5YFNo5M8lpEnmuOZGIgFp4HZ4SBJmfMFS6dOuSiej6TZCwnOGWi3McIvxme
Yeo4k3AAMT2MBnYplcBCuSnJkdq3bpNeWYrIW+UrFCHS9ao1odbL6HCa7JttVvoD1dOGQjIapNlo
OPltYZFsUUW6QKYsP60qNGyLX3ZfhZoDc5IT3X5BkIy3D8HtHFJ2FnhgyWah4PPB+72tmDNJ7czb
vG+pdeKN67IL5ZlqRLtHFmp2eL6gkOGzgLvEgGldxkOMBPLV1MvGMUFUPzKIx+CflzXj6AjlF7og
n8SNkmzN+VozK/AxfsLWJHxv0XgcOsNEJQlmu9svgrklz1U7O8kukssYfSoOJLCtilnGDaKglb8E
OcOLG4tEKoLYAc9+ouqYsz8L52C6F2mGMYqm6VyxT4Q+k5ijnzXs0gtvviDFB/wGZfQ04/lVG+1J
lhqlY0KMM+ubbNvQ6o9chrlP3ij6A83gvYXJgnBkGn8ivsP5yhB2AdnmkMpK88BelC1rz9NwW3hs
i3OPHgEXXI9bFr1sEP2Jynz8ho/iqncLQwVmhpqPkTLUudRBGF4lE5p/dJYJKsW2K9nH97X7JhOR
uCem2/Ka0SrTnxZumz4hThFrWN7Icjod03vmRezLZMpi18cHtmF87THgM5733NcWqEjfIeK095iL
7zmx/A8UM9ZLUwiUoV7nQdoFO3I/DZBPMnCu7MhH1Xw3ILruurrtDrRduJU8uxIng77hNctA4xOL
SOgI6AiyJ3Xg5d4WjUv5SNaqWPBg4x/eFs7I6p/dl7tnyzs3e/5Ac5tpbl8Rwgf2McDyyNc0Foqx
+FSA/vfD4tL5mpjdRiXhY2B64ta4fNEgIi8Q/VtGiPQvmdkj2l4s7sjz7CC5y8MZnArrB/HHZZFe
n6dqGduV4tPlJ4gHyX3acfnhhlvnZxsynutwfds656MJIRt+U4V68WOPZLS9TelQhHcRvMrlNYrb
vPtsQYYeahUDpY2dpvCInKWuelyY+BIf184fQuDtXJdf/2AcIkyyNWDaOkBilQyt+vKqmTpD1QNh
p7mSxRVKcjA8uxNBJVNDcQPyyrfRVNp+e8JYm4pz21JqDJHP3lw3/IOb0prbL1Kjpw/LwngO0krj
RurNEagIMeMVOtmzsUTNOM/nI7KFmyP9EEYGvc2iS3nvRFBoXiBhiAQlWCBO3BlLlSJ4RcOyZ+AQ
fNogLZ7xaxbATpqYUdLSCfpFJNa7inoBbo6VD0dwBfT14J6L/7LYmlgpkxb2MPZ1NX1rGSGym4Jg
DiHdDN3Rc4bSHEwJEng7IMp3t9S71acOBIxV1eAYH0s/Im+PSfMjN0R4K+leEZ64GZ6POip+ANTq
e4DeU4d7u3OfoBjLXZVzThMa1C83L4yLHQG3Vn10cfPvay/BVJo4c4HHBBILB5N9tCm2/2QjdvVN
Ghjvs5/xf9MI8zNN9PU7x6Lfo3e08jebZIIbzgb1hBvmG03q+APNPjtN0GYY3hflpUQqc3KBCTKC
95RkeDz65zAMAf3kq4V5E9m93W7hrY93TpfH7r63ipBRD3mVz54XBd+d5rBG+ZO1p7KqQ+AXg3gX
DBMYEg1acDz0SXAi3YnFtrdifJAp8CkZFWf/ltwrXnGpzj9gJi3oFn7isuPDvCJs5NRoJvP4cRrt
+tbxsT9h17ZPVKiUYh64IFxpdv5cmtH/llIoDAKhie9j2wTzXepmQXjEaIttZbKm4Eg8Xo+zwIWT
FeLKefCcmuaLSmHvZWjpt7YGvwtzFeWomZd7geSeShPiM6t0JGYmzirWVna67DzbNcEOTVH+3mQ6
eyvp+jnku/ghU2V3UyoHm0U9U7wPYf+RE1bN11UgaOg6t753ksT7bAC5/MncCQdk2Mv8FEzs9Bdv
/quyaDzKdPGfiR2TxSnixdu73Hr9pvVF+KjrFtlNgOnuOtg04vuxDwacW4E+z9rlWw1V/0H9Me9b
nDEH0aTx9OO3lR0cLJgrhwZmAEHJOmc9iuwblayFSK7j1yLIJDbJyZrqWOys3r5FsTc+2GuThW6E
5zcbwVAiMI7vRCXJ4GSSsOGSKnceWy92GySYXDrl5mem9PvZK8ZDlYXUWVjMW8mqT0UXY/QA0sR7
NlMGAM6bm4s15OnbbIIbVivrIODz3duonk917URPIWby41I2szk7RLDtOIsU/QJS6XrnuK645Pw+
EIzYHjgbzx09NjGDQ5nhlfXbzDF8AXfHb8umKWPH0+bRe8Meczl5yDSePS6rk8wS+x35A9EViJ5Z
qoZgP4J2GYrd6HqRR/fYfyPN7F5j2SAFKgP5jhBTnGsfBnE5COOiwgcNicQ7+2VTlO3zum83OZjM
TdDxueoJlpUcHHTTNFW7xnWhYBXhGADgHRkHk6RYPGJsGHYmi+KXjGUTLb3JU2RhVsDGXnplRk4P
9C4EFZV9QpM1/jWTmr5d6VSUs/0XesNpL8pxQqtaJfEb4dmo1VLreVn/UkSQzUwUBu/ISoDBdlGF
AYsFENyAeulgSavG3mlOBRE7W3B14g45BY1oFE7DuvOU9qacmvwSYrThoy7QcqscGQdJXuy1c7JZ
DBNtDzD1xiFB44kFFbBo5j5yomBqReFyHKYtiQidOoM+6Mh5GfruKU6XE991vFd6QQ4YWqz/sNR+
C6QBu9Yx1mXKxwuWaqaVKujlv8ghuczqBZdfx7e6QFcubsscR9FuCEZyTyAedFiZ9Jb2s+RCA8j1
kdLvrgXb0LbrSojyEJXUEzka0afV+fcEdZs7cAGpuMSpw6FKtn38YA/I+HuoT1vc8RBMUdXcUyyV
9/60ms8DpBY/iXL4vn1iAlVcRMGBpJDWgb7BE2051n+SRPetyGdAi/gMDsxdDCtHpGCldsN6C0CU
izgKq1vRhAWcy6IU54hp82cU6uZuCgcs6JTDP1Tu9W9VNY/l6rDk1U1C/s+EHW1sx3K+RlU+Np1O
PyI45puejehjEgXVATK6k23GFKzrVvqxsTHYNFzqufdTW075zIU1XXwqLbUZwfJshpZsn5N2qZ8p
biHJuSG4EGJ31iu05MZ6c1MbgC6zXL7BuD8xpbAZQPIxF83sQhM2fUHZg9o6k7gXEIXoXVaGTA+o
bTeU9PG7nlKsBEMTnpABAeCQJRZbWerXruxoNgkE6hAf+SsydRnzfRP4hJzD31vfiMqUf1lOxfXe
m1PnQZslFRgamBn1aQ9tXruwuca8/oG40rsbHr9V8Kr77E+RkLtMjot88Vib78puiiCPU/9P5HWP
Kty73ZLJXVkNGS1rqljPwmzYsOFv18oi+50S0d/o9T9V4ibHToI9xlFPhcCKlAiCSn+xiB9zCj+l
70wnI5Jv2WLDBmBA9zVD2cm2ga9qc2d3tPx6aP8yHU52XeSOwKymQb3kgR1BnYrzVXheoQAK5YoW
JbCdWNxFvPruSMiO36ryS0snOy6o77ey9RhswzZrjjMks6e0NeqFLoWzJDDK/CXRw2zUsCAlMHXF
qEX5frblXAiJ2wHws++WIOsPq1xhS1c5bo0FLKiZdbKzKgt9x5RiRRQFvQ9a1pptRmBfRMJst8Ws
tUNM3O0bk2sMDRVWVVuadhtMA4kQsol0v88XRSnboK4ikUvtBoCVHCfzG7A59I/uaPXbboyxto7v
BAH77PFXUAdqJ9g36YcZ8ZVC0Ysx+aJUzqbJwDNnzx5wnOGpcKxXMbO2cV1TXO3QFR/MaLJPE9rq
HPdxYI5OWRwhRK7yo4LfB3u4yJ6SmmHYIRTwF1uNc2dL2hjSmKQlh2fEgC1zfQbrZhHsPEXN0eoZ
D3omDG4lruxb6PrZLsb/Ri5XDAMt7MR7qTv7wwLXZh3L3JY/g/GQ3HBrVb+F3433OWqsGLg7MV1b
wbx/9YtT7JPAUXFyDPlD3QflnTdG7VabiFE/3AcMHcB3kj6gXW6wC+Vo471Vxw6pNB/UKZcRRoGc
VVcVph5Kv+m/dEIYhVvyIm2M5Q3VMYoq+cHghf/YED9XPZvTuKgumATijYrG7l1Co8ejMs2M1pci
7f6YYn5Nk7VGkLxpxxEtN0Jgz9/NMIX2QR+VZ4xn6ZNm5fApE3dN3ahCxtrrrkFMGccnHidKLqDr
R5YMTDUiuyJfx1YPbQT5UxKO/jrCp9gWhXHbLcIEZ9UpZq+r1u8Ny8NcXRKGHlRTadYQCATi9bqA
Ud8ThNL9YMCODcustOaAi3OUYH7ozvRuwnL3qp+m30ZLdpcDf8WvP+Y8WXmVbC3lAPp38Op8KVOM
dxXTGfdICRSB52YTjheNBxzBbV5ZTHTRlcDl/oU+Mb0zP7GPURn7mqCrzn0eoqbNzoXDOvvQLZ6H
kQcjnNk42LT+CcfjKpoQk+6GzO7/8vg69bFiY/9HyHysv2xj6selXdRTCPPhaUR2Qm+nYwdnfzQW
K6YfhM0ZNZtHqlRsA+uVsDjHXQeNHStPINqgeqFx9FqmHYobHJGrFKfQrVeKXlKNd2Yap/hroM8L
EUp1uDdQLVm3Bdnt/FfnvAJLGEKaZdqETGRYMsCGhCXXd/kccfPyA0pZPYfjYIBwLKq45CLMYOY1
+c8sModbFW21fwBI45dPeADEuB/Bib2TRketZTDAHbKgrk90h2ik5VCHj84Iei/qPUljWy7RLUsL
H6CcQex3sxn95hwb8GyoJgaXLHFkD/U+6R0rvqKAEcG2J2N9n0vf3o+avhu9IPzCIify70DjmjGq
QyLjxgrKph8QoeZxHaLCb+LrktW1fezN5P3H3rS5FG6f0wES7OGgoBbjlbdwRR4TQnCAWtL95sg1
H5nikOVTxZ6HXjhx0WZCdGABGWEsMjvTGiZANqwCxjrY/LeDx1D94Efh8onmxjeb0FuCP6Yr53qX
2nWgH8ce8yghdS1q3DVQ3gcX6Le5XMlwgk4v22F11aQVznhQ713AePUriyxrRp2zun+/bJrY5iPz
UBcgMVAsU/BV0Pfzj5NLmkh/sipKLhKcuq3omEpplLxpN5/pFfiYmKPkDZoJ86gtuw6HT8c+FJdX
5hUBHClQq1v8PnXy7KZFlsod4qps0pS2DKDzE0eDlTpMSN3UfYnRVGAZRh+Z/YGjKJO3pBpM/Dli
ku8vZkTOj3+lsQxCbQONrhm5jcgpFEfUAf14ynhXZcWOJzMWcI4msfN7kSSuDZwarhM0t4gMiOJc
pHk4kWi1LHZPxpJup4rIrD4vKeH4nySq88DBzk65kZKq29GGmPwf20g7+G8s4aCMgBZy6Sn0HGUw
6pesTHSCvoL+uPDB4cF+aQ+MlsGAc/EsL8hC4tW/QhLmSyxtqzvpBHQQISpcJxuaMAfLnbLjXRVo
UpFSdA4bjLLMxbIpZYCMSLr7LNJp3UuVwtzT4SYg1SFfUIHhMPE2fevr4jRU49IfTOxVn4Rp2NXZ
KkgqcPADDTsh7UKe6KbJTgzmcZEPcO5keJx16EbnCc5agqSzpuYEKCMuxh3oUaD0sHjy6V5voHkg
P24sT/X9XdUnTHDQ5jc1jK0on17wNaEcrk1ACy242YeHop9C/1S1dTweIitfNAa7xnwKMcDn3VAw
Td6V7mU8dbgjkeOXbdje2pXW0ThrVCOaV4fGeVUCE7yY5JjkUTV0W3weaX9wYHl9NfmAOMQDb81d
U/niKcz8eWVm9cibuoDklDPisGg+t8oNsoMjxrK68p8MNJGiGkEux0FApKnVv7XWHD4jgDLjKxlF
3WMQGo8/ihgaQCWuq491V7lA7WImMo7QNPw+8jIK2tIeOduz5g/FQj38DjB/fgmoww0lWI5H2Mkw
8N8jUWjfVZkp0LYM259ra+j/xR7+kBOeVyStJZLSB+aIrnz0tKDwcaNpz2OXfeOuCLuzxXR1E6hU
PkqOg/JoxjIrDjXRdz9BQE7OLseDSMwFo8v0VMB1y7CB5nxO+MPVHcCwgKgqS+TebimUmP8xjx9e
2lQ3wzGe2+gHYpyNp5oERcaMbk8NHQDXsHdZGjTnxpPN3w64CHMl2yKbrltG+85my/aFn3R6mSdl
vfHakv6EWoiEs2iQQ3ju/MR5GOlavEPtmOIu62H/Up0pjnp+eekdPF2wIW4ZGGDZwPbPAkPL+L6E
xGYRWA1raxNxAjl3Y7k0bzh0Aob+NEqoqh2R42iZQoe+TQQuTRIJbe0DSQgyJMJJIRwpA6G/E0I4
rr4fJJfBx0rOhT0WcG+cBjth0LG33IW1FbwuKbYO/h24QIgKTRvwSoMTXslTwCsVWJADV4dOZhjh
lUG1Q93mF28VXPTxVA1D9WOVE+K0gdksz2w+OdiHABT9eBKPKj56JwlfYZgXN37Rmp1AW3YXYj/C
D8enhzsxBBRokDqD+Divo+HQ1sq3DhE9cHNcXIbsO5wpdJ+u7XnToUUCZ/C52hj8Ojzfn/kyJuqu
9KEDXxDBZunfts0qubf6sU/31qh1eU6AM+aQYglhw2oxOTdA57C3A3Z9a54nhdqACfA5bAfNQMRJ
nGJblpSEm5EvE1SoAjPOLTf2zxL91p0NcTM/OtyK30Qo0jOzvw1eqEoAmppy/cT9YDOvqK2aOBxf
lrjixyFmexHZVA5uKSe0xZXDuW0WJcIjPhfIzZyUuIs7Tt5nnATVh9P4ZN7y9GIoSA2MpB1JYZDY
uBKJh9AcRGeCvvP0tZ0ZPe8H8FnDlvGB+5QDDiMEnb/hNTXQuXaT66Vb0LHOvdXnNt6UdCmuTV9T
enUMXavP1rfa9g/j1Ppq9cuY4t8aVX6h7fP2GqdGf2SyxrPHOqyeQIDCifSQ41+ZyNkXJ+XUcLLE
fDtVVGKkKRdmnw4eOrZBM/zL9ZlL67NmX4h6hngzBwkl7l65q0fR/gEYFsx/RVIRCLKpHEZ439I1
yBQoPd3gREFogk3X2g6aaVjM2Utf1HwbxeyMpB95wRRD44mZJE1TE3f7ecTRv3Ggno7b0qrMfLRH
K5FHk0eRe+wtxmFC8+xs1Kj7n8hhv30ISjVeHUQ56lsxTy4QNKRtf2Y6bqVXRaBocHSNDAIqqBKI
zMhw4aWc3Ah1U0vJjbVUQuULcA0RbMLWDdYJM1mHrzow6WifWAv0+Rcb3kHfewF+85MQXuO/SIbN
9sZuB7WcyqYjY8xtxto/zXYrozO3xchAPF+hpn1KPwyLRrAvdW2Q6ltbqfC1xhZJ3hRQqPS7N0Ot
Lim3/z+CWtjT8GO3N6tFvbnroIQsD15a2/9QJk+PQzoClVY5ZBeMD479NGtoBrtphBpzaRsR/kPH
wJYu8Ow83IbIHqMLaSNL+KWhh+6GCAlUD8WQ6qEq84ew9Yy9N9zEFn0RZjgHWe92LrPwskQxWciU
VswbZJsB9YP5vquIl+QwICLZOUibfefNBbh2LkHiUD6M9e8UIoremLZHQ2J8eM57J60ZDfTeACCx
LnX/2MINoaKsDCVxrnP/lb8puU2+DRaOOzu2wcwlhDnJKGqG5xyp4FkubPlXiJr9gP09uzba+bA1
q95dD7/xcRknuCtk4emND8Rlrxt7wY5vuZcIyGDKQR2gdK+jxHnHj9rL53mwfQBVzMG3gnOXNYgl
HkPoQjbO5ypgENZYTw4a9KtknlpsKwZ9B2VJAgnX3Ie2RrS1LxmTn5FLZJBGpio+Ihtjr+/GsvpY
KoO/tXKJjDqOZrKKazu7CJWMAzGs1zHfhUmSxdlDS9OKPVeylAXK2AU7UiPFf4XGE5VVEzdS09Rr
NRV9rqyYBz6DfgDRxi7VZdOqkDqVhdjkYwPLrK7mr8CtWsC7C04VG3PKxRPua8qoe59U0UqtMs4F
5RTUhqaKP+DH/IV15IFhNeMTekPefzksvATMbf3HiSbqBWzwxIHHRPWA6DF9663eOxYRj2Exzhk5
F1XuwNDPaAN85Zb3UAzQOs1x/5/y++JSKztg7Vog1dzHeVFdY5EUp66UwVsTldyBLLLxHbWQgjej
xjGOWjDK5IY7IdznPrJkwENJvNF9LICmYSA6ZgOJ1CjB8c31S0sMeDE24X3u4HEGqYF4zWCWYZMC
pcT1lr2feNykwAwe8iILHjOEb9fIIWqI6TT0opCRKVpLpX8Gqo1hR902v5rFBYNEJR573w3jVZeS
lz9sO7mC0VTDZcGgTB1LHgH7gHI9afj2NHfH3GkIPLUqpnbfiyGfzqxz7WRnyqoHPEtlgQ+Gd+PG
a03cIqPlQh1MmA32LvS0Kr6L2bBH8K2JI1cC3gIoUBFR+JqjjEJvowxsMrTRQQa8g8A3EASox85A
en2G1JPdePrgOLx+O5qPav7obJXVW2fpovZxstJ+vDJrwdgR4NjzePZjlA2bNMGSekytlXPJSQC1
SjFIcbelGFEEMPSJkVHaXnz0lClXhi0pP1wvqf8AnWJdo/XZf3GKowx2gJrXACBOEFIQEc2D/RAJ
aSQH1ucE3aKXqACVxeSg0XMPHMlubRvS8hiakWbXVWhkzByE/PEO3ec6R0autM2zSs/cRpUzML6C
eIbCHMH0rhZpeIOmxSaN/7x813XDcTZHsfpyE9Z8W7hHMTcIHl710uGz5eediObcT2h38XthR8aW
il8WdEgUdsMBuaV3g0YWs5pDuZGi85MqP2YFJc+eM5sVpeyzOIKYm6CsD7mPeM3JY4bqmZkRFmMG
Omjn1cKbT3iDRrNt66l3j3hURXx0QRydmxjAC8KOzBhGJ1rLK+4IrY99wY5l73SKNIo46BSYlMjq
Hr1hzceISJ9/qyyFkq/HNvKivQK2LEhBZMHSRPnMSaJs+0iMDJNEniQyZ3MSid27lmxFgZWrbrNf
UB1gmOtoTr5sMGbITXqd652My5Ltk5u0rzahhL/L3AHQJteJ+x7BbkODH3rO+tlMFL4taY/3h6qz
xFHXQsG96LnLSREkgM89NPNCXhCtiEfHJKjceF3JozsAmuyXHYpYWkTkyZSBpPuaZQe3W8Dnc+U4
nRRgi3+CH/arZuwb3deztKY7Dk3s0aTCeRjuaLCeeb3xs4ZTG7Gziol7oSKIc4ugmmDlA6BceI7R
OkOfS9jr8DzZxXnU4LC2ppvjTysRltiGcvUMoWStfdimcytYNXTqE3kpoDYqBPsw0FIQhCNQIxBt
3cb9wUPjhODTjeYGBcbQRcyb6Gf2fePBaxIlqKjNEJUwNIwWWXHXMRzxGXw3fn5i42bZZ18EKPhM
oiqghsZE0X5SPY8QPJJg2LLialz2NlX34ksk8qt7dLSB5XH4caa4iIprWdPeOtT40Y51FidO6TiE
6KT4HAP40+Th7vkemgIyTaK8M+IVN715EdK6R1btHQEbfuNPn77jNvoA7FMMx6KMRLxFPBL47GWR
YxG+FXXfGRdJtwMVEK4jV4L2thm649uUlwRD4uHr/WMaWKO/pwhv3T85eH771aHlsiBEh3mMeYHn
c4cQpSyuAzJAcEgUwpcisNrfye1XlHk11UcKwfQ2hBhG9qpx8JVDppmiqx04eVTBpDYlnAbf1PM+
mBp4syF6QJbz/apSpSIN/sEcZplH5eBHl7kSyb/JHySZVKWb/86Zo64V4dWMUqC88LsvXpmQH4qc
EklQjBaoZavKkgXO2CcyvKZjjCtgHmF1Ra6WpZYFKSPMv5kZGMOkVqFTSnRwqVKkWRgq1Hzjfwuf
Y4S3ar+4KOkOGYNoscVU3/2wiJ2sHaWK9neDlXXDI2PbImOT3tdAWJ3Rp5vsUCXdizSq/A8rwcRz
ngvJgMdrDQHv0CCHYjslcriaEYf/bkZ2Uu8ZMSm9TXH6vaCJoPuVLYQ+K/O9t3L257sWjX4HRlaF
T5CaiaYhe0P355nalIO2ZdkCSgtZIdTJITuRVtD9s4dG/lhdTi08dsgozwKDsXPyua1fZ9CV/8AU
JfqpFhhlN0pUy8NAEfPYdtJ/qFPFOiLhMAVmMzbWczqrxrpWnS6/M5Lh//P6lAAwrRDHMhhQxDKQ
/+nt4PcHSPJMR6Bk3FpQ1Yzt/qziQV5XK5cPAQvFv3CNnF806vVTlM6I0yRmv6MIV2qtnbokiLGw
ggTXkjWC9y9fwVpxGAys0dyCes1zHIpZXKDuO8EtvdxSOnvPpQZwvi/qAMWasjxWm60C8XWDnSnU
rkVs+KNs+nKCKGz15hA6Fm4Jx8i7Qxt1LHNkyxRo1ZzFL/iwSevyHZliFcevCoUkR1uHWdjY4S6c
s4y1Km6EXlXxd6LzlhkKXKXFnSnpNJ9Qs6o55CoIHgKr8/7AyHwpmvkVEONTmcvpyZpmwhvaybmi
LYP102bpI37Z+aHlkcpBW0/FuUSIew6EQXKBWjk7d6YLDtwyxQkxtr6R8DO/sM1f9nR4xFROofWF
gNG+I6SX81kMwV51ZHZJwFMHJ+rm9zToX8faG9EtSLl1Mze8m7AO3Qd1h+65iKxLHU32zu78z4UH
ZZ/4/U0DrNnVgPfQJpBsh5KnZjnL5JF9rMZEE4eZ+cCo8M7CPvotsTo9Wz2kAur7/JShpCT3uYy/
VAAqKXUMizPF8HaTNGXJqTp0hzn2gi8fqNK7ldUrvWoQ1VPthPa9O2bJFjnXVxIRTgMuMlRIVhUE
CEYh+ord6XXhxt/0uAOga1ntDrOGJNVwyn8bG7rcPA/WpSAu5bmSEBrssp2fEA+SjtFaJApFUXuH
Dru6K4pB/iiVAv+QlTy1ZAI+WmZY3gNeyh1tbIhDyF++aNnnM/cn1oYM7Oj7lONcZK7v/xcqu7+D
qbTCLtvkV1LJ79Joae9iHemrwI2EYb6rT4i4hrcBiRiL3U4/xjqku26hRVp22L+2RMWB0cBxAlpn
5u+qf2QWxtu+rcQfG9HkNvIDcYbB7Z4807tviUyD/wY8bsdWkA6EBMF5Ek5X/PF9qT9cP6K/Fw3u
Y8ESW7VWeSMnTB8XbWNowCW9t0CiBErLo1Op/whfqfdgJBjilYwk7oyBC540KKN943pMe5FwHRO4
CdhfvI54HuKNjnOJOJZSBW2YiwxtZ4rCuS+1yd9gApWIpSkc0ZQMh8EJ+pMf1OM9SFeYvkPAAIAs
IgaJMdNF3H3sLhibnKEfzAhf5Bix4pmiDeVy/MTNElRwrefwYfSi24Cz5L7IFh1wKnfjWdhW+Y0e
9wX/iPp0B3w4cTYgk22mM/lMyVtTxAeLIdqnTzt0N3eVODYIIv7n6LyWY0W2IPpFRFCYKnhtQzvZ
ltcLIelIeA+F+fpZzMvcibgxZzStptiVO3MlAVPUWvJz3ZEv0ANp4fek4+UscmP4IwZIZpU7Y+5M
3QNn3Icql+Qtc51xB5wWKcqCAVVSsQiluUNdR+N6nRLI9XFJ+ofp3z1YTsO5AGGQtKrdKXsb0p50
zcFIaUAaxV5Ufn4EHdw80D1GErQY1WkhGxTkoj8RtjNxjdR+uqP1m0tb37kvM56QD34VI40LxlNN
NO/DyLgyYJ4obyiGo6XGwVMDxG8gTFRS9Xysrdg5uqDYqPeGVMiSuUS2icblpxDxjPW/18EiGmJU
4/AmDBPXOG2ykm1sBBkhHAd0Si4CvN7GZH6SVINTgWtEb7Jtwu1MZd9zpmMKQRe3Ud9QUMb7zGYL
uSnbhYgCmTgUeXyi1nfUde5OwnMSG7fuU2j/kV1/LnXxGNcuWIFO3jTARrHaFDRk8GdkZMYac0tB
a/+WxqV+4nciN7yv1UGQekdgdvU/0zH9dzVihIwnaPdN4xbOfokw80dQxOD+YprZlUsknu25IcTh
WoQ8rZLaU4qwryKtcGGnMOQWjJwqfeEOUh88q5h2+ZLDxsNoXp9kBLA8r3ErOBUKrMTF0ADHvM9d
k3VoVy0f5kQPyBRiyGdZaF1Yz/Z7Z6SVUFgYLhS09VMT+u+jC9S/5/Z0TSIv+UP0xD9RJ9z/zaxK
A5VItSNhQNaDmTBEc637b0shWjPx0m+DMk+DT6NA/VU2VqOOQZVwgCAoSr8QJoh6gd/bNGcvxneT
SZ+7H8r3tg395hiNxf8XUjIZ3IneksHU78T8mN1ZWFVnTuP4M4+kdWlb/Wtq3Anw0T4TR9iXxqIa
e6QYIAiBzm1Fb2kIH2V0xwqLKKjNznyHW4tcf27Ogdn35R1ZFfATWcsipYvJi1apLBui0qzmwOs1
X32aOrepp8N74U4pFkEj3pqD+woKNnpFgGEFjePt3jDy5GNEWnicREuSsIAR38CivKV24J7WAvsh
10oc2nlKHmxD6Dcrx4zbZ6JfsaQr6tWovUvjpe3B94H2Mgja5L1AStwRLCH5Kwe9ReOpnivHxA2b
jc2+8kNrC9dJB+ht8iHhmWBajqlBxLJNem5R3V8WAgHD5jPaV7YzIUFyLY4NwuDOyvvwuuQeqIaI
djx8iuGtVtQLc52mHQmjl/1FBoxYzTR1jInOwGlFOvMCZQXqDS6N6RWUWhXtpM+Nc+OarNr6yHZu
5jmpb0kvsssXkbVbEN3vjKgWN1Amu8s0ec2ZLEXzploukFKoZo8SPH+2UfwIJBInbeQ9gMf9NB23
xoeKWLcpLCI6Mi6tawj2IujdubvYVs3bh9dgIOVgn8ScX9dw8J4iKwj1mWWwO+nHw+zzgYwqH5pt
PUbczDy38zcaB9h9QpzyrPE3PCm3Fy9930qo8SaIw31I2rPflJIL8EWmrjx6XWmeGN3FcZrbhp4M
rvcn7kwmY0dlfcjFDk8ZSf9zs3D18Vkz7NpQ6v2AoUNgU27bx7kq+mOZTNMbif3y6PUlUDc+WAVh
kIXo09TUy63fslI3JyO+tH5lP6eWx0/rdamPrMQveAVqDPdGmxnbzIifpwTWIbUBgEElvCRnO5oU
RGgNY3YisIXt1YtY6jtIkaBZnfir6cJqJ8YwfNdmfwc+zH20kpVjVqgwvNidjO/zaiheSK1hg82B
mfoD/bOsbIfqs0wRadg2mj+ZRblK2VfDrlVNDhG6oufCGMIrlR5sFKEef1O77XxBdDmMXFxJ8cDb
uBGimA8lnBIuilikS7THwd51MzVu57RjT7Ui93dJmNjxjv0R1Y1YNTEwGtWMDTu0nIQtdLHszbyP
DuGEEMo3J92WqbBnfJe8VcKGucBeZPUTx7o/uFOvXvtJJz/Yg/FXgPTauQTJ/+ZSYAPgzGg3PXXB
h0TZb/1IuHXjz+447kib51dkkgxeuGsaTxZJlI+h1BqHhGuEgazc8C4ZZYzPm2vCnnLj17hveioz
pPOAvwnyGCd4xsQ3lbQEOGQxUio2iOWwoXkPKVJ45kqKF87uox3uRC9oC9c4RIUQf346gvlYges0
AcTM5qH77FDvTgjIap6wL7fQBcMZoAWN3Ekx9bQB09HD2jAfmFzH9kpYZnkEpmZwu58Vyl6e61MC
eYiJblZ0OdTejmbBEAdnNHy5dmEGlV2X1yqRfsIbxIx3kRAsfiOPuoMqrBgP2iSGyuzLEzXX/l2T
9u1Xz6voZsyVeiGCNezmqGcpwMXbpeHJ5ovQtEvmbxCTq22Iev2V1bTHs4qabgRi8jEhX3JNYzoS
d7Ztlh8pa9UfUpVxQAEma7bM7B+6GgyDlcXJT23ZuKCMYS3PCp0Ldr30bvEnSitnw3kt8b7uqr4Y
gsgXarX/1d4bho72hdVkeLLtInydm+Guqpb+3KdA/EtKb74jLs57kh4cG3NnbWKgGSsoRYDa8WiB
FpnRn7FGdr+q00PAPxc+G57JdbhxqZ0bYOufYSy7gcVdn3SXmm9kKKZTGfHeHgvWNkiQVn+XMBfV
lMeuNC5d/BvncrgrIfjdui7pMcyeUNXNiYhhXqQ/bPw53ZPYWDm6uvkaJkpkEfTOE7CsDcjn6Bcl
K7vnGlB/zJOmmabRonxZtPVKmA71oqN7cFv3DNt+rYZ7H9pxtibDS8Qhx33TBj47QvlqpGrBled2
QdvUIe/Zciiiq1Xr5i5teg2gfmqKDf1r4yMIRR3wiJoULxjeGWXd7w8KpQkzw/95tsZauuvkRfrc
gxzpzrQkDkf6ZYrbFg7oRo5cszaAcXsoZHlpcO4m0UfmDhQiE0STmzya8iAZI26YSMKvbteWBGhT
9rRQWq8Z6M4DlWMeZCiT/lFCIRPmU7hHmrgFmZGNBXru/+4Jkhy2pgcXayt5MiYHLuX4h4o4DI+4
DP3pSt/JIG+wEGU7WiXCJygbgkkfYlIFhn/tJWu3OVDpoJV2Sy2EtxayeCl90MLq/gHhTO7pyXKT
Tz17fN0m7gk8/y+dlfAjtXb/zjok2+V8WPnWWTy5T11eixEy85sH2JSC0CmqNqMhGXV7bN3ISqNT
oykI+zjJsj5Mvui+Y17q/+9OvE88gg4F6sAjOUKG/ULIpTgtRtMmqLU+Syv2M9Q/Mt/U2b5l3/gY
kjT6CVtYqFkTSph4hfMXuUOLIIMkfsOp4xsblyeHxErXnBQZexm0k/oEWwppvpptyoZAyhxt6vX4
RsWMbewaCMfVs2ksoFUhTUpgyL/AU2pxm9aEJ7YAgNrLQlfO09iDhSBvFl/8ZGp+47btrqFfZkRy
m/Yj4VQ6k6bVu4ii1ifqP9KTT6j3hhVqfzAk81BSuBgxZ8co957VJ8fcbNti7zt1exWGXF6NIpKX
OTNcD2MezkHMDQXuPKQUya+kMwM48fGun9zkbFsF/rJp6q+4Qs2TjxL9njWptSdMl6Fsl517l6dG
j7GTyUw+1LbRvCcsKjm0kFDq0JmJkyx1cpywXn50UTR/SytfHhqvz+7nenE5E+i18BpT3ItO0hOt
i/LNoU5114fOP/hWHb0UIE27ojO+jJHym8nWyVHBEltN++VHN1no92tHRVjEEunKjb8zjB9sAkrr
Iil03IzaTsjikziD1xEpkGbgKx7CGMfUBmykPEVa2uB8yvRxBXBtdEytlBz5ZqeiBq9BzKpj1rRy
74H8dP9MXLm9Lbnj0eeZBfWIjXewj2Bh7MOC1wHRyJlvaaDUX0uXGrAjFtT+1NdELvCblmXHKIXI
GBE0n7zyZPIyI+/vh7F9O9RYokzEf2ycuXzV3Jr8DTi1N0IRpKkN0iYfYVjrO/LK4+MSR/2p5NVW
koalNMSRpMptWBo4fME6sHQZvT39DEswFDI/JH44vgBR6S+UXhdXsfaPgOJwsLyy3GWTCEgKTa0T
/tVwcXfAbcaamJISuLoFaWUqZrh5E7fWaR9Qeep+MkiNU1AOPV2B+JHFReL3FoFlsG6Hb8Ao3bLI
Oww1lGTe2c47Um1KADrRI0hQb6Z0wrG8m3mcFCCNKXFR37tk+AGgISysYTLmc8eLt2+rBBePP0kK
MNYMSeDgknorV9r9I4KzkHvwcNYZvxk7IGTowqX2z3VNf58wIj2za0R56gvF9i9JKWv7JrQ4PqKA
RyKIq7GptyPuk+lixx2eXirrovQB541FgxL3mx9bCtPeFjmLlFs8/10FeDhOP1Ai8TxRRhovG+I+
GJpFNrnFtqj5MBDcZP6gk5bIxZwWNqG1bISHiDCOBZ/nGF8yFUP4lH0uh/0yGbc6X/EyuGQxmLW8
2ehhUtlT5js9apZICnYzmU5jOnlifAyF30aPI26kKwwlDBJxZhCFhs+yhxzI0K9suzzWWDuYUPLS
6/DniZb1ng8m6VQYYuVnKn/5JbhAbshb+vHc6kUsZ1iW9TMgZoBwLctq4AnVOomlSoTeA5BXNr+k
qHhbOjGsISBlmcFv2x3JT/rcrtC+SrKMF4ugKw9D0hdUGHlRnx81UDDw9xNQMBKgNdg3CO3mYZQd
AZW0zN5HTKqMhYTm5OpJphNOV7V/WZKW30piWguQPri/W0h8FtIZ23sctFyBVeGz89RODOmjMWBb
7KfZM3+zzqAKhayUeUlAAnDXrGrglPxHkrTpklnAxytc9zyOg1J3JHVqnvtaUKRsGsq4zEIX4d6S
oix2LWiU+lIIXx2pZDOb05jlUPDUlIivlW7K9Kvb6s92RxUUkiqMTcp+4ZnVa7dQRQM1IWioUBsv
iTCdP1MPXF3y2KtvgUA493S0qLeIw5wrLDrocxdySdoLrMfU+gIrO7hFBczG5+0KudP4AHZqnuDT
aoRWq6i8ANOl8PaqYKG6Q/bCkUHP0WFs8vHJQm/9MfrshZpg8C2Rj5ZKlp1EgwM5Rc9foIXPmG7x
ZIeZNWOrbaYnSCvehSsNg0fE1fwN8zwFDtSjoqqBmQ8zvfeBcW5yy37j5ojAoAvjwKTtvybt9Dfb
aRLQncJlTw5o607hHxts9owSxBxQv/v4Ed8F1as4EOJfe8DXwcMAuFp+zxzXb0Cdzi4x0s1E1XZl
jw80OmxLl4Q4cLgHQpJXb40r+gyR5G7fZOfiXZzGlk5zuLj7Ap/VTgyS2B7MQ+oWIyvAQUXIVdbp
0eq6HEuINxwsShHBUsrmjkyLeqh7JPhtSCsX6IJ5DMiZvGNwHG/Rrc1LGtXqZLqeeHf6PjzDyaPh
yjP86mOpG/8206tXKnSe8wFj+2D6yb+Zi/3BJGNNrhbUSIXBJvdZSDt6Y2XejTdZ062AOLjNK1NC
DiXBhqchfm5YmLkbp8cfCgPxirwsXhEEvVv0uuonCoV+8Kp1SAlvwQ4BsMTB4V1ULup7JgCvXUep
5divTv2MqXSyhPcYQ38FEwU3oRAK60pbF8TqFwdaRQ7sCkj0W+G1fz579QCwTfg5g1H6Deni5mas
nQcXqGGQhfW0sT3jyDYM2bvweGGbhHNuBimInMmOF09SVi+R4T4OjJgnAVslaOmJvAPqkLFO5Yhi
z3WMMlIlnR8aQWnF9SZFsG53E1D521K7xYXLLBqcd2VHmOCtaOQFSnBIGDY2Y+bC8Uks+exsvBZ+
cT5SZFpy4uxRlNk54NQ7YDDhusjuCr1jwJE4ux8tqYhNP9ivHrulPWudYkN8/V7VfnhnTNZtSmhu
M5C5DgAl8VF1eb+bF6WDefLrHUpwuV8MOKKD29XfIPz6ADtrH3SO8xbPxCEpZd8yxwOWBF/MBMti
wTeVd4O3VJ5djf24FVRotSF+O92Sera0/5xHMOOoEYYII78X4o9AHXVpXxRG6lMZx/KNlfjFXTCK
izZJaEh20VQH8THP+p/VZLcdDISu0ZaNhGo2Fzss0oOt5Am3qrOTnluh6YTxEWtyvo/aGBWxcueg
6lvrAcnfu7jJfAGqh9Ycjs8AdRxmoWWvY2e+4LP8jMWgiN20wLFxKwd4nr6AQLJgi+iTxMYJLoKS
r9VeGBEMXaxofBhMtJScyndOCfNMGweunqlWu3ZyBBk7e3aajYrL5kPgOQ7GpoIO3Iy4hi/UdCq5
1Yp3A08GUFYhNpOHhZcFj3uAiWQ9Nqu3gfGVcXbOnX2nAU+MKyeP4wkXdVvJuwbvJ350Ee9M+nCR
1egpZ1rdCVLQuOGt/khYDGvaKPQm1vlvYfP16b3FuLZMgWfPbLsjMJdx23pJdRPa/YvP7vEpam2k
phSLo6Z3tAvtQ63s6VuYLtcJx7tRKGDcwUAGgbhoA5hrQLUI6x2hHmV3HdSYQ90b3xp48YZarR6T
MFkLT8qOpgyOoqNKWvVNvSAukSwfK6roib2amv1T7gt9h4HslsAyPeOuyRbHm8tqbztzeMqVwW2X
yTk5x+WAvAEg4DAqU7DCIMRQUAIAOTJt6K+lqcAhZ0t1diqoOzTkB6nuvseYlrvwNJQYuIxjx9zA
9uoJkIrkroE4FACWanaNXycvsTC+gbUP49lLDNCZpKP/sBub4GTgVh/w/Ff4phNKvo1ycoOlpbwW
4XScTszVvAcre7hAszGOqRrqB7pY0g8u9Pijksbhs0RvS+q5eqAKQt1Ytg78+cepEgeNqCUfuwLG
AFEsZA8rYopSWvKkfXSL1ByyBy+33Y3vWcaV1w3GlfGrwXiTHiYEwg/H7uU/PXh4Z0Q0z1udRp11
Yv3LtT75GDonvJe8lS7oigFmAu+WlMONayu6VtPSiYYdO4O3UmPE5w0LnqrnmpDQ+VNMOTbsaiBC
ynefJdm/pFM4yv0m2/E3/tmMl3q+iKWM3hKD3movtNQWgc6jF0h+zfb824xaPzYxNeYOMBIkg/zb
9EJ8H/Fy49FgcN/UeL3MqLhpiqZlK2plmJczc19Q17NdcH7kG9f16mAeB++FtTBpjnzgSjnQYHJI
rZa3UqP8G29dsg8J6iPtSkA5osgUl3pqeQHWbvHMfoXOWR7ryTEruB1x9sL1igOJjRtRNo5/p0IO
SF12TGBHZaHu2eHfR+vYCB4uv82WoTnbZW8FmPKrJ6q5Q4quqWXaWSbl7TIiYFkwrn3ip6KtfOhf
WgNTXFF6km6/Cl5SrZilTLbMjb/SRtg+Xyehz+YwvXlNFPg9FquScM0y2RPc9bJmC20V/yJ7rmu6
PQyIK4qREBX7tk9S9ZotFLdMc3pvupJXVtO653IMg7zNvjsjB3ED5d8HJShnfpmkzAg2Rf86Yxku
JHrgLo2c13Bd9J3j+zYyfdIe5rhff4YuupdWvL78pO3eGF7UHSKRdM+8Sue9OVaAQJyiz9+VlPLH
nET6g78MokqcVHs66qq/UIUPSUIYZj8M/XtnL/dapogLE1usbU8xQLzI7iqt+jD0cEtU+x3hRd6y
qkoJTE3mcXRLfcNybC2QXoEuGeuaMdZ7FyvjllfINxPcGSTpdKoWDhqHWPbJamcyI1MfJZuupYRt
0HWxR4ItD+5geuTIhnXfUb+wBXqSbRaSCIm6S2aW2Uu3sIcZlKbAE5VUszmsspfK5lxVRkTUFfLv
cfD8Azj2X7TuBZR1t89hjl2SDH9lAtz7xGPi3FZGfJhm0l+jXYbprkME37WlBdE6GUaDNTB7Dbd+
afHibNibg1URDL2TWQDpdOntyZy1Sz1f3DsSdqPJtRkqdNh9+LU+guEo2K4UFagZ/yFLiWOpEAcG
YR56udScnGjOSy+MX9FhwjRxo8t3rDzYsIdng6oyCV2kJnWERQEVfYFtcohU5TF4l52mqQ3CqAFx
7zCM2A3LMTuaXSOCRjnFoyYvuK+SVStMCxqgupxhuJD3kZMeBQE+oqVT94V/vznYjjEHtP0xfFsK
Vt8w1Ld6ia8edBpGEojOBTznepXBLeFW32SUk58u6554gAStnfn0XDoY3tmyuj9c02losIlVX7M6
b28tsoi0jCIdW97w2bouYZeNFsk1Hi1c1NKPVnWTISoDuAldG6FGJvWN3+t7PISPtcD0PNNauIFZ
8u3rsrqAoan2/RwzLeq1dTxjcXxpjbo59TLxd1NEAlGVzG1J9D0XLS9HZ3ICjBrPsSjv67rlVYo0
OgHhiNRxZBy6DmwzyQlNuJDZQ+Vj4h06rYwn4o6reMue2sKguz774tVe8XSpz5iDRTM/Gm78uLDe
wYmTVbsI7/SjEfYPeQZll6HC3KPVmPvaa9J/Jj4Cjhke3N71s8OEgLXnBGkhNmFR2lNz6dJAbwyP
yTBoan5IbWww/aYRTqK1tC+RyXvtklmhwmst9W4u0cwqEwxAoPk569pRAYESbnoRGF4uwMC3d23i
lMc2jSE4hTBmpPcXdvGNg5ca8in7mcz74jogTwv0kYM12u6t4mg/GCkJ4InvRRnycoRgIvZ4drnS
Ipb2Y1CH3vjsuVG1S1wvfab74Nywzbm1VWP/kqthVTek4btNVHdF7cGAqwdvz07tNfLMgZQtlyKP
7M084dapFhR1f5xH1l+4gXfmOnTsjJCplWA+VdqRH51BEN/5hjOissOCyWyqEs4LuejbHH7+WS2g
E/nm1urTL1R3bQ37roZmwIoLaf6E4x9/Yuz3ySX2IPJbDBwbPO3p/ZKxNxkGWgVSno6XsC2S7VSL
7n1hRYf8QQE3VJrknAxRJE+Fi0u1Qg9hlkcTAx8NqA92D9dNK4/tA8mqfMezVh0AHbQkWuD6OVTN
gWdWmJWZO2lMAkLKhzJNxj0MOz4ZNzfemUKB4RMd22KTvFupkWxireJc44kkXTLzarxYaiqenCnq
X3TjNndVFplBFy/js6ANAP0OuejcSXQKt5gvuaZQp7IKZkP6gf+AWPuMk+OaqVIUO+2wBQLAKqJk
yAN6luq7pu7sYOjEV+aXZ9frxx/NHe5CAFBw9hJ+mdh22d1fzAedH7LCkfgKmwYuQJIuYX+g3WFk
uxqGD9i3h0ukI5lec8QaJxhd1KCTFB3Hfs2VmYAnKsQmrrtOsJqp1GtDemLvUBf9oBIEaWPpcXpj
eCwd3gFZ96iU9yOGJEarau1DDk9rP8kZT3Jm+S5cZjntHa5ewcIgcag8nptiUBCUJkJEEd0/+Neb
dV9nTsBwSN1iWHey5Z/uk+ZrLtS/uezkIddttmf/HWf4CAueZdS24wI65jF1C+PTq6uQCqk1v459
mIipZ9HHC+244WKaDxvgsv9g95KvtHjbrHS1bUYD54GLU79tespk+OGhYcTrvZ67fHXuqqgmW0+w
3InoaMNC3VvbxU9PbplglmtajSV2bm44MmER4BbHim0O81s3WBWAIVJUHJbUXObPg82q8qzGMcW2
0ZZ8TaFbYVbsY3aCCAz0wyR8IgGGHakOkAO6U15iEdpKDGQHnGsta82kaF9phSHaC1PGcc8F5INq
vFPYs9j5GoOO13kM44Qm8lolGPHM4WbBvgx4RSp3vxThB9P2cnXIUZsbQurWEYlKnwbwCs+ElhVw
EUyBr43ScPqxIhZXU4/jIYt9LJc9/7hpdtEf/Mlh71OFeSYS/0lyozwuGNhXMx2NsMXay27M0EQD
CCpNubdV5VyZ3vtLNkEew3yFgOdrEd2HspX7xOd7idUdg0Y9otVa6Ts9Md051izwueC2YEsV6zBC
9sPZhDfKMh0dksU/6wU25TE2ROr4aMtghf1NhoysrB171gbUFHVZdDd6pFgQ11BMNmgO2YHFg53u
c4FxAzN/LF6sTL+mc4kMOc8wboj925j23Oaviwswn0BKUd2t/ajm+4ye3c0QYzPi+dlN5eDd4bWR
ty1OXSDGQBobh8Xv7NKpxPvgX2IPIgiLOWYDNr5Glg3KFc4cJBnucKdmWQYsIHUWosppNZ7ppl82
yaLzlfYjxGUwY3XbMQgfiYbYdPNAJgVXT5VOAwAM89p4nkRCTotl0D6nmH2xqwUV4Wg2bAFKP46P
vdeQtk4gfDt55+9adBhsppy8n0xXmNnD3nkJY+uNT3VVwPHmbiIjvVlCtbyVDvzCqhuxtLUWdZpL
Uj6IzNR7T8/4qdPmSg8pS/sQrPPaeCH+IvQPWIDrOgd9TxCMh0TBv2RdMCCa86YC6gmTRXH68u2Z
253XYuGpzYpJKaWvjMY3n3a+przQQjJQShl6LJa6bJ+uk2gIrZBqjMlDacFmvyMZu6nslCnSH2mN
ghR+X6fqb168354gP4EayCS9QecVDqUct2XvYAJdqGff966yuDu5eD/hE8LiTNIqsLxydc4sJX/g
4r6QQaPGXSqZfPAieSTkSb+CIMQOrJyBn1KvhT0G7dPhdYYJQmJh7qc73r/N40Qycz4RObeJUvE/
Mx6DmVMDDbCnMsZ5SC1x7nG+HhFVi2Oa9lSEWJT0scHzd+wHKtacAquuFaWXCXvG1fOnXQxX+KBM
m/V3bn4vkXHQTUuLZQ5lsRlz9K3Y8h/nkV4FNVE6ks/1yavposIEZrxHlPmCfGzNkKdJLpADG/FZ
dkNcB7SLgg0ZIYWW0u0PDKHtuViwelGNWd977Wwd22RcKQ6UxfmWJkZg++x40vTCdsp/SH3jOtpW
tXOg4OKPNdBw89GaKABqsLm3Ywc+pqdR01txq/NnTe8ayH0K7C99AW1ljUR4n5Wt3Xk/pfNSXEyY
508KqbY6YxZAr9Btd9JFNQIzbb3wTvc8tvcsdKt8P1UZpId4LoYxcOVCLHbH3q/siN0U1mVq18O7
0c3TlE3X1DLdndXob0JFU72dNW5L9CEmv3qhBxLoOaHYNoK5g0cqwsjmgh7YTdwMj0Xi8wucTPff
1Pv1OUSnw9aI9Nd6+YthkDyMZnR0EztYDDp90xJ4j4jkTmy0pylCm8wx92Rmht3CzGEThcSBUWta
kV+8hX5Xd87Hm8zJob4JFTXbvPYK3rbpaFpbzAqUcc+j9cqxXv0yBSxvNZfLad8uanpCa9VPzgJ9
PCWGfRQokufcMF9XQvaeeoluH5mW/4z9uSfqE4+Yw+2+Y0Vp1mdpNt6JYQLkRTapPXZzBDuLkpYH
iApzTia5SclDR+GNy1spuzdsLcYLO+D5DFlFYt3y6v6IzWL0WXVgYEq5px6VHsNbIRao0r3K3uci
l181ZUJXZ8ntV5pd2Qo0hfY2FmhoniJNddCWZVVERiSkB7tAEvABHACbrJ32JeUPfmvyqg4G7exR
K2hLXAjqBvyIFmOZdglBc4qHy1mqMLkmwNhuRw+IGZoYJC0QkekUJPNEYKUY3Ww7K9398yq28p1q
kJ84qQJPcsmu+O4aRTLHe3ATgN8b8mhHEHYN30GuePTW4mimVjZNdsCjsEIn3rwziYkck8JXd9WS
fUAXj/YLcWKicao5x7K9K7rluQJVZWlWRkCZqKcxlva3j1APfVXhxZYjtG/pKPaLRW5spCwakBCx
O6z/ruewTPKfAivI3m+GBh9W4i+EWI0sGNrQOZrwnfFs5tXbItODkxQPMk7+MskhQACfNHafEk5g
DcH7qx6btRbDVVSEJ0a6jWKYSekAdjeCB7ovOwQ0An5d8ap7mbErA7+NDssB2+JlCgyu/SdT29nt
oknbd6jPKDcsiurQP3ZYyI4ZtwRFwm1+Gmh7f6A2ueJLM6MCD40OEr93L8g3XJ1VMRwq0sw3EYCh
3wSmADBhoE/IyT7Xj9yq7tU8+0e20hYOLELoy9SooFPer6Lw+0IJECMHhPUDRw6EVjflQ+AxDtTE
jICjdSEFJqv3mk2CRw3pQv1Mr92t2w7iWHnWi/CnvCLTkjcfE/Yc8ruQpOIgT5T1iLP8kRIH+9yt
uITQ8u682nDv8AiyzWSxTE+tyIDWx+FjzJZyR7GlpXY46XuaQAbb38OCnF+aoRffkcQEbHnko4a0
Evf1IJhvGqjO5rH0W7lz26q4L/x02tkkm64ADV0/mPm/y01n2xpONianC0vO+tV2VdMGWsfjU6Zz
625JQ76udpIeSUbmZ2ZBNiTSIiAOvHLdqzPcsjqi33k08CTIJu/1dVRu/dW3kfPBHNOfs2g2DrUW
6cWP+16idxjOAciW+EHEj3/NWWB4RyTP5668VVN+Ozr6vmKRRJTeJzI+5kl+XcohC+jzWLtWCD1t
/VHasHgNyqspqzoV3Hj5i1OCnaZJmq0CxRxV85sk4ICslmMdIZYXHnF5toQlcs5mKUsgsaO4ts3E
H8IzS3t7/i7SrglGbivp1jTpuncdFQbjVFIjRoMHbA6fZkM2n6e4gQWKelUtMywjFtLHchJRSKSj
t42TwWlOBqxqxmtnNcaEBiPCm6YpreGY9vwunhbARWA5M8nN2AE4TWEPpZka1saO7lEcKqFi4+5A
kzm4wCMPogux7S4u50Izwi9zKSVDFdckQ2kNluInZmt5DyCBsu+aj+IvVkt+GvJRGex2OO5Kk36Q
/UgS7t7DRXaBVuUHfAPzh7lw/2lSf/tQwEKOXTCGpArazcjTlo6Ep2epaVQHP5H/+i5hMjIjrOF7
NKS/tI4QxHuRj4fONY6WW+TE98pHm7sFTngiDQg6FDZEdYznBVQYKwHBEkRIwzrYdcOHQnLqCdQ6
mV06g1BH6wkUFYvNAMseII2pxOEttZxuF/K6aEGNGyLgIvlhSkQxtT0fUlYpq2NUsT7AN237y7Pb
d7Hct63qPnVtFjldDcWc7MIJE+yWRBwPHeaIQb8CU8Js41SDeaNo0T77aWb4T7Sxyb0SDTjWEnzK
nr5o608QBn6UThTqzfQfZefVIzeWbem/ctHPQwyPo7mYOw/hI9JHWumFkFIqeu/56+eLnpdSqpBC
A4WqRpdhBIM85+y91/oW0qXNgLDgLWph7q3SSKubOpg7ktcQfe8SP16CPQr3oqEHlA+XzEGm9OnU
0T+ZZNvFjxSAk9qCxaSdXdRevmmtKXkzkUx3iirC+Uo9PvZHa6jGZKftlihSeFoo1BxW7Ss5x/VD
2YCngn4cuF/h37v5fUQDUz+2RjNXAvJQRg8Dm0G59QO/Ku6AbRvKPnKk++o0YP6cdoNJLHNpokXX
bUyUYzXGiXpkrom1Rdmh164goZBBuKYOCXdxgGGZNg1B0jTGJAHR1ZJd4xNVhFkXlscZfzLzMNLM
IOCXSRUNjGOu3ZSOB6pI5L3lAEUrJpPZq/SAJTujBlu51TI1V7MjRfY4gW6x9l3sjnawEkNd0g9B
pUVO1vKtyUmnu9LAi75hUZW7rDDhcofuMmm2TdCG8zNHNQz89Nnj4t3TrXng0Je7+0x7AdbGngZS
m5v21srsVJD0no7OG77msrpTlTDLnnEA6pbVIugNrucI1kq1otnUQz5MQX8GVoAZLJaaHa8kBaxa
W5POJl6/jlY15ZbN2QvBrk+6eamOWBXNN60TYs2RsZkNWwS5r0Ei+tuYQWJ2HYKrRUmDMOy4JE2u
b0UJjveGrITiTPGXmgMF0Miym074hgMBZnQVRXz2VerBrYIc08N+HNkuZtoJ7Ja+n2e8rVoSM9C7
ZSU2rDrxG8dDRaSiXeXPc5P29SuAOzfhF0QeD5Zg2DdBwuC9Jnw2OJEhZotjHnXhdM2gfTbk/VJu
rYHrR69l3pTuZgx6LCwDN/46j40eT2jOihaSnPIOSMBa+YK9l0xTTXTo3uFs/J6Q0PHCMKQ27/Gk
4+vRdJxQDTPULfCW9ATDprvLRlEc7IuZpLRJo1pZFS12GhrORdoPJOeFjlpKEGXhhsHXkhPr+OCg
PmYNI11a5ZYmyqVsi0u5m/d4mJw2iMe/JgzP5aYwkVvvEOBM3ffMGvzwe0LK+Xiy5SjT66xz++Pg
0DElSajJLl70sUGTbIXBqUJxZJ+RZk9nDInAAJt2IB/byReg9gThRFQ/t4iXJPK3mOViUjHyr8Xo
Pr4u8MAlt3YuyW8MZ5mcFJLxCjpNpJmSUSsPGQ1EMhwOhZ0g9BV1mKKSUeE5HHySCUzW4Lfv84yU
yC6Zry1E3B0DZxO/WktBp10XpCPf1SqwEMAqIFoOad/uTTIt3mvfox1eWROh8QEt+Je6qsymmAL7
7JVVcTSx030Lpe+48E2kEYgr8YVd+QuU2TiGbwv1bh6KnkRXOh70i5My3tMUI55vHEI72kuFwYGF
HbsBKw7JLl0ToNlGz1x+VU7YK04KyYDpb2JWf6xCe3wnIKp/W1I6mhGWt6yftpDD6Yc2Idybi+xC
BNUxaGuJpCtrFxThdm2XpwQsB4DVNOxpthH0kk+MXWBKgwzCKq8WuXwXvenGF9InwnaXTGVykXlE
MRke9RR7yb4ZbX3TUIovZyWQwaUQjtxihe/G4Psnl4doo6Gq76OZLAZ0ZIT2rURvkfxTFDSBtgOz
Wnqw9Pa7q9bqek1DM3S9WxsqfwBYIpZfSooZSIvw7MQ+IlnrVNPTntCYSusZqBosAsI6eg/e64Wn
HK0bwbiaMq6VQGRPXopIv6aFlBConSUhsgI7KC/h1qKAg6dgBiNTYOueuqZ+Smv4CuYi8H2p+kb5
fw2Yg/s7/KYlPHkzYHaxGG4ihbkVc2vTzixtNzMnjyzXXRmgmlw3PfSq63js5UCmgiqiY+VxQjj0
zPm3KBa7Z9XEgNGqsKR4vQhtjq6G2IBiF8APQVbuO8f/dkv2G6KiELjmvS8ZXV5VAuneuXMuCsNu
LiVc0obRJto+koBue5F5eK5jHOCkZRE1RYbAlEtV4r4bfNTLWVEfB3ERBtoXJc0uqfzoLxIyhHdL
u9LJb5FbalSgvvBqzMCCzjutyMS4mLmSka3HjexO7BQzT/dO+WHEZIVxxUYtsFY3HFLT+Xrq2GDv
7bKh64XQqL5y87F8wd8xcVQqrPY1s2W9TeO8Em+c2/JjzOmEybMJHaAviLXb5wprecTgRTkbu2Ei
uZdhAIXLibxjkjfBDxdUPz30vroCkx2cCG0er91Y5JBy+ASaRONWNcg7O2wfCfM9SKEGOUFLIcaw
i78AxVNRBi/AHZDHUzpGO8T07bTRkQEMiIZKIx9TmgEsbsVoGwqMwldF7keXxIuuX7wrR0sYXGOP
d6XjWcD8Vpo+27fQBxgSFa797BUXcDMQLFqLconzbcqUMl/79QwuH8cldVzGqrJOhtrNSKtr1Dri
7PwS965/x9dkrodyt7/ITOfozmW4JVeyV1205+DdIiImdMPcNeh0j5bHYBaj+YTmEOQpWrewNjYj
CzW/KKGdFxkN4iHtU8bm4yWR4MZrVNPd2GSdFDcdLZjgPWfCx8ohXdZTeHQEWx0oMek40msipSl0
48yKNz42yjBjm+D5PVhjrNhyEKU8hVPuXrtuN1rJivAaK7uZbWoe6FQRYPiJdb9atbnlvnEyFdaD
bTMmfbMhiu6ROmUvPYa68R1RLuQz9nMVvbkdx5M9OvZqPBfJHBH/MrloeZy5mjdNRRgIqbeuxqPj
lg8KUO2Ms5radeOQoMPPVmKvuFryZED/dWG2vvZWk2wpiqszz0QwXOPUk09kj5BAblM0HGOmqy4z
bRO+YZvq5g0KOZ9Xi588uArgSOLkrOotGJCeYKTRcteqnQrNlEmayLk1AwXSCQxjbpYVOJUZPVQd
xheAhML7/0xjI0SurejHz4GPAdaO8h+O8PjPSkSQW+ZZo0LzxRH6EMzSP4K+7xjx85ps7bmvwys1
UU+vU3T2+V1SO7AfaGVx9s3G2gF32EnGeNJO4XyUrtNaKLyMcfHUeRIPrtuiyYV+6Ttbchyc6asP
nvTWEvx6ckPneHzpi85SxYbkq/YNVjaZ4XXFQUThqWivwq52TzQIomSNEuLSLHA0D5xOdIMjUcCc
9FbC0zI+Gu0I/1gksZuupcWOsaIHixwxcp1xi71ruaYFvLyFrbCbfT/XDq2XZiYMqF+IssKbNq4R
7+nrAmAenD8TFckmJTd0wcAbtNYLas/g6LmNy2IItkqdS1nU00OM37NM1hl0InxiaR16Zic6UTUP
eTSPjC4goWIiMEhQeQjqAQyJGo70Y4drBFmSyOQZtohlzLUL/8XfIFU2ECqSshVfa9DyzqZvODWv
E9gkM3IVEfsZCCq3GE/Cv8yoykiaqt6U0EV8ymh3NHO/SUaeSaZf5E5npHDzOlB/7TAFhptw6s33
BNf9jcdTeiCY2+0I9lvK6awtm35wPQaA0DscKACFs0Rjr29oyDvKn5qNmeHKZU2NphZV9fidIVEU
vXsVecM3uKQzjKeSdMCdpJEZoMJM2rR7iHTPMF11XpHtYf8Ic6ZHDr1+dFWxj+rAoidQBznWOCLs
qgGz/MGxcZdukzIprxAQZNuhtt1DOCE73eQl/ad+MjCn3CJyL8zJkNu8NDcEEXOWDs3YtluEdWpH
K31Ec8UksIaLk/T5Uzd5aXqd2t5YInBf7B9+VIsfNGog+paW8gX/OvDBrzUvjNksDSCbcOrAha9i
J2e03GX6GSen3mCZ6MGJFdaVjeGZQx29wdLaVJknCphwWQYJJAC5gI5HFsG3ZWrH7QClo9fgyMIF
cmdXWPJUh9q++BSZb/fY0Z6dzKqcb3YbNTcIwhegS1W5R55A+gljpESh+5n7HZSxiWF/2dO3gRao
I+5HIvstiMGGqqZqu52pkajTtfTGMye4pHyG3YbqgF12cPEOdpxqKjOzC9SD53jrQqPdnMsJXTnE
/3Bdkp6Jhrmy5vSB4OjF2w89R7Vj2+nAHLwyFNVTdnEW0XoHIfNtGuYJJmABaSq5KKer6rSAKMMO
7tqypyZYwvgBVXijHwBojfjB9OBRjPuRBauGQOtqHE9wFaOGdL6CY88T7DjqqI10LiDM0rfM1jhx
z6x1YXdsKWuqJLr3OkIIV/2AljBFYp2W+OZsRlBEhRBJ2W4rd+x+6uwyB09oz5wa14NzQ0lK7JXs
6ucyDv19bISqd6EUkYeQy+infGr9x65PuyfR+NHPCaiC/dUAZ7ig3j3xA9nhiMo8NcM9h/YIJEk0
IUhITT2ykUfgfRr+K61f0ji1ujB6svrZ+kKTaD77YaIDgiY8+LZg+yB/XQfw5B4CivWfte3TLGIt
cJ7AYZOGlKVjP99lgNFvKr/jywNNUCSu6iEPt7qqtSQLtSb/qXeistnmAmPoWotsvrISxoukkIrh
aYqa6JuPAkvs0LhH+b1X2RhKAh9X1pbeMauaPXGOCFEfP4GntMxp1l4/ce7JAHPDtTJlAeo7JSCF
yQezOrv3/Ru8LlVFsGtNaFDu0Cq7ypHgZkSrErOJ6yTSYtuT23ElKwbQANzI2GaWx763RQ4YTPeY
gvw3nCDZMyPpcdg2TK+Pbu7A+AcIdF4ko5cTJamTn0Imn98juxlePHvwbnA0WDMtDG8mC1sCCfVD
MXZfSbWsx+pqqekJlYio2Ktu44HJH2nBVjV8IeQGgQoinoWRGZjBAMulbyMeA3O70CBjWYdw7iGI
0aVVX02k55ZrBvOMgqK+HZkLElRFnK/xnAbaMPq86XYQ/nA31J17K+Myf3RgGQZ31pSSTyuDYSI1
uXI7X2wKUbWc+4LKL7cS6mUEar+OD3FfmZdIk1V3ZEjvtk8tpxdM55mMxMYnQ8allK6g567wQY4g
ZixQ/YJowUPQ6Pi7iUT9bHQD4CYZ7PcsyfwTMpj6ry62u+sk9vRVlYVhtpf+QECSjzmCdt2Yxz/y
ub1gW9USDgTuWM6tGzDcum2jIPKpDTkSX83GbuQ1mue2PqiBb4xiC7KRHxWYtMrJi2toyNJRX/XQ
WUdM9u34gifNt2m7U5ACcW9wHf8sPTb/u1zn9HqZSiyl/8PoVic32dgndJgkeC+CBNhSENoFamJ/
Eez9m4L4YLHyAY8dhmGJhxvKDtTU+OMpEaYkAWFIkGm1EBy8cNI8Ok6CJnacK5+c83kIzw1Gs37b
zyIFJb5ESt0hdrF6JKkc+U8TkRlcY04wywTKG28HtocH6S7zHfHBTnVP3lD2pShCWqqjHzoQH+Iq
xoB2+e0A1KJUKnAyb1rsL9ZZS4AXxUGEBIeAdp8bv3qwtA8G2UoM4LzVwJojy0sscAJ+3kQ+SA83
MCWqVHekSlgxOB0t6B2VmWB78XlPAaRT4htM1efDq8VEMFJr01XYw2hHxVN4oNcMLlqq5TL51YSc
Xts1qw8SRhpytJHm6CUEKlfhLi+XZsNcHQ84rZTJfdZEokEERzqSXGu/dbsYXiDQmWrFluU314aR
06sTTKA8OhgRGZ2SMqTIz2diUhOYDmAjJl3icQYAT2VpTEpaSIcdU7zmedOBbZmHKLRvKCM7pHsZ
bk2G6KrUKR4JjCNI5Ty9WHTjccYyt6I3dOS8O3Hz2tI55KLAqRE2k0UgnmeOynHTFnwIpxJosIBP
nMeL7bj6CSo334ejqfaqpuT+6ZrLQ9IT0HF0fclkcqji/H1KlEwo7sWyGYg6dzfkePM0jn1NozXq
iV/7vow4WA9ZSflxG1tuVd5JafX1rkEaFq7FUOjsaLWT7WC/1oW5ScMUwSRpfBhPyOw5TDz/YDHV
6Ng/NZL8bI+TjWUzobS/csYQim6cZvUd2Gq28iCtppuSiYHtr5ourJ2nDMOlfsS9kGfhCvGTtUXa
hoywgmSF4M8fX5kEwmKIfRuZPB2jEC1HZcmbjKP3s+AMkj8sSRE/OnRsqd3oG78T1MHRztNh8yDa
Jik3ZCt4VwXv9RfsjgvMZPy7WwoymkXMMsWUrgylxwRJvcydq7gM+RtQ7mELkrrgAepsraa6ZbwW
wz6NFlU7L45w5wNoAo1btiCkkGaeWvVuAuG3SOtjq6rUumupgZBwCGWmu5L1lIkoI4V82UytGzqo
Xnz1FIMCRBEV+0V2ipmdr32EyX21GfNENjeoaeP8SxGhnv2qHWfoCTFE9L52grYb12lsW8F9ZGEQ
YrKuOSHghy2l81aC9HCtVQh/TL5iAmJIhqjLT4+Ij6obOWmgNswazDefhLgASxLJx4T8sBo5e2uh
eZFT5dC8v7FEkAY//ZK+FawyFmWwul8rflHnwGvVdCQX5Laob1RLEvLLYGiA75JeVgITpu26W8ZR
OOfCbly2uBDIHnaZQ4F76fTiXnsz5APwFIt7U5Cx4jIGmml9+NuMfg7zG8CWT/S7IvRrzEE5hHhY
8nFCKYqoEhOEm/anxEMydGRBW5wzcd51CBzFClrOzBVzxIzYPnWXLapYV4FA0siBMSq855YuFZV6
lbvTD9rnyFipPGdUC7Qbq5Q2JJFY0/BT+XzDtdAxPQp/6tunNIsKvc7pBr3NrMWMQy0nyjmBzdNT
y+H6PlsGizcrql/h6OhDXYl+ua7NQFkag3vdOWAXwmct7IlmxiJS5wc1hsa8xnhLPmZR7b0uRESE
4U7KBYjHxOoP9sMVKVwsHSRPRVmGwV2PR39HZAbA9DZdHnsBfe+S0TyE/bOeMhFt/WGGnUpkWV10
D2w7CYLnPC/KV1mHvJ64YKIvLDHeWzuPLg2XbCGKlhxyfS8s49uYEephoKOWLQgmcq0fZuoD+9gR
jfG19HovfkVgBMFsMk1KgrQXqPNQBhKfUJ1SEkWjfpME1Z/wIeOp5bxqwqcOXpf3QDgp1RZvjv9t
HqZh7yuBSXmq8qtGXCT3NEmzVw6w84H2Ly5KTzndlrBmUImA/TtIYMgG5pvczM0rRol4eky9bJyb
VTlI/slLh5SmI0fb945Z9kW575B6BaMGclJfYawr8sbdLlTMGF5CasH10vkq/hkAnLyeZpIaTyLx
S2Z1aedUe9kvHECh8lX7KO4ThjJNDd9FcmjFRsvUixzfydHrYmy9W+KhOXLjAGGym5a594WRc/XQ
azlA2CCorB223H7Lvi58d2y+CPg+1vOISdxaLzi+1hWLtD4KVzTwv0rXGshjUEP0w+V8mh2bAV6E
JA/DvaaZPTQHhUF52ACZy9FG+W1a3Xm+N+KGo9KyzF/0nwzGbgvSQnXO0EyXW+G6+BHBYkLIxl48
Ml41VhbeKwu6mx1PZD1sraWtvXOYNFhKOcMEa0acgD9Ad4GtivHMWVs+n1vdVKNdoj/2WJnJU4BO
WAaU9ZtgMd77wkiJqGbegucQ7AY6ixTuMn4Ki+BMToUyW7dLPvobaiKpvvsFBt417GSmxHB/7JnD
MNp8Zk0QDIAL4QSkXcCI7FF1FjEVNVNQuI8OY8pR5lsDpqtnpuRSBwDjQnMiowuj1rU7rCh0dsPd
qDBpDwBM1VoxjXtCI2+nu4TTyWVCbs/etwLgLFirSNbFjqF0gIGVKNjTNJbFc941DQOPpJ9DlJUX
bCfVLYq+XcQBFYdvD1QFpF6Yfe1ZwaY7L/VleiWSPu7anT1XrvVagd1yv1S9D5exC9l3TlC3UOfV
gv9NE4/26ROEg4yDMYfnOzn1drqstELG9dO2nYT7xsLiAySGy7YckPN3HiAWfuK3CgD28opbwAkh
6SR51D+WpAY+MrudQiIUvPAvANt9+lDXngbvjVJhn1ncQ07FLnonwjyN/5W8J0EGgYrnb3NHvnGU
hUxZsYWqlTeHaLBdO6SEYEBx4SaFYXJT9WH5Mws8nwaAMPwZu4Gzc7yBXtNl/D2fkHeb5rWJp+An
Izyv/DayURAaia6b45EVNM1TAZoBcjw9wHNgaloDKYAg9g/pLd9SK6owxXGww9hHJjmZNRWLjumR
pd44kz0essWurppoDLonxD6TOl8gAc2+kx3Igk3V1zNpIn3AOqIjHPOPxBXl0SMjJsk17RTPqbJI
q9kTVuH8JJmIQjTxuojRUtLvat9z72o9pEfppvW2Fon93cXWh5ceZT5yNHJt6mtnkeRU0RZDoLXw
Su7wKdg2Iqp42YuyoAjqeTe8SVm0d3RAS4WGE0AN2ywPjYXMaqNzM74VYT75+5Tgyhl2U+CTmaAS
uhFrkOwFUYQsHuAZoPgHclreCoZgCEVFsSQzNgj29jUzKecCv+SEsRqk8aonBnTecgwxgKYUPbMH
co11sT5EZmgYHc3VDePIosGSYwr13kdO9exZvdCAe+bRLAhvLP7FrpiHe6do+mtEPO6BxBwL704q
EVwUIyiC2Xf9S8u/APHqF8PyqroqBmJlT+OrjR/a0GHCHmoPOY9wzH3VBw5LIaGEhf/IgIl7nFte
YrGQ+QZ7J7lcBk9unojyMfSrnMA9ljikkn3J+TqAjXJCgUp3MYSQnW05bi3oMHxdqXWKCrfYlz1T
0BANsoaPjr7wkDuTSXnvh8Z8QV1ZJh3dhqSmL7AsCCfVQWM34ArJbEfeAwrY+GZp86wEbOAN1v2w
eCOBZrXv2HdTLTr7xFqGiZAqrPnakH1zn9pWFby4VW+ZC3JCNscokHJXY8Q4EbE732o9M5O1Yudm
prRq3waHGeyaTpz8QZeljJ9JY1iea8vl1EYt6K5Lj9v6QDpi/NwyxVmjg63MD2YPS3UiO9O/ynty
ddYwT33mUAlBRFiJSTa4Armf3rMvYE2iJFDWNnZrn+l1kuNr3LW5u2BhGWNe0elUg8wDAqzp/JJ8
RyYqSdLCIdwBFKo/JmuRcXqQCF0GHJSHtLMdN9mEvJ8cdXPTu4/JSGW5aftlpLpXs3VfebOFzzi/
NLSvF+Tk4X5McOoQo+Sb4asAu5g+ze2UhiDo7Ja2hBl9bDIYregmh7Cmpp01kLVprxVxBrm16nXF
HKb2yAIBZl/JYB7OmAHCpf7LtZt+wLY4VDM2SmxR3UTfskS3VsyboY6Kzn6El5uQ/x1YjPbbp1iB
ynvpvHKYbhDqWFX4w+ewnQQ75me8YGi+J+Tye69Hb0zCWo6l95ZabyGGQ7u2H2aALABBHMgTwfpg
ZqrPW3r63rLpS1l+jRtRDvtEWzUDJFEr3e8TNrIeu96EQahYuzkSTnVgXBRFX6JBs2IdZrJD52on
CvRxpvvrX//1v//v/3mf/jv8Wd6X2UyU0X+Bv7pHBNK1//MvIf71Xyzrl//7+ON//kUZAqXSuBBd
OLX5hg4Xf//92zkm441/+n+pNMw73FfVt8Dp6npD5TPuMzsTr46knsDth08b4zyh3K3tz1Qvjcfk
fkqZa8XIkz7/NO6vH0a6NLnJivDxdDr+ZYL664dhejc7I/v+l1Qg99gIXflvAk9Lt5VDPud7glSw
A9dpxJHiP7wypnxjpO0qR0HtV/rXK0vNDMiKrPGVs2K6b/KZWBYHcZzrOuE15sh3EQC4+vyawv/1
6yqAc8oTmp45DDiXcPdfL4psilaSi96bAJCxvfFU7wCO7LTJV8xjGT2tRl4bluaqNeLeSHyngPCN
n7E7K5e2UMU0dUPqa2kfHNq0CU2spudQQMDmRZ9oEXedTkk1PI6iD7xTmFPYXH/+JT78ZMr2FUhh
z/haapRWvvfrd5DcoMWEg32eXTEgT6qmr9Dzhm0rbVBdikPN2yxlePz8qpf/6t+eWiWkLQhYoYvJ
g2KEvjzVf3tqy6VNIxM45SOoR0IsqsLLr4cUZyE24qVb0w52mS+TOHuMPNI5/vCYmn+4utKu5mmV
/MWWv169RyvbtK1dPgbl2J3TXJnHsL3IdOEj/uFSlyf+4xdVnpEKYZ7ja315hP72RVupLAYCunxs
OyrLAuHHGjNRs+tTf9o1ru09f35jP/6cQmoeSPSGnuG5lPaHn9MA7Kkn7A9nUifxLUT+ZcxCHwOw
XFwcaPgzN3I4Hn9+1d9vKFc1NPC1kBzCjf3rt6THwRdl+HYuU47oq8VyvkctHWymZtby/h9fi8eU
zphnBNzTj2sMz2Zt02ILzozO1TMHRbgl2NHiSzcKN93nF/uH26mVFq4nhWbQ6n54UjQmcIfW9SUY
6GLnh173bb64cUABSfxrFOvESmaxmLefX1f8/txoLuw5/Iqso766fLC/PTfGQjwq/Sw4o746VZZq
sl2jYPGG9FqI2G5B1Mfj0nzLHfGqLxk967TtyBkIIFY0rLYOxoeRes6H/3IPsuTJ9wf9h5f4Hz6j
Q8FJF9qh6WjbHz5jHVXh2AKvOM+aZJJVlDu05fBL66uiJfcxzsr69fPb8nHB5el2JesUzxm3hCXk
17sSUS0vXmTps+TdRhiIf6CjKYA+2oHgrKBIHbRjMb3HftLtYgJy159/gH940FkvBZ+D7pZw1IcH
PR0ENpE+dM9OP8ljpls6SVUWIMYd+j9c6uPOzhqpL5Ig1lkEbeAy1K9fNkymoPfyyjkDtPM3Fb7a
HfJ7akLG+fsiqa4qTn4r/K9qI0QAZaMsEQc0S374/Dv/vlYbX/iGD2PzzW3zYZfrCHNBxz+ZszX6
Et7t5IljlWVvuOk56ZegWIfMnjd4ZOM/XPn3n5ttyeOinseWzm349Q74y9j4ptL6jOSDCahlJncz
0X/aeUtqrhlK3WVojXZB71zEIV519fkX//3HNmxPbI1CcKRAbfHr5dmhPDwDrTjLhJOsSMZyAvoU
LRsVt8P3z6/1+7vkuK5NUJ2WvPaM2n69FoHT5G60XnC2kTPu7Na/FHSR2SOR7taFPSX7z68nfvtV
XbSVymWRwZFsg5L69YI5iovBs3OmfKElqivCDRN1GJh40hqOA9PsnG60jzkxN0Ck5pCYO3dx1HEm
1G65b0FOfi8R26tVoVt1bZZ0fIsNuzhIowbjeVVFya0fGf/u84/94TY5DqJ2XgjXsfmzEv6HZ3Fo
5x5qrCiu5FIsB6BhzaG0crFhIpedw8j+00v4+/WULR1+F9i9Pm3bD9ez0R2RiZ7WjCh9YmqLEfc6
JNEA2D9TCxDj3u7zL/jvJexvBwa+IaIl23NBenksAf6HRXVANFGiYqqvGCZ3z7628r3Wslg7kT0d
Y7WoN2vUKWFwE5qQKu/S/cL4emNTxGyNlNMfdvaPq9D//zwuxwaeSuCG/od3UGRAVXoJUwnRTJFH
BHs26seYVEH0V1Axhzs20XQB/dhZsi9QzUAaBo/6qEkp8k6KyNPnP9ygDwXPvz8QOiRPKdZERisf
3krmdQLNZMdPEubZsIYKjVJBE9bEE2oS+44MSZTEdGchGhHXOKud6S37r6yScbQZcs248fNP9A/P
iHB93zeeLb3L4/Lrm+Tb1sjJf+pQBDjZzk/E/Ahgat7TfFA/bUHX6PPrfXhzLzeATUH4joPcWdry
wzOZ9mTg9PQ6rmqw0bCDQTmNNzJ1mHDXCmH+wasbZ7ptaG8/EbE5NH94ROVlafjwiHKYZevn/gsO
Yh8O722fERvTRu1VNGXzsSOnDjqoPb34cXPLiV/D0oruLuG1P/LLwIYaWLE51fTMHdJTD+QlQRhn
uDOtXIRQkIGF91c4QFkKnTFZBZETP87KdQ+xypCD5LQZ0c1++/wmfvzRPOpmfjCIkJo9hv7qrz9a
qwEaUrpnx4qPTuSNYyDYuPEde6C7FmQWnD+/3oe9xPE8R/sGf7QtmYj74sNrHckmcgGCW0fP8wcb
pycd6IlhYx1ieFtl+cwO/ofn8vKf/PvP5HmUpOzbiu8pbOF8eHMdDAo0/L3upDu7Ori0vcn9mIEW
dbpdO6aetgAXyz88HB+2bL6n5xqKAeFIc8E5fng4icybczSfhBJ4rsf4MMeiZu6cjJnJobarZt5B
/bKs49SKqmNqj7hhnfSMf/7w5dXvH8S34Y5INlTjcXT48AMXNvqeBuPXiXgfe7xm2BZ15xxNec72
7fTtm+6Fg7e3p+u3USGknhzYWjfNT+4Qm/a6Y+pqv9DeNXRJQAnb8ZdRXSJzUPSC3bxNUPql5xos
R7CxGa75762GvrkV6PZZeKK+sc8V5NaIMrZGLwfVApI92ugu4phWzTFp0fFYCfvYwgci3SfXE4PT
OSmtSyEa2/Fp7PN+IMQxRmK/xixlhU9qhM78nCCwz+45X8MknMZp6uWKEAnY3J8/s7+9IxTovlEK
Xg01nXQut/hvNYhEs0cmAjolpy2YkKbB6KwYMYLEkUv1g8aK94cf7fJw/PrEckHeEMEfHr/cZeH5
2wXTFv82eWT5yR6n7gFgbvVIMGr4h6v8tqXxinEZamvJS8FO++F7VSBcEkTn+QnBBlnOdA6PjVak
tehBEflcyaOVA1okBDzC+0RmSVbl7dqN5vQPB8yPKzkfhLrSoJERtGB8/WFRmFIF9JKIgFPo6/FZ
11m8K8imPhWk8Q1Q5i8cyLisTpS89R9uwj+8HpLWlEO7wKW4+HirBXS+sooFuSHYC9dOUcR3OSyj
7Xh5CieMHUc0Py5hkYQQZ7Rk7j9/tP7hl6aoUTxXHOu1+vcW87dfOspbucw5asqwEMhe0YTmP6w4
j//zJ1gibLPZJtHx2s6Hs8Iwlr1LGjm/9II9Ebzp5NwoL5jNLkzG8BU5PwkAn3+zf3hp+EVdWImc
mYDHfHi4kjaaqiiPolOricXRQ3uFgxBZfY+6zEgyMT6/3D89zDCYhY0KnD94nH99Zxo7nTtGYtFp
dDK20SltWN8CFo9pSnegHohKySo4G3NSXYcBI4LZ68Sd3dTvn3+Q304FPMy0yOk7uc6lDfzxWDLo
CQVBE+YnMKqSfPXJnbwTZp0pfdMEli6rmtwq9XVqUe6tqaBkvHFKOsarxTNW+CN1J7u6C3oJchVc
S7M41orxhlGbRvihVKuSs2RySuJlrG4XZEnDXS1c7P6+DeioXedB76tDWegGFQ6yWgCdn3/B33Zw
NlNFq52jJ0dhpT+U/pAiCZGWdGM8FOs/L8TYfTcMIF4RDxEA+PnFPvZ/2Ee5m/xh0BHTWflYeKBs
KLyYTQJyXqaKXQRb6B2fJ6js1JudA4uaS0n6/zg7jya3jW4N/yJUIYctM8GZsbIsbVCyLCMDjRx+
/X167mYIsoiaz154IauaALpPn/AGTDjngw52oJLuXP0XgSVP9sRfLT7rAGKCreM28TOu2Zo4YOSr
/07IYbWVLXhnx1OT0Xd3OGE2bcDFDpxKFWJvE/voYc4GYG38as3Qab5as+6Wzy2Tjf8ev507cdPm
rfBaKAENfbnnRzvR6bcrqT9MXr/DW8gCFuvEfkIYOwhDb54aI8TrUITJ18cr32wCTMENtFQJ21xQ
TF6un7XJNJyZqph9aGM1C5VHD3PQn118yYF6Pz9e7E6QJMG3KL6g+Rm0V68XMywYAZqosNIz3PHc
QrLcalP6P1xCxCnGR46p2xRWi2x+wOWhj2E9+82c0tIE5QyAVNUUjDwRVkJNocN1aAIMF2T5/vED
3vuOpGaqrRIvZcf6+gFnwDlea5aJj6NQRg9PL48tusO7yGX5vIG5CkfK3Ib6PBwfr3ybGzN3kHGa
Dcv9oC0OM0B2Y+i8NPVb1yydvyKFHtAeZ5Tosx7qTHZH7BrxtyjH4P1bV+ZS8r6nyoe8c/3ItTCN
qVaCxBd4vOzTQSibCUj70zgm9p8RHzrsMMISYgsNV7Fy599sXtktp0OvMi2kq2bIz/Hm0gU/HsZu
N+u+DZNuW/J/fZz1AD3ARM1Xyqub90uFw0hSYxbIQ3JEr5eyAHYUNIl0H09nHRoexk4OuPNNaDfj
fkJ/j7mvmr83EPFS5arcQoD8yVuvF60zMPuTajh+hoDHhTILKSuMgTbF3MbHlgHIyvu8vXu5Eih0
bJcmmmpzNVwvqDs5BjppbnHlwR+AHomDeJL8V9l4EWBhMm2KOOfpRYGCewTdA7qjfihHhGveuZvl
1aQ59B6YFLCtFpvKtJPUDMLA9Ju28o5NC7wTbYpiZ9aOsQGuq34pIKmtPP3N4ZWLck/J88OS3uJt
xwG6mKMaGH7WJHYEgrebQcwM5Osbj9TdR+UQSWrHyp1TDX71vZkdqzOvJNPQSX+Ixdev3lS1muie
WMguMY3/Xjs4CCABUpYvALNShDLCBsLB+18zQyCbGMkkj/7c9Zqzgo9jHvYkc1iHwUqpkn2glN5f
Lo4nx1DqvYGKzZOVXX3n1Hoyk2TcZeoaX3exqsaUYwhb05/U3FCRpGoa1J3CgI6sFgGmffyMcqtc
lWDyvaIJyRHiMuf6uV4tz5wuUZTC9E1BZGgjp9gyudcOcTT9MlA09B8vd+/hqANIF0k8uNAXO7eD
zhajAGWgGjHl21aPMctTAbUUSBSslBz39qvsrRo66TKZ8iIxr7RqmE2mLH7WYRWhGp13UpDsPhRO
YZxbcO9f21jTdrQvUUd8/JTa3cd0iU7UXBScy0FGjf4BIrKR5xuor+cuEOdZlFvkccZ6U8EtCfZe
DBZtj9+GisEuBr4mVhGhN3n0v1rDRqg/gLa/4e8mCGWitTeph7lAeOIrEItAX8EE3NsEDmIKRDd6
rITx600QtEEQ1jGM4NkFidiDAEUuw8lPRUJJM0WpsvJ+bhIdNp2ET7DhKJs8Z1HDzCDxRTWFKIzn
bfsvpo71EVZq/vL4K9z7CK6taq4NVpGdsNjaZuuOlarWpt+WVfsZl6X80rZIPMXNbK7Extul6F5o
Bk1KUngSnMUDYU9gKUhTOCSovboNolbfd5WJ4HPcGyuBUG7b6wMrGyUq1GNXs2+BL2loNTWUQAf8
vgvmKkQL2dHj9hso8f4QkIHvgdMHu8kQkGRUlFkev9Tbi57lHQbkYI+AJr/u/Dc5hYHiEsIThedP
kTs/ZcJ8TgVqt7TYAuzowR7qETICj9e8PcmsCbzIYY+SGbuLtBFFRkwBJylaQavukzqPaJk5g4FJ
o1O8WCVey83Qw8Iuld+PF77dpzJ3YufIiaQEG12fi8YdRFUBCfLtJLfNZ2E2qKSjmVyl3x4vdG//
yGpeFlW0EZZ4il6x+moyiBcRIhE+/t3iKbajr7XKq3280r3tw2s0ZdeWD7isM9OoVeNJD11fRLUC
jM1usaSM6+SiDQO6cWlR9R/TzMl/DJ2a/LG4Gz8+/gH33qlMImjQ2DpFwOIGoHYVipJPto981PxX
gEYgbkbU+++PMdRrpIcuJ4VpzRJx1CeOqTgIJ/hWlCQ98qZt5R5T2ovvjjKsw/0JJo+mM0OS6z1C
+3Z2Z+HgbgnW9KdjzsUFPlFNDaf++/jN3TkGJLuurYP+k//ITfTm6DlmZAKi9ix/FJOyD1QtP9Dj
Hrd9X+GwDQCNHBvrZYtR6co3u7cyqR8hx3YMPp788zcrM+eRGHFiDrzx/Ae6ScnOK1qoHtyn6NYm
Tn5E26/bASxbGz7dORn0Jhl/MZAEgbE8GWXcQyqNOsePvAIulsJ0a2qzdNcNbnx8/H5vb0HSLQ+m
J8FGpaGyuC+iROlfyZc+BGLGWMEUD6fcpKlCnxjBFQW7wMcL3omlPJbLgIh7l3+Xr1VBmUqIhPCi
hQgq99a5szwETmIDG8WhrHcO2h+Pl7z3jA5BRmOrsoss4/pLUjcMFeJshu/1CG2HoGgvpg6BQXVK
E6GZ1FsJN/c+HzgH2pQ2NSgYmuv1kMWe1cmoDN8wdSAG/CKUyGZcSQb3/bGaqSzFrkFH6ratEbfT
WAm1N/y5tLzvWh/1O9cay5XTfu8koPdh0RQipDjLGZveaCgBIsHiiwoJ5crLlW8YAhS7sC9BuFuN
3myRY/wZO8E7cZsEFvoQhuO6gP1M4H6LHA0N+xSXPhJ1DfBvsYELa39rSu+7rgG0NkfIEbUsy969
XXTSQTQzZZFg2DKYvz34ZetEok/pgdKwOrZhGu5Mrwy+dCiT7CoImvFKZnhnf+pIItK59/iQgI+u
F0SiABb3QJHZt42JyXXcn/VCD864EzFqt5qvj5/vBn0h3ypqrxSUqAED+VucBzWpJyv2OsNH2afd
WmGCzg14w108DHATRnKDTR8bqG70pkOp0NfPpWT6DMx+0XeImmHlhd+5nnUaDAyJuLw4nouvPOK2
OJX2YPj42jZMzV0M3jdgUuCp2phDnurBE4cGMsOpAo71ybWT7PD4ldw5sdScEomCeA6oOvmF3nxy
M5jdIO5qHT+cITjGTNP9saqbfVSV4crD3ol/hgZ6lZGjC/BFX1ydaAgaqJR2up/krnqBaYIsatfZ
38pkjv9MTjI9t0avrkT5O28Y5DgAACoCGXUXQbf1LKd3Rsv0CxU1X2TFvW7GHAIhl01WYSu76dEV
fAlbtG+2CLQ7F8ccom7lyeW5WSTx3KfgeCzmYZzlxWdGfzJBuY8CaMJy8UfcDMHHuY/0+f2nCdyM
RbtVjulRmrn+lmU2IMNXaoavBQ5zlw5R01I0OvR8aHlGwaT3/XvHI/qCVOFrEqqu18OmeMBBlulX
rWj5v6Ni2j4m8spLCf9g5e68s03loF+X1T2p5BIZioRfqNRmZvoqndstiq8j7pUtIsqhHiFg/vi5
7kQlkg8gOLIEAUEvP+ebM+GlydwbglszB63+xeup6jaQALFaMjBywOvVc4OVJe88H5uTGotDyJ22
3KbQYhKuM1f3IXCpT3VpCZp9DRJ+Nhqnj5/uzomglWnRnf7/0cNilzQxzm5BEuD1pEmMjoX8xrAJ
sQbfQZ+D52304w/FGOzDgLABJeZkfXr8A+7EAYhyLsM2TgMQzEUQnuLMKeJAwK+MhlmBI29I6BvK
N2hv6KOGSBHInXQLO8utVk7InZYu0RaeE8hriiIq2utPC5G5aqoyykiDLGeCKxigNqfaWDDNGGjj
4KW4iPTFUfoy6Fqy7V38vN05cv+YrWPvH7+HO1GBUSolLlBnNvYr/eTNNktHRaWqVtPLrKTaH3ZG
vhVZYr0/mX+7yrKT2iNH1CGRn14sNQl2ujeaeH8gDd26efnNsbxPcyxqv4uLNTD3vc/MxeJwkphw
wQW5ftVmAZDTg7l+GeCFmZepRsvhixda2meGltnPdlTRAnS0zBlXkrY7Z0kOf2iXUMgjuLW4Z5JW
0W3UKZMLOhD1yS0a/ZgkGsYVYbx2f78OkhaR3XVfM13XgSO0TGDagT8zsLu4OHVm4qgCqhXrnjjP
MbnoRNeKMxZ+XXAI8YrE3HcswHqfqgrW8Yx/NLSilev8NnSBm2T6I3v2OmFycZ2T9KRzMOX5JSHv
r/AJrad4q5LzfZyENfzVtcUa1ef2bUvoNsEStobEsy/CCdSo0FKVBF/aaMyPRabG+8rKm52jm2u5
yu2OMiyP9owkY4Gj9hYfFp/WFqshuG2JXTW/Ii0ukPPkiCLrU7QQzyM936mTh3Ti44N65xElkJAb
HDwP9JlF0Oht0SWYyQb+iCpdzU1a589dHBXlVqQpI/vHq93WHHRqGAezdzXYtcvVDIireI+ArkXd
1n3J0EPbB6LDMAanbyR0p65rt7qQYHXa3cHvx4vf7h/GeZKRwPM6dBcWsbmE3uEMmFD6VpzT4cu6
aVNboodob3ubLIyrlRTiNgbK6oZJPy1GboMbeqORo2GHM4/fBhVNVCvTjwMolv3jp7r9gFytNo1h
mQfCYFqcisHR0fHFyNyfSKo/lI07vygQyf2sLby1kubeWlxrKm0bWt1k9tdhz4mdTIB3mnyEhiSw
I0eLGglwyMrpWnP2zlIUThIyz2EC67XIvxLs7NsBUXF/6pz4F4Zb2YciUbKdMs/Jyqa8vxSSekwC
wZ0u4xy2HEJF8aqHh1GOH5AVKU56aRZ7tMXX8M93tiA8CQk5IYmVQ8/rF+g2PYZ9Xj74PZJfR7dG
QjuPBzAfJSqB89B2K4/2SoW4juEWY3MJyHEY2iP9eL0gdGI1Guyg9zEVzHHcdK34PEVj8Lk0K+uH
WgfaMYymPtnUOa0TO+Qe24lcH056huMMoVzgR4vz7uM9exvsLAIOlQtgJHpwy05YXmMQpyfYXiF4
gLSGPoV7pwtSP0JQBjWO8YhA6DsZXzQdIBCCXqZRLMP5MqHvcnMoMtQ5fQMV378VEM3fxipCPhNJ
iIPW4Fj3+Bnv7CqZGgAggOtlE3YWb94b0dfJ485vEIv2C0SRz/T455PjNNrxf1gKQgzABWptpnTX
S8VaN/ZRprU+Yl0Z5XYYnA0lNA8RhdnKeO3eUxFmTNlGkb3FxX7ChrtD/Spp/bGPmw+uonlHEl7t
C40Od+UF3tkkDo1oGifURI61HHrGKG0ItXJaX61GZOeV2jsNDraqTpQMz3U1IVg1l+8vqWm48bXI
oUG5UHFev8rQa2rXydXaL4cZuMkOzZMAKFqGd2OOR3WE4jIuaGN0ZHSPIFbpGVnwL+osolkZ+d6J
FORe3MsaoEQ6E4t8oOsyvI7rEgw4Kr/TxxbPg+hc1BWKdBQ5CkKonRlk23dvJNcgMElQE+sur2en
mWg0zGbjO0Y+Hie8tw4xSjAnU0E96fFS955PvmLKUI/s0ltcW1hzjSnmUWTnUnUnUL1/izkO9uDu
JnQMlP7weLnbxMNi6sXtyFCKCfoSTat3PWVjZNW+x8lHkh+a+4RpxkkU5UdMhuJTI/260PhpVs7m
3eckDaAApolwA7xAsbCYFBx6/bGx4i/Ie2R/D7YV7pBgkNqKot4/ftA7VSAdanlqyHyBBCyvmIQ0
Q1St6H0LFhYAtCTFrTzDUmw7DS1aM02NTUk4xS76kvk8UjDl4T9praQ/Ry1tzo9/zW244CxBLZL9
VpBqy3ARTaiao0kz03erhnCHE9v84vVpNR3VRivX9tTtR5YnFxUHSa+Ve+v68PZRnUxmVqm+VpX4
mSUpYvA77OqMrxNC4l88G91trKeSdFd3qVhBPN6GK8YCr9Ns4iL37eLAAjXSJvSVVJ8ZSbV1mkT8
1IY6/lMWCtIynvQLttrE/fXuFwwUnYSa1gp8qiXOMkGw1bQGrHlDDWU5M2ndv4pcb3Zu2OQrO/nO
t6TBCXCJVhUZ4BJC5DZWFZkWzamhTI2fhTNOZ5RTUCBUUeB7/FTyXV1nLfDVJUfLpH+u8jGvP2TI
HSmF9Sc/BDF9YKxqod9cWKcM9N8J41uAAY0CBiYRI1ITolg5Q3ee1AH+zufkLqBaWFwCLpq8uWSW
+qRM5bGhFNkMmJNskJZbS9DuLAV6iGkIACloeMuhUqMqBrlnWvkCMPxe86bsc45HEjaodbwSAu9s
UJpCzAVpTlEyLOdlNe0f7KFHngp5VOD9o9L4YN5zLOyRiv6eCw7ypea4lO++ypi3Iq2gUV9Cbnfl
O3jTCwIfG09RhAOkgUcI8KXQmRySa2eedy2Ceb+FVw/ZO8m2YJ3By9iGSUoviVSLNVuMCVVssQs/
9waRH+dK9fJDFaVIO+Z2hxNKSdd3Jdjde8Hgs+TQVeo7LDGc9AVFD6k79+cUz9Sgsn7FaEZv3A4+
oG6LfwvFW4NA3N4uPCZqEsAf5E26nKRpo7Qg8oLcryujebbnRhzaUc8hYVX5cVCaNQ2B5XrAjWVX
T7KqaOq5y6xE69DUtUfXPE9aVoZI1BtYWWJyG4XdS9KqWVds5IhKXdlBy3ggl2W0IMfmUjBoWeOq
ZVlE8KWNM2ZXTX8SE2q129yobRSxO7Rji1CDCJdb7i5igL8f3HHYP45IN9cqmx+xRxpQYE0ICUtU
cF1hxTvnoX7GQKilmVuNxfCltsAvHbw5rtQPI7ad9iFQvCA4CLRD8M/KRBo+D4Ie+z5CoT5eycVv
GnT8Jho2hoTPwoWCLnl9sKLQDgGxiumcicralGFYX0Ymq1sL2gxQigi3GxiuWxdfKXp4aXgU+Ky9
t6SVP4KrVqZwMJXAqFz/CI0bXolhk5wHYDp7x2VBHMVH33Ha3yqOxisp6vKOl8vRWKf0kHx60tTr
5SJzwuQo1/tzZA9j/SHNvQx2UjRhB35o2CaJs0HBNsW9Geu3eGLkiTXCynaUj/T2euI3ABujNcEh
V0H+La4nZOtjnDTM/oxPnv6fPU/Zt6yOspe6ifqVx132kFiKBiQ7D5QDDc4lJ3XG7k9tBqtDKa9w
cJyomr1NAbZyNdwea1otzA9lHkEAW+aMXm4VTOKH/tz3YnquM2i96FVgTZON6sZF4m7z+DTd+YhS
e4VLVpbi9D2vP6KXwM8stLk7G3y94UufluTjXW5MY47lYW5nPhQ3PcAmEffiTZi1proyOVjGakby
ZEukMhCbAcOpi21ki9RBejxszmyyBKOCxCym7AC9DjJJWjnIXxVK3OFDmRsYea8pK90QzuTyPDpX
FO0ZEh35gt5ciV3h9Q7O7PMZN65Q9059TWGfblxMoLIDmtq1e3GZ/alfCxO9PNrpbiu8YVvPau/+
6LBb0V6G2XWNY2brsfJDQWVPHIweDfS9oiJfcGwgmIX1NhxpF/yOgjrJPmhd4mDQUUoi1E/Xw475
U4N/OWKacYQU53u/MKgSrgmN+QzHZJlCmbEXg/cNmX3F1Zci6vCDbnG2aZQMNkXfF5fO0duDocXK
SpZ6e2AM8LgSjkeEkFX89ZtNDZyrR3sKzqoKkjSh9tpG9pR/e/fjsQqTYZOijt2z+H411sGlbnbB
GeM6PdmETScFo8x+oGvYWcI9ujbg8L0zproJljQPP793fQAl8DdIM8DN4oFy/ZSRUxYjFCvvPDsB
3FAiVb3pemZOc5QGv/AIDHdpmHUegl12u8ZPv40WyNpQztC6g0pIOnm9OLJ8Anmb2TuPvYZJkGrl
T0nl5h96DdXHymXVxw97Zz0aMYjySd4P7AX5528Oi4fSbR8lo3Nu0gpj49IwehxPa8hljVAoAJqw
Wske79ysiOaQcFCGSEzD8lKz7YAEvCqcczi3kgqC5flcUn6oEzNypwoMJCyrqGSQAZgmjkmepxi2
6qBF+XPaeFmxcpzuvQKw5TSoOZ1SW+n6FdQZegAM6XkF+FD4Sjh+QTK82ge9mj7nQolXsp07yzEh
sSGOAWyVlIPr5YYicVosoKxzOCbI4rQQQ8pwsvdaqI2bSWW68PgL3+Z3AN1oWlC+67K7uLgPRpN3
iTVN6HclfgabWeh4kkKD137ZZVA8Vb1lY/Q1mf1XZOCxJvLwLClOj3/D7Y3AbcD6EBZRubgJHLnN
IDkwGvBZo1aeugbL9jSOMpwaaJIUITKHGeHuneNceqiMc1F/5L+y3JTR7M3Wzhly0SQYQh9JPW+X
MzM9eqVTHCD2r6lb3CYtLCXLE1mfMANbfFNDpe+McUzo4yiu6AeUKMNyb6nwNPd91njvBbvyZPQt
ZQGP4oic41w/mSZSgaGRjkGzozRnDC+VTZHb6Q+8jdcaE/dOK6Ag2kv0u9ix1uJ0iMDARFTr8G2z
rPlgpLh4FjZ+ZUJDQ7weBnObjMijoimHqTlMJGx4vejwePvceb3cOJTVFAgSBrt43iBTQlX0nndu
u648DIP10Z3m5CkAgfL+WEDGQPJC4OftLls+ceZZs4WMzbnnfRzdvFDFpjYwSNgWfVZvszCP3yk6
SdRBt4dLle4vRTzV5vXHjGcTgf5BQTtt1PRnEA8WzHytOsEoa1d0Je58TNnAo83EDFwexsU+1cMh
10LMFM6zaOgTVFWj/glEpf1t9yn+KBW8ad+c2hGj56lTn2dTSb5jB2iuhKTbEPhKIWMTA82ivJEh
683JFOXcGtCWq/MoFJdGbYtuVp2mz25Z12eNCv/4eP+8qrxeFxVQ1khZKKQYFVNlXy9Ytjgd4mMi
zh72NUiW2FmulD7C5I79ZcaTggc2ghyVcqlNc2w9s1I+jbiiVE/WoKbVf0GlTJZvx5NifxpwSMXA
pm5y45eTdHaIPc9gRPHWDLo4P4/6JLqDpw0FKs1xjZnRJtF1zDxxH8TddzMyzlXjzRSGnvE98hwc
fI5aXTXRwTLTHrw+XAr9h4pt3G80tvBZdNEKd/bZkITpB7co824TB3Wh7B+/otsIjYwxu4KrAsIF
6eX1GyqMUudF8PvjRgRHb5w/MTEdTwxG8kMzgedVx2BcyT1ujzWputTwo+cpp1CLNRXFxO3aTtFy
xc1xF9d4OKuFZeNxRRPyvY8HXIq0CuIFlR7D78XjJVNeREqencdq0r+ZWFiEuzZ1m3EbOHo3HkU/
glGea+Lpysq35RgzfQg7TCo52+BXr1fOvTCva5wzzjYKQCOc9VAFfaKEuLjQDEkPrhljHln1GLjO
xLiVyHn7WakAoSrQ2KFxRhf0enVYX1XNtTWerT43kOeGS0gnYdz3dHaei8ydPxaSiP34Zd/5rh4j
CSZrNF9hjC6ujA6oNDN3zKgdfYyqU19AGzypehmhkN28/y5EYs0xUN+UU2/mXddPGIdYQExa05/V
SrX2doNpOAmOt5kTY61PdfMyX0FhOtoADmUBw67rpRyUm6exjNqzAGuJnWZW7TH7G17GUNX8IslS
LFXTNUzpzcuU2BN6P0y3QIkx1l8sSl1pDmXcnNsgRPuedpj14lSTJ9BPE+HXx19OboerOInCEhk5
aCUApXy+xRPGU4LvJu4s564ZvP3IfOslH4S3CZEo208wF3dTSvbodoV06q7Mldv39n6ShZdEUsiW
Pe4Bi/spjYFF4XlUnUsDwjqy+N7RLIYM1em5jv5C1TjbTsydTH4BruI7DIkrHW+Rd4PbSc7B/9HN
Z37ATl5q1qReiY2yq9XnfDZQoWg7C/sD3MA3GZK2Xx6/85vLUK4l1UMMJsP03BZRsLN0NDZR4j1b
kwGStcA5M9kULUqmByKKdTCjKtBWTui9NcGUk+kwVEN8ehkWTBQ2ajuozlVjiegkci0av9q1gqt1
SVvokwNt/r2DH/lOTUaVRCI5Kl6qpgZONippZ1U09rryjw2HamvPof116tD4ePxKbxvKrEVywUYm
tyLzXrxTkcSBbeVdfVb4wknHdFYUWbjN6rahZasEk3YiIfDyvSuE95VEXVj7KI315pOCi2mQbBqj
KtuVWHznpZNYArkC9S67rIsfhapI22JtnZ8TzN2+A0nsf1LfR8oG2F5/pC8VNu//zDSxKTSlLpE8
19exQxSz5SilkZ+7LK8aptOjFu8iHNrmn4GZmt+MFuvIlRxTl2f0OobAdqH9CGnCYEsvixM1HYzY
ok12ngF25M5m5uDEYmvhWjghYiLbZHqUiSnyDQO/oo+2XSTDocKlzXqZKh0xm9aahvK3htOOsRWW
1oavbosJDj+dTRfEi0PV6/ZD5HlozuEDNlibSGBb9kV1xrE+VbMt2uPjHXXn20lBXHII1wZ0tJxQ
RKXROMVYZaByy/hUKJZ+SpV63OvC+ircKFmZPsjSdPEOaRdTskqtbwrKRRwUeV5qIk6as8p8z0/H
trkUzrTWR3yVRF0sA70P8ARXGjf1stdeRx4KW3M1nLFe6Z0zFW6BFIuKxcihch2G3IEClt/ejQpO
CV8q9FI1PyRXQ07ayIr0RzpjN/IBp+gh+EZ7xov+Skw84Kad5RWGvsdQMMTvLyVTlr6to8CYDfNM
+2wNIzEdPqiLMvxUZcbeitOgPYKyj5UTlFE6bkVdVDABgRzop1iYvYYZtHCsTTpnk/MRWVsVhZwg
8+afbYlTLU6YWHv9UyiaGu3zQDfFS+RpcbzPEOwYtnGDM9Auc6t5/JaZJpIvsa73/+FBkU8vc6G1
3SWbIsVAptaIZo38PCoKxa+9CrmhjaYjq5FuwHVY3guSh4FLP3LCiujxJru96hl8kCtK7WUI00tA
B1gWfgNFwLlFTHc8NUIfceoOozjbQplp/jxe7SYxBSQM5IBcGHU4tsEisYBBHk4eQ+vzaGdOFe3Q
FDerD/jVO86xmMY4/dNWYdJpOxfjMmcfjxisfHr8E+48MLBsCJ8wleksLOOTMtQZcOSporcwFt8N
KBXfa4xnsD7FXuV/WEqeJCY+MDmWN55X5M5kx0V9bpGF1r7PECaGH0pKhvrfiE6X+fHxcrepIq8W
biItxVd9wUUPe+iqRAAEsM9YwjXPeY0jHAzXc6bV3TPGq9kG9KC1EnnvrCkbx5T1xF3IXIugYSZg
VHGmwhq2nopup3etXm9txcy/9mGjbBGn6T5HHtY3jx/15iNK6hjYB0nJwTpmWcyT1tgMjh0bIFth
PjuYXvsx02pMLdu1e/0mCr8uhY4gxFrJzVts2TqJggYBDfvUREr1y2y8ud7jtZl+0BFDOefG3K+c
yLsLEvSl0DvN+CVM0iijhj69Yp9sc/4nQO36ecCya6e587+5rsZfH7/J2/QXCUECPowQviFQAHkt
vOmL4E4z4zHpmKdSVdKPWmepP8yOZGKfpIUdIZ9clJglJ0MbnHXFabWNGiAatcN/Vt8//ik3hYDB
eIdWG/BQSDhc5de/RHWDJnQbRz8NPW67f5Qpmhpnn7vukLRPYrSSUOqRZerLnABy2doVoL9Dkhr5
8P3xD7ndXR5FM6oactblwPu5/iFe1zDAjPFcHeYm3IRGpB51qymOPVia87uXonyUzj1sZxV07PVS
+N/iZS+wA8X11i1p20SZYX/W69Aev5Omud6Xx+vdBGBUlKT0DwhN5i/ssev1EmbG06gq3dFO7GHf
5Hb0z9TiKEXrpz5GpoCu7bbhxTRFvHu88u2IlCOEnwBQC5REtJuRR1bMbo3ETXuMnAbzNkRFPsVY
/l4UIxB7XpHYwXFF4UdzWoDOmoNkYjk/NY0an+2uxE3ORD8UYEK+Q58OMa9clOcMZWcKM6/C8rTv
rI+WGMKzOuB0mAW1/mJqibMS8G5Op3wK7K0ggMN2ZxR6/QJj4CqhienhkfdkX6Kqqs5ZqSbbBBuI
A7Zma6qxN4B/EiAwIYiqUosDTViGOpIBuxhEAqjLNCNxQM09YoRuBF2G3OQ8V3r4eURptPNrJ0jD
vzqQ9hmZAnCeJxebDvWLN0aucsRck1bbRkFMyVyr7F4z0aucjt9I+EBKgTILqPEiRipoBFvt2NXH
Bo8GX2smfVPXUb1pqrjcRoMS/2PnurFX58F4HsuAIhOdh11bJfjbiiQ5ap3q7jQzxJEqipKP2HCb
h8ayql0zl+kZNf/0CQ9CrEDRSv7qtUI/eHVsbTOC41lEjb2xMFc9ABlRTpgGTys79yYuyafj+nbB
LCG4tpQhQ+gPAaFSqY956BQ76FXZ06treClqfRekXfs8ohm1U9uufWIYFr03RMjlaTchviMH8MsL
KK01ZInHqDnm5QTktIrdY1RX87a3jbU66jY6AC5lKmCQslAKLAmnGhy/UdhGcq5y1av7nZYmTnAY
rHpMDsZcBuWLq9uJ8TMIo2L+Nde0/9SVl32TUMBC4nQZzH5IZMBoLc6XlQ5qVhf8hDQbL1FYNlvc
Q5tna8grv7E56Eo7z6fHsenuojwwpC4Z8Jfi4gMCrrVrh+nZq/W2j7d1i9I4yuJ26ZxUPEbm36mu
50m6LVKzbtaUxm+uG4SA2F1yPALql1zx+pGnoRZ6qanBSRnQAussB3x376R7+kzpytu9XYpOIjM8
mjg2AWUpERJRzNhxPnmnsrGzEy1E/SMKGs52xo535Ta/CZRcMjS+KfRkf59e9PVThRMuyKoTeKcx
jcODmiMS5/a6fYEP8K1O9fS94x2Wo9fMDI3kSM5Dr5dLxxKzJXx4TxlE+b2Kmvo2Q0ztpERYZSkC
geLHW8ZYvEpm6CAKyHhfxxfUJ4tsmz6mGpjGoDyZwERy0KFlNTzlGM6kh6jr3Yr2Ye4gyEs7Law3
taOK4m88fwf1mOISaV/cwVRRl8WfBKFZGIvqgTy6m38IitL/KCmxak1mC8zyTPma7E07taejBTRg
bnYYT6VP45Cq9kEbRRptPJT/q23QjuOE69UcjMqLB3v5A6okZndKJviKW4S4mXiYAciGk5MIa9zN
ogrCY9wGTk4JnmuzsYb0WAQUGLbgO6TlgUTuyHL/+qv0FtbzdH7CJzUzgmNd19/61rK/GMHobB2z
s3dJ74Dnmfq1vtfiRLMwBSb5G7RUMg3TXCysUcW+9pWRKgsR0lC1X3BslH2VtvpZi8zhJMU8Do+3
xJ01EeQkRhty4yPecv2wGCbHwprd6mkMXfsUxugVFJ1wL3ViToiMh+kO+N0azfg1K35z9yIBjtAq
S0rAJuKVywI+7LnerdqaLzRwTHXf9+6sY8vTZiUzNG2K/i3rYPi7ShUDU+Wyycytix75pxCLYwQc
Enj226qym2YzoRf6YlZVUR+CPHKc51CE7jdrrvXwe5nkStYSiQHzIe+dRQY25Xk0Vdi58SrExgux
V35BJ6tNdv3UOu4XtdLcYlepZSs+Gq6YtW/1UPb5k4NtWEpLJZjScltkYKhzRHG9jp0oBeND5AFr
XCswdhhAnX6is4dex1atbAFExxHeWO20sCnqXYff0KVp4K4duEfS771Apm7D3Hw4I0M/q/uYa/Ov
ESrdvynmdn88CIrupsES+32Rji/AbOZVxo2RG6FucWWVXjR4M5LWl9zTanTGtF/TFMQvJuyc0xQn
xkoGerPNWI6kkGQAJSJK0sVyNTi4YATSiGCklVyaoDcZzuILHtC2Osyd9W/hhe/kWspHBI7BUQLz
DmhgqcznMQ9qRri2F9HV0ydLzOXfrd7VF9tgXutJsb7HR+kmuKIBKI0SwInj30I1dn2ULIRH45DU
8KWKrOmIsFryNM9ReQT0PB/fuRT3PYECc0NMcSQb5nqpOQ2qAnJw8FRRb39W63HaYF/U/sjGcY2w
8apP9PasAmfhq6Em8irwA9jueq00dyuN0rK5ECtLajDDbHPf0gflp6EkptgA8QQHPySG9wl81dBt
FcR4vGONJ+snF+Nfyd7DB+XUunSyYUAh+lFNnfa9nVptDZe9uL9lXJEqSwRviYckObn+rXNY0tiu
euNSleb0o4Ca85vEwvg06cUvJanFSq9MPvrbV0P/CCoJia4FyY3e8CJ4Fmlj50NhzhfgOP1lwKf4
eWjtaiVE3z6ULFM4NdLLEiaQPFtvmh1lJ/CpTMVwAVqRYs0wqfGLJqz2wxhPmIFzpaxs5LsLkpgw
JKZ5xH10vWAy9aBDZr2/mMM8oSAiNG/bp651RDA3PBR1aa/p+96GB94kpDkKMUIEUJfrFcepmEul
IHd2okpVt8JA6TwOjDjfjv9H2Xkt141k6fpVOuoePfBmYrojDrA9uenkdYNQlSR4j4R7+vOBqjOt
jc0gDvuiuhQsMZF+5Vq/ydrxXg4wHepGJ1kZ2asdi83xHEBzKM1l6uWpJClI1UNRU24aY+o2UmKa
Lk+qn+3krKlCv9AS5ZB5q1KChyS32EQttMskT0V7Y/hIH7ljBwnH0HkjuooZ1iunwzNUYrEu59OP
ciWTSEl8MZwyBCuzTYP2xo8lfyNU7ndPqkGnfRaa1dauisdl69r9GH7pWr0r3NYRuoMoq+pr7hwp
KO8DCmHdoRJtV210YSSYdqjSJ+5Bp9hmrSFOk9NiW2YqUYCgWl0r+q2FdTolKwoC8dbKOvGnnpty
4iHBUzwigKomO1kfxxIlZFFTMbGaYW0/Xo8yLH7eJPgyAuiH4XO5jODwDYZS1fKNgXfbPkNI1O0s
v7ujdtGvhNLXe4TDjAw5+j1oNiAIc9lU3XSKMZL9vyms7mde8dj3e26wmVwfu0YpF3+98cTnMQ9C
BA2jWXeGo+2yPR9YX2+GPZqSqar/HPAe2natWg270QrGNanXRfJgXjtcYLNtKABMDrnFiWONmh/V
haPfGCg9b8pcRzWAbX9jFIGFBn83xju8PWuwxmo67bUyXBMtuR5dUhZUnJ9VN7jk5on+7cjLqEoX
I6a9N3pgD6daCL30nESdvttmbdzreR35K/N5vXS4NyisABZFuRA+xGWLTpLFKfbu5o1fiWkbYoZz
DERvb4MhmlZOnevDDr8q5G1V4m5LRrn3sqnA6Gw9UHhNaX6ibGU0Qw9CH7gVS2QvZMxwvtoSlrSv
r59nf7zfz4T5GiePCimQzUH4MA/5b0Ma14Uf2I5f3hAxpzEIRqvPvA6d52lba9JU3qL4Zn2GIebL
oH/9atqXcqDqHlLfWbGJRr1M3HoqbO0uDntrV8qw8V3SeZa6i6s8kvepr9bd9vWvXq6D+aOhlmFX
ChZihn9efrSaoUBgjjDKIuLD+DEXia1sGuhjf5ZhWJYPfdAbb6ydzJauJATh9/Eon/Hni0Nksgej
68yxuomSLv2TmMfONlLdlmcnjkWzc/xu/PrWXnIHzQAMcumwOZZgIgsObDoOfnNTd1VxVptJPpAE
rz/FgSwQcNTW5DOWD1x6COyDMwupXJD8S8Vo5rNTiwy/zQCce8ALXInaTWBrmX8sapywXBOF0A/m
VEper4rp05t7C8AQFQJUGkl5LMVgbCMnO9Ur1U3aD6a+7fTSsD1HlE54HvpC3sapwYe8uc2Z4QTs
jVINuZTFgTabXme+ZWAlNqbFx2hQKzS5W1t2DaXJHiNbap5eb3B5nHBHzjWYOQVLQHz1rG50k2tR
lcabmRJ7SKm+72oHKKVIm7W3wPUe4SEAHIqThJzBFa6v9B21QStkuOlLRdtWul54xejI+yAP/prI
Sq685F7qGSEMrQGym2m/l1tyxnf0Gtz0mxzRy9CrocSLTR/q7VejjN4quIkr+hxuzEDsucKGE+dl
a50zRroN8HqfDlO/tdTsUw+zbNMhqXebdEJfKWM+q7f9fkrSHpwmAhzqpjPtZhE52YQLPZDTal8o
fQiNmFdNdtcK22ld0FcpNCo1KvdDiaOkG+S59gxDCyKAza35U4Qy2uuoUIDT6puheLCVxP5USXWj
uj6ip+/kxpFyL8+kgXozrEbbwy463QYx8p7gpCWxDXL44iSY6jz0xgBNPS+0yuzD64tzeb0/d3LO
lM/gCdh/ixOOkA7P1q6q972Q6rugiUPgy3K1owCWUxPCdmcwyewquZ7uLccfV67ay+ZRk5l1IVHM
JrVGAYaD/XJOcyVtVZv6024czOTgq5l6GqU+3mrkWtpNL0klGmxRDrbCKL8EibymEr4Avf36AEAj
kDU46qE/LpawZVROkID322kNdqq5Clk5Vib5KQTxu8EGeToPqm3ct2rWHWulCbYVKM9NbErlyqV8
eRD/+hDMd8iDzRQ6vuZyJLIqFJIz2TJW4T4YABJWSEcGCOeKqhEnH6L0QyWsYAerQ9+/vgbmX/2f
hc5RMSc3CT9mnu2sobYYgwn3bYAWobpPLDN4n/iTf9sQv69M9eVh8dwKhUAuN/L2JH+W2cU0KiZZ
6JO2t3Ue5RhVKk/KqNYbJ/bX8hSXx+DfTVGAJyinTsxT63IsfYBUhRXq2j6yhHofSS2XV60MX/xg
sHfT5K8FVFddI2PPQwO1K4praGwtBtCWutapSUDto7yDACNDd8F/VNr1pAy81+dqcSrRN1Q+uSwJ
D5gtGPaLHWME3OIYBKr72mjbh0kIf6NItu3CMFX2cht/T7KwPPI+Hj7gezi5gRHaZ9mOkvdmjtES
0V2zZx0CjNAKezMSbp1GE7tz1YqjuyjMpKfJTEAu9ag417AL911gZ7CfZ29JZAy2uSmqx9f7tCgR
/92nWRmDg2h+FC/6pBjNSI5ZqPsKndR33M4xEgHWdNASrSb7DHha1vPuoHa15IXpZB3S3KypwUr1
1tZGtAxsRFVf/6arJcQwz+BFKlrzG2A5zHIZKlpHeWlva4lxj/DyYzs246HOUXQtiunn660tN/88
qcQHXGpkRBmExeYvzGmgcqppe9g4zvvEQb+MNUCiWm7kfTnpiltBGvsSlxyNb26ZuhMBIEJ05ICX
z+QkJD6DT6LtS7bmKVTAysRa6LuWVY7vZC2SbsJmUo++1KwVoK77DNeBRAgUR847qh2Xm1Qz/Joc
6RgcUtLEG6UV3U6LcfAr9JSHpV0X2zTNsOsV2pom8/XcElvT3VlF2+BRsRjtrjTyGmBbcpgcaE1l
YRXbwtDCc2ITn6HJtUYTWrRHJW22TZjjFp4RnH6L9tJBR2wmKCEGaSW0+V2fSMRkGQ8720HveJhQ
OSWz2h1en9rrZkloQVzjXmdRQQK8HODaihBVNmvlkPmahPkjRl14pn/Xq37YRVOwBvtaXOX0cs50
20yqAV+VbOFlc3AcRKCjKH3AhazeNI4ltknRaZ+0PAq/GpLTHpLBNjeMtOxmzPZKWL9YTs/NIxVn
//Ip518umzfxhhIjGg2HlPv8JAApum0k9fuqjO+jrJW3aZR8gb2o7V4f5csXPNkekgRgW4hMuQE4
nRftBrkcOU2gK4e08qNPNq6Qnp70wQOSZ+p+0ojuqPpmK7Hpi42SGgVzNbv8LE8nNUIIz3Yy9TDU
hraTMtNGiYEDU29CyPc85DZVq6wZjL4wwSjOsF14n0KCuNLAAuprTpmuHkJQZXtcCX03VpRqr8XI
UZg8qzzHF83BLwpjAzFH/fn6QF8vZxLrisbTGEoYClWLS6JH6lWNJss4oP08bFNhZJ5q9fHeDo3Y
neTwbVaB88TykdAGCfzJHl6h18dI1ZK+SsxDTOXCMwvbvgvBcMDyrNCbXLnWX+oc4kXc6ngFzg/x
y9WL7EUuTZ0wDwlr+ICdc32n9jNostf7jxkbZyXkWxAOfvUOZh/cCk5eEt6L3VoV04AUSmQdJkgF
bhVr023Z99k7tfDnnLCi7evQzPdqqmPsBlZyP3IHujFv1n2XtdNt7KvdUxNjqs4boXjQyjx7aC0o
IqWihB5QoAwUikxI1PtBn70tlJynhpcZTzL+H2zGEt9IcrXTCj/GuVnpswdDZIanKejxVrVYk7u5
PlY4tmfzEhmtA6J09XJips5X8sbqzENV2PHBUSHEKKBQHvrGBHkAI9Yr0sjeRRVija+v90VQ+dxJ
OGxcUQAdZ4fay5bNhhsytAHwYJxifJ4cPsCttArNnVxR3r/e1gvLT/+9rcXeKhFrxW28tQ5WoOAU
bsFSHy1hnkwoBF6td9bh9fYW1jAsv5mZDhQMZBj7i1TFZeeiqRSmT+X9wNUknqSye8gVkWzUJmzf
97UTfq+c+EYVpXHsEA1xUWYbdgQqM/9Uqjavf8zVQIM3BwNO3M5tiSLBYu9ZHYbQMpzqw2BJpoew
s3GCpnkOnUZ799aWCHJn5Vhg2PjRLRV4QZ7plkR0S3iOvIEUT9K2Ly31GCWq+cYDhcIZTUCtYHAp
/Sw7Jex2KqrcUY6qWWU3eRt+k+zye5QO2ZOSyeP2bR2by3SEsDMJkWzplbYC/j6VFaSaDufI1L26
ceJbJ8esMe2yNSOx5dVHUzwSuPJmEBhVwsV929VjjcUMCyOSm9Etx9ac18TkZa2vbMNR+7POdGvl
gbLcHs9t8hKazQMhhMmLFWKMMRVJvTGOIfr7O7UplA2eorkXmXW0bSeybK8P5/LQmdubmUzkRAAA
cVhe7o4mReI/51VyBE5ebYRSap48gB3cjKRJ/+ok1OjlIXMmuHkdW/X1xudf/ls2AK2DuXHaBuvM
FbAsMct+boluMAwwlJX8RStLeSP8Gles15t5aR7JOvDogNzH/xZHTpGVhnDs3jhi1CbtzHH8oEkw
d2ILWWo0VYJzFVjVyq330jxS9yDZgwrUNXXGRPm2bJPIPMaaHdwgHt89xqaTcISPhadmvfzn631c
nizzUP7W3jIPoeelaiZkko7FUHyQ6767RaVw/NFFlr2GdnipKZ4ZdG4+wVg2l0uGnBJEu7qHx1KR
qUrbIruzuKg2Mxlj5RR7aRShqoMTA604K7hcNhXLfe7bQACOtt8lseubge1VUZoQNyBu5XZmnq+E
uy91jrsesh2Jqlkc7bLFLGh0LZVD84gZRL3noJHOQvWNYwIu9c1Noec0111sDmmFV/FlU+OoCSOu
Q+uoRNn3NNXGOznGOqv0y2FlGK87RU1gjisoxPFceua1/FaEE11vN4UlrCPVg/AemryGVUk/CzNW
b4NU8MaFOEttB0zhnOnkxX3ZqUTExegHmnXUVHEy09kt2e5bAGo2YDULWr4WmtOH19f+9SqhrgNF
EhrMjONY+u2MYsKU0J78YxvUqmtCZz3JtTKT/xt9D3jzbTJrz32cRWhIwEFuwPBscS9kfjcMDRHC
ibvU3Ix5HTxYeqKtpIWeVXMuT0dnrh0ROlM9JWWzaEZTgtQY9SHAKdDJ9laaNl4zpd1TJI2j28dZ
d1dWlAys2A+fKj2KPULUPvRQL4+2Mf9wm6ZTDxBxBLVLtbNWTtVnrN7V9xE7Uq9EjefKIEbvBpS5
UkU6xmYXuA0Age/YP3W3teg/pgXCR1JqajtI1dpGa0vLM7Lc2RtG3mxGP1RPXT+0h3xI9IMaN9os
K/NQDROI0CoNENe3NY/aZP3ZwK3Qw0SPgztFRE+SzGBrGrH5PYl784xYVrItdb0/S3pvHfMhGw5d
2TgbowZE3cdWsHJfvrCVKNYDRJ4zSmzbxaYtzKwhUBfSEaTocEpDxBLHODdOLa/ElQF+uakZ5U5R
gNLX4moukrrRjWKUjgYX9B38c+SmwfKcgi6vV5q6uiHNGfVAkZKKAMBwZ7HUUoTeEjRQopPVNeEm
iiX16ISN7FphIx01GxqfrqMf9fq2veofjQJKothGg7PV0OVRAS+QY0Qb4hPKY80+Ekaz1+yo2+d6
vHYbv9QUKc9ZK5iiHinty6YsCb5LaPrxSWoLjGgGczj36tB6Q5PlK9Twq8OIXv3e1OJ2FGlnjMZg
x6ia2cKtQyXfjqEWbhj/P4OAAubrg7jASXIYze3ZM+KKa4R4cbEgnRG6rFWhB9iJwvByqSg2QRKW
W3WYsPix8uC2N0B5GLll7UZJE4D+pQncMPIJaqzk9w5aO+/HoCvRgeFhUpRp8NaQli+0sL4DdsLq
YhIuB9+38lKJNdRXOP6z+1gYnwZVCb6ktLlz9LR4m37hrxGhWgE8kqIqC0y7bA+Dl6BHCj/BYKXL
d3E+1XdxLtAoyS3JRb+gktxeDStvInTL3UFv4hsTJ7iVAHBBFn3+DMg5gLSgqoD3W6L8VLuS87yR
k5OjTQg3SjL6uEM5TPrdpCYRpktp7Xwzmy5qyfhk01+N6lNgceDeV289s2aY4bMQONlvKCaLJQmc
Hp3X0k5OQgZvOAXIW0Hez3YGu3ulqWXijtVIoZkwAkoHr88lyqJuiy4usOE7lUmq3gVZarkGsPNt
qFj9efAr07NxQ3gIzVC+8QN8vl7fDS9svmcylgEM79ni+nLqBwQFixYJsVOudMPObuTwVMRysy3H
YnxnUNRcae/FSSZBxJUA0nxWsV802E/+VGZdeurMQWOBJz3Ylamt3N4xQ8rxTmh4ExyAwJtSoXrF
gGwOm3LN/vClYQcHPdc4CIGMZUjul7XToUWYnqzBGt4NgMB2Aa5pJz0VH/lJ/0mTnNQzxybyzBZj
npXr44XjdY4qwS7wYOa9M0/Lb/FlO1XB6JdTetJF6pM0auy7xiyjE+CJNWO+6xlmCfPyJ1MKipY8
ymVTZQdxvxuc7CRV4egWvdWTHnakb2h1vldFlKypNV+lj2b8OSBrcIkEY3A2F6cXZDNQs4rTnIbC
sj05RmSxQUQYylJYuFKeI6CSwQKUhZNuO00Te6Rp7EfKj8Ynq9PXarJXC47Qg3wkS26WyQO4vBjq
Km/NdJSG4ZBYaeu4FRCRQ0pR3WOplWiDTNldxDgcx7LTv1Dmr/ZRJP31tl1GKnTOU6IJwXDAV1Iv
58CuY6PoCwhjQnMGMOFd6hpWEd4gxTHcDFa1lh5fRiekxrk8yBBwefAsWwYKGBkTbOWGcnL03Njo
oN83mloLF18iFS0ONfWSIDdXzu855PktugWiMks+AgIl+uIiWcoh6ZXfFgDfpVt7LLRTPljhg9TK
HRL/grJs2xmHocCkI8vztQT9iy3POhgzTxilv8VxPQwB6aERtpySGPKpCBx7j0Ngc+wKpKNrZBLd
VlZCHjY4970+sYt8DH1GkIkEHlm8+QRdJrtj9ETCjmrOuQEXtUk6xd/Fff3GGuXcCpsKHCDPUZ6J
S1l3o7Ga1smn7DwMijiEcqu5QTuE57qRJy9RJun4eq8Wp9Nze+QrNJ6HMwB2Gdxm4H36wBizc2pb
8cY06uBQDy024JO6Vu59oSnUyMiJwOUDiLfEGME/j7ostbMzr1zmqSx8y3KzHr1Sp4rttQfiHLVe
LlHnorXFPgQgPUlNhmclhRDN8qIaDqzozZQyfvGOQF574Iau3pd67ZwRFNNcnJyVlfhzcR7Pgzvn
FbhcOJjANS2Oxx7DliQNrexc1HoWbDIEqzx4mtq7WtNvdClDDvP12VweyL9anIEc5GbndMbirTK2
dNkaGWMjmMabxBjP+Ew5P3MhVSeBf96jrRDllrHzqXUsX/YCg0wHQrg5H1eucScX+GZOprn/PNF5
D6J3whVxeRaKsGkaLI/zczIZEpXfOjW9rmp0+NcJgLY2ZjYyNdirvZV5kp+2gatAMT0DKW62Rqgj
Lq2RJQxK2/woCkQmLcQBtI2fjcp2ZeBeWi4KeSZ2HZuBSbv81LZXKJtLcn7uOgwsE4i0KP8Hpmf5
unwbSUQqLfi4r5Xd6B+aIta2gd3Z3cr0Lc7y5/Gan5ioss8pL3kRMKVztGzHZn7GL2sCEdEbHcVz
s9wbVZe4ftxKrqUmb6wn/2oVFrc1S2nxVFqsUl/KrM7OmKUg0aw7gKuf80EtALmM07YDSeoVevij
qGT7w1R308o+felQ4Kr838YXV3bvVwPqEk1+Link3bUI+G2g5pmnSC2/vD7FL21Gwi+VzQFBDMmS
yxm2S8kPi3LMz2Pl518BJCdbKxE9OSAuajfjJbR7vcHrqwoRAJB21LSQ+LiqVtRmXAoSP/m5jqry
vg6xOfMjU+z7sX1ApzxCzNQe3nfM9MqZ/tIyAutCTU/mcUWF5rKnstaPjRw7+VnCWmYfyVW0MXpI
skpmhTeyhVL+FIAKeb23LzYKANlCmJFa9pK8igIyNZAxKM5hJKZ3sWmVt1qAD6FVZ8bO14P6MSrN
NW3kJWz0ee3yvphlEgGHcW9edrVIZT9IhpLlE6b6txEd/gM317htqrh5ahTjJ66q5p3dSJ8qKOxn
jDtqksimtsaefqn36HpAUCAwmmtwl9/hD0qMjEuVn7PUUXb6aIrvcuhQme7T6OvgGP7tKES/Ms/P
E7m44+aUFFBOkkQoES8mGlCCnYwjaX61Rr4dP3XpXSUMeP12PHzQRlluvaCSp2+Znho7gEfh3oqc
kSkpiqPvF+WOYm94y8St5XleGA60qkn/ctHzElkG4qVJYVWYWXimloPAkrDHjWXU2taqUUUcFdvf
j2Pa79+4AudLhnCU7QZS5Kr46UtlkCU48JybLgwwugJS7cqiwKSBYCC763qBfIxRmyuzcNVXmiXs
5h8gj4j5F5NQBrpkQAgPz2mrKD9THKSPwFWSU5r3n6P5UNOGcS0WXbQJDAHyL9kTFhulFaQqLpdb
OTSJ1qdVfl9i7RLta9/u7dQFVVsYhUc5z2ofZL8V6c5R29F8W8qKxufcLgoj4J5g6i7d1uMpzEhY
WeK+qKbihnfcRzJcsJeGRnHRNhlWLsXFuQ0UksclRSBwHzMXTFukJ0XZmUahGy1M5nZfC/iRvZEg
947BzQHsovbw+ipyGLrf9hTNAcUHiDnzcAj0ncVtWBeWnjtarz/J2KV5g8oLJosRATBRaCNQHIdt
L9c4rodpfpsUvfTu9eYXl8bfzbOkeMnP19RiNYEhgMutRfpTo03x1umG7ihltQwccnQ28aC+N3rb
9KBw15vXG55/8XW//9Pwot9aE2htGJT6kx0nxaZB+uoxVlX7/eutLBfur9GFE8NGQbxxmX4MMHnQ
q7LRn2InkT7XHVRGiZfmbrSt4FBUqXOT1Vq30rXrFcSUontEhgLxI1C2l7uldpokkINJf5raot9h
F2duzBZEMxZohps5/hrmY3krPU/is643Ohrs1KWGTBpZUW5Opv5UdaXwcsWsPNzPkKHXinEDXSjY
mXEd71JEPd4XKNp6aijXjxW6LSspuEV0NX/IszODRkQ52ybMk/5b7ilp7FFJoth4Cs0g3xqiik5q
A497Koo1hZYXBhnjLPgrsJ6Aji/FrcwgrUCD9cbT0ImHyuqUkxYYxte0S0BKWUO1RvZ9YSVR+CGN
yqsVxOsSt5CrjeNPtTCeRljVhzwTzk8uAGnTI8yx9fXRwQZQX+NOvLA7NSRooD/OHm+cfZfjiWmd
FieqMJ+wzwNQ6sTt0RkEhKOi1c+TD58iKYonXR7GNT/H5V0/TyXZesLIOak0o+0um/Z7rL9ErhhP
5QgFNjUrSrg6muo+iMnd6MsYVyZBtDUs7IYolYtdAQbIDZGmvffb2NyGeSkfmqBeA65fzgO4ES56
Qq8Zss4Lj4fJ5XcpcRKG5GrM7zNRwrkh2ZmqN34k15Wz8TUNwG+Xt3H3MRNFYLxNrP+5cZqFFQ3u
CZrJEr4W9hrZVdzLvg+lFe0SXBhODGK4SUxrjf58eS/8aoo6BeRTPBUtMHOX/dRjIhZbG+zvIzC1
fWop9a5X0/HgmALpBcmC2e8ksvzBxgHMjfEtfdOtS0qUxoGrzck2sCUwpC7bN1JlEKS34x/FAGHk
4KCuKD80VdiZn5IqVHrflVANmFaOzkVCYW6W5CLKdGRtufURkb5sVo2qfGz1Sv0xNZkEQ84JzWSL
EJVZHa20LrtmA4BIFu806Ib2AzBQOb4bmyxsXF31gbwjIOFvW58X9ErYdXne8EWzrzEq3aS7qfCh
D3X5YURcQPbMSP4BShJ6jZ4kyi7287bbGE1Wfbbzsluj4F+epuSx4b5DHiWbP+Our8CStoR6X2cZ
4U/SHQ1O2UP/ATfCwVWyLPz+lnvy76bmQGS2vCGYXRzcYSvYcDjZ/4SsF2m3sSPAukFvstP3ihpb
D2MXYkHIXrOMlRlfjisrHRA9JAkSdIhwLHUGyG3jNeUMceAmnSVuIjvX9iOq/pobWaZ0QHIgX1N6
vxpXYL1oAZH3wPqRk3UxlZ2PG1TmhNjGShZldiloDa8MONWFXAT71wf28gRnYBGjmY9uch1U/dhU
l8tG4gyzpLaqAzc2TP9Q5Bl1/bTo3bFUovt+svR7JNMSN7Sm7PB601fdBGI7p+VYtLMSxrLpeurI
E6ILidO4bo93gTP624w3y71aUQR8Y1szPN+ByAV7CiTOsvDdRJIA1JL7dFP48VfkDkvTBS0mbrOp
cZqVEP2qZ+gekS2FGEW6j38uzsZEiUmaT0kfUjAGZgjKKMncJk4dx+25pFZau5pCXj/UdnCd4mhC
YXLRmjzpwRSoqRm6cqDLPa2hFurWRujr1D9SI5nBvLASHGMsztqo259fH9tFmYk1xMj+Um4gW0hN
d7E5ezK3qdZpfuhSBVFlxIS1eNyUfWanp2Jw8PWqiyDGtFuu7e+hjci/m7SO/Lltm/Ztnl98y+zz
O2v7U2KcnZAX3xISLU+W01uhKywt2gs1bW/aouyYcivHkWhak2K4Gn2qi2SzMG6DuMX5sNhAaieC
gcQkZIW8b5snKqlih7iU5Opp6h/DpBCPgan1G4MgZGUDLUMN9I1nYx52L90mPzpf0b9Fs9iaWLWd
dTQ9aHH2ZczKJ8yXtQ9FLlM9ttTxmCA3v3JgPMsA/edhRKWJmItoDxlR0qPg9hY3YOdHXEKFJoeu
TgzfvJMreOSbesjG3OPP+nvNDIfiMKSD+sVss+hRy1SRfzNTpbtt0GPsXaNIxg+GnEeKO1jZWN5G
ca5/BrRnnBWrGR5qEUJajwKjl/YNhMvhK6dhf9vKUI69luCtfrDUIBG/Hgf/9dfw38GP4uFXH5p/
/w9//ovEZh0FYbv447/P0V910RQ/2/+Z/9r//meXf+nf992PuhX1j3+cv5XNP3Yi//6tjYp8+Xcu
fgUt/f0lm2/tt4s/bPM2asdH8QOJtx+NSNvn5vjm+b/8//3hP348/5b3Y/njX3/8VYi8nX9bwGf9
8fePjt//9QeT9V+///a/f3T3LeNv/Z+fQfgtxz3h2/Lv/PjWtP/6w9L/ieYgwS0VAWS1SaX+8Y/+
x/wTU/4n5WUosjMNC0TTHH3kRd2GtGj/k6uTtO8z6H/GeDSFmH+gOv9ko3Kl42UCEJSM9x//78su
5uo/c/ePXGQPRZS3zb/+IPq7jEhn+3ogJGxFVHlAlMB5vtwOogxkBOUlf6vkfXyLWcyPMQy0DeLI
t3oUml5q9KeqjcMTUQvZwS78kujxLJ5qeLI6qlsFa69zYQ4I+jc4zuwwXhbCFQGcPa/w53Nb2LXz
IAwkFbdAcazI7dugTx+S2Gi6bRXqRiXzWypS6bUbDxjf/mU0FNS+GwbSF9MgSLuWjloEn8q4zT53
rdWdW9360xKKeEzzTJZdsANp7tphhvANwlTbQJjOsTKdTae3frKRpcB+xNlbMhW3GOS8PPeUfP3G
7YsakFALevbWsSN7OkR65gnwWRskIsWptKmcNOAvT+DyhWdU/eC1UvRgTYO8Mfymc+Wouss4x12p
0m5CX3wda7NAClJXUc8bovqEFuttY+RR6k6BYm3SoYg3uVqbezOfUAgDuRY20OdDEe/TRK6aXVe1
ueE6si8KT3JyaH+dbxQfm6lBXUvdNI1CBj6Y7S47HcUtedKyW8UE4FSh+7KtMwcgapCa9xl0HFfO
lJ9CGs9x1vTvgiq7I/HVBHdl1qPLSpxef6xr3TVQyTw3/Erhkm5IlCM3PO2OcojfVKJGHFlpmP1o
xk43PGBwZb+rVZxF3CFsQ3UzF2SFFzbGR6mu7cbrg2ACIiv3kzeg5omFeW/vCoGhzcdxVMJ3wtHa
G+oYH6uoR3nIFHq2U0o53glZL28Mhu1BjsujqKYN8LWHIhftdlQqdZNSdtvwZtgpXfMNMipqXEoj
7w0uJ5JESbMLUzS/geK0sZsqjovSg3IP/UEY20QtetMtWTLdqW+N8CGwg5D3FvnPHsnudPyAe6kC
0Dgq7xrDOvDWBRXQT+HOCgKd2tWUlv42rPHzwdyT97JASNONY7s/+356rNukbdxQL/ryMc3CKTxB
OEfYjhR/X++MtLfqjQFLofZ0SXYRlOZdgxiOWwGKMzy1saJ9IwVHMfQ+JaUu8KKw6byuFp2JgOew
ZVvHiKjL0zvwwFntSkMPjSMV7xV/soD7dUECxVsteMCaEdgZG7YsGh/3vDFd4efcMKV500+B2LQl
mhS5PlRuHY1fqaT/zLnvS6U4BWWLqGVMBdf500y0YZeUVuv6tXNrKZH/Ue+hkVMGKXdyGfTcRjl2
LOyjCGX+GBfddl90g5T9UNlMO9b0OMDajcvBm6bkZBp5vguTPH+nT9MYufifi/M0YPPshhw9yano
quEBgGOMOHLc2aOrxXk3eVFQCHcgPNsMU9ycJFXOniB7W++CTr411VLNXb+UxpOoO6BufXxTaHlT
uUXlpIUbUjpAa9Ds4NT2BarSI7ChdEfSqtnbCPdD+LHIv+4H/N6+yZWE6yUlqSbzpmbAuUePBuMk
VJE8ytAkAV83dXkOiiJS3UYe8wdVVKJwy6EMpX1LfunPLlCCZGfV/ZC5qVVYBs/c0dMD3d7FUhb8
nOLZ4bge2w0GFyTP+sR8lMYg1NxKSn86vR5/Th0EIPZdFHauCIWSu1Id95Zr+8mwlfIwevKH7psz
JM6pIpWyaVKkaKskTDwp0LT3gAT6kyV1zV5uVG2fRUG9iRW7h9RYRXmylUYc1qa0cORD5ZRfZ2TD
ycFu6gZxgGB0qei1vasPabxvS98YXL2utNmVKnU4+tp6cFW0KBhwZBvSvv/WAg3ytAYKFQPLMovS
bVF0tTtOQ9HdSGUtIMUlSp67vRnUk0vuYToVwsruYksvP8dW08NGdJp9IsJ60wdRfYCW+16zGxFu
BuM97+S5GtEExOD+UH+Ajn6flrCDpc4+YJBn524Ik5ZA8zPna31qIADdgu30dLlLmkMwlmcrIxtR
uSkJkdkfSx4QwKnbwLc3WYVObz0gBuY2hrppTUPchpNV30hSf284YVW7dpxi6zHqahR5GeV281BG
kfmYSMgYaE2Uf4EuE36YBDQXt1LVL5pTPaK6k7o5TlxuVpcfWOXIFHbWI2ABHsKK/gh/f5TdKazO
vmP8X+rOo7lxLNvznwgv4M0WhiIpUpRNmQ1CylQCF97eC+DTvx+re2K6ql9Ux0zELGaRtcjIEiji
mnPO330Xa/kL0bODEScdZUy0i35Hkh9elUHWLBwUdbt1KJmYT0aqtxq0y/YjV5R/FE3lxUNmL+de
7+rnpjbhq9t+nVia3p86A8oybEjMirZ0oKgvMIr8JB8gllhut6Mxx3jmFuE0NFy5oh6Pqg2akCnN
miChrsmrkjLuhsHCXJIYBBl2JM6QYbHZSR0UQ5iO6tSaFkm93SMeY9u0UyMhhS67LU1f+4YmHYY7
vpBh4wa7VGtuKhyJo97U8IcQosQGSBjzx2bI5nnCo+sgJrO5EB7RalEBgXoNkeINBFTB+Nsid2ie
U08UvMh849QMcGdtHzRjW8JCx1QkSrN+LI4YVRWf64TvNOpBC+tNUkXXJ7MQRh2KAlFBaJrzT+mx
cXc2OG4T+WhzfmyzL45W48IhB4B77aRh9cdpEnegSVws25iq0Bsr1OmBflpEhpuRyk+L72lB6OTo
9YrCabTQhXH1XjLWMSJG+Ya/Y7Bc37vrbNlJWunVeSprd7rVjXFZQvwxTwF6kXcvKwfztIzmnTGU
xf1YtTfFNViyqJqfTaHHQkqritKcYPrIbPrpeROlvoRMl05MkWqcVCgRywRscAvdushuSEgoGM5j
O2LNy+JEflbjfGpWkLS5KplmLeLU59ajSE2o8yyTvE/wSQ3uc52XsxNYqQVhWqnqKzOmcg5h5xRm
iMB3mCLCRtIu8jsIELEIan6P0rSHMkY1ZHU30+LOM/QW3Z4iAsia7DmbVu+7auRDWugT8n4LRfnB
7qisYt7gZIYbnqHtD7vzuowE7bEddkHte5+mUPoZo1OvDm2K0vQup5UckGcWYg47KJkL2ZfXnDJl
grrsi0FoGxAt9hC7ZXDH/kbamvpdGF5TcoBqPwSZr/HKUtpro27uYKoxbdOmRlq70WndizTZtBjD
EAtYZKe1bf3jWEBjEq18HfJ82HWGiW8Vh2k+R0bQwyAXDSnGrLS4xOiK9E2CajTbLWZeVdu9LgSE
ZtHq6osRg2Hdj0Z6alpz3XWtk96mtSl3Wupredz4c7ncbN2s6XGW1zpU+TqfIjICVpzQFierwn7Y
tgNZPOKoitzUyPrr99Nsqh2d4BAaovquhO2G5A6Zd4zLvXO6SgXxfs1ItdGQLKJ4a+QXg6QhsbZq
POt1j/+BO8aF1xUP+VI7IxsB4B8i8K1T4pHDW6Zot2r7vFpOfhPM2tOw6CKLpSfGo0CvmhTF8GJm
LpHgW5n/3PJ1r5d1Q0DyOP7wVLPkoSx86wtZn9rPfmv85sV2+6wq3JtAaQ+0HEsQikY0PjV4+op0
aUlgtAUffW/ocpcvo0CDo3z1wsntz8cpT7EScwaVtLXyX3Lu6SqUOmyfuCgz9SU1kqistKo/1KYk
ZH9rukll5RCX1FnaIWit6jO3yjKa9HXIQ3M0up9b2xgEGcDucCyqmKQp+mOpzXZLMPWAFdy2OGt1
wlaXkxLaprvFgSqqt22RSAktT65HuRX4qDVq3oKDr3UEwqSagavqNosJcGwunw13kwHie6gTNz6e
l02kFL6EIUGgbnb2zc1xzrljz4gXykZY+6EAYJOBtahobXq7ubOHrF+iYuW4CnO3bcMUneEU8++k
9bR4V+gI6mFRJFrXw1VWWaAsMwQ86bfQCiZzvUGG2UVT3Qd/CFckBDlVxKa/uF+FrOV9BdvG3uWK
ik8lGXusWYm6FcP2FEiCUT+GyqO+tvvhwEmg6iYM+m7+3MgnNPYzhj/ladxEG851oUX6rBGENDhl
/1CR4PGr9HJThMQoUYauqe08T7YjKCxnz+mSrq+4eNdlPde9bY/P3CMQGSs9G9JEa6snQ5hVe5yy
fJM7FyOaiYfgWrEk6TCNv/qc/MudUt0lUN2NZ+U1itx1fHMdo60ibcz9V8eUnOzFgCUl98Q4XDqv
LW/TVDhfNSFiXiiJIHqXdtVMSU4SoLMr8QOZdvVIQVUPwz0gPrvYyoNPUdEeRRTED6jnoPSt7jQl
Y8aREsvZIeDRasoFPw0nNak7A006CU6sBGF0bSe0nc7llYeGzru/0VWJLye3KhFRU1kAV2Ng5kYI
Glxv16uiUKQ0BG6Uaaq0dxNdo/uxyLG3k5IsUWJ9usn+AdnOlXCz17FMMECv1/AaFvdQMzbrdznG
tvNJ5Gj6XDlloHcDyna8Cev690C0erVrg8J4oYIZhmi05bVMysp9I2Vzl9ZZ+7Wsnt+Hhib0V5fw
S/osmTfBSbfL9r4MOqe6EUAkVHFWC/VHt+Quha1enB06teBQQHrk4h87V38LgiqHKGV02rkSmbuH
Xp3eDbomMmRvon1psnwVuzWb5EOVGtPXwHgy6jYr/T02vdyVxuqGXpDrDatloZoFKrIula5QNS1G
32b81+vy0M2z4k5frF49OsquosxwNivsNkeXcQpzx08mkTbFecZzsqcm9Sgi+3xEd5/OPt1RqsjN
3KGBNvvESSc73c342L8S1jk8Bls6u2SYKLG3JIfAWxukenpELqhG6nrYnHGOBnaICsc8exr0ANIr
j1WmlzdGR1UTuv1i3sugQ7+5pus83uQOVUEIDlgu5yZgtk7QyaTHxtiI12KblvoYSKGVh5HMZIre
fN3istqy7ITjDE2QGhaLQbXC9HiNt0HkTz569zVeegDfi2WLtQ17Q7nqoEndIw7BbLvpnG80afdj
VgRFrAWFOSBUsoqfWYMzI47PerqjzuUqG1U3vQd2WmrhNGvu7VL4ZgKFlbJmqArtYc2rkVsKEIub
cH10r4ZFMxZ5cWpbAJaFsO+wnnMPTGLG+6Eqr4YyTRtWmtu8ecTlnShB/ENAv/KEK03+UWU4sIFH
+UZo0aRzl14jMFlwss9CEuhIP/LNRcUlXpIn2Rk6ZU7dJq7ZjEdMnbeLsHkP+SLuphzwOtCIiUo5
DuKlSdf8zrMKe9qbBmDMU9VV9u8cMSTwei+reh8UWkkuSu/lDKqkNOi5mmCIGzdzm3t/EhteAlXr
oo4NJ29pgi/NApgsOVf78kOqujsNPfvu4nWaU++V0GCrhXoz7+3UT6BPpjFTrCdi454w7HstAueX
Nqf6q6o89qTRPy9txwBHG+4bhx+lVw9Kz/a1D7Ljp8V6man3njpKbfAs55x29d7xfY1YnezHVHLv
oYjtZf1F0UoAQv8QjN3jYBrftVGczFn3orKok3ZcPs1cE9BFpkOWbo/ACkE4jdVnfw0m0z3nVUO7
FkqnvR/8Fl53/e4M9pPQtYsiNvbUZmnOSA26nZu3l3oZrwzUWxWwyAZj+3Ta9h0pmh77nnB2ddeN
IYqDKcxr52fvluavisxwDroAkGPIPhezTNqmPGlBx4gmYI5SeUvkzJkIp2DsGRqZ1wUzkXlBSx0a
I1InlD/7uhPPej30zGGoOlnt34rRfWhI8zEv2h/DSEfkjFu4ut1Md054dSbKkejrjj5nrxd66whW
U6Wcl6Dptj5punXmI3juYGcv5WbBgtiGExf0XboO3HHWOoXBtlycPsAfy31kqHNujeagGpfMXuYe
lcO5ZdBTgA7F6Vbuu14fD0qT8MrNYufpy602NncWNXxaFm64ueDIMJIxh81PytXqc9MVOpVBe9Fl
RV3iXiM+rG1XDmLelb0IDmax8EmW7kLBNRL8LMPcaVRSz76b6NP0Eqze/WAELey97IRu5VnnfAIa
IJLmpZ+c32Bb1skAuDoqSZvL0Ka/1cp+uzPc5Y5aywxbz9v7g8EcbdKjwk2/s8Z2SGfYPsGv3w3M
LhJVlYdWaOI0ttm9XFqEveadnFb70arAJHRnHcIOYRbqnbY7jBir7MkGkKHbMaHyZt8K6Xu6W5Po
vQPkh7cg13Zdxwfk9g8pXI+ELako3TQVGb13s1TV3WA4y8HNi8cWGUtME5my+HpxajVntBLr+s5x
lkUSJr+I/rRD06YRJNhGD9tq62Lc3tPQrJbpAAXvgjHp01ZXjJFkt16CUq5fo+0f8HD+gaLrQ7Tz
sUZ2eGOV64VpQh9igPxoUL3rG8Emq4T5XBN6YHWGsy9AlE65YZNNVDt4uIzbzDqT28VZzG6vvO5G
tLUMuYZYTpzeUWXW4xOP6bAFZHtcG+q9NxiffUX1C8lchWXXeWGj1freHQ0CCgfz3JhqvvhM1MK5
K58Ht350ivR99nH/CLjBqTYYDOjpd8UYpgz0s1tTmaZCTHyvgmtoDh5Gf2iObW43VCMVIWQVjfSY
qGt6NooV5y1b9WXHBOQy5f6Hlfa3reF8kHaADTPa1mtdNEdVkKkQ1P59hDgYZWK78z3U6qsxnjK3
nD6CXJYo1sWhr+yjPvV+SHbYFFwIJVT0kYVrpono7Vzbj4SkOnvm/AxKGwcG2U+rMfvq1xAY6mbL
y+AkOmN7GttWD/suNx+G3Lee3a3YTrLJTHyo9deANivJnQpaKuY9MbkIRR6pcVV7hWfDK2GsetjI
1Us8MXi7Gbrq45jm29Hq0prtuWi7eWX4r5uD9zXXDDTATBLZURblRcdNI5f+qUiNejdgBgHLLr/1
lCoPWdMbO68omnDqGL4V4tiW7bNfbw9IJ58z6vywn3vvVhJbS6wZwm8KUtPGKXByz/g9D4gZ3TTO
hZChQwQBhL1cccV5z0Y59RFzpiZshGnc9hQpe78meFTPb9m4blgymQvhJb0O+lYcylHU+3rKNlqX
Yotl59WJIbBUraezZzGdqEtxmQv9Ze3dvT52XWwzPrtFpN5/a0CB+2xeNnDmWsX+YJ9EMzrEey+H
JpgPyluOY12nT1k3r6cMa+oh9krrkLl0kKlVjm84bDIy3Io7vJ/3RV6XZ6tSUzKYsjwJwszf8Uv7
afubE+JYjqOBP71smGw/AwXpcd535U75w3EpFtxe8vF58OomygfzSJRk2AliSHyrbl5N4S3hMrdf
mZZ9dWMTK6LXd7WzTHFQqd8lm6QtgdhCrWrrnbA5aTe6RtpJi/kGLSk/tTQlW2kes12V2UOoFHGs
dMW/CjKNPAQT1WDcOJwjB2FXv2hwuOA10nT7mgyj/G3x08gx1pes7umgs/nFtTv3HZqAtWPt8eH9
MWuiQJbnq9PAht3RL+VsN/nifaSieZ35QvEq4jP3vXmzrN3BLt3DUqZnmW7fpi7zqO6B92MlLJI7
zWXODgBidTTOAVASQ3Mb57my3fULcaRO27RZDLqWHmeOqR+WPr8VkzMlfu//8NLine7kt7XNl/Ka
Y9Gb0x114RpJy2GiM1sRjP80bnImNvzMJ9+daHhIcD8Pw/Zp2xxAc9F7UCzLHYlKZ2n5pMfgUmt+
VgWxoxACrSXdZf5EnlfbI61hkCmasJ69MbYH+luxEEQToQYOrvM276Lyibfp0y1g++acIHf6yTJp
N0xgvCTLg/at8lv3HPCWfzl6On4amvOmbyNMSzwUVp9dXRXjhVhlTQNwdFIRg+0Fd1RcjbXHECTF
t9YGME86xVcQpWU6/FiQUz7kRbEji1QdZdZ0Trj53vaCxfNahIro8QlASnPFHC1Vh+O7ZlWyvUim
ChnfsbPVqR/abTsVj3LrFyeZjWEudnRSKn+sNdOpImcCrlkd6R8Hjo7fJSP8sz6r4tt0p2wO0XyJ
5cUpK6lzInjN3u+t8VgOm6rC2VCLU5757bz8kmMg4xxxO9J3NbOtLMzLybphakYQU1WS5JqRIZsK
/2Ot63OJKWaNbRMXaUWeYmeuESr7Cn5KuzOb0t8pDNOsEBlcd6f5zrlOG+2nYK3dG/iokfg1kuCy
yl2gUkbNBPRi130EIk53Rqb94ri5azYrqbzJiUc/Q2Cd90ss2zxq0rSwGSAEZVIQQ/PLMVUes3Xs
eIEK+oZxDJfArC59WiDObjNsDDfUs51Vd9TfrDAccWFsZw6QyeBozJd+566+acUJCbthujSbVquo
KaxsVxZp5ZVhJzf4NmEzWqVkc5t65HjltpsZi2a7zpbpW7eV5VeBaZsMwZ0XI8yb1k1mt4p8O/0H
c+3/BZ+h+26epuH7e4LQ8P8BiwESwd+wGLbv4etTFH8mMfC//IPE4OiQGJATXN0HICxDmvxfJAbb
/i8kYg7saWhbqB2uWup/khhs47+QWiB11jExI3Hs6qb7TxoD/AYkylRWVw8JYmAQHf0f0Biu9KT/
Ta65msLjdg9JzSS41jD/jVW75fjFrmQ0JN7Wir3Wp9o7g7z6P2TC/UWI+sdjMKG4miJb2G5xxf+Z
KtEE0jA2oL6kxFXvsIJiJW5Dd+iaq3pdLfuXMhUeL4PJGTU2671bZB15s0b56S7VdGYWmBXx1AgG
IU7JnqsmCcCa/ieO8Z+5VX98TOhsfA4LmhHs1isB6l8ITgIF8WiWjZk4lj3eLG3ejGG9BdntPC3f
WV6lZ+GD70xQT/4Dp+4v1u//fDQTReQlVx3dX2mfTWEosfqlmVDXVY+qGqfXCfFWIizAwG32uFbb
Kf2s04z+L9cnkjzz8dWeaalqd0iMSq7/geD7PywN3NBxz0JXxXL7q5lUkaN80mG8J+tgYh+1aHq5
I7Ks/vkvm+WfxJp/JdL8T48JHHCX6/q7rvk/f+f9aEy1PU5L0ub1wAyMEbzjgP3/XzyF/YKCCfIi
Eat/fkrrdgyF/X5JRLUFUZV32s7X06+/f8if+XF/vEMX126UaCwh+Np/IQSlfan8oBQrFtupdcZo
do1X2bSPJio0on5TclexFEr+/qF/ZiHxUE4QSEjIInSItf9GQDSt8Uq6Tk0aTvXRla2433wT4DJo
sg+zbXCwX8t6N9YWaWGydX78/dP/7e1dn84JgscdZRG5j3/+XreNe2rsAzNxsR12gta7d1M5P/79
Q/6hp/vTMQXr/kreJfXqyjzV/3J+ZB3lAA6ORdK32horJ1fnws2wsdqsiuEFpfd7Gqy0VaC550FZ
2c1m1jZnzFbF1Tx+B+YyfXT6Co7R6yDE4VUq85HN9KZV6qjbvFTVETiTWaYoJck0/EYeRTKcFX8l
Y8tA5hCm2+y+p71UUC1KHSpEPTpUc4UUiXRcRjKAepKJZ6bPL/OwimSYLPN2HJzq4TphjYp8cN/L
st1uiiLwImJei99eb2vPzIDXnZyVjFde8xqVHMpJ0bsSixyvOVdD4UYWjow7hzQ0uuTqG4yq+8ag
kXZiocoFMVqRxaVtAsE5vauXdmTYthTera6q4Gj1kCHDSVrbrw3TnSM+kt0xB814Gdn/DDg0PK1h
fLsizPim6tDvOuN9dgsFWbB5lR4KqZZOhX8Dv/hU1KKNcneCq+ZlV0BuZYDUZSZF7zh2sQ/EsQuq
Vb5iRbFe0ewg1rbKvtPpAphEj3L7zAzy+exhHK8u7XhaRp0tyFxTc/uIGZp8G60KjU0vuhCyvePE
wl32vjtnYd1WTDrXrj/QzjETmAiY92ytJFrVwWIBi7YicsXylrfkrrnWYN843ZLtOw7xkFvaOAxa
i+1p4eJcq3x5mO0ZEIQPiqxH/4A9u91DXCcbxQri1tWme/LNAiZAk5tMeiv3rV3qsQmLJ5Xp0zpr
j9k8rYde1xk/eSs9bbvbxNicZsKDbUmrneo1k9e0s/eDJk1GkFDAp8UWUY6nAMiEs5/WcjkWhFIm
Wt+OH9487S03NaJuZgV1Kcp4CBYwv6NZideKFnMs9dtZmLTjzAsz27lnYvdYuMWGrFx0QHZZcO9C
1D20mm0emra6zdvyzmgKJ4HILPfYdnzg4d0W7c/Jqk5ELP1oMnqYbJ2Oqd68OYhaD37GN1a5ZEAY
tSNjE3gshMi0Rg7MYAElA1+dbHDmRAxXm4JlhGvFCNLZurCdloL0CvOpReSwh4ij74M5yOLSRhXl
5lqYrtODvzppaGMmHJe5ddH94k5syowH3a7xvm2KsCvBgkNzKMY7OwVGHo3gMPrCiufG3B5HbTEP
eS/T+3Qov8hTwKNvneXZzHOZNGW2kLY+a+GVVRLLhhiXul7PDLKqEPyPMrkb5X5srdu1V/veXt5H
XW8JbGjecGvOoDo6l2JrHjTAipcAbs69SRDiu4RZd6CXuAB2BfdN7ayRINua3JmB3JhB/nJwb1st
j4/tdPduttw0pfiVzlsakmA4xLSUYyw1Z4hAp15a0z61zlLdpiVfWmB8SNFJ/CXWT3qaNdYan0a5
2xujIRmNQcf24ZmY09MEhY3GC9tD6Su2lm3XP3GQuWE4cpv1nc5sqyWgfuteNZBEzfeBSFW+xVWl
7W3lbXfjov3UciuNqibABswqrPWyUvThd7FaEauqCFedpTVNqbZb3PErXZms125+o4L8A/rApW2H
V1/AxXHxeSJ2YWSDXg/B1TmYDugZoTsFRvmwQHovuCmNFAahqyX2sj4YW3Uw+s3ZtRrWSHL9YztV
94ve+pFZWA7nAUyJPOAAH72bcZiOqi++igKqmjdbRyebNzus10/ZayQQ2OBRHa+47WYIB9kQluP6
Pgfe3UzDmfQqELE+OGliW4395db6yOfAC1zo+UszFm/4GP0nej61Ilfen++qa8Qs5e7V4xwt5l/u
qgrXaqbQXpcEmratiExV1+z0RQKOOZWnfTPtySoYtAMmBYfAlVhnd+CnzKZas093yzTlj0LUrIV0
sRCtVnXbfikmHZ8pkT/ODuZmkyg5qecZn6vfmc0UIjI0TUNeWPXoLvtxXj9WEeRfmtj0LBpJUaeo
arK03mWzcw1tnOpPXAHJVlsa1/nZENp6L7qKzlrVmrHEm+fXv71KKz9n5jjoZVp/4sHF1vWxrhct
XX3mYXoqxVJ/seTMy6Tpw73uZOAyJup/Z0dIhrhv27nFkTwj8F2m+lyg1MLe5ChGqZxo3XJAD9/H
5jIG3invIGX5j6C0G1kWoym7w4K46zPXFE04Jvzbp5qrJePSccT2kOtWOid6z4wzbrHF8OPAVr0H
LqAg3GSUYmM41ldfScx9259p7fUYOkrNRKE6NBxmdjrVF98usJ9kKua8oFqr4IeaU3lPa2xxozhy
5MvU/MUPs8oMTlqZj2hrzGVhcm/bMAjHVCebop+QhIfYychHy229OoZTZ2OyZ3qQdOm7wDpqPWec
ikVHfRZmQbiw5g7QcCbTWqYj0aQqSAZLuUtU64KZTNc1FuS/pihf8eI3MT2dZVDG+INejRxMHADC
NKtBS1Ck1utt4OE5txucKd0TXOYYEb6zHtPE2V5cwKw+WHFhmys8GcyrXg16VrdGrpdmvxyvkTn0
tKyHJyfXNoiZ8YlvVDwc7zgHMmvrmP6EflU1FAc5lvLXmZ8OX1pXXc21DZc6nAq4Unv+yA9GMqZ7
K2p8FJPZ5Kq4czetLk+eM/gpLi92MxrHypdNI6JGX4YUb7qiLWM5Litp05kpDoU05fYj8KV2RSX7
9FUbmXnAD0LUlUCCt4+F29tDvFSGtTDVxv8oApOxrWSql/llaHSO5NZLlycl8YGIc26DLuwdRTar
xzp46FF7V/iQZjWmU2U+TVHnlJDhtnU0km7YzIwvMNMXeFfuwIGOpNYAuPCzjtVVDk9uK6a33DC0
Bxcm3Rs/MpujMi/KnzPN2me/VkCHa+/cs+RB3qQmnHm/mt7SxnpWyMtq9Y0ZzhtIb2TMA9EhnWt7
71mPMg/2TzCUoVQeqDcHpwBemiAX8zLgwIlZLbyuclQ/R+FwuGnpDBtstHKVJ7VjDAbrVTqPIvMG
F+gYjnEoJJK7HUe458JdzIpXDeidaa0YZkFPucmTD//3UxvlmMaLa3KF2TDJV/bQqP0g3YYvAm3e
IpPK6KUftvCsmCRnLQaOhjOVF8/AO3LJNBNOHaX1qSm9zuI+U2kb9WrKt7D2g3EKNexozkOgr+A5
arJhrGSj/6GshigZ9grs48kr5aXNSjWE+KSUzs041SDJdjqjAhhKK3jbdK+obuEG4d8Np8zmht/c
nDGf30K2K2d9OVCY+J8O484XbGRNKO9GhQWKUORS7jgmnB/1WkCUkm3dlTegIRsH2DzVoTlB4WeU
tnq/KjKxkkUbyLslVFq7U6uevm5BZbpHIuAReUMKtxWXPCTo42IXkLG3JZtpFsTCQbSyDtW+MYaA
/J9tYN6P/8l6WZQ5jhFYT/rQexPOPJMucdiSDXsGCAa9Y7QO1aBDs9C2DUm7IKdiqW0z7Draxngy
sIAKx0DYT5YjszxZwS/uN2Vs4oJ8hgCiEkXlHVM+248wCBF6iLkpGg+9of6EJHBlMndMNp4DR9jP
lbI0EWEA4Ys49xeYpY7Xq4vbr8NXAKcYZDBz+yrU12l7oMso3tIs7whklI51se2UxEJjM7IvlyVy
qCFJgOj4cIujADczWPrBODTReD2sYG/4Rs9YfRh+wO72MjbjNTViodcaAHCUXsDsz9VX3nZaDelG
s53Y68wxDtwmgweiLcFj026WFXVub3IdoU47qarrH/xAy392ttY9yZXGJUr9ZvxMkQoc6tK3ISPp
2H1GS+PIKRr4zd61Jd/MyJuKvoc3UnUvqymmPJFGVYmwUXwMzCmVBy8JK2Dnxhin9KfZL/a3brqI
VC1Lk/eT32rfgaPNFR0fLNIY8qO68duMm7PpLOdDhws0JT2kjdeakx8xq97LNkHjAYu68dOtPdXG
4H5sc9Y9zmoSQ1gRI06fsPo9g2uIw7hlesEGf3Y1uJq8RjCdVwaVY7WmnGPKwuj7BsStfKloGhRA
2dJlB4/h2AXpV/Ew6HnPPQBJE/5SowPXdOVsQC40ZgiYGeXLdihtWX1a2bjsMqULdkDmczER/wEH
2xP5C5BJRmnlkgqccIa0FXvEMuoDxryoK0rMM7qo3HywjK1jfBQyWdmSfs3Vsyk0JuOYcLaP0MOu
C+vayyC3fobWqB4nd7YIdPXr+l5NgaLe4GL1QjJh0IIol7YpFqKqvnJJLl3UImknVX0cxh8lAo2L
VRS2FQ0eVmXArLkUoQjU1cOW8J4Hcyi9MSyXK7wdwLGgh8lSxMblkq9fnSSyhN9tK18nOdHLLN7E
ja5p0kb6LGXV3zSQKfJnt67gt81F/q7VYP5hVmjytvbmyrlVut/flQwrHoelQTZsmil0YOwn5jyq
ZrtKd7WEpBdNS9X2EVop/4nrApZT6WejFWkeQ7CdcNUEkVabx9DTvTQNDbMrPpdFwc1s0Ez4rzRG
YoxTf9m2lzG1zObgiDE7espI3wmqLkqc9P1siXIuyDVhWgnhpXCATee5mNxX359tX/F2GhKC/UKu
IQHaihHE4g3jbjLMFOt6m5u6Bo98wB2+9BOPAmIOgSGmNjb7SbKkKeJuLBn0WiLatX+HuimC3YoT
Q3Du1LhpME5wBwlBe670otQzzyP2V06MjAmH/xqL42pn8Rc3xKXZFqmygMUQMFP6AqHyb4L5uAhV
jco2bPMcFNSlnoMKrA3wOoPRrr7/m73z2q3c2tL1u5zrMw1yMt+SXDloKat0Q5QqMOfMpz8fZXdv
u7C3T++rRgMNG4ZhqxSWuOYc44/otzlAZIqKdJ1e0KqH8CR3Ohaa3kX42fxBYvzFk/lnOPKzN+fX
8V2zSFZVcApKzH1/RbTwPE+YPUNUirpRPEk9dBDBGzF5iRb2NlI9dPWpMnL1nOAiwx7UNZs+r/oa
lfnA2yVzWvtQkxt0oAWaFkcDzgk5QKvQQ52ISf2exPbkf+Jj/0u8/B9e/L8hXpr8RxF//bPdlI//
nXXRzd8IPcEyTB6xiel/5VZ+t47q2m+6DmZE1RuJ0GQesJ/9g3XRCNaCoCBS2SCZHqrmH6wLSwQB
RqjweVTxj/47rIuqKHyqP2+JCmitCtCiU9CBMQBy6K+PGWr7biZtIdmgOIkBzqrIZ50cNtUSWR44
a4hzSIMhia3uGfGcvZO5+Q6R5CdxeolESgaV9cK1e8Ct86rN5rGNaPJBzZhSdNkhlymrej+ONPDO
2qRvJz1wm7DIX1IUvifsZQgjcGYRvuRpDXlMqhNn71rudKB07dbKlvvArAJfFpo8wsPgVwm/kmQE
M9JwRxCFskqqEjRT00dIkJ2rMxB6Yr2cERQ/1vawjxNKPZe+faG3OvT0CrtgbSTyFjVqy1WxPHSd
sQvhdS6xXtgPZpL392OyJJ5Sd9kG4a5KqWPN2Ai70QaivOvLxzagPghfrMYNfy9xXblFnXBm9dPg
TgFLHWKPA9rgkiQSFqiiMZ3nVqnu6J03cEik16rXOrRJYbWlaDb7aAdqplFnH0jawFCX962nFgFj
g4gPYzJ/wZxkeKoG8Lnk03mQXKC9inhVTZ1tFo/dDt1Dwgga9qcmdSjHsZ9bnS4zK+9AIpJnYoia
fa4N6r1se3PjaAieB1Tp9AOhsvlSDvPgNhNXL2opl/Qey1dAE7vFeq1E+4OSmgHpuSNJUqCEu64Q
dqB8Qpa7M0asWzlXqxot78HqAskz2O5Vd+sWRv8o44LZoWjD0p3K5tlSEMEbAgGjbXXKmzC1Domg
8uzYIG/RdSa0xUzbt6LiVjMZclXMB40Zns2urTwdja4bcou6CVls3YyhRB/j2kV51r0wbDvXFkRi
i+zrHUBy/NBL2e4LkT0PjfUgEDAunpEstzxBgV6SUrEiSWi6EbWsF8dZsvn5ZGjwOiJc7JbAOtMm
iFNKMjKFhbipQfKjcLJdOk9MMbl51Eo2apu1CItHeg0UHEYYJ7Az9B+J8lI2yUtjp5iycHd+RIQk
uEGcdu7UjKar12NwJ9dYzFzJxTYVY7u3pmh4GYDXj/jK503NI7klTfMBsYTwapu+F63II/rn8SXW
Smp4vTkGP+KMJyYOpmeygrRNnDTaVQOM92AvoOpQ7fp2sch9ODbRptKD+WHVSBOBnjNtge+pHnVR
KPDAq09OPdXfGCnSy6DinlxiPIFD4g3BgQQa55K1ZsybNHteCKHwOL+8DMNlRODRPRbvirBYe/Iy
XcmerQHhfFSqPJxqknjkJfGgEMRRaGHOYt8/DI1dk0wcFrQd1fm9IecPh5LWi62X+REMFx+KmsQ4
Irq68oysA9xrzAUdKrqFzFcKq77ERj27eSDb5z7WUZKFMjqSTVK8pnQd3ug0YOycITowjlazm7RG
/w1oKt+jmaoKr0mM7ILJcbnnxEz8WO2QlzCLJs+qCNS7tKitwc8/R9x86eX6wJjTA7v1dNcV5njC
D1w8WJ/zMdIQZuXUqXGlxOwrXh+YUeNOSb/shkUaG9CgEdHqWoLTkiL8zugfH/uKCcNNgYQplA8X
8I6iySXvzEb7GmNtfm2sKtO2iD/LTUt34EadE/YyHAl7KVKeet2e8kNrTuiOilJxNurURi85Rag+
6hnVHRRFnAnBR36vBbz0cRIbl8Sux9sEqvGt1VDtxtnUHxYj7j6SugRKL7pg3M594RxwYHDCiDr9
0HtL9TqrQXM6iR6h/uosQZhvskJrebRdDCT5oFXm8EK8XYhTHvWrFy549i19sVwtX3S84aXKtzku
i69pjXpqeqA2FHfyoNTRdK8tk/kw1Upz0iNj/FE7YFKuYwElzA1pNYpTYO6OK3EYP3crq8Npw/uO
ngqw1+9zG9V7Bbbi3GiI4HN1lHi0gRpElNSnQhUoUDmKr9IQ9hta6Gwjim4kkLUIQ5Bmg8VOJDl1
c1kefK3BWCToUDa8JyMzvpRht69Ttb0HeRvRkA3ZLuCI82Qdhh68XbWlpSN7Vvjsm35R+4Np0Hi0
VGmwTblXAe8+N8xZZT2Y8874gftSPfc4qd+7z500V+PYzzOjfhbM/B6kH/A6eB6f3HGjCC+PUhXm
uQOevAStACfPnRkttFlI+zCjHPUcIHg3kvgSjKhDy8aCCPSOEgl2B84HVDbyexAtvL1Ley5TgBD6
Rc2TQtnZqx2BYYaGkt7HQfi1CyJ1G84D0QcZVncUwcV26hPdbyuhogUrrTfMyu3HLOLkKdRI9td6
KU/EYPDZgT1TlyysatubRnWI1D7kvY+8bF8rRrVF0pjdRNiTJLAM45UohmeD1APcDQYpT1aAnNHU
83tGIsvvknHcTZbe+WXOaZdVQ31Oe0iTICWCISKdaU+iDctYbou9Ha1FHmmpvc84tjyyC3CIaJ29
1QROVjucf5LXkp97iThTa5x7MeXDsyEIayOVfDtp40Ytuy+B4NquZifil7ENhmI6gBQfSNV5DGNt
A1QW4ZFRkEXbHw12I1AYPw0sH3f0RzlZx4nAU9TQma93rQTTVX10waXn5AliOypc3LyWZEw0ZPSB
jO5Ia3vD/zW5pTkE5G2Xnm30b+2qRNen3iczF56xktmPoV3Sh0IGyUs3odjv2cbeAtPiBRPFXT6b
ONcTVbvQUqwgitDjV3sanIcZmSESY3DK0hwdjxSQNXwmUY7MEA86UFY6Mm/FBv32U7FRLTGAHVh3
uR5t88b24JsVPx3xyZeRuc1M8WDmTeBOtf4QCf3LrIjujRLcLzl7xNmAHt0jR9lX/V4LpG8b7VZH
VnfIKLOrqMXyinnMth0WJxuk/YAt5Keocz9i0fLqAvUYgesalusAW31beKae7PVuQCpgwi+VOkJO
szbijZ3XT0geqr0lLIaINNikBO/g4cC7Pdc/bN63aDYepvyxt8a9rZtf8HhuICyvyPNJuqARzYIG
yWtj1zvfp3J+aBoi1OFm2Og49P0BY0jdjNfIrq49Q1cf48YeleHWcpOmyZBtQ/Ak7tZdV+Mh0LRp
Y/bS8mOyME80D29TBVcQcZTPwGZgHtb8U2nBXwYzY88c9MmnrBjGnyxu3wBnJdZlZw/mpmCKPgKk
+eRN/KxDyf8cH6kLYQe3ZFVfSUrbVsb0E6v7c08evI85eWE2AksOw08t7Nk08gCncVV5xdD2e2ma
DSuspEguRoLB3SfelE6Nd3oIY4y2drfQBEJxh784s+bqYbrshbIYD3Zsnaq2HzGVBfelRO7pdpqi
7LrRmN1exwccq+VdaNjF0aC0yS0qjIPxrJ/qBvQ6jzjQ7QhsYfTlbKvlRq2zp0WUEAwB1UKzRC1V
mj3DWxSeM4ugEWDPnaPEP7spZVuXg3mASAfqzmDhcKFii53UkavDXF5Dh9ZvBwLmQtII+TQLe4hm
2idHJPa+c0LrZAz0jCCUEOUrfRxQ0lM+HsD7UVTow4K8v9cOZUNhZdMUwuPZDZ6VgDCWIXOsux4j
uJfYaXls5Bz5jpxAFWIsH1WtCXjaUqfnEgdjXUZ3llKiUc46eVNxCl40yyE3qe/rh6Awojed620r
O2U5QWQt0P2mnWN9ULjTiml+IhKhpnhsIBShcvB0guQv4IkWvVdaoDNI44TSR7Sq7Zzqnt4wjLYq
VjP86cnwY8RwvBrMMb7Vy61eanhLUBn1WjqY5KyqSo7wTCoxGkHgVTWh/d2oyFfSA9IzqvTkVjBj
+WrRddcKa82mE+juKwp1760ysVypZeKNI8B+79PUOKGADj3H0vuT3fHyjFLrvXlOvwYaI7CZr1YR
qxb7sB5T1+i+5yHaWTPovb5SX+yq2CUR4fZyNy/xaxmbR3v5GSCrQpr3UyrxiCQfK2Yv0cz3+bmB
NZJJeAkkB3GKfTYpg52NczUV9lOXDz+YtttDqUaqa+njl0YP4m2TdHdRepvVZa+azFNDOe/yelXL
aXOa+E2QDLtmJCcksBf7EDgQa23DvTqMAPxmnzP+L4Mnu/qGkK+jy8FZso3ZhON+VWu80SQO7ZtT
TEZfFzqQybg1MWE69FhyLROug5+8FE9DkCUBF4MZfldIRtj0bYfhzxzKkik8rdhgcmujxUt2H/eR
eReL4clADaG5jdBU3W2kVn/pJdEzbt5NlRdkdf0Bg9NunELJEby09VsrHEID6FgvdlU7xbus7ZsN
dtvxh8wF+3NRBTwH89ie0aDgvaqM4CKqZNrirS5fKmqQzrIun1Ml6R4BsSa/VkH33SKc2jN3IpcF
MuBjT7xjjK1FS7A7BQ6L+axbM7AjWiXwS135Gre9onJWY86u1YoQDlspt2Y92j8nW0fK1uu4BxrE
2jQv5S0lXhCKRpUmJJNnzbmIgaAmo+p35DwVB6uLyhfBfuuqSWk9TlXQAQ8Owz4dumHXOeiQkzgI
9jVRGR9En4SnsFCaB0nMFkQNJS0ApVFzHIw825mrAEddpTjpKsqpR/MNn9EOXyMvm6JhQzIA6lf5
g72hynx8G0qzBAAuF1CzVfijNasIaFQRa6SrMmj5FAmB4mrXaFUOoZScOZnT4bXlpNiKBoURcbbB
NviUHVGiNwCnAlyKjmEyq2L7XDJ/sbGPVeNZUfZKotWwvkPVLwJDZI7yGqqC+gckT83v8qdVCUUY
VnWcV3VUZOfKdytAB+EqHf4sueqo8sVAUgWSLK7DqrNCfKrPG4RZwTGfsos5W9UPrDk/9FWhtaze
zvRTtbXqt+JVyQUbkmxIx0HetdBW7cer5os8K/EEt5P8jFdFmGKFy45OYeMLjDSXgeiy+4JmtpNU
2njTr7qy5FNi1n/KzaJVecavGxFasOrRnE9pmrOq1PJPwZoNg3xvfsrYHARtIEdI20gBAG9a9W7p
qnwj/trYE6aIdvBTGFd+iuR4obr3SFY/UqWXt3oV1Om6U1+cVWQ3rXK75FN5V6Db4kFAjkdG8ew7
8/xVhsuXwQhuMEgclqI8dRmdqrgf3P8FPQF31sw8sMB/jXqSvvRrXh4f/zvq6cjfVDTE4BQ6vc0q
Uqz/QD1t+zcLmag00b6uWnQLAewfqKdEUC7BPBF/ky0LUvoP1FOColLzy1+UJhOqy+f7N7TmwBF/
AT1hAXRLZ0BzflHfhkHBeN0Zcm+YYjyWcJB+rDmp9GIm0n1kE/cma8X63hAAZDOSa3ZKlZlpzm6s
gSk9x5mdvgjFeI0Q/ICJOhWJDVlHC8PWIrAgwUJuRfcdiFjG6I8dj/gZod5Tzi0rH7Lf+TKpVfQ+
ysZ8sAXmEMgmMi4VsL1ejRFTVfbjMrYGVyN7a3jOwSmO7TCFDyHMFlbjbIbzLkS/yikwnLlhEesc
bepUMUHK8KW2ZTDvNUx6iCLNNQg1kXWzVfVqXp3ec3wTEruaJxBvIjJpLKfaIA5KYEjNGScJnE9K
TotuF08p+qt7zu7lphfleNScrN0HWoYhToeN1RbaiSJ1yt4HM5yPRCc6ZznKeG9OjI8ZFfIe13BD
0l1slh9B3xZbzuXBIwxlRIgVlZc2yqcT3ZcR95jcwSzr9yHhO5caewk+pk6iAtJwR9F5NMkVQXaJ
1cFBKYyXBlgakncKCHQY7f1s0FuGRjA2v2Rkm+xTAt/OIML1Ka/z9h4f8iNF3tU+CNBH6NR77hxz
brzGxuyNbPFSmNr0LRik7mZynq865z9RwB3y6VToT5VtEWzEurq4nFjDTjOFw7031K9dpmDgzhJ0
EurYYScoBcov9r4C1lefnrCSqnc2Bshn6H5ray2cPWaZLveIOg3muTRrN3SGxJM/K7TUVEsl4UUH
Fsm6dcrWXzninSZoa5xEpvP8KPWJ0Ks9N34Ixl0ph4qyGb8cUv0UhYr+SimN5g+68ipCZTiR+K9f
RsDZV5TQIGpL56yIUw1nWdXIKohs8YaoiVa776cAxfai3HxNmNRciEwdDQ8kHg8lA6BbT9YQwU2O
1JQbuWBrE2C/aJFrOyBxvuCHAX8u9e9dVCDLHGEDDmIs480c2+rOaXTYM8QK8wVfvDhpfaqTbNX3
+LLSuVl1ezVjKvEyE47pEAj+hsM6eIgXowAiR0vM9xtkqu7hctLu+pkoCRxpWVAeOjIFbdcgmy/2
q2weT0WUqxcsrMuLZQjLvpZZTm1vH4bqOWsM5Sl2TLHsyK0ZN2ZXwfsZlqKrDwxBYH7ujPOJ271O
cJ0hRZGCP1mHRzNNiVbII6M8jtU0bYvQpseN6U3cSzQuPp3R1k6B6eFtN9bKZRZGx8aSVMisWpuR
YibXA2fiaO+oN+l2GqxGjho4ZfsmNu4iejrJLWUsTpjQdCS/AtzM1fkVQS3rYA8MoQTtFHMEH9hF
4hkaD0H20DeMQp1CJUopOZRqlMlRofcIBJCWgUUNxkELKvWnNTvBfagGeePPVSefOlLf0NGywqh+
pGJu2wSGmMjNCYLmrkZpj/Y0UEOI0KiS6Q6CaPrWCysjxwjlttt2IrtFSYcYMkuWwU1igg/cqW0t
FmBCcu8WAhvuS1NahImyoxCzFZJph6z6QPeTaeBcHFFYVEmGPIz2BOIhcJOp752dlORgOmNxnOdx
OSoELmY0n028U5PR1m88XDOTrFUHWGGXKmHMbkTtKk3i+DW3S+Fm8RDt8WRGJ3zg8tZlCc8cu3CG
yrTUVDiaQZ7nIVWANe00IUfAtscdoYHWAbMqC1g7ptnVCFTrrAw1IWwZzPuhdWbdz0Oj3DhTRCaR
rPv8fgjbjpABpRMHVQzkkCaFHZ9sCPIzuFTzWnfTMPN+JJYFhH5+KFsJjmnFjybRW18qsss+7GGE
GuG1p4I+mMYf//5owinD37962/6S8bv7Ua45uO2vH7Tyvt9Ax/8jMPgPHvi/Ncb3b4lYt+mLH/Gf
edjVvvT7SILy6DfYUl2DBvmcSLj7fydiscT+hteKvHeJY/93j9sfI4nxGz3BRJnzn3XoWKp4/pOI
5c8oxLfjFsKKCVxDYfe/MZL8KtZ1iILn8YQppr8V2lf/hYZdKpqvdXXMDwuuXFcLn0WTzhsGFqLi
nPllJBnQdZJzOhwqJU8PVj/E+2WprrOTvP9pivsnPqi/zka0tqzfCaMWgebG6nX5xTzUk52UE7GU
H6p0PHDuIpKQevzFcCr198n5X0scflEof34pXkOpYaoh+F//ZRwj8k9TIDuhStG1EXawkZM8T4Gp
7TUq4bdVgFKTbLDsKtSw8QipItyQDJvtgvJ/r/ats/n7H12X61f8k+hi/Y50fg0Mp9KQTHaMoH8x
3qksMQgaxb6r0efGc/2QBHtaJ4rHIU+xSUTLKe07kAUmWPL8JIUNfmkryskxx3qnsvCd5qkeOUjb
8IFa669hO2MZP4DmoZdut208bAJnDTmUKhI2M2q/B0utQ9LlrHXVfNa7nbRlt+9rZIwzHb61MF+R
aJqbJe98o0e0DKER9c9921huXYjpSmYaCFIpL3pycEDmf6pytG54QPuP9UDsKOLoUbJs9VZIH67p
rEzKl7qG9s2Tp346Rc41VDTcDpDxwiZso4C9Q11okyK4XMsBTgOZ4AcBuu48ZMOjqk7dSS9FfbNz
Mie7WTVvUd0kFwJmUk8ZbO6gT4F21Mwf0bJkr2VsbYyBKEKDyPZFL+cz4/alNpdLERImbUcYjub8
bSR8yx9GGxWeBoVumRcT/X25OBvCi+WVNpSNmmT9DZ75edQifWPMzZxRKqQAFkE0YM6XRNxabVti
PCeMphmjhvpQcEMCuYKT1VApzjkgaNR0UvTgZU3T+pAp2yFb3pMgNFpY8aBg2BSGJ8ZRIvVpj0Wv
zPdlp76WsoR0bZRjo1figtfie8kPe7WCCoI4cr5bTQgVZuQJagDiBCfJOzmZ1WmXF3FJat5sH8mO
gUAPSpIrG0ERbJgydMW5uUKB8oDBY5+XWnOH7Lny66LcTUX3LXGqK1Hy52kxnudFPRaKftBkTG5Y
nr9rlvLSRN1bKCrda4ljdO3ZbA+KSdpVkY+aFyp1zzjRq6clywYGZn6vUUsaxKysoWNTvrh49TBr
rJRs2qVgZX37FEZI2DPM3+dALuS4aAyxHYnMHwjcxM3Jc1TtVrcg5xKjfbT0JvrWwsXeJVNvXZSK
XhjX5CB+X+OqMIMk2ZF/gXGxAys6RILHPllE+KrWevBA4C8JRWNpzB/FTI4miTvRnYNdwg+g1R5i
bAwrVy940axUOqTaRZPB1sVs6vSqSgyPZnw4+RyRMUZN2yEjoOqmLWLC1DAVu87IqmOnoobqLIGs
j1i2h05vl9xn86r3SxunX4tkXn7WaRjs8Uj45awV32Svmq/YqZuvRp8Vt8EJx0O/RObDOIXjJW/1
5UIsRXbLUxDg/hPoHUVVngwUP+cW7gfUs7NRikL5GFd7bro9zq75uapj7db10XAxkll55Hj7hpqw
RvVogeZlRLKapFM/LpVKUBTVDZq/qHvisjfRRJRQg9JYM6ruW20o3/uur74WSvfVWCOGSKg62dUm
GkSwS8hCdut8IFRc7/WD0b4XI2eXR/pO5UQrdj69pLke7Bu1n16tST12g7RuS/Fqrh9fLQMh6j1L
RnaqsiTnZGqfNZWBrJ/tteBgkwv9sqY/6CFkNNE9huW2OkuBHEayQPT32ZphDfT6Oy+JhvNx3giW
r01Gsqio2NhG2UOWp6SIds12BcOy7oggZUuwIq69uwC4XlPRJIPYeqRHkBrVwUc/BQpBRPnOcBIy
b09q6Q76RxaQddOpjle2sa9OW3wOA2ZIebSt/Lik6mulMVxCwMXhqyUwwo247bA4lqF2iqcFakU/
jZHlL+V2rF7r4WTOQGM2xgQy8KAWO59YkxvygX6kxn5Iu91Si6eao0RVt6ME6CSnMePbG/qLtMRd
QnorSaRhQrxv1Hi18TWylU3ZR/tQKWDvzcrct+DeZLgigyRVVS8KLGQt1NDSs1nXpGxq/X7RHqk6
8GAq3Hb4CVgLG04MZLgqkThhB6U/hXbvrWF5QRzcer3ZIYlydmvaaWRF/rAgGiH/ye1yvhMc6x5i
Xo/heJMQ90G6tatqMEjC8gQB8rFyH8IROqQkbcz1plmWXTY/WRxofXKXVPqJXdfNhqcsij8oGDBL
ga6/JhOzwi3mB1FybaYLDsxHMdXWxnQEha+quBGs5y/VYl+mVhADjrimDJhEV56vwu7tskNem0I9
cYB4f3+XG8o6Mv1yl9tSNSyp2wYt8dYvhm56EqLBoHLjEKO8GMqY0Sm8jmQY+TVHR9UYL0URNJ5R
ik2YEveuy01HR4xEULDLpx0T47YdTGfjqGV4QDGQdTiq87xIr1FJFA/ZTAR+oN4OYG1HRZQPVEeo
NzLfMPwInVS36K5GC+yWifoWOIrmY9xkc1D3WANJLNNrGM72mQBC1O9Dz3sqAo6l4IxfQxx8Qf43
3JsASJRP2F4CjupP0r6yPuOw1gIi0zq9AhMZii+yFVdy3csjSZdPcJDk1SfDK2JiDxPPMY2RAjRS
PqqLnDEohOSgTc7FmfQdmUGI1iJ0NCGQkzqlR+Dvrc2WSlIWWthq4mZqQobAlomDu2vduvI1wTVQ
H3lWTghg0rsxNTANwbeTd8qtsKBNadDBZUaxHeGixxp1ca1OmFLbjDMBD2HDUdSL6EuXiXOskwVC
Zl+OQNWlIPXawKvacfWsjPlb1KOVgh5Br7Qr22+mHIW7iDggMTgtD9Q8VH5IVtJ+ah1clHLPoPo2
zN1dnMofaTKPXmOYJfJh3FoQkN5Y68T7mQA9ek/5ecFVmIzac8gV3SjtB73QvNlqnGJ99m4TIgzx
wdLd1bulRaGDuCbilWIeRpKWn8m8g1QNlB0hqw2Z5GniNm0GXmLrj02zwnQ0S7QhAeiUjFJ+l3Yh
mWLBTWLFgFfhA0rzxVJ5QJyZKCuE7/ZL15vtRs4JhnkFhByQAFXOvAOlY+hdtFUOEaCxGKzMdUqJ
ItI2TLwtq1V2+Fq1lv5cNvnHpKj1loCzzE+0Fka439gOK2hFiBTehU1csQArcjcK0sVrLFRFfUis
+psuWq9P5/tMVTYiYoizIgLGo0jzRdQdyb9X4ULjU6QWZH9CN5Ge9BAIed8q8DFkeh3TvLzSNgti
1PEMZMJXhk76DkUUSxc/LAmCrCkefWXK9nhYXuQSP0yaeWE98MTAhTUlr3bRnFr1UTrFIZy+h5E8
Z3LyqinbZUhSe8PPBCda8aHoi28MzcEOmgtnwqbC7BnjR0DRd7DKx5Bdohz1Dbyxi5EMsZCCRPRN
AwYb23yDvfGY94rXorM04WZJZJrIslYPIpvu09p5sRUoTN6HYXmLi61WqDvd+IEufYtdQIqLbSSU
Xuw0Pb0yG5wrROtmdHXwYfTNjjQ81peFOEJElNxe0zvQR99x1qb9ua/v0mrYlg2Hff1u2PNXPfpa
9d8FJFBP3YYg0TD5jokRk9MtVJ+bjl5UAEFF3jBP+BNtDI6o9mZE2v73pADEjH5Oi0WI3bbqvsdY
GKLeX3Jx6kiotqvjRNuChn7fUXFqEqDHwxPTPGp21zzn/FE7f4InEiDg672Bz2wjHN5179nkkw0L
GtYcu6DFo+Y57fQwIXmdGFXi8VoR9BlkvMKA0NibfNuJrqL2S6mcdO5Nop2IGdaPsYIxmPkrYaBP
Q55adB1dW3oxg2pu3mv1NyNfUNdYqBJ2YuHzEGVMeNudHAYPOGUz62w2ptc1/QZboU+sud90CFc7
3oqruEnXUFzsiVvwHOxbabJlUn4wagOR8SND2Gawbd+sqh3ooj9p0bYmlLaaB6/FhVgEb/BTyLZQ
8ySbkScwI/GTCo/9TDMa6cVomJnM5Xwy5dchbGAj8XmRIT8s9jEsedPvaqV5MVFxAtJdZJLeKSin
J8NwDeU8582OyPHTvKS8rWjSbQQZWPqGNl9DNx+AVaEWmvPKi1OXQQT7yYyM9fS4FKu8S79L5Luq
UlyQq745F/daz6HdfB2LuxBN7RJ+M0p7i2Yynlq/mCAoiXAdkPVYwbXLemTaXNgtxahEe/GPpkcS
vRZB0JxMqHqjqetoWl3TptrgOVR2xM/dFw0lO136FAcJFkNDa7HpskcoYWjyWVQ6PaJ5mw4DqPKC
w4OTYZkZgqa8fMmb8Gedd5eRtOdjnI2PE4aFE4nAGpmOaX6sBgDw4QkH1k9NDqRe+rpj7ghRtv1Y
NKdSYTzo7LWnjCebWWEQ2Y9g4aRJ+Ca7WCICojrhRW3rDKgy3/3f1sR9a6VWeqiDprkulV1eyMx2
3up6UXdhkqy7GMU+a05cxpeuw23ekcnZZql2o1UlfsfVaJMjayQ7Ek6709+PH+oap/Sn8QMMR5Im
ozuaSSktmUa/5skQdyxoBpPhoeqAbFBM19MDuyEl5DR68B/76his+8liF/OhahSCvNVgtdcsyJbK
dacJ1u0mX/ec4HPlIZXHeSw+F6HkcykS634UrJsSfU644dftaVr3KNytrFRVnYoHATH1qlZT+91G
eHTgrgNyDYFVYYJbB4dsor+3FpOqC5ptXWw16u7Q3UTfCFO2j5pgZjBig3UP5Yy4GUkafIRLJ597
lCMPFbGuZxGyK/Zq/5QqrGhplTcX28wVz1x3y2XdMpdIb7cBkSA4fyeVHX+C4wU4WMR95oz9t44q
oMdCc171XAokXxyvlf5GBIiDIiK8pZ16ngz0EkU2fF3MRHX1tkpOU4nNyBqCuyVkzcmTzbxgZZbY
NZUecj5qWHdjipZwN0ecol3hY7J6nbKGe0kb3lLisnk4w8LBuzCE/Vs0t0PpNVNmbeg/IWcln6lp
aVm5LdfioU03tiC/bdDR0G8iieXUnRHwtPc5j9MjlSfDhZYW7Vaua561Lnzl5+43fe6BzboSErjk
nMlAgIz+3BghmIYLlc/ZLVsXSoi+8dKtSyYxFeNBXxfPZV1B1XUZLda1dGA/rdZFFRn78nNel1dt
XWP//un9JX9qhcEsIEAATshWyNr1//8pf8pyRDk7ipIdghIBR2g4b6Od45yr9ENkjghqUZEyzprP
f/9l/wn69pcv+8vELigtUmdsy4exLlGfGsxVaopZjQ7Y+7//Sv8E5PzzV7J+qY7sVVKwMahkhwi7
pwjjHUohGnsWPLfx/++nUv+6iKwnARTUarThtQTmVH75sf5xUkWYRE7ZeuLwVrdPSLjj9249j2i4
cw4DtRbbZD2tlkTLD0hsOcII2FF36XquKaMs/qix/rcMW/8FguC/Vg74P4hG0Pl9/2tlg/c1/yi/
/9XQtf6JP4gExcLSxXlP4BTmrVXA8AePoMjfAPBtlEeGZanc1P8pbYBhICwKPEmlHRtd5z+UDc5v
vNnos/x/7J3JctzIlm1/pazmuAbAAbhjUJNo2YWCFEk1OYGpS/R9j69/C1LevCSSZJRi9swqh0oJ
EQG4O9zP2Xttm6o7uYLSlL/VRpjH7ZMzryIIlVK6i2UMXJ/566X0ZOK6Zf3TrtBeMHnq66FM0BIT
z7wNBzNleyeqdyx1aN0Du9rFTkrarUqCD09u1u2vT3vmXHz+5qN/SZdFIq+wbAks1haLInqmipCX
w9AQFJSuejFijNHSqLIgq42yXRdU9DgVFt1XBnQy7kYUihdpp5BNVaD1HtMYXsvbX0lZ8xx7emOk
buk2LRyFLoXXsr3oari2P8AOi3vsaDIhNi5SnCwL6oUcJ4Iy/TT0rc/ZPZchRS/yJ0i0AmgfooLr
N4NlVsXl6A5oF3HGyB6/jlaH67HPbOtLbyNotg3Fa9WMUk6H8AQBSQMmp9hkNcP0Cbh/e1OZfvut
h++M89qiBYuwVmQIV33FKchEa3tBPkZdHgRJYUR8NEAGxlpTyGSrHyiAgz/RusIangeSfWelPVGM
+DfA5ENW6YftCFjeucqIXkRiSyRQdBEapXqnux2Nd7c3jBTEhBr8a8PvnXQP76fL5t4ssACSRvNu
ZU7kj1zFiWl8l8pDnlDLAE61WfGO2ZqWl9ZgLSpRok0nPW4VeJoBd2VwsxKdDKVhXNZ5mWLLivvv
SYmJgYTs8rMvcprRJh4lsKVBCi8ErjxKiqbiMJR6af5JK1DAb9zaNaI1AHgWRC4qV+DJMLn0lRm5
K80P+D4Qdzp3b7QFtAwr1YtLkwbCTPIwUShK1CBfKL2j14nIpc63qk8ywW8YqDdktEw61MAWaLSU
OQ00JG+rr1PdWQWnvqZCregoAp0iXOXFluIt+4jKrqxL6gVTeVvTEA9JMKsCIpCS3jwiyht/eKHA
/jSMg/4xo4OKI8XrNWvj+dgGGuhe6U1PLsvnvpo6cEBdV91Yc9QSOdoEFneOaXyYN2kYmzwtupu8
TnyrrNR6N2oJucGh6NNHK5iD4WqXZtPadnw9JmtFau9CV0+tOZjRpFZgoUzZZYS5bfPQwCHUDJip
TYuGGgffPE2u4bkSIpXzoHNK8kVhrYDumBwcB2P62pZ9r9YtdO2QQjEfOm902rUbyP6hIM6EX617
2t52urHamx1W5U3v1BnjeoqyB1YzDWAUgUnEOQ3ShIHP8CNeC8xrYz1MReKbN+GYgVUgR4Jqo185
o7cG8EGeOPLgnt4Z6k92glqBvSAqB87TaVoZq5ot5n3hDEG/dsl35nSaqPFPapzTzRQDg9iMqkFT
q2d5nqNyaDrKt23qih1luKpjk9nahKtw+rppRtu37/A8oYq1BhoxOKVHRTQc+2TML7IEMRV8KPB8
yKj/wSJOYIwagm1LkR3kT3cfARWhw3RJ3+hrAUP4UkyTTmqi+a1BYe1UV61nmYdY0mtCpkNfZ1CP
JML/KR3q9yY+tO2AeWJXIWpme7wZvZ70RJs5FZIAgaf7u14QAQfowecGYey5mpp6R0LioTDGdcka
tyED8U423U0km6vQMx7ymQWD6DezdLomLCSRFe9o0KyMHOsV3I4iINExIG/Brd+T4LjJQU4PdHVv
5EB8XwHYgKOvQ50G6dbG6Ml2akJr+KSQF5kGv0DZwQVCl7yteXBduvINrKQdzhYinoYguqHXeVVJ
XEEiE3QxU9t6UD51H9dOd1Ct1qmLHDzOpA1dmHgKpbdym1luAXMEZ1JZXRsd3Bu7Cu5oVrzX8wrR
bOlvmsm9y8lk2WYhdtQuHRFUDMMfVWr8wMNb3Bk554dgtD/WMLBL6Gcy9doVZJd4TzpAvB7qwluT
TTFdZ5Z1zMxPKH5vg9C4mFC4VrGhf584o5oGiUCcj4AtqatyECB5wCdE14Fs60MLXXwV92n4wXCL
R8y670ip2mmTiDbUV9sNFCqwNO7UxBvToVdRBANynNllgDR7TflvHdN3vEPa9uhV4s6usyvUQV86
4Eo+iah/eh7oE2A602dPJxHCsTAyI1cSq7HHxVnrZbIXdupuK1+8T1sUOlCgV1M33te+BrHQUw/g
5ijtFWIPajq/F26+InEv2ug9AathHu8ogq11Ufzpt/7swBvfW4WxQyxLEc0AvkKJtqTDINpLdxiP
wOsE0STppnXduyKcPvYR4De2C4pl5UYI84PhpPceKzYa6oAiGZk8HbXitVHHzZdpCt85RXQ0rUzb
BeM3VX03AndX1tUBzM66J6GDIDI3v1GeyJuLPmpcFrO6/KT1xnWUmwW3z7pwC+9Ym62EJxlO3ddx
hKYuKzhLDr5gLQ32NaFGrZuPfyCdpCxW6OIma4HOZXpXffDo9VjtwaAF5Cc6443cIJT5sKDodvY7
BPQaeAvjY+eXn93Bv5HqjlOlXDWWc1MQupEQwkhZ2loHU7jN9eoqNqlySuuz0IebGlDgllwhFdKU
GiqOsTtophQgwza60BBhlXFy00sfaB0I0MlyPxnwNfehWfUZphqQlHpcFzuNU+KdHoKhbgoKVYil
muwm8vIdsrZkzRIG4Fc+emYcHOhj3JgCL6bUi8dARNO6EXTEZp8w+Q3WHtR+uC/nclsSDe9LCw8j
31yD4+fXD1mB6SvjuXKqVV7yoIluXUT+p0lzLzHqfKY5ftl1qt36Dq4jOzdK3u42KcKeTfKXg5fp
btDrW4XSAeuLrhXigoVV7DGEUrL/4DrRmnoU7gsC47aV0e1LcqsIoXX3vFFAy/iXekRKTO99IDdv
JP23hh/pjtedVsMuxEoEwXgD869lh0RsjGYUtxW2vzm76Vrjf9vElqzqgr0pnAtKns5wiDydwK90
NpgDpXowgC7RNCFYrrKsNR228PsogSJXeYogtd/r01zgtZS/MVnoZAzdsghkujcnCfzG1SFMrsPM
PJgjKBd6T3m3rlLAJKWPl8SqHeMbP/DoVGm6d4VJJodvP+JZbtm6qD9LDeLAiN8Ra6YYrmLcKc4U
h/vYya7HAmtdVBvXg6Md2Y7Jj2Y8/jD76roqiYPNOu3g+VLdDnk7XKAkvWH5zW5Duyi/uSrCLJx4
R5XYGFiqbCdtuQZQ+gG5xg5+CeAE3yW7y2dtYB+6RpBxwcurWncuwcPSQ1QyKlJssj/rOtlQ5dat
jjxpi01RUuTrXLBLQ6oY4xFtiwf8+JcG9g4LXL2TwniMtDy+tf30tgjrCO5l0TPWQGL2kf59NPqt
5X9zmuBGRsG2T9srJ68+ZLy+1sLqLtANfx/tdNw3hrXvoQow6aerOjWOReUGn8gl5nXEbkYWWX2t
F2QfpqTy1GngfwELM7Hs25d6Y4/XZTOhc47V9aj7Ww1F89Sn8aMMlH0/1rXFNjSviw/JUDYgLcuh
9lizy+gHQDZ6Q5GWeBH+wjC6g2UYFOshpZMD7S9qeEfHQuwtoIX6Cg5ORLuvk3JcwV0uH5w8VZ8j
OSBuymOfoFi9Vseq6bU/o3I0O1I4mPGmGyLyw47TUwUyNSxZABuJt0nZMbLtSUJV7GPi4dhvxTVG
Pwfa0CeVFekn5Qxzrp3Wf/ZNFe3AFSZfnUZPfmTJNDyWmIY4gCC4xsuSTDeiF2m3pmxkoZ8Q0pqV
GkQhVUPUszR2mRlwL1UQb9xGWl98V2PnDj+N3ji4MHEZNxoWvXCqwfOFJI+0+1H0BdBVl+6uBWUT
KlDTY1PSCK8Hv4rJ8ZDJDLBeT8Qf7bGKSF/yauryPk4bp9oRvdP5u9Ibyi/WMOnfkJsjiskzGX40
/Jnp45AJH3PWSPVLLHvxcezc6gg0DtpaC8VKe5e6Ck4NGghFmkrbDPdFobuPXTNQrgs94q1Mn8Cw
a+zz8bBCDkq4RofaOVvbU8DtpFuMXS9NwmENYEPj7qOVoK0Y+7rcqlbRhxh01dy6GH7YJWumb0KY
1BQmK29gC0Xpij6bR9jhStNH1gy2SBl5ERrjLsfSQySlCKaPVu71xR4foPbDyIrKXsdZ0N6N0WDE
m5pNID0lqFe46tGjixWF1AHMVKS11K2DgVjNRHz1AhLc9dx1N21vXQ4q1Zwt/tz2Fld38J2Z3rZr
wT6AJCy99Ke1Xqnoa5uyLq7L1On3zeinPyaFsnYl+6Ft33EmcVipiPsjgWeyY23tGn1sbqyYMKQL
4uV7ejBm3EfrugahgqjLGt+JFgn7ps/6kfNpXFkGIo28+kpMLl2uuBoj7VhEIvmAmRjrHQg93PxZ
2gDshq6BmUE4LUF8qkGceuEZjvc57cnHJd0D87I9KczyscUWe92HEx1moKvh1zgIzXCjcg+dQ5LF
Aq9+b3FoyLEOferxHyArjtx8Dm9vuwOipizbBD5hErNmGexF7Rkq3EI4a6dPWNDte6cEe7tJMkDQ
67IT9CfdQKXNhYY2pNykbJce9LAI7svISb4Ct7M/B4WBdEDr0Npf+sKjrNxXbfmjDFWob7Q69f6o
REdzbURB+GdCsFEAcTDv/gizsXA28EiSz6xQEWAxjjfuOk50+LNBMLA76WxVfuuSnFAtlE/00EXP
uucGAYF/ZUqu7abSKpewT7MMsPCTSQueJAjLL0Rqjg9uU406OpTS5Q3rx3YGhzfiEDxhFllp7RTe
VQp26pqjFmwxNGt1tx4bp/xgR07V75SM4i8+QZyQP8vOvbaDaRzWetKhLWwnR//M50NjHOF3FSeK
JYsqLCUSy6W2bwKcQSCJbfF58VeYGunbTVtf2InpXebOrPKntLVnbfI3b9dlnldG5a+PQvflGOqn
hBa17tM6cx82qjVzp76I+CvYWBpytE36Hb/7KbYBz19SlIJqZjqLT0FqTiJ2NaGrqYS24yVKc1Ox
wrz9KfNVnlaYFPIOy2b3SOVL6oi6nv8WTcRQ0cmQvZirY6uaHHislLnd3k5WaD2GHB8eBCbO49uf
+s87aJMRwW8T0iSNw1xCftkspA3d/YvJ4VhHK8gHQxD9pFX9XQB9oab30sc4SHUdm+KmkGJRws5H
vDJkImcXYUAfQJpzFKc9xDdv/5gXbiFkK4YD7nxJFMOiKk8bOlCyo59LVlq/y9D0PQAg7y5HJJC3
FWwKsha9+OrtD/3ncLctTGUCuDodDywyz5+bq+g16Gqs4aoQ6VSxdUYfaSEB661m+/ZHLdoqDHfU
fxJCNnIkTGnO4vfZEeKjQp/PQiBRfzhxRP3JsgD9IZ5ztbvOaQM2sllQ70Yz/Ted7VW59T+fIVp2
m7KsdBRqqJ8S9Ce1YQN2b6PxarzQp4RUXXegFgKr/ITu6sVPUboSTGjLYmQ+v53lNJAAWdb1xVhF
xg4x6mffjdPN2zfyhQ9x+G+2GPLs1PKnwCuBIkAE2gUBixzdKaV+VHX0+yODVYOyPMJiCwCfuxgZ
TT2Uo8QXfOHBpLhx08Y+EpKMraYN4xMNt9nbuFg9AHXrsE0EQ2SOW39+20IZF3pGou2FwSm0B0uY
UxmKeoC/yimae83SsKaYMnceg1FwchuoRX0XEVCgVc55A0AFqZGnBPr/HK88Q1oZAqMOR7UlgnCK
mkbgV6kveOV9VSP6zY4+vKO+jY7/wwA7sEq18svbj3bJPZzfCRJiBnQ7XqqGlIsBZOJ3LuxWVhcF
03Vn+cV0sNKhuwJwGZBAV5t3Va3irZk3Lnr8ICRaK5muiyAwj4Cv5JWyOAKEsuzfIXKkYm+mqBvY
YvW7koT4EzN6HgKLRR+TgC5ou/C7EXI9f2wDNOrRBvIBxcaCXeb5QFn6CquYaDz45lD/ghOvmX8u
V0gKTNOczbU4Q382Op7MYpudjollsLsgEcPcZ2Xu7gwbKsrI3/41lX+rO/i/a/0d/z/L0bKYfn+/
/mY/03/9oMXajLMN6n/++74K/+vmSxYzcn/98WyGnv/JrwagMv41z1N6bATdsDDMyo5fHUDp/ss2
BasF2E54+3Nr8C8jkfsvFkRaC+wO+Fc6a+PfRiL7XzTJ5u2JA7uW2Wb/Vo7WYnggdaVnT2eSxRFf
EhuS5wOyoLBrYvckBKPq7DsE8OV14xC0vaqjtN89uSsvbAoWg//XZym8URTUaGou18dwgB8XymzY
yjiBlCu07DAV2Bq9rkC0EZnGiVfLS79NOrYyWBzopS+Hvhwcl6pyQck1r320TuzU05R3i1XK/sRH
LVa+nz+NYDPDtNHvzJP7+W20QqwCJnLTreV67q2h1dXXlujvB9mbBtLtxAN/FqkciVFU1XL79n19
6cNxzcvZjTYbkRbPkGaMW4+lRjKmnWUXQtKgW2WTnqEIC/MDbc76FmiduiQmN/r29kcvXqw/fzeW
Lx2lsgEAeB70Tzfkpm8IjR3MsKUplR5MJ40vRNGGJ17fxtxtfbJszh9Dn1R3ddth7PyyYT1ZxGQy
JqQuk7WVzKLjvGvaG9Xn0b6AknVfzUMKZFZBwyoZ41unRl+Ktmy8naKu7U6spy/8YtrCM6vAcm1J
ktjzX+w1VhMNc5BACe5uQyiPtu6DPD+8fV9/Xmb5i+f3O75cIhLZ6D//GN/MB5oYPFNTgcGDUhcb
N1OZhAjcLG38AzFcSpxcT29t10wO0Hx2q/6DoZLGOHHzF5vsn/fe4nuw6iBRA6nw/JtYfkU4fcM3
cdvauaDa63+wmt661trB/xb2xDBkHDXev/37X7rLbHBYlHjks8fy+YcqwINaQbN/S7I3D9dl+zC6
/v73P4QHSBIZJsp/fgi8GBlTRe22tNm9VTy70ViPzhgwyHkcVn+d9ZWF/vlPqegBBX08DxjhBtc4
f8BZeU5y4lTywg3jPMdukI3nLFtY7oJAezqdQU7cEMceAZ/saQgldE+s4C+MBcFeAo4FRzrJfmvx
W2TSceDz+m1TK7E1DL/r4X6H+ePIYXBjD4S/OjOF7+3n9MI6LkxedAa6BYJplumGIvaaLqwIair7
Md1Z+LLXfseao6exOLGO/9w3L+YdIwHjLpOOZ+UsdB+gtiysgFO3bUPqyhC4QvFFqZy8AzVVILkM
fBjZfjA6KvkaBapkncsx+mHURX0MjMgrsSiV/nCpciMOTozXF+7Dz8BBYwahOMZyUkzRKEKKnMQw
241xlfZutjNyQD+9ZQYnHvQL6w8PkpOf4aKDYRlaPOmm07s6H/pxCyYW+kex5/3yAInqytD9G7un
FmhHcpsWMJk1r/zdNZZKkmSza7LCCl3MIaJP3ypd6xmjobQ5wNyGj296KTxV61Qx6R/bEYfSBC8U
PgPpEZTsxacMbiWbsIDNqIloDXZ6XKGcoO4/+f1eKG379ijGHM4Fn40tTvAwFCkqOXilmanPPxCa
wTRplPVxbEhBpuKQwHggnhDtQR00nlgHKjC/F1Rh6eHEQ4I9LZEheupCIrqHbhiIlV8zGncmDTP/
yiTl0kRg77SQhyHxX7hNR2IQaTfGplV0Rnek30RqlcZ1LFZR0FjWlpTlFo/2gF56FULmxz8AuCHc
eRnahr0VWbD4GvpMAxXoVNwFOBOitYQs9UFGigY9kMbgU9omhrk2Q17GmzZVgb9rEqxV69oQrbGN
bFKQHlH/kjhtBLaKNpJMELFxOjMKbmGy5OP1RJqvui0Hx4OVCZ+0W0G1CL6htXDxv4wITGiajvkF
+b80hZCrt/f1YET3MWE8pNzgKIZjoUk3vc9AUNdQpCnZFRBfLNvfQPFmiSgo1MDv9o0GIkRNCP26
pcF/VNUMVZ7yuMAhMSeJqNYpvyQeWJC1noeZvoacE93nQUlPyLNl9MVrqESvKsBbP2o/jfI1SWr1
D8/QTbwALLr6heZb+EhoHYQ3UTunX6Q8a3urzT3BsST51YUyGFuIGZAHWe9MwNv5dYlePr+xZTG1
IzC40QWf7JeaSN7ltCv1TdvZYG2p1Zkd9sKI0KKk5cWxIaTBEKuemR9f4t2s9UvT07I/HNFMoFDC
GO9FkVXuVz+vjeDSAMcht/mUAr+j3N1cUR/BGi1oOTYNXjx0SySLb/FMRuo9iQlddCUbU7tTkNqN
Te7N7DQxZKrbKPp0yDQq9hzr2GigOQ6qbrtdU5UhHRJy974UDp6WfTU0+JA0gLA9uqUm1K66uLQk
X39sm3XWGN6BXtHoXeNL0ilXA52+KrnJtCr7yIp2rgX98Vp0mk5flmWn3QyjZ91C6RHVlWaWtD0F
d/NhpC2WX6mshbwjprhqrnNptUBJbTzTPpxcn+6mVnyMI3Dma3jYpAUDsDOPYeeFN0NC0QmnUpv9
yR5g/MhiF2T70A7qz/6YwSwpCw+1T2O2wtkFsVf6+ypVlE9EkIffGurtOFSysfliJYVt0OJhc03S
ZkrXgBWAxnVSJPehQ6mF2ksZoduIgim6kEFT7myUG879IDRNAOpW0bihOuE522qWzNxOZGekNOFM
2IWbRrTWzrWLQlvDX6wbRoRe1+1aV7Vmb/TOStGY0eEnlRyStrqEO90zkFkUegzlSam9a8akaL9J
v0RkUg+uix7FaYvHwskd4iZBlN4NHUQCRFViXisCQbcnLTwEeJrNSGfyBYG79kAOMX4dW78ULVkZ
4QrrfHNjuY33UdTCobTjR4naIUQ3f5Ws/6+s8N/zafv1sgJG/ux5SYG//pemWMwR3KQFsT+m1GYJ
3pB/lRTEv2zODCBLLE68v4oN/4aT8L8AmpDp4HJcQ27MHvKvlAhYJ1TP1JwqoVPSNjnH/Qac5Ple
9BctjYLHP/YMuMDhsbn+rZ71PS64WF7kfTP+1ubgP1efP/XJGdCQtsfKovm3BObm+JixsFVRlZzY
+Lz23cXzq8cdZAOvM9QRuipNpRbIP0K94uLJA3yhAvLa1c3nV/fROjo2yLJj4WGTbbTwULaVPLF3
fe3iiy1rQPpDIXWSP21QwlSVHtnZ/gUt/F/2Av5z0xd7JLQmTlhapnVMg2A/iPy6j0+dL1/+2qa7
2A1NtEdjKFwWJAL9wfZYPeMUa9rbN3yxj/33F+fc+vyO97njRrLTrOOI8/BjELvtVaU32R901OQu
p/i2TXKkLmlWmxdhObJHyZ3oxCH+tV+2OItVsU8FzZbWsQIxsPYiGx+f+VuFl//8rnmP+WQWpJ5b
1N7AA7GH/ojOZ47VkKdqxq998cWmX0emXjh2L46NniELmfxjRsnurPlL5vbzby5xhqnBSMyjPTrf
inLCHy5+vP20X/vei8nbGBVtAS8zcXbxJCe7J+XJNM9aGcC5Pf/eOZu1MfToFjRgDXa5QVwp8pxT
+IHXvvpi8tKXgpPbRObRBQ1h9P5dUKkzb/hi7hZjXoE2UeltSizJZvBwyppD6544lL7yxdVi+toi
cfRGgHUD1s6encS2+rZlI++f9+2XZ0BblF0nuyq4jcYm4KwxypWoi8e3B8ziuP/3NFqWS4htzWxZ
EZGS2dEDgGN3E/apve9IY4QurMHm7bXaQN+NG6GLEM+5CF22dM+Ge5hzHaEkhWmf+UsXU5p2mpUM
WlMePQPucWCpCxM52OXbv/S1x7SY0m036theg/LYJN6913EGcSbvvJcmVdHnU8MHmZtHTaGOdole
zi6Lr0NgnDDGvvbFF3M6a6qmBG9aHEMKw49WHK7DIfZOPP/XLr6Y06hpDFtLh+II5wQejYVtZxM5
MBDPfKSLWV2KnuJxmhZHGbe0zlMy9pwuEA/nPdPFxOaY6RTt4OXHjHYABnOrP9iDGD+9ffV5ZPyn
WvH31FhiUEQ/YFd3a3nsuwJSpy+gc7aZfWVXhAm9/RGv3H65eDkLr+xIZB/U0entrcfZGZDMmY92
2Q4WZL2DK7WcY+u4wR5Yb7GuTfD9533zxVyF9GSWwuAMWUrzgJH/pvTjEzy9127KYqZmc3Nn4pB1
NKMSxZtmt+PHyivK89ZrOX/sk40D/qakrEpDHoXhXSrtYWhOtaFeGzCLmepZYYa7YiTA04Kx5sWu
88HskmDthq1xYr7+7KO9NCgXE9bRVOGhrFDHVNLcSlyjvip9LD+NbNZChaGzGTQ/+xDm/bqbyj+n
yBf7crCnx1EQr6KPhbFv/IKzb9RlzpURBrAxPBShKPfiO7+uv4JcIbe8yN+3eXipAIji+7Gay6pM
TfdqCM0PZ40fezF+rLiIRdjoxrGXHJHsKHF2IcFf27OuLhfLji6BTpSalx0bcwIjGMOiyvTMO6G6
em2ALpYd4LxdUZoT9ZM2+gbYF7ikeXfWF1+yD7peJHDiSvcotf6jcKiBTNn38y69WGuSLEszcn7c
Y6ubQNMI1fMkCVTnXXyx04fXYBHxxcV9W147172Rnnj7zd/uhfHuLMaJ1ypTNVz0KHGfvrMLyM++
bkw44kqoU31efqHDY6+JMbVOCARfmcXO/OdP1gfRuLSm4kIeLTz1N6jN4yt8SzbY58HenHe3lkuQ
ZXR2iefjmDOtVoWbHGSXnHfmchaLkJHVdhwklXukoxE9gGMoP7Ve1e3O++aL5Sc1PbbohEIcVVxe
lWb+B66TE0/6tfu+mLMCmrWV+ClGAiMJ39mCBEGsQuY16bzdiZeW8dpnLGZuHBQtoX5CHbs4kZ/j
0caz5EDOCOgAPDSZnd9JVYGSTFtPbQOjmPZx6OHhyzPMcFFh3GLDQE6dS2c7FFH27aybSjLpsxFn
U31P/UK3j7iSdXSN8d5wio/nXXsx6+OQRCObeuYRCciF0rE9FRE5dOddfDHrM0FWgCdrthhxZe6s
XI92JD5/Ou/ii3k4GX1ANhcg+CbCTgnnxf0INNQ7b6FFO/TsnpPoWZB3H5rHdqawxaPfrbRc/wsT
8ZvVItrEz6+eIYOXneE5R5/o7Uv4dI+JW7bnvX7sxRyM/NaKK5uLC697jxWJOIXKPnO4LCYh+quo
x0ZtHgFmXSMe3mTRKUTKgurx937aXky+jo65m/ulc4ysPrmuVO9/JSQxuHc8wrWjNpI0lR23eU8E
N9lPoG/v80l+c8m8fSCsoVkbzqA+BuVYOucN36UsSsXtMAhob0e07zg4OvSsd2GHwfGsAWwtpp7u
j66bAtEHC+/seel+nZz2lNB0HqYvvBZnVdzTl5RRxoqGtZOAtJLRrq+J0KTrMZx5Y5YvXZzpmqZk
QuISLGGF6zv3rfq8F9RSaGdEBj1ITvrHNLPuEfftCQQ/77061/Wf3hXNKejhNVyajfANIcX0vX9L
XfL32LUWEzq2SsefHCMBr5t8ncIJAtwpDf9rj3IxndMpTetGjtNR0/SvWWVOqwrR7Zl3ZDGfY1VF
ejWayRGGA73SyKz3/Zy6et4IX8zomlCXBK6Ld/SIoAK3l5frZDTG87770johWwfxQxhOR6OQLvDc
2CLgQp3qRMwz5YUZNDeOno4VHTMVNENdHT1L/zHh59r2SZ69L6WVX+BZFOs6nKbzak9iMVv7wuis
QUqF3znzr3PTTwmSSuozr76Yra7KtSSx0xjnPvt5zWseCEW5OOsJi8VLmMQqmxBqChRtVMhLatnB
riXQ5LylYI5NevoMgo6svKn34qPmJfU+hbyo+4Z+4ra89oAXUxb/neFEResdJRknBBWNSXuw2z6x
VjncHNrXAL3njRaszvPu1WIi6/bUt8Ib+TUOh8JVawKJDMYCrsB511/MZXcsvQJJaHRsWo3IFjC4
o0+47HkXX0xlzQDxY5Eucxz9AtZ7E4zrrrGHE8PotS7UUvFDRAORBblG0QWNxBbtc7gm6jPep/Wc
PBzUzRVevZEtN7zpvHKtH01OJt15D8ZcTPXKAxGAES86wjFcqRZlrlu9O+u2AaF6NoLjstRLfWji
I7jaTRtYPwav/njepRfTOtWC0u+NejpaiBdWLdlTLYF7Z96SxbwGfTBYRlpHRwxeGLAzREG9eWLi
vfJCMxez2uTRmYCWvXeo979rCae3vARId95dWcxqwqm6gnfZcJR9R4Z877+DlqjOm2HmYgaz4GeD
nkcRve8grVZYfOzPcHBOaeRfvDGO0heDZZo8MxdFTiC8Ze1sRAjvEMyIE2WLlzs5XH0xXkTSZ3EX
RYQid220GULyomtzQhHGy/nKzDHA+12VfJkQsJirpHK8y14W2haCTrKn/BYDKCEs+O2ntPAk/bVf
4sssxpeHCrh1CuEdZKHXV4WKsyu3z9MSoz2gglQlVrkKIr/6UPWVl64NHbMxXImOAHvkhCHZoV64
iYUsiYUyovEK6GOz69FThSs9CDkg4+E+MaLmr/SPjcAssX4+hZHBGW1QleqQNSLbemYjbhgGzoMI
NPnw9u14+cHDrHv+EakVA0fshTqEvvXNNwvS0p1T2uDXrj3/+ZNylRelk54gyDqMQQ63PK/sVTc4
J9bt1y6+mG01AizbBS9x8HPz0a7NYt3qxefzbspisjmui9IN/fZBVbWzDZJpb1vVKdnDy19c/UTc
P7krxL4BqWmVe9At7dqt271hJ+/P+d5KX9wT31UaC0PlHsrJfMzYqxMzUJ2lDWDeLG4KglW9mpLa
PaB2e09G32XKZD3vey+2D52DfxvAuHvwPXXrpYCZ3bNWfL71YvPgcKwQtcGla3O8iiAVa5E852XC
7HSfD++hCWxDn6eOsLN4bUvkrsBLznl7c/HFxgDkQJ13iVIHwFzxxmvbS3soTzkdXx6CcunntQT8
uBx2zWFQMO70OJ3WZFGeNQjxJD+/LW7v94JmjjoYk9fuvcmJN5Vt3b89UuaV76UVcfE4LSwFA8wO
ddAGp9v3KQx4S3oTDPGJFSYy3BMV3xd36I5cKifSQjfN2mrVATVGVax6OOcBilajgOmtxxcgGLM1
ItO/3Jm/V5Tj4xZPe9Dcchop7B/KQv/DzSIq5Mb+7Tv2yrNeqigIuqzMgFDQQxYhvibMkNzL+Pa8
ay/eT8S76k2Kte9Q2ZBgav+Lm9bnVDW4I4v3koMGF7aGyXupzr3PYEfCx6m2xVkLjlyKIvAAudMQ
88XV6HWbsjI/ogU7qwDGV1+swhjaTFLOuHhcTmp141pIdt++3/NweGH0K/P51OqFFZhB5DBM0ORd
C4TYV2FEHLoY6nKVcH7ZxXPYR6b7xYn59so8kIvfgquHpK2+lIcQdUEfliEZPf6fchAHaWAhNEmP
efunvTZMF6tGErqqHT2CpgD/2O8KhD3rhKTPM0fTYtkQimCPwOnkYUITuxlKMkG8QTvvPbAUY0wx
uZGeipyDFEmy8aE/besuPW81XcowojyoKkcWzqF1w5tkiPdZ5X0/65YvVRh2GHQxJDXnQHPe3UyR
e5vb01ltBgfb7fOhGrd1OVmtYx9ihNGHMiP+qoJxfqJ+/fKhncsvlgeb5HATwjzDBW9UTni9XX8M
4Oi+c4f6MxS8cUsmb4Oen/DWcuiaazZbyfq8+zYP4ScbuFbp9dBPwj4QhwLhMhPxzjKJzTjv6os5
3nbU4MZJ2gdj9AQvfd06TnouTh0pXnmBLuUHiRlU/4+zK+uNW2eWv4gAtVCUXjXjNbHsJM76Ipwk
J9pJkRKp5dd/NQe4QMx4Mrh8NsChKfbC7uoqGpconWe6Zm9B5QFU7RzgxVJqur7bY42EwO8fcWyu
puUeQjWcPWCQbHrPkmk9gPB/vBCgz/gLF43QoBg3tG2cPLA6S8FcmA8rvTRgd25tJxrzuQo2i776
gxX6vhqjn2hrPXsdiktb1NOmUpDBZg90AvUGC7foDsrg49FvddfocOUNbbfTka/mIOMhPjJIBvst
7picJVGioC+HU1lABZu1lNxFA/eqQyc8OX2L34yq0uBpw5gWQ1yRPZhdVwhMp8MPv607UQwEm3FI
2gzOiEBvToYPMvDDwGLjrr1me191NRzdlHQ0x6DYNTB4nl7UnXTVaq5HK3f2APkUeiz7MkSlJO08
r4tjoUytcsP0E858aX5xi2mksdqo3+IuckCWHTjYkgF3EfON04HOIZpeZcy8ph7ALOUYKTjNMzjH
Hudut/dUEIiWxrFnfuhOM2/CaswGCwY5SFKC+Xv8uY/2EnPU6Uq/ksW5+LJqB7ULWObDh2zeprvS
YlYUk9Pi1uuuu0QTmGJp5rAMQ7ylg2+QL3i7qunr35c+WfprG3dstJ0wMxikO0Rpuy58h3qkgMZN
qW+rtWv93LqLTkCKAKV1TB0/rBWm6aBymJMIQkV/3/+5g3dMNaYdDdhJ5TIKGOTnGNh6IcrhF+5c
MQLM4GIAF2J0D5jNA232Ft4nYvd7Z7nwBBKi7kJYfbrrEAyDNhwk0XvrVyKB0sRL19vUugwgbMge
QNR2A3JOkG7Pfht3cQaGMVyZRLKHkpJ/ddt+7UL2wetjujCDsgatie6x66hLH/e1vbHB9MlvaSeM
zntZixE0mA9RL9kRChHQeZPgzfRb3YmjfVkv4Fkfw4dxLr8GDTlONP7lt7RjoOEKhRAFOnk8FqAJ
mmUcHasKqnp+qztR1Npw71Yt44c5EJ8zBnnULAIs3G9xxzZH0zFm8bx9QDsAAuEtqEkbMLz4Wb6r
f87SeVwYxDMfNi5H0FSX3/d1+OK3cyeK7opXEN1a4gc58F+hpr9SxT56Le3CDHQj06yxSfAAiFkv
Qccdg+o1Tq1fjdHthm1US1tRFT5MlYRKnaRvumz2M08Xw6DBv6eRF4WIoPSYiI4eevC6+X1OF7SA
JnlDQcsWPbCy/3nCJPa9nwW5xJEVCDWCeIyCB7rHTwHG1UEh6DUtlYAG5qWfhYwy5MjVEjzMMfjJ
AatFXbdKS7+47wIWhMqabIt18ND1/SHeho+Qfr/QvzsTNyPH8DGDDqWPQGFpKGZmVf1+kPG13w13
zF5A1X5Utcacht1O1JXk39F4Vj4jp6SUam2hfrKFD0E706sByoo2q30Xd6yeDFnVQlw8eqiF+Bjt
A9Sb2/mz16G4iIQx0gkBjTCeKdPa56tOnkaUof1sx0UcbHIFx3fahw8YphXfo47WH6qg/tdv56cy
4m+vOJBfgWhHmvBBk229xfDwOxCCeXYtXP62soQcVGUhnwgete06mhQ5psvsg/eBzJZjnHG0RapV
8IXzKJ6hclTEy1z5HDmoYt2LWIXTuGFIG7DC+mbMzGGHbKDHgWNp5xqCfgtMRmncPFKIs0NdOAJV
D1ROid/ygZMa8t32/TaALaJZwdy2z9kHg8aRT8jn4X8N+t8uS6Dbrq52sCej4vtpTvruIE6K0l4H
49KcjjXZAY+v1sd9Sk/yy0sGfZzYq9CCrTsZYg2i1mUPguCxRyr3c+UQYlC9TT/57d25ixlY/2M1
0f2xr/W/Qages+0SKOi0xB9POGzczRBjAZ0ePGUfIYzZPJV6MfnImv6j5sv07Ld7J1pA28mkMVfz
IwcZ8juIACWHehhiH9+If8AJGHqV4bAxDiIvwLBv9YA+IyDb6YUa1+n7vXY8jqXWiP+EUzU98lrE
/4DyD3LbSzvebBVamQryO5dYtE4O8bUfcuw2WRpWzlrqRwXFzbwbNf+HD3L8tKZb9X6O1Vjl0sSV
T24AunTHjDPIuldqm9ICxDzXTUYOBLw7Xl+bpi89ftQmyV6DyuaRGmhggSZsPShmvYAB2Pjp+H5z
EW23pC1YgtKik+qtDD4EqvXpCGFlx4ITGWOQX8VpsUOp4DAt680O5R0/5+NCjBoBbfa9Fth2FEOZ
quND3m+l9nPKLoAkFiVUZaKIFCgJHOQ0QcDDk+/DBZBArnclUNUmRcvlLdQDnxa6+wVBFz4CAY9q
lRgnKpJhhaRTACH21vNAHKslacgXo3csbcQHijcN8GLmyu9+O4ZKW8yEy5qSoiYM5G81J/k8yEtu
4NXMGlyNjmH2YdQkumPQ/5OQlGg7AnlKs15okp1b3DFNZsChyCdDCvCLLXkj1U0Zt14vauzcsUxr
s6aSW0wKSZaPhDaHqqt8aoBY2jHNEJIadgMMtFCpvKIxu2sH8dXna/7BjZmYKUhEil1PorsO5k8T
uLP8Vj59hN88lQ1Mxmy6kYLSAVry+nqcvEojOA8noNqU6W0vYTnhHL+zOjmm6FB5eSrwx77cdkBN
Z+yEba+VelhBMd2PyS+/E3Gs8kSCuclsJpiMTavDwMxXNgVe3huU6S+3zTK1DVZgbQnSSFDsrk9x
aD567duF/vQr1DqXCdcPfDXvzZBgoNfy2e+8XaBPwqKqS+iKC6igr87obbNdokc9Y+4u0Ccpte6g
rJoVq93CfNvw1jCx3a/9TsUxym6IlDLNgosi19uEkSMGxvxMx4X6TJ2OwONKy2Lm4kqDBgKUGT4V
Lh64OB9EsHBCBxTeG4KDyB/IOl7IFM+dtmOUS7dURpeWFHjvsvwUhUGn3nneEscqBwv2QDLxrIjV
9jHQ8Q72EzN6Hrdjl6qKl0wOrXrcQ0PywEQfA5JcYg15/X0RpI5hZnMlUJjf9WO3y09Ny/rrje/v
QWl3ian1zLm7YJtJz1M2rgN+YGxWCGahkVMnyK+8brmLtgFrJzKTOAGhTV2DxVsEucAEhefiTshk
zRLstuHjY5ua6CAq3edbv/gFzT/wNumJXSbasXNm+qs60+kdZHkuTS+erPzP5wpo/F76256G0bJD
gfoxaFfzjWV9CPXh0dyGXcegwQda7QuX88z9cRlQRslXDBIpkPJEHVRqW4xJXYH0MnuGcgxs7O9f
+dyPOLZb2n7fqN3GxwmiI08xMGFv0qb9LiDLdiEjPaVYr52Xa8BjRzCTycBjASmgfAuh833cq7gt
2nEP3ivdk6MCCfH1KihYOv/+X52zDMeumxRUrUSTU0yMnsusBCUv0T/81nbMuuGtWtJSiccQ2ga3
RiXd9Qxgl180d7E8vGUkwgQKXh3Vmr2BIPSdaje/GdY/CLlHFJfw1K5ONHl1/TDGJX2/B+3uUzbk
EHd4aRhhUpWkzHaLYkf7HNvl62LYcOGanvmgLr9IBeK2IQrbCXw63ZNqqyebjJeQpOfWdgx6EXNL
xaCnR4b+Tz52I6Qs929el8WF8sw6XGLVDtMjrcyPkoZPaM94Lu1YroFMvbJhPz1ORlZvY4hSHUGv
Yi6USc74BRfKIyebsZqk9hFUyqLKpwHvj4baOYeoH6Yy/U7HMVM5Bj30QDElNkJXLk9E/CaYzHu/
tR0zDQISzuGmtkca8HtScuCmzU+vpV04D0FEYQvA3sU6kSSfTPA2mSAn4Le4+1JVqk4C29QYYd/a
PBbde/Bn+l0ZF8ozgxvK2qVcQO1gnrq9/Abq7EvqimesyEXyrMrwqgV4vwBQCzzq4fSOpZ61GKjM
vXQtMyQ5GzMOWVE3uCjbLPSxyXovhBMPXJIRJAuA82gxP+5J+hZSeW/LVj/7fU3HSMVJ90FERD5y
Cd8Sb1EeodLp5xRdhhFlS5IoBVXammVfqxjyxBJ1PL9Hzh8YnpghRUt2AfoS9dSgVtrWl0zzTAbl
QngkvmYXtIigdEn+HQUE602ZfDUgvb+V3LNeCs3Pl3eGZStLyo3gVzg6H+2cXHMTL35h2gXziCBZ
QPhYYjhFWIijBc3BDoO4kDGdMSUXztP2dgIpCZTnO2g63jQkZaA5Z35cAcjgX57LMEV1CxUc6NrX
HNTCGCTHOKIfBJQHLm3IIGVaCzk3mH7PnkkVQnGXeuFisfbpvH6rK42QBYMOCm0e17252Vn5Yydq
8QtFLnMIuC97vdu0eQxF/a5h7S/oN/lNcUN09uW+QwzXdJrb5nE6DXVAb1t8jeuIXIjU526LE0Sz
oRkIusHQdW/JezosP2dh/3+aQP/HpxK4kiN8ajoSNbJ5lGokiHQU6uZ9E/vdcxfSM0Uj4MERrR/7
lH6GgO4njItIP9/oYm5MMkMlNFPVY7eBu22pmttYlX5N7MDF3NApiLmdTnTTpCkP6VrVkEXPPnmF
DBd2A2KcsBUMO6fNKg8pG2zerknneS5OJO33uZ5sassiMxbq9dDPggLT5llPcYE3HIrcGxkm1N3a
7FuYmnsVDE9+x+JEUlJNey9biTpQk9yoSD/zPvDMQyPHQK1NNjtOTVqQltGrdp2ro9Si9Txyx0Dj
uBm6YJMc5bHsM2pwx9EmH/0OxUlyRzNB9iWseNEN0M3uqw0yNJ3nibvQG2AGsliupCykINNtlgU3
ZOv92rBQAHvpE6FaBWaUqUuKmK/pt7Xdkl8rZpu4nzt3CT/kSINxqdu42EaVXkPTLLgyXfbL69T/
AN/UU0uWeY0K9GQ/8m18A0C8X4buQm/CHYy6yZKEBVTsxlwewhbSNH67dqKnmWhLwLCyFKSPIeoe
rPlJjvnab3HHOve9KykkdRZAhdI3EPNFIIr8qnku24fKWogqVcFSsI1mj3qPqLruq5n7UeoELiJp
g6CNBO/MXDR716E30yyHfvaCT3NITr685qAopf2uormIyCTyKNr/zTbqdw1dQJLCQCqIvcK5IDK8
WuuK5pAH9HSJLiBJtTayNArmYhnm292Q96a8lP6fSVhcOBIDDGZcUUsuxjSqIVAXVTkgSs9eF/EP
NFKUxqvO+rmohLhOhuxLVhPP5uN/dKW/5Z/NZOcVZLxTkbQxVIyS/hoc6Z6plotGgpy52buKT8Uc
xR870z1xO/g5lf+oaH7bd7doPQ6ynAoItAPBG6QmuNtmxvwSUBeG1DYmAR1Pelq+/jlQFFuTJfMM
noETPHdQKy22YVOhono9sLTnEOCaPvhdFsc6g9R2LQqKslghowFhtZodQl15mpCLNIrZtJ/UM2VR
ZjbfTH9Efu2XObtIozatZ82CRgIrER5H80+I163XkbgoI5MNA5tnrDwla3U9VOt4rHjkuXjy0htC
5ilWUKMVxZqVw9uhW8L2YKCtPFz5bd5Jbk1mamP3UBRhskHZsg3jabsBl/ruB9yBBPbLf0D1lYVY
9D4XYu/v2W6iY50tfqdDXfzBRsm8YJRvLOheMgi0de9Ilf38+8mcTuDPJgx1iUjI0m4aT2esDa3U
+3KOoh+nFEzm0SI9A6mLxdrTiQI4HIlinuo31kyFSKkP6p5DAvfluaOXM1mWMFH0UTs1eQD4Ks8h
iSH9HIELyArXKuoJU0NhRzRrD5Fexa8AwmPv/376ZyIedZxYsJsS9JuLLFhv5ScylkluyRD6JUgu
rU80qAlY/moowDjy3DH108Tqs8/GMWz48txPGPZxG1tTqO2bmOiPOOZeMYm6nD7gLylJ32HleQkO
J6oFsVGvRJe6cCz0EU2sl8YUlmqVi5gewGDm97CgLiALhCPVEopyLkrDxA8UjPaPeCV5JS+QvXt5
3GkFCv2Q4po3Kbj/q2j7kOzMC6QB6fOXaydzWjVpGYti3FR2NUz9eoumxSUWz9dvOITPX64+Rnva
NfGii0AnY5OXdpH7YyMndknl5cwPuEikcgDt86R3XaQVYWM+4piuNhJHP70uuotF2iLAqEHWNBZ7
Uj32dhTHdWj98HAQSX95ONLUG+Q396loGwUSJfLYlK0XrpGmTkRNBzaYdh+Qe9n2ObP6hjHt5Vao
C0VivdzRXezgxlvCD3g4Pg8J+e533M5lrNvZKhE2qrAxAbZkj+7A2uPXzqF/cA6Zaq8xKa2KTkXr
u7QM98PWjpfE2E8f7ZVI6vIOcbbPkLogYzELmsljJm36TTb1WufDzM2BadMf2iHpPVOO1Ikd+7Sq
slGDKsgaxIeyR7PqKgUwVh///inOSNVQF6akWwtevnLSxdhxw//ZA0XtQzqX4gt616n5OCQKNAsg
pa64uIG4HNRUIOtBx08L5aG+j7mMhkMTkGm8R5W7FTmKc1AInseuRXYRRPthzlrwBqedBeEE5sT6
wmj6vE4adBxLufHhTUMgG3tjRb1BEBiKtzlkhbn0CwcuSsqEXG7jGo5FzccbYLq/6PXS6/516h1O
XYxUWqYW/JOjKoQye3K/ZpKmXxlp8PxJ5axPIl3b9FHKrVvuRiMU2DzKySz5IqfIK+f9Q2x+qro1
moDLLrpSX6No+R0czX4x2m3pVrJO7QRpyGLvpmOayeugXi68Gc/koy7fUpuKpdTprgreaJNdzalZ
6XHem1bhOUNSPxwQdZFgVMpghJa4KtI9PmaB4McugXbe3y3n5Kxe8QQuEEyRcDBpF6pio6N5D+lz
dVWbavL7ri76K0wCSP11sypMW6tnMQzRdUNM55fYuVxmCV/2HlpjUxFtpcwpdp2AF/7gdzDhy3i3
pBjCmw3ujUITNo/K9L7nxO9OupxNuyXbHs4bDr0vMV6T2T4HRbufQCDlThpDE2ZqJVaFCg+b8rBi
d5zIC0d+5sq7yC5TzoMtbamKcu/ZgaIsdccbDsm3YS0v3MjX+Xw5TZyqetj3MVTeKYLFkA3/dGL6
ZYdS3MLFg1F7r9av0DMt3xBSyuO6UlCidoO5NRmdrgNl6ndDZKHg3Y/ofK4tn+7qMkzva9DV6zzA
ny4cxBm7cdlqRIaZ8mmE3VR190uDvOPQlOt643X3XBBawuehoxHvChs17/ZI1UdmAS/3W9zJtgae
kXbhsEm+9v/W1XY3Kj8ZHVy0lzYTRXbY663XRcyyK5N0b6By8NNv16fv8Fv5jxOIFbNJqiKUqXqL
i5fdmmnwIjbGlXOe5skeSNQW4cmndnmg/KlkxOvRT10IWrcmspQmU0Wmgmdu6uSR8HbzevHTP9ik
FrMCx1uhghateK9sqThgsv/Z78QdN1KaGvTkHYpomZDdIa3TPjcpjOjvq/PX444LP6vZOmtSVbqg
BoVcMjD70G5U3E+M9fdDHMlPyKzMhamBM17LRV5VFUSMJNN4GIEp5CDN0OUbkcDxAirsFy5c+JXi
YE3V6zgWcUDu8S690Xr3ex65FEpRPYgxo0iOGm7Zpw41h3drMs5+vsbFX8VM1jUow1HgDVpykA0q
31b61TKpi7/qddesC4HVNpbI636BnjCv0u9/v0LnXLBzQVEmjZu6HCSe6/xnXIHycB2HS6zyZxZ3
gVeLrMBd3+H9lWiyHqG00eTKMs/3kIu8wlQPUWFnZEFJ82bHZDvGPvFc9zoXF3m106E3y4SGgNzr
LyOS6am3ft7MhV2VyImybrV9kSgy30+gS0Z7Xfvdcxd1VY3lumB+TxZpFB+hof25E/0nvyM5feXf
osdeS3SNUiydAC52bPrqh9wzv44adVFXaplVaboRjxcK7c81qb5Ne+iZn7uwqwhC82Rp4LrkPHW3
YUye0lIu137H4jzLJ72U2RBRUVjD5dUG/NWxaVLPz+mYZ9UG48i6Ux2QzN95Xb0Ril94eJ0xThdz
NbDW9uu6jUVW19HNYqooD9OR33udiou6asgCZbgVDZigQ4xoKnIn1HghEp3b+Skc/nYRN9UtUVst
oiDjEcocDAP2UXkhpJ5b20nsYpmmU5ogTlArfvT1dNds0KDxOxMns5tqDU2bDKXFNtpyiNwcdOWZ
j7pwq7qxe0IY3LiZ+CcW5vtUfvHbtJPVdUBA2kBYXJMkzHJ14HGSeZ5H+PI7luNSibFp+iJNsSaI
3/rDEl94HZ7JVv6gOZrDLqxEgjtSZchUeGvWX9q0Kl/mfXn2OxrHOLOVowijeQ8g2txfkbR9XNmi
rrwWdzFXqKNnCygf+0KgYkbi8s6Uy2e/pZ23oa53sYUUsY2n3X20xdclVz//vvSZY3fRVnquMOw4
brIY8dq8m2OhDi3KOncx3z037xhoK6lZ1VIiYVmm8CpgafzQjqMfTQt1UVdy03RAnVgWOjXX8aBr
IEf6xs/jusxywUYC1NGqsRAVu+mSo6j95m4xd/jSkowmXUW6pi4AA6J5L6YPc9f4eVsXdWVEwiwm
ZsaCqM3kqeKPU0D8wpuLuGpm28aBhkdEDecLiIkeGq39shUXbzV1IfjRt34s0t58Mlv6nunm+98v
+ZkY4cKtIptGs9Ty1CKabZ5lIyrd7MKJnGzwlVKii7aKQPXaDeMwFiqg4yGJ6ug9uuDtTZrM2TFl
5QL1d0oOqlKX2hj/eZTXftIJp8zuQzPxVBa9mrcv27RgtrceyvbKZLx5MzQBft0GOh/JvPe5HrLu
fQYJoyKRfPzc6nR9n4jZHFBNMI9dUA43Xd9uz3SI52PV8PdRq/uD7Mb9MGVZ93bGPHvedaM5aqgJ
3TSjbm/0sqTX7VZ+k9NAbui20sovxPxXrv8tVbC0ZME2b0PBkuRdn2U/AvCA+t0CxxGdxBNiQsVY
RJD7yDGDZHIttGeu4CLMsrGpdJPgjs0THpN053veaj+uHOoizGwG+DSFZHqRVBV0OqfmsLHOiz+b
Uxdj1reiCkveiWLbgiu+hSDRz7gf3p66CDMpLc/CZu2LYIAMJGHpUxY1//p9UCeR522wYH6SDUUV
qC8Jy263cPRTLqYuAixVeujSFEbD2+pHRYbv4ZL6JQouAmzDvGdWGhxJG7D5uuNXK0oP115H4mLA
GogglHbiFZimQnkXUtm/DWw2XTDOM77uD7YpTuzS93Io2jDob7Zl6293gAXGndeHjsfkSGLB8sUy
P+I+6jJQESm62qLfUWgbggrYGAzKsSGAL/I7rlPA+M3bGOiGjHQUAi4hvIk4ZmTIKP1godRFPm0b
T+ZywFPQNs1HEi+gvK737MZv504qvpWjCCE73BYxhP1A2knrvGF+0z3UBT3tO1oNNKy7QqHknJdd
2EP7mr/z27mThCdxpOd+QFVCEvWlWeMwz2bhVZWAwJ2DeoKiMImAp5ZF3doSz/q3ezyuFy7LKbz+
EXaxtpOFTwBrhGFdCYDjyi0+0sk0B0wTqIPSSXgXD2Z6IyvhlQ7h15wg3/DObDHmZADLbz7Uw12c
0M8eHwArO3GwQ7sb8M15KDboWeaRSJacbpeEfk6LvHZIp3fGbxYVjERsAw+BaNuy6zrLjqxNb2jW
fw32S6iA/0Lqa7/hWK1oWBPNe4x/YE7perUkzU/BRPMEScL2kdg6eN6XKnlTBekc552l3dsILA8m
H0yknqAag52MwdJsh6Cs1x92CvpLuOGzW3PyelAnBIYCZVY0wT6p3I6Ipn1Vjm8bAc6RwxANkl7r
OGxuR7xTbmquo7cxJ+EXsTXRPVfddkuWvn6QkCI6AvilfAr1+OaOu8jCqhmsIkOx840de9pj2AhK
oH4XyonDM92TuI0Rh02UZddsCfvDlgGL6be64y/A8pmQWUKRUKW2xhzTIo4laNv8VnfBadBMSyIj
RpQdAkx5z3tl8nXyendARs7xGJCMimYg6/H0pQvPk0ol4FeN/E7dhaaJsjZbwulQRPtykD39VYbE
T7Alc7FpQdaiKDCgKtBPHFdFxG0O1rYLL6ZXSw44FcdFUDtqkkiB3kvV1oe9DteD2KL0zdoPXvAX
/ITjIXoB6r1YJl0xzGl61PNwD17uS1fm3P4dGwcXV5OgHTBgci9d7lIwhx46FUQwZgjMed15F6nW
NBFScNkOhUrY9LFfmqeIzOKT3+KOuXagbBooiIoLdCMhODVnn6oZSBK/xR1rXdAJX4VYsPPT5ASX
b/uUPHkt7aLB6jW2Oi0H8oAqeJK3tC1znk7f/774meDuNpXDXSzhFIiu6OdVxNAR7eh1EkTtJ6lA
EmJ4sr1dTdRf/f3XTvfwlQjmdsLKYeJ1aMOuKDczHBTVz1PP/Y7JbYRtsm7TFlN9hYFe8QGBLzvM
bPb0DG4vDIgBkWztAsuKafRhyVBRgBZ5f+Hen/kKLiivH1ADEhqmte3yquz1mxSCQjJKrxrMyoVJ
7ZOCJpkLYdtGnTFawgK6qvySVdnbTMxeiGGs7WRXQ5mFUNVLT2vbf2Na31YZe/77rTmTW7moNWvR
smZAIqKwp1Dar6NR3FFAgG5EZ7LPVZx2H/7+Q6ds+ZXr6QLYBLijOV2zvsgqluq8T6RCy3MTN/NO
lzuxqRXY/FXqPC1pBwzQZC8NovxXF3jlp912aMYgsYhwP6CKPtqHddnoez7HIDCylbieZ2JywD+y
QyMa8MCyihxC0TbPieDN22EnXi1CfETXxVN4lyXBRxRB+KXpu2/d6EUTiaWdTGwVBlyZHdoEMR+u
uwGzvELH//z9u51xKy7CDmpNSsoda+9ke9dGc5SPi7wkuXhuccezq2Bfm7pp4Fe4fFNWrD2mTTJf
e+3cRdihZC0t+nZIIc1AD52Z/0H716uWk2QutC4FS54edNoWTR0CMZnYOY+a8UI2c+ZYXNSaCdq6
k1XVoeG7/VigtXLYl853544zAXo7JMEMf9jO4bWdyfe5sV7s3jgVJw1jda2WZMX3zGgag8FLfpkq
5tOCwNqnw/rtFWitXMZebV1RrTS6LsuEHcDm2tz4XRbXOrMQvB4tfMQ2afIBigX3EELcL/i+c9/T
sc9xDbZtiBHg4m2vbyU0Ru5Q4r/UrT6TOyaOEfWZrBWeAG0BEaTmiiVgWA4SVl1tnfSqFSeZizGL
OK92y01XRAocl2v/HvMlfv7FhX+OTJgpXW2DXsf4vOru+2bkrdc3dfnN+nZYQrXorphWXl9Bv8hA
Nq+v/PItFw6/iEaSBFXWYllNkjdxdt9TzEL4bd0xpE3EGdRF8PwNY/km47TGXWdeBET4mo4lUVRz
w3HBK481QAlktM2hGezVz8fijiHRapNWrSikAIQAFd2wz3IqySUY3Jl0xcXYqaBTeBGxDkzOQU4s
+zyX05FqSDpl7eJ59s5bZqvjHkX/uCt2TMXqBpT5XfPV77M6poqBmnBWYwY7asVH8BaLg+3ppdGd
M17GBdoxBix8Vs1Io1U75sAlr3lZzl5l7SRz2baCPibrZICkHoL4qFn0cQtjv1NxYV82lmE4pXCP
yW6/TOp6WLifc3ExX0uAgvMAIsKiXdVdv7TPXb9cmis9k9C6wnl6TafZhroF9/yghzdq5PxjFYn6
KIUAMSlta3BBJdHEci7q8PtqTHnhRXPuQzu3KI3IGk7tOoApPQaUeALR856YX15X1EWEqTgCLVkW
4YomITQvky6+maU1frblIsIGlfXQqFm7gpDw1upS5DbzzWxcHq5kBiYkNhRpU2ej5y6U8TGcrL2Q
IZwJsy4RV1JpxlhS4xGm1uw2qbfqKQPa+tfUwykd/A7fcftpPK3USIv/QPdTLkyPCp9YPc/ecfti
YrGONfLhkdX/DmVaLCBe9Ny44/XtgkY1lHo79HvR3lzHm7ZLvMjBk+wPOi6Z7oluzFDoioxXYRJe
Bzz2jOIuRGyx+xg2A3IEnRKdk7B6UmL3yz8ix065sf2yVDClhWmw2oAMof1HGUAdvC6LCw6T8dbo
uMXTPcSk5mFKTCbzNuSV531xOblYsgXTEI9D0STxB9osPR7tmReDc5K5GDGOKNuoBrWxagy6AzTI
Rc4qdampfMZWXUqutk+NMqfMLwRvxl29z/st6YbwwLqQ+L0uXZBYBKX6duvnvqBxrfIZUkM0uCSF
cW77jqVWIUC+6AR2qPHrXuQT6/SV6lbxroHm+QVs7pmymIsWq2nZA4avUeqn+3iV7t1yMCIwSNZw
gRbOv5hKeWmS4GOHL59ubFta00YAu2cV5Y9bnQ53aRN7Pk5c/JgGK23fD3iK2368ke0/iV6v/CzM
MWC7d6ROFtaChImZKxsH7Iao8qPX4n8AyDRkd3tgmIty5vKQhFV6XIPVZ1o/yVwEGUYJFjWs8A2Q
Ox8OlM/iSCLzxW/npyv120tcDFufpeXeFmuc/BjGbQFrV+ala4adO+UJqua5G5IZhRUMkt/2cTnf
x73wK6y4gCqIh7JYtEtfjFO55HbOvtfR5Pk9HaMF0CldQk7bwqRzdrdC4+C40Xr1czcuoKrtNeea
AWYcsvW9Cpf2CspVnu1QF1DFNd11SvEsAflSdV8nenia6mzy3Lr7noJi1ThRNM6WSf5Mw/WNTC/J
I5wuxSuVXRfZZxaZ0DZqcc1VuM9otWbohO8BlNk42ji3QgbJhZz7v3rEKz/lgreafd3/x9mVNMlt
M8s/9BBBkAQIXsnuWaTmaGQttnxh6LMtcAFJcAXIX/9yfPJA0+oIXHRwODBoEFWoJSszIJD7BUpV
qYzXsszaJBAP27ysj2wCyfki7T+RTucujxWJsy5I5gzT2vNDB3mgy5SE/A5SUuF9OTUipyyoniO+
xqd9DdaPKUiSQEtR0gfQ+PO7YQmau3JFXpSzGVTkp3CHLrIsy+jOpFqd+3Qrg6wel/ghWQ3Gnxew
aJ/jY/9Skb67mxoLGWJqB21ztM/LMVutASugVDr83NZhJ3K7kG47AeFJirA8wOkHQYVzELzMTtUg
+7vvlkYDJ18dichExdRjzTXtoZ008vKPeKXdJ+juoMFBUf/8KsJ5f8Y0bPiYCAQ6QZDoZ1C+9jee
qiv5jgtuqw4+7F2LpxbkDU9heJz6qb8Rol15aV1smwHPCyd0Qvtjq+c7jqE9SM2p5AxFdPno5S1d
gFsYzZNta9zRUByY+BiD3we93MIPXTual9/1H1dMkrhJ8KUQdydJmh82Gs6t6fzUrVOXwqsbQWgx
ItV86sCGm30J4tBrVIWnLo5tEwc4U3YUFOd2jx66YYeUGG6nXzbi8ndVuxYDNFBRwdnmPoeoszob
MQ9nvw/q+DM5bY2OtAZMLhz6PFrZhxkT5n5JmsvexUiSNCiyIvQj8oGnfZWj3uIX0QsXyUZDhdpc
N2Aafp/voma7AMDjBbIGl7Z4fRODDZh1BgDx0y53CHuSQH5JNxl//vWZ//vO/ex+hQtdA7qaoTWJ
7nYdy+R9hLj4H7Sho5MFFi879jL42nbzni86GO4jOMO73gRRlY90549Nb2yN/xP/l9cFEy4xBFOk
AdtCVwP+PjSXuAz/N0/tdsNhvP2oCRdLx2kZbTGmh586QmSfh2IPwY2KjtNpXF5ap+EIATSv6yZ+
ohiLOsORXjRPoiovA6uehQ2o59pOQJRGyoQvoghPRh4tgq0O6enQMy8rFC73Yo86T4AErMEczWwz
DOzFwBRZr16TcKFtlbYrk0lSg8gnCkAXL/HydbFXPCRc8sW6MmZRCbzTkA40L/sEr6g1t3Ktq5bi
JC0J9KJSNY0okcf7/KluLLvfASU6A4k8i2xCMe+yQ5up6GwHCYJOqedeTHOGWeRyyjVT6wc7mejG
XX77fRUuFM7EnZDH+pKbpeLPuQI9qdQ9QYnUzjcGqa9Yi4uH29DkIWnFahBOdHseYAYXIAbZYyRH
sK3Nq0H7geOEC46Tlpb2YCkKvvy4bPhpWa2iG7/i7Xcco46vvOevfeS1NZxYINEDnyBtCVvmBqUs
0yBya1evYhMoe15t8P/YiiZxugIbDsEgfk5Htp+Tlnz59c7fJs7iwuVoaw5uLCCZzROdqckRf4In
o9o20BBBJweIcTU/TOmomuxI4j2DTuNUkBbMpb/+89cOzilPhJA+6FZdw5Ww8Hsj23s4rhtpw7Wl
nVihj3axcI4kX8Xrx2SHuCHE+7wkknFqjqWrcUSsOuKb9LMFudqyfLHDzWL6v3WIN17cn6BxZtv3
kiDMGfZAQZRxLPmn2WIaLGvE0R+Z6dnwl0raucxLg3LyqY6aUuftESwPVB/xPVtK8lVuLexkUuUp
LKPw3Q4YE3D/i8gglDf+byrDwKvigVnh1xcUjBkmAaFH/QQ2vDuxDAr8GPLZ64K4YI/kgHCQ3g8J
FqEoydJ4Fxk5vIopwsV6RMAxHFXEKxzzmqt9+BKvxHPp107l/zTAr4uqafUEEqTjtCxjc0HFyYs6
gAsX6yFmM5JEIX+s0j56Xixb/qfapPXzNy5qz4Q6nMi6N098Wz+LpgcLr1WxZ/jmFLA6GbEKkS8w
B3VeW0w1MhbeKj1fsXgXq5fsaWwaZM9Pqwn3sw3DDSSQ8oajvLa44+IFnXQ7xpjqZV33946eX4lx
Rr9wzQXoIeq0qwBZ4VNMNM24kB+WIPjoZUAu9m01MYBeA0LavekeSzxSaFR4GqcLfmNhOh2NVfVT
mWiZpwvNk9EYz5vi+O8EsgdWrmn9tMn5+xw2WxbJaDt7nYqLaAI8mM34nAAfM/5Jiu55SMff/JaO
XnvDtu3DnscWS6te52k0iNMcCU+/4ryXArP8KFdzUqRNp3Pb3Ws7L34H7mKmI83CBoyhpNgwaZ5T
UtZZrPXud8ddqFSVBK1FjISdq4VeGKzoc7Nui99j76KkwPUalWyzFQqd7bnSp3T24lDiwgVJtUeE
17KaqqdYjPfjYB722PzP66a4IKm4GyO5haYCh/2enGK+7JgwF9YvrnVBUkM3Hl1AsfH2QI4RU+Q6
Ux17UYXhWBx3GB8TCpoKn3OtTHAxcRPkIuSlX1jowqSaCdP3zdaQYurq8h5CsPtpBXTY79gdA5WJ
SBao1pRFK/Uz6df328g9b7kLkqoOTCuCzwc21PZ42xSmVIiePC+54xHteoQcw8XVE+HhA6ODfNA2
rR78TsWJaIWWeOlrXT8l+6HOTVCLnPX7LT7MK6+nC5BKow6qcgarz+bDnn5fyh9eu3YnL6CyW1cT
RTgRSfvA+VqM9a1532uZkTt5obeko5wShIftHH9kYMnO2jCVp3FoxXuz8R+y7ftiLKvtiazrlq/b
6NdXFe5YxoKXrgLKpXqyAz/AiXhsZ2n75uR3aI7t7ryndp+5fGI4tLna26xdpZ/XcbFqhOIrj7EA
E0pQ6zwixzsbBdJz447l8l4qI0ksn8RUn3S85rGfTjkXLlwtXU2CQhDF0iVvsqY/vkXV6NX6FC5c
LRjBnUlarN1O/JLW44+hB+WD37d0zHY1vGrBDS6fwlHWWR/Y5sEgKvNLBVxEWmM6Ytt4wuqL2TKa
8nNfrrvf1l1AWttyJcO1l09dMwdZ1RCerwtkSr0OxkWkQXQampYWB3NM3VeIin1Jl8qL+ZALF48m
h7QD/E8hxANS/SEu+y9VnCg/Rxw51iloP5ku2HBbwggtRvLOADfmdyYv3vk/LasBAVKoA4Fn1aL5
UAZHmBmx+rV+RORYJ5P9yKGbIZ8SsrNcmwhBZDWxG7b/8vPfqIm4UDQocrTg70hJ0RBaZmgZTtko
lD0doC/yPHnnfQWJQWpaGpJigUwXoMcSHPHGM8dzEWmCDClflJJPw8b6/IjqTzMd/QJJF44WrhT9
axWmRYVAZm+2B0FTPyN1kWhtJHUzoP1eJKD8w/xUuj4siYn9KkcuFK2rxWbaak8LYrXKu4kmp7Hc
v3jddheJlix1PKLRiS67mM9lbd9PSX/jVK5Uvl0EWhe2ICrThhRAFfR38TyYx6aMlseNL+wPVKqa
O6+f4LbfQQTflXKbUhAIyBOx+w42Fk9wp3Dp0PbaJOJAmldAW2x910CW7gHjZWevnbsYNyFT0RGN
ILvcu+C8jCDR23oS3Tj/f6/fG97AhbWtRyJrtcJUUeBtTkEQDO/aveG5abfv1kxwP0FoC3B31pkp
1+cknj6oPihPe/qizZ7K3yrD+b3duy1HWxZ4juH4NERM5ePIgvtVVb+rVclPrB4f6DJ9mBvQyAQM
KE+WbNWF0q4Bskt89Tsrx+8Yu0v0UY6yqPCDQjtC2pmPn/3WduIDHoahEJSIYq/D8VSV1TOANLf4
r1/ejTe+goujOxrV13bdkUnF3UVYcGT1uJ43vvG1xYXzWPUj1EqCKC1KnVyWWLygg/08g6t7ufSk
Ih1v0kJNkZkzZQOicx3Pnd8MkXCRdGlqmqkKaVqA4nXJzZr+iXa/n7N3gXQRXSe6JpsoYhlIflq2
2tQ57UlyI4K/8tC65GR0itEsNPDJbSunvAQ5y4Nha3Omizz8nIOLqAsrG9bTwtNi4kGhxh44W9F5
Jgkuom5n9bFvChMfIIzhXYYBetCz2FTL2K844QphNqkG30Vp0+JY+AjiOdXf9aQXN9q21669Y7BJ
WK4qBpdfIVf720SCP/aY+W3cxdGZY4OPPDQsKtxPXX8OdOX1TiWut6903YGqbKHFJtsplyDDzA6K
2+PjwxLX2cuj7JpFD2Gh2uGHleYfvUIXw29tx/cCh9rxowmDom46dp+QbskjgSK83+rOx5QzRJQq
qoOiO3rIeYQXEjdebiBxfW8F+JwOexUUrTqKiomvW2e86kyJi2A2UziOlpVH0VrQ9uZo5sVfltWW
N56ktx1M4nrfbolBwW6CoFjNUnWnpJmGNRvLiPwpIflyw4yuMA8krgtGLL+p/pBBEXU1K/M40uo3
FXTgvjwGlQtMAGY27gGgTpigIagPQJdpyRKcDyL3v5iuKi9nB7Km1+9Y0LU6HePuKAT4UO8F4d/G
VfhNRiXuYwB2gCpa03IvdDPaMZ8njAlClJMKsISUoveDQCfum6BtxJM5SI+i33sLTIvheSfj4+Rl
Je5z0Oty0fOM+9bt5gdg6XUet7ckbt6O1KH7/fr0+y1N98TSo0hSVBriJlTfqlWG5z3o2Lt1Ghrm
Z+ruqxDgPGQdJkcxc7Z/S2o25RST7TdKSP8u83OoBcrZ179DH9tYi6Y+ijRKtzNqbM0/9Sj4XwSB
xiNEpCp89mCczsN20BNnYImJE0pAWXY0Xqq4oKJyLrIMp2rGnEdQHPHfCVxxNgX1Laa1t189gLdf
/zxJ7TLoFtYK5DTLO1DVR3U73Xid/uUcfuPwfoIaE5po9BOPYp8DCbw1MDoWA9iXpdqHU9mI+p5p
9C6M7fq8jA+aqbTp85YO4BGDVkTGZ8g0TWhUV5mYSHTGpF1Cs2oDVVRc7ft9o4OoO5X91HlZBBiv
Xh+H2bohnFVrCyjKrec57XR2BLsfXhSkJa9X17XmL41yrN7LKiPpuN0lsTCee3+xxP8UmQIydWVg
lS2iNUbLaVdZJaTfc40Z99eLqxCZ0nwIU5iWyFOvMP8CzguvnUNB6fXiSAqgw7bDDxEKnuSyeRjw
j597cKlP0/1YqjodjmKL9z9HVSuEvOzZy3+6WPE+5sJI2h8FiL++b89H2/zlt3D0+kAW1MMgDTjD
MffdCLoCqMtj6BmUnJ4H7jhnFRwKTefqKGLMRbwXRus8ntZbxNoxdvmW1Tuh3VpuvdalPgoeL2EG
cr3+vEN4y/ODOg4ZeoDhMI5YHST2ZcarMcg21npFYBj5f33wBKWKvVJ8L0boEH9uZro/83kmXlvH
WO/r1Qdw9nchEXvRV4M6qx0tszRe/Mr6GDl8vTppVDz0dNwKqG38L6RTcxpq6jcuhRm114vLtpni
YbQo7XRbk89GlffxNMsbD8WLe/35xmA2wlk9PqKwrxZbUN4mdxYSr+qU1kFyUS1rvrMXkVWbyPR0
pMvi+YtcmG4pIqOBOV8LW8HZjBPa0cH+4GO/gCm+/j1tjPpVPMu1WOdxfSwjSu8Yepl+ga0Lyo1i
ozgEcZcinCiYMOskuaedDTxXd5yx0XSv8cLORdvHD2r5hAzeKw0GduH1qcxRGi7HEM/F3JZ/B/WP
Gsx9fpblQnXjziZbicys6NlxB3q3KVtM8MPvYzpWS7YDBbFwmYsgfp+0VmfteLP7+fLyv3HxXYLK
vZ8ahi7CXKR6mu6Y3pdzHKroIQL/+Lt+K8PvidxuNdbf9svc1VFWG0VSXOGHQKqcZqxLt492nps/
/Y7JsWGVLtoeSzShbLgejxPkyjMwbt3iQ76ydxeZu/NBolTcTQWIzP8xZVAwtHS9Nu7CLqO+pfOQ
xGOBgt5XRuyfdUr8HivuMiQu7ZZCRAhXvp/noWhCrk8vbsfPVF3c5cBIVBKyTQUkuPONBUGW2toP
UcNdlsS+qVZIEmLr8GXN++Qw0Jwi2ot3nXMXeRnNLbFyMcC0N0eDoeF1y0Cj+tHvizoWm0QQbk9B
7V7odrkjULTLwK/pVx7nLvYyQarP542PBfRhycPcpN39rmZPG3WpByNCZckhC1/0ffgpndu8s/b7
r0/lSmUGieRr/2tRicWnHMciCmf+UNrkYTQbno4hL6PhmVB2ntLkG5emeqcW2byP+4lmu+3KG6/i
lVfehavvlUXJx9ixEFTtOgsqFd/Powj/6qvKXkAcK2lmVGS+12PV+F0FF8YO/mzwz4lUFz2d58sw
TPrc9/H0+ddHesUruUD2FefWCoS6BcQe1Wkjy+9a+eUAnDvvcGDWhs5q0cXcf7UocGTD3Bu/59LF
sScDg3ZGHw8F+ElPE12ey+5W3efakbz89/9koTuU9QC5aXEkRny6o/jH76gdm550IvZGGaw7xDlI
8NssJrFfP427Ors6mknKuNUF3Nx4l2Cg6hzRuMz9tu7Ezi0byn+D82JNSppp2WUT2mCeiztG3QIG
vipCh8LkbR8k2bz3no+Xi+09ympBfBINxVQF/YWP03YJB79WIHfhvV04zpWoWVfMNX08tuVLZ28N
k165gi68FxO/XQN1gr5ouPizi1uZjab+zetbuuDelnflRud9KGIRft6IvTQMMbjf2k58DAnpMKhn
qwoS80ZlnW7kBViH2s8Vutje1K5xoEKuCmHXMa+hVZVDAN3zWXQ5ECsx7GUfpn0Rp+V3UpdHti6z
n+274N6wCau6EpHCXZnp+YjIfGpp/ex36o51DuUSRxV5OfUpeECK8nWCKuivl375cG9E98yxzTqK
a2gT7aqorOB/DIKwEzvQJ5jB5HqjaXzlrrv4XkAQ96gsB3jymHwG3wZm4lLil6/9hPFNorCx/FBF
bDdxIskkT3Lr/aYeuIvyDTq+UkllX4h+2/OkG98d4I2/YUpXTt7F8bKl4rYngy6ANpk/LnFoTkkp
xveq5Ldo/a79CcdaX8jhZSnqoQgPmNMxL03Ox6E61zY4vFBa3MX0arkdRiwNbIoPBXidHyA5c6Pi
cu3eOM9pNQQHMuS2K2zY1QX4S8tzYyN74/ivrR6+DgKadrHQY5510WFestVlCsUy89XLqFxQr6gj
wBzJ0BVV0B2P0jBx0dqWJ1BT32qKXMnKY8duDXBKwcbKrqBEB5+IMarOotbM7+tGzHlAGn7eq5Df
8BJXDsvl8pobPU8jMO/F3u8feP0/6D/f6MVeW9n5HQCOQOcOsubFdLCvKRk+Ru2tIfcrS7sA5WCS
oZxmMRRzMqvzMl2OMfQbOucuPpko8ACjLo24YxiSrGu2dxRqbH5X04UnL3WwjamJumIZKoBUyNZm
cvSS9cSMsxOzgzQDKGKg1QpGf+yisoDLcs/isQtPbqdNz6GpddHuJcpbadg+zut2S37zZYdvPFWu
jvISJtFck1EVyz4S8S4OWdXkW1wZsEAkTP6jmPaD8XAXrjxJZJ277hXm9IL7ZNk+6c2PX467WGUz
i7CNBtMXbdd+RzXtD02AUvTyOy5r5mA2MEUNCEKqtFJjrji0PttZzmPWYHDHL5p3wcrdqtqSUsRo
djZbLtQBGr7yFnjzis26aGVEIhsN9lAVNIrTnPK1O2sx8Rvnc8VpuoDluCYs7ZYZ73k6ju+NKSFh
mAyg3UI3vtlyGib6fu8UveHbrjy/LoKZzUNgjnHr0XujA3gZTAj1PtveU+Uli4mc0DHmWDKqlsri
iSRtJkLQa4RM+lH+cRfIPMzlDHJkLG6GOL50dL0feXMLynbtbF4uwH9y8N7MqV2gx1i0AJyd02r8
G5q09bs2DNWNj33tKjnhQwepj87MtCtUaPK5BEFCbLvPvza0a2s7wcOSmr0m3ayKjct/KqK/zGS8
EVBduaMudmsFi9Ahd9MVIzPLb7wZ29/HMFwkdHnZlA312IPaVPiNCHEXzrV1WzmhcY7PwGp6z+1Y
n9IyrvxchYvm2kR/cBTc4Sqa+Z86nB8oBln9HkkXw7Vx2+hj1woV66o/2Sr6wNulP3t9Xxc6ZXtV
bzWo7QqVhOKUcp2c27kVftV8FzG11uBMCdNVFcw2TxFyliydlu9+O3du/VrFtAKIRRWD5Y/DzKtM
gnze83s6177ujyAZSt0WJoaGW2Dedcvql/m7EKl1XxuEJrQp+rEC6nocbEZnP8kZ7gKkSJjGa5uY
pgDrUJcD7UNySQ+/FNSFPqEcZ5f1oHUx9eXXFnnioZYbS1/xBS7yiSxlrefE1AU41ANUo2tdPsZ6
Wt6ZYKDPkhAKwnDVfvO6Oi4SKk1S3kOkrC4GsaYPoLaUOeqZfnIo3AXQVLNUnLVHXaxQoPvT7Mt0
J0O6v1tAjXnDdV7xyi6OhpXNLmu71EVfl0uWQsU1VyNkEfyO5+Wv/ufFWkolMHwnsTrbH7fBVmc7
8tkvwXKJFyHsbvXccVmwcvug2fpQzocfHxF3aRcpt0sZq0gWDRCPuZI8yghonv18gisg3CYb77dk
l4VJ1z/aCiynSfXJ78Sd3DBZFYQ5gPwDtpt9KefpqYv6P3yWZi7wtoylXkStsLQRD6safg8V+ctv
aQdYAd5rCLnIURb1itHVOD6QwnE/eB77CZ4X2VGXAyGXRM0n082PG9W/++3biSVDYgLU0LB0ScMv
4cF11hCwtvkt7lSioHxybLypZUFIEp0tAMlZOUGW1291xzTRX16HOkzJhQX9cx3boly9FNwhLB+9
tnrZzxLM6yG5iFonH5Z9SD7ItfR69JgLhwpXI7tFV7JYh2j7IKrYnEconHrVXZmLh9pJYug+MAk8
FJ0zwHEwyhbQG3HG208Tc+FQVQ376SJsvV5rUmUpiccPDKOmPRgJwuV+RUf7RFNyK7N9uy/LXCQU
oJeboKshl3YkNcstGerTIPnyQ6iF36HY1t/teiT5EbPKyyUzFyBFCZj16qQml/1Yhx9EkOWEhKL0
GrdmLkCKQihJQrgHP4jq73Mln5N1vZF2vv0MMoe08P+qcmAdphvxlvAfYAAYTnXIwhuP4LXv4Ngx
VGgQivREFj0o04qOa3130KV9pxS6QSpKoby97PM79Gr9CsyAH742QF6uUOxcZnLpLW6xaMAq2mq/
6QLmEhxWcbrh9qK2Rq0+N035rCd5I3a79hWcWLlMl6gBDjG9rNv+pTPN09HsXnEORlBeH0m1mZr0
GFko4nJPoPu4Q26LeV4e580NzG751uPNjYP9XZTwH106+cEZmQuQCkPIbfOxIpe1nx/VXnZZSOkt
3acr5+1CpNYY45pMmvLStt2jmuNv+7T4nbeLkJqrJFo2GZELMJN/U230fUiX4IZFXdu38+yC8a4b
p8OmlyXoflQUeOEJ9TS/h9EFSMUKdzssJzwB2iyZUNufSQBVPK9X9yd8VKrHejJ9etmb/Ru4cD5u
2viFZy4xXbwsdWkDVl7qIybvj2j7vk9M3nC9//Zkfy4kA5r72n7UyGIu8ZBc6KD6YqfJAsFNsT7J
Bpz/72okEffjok0GDuDyPpGMPMPF9Y872DNBXzmt5g+aLvI5pOBZyka6xPlil1RkemuXv2OMwXxO
hqj9q+FHLDNInfGPa9MnMushoCGRj0frjxr4wD+iIAa2iYytAtLRhGclhcoXEazfK6GPOzQYMLxr
uu5DVVGo4dpmMeCORSCcaZIua1bhyhQDjw/wekOSgEvRP85MBSaLqwrNeTMl7wG8aL5ZQaolI2Jj
d1Asbi+yI+qeHL195MZobMmkfqA55oLDdFyBuiKKwFrdznV2NDNa+X7kk8wFh+1sBk5/SssLA8/M
YPiQrSGcyK9v89vdBeYivzTU4Nr1ZeOapvLHhGTvEcyp/9RJJ59kOCwPv/4zV8zdBXvNVk9sjHl5
oWNwXwr1ySCkv/ETrq39Eqv9J0OtuQrbGsLplxICJxlR+5nFox+vDXOxXlDy4QcgE+WFr9GlLtkX
kgi/QNWFepUb6jMqncVFUVFmEflEKL01evd2nZm5ZI5iSCAARdb0UraDuFuiXd5380rzfj78OJgZ
d1IE3m3z2o0gal/43Gc83osGFL2e39TxVeYAOLclXFxQlHmkR0PzYaON3/PgsjqGG3DQSXuIy8K2
/fTCzpWP7TB6FVGZy+ooh3ohFUbKL+Nc/l0P9C+Q0f72ayu6kn24sC92LANtg6W8VFvcnWoZbuck
AgV4I8AulPbkeDww33/jj10xKxcGplCWsYkOyovVTYgiXP/MusSrFMxcHBiGy+OpquF19iWd8zG1
Z2kSP8ggVBBf+4ONxbPo2YyNl4G604F+knOpT7/+BNdOxckEMJoSgisaX3frRXwSRjRnxjvhufrL
X/2PK2Od5WANQFQ0z7zMCR2bLD1C7WdULhBs1gmYKROWXmKNth9oSrbsiJsvfgfjWKxsaP3C0J1e
eL+CKSb4u45LP0fJnMB/rSDEvHc4lb7pHsT4MCSjX7biwsC0BMEdOWh6ARdVgRFbqOuyya/K4eK/
EjL1a2xeds0xYB2UbZ4I4jcCwFwAmGjp0Y/NkV4GUONUmtgsFq1n1crFf+HayaiE5vPFDulT363T
qQqa2u+Ku/iveo9mcArI5GLr/r6HDl/eiMrT9GPHOmfRVKqtJb/Utn4fdeWjsJ5hv4v4slXNB84q
fomgLpr11NyHU/qnl+24ksOaVtQeR8Mv7fx1ifsP7bD5OXGXw7GbhzJImppfVA1rT0P+GMT9s9+u
HbPs4Jmo2DX4GxdyIdufUXt88lvZycZtSbs+oC9nTXhwoaQhD3ZCuc1rdRcgpTrQq017xy+o5TEQ
Axibt4LeCHSvCBUwFyK1dsrqSAL6toYhzH2HNExuGy4fwTSD8J2lf6ckqbJdWPY+YB3/DlvuHvYZ
vqcqx6jOZBuYM48WhjYjwXCBxIP2weqwouhRqxK6bCP1c6wuMCSCPho3qWIXS7OXS+2nscdcBAiX
68AahXUDzg14TIYg65sbaeyVB9hFiZXhjAQvjBLYYfses5ZRFiaJH8E6c1FiRvcpqyDSdEG54y8e
dN9WWKPfrXNcUw82dU7DlF32PjCnOpjMXcSOWwXKa6fiBA5t1QwzlZJdxi3+xFrdZAD9+NWBXFSY
TemAZD5k0OdKoSHe/ZVaP7kJ5qLCyAqWb0ZidkmRPIOGZkO1phWej6SLC0tTichsBqlFvfF/NpHK
LI786IiZCwc7VEvHfQPIr441AWHOOIA14ibK48pAGFQDXgeCKoymQW24LS8gpGyTqsoSrgUYTfC+
5b0U0bMsw+lzUILTNS+XdKozUG+l9/2+mJwu4+53bV2oVTmPW0DSMnzhsnsih75gssprop+5QKu6
Rnlh2tf4MlfRpdPDhZbSc2nHHES9r7zXIroEG7BuBJzU0dLcgtNdsTWX2Qs+rQ7WPgovul5PEVf3
9Nj8MlOX1mvRTM8AR4YXNFLPNaveV5bdWPrFz7xR/fsJyxzXaCikOGk+aOjct/uPaGbj6WhDdfby
cP9SzfwneRnDuldLTMILAunHg87vvK3NRYcNjWkCkGSFl6XDmfDgo1ap31VxoWAUgUBqt51eIlGu
WULq9/SQfvVcFwgWsFprTekO9zY2p7RakwwMNr1fp86FgpFIhxhHqoKLtuHf+zSiL1Lf2PiVy+IC
wcIVwlbJehyXukr397p7ueTL1mRbGntGYS4ajCl7VKsOj8vAxy5Ly/KbbtJbefSVqqZLnzVNU19L
MR7onuntcx/L5qMyY/WN2Vo+xGMzeWYFLpfWgeJjnLLdohmQfsJ8JbCii1+g40LDyrADHtIwcxGb
2h+IHIY8WRO/ORDmYsOCFE0MOmD1NEpOi5jHO1UHsd/NdLFhC/QSWrnNOJW1MxlZ0g8jynk3wvcr
d9NFhx1qbacDSeSlhrOBHmmvHqAHK++3qg1v+MorHt6FhGF2f01Fj8lnOQDLAmKvfBrCW9n1tf07
5SkSEBXqPTCXZE9ADE51dwGrSv1hK2N95+WJXURYWbUjE8FsLiDsHx9mQtKsQSX75Le687iCXGZQ
EOe0yM6GOlNh+C1KVr9Y0wWEjWpobCeVxdBKA1KDNMmmMPbjG2cuIqwJ13Ea185eAjZsd1EEkrOg
w9yy37G46XAA3Xvdiu3CRX+a6umD6ecb7vjafXTy4W2M0lJ363bpyf4sVCXyUK6z12WPXUwYynXz
EutguqiFnNb+/zk7j+a6cSUK/yJWgQCYtrxB0qVkydmeDcpjj5kQmMD069+5b2VjrLlV2MzCY1MU
iNDo/vqc7+HSeBXVuSvZRnkUz3Jfx0eehe2x1Oa0zK1fAZm7SNjc82mlWzA88sCUB16mb4Om8lPj
5a7pbZ/AKbQhZnysso8tURbXntZ3vK/7wi9hUpDNBA0MeLbl5mtdju/Q3eq1MrmrkSVb+LHJqhnB
dQR1DjnPnk3yxrb75znIXSKsUgzpr6gcccMEHVFRcgjiPvU6MLhLhG2rVlcja7x4Ne+HzohLPDF6
8lmYmGu/D/jaGuiCzHp47NroqSXJty1r3vs92lmYew+51BXtdo8C8i55w6aXOvM7/7nLftne4hhN
1fBoFflHzPEHIpevXq/tMl7IHA/tMuHRYpRvxHYHL16v6yJ3+S4biarLoGT9WIW2PMquDg9VGd4q
Vr8yB13ES0L3ue8C2T2OqII9MR3G52sK328jdEWwkKQzMiqD7nHL1g9Uh09V137wG/DrL/TLmucE
rgXSlN1jvMX7WSryI9gTv2YW7tJc+971bYMuwMepXP+mAFPsdDPYem3E6e8vnogsgxNbbR7XZHmK
h+6wLatX0pu7OFcTVe1owlU/2oXxIouz+YGEyk8AkrtutB14D8vBLD0itK0P6D488lX69Vhxl+hi
8DALKRL1jxrKyKeOG3tK0j70yqtzF+kSizQz2Nv+cduyhyh6ZHN8I0T5c/2Yu0SXnjltUMPQj5lo
g+nUzwZkz0is+Z6sU/U2nKv0Plnk7md/w10VrKTN4qQKJ4wTj8lJJDY7tOPwzWtNuZAXjRR0fONE
PiZD8L3XicrTXii/M8OFvGAvJsM9yNRjOZiPoUixr4dewRx3Ia+4JHtfT0Y9Boll93aMjlLsmVfk
z13GK9rqjIppUo9jBCZ5CtAknBJkDP2G3DlJsT+mnbGNeowU6Y5mHtB9yUnp+XTnMJ3XrlLQ1NaP
e5l8U2Z7hOz/rcLg/5Nz/05/cZdzAn+UZmhC1Y8YHXsfi67Sea8HmChypd5A2as+R324vwxLYp+m
ZtxOKjThQ6SDBntfMj1MQy3V8boZZvnCpRhhCR73hYBjZ3iKBlBftFcbRhtq1AfJEQ6Yppyf9rX1
w/2hYPv7XkxsGDV9jdXLtuTHzMO73m5euQbuqmVVNGm20Ij2cexFbjoCUxcLa3OvWeMiVApuu33Y
II8kqejR0v8s2uHWZfqV88llqGqWzgx72VbMRt3L0AY/q8VUP/xe3Dm1s71dZhs2exHU8w81ZseF
Zn4sBnfpKctFjyx1uxcVYZCdCkdoWqE7iX/wenW3xmnWNl3TWsQFIIQ34CiXvDHNJ69nu5JcxKwA
sDe1FxCo7w8rui7vxoT7ycJxF86KFxGkmZi2IrErLQSHAQ0UPawX8IFTx1lDakrTTkVRsVq9P4Ss
qQ8S5ihHr5Fx+awmEyhal21SBNH8IUFSJ68yEfhtjy6PlZCdd1VUxpA6YVG+IJLMmzLy053jLpE1
KVQk+9huBXjy/ryMVXteROeV1cG1//dRHyKIrI1JyIolSr6WuoY9WOfXEM1d192GWGzlUcsKA5nW
LfuohfE7S11VLpQB0jjWKS1YhrWfVAM7IK3sd1FyWayZjQgwso0WQWMLYfs6J3A48NtxXVWuRsdC
47pOC3TObscxS/ixYX4pOu7SWGmaZKbqR1rsfTgcVoMMA3ze/OxhuEtkpRp93OEs1sLwSn5RNF3G
+2onFfHLNLh4RoB+MGhsSFYkFXrb0jpXpPUDkbmLJlSJCXAX2DHscTfk4QIlxKuQptfe4qIJHFWA
eNPdWpBlXnNTjclxwAHlt7m4sNoKz+1VVQMt4MkKT99SXmR6i1q9Hpd/CL1cVq1cYCmyywCbOcyU
86Ub73syf/QaFRdVy+aNM7iR0qJnFYfnFJoA5gxJB7+nO/tWurAW2nnTWjTTRg8tnR5EMPpRyNxl
1XS9x7stE1rEB7mxLo/LwXMiuqyasiyJdpHRolz5PfSynhhUd/z2FpdVy7Y+Sds+jgtpsw/LJM5o
6bsl3PbaTHGyDbPqkrbUS1KEFXtBR/H7aEv8Dn5Xm6xjWg6NzuB4GZSyPAwNvUr8Rxv8OPzmihNZ
xOEWhkPCsYIgy4lC/ufGys9ej3b1pYjUZVwLHERIx8CcZDJxLoO49rvquvpSUOIEsraZtYgoLkEl
ykYv9brae793Z78f/U1HGdMGkZwJhjFPuvQMceZ3fs92pkspoZYejJYWdp2LcFrut93P5Zm76FC/
R/GWbTMtICi6ngNuUcJMF+KZyHTpoWxaAcGGGPNuA+BhBGs+pAkL/MbchYf6PYOId6zXQk4JO6cI
eU+tWqXfSnKhwXCsFeSF+q2YqpDnqLMv8NhGL5fXN3XRQUgqNtRUcKZV8dIA9aDDvUZxwC9n5NJM
E08muVSGFYRUb+wyX7Y58X3z6PeZng3E0C0OliKaSXbJqm2+j8OV+6Xs6XXL/CWDrGY4FMFvbima
HS5dU1vJj3BwveUk/crG6yJNYcY7FMEahgMjPcaCnOAK5tXqwV2kaVySmtej2oqmgzVkgLzOAeZH
k9/m5VJNuLXE/bjhxbOhpw9ZuqmTgFKE50Jy9nTWR1lTcgw6idr6IaztUAi135IkvE6MP8RFLtSU
zEvFJG5w2ATK6RyShP2QWazes80ON36Ba6Dypx+R/j5ryDTIAJLi4dXnOX0u03o4yniIT6tKA5wh
zA9u5S7olPV0l/2ShEViqq886V+EYB+9NgSXcpLBHIy95iFQuJY8s5TpvJzi2C/x5YJOM+W41tXX
py/JW5IFKrcD+dvvzZ0lO9RRB4GrZS3Y2LcflayW5yVh0Bn/78dfv+Gfvq1zsiabJQlY6KWAqfT2
vgthapOXpO9OsqXBcWdqeKmHEv0PqqrUp//+mX8uILB/yV+sOKog3GULI8Pobgtwda2D4EwAuX3u
q2F7mcIemdD//mGvbEouW7VNzGztwLGhRvM79AB8S7La7wxz2ao+rpaog1FzoZf0YM34d9ntnueA
S1Y12cJ7uCbNSBvI6jB3M2oHqZ+vCHfJqiiRBDL+/VzQNrYPsH6bT7hr9n4xrItWhZx3FhoyczEN
EJ24FqJgyea5kF2oiskEaQLwNoWMDMvTEP8p1xvz8pWp4qpsRVR0a9CHePFwCY7rlWQZEuWn9cRd
nKohCWgwglmvSujgLMGcW7Ksb71muetUN6yw3ZCNsQUusM19nQQit1uf3qj4vXIAuDzVOko0uXRy
KWZoqn2YKNTmctmgjhtOFbTspsZT6oi7cFUwBZtAJ+RS1Dv9OkVTLmbktf3GyKk7jaDlWq3juZjr
McqhitKCo+2/+D3cOeQ7E0lQv8uMI6DUMMDNnla7emX5mMtWzVhLql16W2TJKk9wNzFIUSY/fF6c
uXiVsgYgwWyXYij5eDd2awoNDVjF+D39egT8EnDCkGCJE9YvRV+W8YHss8pJGg2eT7/O11+ebsTc
TCjEzcVe9zZvR2i/q8zcklD/c2TFXEtMO9rMSCjkF0jg8jPBjvxYcpPeb7FovU4Q5qJWYKOrZS7L
sVgC9gbNAD+XMPZz9GQuaqXDson7FtOdds10iizZcnQ5+5VZYZvw+9BPKpvEJMRUBHwzb2in5/t2
ipIbEeefd2LmwlZZVhEcUvtSbENn8pVm75s6eu81JV0i6npgx2Jq5mLh5KFRf82lX5cLc4GolLc0
Bi+6FGbZzGGbdprvzBqv7Yu5UBREK5kKF4wJI3I+kW2qjxy9Z16JYeZCUWE706DPsPESujWFthXE
8GEc5Pnu1yX2y0JdLAuTcW7xdKiPn+t9HA59Onpdx5krcpW1WbsGpJ6LPg0/QmTyTbITv3noQlGY
4la3DcbcUKVPjRYvmgTb2W8iOkuI6xrKVoRNRY0m+kNJBn3o9Y1nv7J3uViUimwLaiOzBawN14Pq
Bnm3TmN7rJfGLyfHXDYq4ryqy6meigb/7zwi63pXy8gvbGcuHKVLTdZ+T6ciBdfyGAT753DW5gZS
/MrouGzUPjNcaROyFsiItu09ZP7k25b0zcNY0vjWD3llD3MxqcQaDTvocCpoM93rkH/eksor2oOQ
2O/LyW6Ky6vBR2HCgeXTEAx5S7YbD//zjRA5/t8fXkO8mcA7GPtjHaG/fpiz07JauLaCZn4fTlQf
aFeSQy/Q7uu1EFxMCh1ZFGrU81wM3UAPNibyRMrdTyqAuaQUXaIthFTIUDT1+LhG6Qtr9I102mvz
yFnBNZcdJRPSxrGm/CFYeqDvlnbHHkJCNyKE136EE7SSFB1rMkHBLq3o+o8hWXNaLFZdPujsVhj1
yn3clYZKIYdl6IR7bNY39rttKnKyIzPHpt7ChzIe2X20EekVKDO3vBlYfGO5l22x7eaHbvrmFBNc
tLxmkstnZQQarOnQzYVi6eeyW+p8KNHT6vfw64L55RCrQLEGZI1GVAmjf9A3fkHT0E+/Rzthsmk4
0njT9QgDz2Nypmf5dz92oZ8pCnPhqTauq7DLkqWgksrnUlRw/ZyNF5fBXHpKN10dWTGORbrmy67r
H4MU5LvfwFw311/GPIEXx6xsNiA9ZT4rWr8dTLp7fk8n9cVgFQAyYDOFrbcxH8vooW/pjYzgK5uo
SzdV07XZtI9MUYpwOrCqoETX+dy1Yd5Gy3OdiP0cSb+KJ3NpJ6FjpJYhHleAkqsPLKyiPE5lfe/3
DZyrbUYyBQ3pzRaWleYvJETI/RxCEdvr6S7txLZsNqHGVxjhAv4stlbchfNa3dgQrifiv9ObzMWd
VsLtHGShLSa+MZObJWWHBA4yJcAKnGQqoYHfbHLRJx6NKdQGyVjMV6FBA2epnIpN38ipvXIMuOxT
HKtgbs0+FCTexPtaw0JAdjo8TykkQG78jOyVsXIO/sAE2u5puRTZKsPDlqAhaqM6eFqobY5tVpVn
g8xzni4hhbwjbq2eI+escRi/k6mNx/ASraI77fDMPgWrHx/BXEJqmGfar/scXoKyYrnYI/DMnp0k
zCWkFslRWozwcFlJnUPez0Sp34ng8lHxwOKOhXh0FkP3JJ20yifgXX5rzlnRetvn2SR0LrJ9QSjB
INRc9G2y3ijWvTJZXQxoq+u4TDiwZjlXVuT9aKrHUiesUGvKbkSp18nxh4Xt4kBtQDuyKuTH17j+
iVrRoZ6gbvHfw/P/BP6fHu4cx5Ua4OldjkMB5LXKMPCgmLdr7aCC2+gJXYLdvSjb4WHZGnWYyk6d
yazEiRml/vnvV3jt13Mi/KSVyi74SkWkoJKapt9i0X/ze7SzzFu6rpPexrkIwhVeTu+axE+1mbnA
UNPvME3kE6IY1b5A6IPNfrQgc3GhJQIyqTMULKIoeIvc5zde+pnRsX9pW+lKoKdqwFog9c84QS/y
mLZ/+w21E7zrWcDTedv7q7v6t3F9S4PJcwm7FoZSLtpOaRVeVKYQ0K0nprIbt+NX5p5LfYuQrVJv
JbYeBawh6ZYDX/RnrxFxwck2G/eKCzy7tDX4w1GjASL2Y0qYCzei4aNhoanbwmr9lamoqBnxA9aY
S08xS4JOJBm5VHZ7n/HgY2LbG7HiKzGKi07VJl60ngJyKVlv74MdkQPvuvSNsiQ6QtFo/+A39m68
OxFt9kSQC1Qzc9GKN1C3/uj3aPp7mD4i9d7AjTK8iEz/04z10cJa9sZu/Np0dBZRE6xbFC8puaAH
5h+SJF+2Qfg1fjCXoApEF5e6xJCUunvTKxod4Ykbn7wGxQWosDwxDylevFfdS532sNHMRj/5IOby
UwM8gZteROSSLcNzyey93fxUqJkLT0EeLlNpi0ena31IWfStjMmtDqpXPqaLTpmBzx0fOV6boTSc
me8Brkl+E8VVgmpZl5Z1ysglTtsPWnafUqNvRDSvvfb1z3+5htYLhQLUgNdme/gw19ndMEZ+9x8X
mhrgp5XU/XVEqm9m2C6pjm+kjl57aWdREqXpLEOMBzXtKZ0Oq6rPfjPbWZJMNEGPyPe6k7SfSLvn
W+fXQ8Zc+Se6QTF0qDEcQ1M+a9nmNZN+91iXlCo3W0UwAFPFSOYuT9W6H/dqvGWy8spouwpQO/pW
F9s2FC6M5Ycq2KCftm+el0uXjKoqujAy1PSSWfG1mbOvabv6ncguGWXTflnZfF01vXijl/oQa+I3
tV0sSpkqG+cF00RY3OemsoZimEiOXnPQVX6SWdluJZqOi6Hu6nuo97Ojbditu/BrX9M5KyWQdxKo
EAs+s19nOZzWzvqJJjGXSErTvW5Mu7egDVmaM8X/7pbVL3ZzkaSmprEIShUCSQ3yabZ3+6I8H+1e
GptV1OkcNAWFHxJv8nX86vUlXRopoUZlYsWD0dSBDdYclE394hIXRYK9j4IrvN0vczSzvImHFZ2S
UB/xe3HnmrgGtBVRmDXFbJunsJHf+7j3g6iYyyJNfG+TWjS6wAICQEWA0rIc8mCT39d0aST4XMxL
S0ZZzG2138clU8d49k3puDjSWrZjFo2tKZqm+2tg3fchWfxE/ZkLI8lAKKlWvV9gRRLnG51JTmvu
F7O5/NHem5k2idovinVHrsRHxqpbaYVX9hTX7K9PFRmAdusiYO1XsaPtfVSR5zWWOKuTjGlqjLH0
Yqd1lYdoaBLI7Tezn7c0dRkkMdfYrMJBFiKI/gqgt9GQxi/Cpy6CtMqADGGZaFSSBTQfu3E9szq7
1U4b/TFTRF2Jp2UkI4TMMlNsXWe+LS0n7wZj6/flnLE7n42AukJPKTRCebozXezL9pds1BOtiRf7
BWXf3yPPgfZEhGgzLjKj6ifeJeShjXp7Y7r/n5//d6YLViG/Pz6ZomZdF6kLKHurY7Kq/swM386l
3MIDjfh8KHtDRB7W0/Rxj9P9bsEc/rYEy/QFZYHyC8X5Lo7wNRd37VzF39YBKY44HCp9B43K6QAH
nVCcKImGY1mP8XkfI+0VAVAXcGKVhSYgxv2C4tMRhn1tPqwt9bpMUJdv2li9RXyBdmpq97xR3V07
3eoH/L8u8Z8G3Qmfm53DsCI0pqgDbMGHGjT0EcqMNrlvgMl0hwnuMNGBND3U3+D6dQ/kNegOQSDW
w5yV/DS2HFnBaGqCI5Vp2ORo6Rg/MBmSQpRzfVeVMzm2kDW5S9BJ/sX2afIGTepoJK+zbDiKcMOH
Ca9RjWY8/LRYUZ0hrDs8DRTlZVWP6wPUCk0h+v5W/eLPex91oSsx1m3TjxjOWP0Ylqwg1s9Ahrow
eQKPFKu70SAs4eRtP09rTqcs8aptYpr+vj7iCcRi00XhZWR0315EvMq1yScYu2detxJYlvz+E6Rp
MzvIjVx0PU+2GLIyyy5dU9JPXnuTe1y2DIUvtkXskkQnPXR9hsJRv4gb4/PK5uqel1Dk4wwCJTvy
ecs4PbCgFRCgzxCr0A69kX4r/V8np7SQgo9KdplTbj7Fg14/C5YOfluse3Qm4UCnMYZjn13HaTgG
AUDnlcBv7EZd7c9zP3SPzq6pmDKl2S7tENgxt+OaVvkQdK3XDArd4xPWDAziTgO97Omw5tUVND/D
wGKYvW77oXuAwk5gKflS0Yscw+SAvjed5MFmgtRrqw3d07Nqh4Fpna4Xsgf11x4VqcdsLrMbR9xr
o++s4EAlAxlHJMqZUjCAUn0yHKe62fwOCvS4/b5+yZaIjvfDepkyKuucw/L2WFfJ5od9hu4pVybB
tG/hQC6hakZUrNWIg65qlN8lJnQPOpiSpmLpsYIl4dEJSvcwgNmqfXnrs/2ELsk7alykQ2WWS9a2
4QtdWiOOBn7yqeficuLeRM5DZem8XSIp7DcNvcf7HbnLd15v7x5bkI3omB2r5TKWZCkqU+O901RN
fr5woUsMUwj0g7nF6ET7mBkwdSF5B7pu/cfv9Z0LquwZH7Z0Wy9SLfJI2qRq4frHBj+sN3Sh4TmK
J2Rz2XIR4Abe47Jht1PbtpHy2/fd4amneZ6yElEDrNvexMuX1rONiLowdQbXMGTn0Bss4vII6YGv
aRD5tW5Rd1RMCytnEQVt0a/D+6wScLUUXpsZdcUl2ySgEi38VdE1S5tP6dDcwTvPT6qGuiC1omui
O9nJYg969rQmZoV8mafnGXVZakDCUSaqrC7iJnkTEwLQU3plkGjqZLoFWZmSkMIs0JXwtwiGj3vI
bwQ4fz4+qAtSdzPM14O6rgsM/UsSoJ6YqNXPkB6loN/PDtXUhsNFsC5KZATzTQFO6crGK/1PXYIa
fWBhEqgluPAm+KudUG9Bl6rfqUddgrqcVLCV+xRc2FZ/pqUpuPTjymG78/ug1LLibWmQSJ+GsXla
df3QKxa/+OyI1CWnx2CTcZXOFRpuxjeI8ea8GTs/kIm65LQVa8QT3pWFptV6tJ2GYVG5eyUbqQtJ
M13yEu6hYI3CWpygQLAhFtBemXrqMtKawQ82QC20UDJYT4aKNEcv9nu/MXdW5z516b5iFV1QM5oe
onTfj2qgfoAXdT1zN5Mu0lZhepl23j8pYBH3RGV+8Dh10WhVbfB5gMnnZeDrfDBNxHJbzYFXZE1d
XFmbIWwXyDNfxjBrD2O4H9e+8qPqqSv0uJUJwvV4Sy+BMWne8OSvqJsmr7CLulKP4wA1vRAyD5c6
YNUbEbC/gnjq/WajSyunUyj7FIH1Ja6a98Kw5SSj/Vbv8zXu/0PyxaWV00oOMH4Q8QWSBvyccFZd
wC/3R9MxvwsTdW1z+y4M2rUi8WVabXgMe7p9yNYhu3Gh/79Yx59+A/b7Bsn2vWekksllSEaa/AUd
heT9IjOSV3sdXiaYeB1iBsnWuRftC9cDzBHHcHu/VXx+O8Hm/ccEOyZ55hG0tYWU7Bw14/IuoYI8
c6SKzrDcJB9DlbV3c7xnBwt/hgc05GnQk3CG99oTXFo2quaQz30bXSKmujeQCmVPo4khpOb1eBe/
hjsGwFURRxe+iC99YN6HSBD5PdpJ3oUBpsw1lrkEMtxw5e7XQxlnt/Jkr81OJyLQaQaZ2H6NLtDG
UhBd6OP9QOMhfBfWs/YLDFzieqIRfC1XG6FUUG5fU5tup0RWt+6T12P6D7PTJa4NgbOwhqvjpQaR
9q7ty/WhweZZHnqbjexAugFSfzGnt9Sh41d+3vXPf0EzgB7Z2ex9dFmyNDtCUWK7q5CGOkJQrD5r
hCnfb3z36yf40y92/WS//CAS7u3ULKAzqLTh/N7wtBkO3aDDYyoHdTDwAMk3Fpn3pYoIP8KvmaLB
PDQWX3Ac4BWUXbte6BDxh7ht+Oc6WssPbbtlbwFejybn/cywHhUBN7kvgG8CeJcgqH2bElk9N1NQ
3kH/cvkgIWf2YPVQjTkpdVwgaf9xb3h5MpVp7xTaWQeZp2wO77JNb3c9C/RHyUzwaGQ8LXmUsCY3
sh4/lxT5kBuD88rYOEkQPbVa1r3YL9pq6BiHej0lNbtRqnztC7v73TAPqBy08aXBqr6DDFBzjhQ3
J9UO3bux3pobebT/+zr96Qs7gUq1jU2vsw5HA9wByEOnlh52W6AV8wUGgCcQxvozhIL672hNjE4t
rf4JacvzUG0yr4Eh3I3Vlt6AAl+5d/yLpeV92Jbo2rmMZv8xQhMuFwpD6/W5XJw26A2UdzkyhtzG
f60ql+N0Y19/5Vu5NC0LyraJJYJ3Eug1n3U9HAhZojzZeXoYSOaXOKGuEF/bqrgORU/xqVp2CMR0
pxPPbin6L/Z+LHsI/yfhBWsp+dklqTgP8Ir4+78HP31lrThbvLUbxDFtyJGxyrJPCZnWC2ti9cib
xJzGsjTnpUu3S8LTxa886fL4A5m3eG57fmlQ/LxwTNUjHI2F35XKJfHDqke6cFL80md8uNRah/lQ
h9n7/x6t19aBcxvcTMwIqhfsovdV63wwiEjKJaUf//vxLH2tBOpaSaPc3MkaBduLIXFV8kPVQJ19
OBjCAk7zDDJj5N2+zPH4o0YVOdN5szcrdH5oswSQ8qtTGokh31ucB10OY1ndxC8l0J5ZHoYxtHN1
mNI4BTSzm3EL20OQMMk/Tf9fgvm0AmL6Wdo+K9ccRXy7v2niNiq/Q0qoRWpqLWHbFObdrhr9htaL
PA1bRu9KeJgEp5EYHBbrbOt7BZmN9FRBSeHLJPrhDhDdI223BkbAehNoPNMROXBVRUeIJ0OWNaxw
AGcTGtDv+yCNHiWUfd+GNRH8SPa6WnIr2uoMu4KfZR3sP8RV4E7aqcl7kk2fRbKKN6aU8VeVrfa5
rzQ5Vwk8SZZdqObnNm6DyeUaS/E8QLzqi0pTEtxV0EiRz4kdMT3yEdGfwiSvmyBvWdg/Z3U7HEdF
mhzaaPjGWzunx8FGCndd1j/WYV39qE3f5W0s33ftzh8z/A6wa6im9YDKhDjGQdsc2saqt8mwwhyZ
Dn1y7vA5XwgE3uY3mRSrOYhIR89waBHPgUjqe2lVGOQWThyHdoceP7LHK+3eoxkqNnmlsi9BA0HV
NCljemSKfuRlTb4LTn/GW2tQp6uHT1GWliZHMzCpD6C32yP6p6Kj6sbxOPDJnpu0HAFg1oFAKTeB
nO8wj92nbpQUDlyygsf4UGXU3i/VTslzFqxogavmpV/um0Gs7GNvuj45BUbj39stWq9VYK7bw5zE
6r6v4/ABH8DgLXWD1raHbikhy9YtyP5MeQ1j3OaTKNMFup9jm23VCdumaaZDoGWqH8MU/zRntZkP
+1CSl1qVhB8k+pnPojQKTvZ24TY4TuNiyoeplXX1rFc7nGvM90e5wX/Ysm6EwWzSJUc91iyPcCnR
Ry3V0L1N2lSSczT2CTlrVAXjcxOt2SCOndqRE8hRwjbds04Cmz5FveirT7rvY/Js0nCf4lwgciQH
Xem2b/EmvQzukDykuz7UGiDHJebayjPdxmU4Q76iZN/maa73l0BouLLVaJrrvqA20C7w5TSMLn1O
wQvMedvNs36klEj2uAILqb/XexnWj2E94q8qjEn0Fh5yJMg3fIzoXNWRjs9sHLL0ftFiSA+aCODd
eUfgYXeYxy1Ln4ROsvJrgs6U4Yw+M6jipQb/4LgrE0ASaFn5JN7CgQlimmi1ipdz1Xe8/gcSmyNI
GlzO5vK5Y5iId6md5/hiTNfAY7VTNfINXWnBmE2wd59f2tSWp2YIBJCqvuznJB+zZYk/S8ZY97Xf
YNz8NuUqQsRCUixPbsOO3e+aJ+vPhlbBDK2Dpe5hp7IG5QNTEEI6hlXTVA9TXHXTPywbGvaUkqad
vrZDtqb3aIeog4+l4h0CSDMmawoesmH8kCZLJz7hX2n70vXRTpJ8YUGq39QJGe0dBI9je+JqJPqD
TPhqn5IQ8xqi/CpITj2Nt+4z1C1thJumrDCPYVKV3XWtzfqnnZVTdZ81jeq/kD2l6mnj3ViGh3no
iS1zWGSy+CGBAJD+MYjm2s1p0NN514RQBruXq9rKokPDQ3gfVxkid3RRrXJ/WDM1L+WhjSJTHyey
8uvuasNg/qz32EznzvYde6TYjbboZGojmktbo6H588zjGPp7sc5immu9CF7maGQHNCuxV6iHFb9T
83ZA5685iUyM0QPkQiL5VYttTC4VTJ7P9VBF8k4u+PuwANmNOEGLO+3fCgqDSJk3YUvNPcKYbVHH
SM9E3qPdv171ec9SGJpsEh/mfxxd13LduBL8IlYxIfCV4QRlyVo5vLBkWQJAEiTBgMCvv637truu
ta1zAMxMd0/3Q0RzaHGQ775rekYhwtZeUii1Xd20u/GTIWObXtIJxgSlgm2UKNeFLks9r/2Q/DsW
G+1nncA6tiuXhdlQUkmiWqyJinQV68ns71PKfPw0DmM/diVeGiXg8pjERgCmooCR1qHo4qM8kgkF
qiBatX/ho+GiF2aSZL8Z4Yvnz7keGL9L+sTyj25Kk+S/DYaC46mj2db+ypLFpfea5WZ7yTsc0i+b
RpZdJcRTJi7nKE3yv3AH25ZLduRRfLuO1o8lwb6d+WTW2iDLzILJ+slStSanSWFp6b7fYurvnMkw
HJWDFbx/37e9LR54Mqzyt8dFsLLMmVvb/3hQbXTqWpfSU8qCF3cK63tRZbKQEFnrNM9gfBu56Nwv
uyG3Dhoy9Q7sKB0Mdodt0q11q9ICOEuMYhJ/IIc2VjX+IN339fflWEPVwvc+uDId0yVmTUoT0t+p
NMGOfHXAD8v+O7RZ+/duJN32vh0qYhjPQhf+4xPv5Ws2QaP5uQ8qC1O98Iju5ERVBjyp2bY54Xfw
b9XLc9pF8SovGm603FVwctjMZZfGZ+IyF60KnxrLYigPimR528B2odCq5AOdiS/poRWhiCWA50de
bukc2buUG9WWY9HmDNW2bVfY0NNlW0jSQJVH+VrLbCRTfmY7FCu/VwUbO3J2yCOCGXbIoVP/0+3E
bKGiu4VUTYcWa9glD6OwtKRjEnGLJVzlz+3Ap7U/tzAsEEmtaMGj8Qbw/J49pxbWva7KfEHNe6fH
fZ7LrE+kupnkt6Vjlatk0Ec5cMd6bA7b+aA1t9vIZFVAERSfuzFCkiG8YrOOXGHxHPoLi8bEfpF4
puzsUhXNZwnoidfkoIurVqY7NExerZKoUzKxVgwgZSwdG9rZI5wH6vr0d9TKcW38zvOv7mBj8sm0
zfrL7BGXtqV5Wg2bGp/SyJO4pH3S5ecB7Qa/LUQae8SoEu7DhRxJdsORORFQr53uT+0S2fi/MevF
0dAiakl3Fqnvo7uwRjb54DqNL3me5N2ZIyW+a5B/sRJbFRYZufdKxkl6P/kAp74KKF0KLS80Pk9C
ixGeLdpag/XDLFyjfRkb4XaYxc87/IUtHHzOBdqo5Q9EVJCN40eGIOC69IUzRSlHX7CGZxy64/JA
KNF4degs8WqoTu1lAf/pZw4F9GhKdFUuH8+h39L0JTmoF9EpY7HxN5pOqnuOkhUGsjlJU7RruLoJ
HLJYNhbyr4gys1y4YjcJ1D1XmcLeES9sMf12cwFvULMevao7FlJ+Jcm6cPzaOkZrGQGFU3/70GL7
8bAykjforGn2a1tQuR4hsdfpSzsfcX+1G8cBpFAHgtjYOrLps18ig78J7/Njv+D78/3zQQnSxlet
/oF0QjHs2uMiEG78xdgqIdxxdrTzU4ZUjP2OzTJ0jxmWgslj8AB3f4QMSzAXbAloJUs7SIJwiCEL
4YRApHX6LJIkIqdBbDH/ne9sdz/IjjWrH63QS/vR4e+Kfqdn7JB/2o1FNMa6ziHp46GLboJxwTBs
MX6ymI6ljAeF1cY1D7i/y2p9UgGxVaGc4pyJKwe+fer8BL0x3BNndU57y1a8Fb7vHlu6iwgd5RAj
YxqiQlVoCDYby3m6vBIaI2G5ipVeoh/7ZNTsGhATLZkvw9AN54JxlOqNtbyQ1VKMUYbm7CDsXwsD
1MxU1M4ufqDWEXVN/UGmMkXKxPnQefeDdVrMaPUZ5rjT1E254qWL91jf53wZZ1n2HdfmIW37YUrK
nYadoj5HS7rii4tEd9zDL1zuU9XNIZT47xGkzQOR+/OKAoHnD2ssLeRPYlVjnYXFz/9IG6JneuSY
3jVMbm9HtOnbgRctXQ7gdXkkXnFq4T7OYCrtritHE11ikTvED8lmOMjYtiCFuKOI4s3RMtiJ7w1+
4+HSw0bIv0o2F87fmyKZzZOb2sDqYR+G+BmNgophZNCHTZwiHVP2shfoVk7jQnf+vBSzdOd1Z+1d
zjeYdhREnNFyiR6Ln3Ff6DMWoLLk8UAbqJs5xbmamgUOH6u5WjKR2aCj/sb3ZGKje7V3xn6trtvY
XwejozdHU/6J4RSP2akIGjb/Nm39Xs8w+v4XEJBYKVCJp22F01tbLbwV+Vjh8clsaDqH9Vlzzncg
ouYq9DyZBgN+0fM63zPtXuUshdtqMLKbEXWUHzxDDs++pPsTKVaXPiFKPvqtjOMQqwpMBrzKwqh6
/obJGG5eez8jwRf5j0iGZ1UXLTSCZyOg1ZzUMh83WGduxXYvfRa/rxk1cq58F3VpW6d2jhJW6g57
eL9MkkeujjI/7n3ZH66198a7DnFpW4tOdgfdFQ9ps3rRzn+4mrlretwI8sLxQ+w3hWGODBUon63u
zBx2yLb4NJQ6ot/BsSM86VOMu/Ng36eMJMk58O88vIr5aIne8MhqumB2jfrQHBKhZK4sltTnpDQz
bI3PtJdE3ge/ZNnFIQN8/7Qchmay3IQG3bIeYCbID2Tr9cudhil1WsCDd0clbeOsZEs/oTwCI7ih
w3dmeA5f5Ia7ndRjJrK0XvrY/1aOR2eWpvnjuIcoqiOPfwf2nn0aeJrMp60z3T3OCr3NeV+AhNpC
VG12zq46C/a183T6sTPS+xJuogXGNQCZW5mALQplnCVsKl5pnnvQEOP8mXXQ+ABah+QEQrej9KKg
z9xixEJLAhPYBGPhWeGlhRD8yLFA7/qnNVvwwvv2yG7UpJdb3K41qSYE2QHoLo5rD2OrCvLaDd23
sxcSb2hQ/EKgLOS6wg7Tcu5mK+oEyqjLmpH2zETrbjqFB4ondqpmPZH7JAFgk8i5Q8MGWTrP2wXZ
M0fcsHVJSjji9hVPM1chcXg6W5vPv1e74tGCr2fdtSxp4ARJ0SJA0Zhx93PZih5jWY7GacPIfQxr
3MgOb8aesqPqN+pKPiFIPGQAPLaOvmXSbjhyWDvDQ9E2EfCTFJ9B1J62Pl4wMU3bNUT+Y8tniq5R
YGDTDH8fNfW+Svza4vMXabJWut/MLUeLgCkg37+Mocl/84DnI1eR/T1Mq6tMvtAnhKd2/3VZ114R
ddzedNyMeE/MWmaRoRUEjqIJKoN3WkK1aMbOo22ShYkuUFXudTAdWjrEUW1/9tDxcm6xvNRBJ/KK
nW2wTTQTJ96m+tLPaAIhe/dHXpFIt7DMxdgcoD06Q2FNb6E2meaS4Gk4i8lSpNtn2SYb3+ZcwzyS
+L+QRKIBxnCbP5l+Uhj/mZ8/sboQX9Y8Ci85bBfOk2C2x8LhgQ9NKFKLzsTNkJn5Y7SO3+6Urj+E
n1Oc/FSBTKFAkiUOw8kQgdSLbs4vpBO6QVQFDvqix8uglnBUodjcSUeml2VsWvkpBq0euyITvybX
0zK1kdZNJpPpbRhbH049pJX0RsVTf1J6o3ud5MP4gwgxP8/5QN7bZFZfSFONEOxI0ZgVnP93TFGU
3SM2SD7aZWyvLpVFVHr4PtWwhUEPEPp9OiuQQO8b3kFzoQdgrrqToj13pEXecD4PsawO1YZLWyRC
NlMcRa5kcd8l9TxNBODWasMC6Kjbx7pH+Wraow3J71V71OVSQTZ+m+Ts2N5SsiHwpiA2Us2AOWZt
MK3nebkehXzIDibus4T2O6LT2QAQSYePOA76N4Xe4J5GsFrFd4cREWOlBZ6AOhk1G+PLD3iYwmF7
2RE09tWqrp+rGD3Ug+hST7HQseWyZP2xPokELeZ2dPtN2FPkbY4JN+IBbNjcPxxof0XTb7l4zNNi
LOpDmO9xZEB/UXGU+ndKPbtC5zedUhotX+0WLwcwT9feYLNGsnJEr0oqnI5OVEOM7NAqxcrXY8Yc
rpGz3zGiLCGw4BmWyJFT6glbyoUVBWzZVzZruCh0mbkODNWv0Toz35Egs0IHqcmzTM1K76Nl4/9i
pkZZUQRLYsbrvP4dzznDKQYDEDcQxKBNYfhWp2bgYfuDHm/9idDV9nMyS0bKhEcirajL0RrLfbTY
xfKYMqtgC7vjsqzxLzW5/QGPQvK+GOk+F9ByT45jdb+M4x5nMnLHdu9cQW+cFPKDDhv5i5aN/Rxj
zTCTidFGtwHZI1+yRf8GkX0eulqgT3qwxyqPKvdZcZuINcVjvq3pS7+heytjnH9ZHnYQtyk6EFmZ
bkzXU+vXYzyJNbfTlSaTvjHJNwTC8IcVJX6LcUPfqQFqDEYOVYY9RPZTcZEPtSA71nxSrPiRandI
AH7YSNzDqZvNWAd/Wj3Dy8ZzvH9Px7G30S+Pru6GLH5reljL0vqIPRBXOA/2RQOBx/YDJsXIsIlz
zwmC4FpRPB/gWi9APDCb4VGMWwBDfJjuzBbHpmJjiLAXY/BeyMnQ9KcUc/F4pH56nRJ4etYH29ql
ypG3B7m3addjRznwq/kx0Pz42DbYoPqYr3kTBT2+ZFse/Ykmzc7Twjd1u5sM7R8xeb9eglPqjR4q
s3WMefbZwcr6szv6ob9AYnfs1eIB7Z2ohmkC1hEH/XvAMtIjVp/Hh5lhZ7ZpySSXBpgFtdWIGUTc
CKDy+wX/R3GTQmI0njOW0K7O6TLhe4qVEZXn8TI3lGLDp5Ixk5g5oPnY6m3Js+fCBXyh+L2lKZkc
j8dYY3OonFAsEKWVeZSsCVbV460TnXtXZF2X0oQBfAY1OT/H+bIBQAkBTXi+OuwAWdU7BnBWyFqm
IToalXkx3ahjwE3tIdVIr/jcBG1ItnVXVYDhc+OWxNcUH917tDtA7wMak/siw17gqY3nNVxZ30/5
dSxy9mvZJ9s/MarSsdz7Y8SFQGWj5grwQPbNwgCQXY7IW1rlu+a3rfQBe51ICQOsTa1NHtF7hQ1T
gt1kxa2PFUa4zroa6wnf9Tdtp6K4iE30P3MVy/m52BIZPbOQpKFCgz75c7TOSEjpA0uedjt27/12
YJAmKgDOhKFaD24lyZOPQTJ0IBknq2iSbcYKVIwFhf0+hz5+w0xrY18ro9jj3EX277LtCv6Y/VQ0
mPAArGCxdh4QwyiHd2K7rGbH3qU46sHKeqToDBYMZtOJF06eF5gdsLJXJPo4LGP3QCQ4PYfMhOt3
bHT3kc1L/GIXoTELLa2+m+Ndmycms/gKCPJJDi57TBAFfQNfVnyyU5jgbLCkLQPYOGqZncfVQ7I6
ql38noshdGWcZPaq6dblVaq8OB8p8mN+bYgDamKzLmjwJ3c3512OKd350dTEExGfI5bMP828pkWN
rneZsDk27fPZBNujJO8YzMq5T3kzAagsSj0liOeyuZzv04R3W7mis9RlnuntRY6wW8Lr4vR5Sobj
n8x2sMKDhL36w5zaZWuKAmYbN8Tg6QfKy9FdEDWu3459EZq1ODWw+yo3onJZe3pMtknzouguPY05
rYCOZvoEM0Tt6jGmqqicgI0OXR0F5xEo9jKoAmJTJrHDi5rlY/FAeOSrKOfqw2d9bzFjqNieuniZ
GDKZPXqeOIgTTceiK6MCSWSYHGCBWwo56e16jHMw9TgFycthsJOutYGEDQEqc39le0YfgVuTuhsy
8cDbHOckVeyNbinwKo4xt4TxVKvfRLQhlaD3xYBWryv+H4qZd31NQDd+/ygQgZSu2IUpXZJtZ2zM
HHGp12xoPCH6d7vL7ZS6HUO/XDV4FlssL/syhT8k3gl8bTQIhMotaLmbXSm8BFCX8/hJItvldTiO
Hg6Y7dy/RD3CEB8MR5gbhnUHm60J1ERoSBt5oKOQKM/nyQPFrXDx2FiuM7JbSlBp4WUSJuw1MH3U
gXQH/lduczxv11gM7F0Ush+/jmx2XYnxEmhBPE/4kEak1N+2S9al1TjmI/S4rYyOJ0NF25+XKbIG
HfJW3EGrvz21O6xLGzoqzmsF0dpWe1b0R7W0Rrx47FXaKsDh6BXM2vI5JywgsqxLugsZku6MOo/K
JIy+0cDFsGKMqfGbWbDyUTmcKVjFhoHcSuPkehMUozMINeAMl10U2jdDF4Z3A7C7EVOrfrmc2t8w
ZA//AgabGwDwOHVZ8K/wTsT224BVWX7qW5M/7hhtrrhaytUhy81QjQvWhTHdDCyDcWAWra/JlG/0
TPU0zNdviXyoQA64hzGHLuAWBNZY/An+SMDGLei+8WAs+nOel/CxHDIVJxfb5LUTYMeEMskVygV6
u7ukRbz3TNazP1qFDh1kzOdGF5wCwX0C+Uw2MxDD1GDubZGTTiiAP4tNzVfu3GPakrzWJO/tBQ3C
VHZpkOgpzPavmPxq75F1PqbNSMVx2+c0vXKTLXeb0+QsY37MFWA5SYD5IsuwNq321wlfNABSuNhf
NVtR4NDNqbXUPl8AOwAuRYQyFiXOkNen/6QBqVLaCOQMdrXsl8X2rcJTb/tyEqp9C4PxDMdrZVMt
osXi4XFmuyeRV186L9AEE6zBESQZ5WBZmFDuft5GM12mjfc/fCRBcmJl+z+P0oZivB4KAKbPQQQb
Pt60ukheQpTBn1hGcWPndGqSGFxZhzcGD12GzjDjkjWwrxE3x7yPJ5fhj0/iTZ5WNQHzK7DstGuQ
POXIuDwBFp5F6ZhVpsYuo3np+wKTGEyuQb0vcXs/qwktr+399m673tTtQgiqSjTocubpcWoV/HXB
WYm2mmyRXhwb7Rvz+z5U24I3BBsn7N5pNl+y0I45uB1FHzGBge8GaVaNA1kAArQi+70Oyp42LcQz
lAO83ihztZ+J+7lHa6hTUM4vhkXDo0ZYWQWYc7pI1kZvuO2Qi8ZIsCmBhiXnvV3ixq0AEFALxXnI
sNMF3UeLsYQjjrTSWuFe6mNECxew70GdfE8SA/MDwieMbmp/WDT0nrxF31sloLYu6QoMIF6Eut+z
MS0BiXqMnBusiv2SLyXyJZF4UORZHbR5sVCF1GmGRWbiGbnoqfWXPAEZO44h3GHYCCePG/FkSaQu
kCSR6zBM/LRF+jjD82u42wZSNKPpPkYsklf4X7ESPS+tKvepR9B5mFSop8IXT31H4jenprQGMRk/
AtQdHmalkw8c9qw+cjlVWWbbtvZTDJZDpKKcMhmX7Xi0Tdvb7j0TwAwzHYvLqhJZM3GseMWj6B1y
sxaApnpPAtVnhJbzk+XQY+Fc5P8YFv932RwIJhF1R9nwLJnaTkCkQYu23tfZwvYz2wKLStXavzC6
BTTT7cfVTPk/NNyfRjj6ApOMUO8w9XnwHTgrB5z+NRYxO4P2TWsV+eLKiyV6WJ15p/M0N72RYFdE
WyBfG9QeRpAO1bJj+SuQhfUM0Kq/iQlWxiE6NCjkoftM8226AIekz8Oyva5sUG9DTBGKuqMHwIbS
2sIcte9v4VvOX5JBsfpYgEecIlrospdLkZbTFHQZNhbX7Zh8YKt7xedpSX0Ui4Z+RQbKmhGeGUsF
JctYFo5YV0moJySKPVYXatND1mT8Jp48tkjTDh6e79KNmYdPN4tHmjcCycrVLg+ps7PbdhTCnkbg
Y55M6GJxp/c1zaJToFitAiq1beIguACa2J/2KPx4QdsW/A9Aqd0EsiosefGfXG3+QfowycdYemaa
KeFh+VIhO7a+9K4ncy1XadL7o0CYwTtXJp5u8HHDLIakUBKA5l5m+ZgiqCW7Oxbd17mwOv0ZsuQw
N2mfaNCN2eakeSmwUrag7NkEVTIeTOL+w+a4NJ88ctSEcpxVskDOi19AtwG7aVci+2GX1Z53Aphu
SIo/+zagh84ZFw+gP/ukWezY/t8LoGtStm2v0u1Kl27lS9S01nShAqjL0FrmG6TjqIiIeIeGdJ5S
+R5Mn4PzaqOcDg9KtOYNA+WMHmnAc6MrNRzhLUYyx/JcKO7kCbaSSVwVg5nvAaqkkDP0bT9/Waj3
xte5I2F8SRC3s1SFQuH3yN5yS1cqXNbublpno6sigb815k7QWHmJsjyOj+O2HfikxQG0tuwDAOtq
cMkCqiHLIZm5KYosD3dwW2jFry2aAn9EtxWrt+DIMZfHns/uTY0GhylNQT0lTRZc+hvEK0+eeoAs
4kvCfPdrZ1Biw+AVQnVVWxJzTLMTEIbrtOxJVgFpOqIntD6baFYuo9fC4ZTAfT7vpYkhTFAMi/HC
EGJKEe1qRJ7qpoAbb8QiV6Hiku/+xyZBztRqheopKtkEoS+0tNPmNWjfuI33r8TNUPA14POmnNz5
QSKsb6UtpA+o+9vSFG0S7b96Eo3uswCkxFPY1i5+GdGPwUndVwZlHZgyypMC+bf6WfzMugiMONy5
Mh5d9SxXrutuhtzsZkghOepBxiPq574IRCcX6H2WcF2XaNVTzVbNh4fVL744M9nx2VwR3ijQFiHy
/viT212LysVYfocIbQfTVGsND/r/JKCt7NkjkGg2tV/ZTltYVRFY6pU0OcgDYrSKHaR1CoVGnOMT
siVpIRiYyygS/m5NkPGgbzGTYtotxxRWpf9IIISsp8xSdUD+IydAFrew1RDTcvLKAgPbY0GHewM+
bPgAgTUeP1c8WOSrS7YYxCRVg1PxJcYaaK7RKzBo5cBt9fjZ6y3ViifNkdBxxOwkt2iDf/iRREAb
zhpfphiueE8wwCFkdkqPX7GwbK6zdeOqfwFZENz0wOOU6biG95c5/tJEUP8+sF32YLgDHf56IAK7
OaksE/I0c+XNXK0pOcy9OEBgI+2BwtPDAx7Q5+PbueZlPpD0CwLebqYCHyowGcHMOcZSaIf9hBK+
xekX8P6eNbh9A7c138JyD1X6MN4nBKPZdEItZXwo251gPgkZ3gl80nqY/+Iyd/l9vKXKlMZlLj8l
3SZx+3sEpFc2WTncv7biS8hYvVv0P34DzyUJXyvkVhdanOdcHMNLS1eU6yPWyxMeE9pdQW5p8qPn
am8fXTzY7T6aoU69gU0UskvbddE1NOuk6XDc0JtYw//JouuL0medwRUVaCvQMpotetN4s6cGP/+w
NwrS6AHuNTxrEhof+0ObA9B5J+Kg8x8ovtJ/JvMHB7QAAhWwtuP5HQFJjZkD1EZ2bukCwVUyFcML
n1WB/E5PY0prO8TpAjOffPglIbLZHwuMF6ECMcrMPbbBuTqFDPe3mQuQwGW2+2NOKyOxGvjmps1l
TZHEfi0xPxyPYZrcMZUWCx5H1XXAX58iqF7ICRQzYtE6mHQENCTe3JrU7L5q26GVFzi2SrCSMiCt
DpcH25xT6l+MiFz+M3Y09u/xyNOkDjsGcoCjNrz5NLELmmOYJv+2STGdNwfFWiYouxbZBtiPQFta
pf2AeD2exrhKADI6XHTFgGAXyLCqCtSxo54mqABKckiGABscgPS17QlQonmIBuyqd8PTmnNDH1d0
u2ha5LZ7sIWdvul7xY4rhcPMFfJ1+kEKH8sGgo34F1bJ7A+BbxbGv84EOKZrCjUoi5eXBRoB9o8C
m//btrgtF9+PbqzhQgRkkMVoBa8M7Ht+A1GCfc5VHgDy65Ej6pDE9sH1Udffdr2c0G1ken/P5yLz
D7Ev5j/g8vw/3TLdV8Xcyryc9jwHqyewJxJBvVq5orW86mwnNQoHcswAM+Ifd3TCoJrwZYlSHdFw
Pw+cNqPQ9kw48x2SXhxgiPj7Ik9pATYkzMsf6WAbU62g01Er7CwYoNC0f0tXO30OIAr/IX9gOn4c
OTF/QoS1g+cOQYTt7bL0ERz+Q2SLUwuGfGkgnDzmuhhXjcbEZXJ8IEE5HFsFEOWEna8ueqHQd2DZ
6+iXv6DkvnXG33D9Wno/7UD0vZxB2fUiXlowMaLLKqd2KOBIyIoJAZo861FQSdw+AsDFrlcJvWu/
fiHZUSSNhJQFzVZc7EVfjyTo5BzNS5T+iqd2Mm+4Vcx97z8A4HIG8d2PBWDspcQXp9nnWsz9X5VM
JsEZOnZ5ggv2TG+hIUOpViv2vmjRG1YdUZJeIFDq4I0iASxs6zQ/W5oagJsLpArqSaRTLl4AVNEX
QLC9+EdXzBTx3tlfE5yTn7Fi6scqoXgfsDK1r3j7o32IXgTerue89YJVjFnCG+plD9kpM1Gubt0w
Z8PPPp9HPJdCRuTiMICxS8EBGZ0YBTxygsJL7TXMHyBR0YFjd4cIA40PG7o4/DD4Vb+USHvL8S6x
fORhbZD9A7OrTAiTvmoPcNefh1QfWd1jce9JbMjwaXKoknCuDu10JRERD3jWpQWEKyViWdj0KEMv
2z8DGTpyB0DItryic8vzEiDSYZrMUEbuuUBr/IhkyOWqJ5XlIKEXg3dp74r1ZuPBvc7rYWQZkXSV
ZWE0WIcJFOdZh11cmcZLf7FhXx2ikCHgA8GBd+h2DuuR3kI+Gvc/JlQliNrHPODHEzOAyl/k2Ke8
cQU8T5rMOrvU7lD4KaiC/zjd2/FH4R17jQta/EwNTnKFMNU4+gp+lvhnMraf6ZYtf3hs2XTyYLAs
DINmL5rhAHRcRWjL6EeKty+S5V7A4+uFO0qOxmq5mrccm/3RaYCzWPtvRJvBfh4zsc+LSIfbCK3O
yzpzAw0KPGUuemhJAMew76yMo7xbARyzAJ+Nch9GI59yMw7xo02gQ70b2i26mzUULaicY3iYI7RV
UGd3ff9gNglOBcpPLFxpOQwNYRGMNNiwHQRseSKy1xG6ueuUbFQ8jXqRlcOUUM4Ypm3pCC0u/+Ps
vJYbR5pu+0SIgCuYW4KgE0l5datvEGoHb6tgCk9/FudqQvF/ZyJ0OTEzajUJVGXmXnvn0MB3To3R
f2d5nww3VWpn951F8N2D4FTMtmuh2nc6kxQAoHepulqGOM2lrKuBjZ/sE6zglsoii8zAXTjEGjsk
lM1ZbM6oIFvfPW21EdiyHG+4vP1QSWmmj/VUDO1zwDrt4jhkVX+r/XlVNqt2GC/pyRFPi6dy2Gsb
wG+fUf3XauMneoV9YVb5TEcStnE/2NPVtRtxSbukP4bUC4AWoWE7TxAti7ul2ZLyba1s8Ep/9urq
Je8Ss4nzdIHYsdBgmAjOiUyvJtug70vLbAQKQynLXTondXBouknkZyC+ggHx1KvkL5JCod77sOra
l8RZUYUopBTfwFrLS8JA1t3BwKuA0eM08i+lavs98VZw/2mGxnQIWzXNxwqy96kY7dLedXaXVFuk
YZ0+WGuC1J0ZwJjXGjGMeLfaojffOK1tzk+rMfLYd2WqFC4Jbj5xQeDmL9HkNqBiwVuFU15Ib9Mk
q+ovDgtr6oNbrtmKwKJgOZmRr3vZGvWugvE59jNHxabAbzFFFKrqKg05noaAQLymbdPH0JftSU02
u+1Dw4MGMjT01IDWImLBbvFLiv4VtaPBHut+SBznOxWF9iLfcFvn6K5i/Vt0vEUv81rll2qx+x8S
y0m6KVr2i0a067O+KBV68BVcHSpCiIX867RpFXcj6tAc170hjzMZw/yafes/iOQWRG+MznjVVZf/
HEKv2/uLMvEnKWcxDyD8YtiF8+qT7btSJEfNbcpzYpaZMMdJsnXvsk58+hOEQviRO81WE425ao5g
CMNT3xpuRr2pXR1uRcvVFYGBzdnDNK5QCLyJilbNN/+CTtRRrVq7jPnDexe5ofecO6c3uvAo636o
ttjB2C6blPTgv3iqxx/pqlUM54UdwfWSdog7q6a3d6vannZ2KjsKQmO5F/0U7Iq0KHU0jSOBnMri
sNq2van2/Srb31RYZTyJcj4L16p3OCbH7UJ5dx5T5potnoMfc9gWPJBdSQzh2rVbV6r6wSqSrt5X
uS7vkUbqQ2Yt9X1v5E7MWWajOS562g3UQpsiXMOD6Ar9wKesxpiSsOqgSTxTRXS40KVOl+7GFL3g
seOyGfgCCaF6Nhc29LlhN25BKohSX9IRWNUdQojutvQHxoLrzH0hpYsm0g4XV6zpu+jcxX4tBktZ
7n7GRWR/H4YiZ+VPMVdnW5ri2c684FsC+ZZGeIySaRMYiMQ+5lW5GerC/rNAR60bM5zmSyba+VA5
JRBMvSLQNsNtbMDukjvWlwQpn/3g/HLa0mt3iKt4B5C3qzqaGhbDHNMVfqK27LQ7mIkIHUoCm7xI
M3XPfGOUAcuQAFaVVs9WAdO9JkHOiNTrXEPtBO6c+yXT6sIP+Q62RbAJQQTrM95DTK1lMJRWlGSj
eVgFtFGcVqXRRgO83EomIndFsMr0mM7Gsulovw7g4/K5LQcnYabkTfrJDxoGDSu5uO2mHHxDXwFm
4cIp+oxXb3KQw+dhut31a7u3bBGoPUKXXuKGK9H8Y5qjzY4kSKcyYjABYzg7TrVuFX2uvmcuDKzG
wdKLLjZWq57Z9WBxV6wYe9o92XOuse1RR7MnxCW2Fo5GSGOxQdzrKSwLMzTCU1JkyQDsU9EdhRBH
4s5XIwqp5oI+cAwCZqmmS2gw53Z6oJ93P8JOeliO3ClbNpXhpm8ecNvJ9I3+QZCl6cbuOrTWlXJz
TLZWCyL/zcxLg7GgaQSxPy9Uyzy0waHnmaBuo8DOIkH7iCxmsa1zi6lr1Jva99rhYW3mLGGYt1g9
k2+ZJhAdsLXPVCrTyP+bp1gyqrZ5ISTcN05zR8cXy9DqX123XbYcKOkL25sobYm1zSm/8zX0WJCK
JJVt4LQ5CBgncoqbiABXsmkpulDlp5jv2PowaUzibHSF2HFVwiqkYENoXiWV9GaYS8iTWUPYXiYK
Vi/iNl3kmVUwfbGzgED0gzX20kI0Yfnc7nYOs3UOWdIMNqKCYojwklhZnK6F5z3MC97wTed1i3cf
1sJf7wH5svkIF3HbG2TyVl0KXtX6NPlCugeddjm9n7nM7j5sEyv7Y2M5IK3XyBl1ZAiu88Ysk+A9
bAPXe2DHvXR5qY3MxmnUVunWy0wWxo5LUnqR4lBooqFT2Ew2Pexb/6gVdy9Hf1oBYUVkJZtNRH5Z
ghgxJgqaM9IOsO05HPtBANEyzDZe+W8n97hgO2YtvROc66Ftk4s1OFUSz82Svjljk31gD2Pc7WZi
9rfDoAXj29B1g/ENNdZt7urZR/RhTAm2Cc7aw2U7vdx1Jh30ZsIyZTNXhQHYltDxDIukfLUx7XS7
Wvq5uW8Cf/qTZh3xhd4qu4Ny6Bc2rCXXOx/qM0WdGcdr36qx3q2TDoanZh1LA+glT1nTlGTdkMVT
2JS/DER8eW2yNJCx64Z67/nGrDdzW2XGpri5DKiX63SnkzzHPIJZOfIWL/gNZ+Y+9UmXn7PWRwEN
MpvONphzYJN1VXo3UEosES4Zs3tBt+WjN1LfZArPsoVik1aTkxzGtquTq2Os5s3tqRoHoNyEFru4
xAM37+0s8/umaXy9GbUnXkTH8m96dDMozrbANXmZJeLEn7T08XmtTeY/DzeMC4EODfnkMtGud3Yh
VuQoY1kvPEgWlXQ5rwcpRfJQraCVzzUN+4PLpQtDgK9umwi5rGe7yEt/FyBz/6DYItHWbjhF8w2c
8/rNVCIc8AIOkNeBdiZG/WPubkp7FTw4bf8uw77ZDig/f7zU1JQqpMkejGnOvmWzbF54mxEuRWIf
RlTeX30u1udlEd7ZbuT6U+dFtSMTqTj7pu+xzwqmAfUBwDAfil8EXXRNVNlCY7oWy9kAzJPROPQL
ql86fK8xNNCadqN/rXGGckNwd1pGU+NMLBmR+7bq3sPcM5DTqvUNiHG5X1Efj5Xh4x2skzCPCxbJ
3BlLm1+taqIzXhOD6ZffE41DK2b7EObpuOste9qDjqgfcGXG/ZzlKOyQmHcYS/swxtDW/AaNMiMc
M0zr5Wy8BNk8PLW6Wz7YibGcLcwqD4u/nEoepD21Uv9sTj13l+kP4x74PD0F0zAcW8OGrjZKakzi
v8zYEtMv5hK4cWRWnKHCcIHZi8XqtFC8Aw53pPgs4e1irIFy2L3eHtdUmAd7bvTF5xQGOKnbb20K
VGvwjfzKprz921QeZpZFGS8L1NATeQbzuZyW8egCgZwdpxh+l9oxjgz75iM/is6Gsjq7BF4ZntPp
RvTJxKogCS1sngN1cTV1w5aTLGDwaDUpYpipYzRTVEiAbMF4bIG5CQu0SVz0uGDS0eueyGRaJhCw
wOg3tJ71o20DOIrZaGJb5fP3eqoZuTLcysKtJtTxILNF0RazMSYaCpq+yXHzbefXNleqCXTKWnhJ
5o1gwh2lVQgeobphhAH0+/QijR4UYUjaKjJL60OWvnFkPVRySoLFf18M12EoF4gLGoj6qQtjBNow
i7fZ8lFdxtk+I7DMR2NaxzuMMM02CYcgTolHPnWjkW+NIl3ekEWJQQ/MZaOofG/uQ2vv0LySBL7s
MEh9+PC1B7WG04Fm1vkI+k7dyVW0jwwNmb46klqb5LrI6PypQm4xXY683NjDxpZYE8xwt2DCJE47
WX+tFk6zAjP4N081w88UB80j0jiG5xmhsjOqac+KVMUNyWMEfTyMWwZYtox0469vPL9AK30bvCbo
W+XWnsz0ry4bI0YIoGdFs75avHOIt2NiKqpSs7lIXQorEo5rPaeG6BekebM+6bTsaKSLxb7QhZmn
DsGTy4ZlCEDMqDasPLIkXEEu3jI9qKjsxzTfsOATi3QwU0HYq9yW9ggExFRFPytj7IKdW+rqW+C5
TGEZwcX0Q7By/iSLB5gwpjoMCoyj7sL60DpogCzJxTjEGd1sqPzLLZ678ZfXePl3/BkS0cOfCRpz
y0uXZvVTKLXXPtYuLoIs6+rvsmFL/CbUpLVsMuUGNDj4onHUVRBFtiqvXemAcAGW7StRFKexThh7
J45a0AAXfco717zDoT3sDbSXOqb2LV8WikL4P1xumDGMCoWRNaDC7pxvdVv+aAKvx3esRi7C0SvY
yUNICsKk59iRNQNXHwo9AOmSZYoCjWt7S1UxbT1mCuBDY713Cy0+bKC8q8RLsrWDhpuWr9XjFplp
gTK0iYiquIx4ypY3E8hs3CCN4b/z2Ml3FOYCTN5LOvTMaPLdDA2Brx29wT/hh3Qe29kbHtN11Yfe
qssJdTkboZp6629ZrPUJi7oJz18bcIehSwMGlNWHf3omq+lG36x/keWwDN52x/JCAo7y7xB3C4E1
n9bwAKKuoZtgi4oNxU6TbGZMaQdKweDSZ0MSMwwGJxk6J6pZ0fMTXxtCMiSYik3Zq9cED6b1jSiD
8HGxNKBG2udjVWw8Z8YDiBll3Pm1so71AKqD5XPc6SnF85X1dTJGk6n8U1+lpPK1YdssJ4tsAkoz
ZTV7JReLbHqzWx+ER9Feht00bX2vWr8lXpZEdUYq+r4kjudH2nryD0WFOGhaqt0qKjPGPtO+2Gtg
vazOZP3pWtwrYgwS7qUVyW92qvRHNkx2Bt5ju+esblRMFjuYMfMcUW4cnHsM4GbC2MPcsE4QFzNz
SGX8UCFmPAbMfvnaz7V7rFVufDBicJuDxgF9h7mMiPayzo+z2Q8XkRoNkGfY9ufSmHg22OB3zTR/
t1BQ2/JGMZIiIz7DwyTncMP0a/nrermMcRwIfidTvMzsvck3SN7octC7z2SAJRcTeOWaOl2zZ9zW
4Ufq9U4xPnA3Rjp1WUz8Xvs8tT3NWlExiskKp73qvGl/NrnRPBihZxyE368vPfQX/k+GUWukwrEr
8LoUTCo9L9zZY1k9ruvs7Kx5FQwf2vCPhz+JAIPVvMHYZXlQpBixmFyFD84Q5Ocy0fPbDYm52ij7
r77vTt+rjOoDP9X6e7AksLia6B02NLDViRGajpxhlCcD/v/xZjLE9mLwUER9aE6XRdaYaZS9/spM
x3nyQa2PhIzXD4W9jj+dwZkdzBte2XLaIzVA+jJlJWatRASgqZNYICwOQtcfk527JNMVko+QQ2LV
miJyZcEwGzjCg4xKg/Y1mPDMxtw0+j5VY9HEkm2+z57JNVHib/25jC5o0RIiRF9NvFjFR55Y6EyW
hhIPmZ38NSENY3cYq/VPThTZTip3DO6DyYIrUkY1nocU38WJvYXmm5SMqeJMmD0IoOr84pilMCYt
Q+FUldtEFjA4eUE03h7ndVA/E7USWrHUWXuBFDZe7Y4h9C5s3D7btT4KdlTCO6Y7zETid5clXrvX
PU6ZTRZwfxOGZNfmW2l5nrUf2IxqR7riSyBQY5rWwYP6a3BlL6ORnKSelrCPOq4Bcuu0sBId0fDN
/RnKTrOsNxywUzFOKiaB5ycbNT0oJumdOxpOwTwAzGbZDUqJo+Hr3v5RI8hHqkqs6YlL0Fcv8xyk
2XFt7dl9JFptXTZlb/Dm0sw5d77+By+Xib4H/Qqqc50YFWluFNKFvArZF4tiDmetO5I6QMKXIXeD
rdH1k9HuHOH1WyB0mxV2g292Hf8pOe+judWZb87vwPk3uZBO18By1LUBsSaExJwr8vectwY9KXxB
my1bTsaq1N+6jAlsfuk86cA0NP1sxWZNlKDey1XT7yLLluJCWoo9R0x3ethIMsfb6WlRJW1Q6QG/
1InpdktUCFcOF2S0IMBtUoshhSPzoe82Im2G9a4bQ6d5WgfIu3vTM4G/I+yG6/DgBPTtUM5ChC9m
YxIVvUzuuJyZtukP0YbAIBt8MuOuzdA5w82QgLNRUPvCm1gqiXmF0AJS9IEp2scEAAfbEJt6f3hL
gD+DAeHiROhn+VNNjfIdnbA/8RXK51CUCWMEw8Ws4Qv3Z4/e/SPFtHIaexdK35qJcGibmqlSiGL2
k9eFwfhAUg3d5nCfWSqPWgFhKIIBBGVWHm4KDHzvjaMa+sSwuuisC164FcK92ykuprzk7rUDuV/h
VukRmIFv6Zjdd68ynQ5fA/FqG0gGKyqGGxXD2LGOqoBGa5szM2FzUtvsvAqUXcqiEsxNk8rdQiDZ
D2WVijs1TO0Jsq19AqX/aXVhjm2vkO+UjcVO2l4R65RXI3Rr69kMOvVARHr1soxT8igJDhARFLF5
8QYf/70p5ZQ8l7fxeeQZUzpt+9XgpkG3bHfWqAk8WPu0/O6GST+/zUnud/uwYE5AUgmnPZFsQ8q1
51ruBKXpkv4QzPDNW26NiVVe7dJk+0xwElOR50O384qFi3VK4BVJMAgYs/8zGa1ne7YOqPDBI99H
UcXrEljhtS0Ch2AOBda/Lasga39nhH0ku5zkFu8KM1TriN14Q33xmyUvdna29v1eIFxzMiy+calw
r8BmYV394Y0rXt++zT+kDQYXg144D2bSL9SXHsnxiDeGE74Ts4QqbQPYdLu+HHmVl5CUnqOX+Ks6
ot0xd5iHRn7MgPb5EWtVZWBwW1iFaOGnDYm7KWAVfZC66tR43fzRz/4EbgEq4TKP6ANz4wwmrjds
x0N5mOqGYwHEQtoPK1v4xgcvSAu1H4St/Rcf2u1sK93lsdYEgRwYHk2I93IsVQTaouo4Fam9xpW2
8/rJZqpA0w3ghIECqKP9Xtarns59g9V8O2XFSB0tWsva1ECANDnUAt2ZBfaUTL6JKBaXTBGiZa6X
6aExfX7LsuiMZtsl7Sp2nS+mDoymlOsGA5lNc1OM3l+nqrlSuGL8t9Hu5EEtefkjYFojbmO6iVPb
C48md4tINnC/3ogBtRTJxZ+wVrz3Zoh7x1wQLp6kMO3iPLDt2dzoEY8QWyHyST7oDIU/r3PrWboY
2La4mPVeYaEaAFSboNvYCUwLwy18Z3G7sJshspe0sUGImXjsGNKwVMLkiwUySU2kYOixpbjHhdL9
8GRHoOPUuSOlEBmHy2Ym4AHlLB04aeTE+iiKgWl9adYi/VGUcuZ49BvmjBBAHik4Vt7hPMfZs5yz
ovK/6zlzRVSyUSk/jqyniQt7aYyz25Wl3KtbAskewrLqNgQ5psveYvRp/CEYfSoimafDjc8Ji/RX
xcs2sxFvsjX0uUUw64chwg52lTiepnzSYVLzKo2qJG5gTNzM/T3lRV//VbWPws9gv6yOmuACSpRk
IRwnG6ps2ob20ADfBcGAo2PNqjy90xm7JX7gXPZ9bge/Ed1T2JiZm0Uu7dN0qtx59vc4eUeJgamV
Yu/ksz8ciBtonlBSwqehs6YXNXeLHQ98KfWW+3ipL4aqx/mOmUnx2LBO9ts6ebqKvAAkaud49Zzs
KoJqDm3ndnd5UzJ/pe1HcCGCwjotPHdRVvbBW64GHCcuBeuv3E50cnJaqov3gkAgD2cEsaNwelp/
aOa2PRvKZvkB7E2E2jRSYt6JIUz8PQNnkcQ9qOolLa38Y8GM9OwY2v2mqH0QyMFdOJRElrunkVAF
vRm60SQCiUo3eEY9mPvnImkjYBDGTTX3aBeEdwnZAnFQjLjbAmwZS0zGGjQ/eIl6ahnf7my1mldN
KMEFIVFAghipIs+RRCNyzxi1vAIwFACqZZrsblAV/FcBukN/JvKoHsV4LBJLjJt5tsGMzKr5kVa3
4eU6BfMHY+jiORuX6s+yoHlGvGEQc4oiaMsBVh8Y3SQ71m6zeQNxr3sbiSPbT37m3dUJARJuaBvX
MOXaGTtmz/vUmmfQWgMlruYnX0MV+Pa+WpW8SnKpsGjKxD8vHtRMEdqyiLOE6jIqzbJ8CUfD+t6E
tUPKrz1aRzrZgmY9LZZ4dtLW3DKnF+hPIP1cEatRQO0wYNu7iSO2YWChp3fab4ngwISyWbvawgxV
KyNBnh1yxngF/o5SEk4w9L6Jarbqo8B4SAhO7677hNZjQ+7w9NH73YzVvlThfBxD7e8Gys+dGIrm
Hh6KIB4wl+rUFmyaQ+Gbr1Vd3iqFJLs2bZEA1Cjn1a8NqzwVVY23e0SjuAaqD/dOERrbQYSP2nSt
k0sGD/JcUoYneuHut0IxOfjFIr2Hpk9CeUGsfE1pX+LCt9ttrxeypUIj42RCMOO17tdHfgtx0TYN
AYN7SajsrIgKA1wgiqU+4Vt1qU8bcZQ0euq+ImQG0xo5wSnRBAEccJJn9R+DtOa7dunLE4azOVq9
BHdfKdNfoKPqe5A3A9wfJn3iBCSRIl7AxysI5NtYE0NppIYBTyvbCMszz7vaV6R5xFU1SvoF/KK3
zuAm4MzjgN3Tg3LeJq4j+A3Y+hHj3fhGSoWIPKf7XduddVUNwXqcMBiNs6neN+EqXsbclL/qJRhQ
NFR4HPLSeW5hW8g3pqlMeRUsGJvAB+MIrG7vGAzFGMygy7MzrKfUwO3obUg10HeOXGZqDiq3De+Y
5TIudF0FUNkMCUPBmuFS15YMX701u8CSBqd66hf+mYjENcLL2bwtvdXFCfkt56xzg4+unOXPlpii
s/ZumTSehoJCSD5g57MAvpBHTtIjGsS33fTqzpX3xM06bWuLySpRGOKZLsU4e9U8nnsrq9TW5dtv
TgCA1slz2X/Ly0+kSIs99YYBjOFbA19vRQt3cn52q6r76IfBOnRZwMcqYAri1FXFoSYg9q5Mxvlm
5VbzYWLN7RE9eNwmqbJ/Uh7oFzOxkbqDpW8HRlVpH2N79XbzzBIiryjCg80yRfxQSUXJRXz3uxQ9
zH6PfWgjIIn3TE15HVn01OnYpVlND0Fb9i/BYM1vbKNIQdYagwS8DlpgsXkwwRT4AkFlus0kJ8of
iVl4pRR8IilRnAPrH05itntqLoNDFbnW7ja1MpsrpZyCOxMMApIVkrzKhv6gK9lcRBYmsXITdbcU
COvQvcnJ7Q3zdWB+OCB0GVgX2lsW3Eb25u+up72bK7wglmdlT1zq5b3nZf02tb3uzSzH6gCi4F0Q
UuVO2wtnQMecd1/0KtwySytPHGzINV6WN+8OqM0Uq3r1SK2k6kig625yEO8q8vO7aWnxbZajsTMW
t7jQNWGWtsYq9h3wy7QNJsLaSEn6XWL5/rnezlvt2+U9vZqlt0FeLxdrbPFijqsqYoIiLLwvLX0a
SVpkds7sWshJTHWPlU0Eld6FrEgoCFnIyUb/WRSt3Z0LLrUMN9IsesmuGhD7akNoGBXzZjB8kVzN
jKKN6TnL6cYnIMvcLSiKu5q5Z0ESDimMThYGNawnaWGwTxBB9YNHny7IcUkyxcFae90qr4y96S9o
XVRd3nMP427etF4FY3lBXmc3924lYiT9o2sCp3fBCu32ZICYtX/+/5mp/yuS9VMQtkpnIBw/tU5U
c9cQpLLHz/61H/0pG5cch9qfdWef+HDee7mcmsH8jxTp//FbOyFxvP+K786la/lV1VgnLJJYwvay
Ul/cyuPckn7/9aMNCzqlpIw+LUrTuq3eRppz97WsZudTAG5qJMw+htI+pXK8p935xtX3H4HX/+sj
+RSdrhMOMbA8+0TMHWbt9NkoAb6/9E06nx4SbzZhRWxsEm2d/HSV/uHzqH/xZ9/+Pv/6vFEZ4Fwc
fzyRYlNxVlvH3Pji7gnnc9i4gy3TZup9ymDqt05uO0TQBMMXv8xPCePg80EhTKIQKCkxOZU74Kev
pfo7n/YS1H1HMEMuuhOpwJv2u1Po//i0b9/Y/5GK7nx6Jwcu0IyerDt5sBdGVMHBgc8A4eQEyH5x
z4r96e10fYHxoh34Q6zyr9PV93iBt196Eu1Pb+fCcIA7vulOVRj8KIf2gUnG36/96M/vZu+osvZL
feJCvTfdGI/r17b92J9ezaUfBwSlXJ9MguiD5UHo8mvB8vanF5PQuRyndKpPKRuFt651265Cc/G1
B/yfnSX/ejX9zjJ7WxoLr33g3ENL9EeIy/GLX+WnlzOTsMUyGOeTN0930kr3Zlt8aU+h/U86+L9+
cb7JtSeffjo1topZ3/QuffXFT/zTmxk4BAAqS06nhEXUMaCNiP1e21/8xD+9nuRh4XYH3jlZukiu
w0KLS2x9/rVb0/r0XpaEN/TCgVWVN594N3p/kkR87Te3Pr2YRQjHMA8kxooM5T80WpqF2i3/49j6
H5eb9endHIy6S2p7VaRK+gogm5lSkllf+0qtT69nEMqsJLW0Zv+LD6yfnge3/VoJZH16P41UBuWU
Dv0JjALEvsJW3VsEen3pxLJun9a/HnM3XQQR1CSXc4ATEmGkr8VSzF+7gv7Zq/GvH84e69UW5did
Esu62dF8itmSKKWv/eqf7s7AAiVZ/bY9pc0aEJQxXRnKt9HXfvind7QhA6mwcn51zCDlhmSQnYXJ
9Ys//NMrOlYyr8eJyy03qxfSXdBimrH4j49F/HMR/x8XtPnpHcXCZTq6EHwweGRfbKPYt+74hopI
YlrHnkVyadobsOwfO389Le0QadmsZxGE9bojTyJ9w9BYHgvBPhs/kSG9ztBGt0YHmVb+FguECwjX
eEucHyKk7sdkoNslowGaxMBbOmiYxBHKUGhbnHpNvPs8/fIXolFxL24YBgQPcxOW95UJvQi5tlxx
Y+QnnzCpTZYZx2p0n/MhvC/YUDXO07dFZ0u8rCVDMtq8teGP7fzGmF+Cpil3yjPTGKwm3JVDeFNV
u8cSe0lcpaMFD5xNRwtAUIAokJ2u75bFT3drK0b5ygKAg1MNc7vB1mX8JgLYZ3IgJggI0ngnQlGA
eJx9h8Z+xonaMoQqCJLN8vuwT5J78jBjM5XTO9uDcTgqb8vyXyeG57+zguH7ilx7dMfq3mgmxIes
N178oV0+lpDKwDPv6qYkSSbp/INlEMiDp5JQgiC/Jf361kSwwzIBYBpy2VhOA4CCV7fBoONuGDGc
83QE2GzvrK460rQ2z0uQJHthEH7tgbFfiS7D2qZB/CYSAV37YRLOwxSIeUcTWGMa9RfcXBjCoyYx
VOwU8xh5RVh9K3KwqlwZewtE5KEk4IoMtitiVbOt2+J1reogojpr9G7tjAN5JS+doWfGIlgoqTe3
IYqY3pKv/ODiwomAQgk7GhZ9IDeAKPsyC86kMs5QBvps4LXE+yYiK00SFumS4m44wse77y37hGTR
g+dYmAwafwd/Jd+YMoIjTCjKZP4zrfRrLyStpoJijGzCtyKCTcydNxu2F+GsxYvm2cNd4JBQT5qN
25OwjG6nHCmOXa/VOQnVteVhvIXTxkFITN8+GKiyyNGZRVRP+jAq7zynzeus9N4qg7GJ2wlzkxt6
1ZNEqT9rYV4KkihjSVpwlPkhliWL6MyJnNk73E0qUr35akGE7ExSsHnQirCORFCXJ39FjPXh6r0A
p6+b7gnMR3uUN1034APtxr9hGeht7ePH9hk+HUcsUdvexSCZekHNRouVXODR/LO666NSrJ16CFNf
EmMuB7KFrOVM8p0mz5k10bl3DWwoGoSX5aJZhkYWiu5X/JHoRdgF1eScUvZUfHfHERfkEJjPxFJ4
ZzG3GAnIrq2/zaS98CG4c8TCq1A/E15zEcw17NekHVl00B5LxzPPOZGu32Uvzd1ohw+9UXSHdUYd
8rMtMUZHz0HXD5dpJ29aM/Y2K+7FsBld5pcBDNY+yFPyccgrIC+BZzq6WXvwwCyPJUlAu3rOT6p0
7sgx++mnU3C1Cpv0JjXwZuu1W7+veVURi5DnYk/0vx21MzPTqc9OtemgedVSEzFBxC1bJkIAck/4
+brrp9w5C9sv0q09LuaOvOaLyEM72JI9DphGGlcMVZEY20Z3t8rqR5ax1IKUkyoShdf+sZLGYHBe
9m95juRtyWaIM/ye52lN3qrcu/nD1qm+dxn97Oy6PaHB824QvhuOtxlW60INAs1vyM3hmEncAy6D
DwyS1lto0MSBrLMRFvW03xpMOGEAwWf558m8FwRdxMusDXT47gY3+YNhxAFumNcMt1QcyMHfBqx/
51dIB76LDHOdzs3mLHV1D1iTXFjbcG9whHfN/+PsvJYjV641/SqKfQ8deHPiSBFTQHmaomfzBtHN
ZsN7j6efDy3NDBtiVU2UYmvHbsOsrDQrM9f6DRlARREAZ4OhwUukQ2KMcCAhIf5N0vNNGpUbFphw
60HZWbmGj+gxBQazB6eVlQnoAK1ARQuiH9vZLcafeQowKqqU6AEAlwyasPNeJcHqHkJR1V/LtBGu
xQzko901tWW9URxv3gXEd0tUddLi0S2bD4Brwh7tO7CSA1MJwrXZeQKSdAMz6hS1Md5zqRhXdeLn
owMEGAgAVbL3Vi15T7c6fmwCBBQxgQE0qPEbifEBS9M2gjyXy0trLAvHt8oUxfbyUHcQ8aIaqz1F
rT1wJmXPzKiZbiENbr2RUvQ2Yl0EL0AC6mzXCmo72DUIvKuway3DVqz6W1mBA1UQEt+1SQecLqrM
gUKOXn9vwD/YqVWPwDJU7dFSJjBJDQHRpXDgIG8CowyNYtgfSNBISIfYVZ6XG6vNzfUYZd4VhRMk
n6VyBw/Yh1tdqAcgFomjUG7cCpZIyUHOl4qGmLQ9JN6BvCMGRaPadB1SPopPSbX/RflWN/YCquHF
m0F5x4760ltruYGcl1U+tn4svYhMKbi+BLYVchSZmmv5E9pNY+OYRZkpjhnKxmvcWlTaClE0b4pk
3KDHPGxUDexPj/3DughHSK6CGn33Il9PHBLpKYAz5ReyGuZ9VlIxrePgpyJSqgNVJ2WvzZCK+7y1
vNd2qpAX8HudmICMzkTmG+GCO01s+0FTQ/sI0L0IY6m9FRr41I2boE5l1KayRdT9EYaWtPVAC0Iz
Nfwno8iHWyFM1PVU5gARrPbS0pIhoSFAR5UJsb/bsG7HgyqOPDwUbUdA85BMjFGgX+VVbIS4WADq
sA3quIWdiHHJkZUpYLEtiaJHkqfVHjQhclUYMzV3HaTHxyxsqyvTaNMnyFLNstYU7xlYas4FATx8
vcIVaNhQ/e+zXSThAoQSn6/hNlVRpmv8lBgUxtmiy3k8C6MKgUP1BQfg+jJwC7T09UFxuky97hDK
XUCZJqp18ZNauR1WBe5dAYZbgrxUxmuZk5R7HVo1SsMnRL+5JUHx5HIRs8GSpYfBC5m5xBAu88QU
Zy+5OgPShlSYuqsztYjsUC40kO0VKJozT8XpXfXVFXf2mINqWiMyMCholoD8XSCSwMjLyOEgJi4j
4Dx03WUvO3H2sgt9+O0+t5wdJwy3yKaCwkn6FYGL3w+N/3rv/9v7yA7/6nT1z//h1+9ZPpQwUOrZ
L/+5/shuvicf1f9MP/V//9afP/PPxyzhn/lf+eMnaPffn+t8r7//8YtlSjF9uGs+yuH+o2ri+nfr
9HD6m/+/f/i3j9+tPA75xz/+es+atJ5a84Is/evff7T9+Y+/JJHH5H99bv/ffzh9x3/8tclS72/7
6V8P/+v+P37u43tV04Sk/l1VQXmrGvqaSMPxxus+/vUnyt9NVZRUc9qnJoy6v/6GHH/t/+MvWf47
YDSRKxiIEJlaKD9UZc2//0jSJJ2D3YJLOf3cX/+nf3/M0P+bsb+lTXLIgrSu/vHX9PL+j8WHlOTs
RS4CIe+o7Ip7jxtfNO6sNLZl4cyD/Fjjswd5O1RJWsiduO/wG9Ob6jkPvC0Kb8tPY/3v7/K571Mz
X/V9ljFrjXpAhbUS9xbE6EKghnjOYnfa21+1zKh/ziSYYh4iKtSI+wLHkhi4S0ulLYQNyX1T1qjf
tx+XfYX50xzVbNkd+aDShI92hWfQ4nTDx4Z+9izPGnmUAxkofyMj3C0jiIrvXGaOl2RDVMxn/xyg
QDFboYMotofDpOdPRn4mQfQ7JfnFyJuzaCuEKIYDNpX2kjquVMXbWdjPtSiEdEaGZmB726DKN9nE
wRbYwDE6GGUBlhCaqJZf9ZZ260lI1cfm3kSzMPR5wIs7HeYA9+98c3pop7j8VRdn8TrLNRN5B1Hc
91r4iv3PIg9BakW/uGHs4KesT3/KkcVtzmI1LC6p5uRGAz19U6hi9+GZXXNkZZjT739KZHmpUFZx
xY43xOchinCOWSXmGXPzI/vGnG14D6wlCQw6nTTKksuBMeJpguIdCnKlvHGzM1/BmPbhV1Mw2/no
jMhUsEdxrykfel/tixh3QlxsBwBr6GnBThdMEFoGRF9wNqK28qTmKYnS5RBNMOVq2Q2ggXDZKMkz
NGm+EiC2Yu3lgAtxfA3stycsAzW9xkMLIVuMxtyu3PSiZcNgRzMTPALsupGCfulZNm6Yjl8+98NL
3tQrv9f2bn6NctdCgM6ltf7NIKa3k/qMyc0+k2M7avobCMf0RFtwQcsyeRUXYDe9emlE5ZrA4wSy
vqXYZVdRdyM0b6isw/j6iYDDog3ASZT4Bxo/+zEEoh3aUzLSVO/DUSEfUN6dXoDH1sksBqZdqPnm
GIr7IX0oyjc1vJKQLT3dtjxN1FcTOIt7YdiWSROzh/SJwEgeDYwk4lcTUrsKN/2wHWpU/tUDOsh2
I6MahqaGMphOF/j7vAcIrcBfjYVHpQQuUje7yEohb/mJg5uOPTTtmYU2hbOvujmLoggzA6sqWc9t
my87+TVCt6Uc3iREbDNyYlOqFm3d02OiTd/9iw8zZjGVbYkMrlCLe8V0X4YQ1oN50KvSdjFOGS0Y
YvEHSpVsLe221mtSP6LkoHu1h5kEHAf93BoDgUZ88eKYzCM3SY8FX0raPkd5w1RKcPg5svKJLVuq
jecFfESwgOHOUsCSqt801pbfCFdSJdta/kuikRLlQEBRC0RbF9z27RQwGuklu4Zp74kPvOez7Br6
GESFRzP6yODGIYRwSWIZqfDZSQB/tUGxhbGXkbgJQWDhNnB6pH8X7L4a6XkER5obspfEtJKu85H/
b5BkFckhTnrw0rIXQKqVnPtgoqU3c4AeHYF+VUmnDDZcMYzlXnpSkpjpcbxIoGPu0Aq2Gwn1LBnt
+dO9PHIAGLMDQM9CpcDTYdhzB96AxroOhffTLR85wIzZCWDhuOGSHeFogXdtKUsBmrLyMyk2EiZp
pz/iSPAwZgcBNq0hCpAcMrXAif3cdt8V4eN008fGZQopn84vkBZtVIFt2lvWomg3g3bmwD02KrN4
l8fQt3OJdnXCiNs0C4lkdVFuTZw61fLhdOePjcss7ulxCny04kMwsMv0m7B418Pb000fG5dZrMr0
Dr14D9MUv8RShgy1c6bdI3FJn8WlwipMQ8SUYJ9LPi485ZpE8BIQNbrtMCpCc2sEpInAv5dPQbjF
rNjGAe2xq2vHyD07ECpHQi1XwHaxm7gGbbCyKg0Q1MQAL1eeq6zasVgLCdLwkbTwS30bNIcq6O9a
40bW/EWVfK/UFF2ZLcSWvM63gbe0xBXynqoXnrnTHRk8fRZshNbAU9U1uBSVpCOKVWkJF7Y8izV6
DjgtCJLpkXIfDlj1xmfiw5H1qs/iA8S0OFElfdwnVQ00O1qJrU+a9q7HBtCIxXOz//WhpM9iRYEr
r4BvHaHShz63LdUzG+FY76eJ+LSLmyRAaZEC3j5ClGn0rsbwZRx+DV6DNLZ0ZoSOTeosUiC1gpEC
Rof72HtvpL2L28WZLXFkUOahIizzTgZQup8kOajz5Gc6fCQ66LPo0PW+ZBiuPO7hg6x0CU391L8V
vDMx+dhwzAKEoqFCqwQMB2Rbp25XiJmeGY8j/dZmEcKLRDfD22/cZ+5DVQkL1eUWTiHy9GgfWSra
bG+Kouqp5VBy2bcAUUePPcYOamDj8oPu2s/Tn3HsG8x2KZrWSWP002eUm1p9MiIKV5gRnG78yMBr
s50aZHHZ4IXB8KROwR4998Y/1u5sb/rUYGozod3mewwN99z16Fiz0+9/2pp5bQqw37Vx34kbH/GL
0blsGGbbsbdg6ZUx3Z2MtTpoVPqZk+/Y5M22oyDnudZMDXvebSveSbzBlEsypqr1+67+aSziBkXS
FjXtfZojmOH42f1lYzHbi9CrMX6cps7iXTNuNO3MTjwyd+p8JyYj0nf51F9/bdxnzfKi7qqzLShb
vEMKKrpE6+tAsdtxfVm7s20XFVwSS4hI+8S765W3ovu4rN3ZjqujPHB1i4CEOUsfXfuAPy5reLbl
xL4r1Dgjhpo9YvaOH104ELM9B1F/dONWHfeq/iCPD/W5B+w0kF+8dNTZnvMDRJmMmoEI8zs9qu+a
CrmRDq+L0tyCRLhwVGYb0Kt97PMyPsUH2z8Iu6z3Lgud6uxEzFvY5KhliXsqhPWw7fvLzkJ1tv8S
P4j4R2FBxxt8NULrso0yB+I3Qh5C6abdgUdDg/D8ZbfIOQpfGSXAJBHxokt2qbpyL3w0zAH4XZ1I
zVhYPepmDoAcKFqn98kUb75Yd8psA5p+mplFxjiM1veu/AVwaI0Yr624lUNVVvXAiNSH0x91JOTN
wfiRVEpuWxoj72RSSc2jlP443fC0p7/6DrM9mRRdbtQ5e1LETREc2loeOAa01enWj3V7tjMjip8Q
Ornr9eB7pFi1/bfLGp5txlChMpkaDH1bLnVj4zYXdni2FZGBwtClN7mcGuZilG+DSzs824uDIqPy
XdOwigF5sm2aSwq38EhnZ2GpNElo+Mxf6u/jBmmgITyzuo+sjDnqHrW+SrGm6GFh3WPwsG3kQ4oO
9+kJ/I0R/mLhybNTUTTkzkNXdtxL4RsyJQffAikwif6kC0nC8kB7yiBhImRuI4uzGAwEIKX7GCNn
daVgey4N4iYIvHO9mabhq97MtnLQBJmglPQGGrrtJlgc582ih2pUI8rNzqjDwG6Me/yWLov5UzX0
8/2zzYJJFCoe9m7sH4o8uy3PBP1j0zbb0D3a5X4e802wFgoxd8ncWx9Zl9Ozdqzx2X6uK0pXzbTa
atQiihhumvgQoBt2unX5SBJmDuHH3VUpK+T193JJLqXt4Qd6q1RvECd4w9bMEYDGeLKwk4dmr0vy
ItFCJ8fOpYOoiyjOQpPlFU4tN1kqOHGIzZoh7mpI/ae7dySY/e71p2vyqEsVVHq2sC/C6gy3/XDu
8Xes5Vlw6CH4xVxWiDo4XWZbwJOne3xkuubYfxUPOkC/tBvA8kcsTEVrDCOKM+Pxe6t+sWnm8H8A
ZUOqTzGtq7ADgK2PCrMIZz2ahKHkcd2Hyi8rfBFbaxm2P1LjUZXX6I5i1KY7afEz7tQ9Sh1D/qKO
ybKqIkdPonWOq2IIxMmKlW1ePWvC/emxmHbyV52dxZtSDCvs7ZNhn+MEEQV3FUzOREJHW1LObI4j
szinFFDuQXFWEYc9xq0Iaf0a6sti/JxQEGtaDm06HfYIsg88TC58Ws+pBCMYJtwuyNohX2cLSbgY
9PKyq/5/EAnivJf6kNFG4UyL7LQ9M4vHxlj+M2wqmMmXyEMRgAydyiLu0/GFiTRpdvQXwKQltciG
vU7RE3jry+l1d6zHs71tteDBMa8b9ogmygfvIh4ijPHZuS9Q8x3Aug17/FW0m4ubnb2BceqpgcS6
/b59HIP2Rx5X76eH4UgoEmfbDzSiV5fwvrmwbULhW28GS1eJL3s4zCFfSP0Hmt/1wx5XG2qG5WWX
THH6Lp8CfjtwNUZrEAJCAB9/UVzY22mlfGq2d2uP6aNZAMz3YX9Z9BGVP1vFoSPIS5UFkfoH9GXe
ELE4V6TTjtyOxNmuK3Xl37vOrTCDaL9ZHM0amM7MXenjVhgHxLm9OzFE2r7UFho0sKG2lr75Ubmp
XU+OhO6DIOSrLNtb5h0L1x4ocMiPUfmCRDp/GY0m2K5DluLRU2x7tEzS8L0rha0GQNV0N1pzX8MZ
NDcYBrghwhpkGpexBOC1VO2hUBDMWE7eEuOIo65YIjAm2YL/VIqvp1fvkU0szmJDrRlJieDfsEdo
uMKnoHROt/s7Hn5xKomz6GBYQVAMntjvPXA1uvHg+Z4dSSKg+VdXuBODn3H8ISQPRfeitW/Y5V20
WExrFj38XqzdFD+8vSks03SDv97p7/P1OJnWLHxEQYfyvSWQcfjeZnjNXXSamNYseBhWj2qPNjX7
C5JU0565Hn19JTCt6fc/bUROPGmIp1l1w5fJVjoe73X93e0uK+7zmPmzfQX1Bt1ERZyKwbOiLwL1
TCp4+tr/uWhgufzZro7fESyZsae0DQ9kIksAnlDDew23sOTcZfzYVM7iiRXXCjdwkoBSu/YQBszP
LPmvDwLAoH92Hk2hqi3VaS7xSxXFRZhaeJWeKy4d6/Vso0aD2aDwSa8zABzZtsu3pxf2b/WAr8Z8
tlHdOAdThj0Dc3mFX9CdDP26Ux0XaRj/yQeMNaqdI7baKs7CQ4DumyDdSJaAgB5eB1WxwQNmo6nD
LqVwibD+cpKXETPjThI0RxB4peRoI340+aYMHkUsZlMJhgUFIMTRnBjB+tNfQ/p9dn3xPeaYRrWV
WlNWeNUnlY7yWrdschVjQc3uip8IYNkZ+SXPUygPIwknmkuUZBdj7ztRv21j5JAbY9tz26/KmzbH
ySZOHVOdbGBj6C+bEGVQWRwB88BXQUlRAbqVy+mVnl71mooqKAE7irHUe+rVnwqCOGH0auTCgyq1
K01ObrPoh1g/GwjzVD1Sox52koK+UmDmpG2AN8r7JOvvCyBa9FWdHXz/JQ5XUKevpXZ0erRrTG2b
4i3bjndtTCdrdBSQkiw1aWGaT4gSOCWmjfEkJ/wtTmW7QijbL5E3l0uc5dVFb1Rw2pAmTp6QsDUy
GUcaY61F4QKPOqdDLFGEMGnaiacuI1G70c1nU7mKMmsxYIFjDRYWGyhKm3ACxIMZ6navC8tSlhZZ
8kvUtaUfvqE3cKiUxsZV4bKY+xs++CmKwVrzMiyCydPgBBHa7TnO6++L7xdLxZjtJYrKZmx03LXz
/DEzr8yfGYq0C1x+oF/laEhGWzc7s72OBAVjtrsCzfNBFPKSdONd2yBFhthycbYyeSRezrEdrSSg
DGTyRURBWujld9hzwfArVq7y+DHOcMNCJviuRpDHMt4r7yHLu11cIaWySvDxKBASa/XS1gq0WtVr
Hk0bMy4exKbBE4jUg4GUep5jtnWPcuyzX67iGOU9bKESGXMGENWCtUzyaA0GDUWZrlnKaQE4rXNU
eeeHz4Fxl3rr2sCV7xzu8EgMnMM8UGvsYfWKLAhx8valCn53Onoca3h2DLvow5WdwDgmlo3/Sdk+
nm73yOzP4dCjr0tBMSVWzOoqLHd9uBH6M1jd6ULzxRo2Z10GHl7gechR2UYqUMGfqCXbaS0tUj9c
tUTsQS92nXmOm3/kQjGHM7sKmsqdO/SoiR206rGMrlW9whn3zJc51vzsPmGifzm2GWeQG/RIUgXL
fHirrMDWEZY6PRNHdsoc2lw1mOk0041FTPdqijWMuXUrvF13enTmOxxZQ+bsWiFj9gjHhQOap5rS
rOKLZEtU05xdK7Akx8Uqp91IW+EontRnTsxj/Z0FwU6RG03RyXjq0bYXbZTjT4/0sbmcRbwUlqCU
lt6wJ6HqGGUKfDqxK/XQTCzR0x9xZO3PobalgHc7lHjSc8VzXLypwk0ZdQvYe9R5YMgOE+D43MXi
yDDNcayZHjVoIpOi6uvUlhtzDdDssqhjzLZwMxRZqvrVsIdc6QX78Fy18chan0NPpQj5fayUekpq
1bXUDdssC+yikRideIfbpHN6FpRpBX4RguZAVD0LcDiWiW6GcpUK8FQUpPwLexQPIzZ+Q5ytc+tH
PRwEsPRmsFFgr4oVNGu81ooRqyMU1IeVW0pwmgunE4J1GVh2n4+PefGUqvV6DND5TD8iVGARvhCC
coVnlKmbq9P9P5LlNecoV1RIU8Us2Vlp/RpPFlU9BmYNb+ykXab+jxD5uF5Hd4EiQ5Hf5e5trN8Z
5o8yLyF9FnaYgDoeMSyJiv1IXk2wLKcNVzVC35V/J0XPycSXPxeBjxwlxiy89L2AeDgWAHs1crra
adESvSgJa86RiKYvhUIzHVJe+aPpGwdF8TP79MjemaMPXUwdRb+YFoj5nmYHoft2euakIxBwzFf+
fGuNteg3o8UDt6RYIpe4uJf3UfeWSLclkt6LwXub3EeQZr7TFljWO4a6i/NnyXtTCuS+8T4oSHZg
37BW5cD2hl8YriHu/Bp3hQ1rAJjaN6nLHPxUq2IdeulChVGPBrct19qyNbA88yQEgyGW9MOHOxk7
7bFFEpN7Kb/W8KlNr8XxOkZmffioy02OR7nwTY8eAvzfqypYxfiHiKDPRWG4NiXv3ihNVnopYfgb
8b7blfq3obv1sG/QzLe6vCp1x2tf0rgI0AmylmNe4evyy6jvVVyIav961LuFr/JAUUG8Y3KkGI6i
Wgtfqa79WgQK92gM2J4e5O6x6O7HpnEa7yCmDyMCtu4WcdooRTj9Ki9uBxSK1b2u7MbAdPzRcwx/
HxbhwupuIxlh4fIpUve58rPCK0aXkIt110GIf3v1M667pagat2ZRvQyQnnwd5y2cpoU7uq42P0/P
/LEVNdsFrad0RYal3R5iSVjfBBexhFVTnx2yKuIdSdbTbidDRrkez4Xi3zXlL2LkHBOKqB6MZ7+n
YdFF8znGtdRyfPfOw+vP155iyVGi1/Dlm7vSxivB+CZo7240LkZza5kvevCh9cl9XsZ3GkYlbbTB
cE1C7UDjdYrJtqpcBowy9dmhja9SlwcSKAy8QReasRe9M1t1yo998f3n2NJiDBT0svn+Iy4EBEO/
WLf9k9LvWtFBbv+yQDPHmAaFEjVlVXN/L6ifO7xPLlpu2uyENvU0VY18QgpEV6HhxK1zut0jeWdz
jimNYj39F8CmhZ2KsDSuUt997F85UlCOdxoJX4Z3xXgvhl0eULWpGgj2uwSlG8yjjR6+bNXYBkI8
QYsK8/ijHG5IacQmyh2FCKvJUdMbobpRdBhEy1pGPMKNl4H8C1n4TYrgs5lvmzS9yUt3EUu7qBds
1xxXXoDPZ/5Ulbc4K9bNteHdasoNPpW45F44U7ObvqULg5S4vOmL4j6SrgwSGKeH9Ehk0Kbf/5Qs
CNseORiPFSzJS/29Cc5cEo41Ows42KgoQjLlIEShXPj6q0vm6rIOz0LOYMa5gMsMxZJ3ATuk3ijP
gF6P3BTmoNe06T2xQ6t6X5nItPBS9vXHFg+F093+LVL31Y6ehQo/9RXR11Segrjllb6xVzvIVLEo
k5WqV57yYVLAxLShQkZfWSRRzHVFTBZBEd7UGMUOnvBmpMGHJYiX3V/moNkR6HoCyWHYJ3r9U3nx
FfXn6a96ZO7nsFnsvyO8TroR5DrG44587ip3rN1ZVPFMOciVknYbrrO+439c1t3pQfZpBwTo0Az4
do17WX8pxd2FoGRTnW3ZTEn0QsjoLko0vblqztY+phXzxUpSp/H51OFWDJvcb+hwjb2OYeBiqz+Z
CdJo6VVktAuv/ZUOPCxqJywwUvXvSGTaIba1Zn+fmu9+qEHrHeD7yrdZCAslfs2H9qGDRonStMMp
4yYw+qQ1NjALsc42FaC39nWUb8bs4BXrON400hr9f1upb7vqVfEuknNWzTlqN5QR5CmwENirb0q+
K7rLQtGkJfF5uKoBbdQAO/W9gLR2uxarM/vnyHNxDtL1WyWUakmhjq/edoi5LqKM/IgfUtYxfa6X
F+6mWdzwOmVoIOMRljA3a416VRmPFy38OWo3w7dSzI1pP/WbpnKMC6tcc9SukLnemJm0K4lXzWt3
ju9wZLznoN1eURD0MVrQ7eWjDrc3zaiRPuGnm1UPlw3ILBIoaL6jQ9iQG6yT66YiBducuc4dOVvm
aF20/yVLk+m7rnwr0nEhK1elaZ05Wo7ERWUWDxQN8aNqahwFvGZYVeKZdo91enaGy7nqIZPFHVQL
v+nWr5hyCgpwy8vGerYrAzfTepynuNDAxnbxVznT6WODMUvPGSL3ZiMD9VBj2bdJ8/Vl3Z3twt4a
Yiw46K7hfvekK9W7rFYzR+uOQonepdwQ81A9F5dNcVl/51hdc0TMsRYjgp7kyBUO52fApEeGdw7S
HbCrqBQjJOO8dg/t00WDO1fGDhqtFEedRturcnlO8ONYT6dV/emU7CzVGmMsVqeekvY53dPfee8v
zt65GLZbpbwBpL7fd1jqhJEJwiTRf3RSg8BatYuTCi3Ofa1LK3y97QgRmiCh+pl6VBEPOWJIiwpt
tYwXRngnAFZL0+sifU7y11j1Nh3q9IGGE53XvQOWWxaIRBh4IOPHZ2t4j6LTLu8qJA+04MkMDiGM
k3KrtTcK1saUSvG4bvCDMcqXuC22iUJ6OvwGQgS7uFHZRj6yq5GO34sINcbuUX0TvHyL2ei2zaqd
j7qh1g85Xkk3nZzuzHpdu/d9T0Jl73ubKpbXctVUC6mXgbpqHjabAtZkwWHssn0g4KHdbWROFEyb
uoWajFsr67aWla5VT1qb8JbTznrEzFtb5L6n4/gbX/YcmASrPk8zztiB4XYZpSJML7NFrp6JI0eC
3xw9VYis8h4ryX1QX1Xyq44/Vy1eCEqYw6csrwnyVGF35trPRn4YksfTy/NYp2fBr8ojMazjEXbF
sGpNaak26DN6zunGj2yoOTKpQtkbIViPYwYeY+gE6pnCx9edRtjrzxksk6HMW4mR9ts1N3GcxFfT
Lep0p39jbf9zwxpzAFIZxGWNgBLnTI9djiI5dWoRaZ9LP0OFGB/yBl1ZyXOSRHYa85egv+bgXqPK
Xatte6eq53ROvh49Y45YCk1PqkOMEPei+Spkz8lldxZjDlkKxECyPNAOezl/rsxb5SJdfhUEyJ+z
IjVVn2D8xTN75T0NP07PxteDgBXkn41moiViiBNQFFp518OZ9TPdzv5zhs05Cl+tcqtoWn/YG6Pl
qOS0R7xKYwGR6XN8zSM3T3l2+Gu1qxRdATVDcfVVigySqPVOzG0/qB7j4fWisZlD8wNgpXh4MuDx
tri+sEYxB+RHkquj4chtCKGHp4L/e5ddledS/EIlarpKHn4fqvUyUe5zyBWnx+HrcGDOQfMF1ue9
CAMZr9Vt06uUkIDlh+coCkdW4Bw5D75P7qWGfqcVoJwHERbaZd2ePvDTdUM2RsyTe6JjaLwVwnhn
xs0C0auL/HFU/FH/bD5xi6pLA1ZHMd5Ww81ZHfspyH6xeaTZjhSGrI8El1qqa7p2DkqNohDyoiEq
pZEtiKJTysGyPMf/PoJuNeeQeq/JRr2tqAor/nrMLafO3noybciUr7u4WqtJizA3znclphomVZnm
ELnO6Qk6NvOzTazoWddVAbEnuqdkc+Y++JvZ+cX4zVH3ZQjIzMoJPqnp7TFxrTETb0ztNiWj7sYB
5oPlJsWLPefuNCTZUhQFMtV4NII6SdP1gA1vIn2jBbtLcaR/TsTbETFZD75y+xyazdaDleKCIMT8
+kfXfo+qh6jaiOO2KdpVb5h2af0UjHPSkr+JHl99nakc8WkVh5h/p4qGmbQikevZqSDGszxZdkig
iU26B4WjRtshuoW9kFSSXUl3gXx/en6OBNk5HyD0NSjPIa/NxL9uvMmpblvJL7G178wL66pzVsCg
mXrNOgAS8ozg9GXppTknoMTvPo4Vs9/HEXNpLFvEyU+PiMz/vtyexhwwrHZgbuIs5XarIZDe2HL2
Q++uPPHVrN470IWJsvHa2yi37NT43voeRfcdGBI0QUu7wWakbTe+d2XmPVplL53xYuq7TnplxS7w
01ubUuZUAlxG5NYs8SBVV4ayVfiR5pC6IOo1u1HK9Zg1awGAX6Zv0HfdVIih1T5q5v4OQ8ZedXe5
le+l8t2wMCnMIwwppYXbo7WifmRatZWNR6E0b7IaFKV6Q4p9aWrmuhfztRygApEFTpsN92MvO1G+
q91DJ6WkHnX8i11HRIO8FDauwdNKz+F/m4tGSa8zC8fBrlpScrahyjtleJ+QmEjG3O5RL2u97t7P
xZUmPKf5R25Ik2fGCn/WDnXv2IyXsvuQejs3lvcudri9chjHK4DNdlrgeVEtMK/GkgTDQNvvFLtG
gVq4knHOyKSNGnor7F0ZzW6RZdmycD/E7nvXmwvVAPMphb9yhkhvG9truqUg4qW3EbtwWRbZJpI8
CFVlv8hx82oHcduP1XoQkTQUPnB9PgxE3SL9VYi7qK42ivnWTcjbICOFu9KopYXyS5Lvre4jQCM8
eJYz/CWTnESj7wzCTW+26yrUniv3PgLDX5bJPVLk/sAGtihle90KPQSni3RHa351We6kdQ5nUV6L
2sEKm0Wg3BR4VeJqny66YSV51ir2REfDp0MhGgluiXMIngjDexReq7m0lk3FzmE/SH2O2+LoqMYD
WTMyRgu8QdbuUNtNENsWdTpZ3pdlhLL+h1EEN+qIfBZszk65GVFANNHKBou5UKzvcb8Gf+x0pb4e
fWlhNNi9j3egQSocE6ylugzVB00+VNaj1z+2IUrqh3ZY9fyynv5bEyY5SbsoUJZ8yqMb/p3y7/bR
WjfLsVhROS2tpY2/dEjeHMNXcufrSi4XMu/str1pwaH41O/0m6TcF/JrPRSgagjE6S9T/lZF70r1
httD634b3G9S8yvmzwxpHSF9Fxi4yMd4nuM4HV+745srb0INnHBie+2hj2/z+EaOt1ynbYEBlSw0
8CXQmI7bXSfJNeL/nXhvBeJisogthBsXLEXo40wy3JLHWXlCsSlMz6mS1zZMOV9gSnG7KN+ScJs2
5bUbDwgV9itRTlc1VjQ9pBdfsDZm2m8S9RZAsF0LN1p73el4WdTLDgF1Kfluao/pkDlGFTtD2Tz2
SJfJ5CRQybvmnrSspVtMuREY3ZWjYCfRy5httbrHimrfZLKje8Ui0HZl2i5UFqkQWYueqCPg3GpN
hdliJROIDLh+IVbOagQkmyHvQtze8aOJZAAmY29jF+oU5ho/rUXAnvLj5toKDpp6a4iHxASX7QBI
pyYmNT7aCd+N8k6S+ytPle/7GBSKoi6E6Dkkr4ortJBS2+WdbqYPUR1srFJwkI9YIpCaCtSHQeHG
zX2S/yz7CKd3DZdhVPuVcK0o95hJL+KoXGQCIiEUSPpKAWmOw3Gi8R5tHKt7tKxhkVcqPl/fdFwJ
ogH8ee45tdc/xSRTGnxgQ+kBXd6FpnaL0npqKjBQ7D3TUx3L723DvIkYASv5HmgAbwrDDvNkQ43f
FlD6aCAzK9oVtqpOVj6pEri8Ktj08VaDd260DnwDgFa4eijPlv7gys9NUN7ISE968B2xPbFlJV8B
rV/m1ZvXkndJq9dS7H9IIPoMS7juKw6BdIz/N2fnsds41rXrGzoEmMOUQVSWZTlPCJddZs6ZV38e
9ag//e0qwKOCYRdFkXuvvcIbrtqZTqnnNr4M60TMnFDpNg0V05DCQRCr1xIIfDbVtghIos80tzKv
2k3YMLQPc13YVh+sprl3G/yr8CtfJfMG281dla1QqO8EWsS6X0yXBd/dIfGKfpe1L6N66usnXYbA
fxaKZ1qoQrXVSHj4i8nCTUh4K6LzyArCvpny7SoZm9sJkPpUOUmsGLm/hCUzeTlc6YMfNZ5ZnpKR
RtVTEl9UNktUdIzqt4Fs7RiO4c+QuHr6NpXVlmBtwTkTlIgOnQj+WvIq8X6QZD/h5BuUR8W4x4B1
FjM3G2Ge1c9lANfTSvmkzRgeyqL01FqlrRZ5hjw9xMpb0Wwl/DWUqHJzgW4c9DJQWijQCuNbW31q
8kZpSfqqTamdq/AD5w12xB4RnXVSr7vsl9RtE26pDLeApTb60JER7gZNtoPkYZx9YejdOXgCQSSV
kmvhYFRVK9EAexV/TJDsrPGstW7YXqz6pTFX+XQShm0vx5uuu6fZwxGazePHokr20CSeLAj4iLOK
XvXiHSsKO5IamnTGdiDEJhWCCslGTmBVH4pCQlWhJPlq1mGJgU65yuZjiatVXRC9IreV7qS09AvU
YOt2wToksaUw9GLtDjLgJguPWNt4Wbsehd86GoaAdsSS3S/R+Gwc2oRURhoKfSEEv6KYnSrHA4h4
s5StE7TdQ88h357zdDWHJ1Vxp3QfQbM0Yl9UfA5jsGNOGld2nLmi9C6K6wl/efVx6U+S+iRld0rW
Mx471wIALgjMvWoH8mkwzZXEDAodjITjcIyeu9DFJ4RREqIO9/HwKHD2NSZK6l2F/vHS0LzlM6B+
WEWIEy9Y6kTYNd17OAhsTNUeh2Yj94GbACzDhnqwSMiGtVH2BzNrcQLJHdUkL1jqk9wEGQsam3Pm
EGQteZq6yAs7YbchPB+NatcTncqqcuIwdCKr9QUci2RjJNVCVrUYPBlqfF9dLCFcpcMhGVvfwhNa
l3rbilfwyO4woLejlvYsY984+hLnQyrv8vI3UpGCdJdF266/BHmPo8trtwRe2N7FNTF4OlTx0xIj
ibs0rqngwdw6avza5s+JvMKCgqN31cOvMVMiWMjx3icrA60WfHgI4F9Nsoao5MRFzCIy3JYaZiEC
TM+W9ZAZ66U71hq267j3ZP2utPKjVI3HNASnhTDQJMT7Gk2xDry9EHO+6JNBZfQb5rI/le19VddO
FQRuvGR+NFQf3VSvp94z+NJ4kztlUO/zcUQZ90xySCgwV6Bt9OwdQx4bxyB37gS3LduVJD+A/rGL
MMXebD9ov2RpkwfX56rctYFsD+yhtkt3HY9Ap8KIBV9PMPRW/UKsVkX6sXC+5WQv+CJ7ikkPgkWs
kGHXWLCMqebK8y+BA05HDbhvjnP4XpJMY6vWG9F64SnjNuJE2nLqNdErVPW6AayoX4etdeggOina
p4FJdmqYHk44qzgoNt0s2kpjOTXrJqnKdSa94SDl6llHIuBIB6lTcJmRvaaLV1Kse0O7bjC+mTLI
hMJVC2Ob9odU7y+J/qWrd4F+n+Z3JKBd2/pNOXpLurNC4CVS7ZTJGpEYR8f7SMbYBHRZkuSHTNJc
NYnwpNYOapm6WIbfYYu9zqvZbpfcLzMOtjrz2xo6mCaxNfCUIzx3Kk+txxRbU/1B+xwttP5mBg+D
UT0rxlGZHqv5hZxhPYjjG2YQfDzuT1LqwEshuI3gtz7myhdDDUux0F304zQYtiSTzmNcZZCWV/Vw
F+eZ08rnYmxdU6vYGJ0jkFD1+gRIe6QgmHzJeI5yZbX0xX4oNBvLOeSd6nODWmXUSHeqxpEzXq3M
052sFNQChhcmu7h2A3oRVmY57WA6dY5ImI4XDSvKWshuGtNpY8MxxE3dkC2mXCDnoTStq6UrTNhQ
la7u5v5UV8WqSttDbGDWZUZrYOSOgPqFyUUN8BlJhVC0vjDkM9dKle4HBL8VHvMiLHurAD+maq8Z
AbVBXkciKVrkrw6inx4YNr6um3bcaFPm1DCIJosMHyEaWcs8JZ/u02X0CzanWQ6IsPT2QCY/pdEd
/mH4hyO+oWii0xWfulGe5HjXlO+tEni6KXN4ja4+tzhCgdKPjm0Jx8ncVamAF3zvoaRHbQvPrfSR
NraDryGI3aB76nVrLdbFCvnynWJt+R74DUVa5Ef4qE+eokz4NME8U/w5N38nA1I5VuGlxuRGoYtJ
EaZkPfY55bzqjJOhcOOw+ooRoHrfH+vK8PTxXpZnv6MHVIqmjRLfaorlc1Pl+7oDENkAYcXYizJG
1iOGY48dJWKoP4VR6dSA48kccXTzzLD04sWArornkll/GWiD22NHaDP69lBVF9Rb8Jc791i+52p0
NxNpYEEWtR8vsQN8Ic/RRZ72hTSQ3CEHLhG143YqNjnCMp1SHi1zp8ETQ2DHHvUCzlYJOtlcB9V9
2+DroxMdX2LrF8J8lV0h5JnGEUcaFVDcAeEniqMJrPTScTTp8ywNFvD1tJLE0k0b5TCiMWBIisve
8qvlsYAtGXLwalhvCYlXmUiVB+XDqE0PIvrdfYabI5gdapRW8jOVD1wETDXnvSWM3jAaK7wiAAo4
/RhgzNTbevIghZlryJYzz9QTFJJjsjgjW3AKCq9fnoyWlCBXnVzX1xZWbLZoCX4BCDInVKYd2vvN
dGdhSYRCU+fWWvC0NKmTa9FxUS1XFjdimt5Z9ZdZq7YKgbNVJneBnryANZ8m1ekoFmazParzw6Kc
ijHY4TDmyRX7UdtZwXmhKI+izg8squCwduVOdfCZ8YvIwH5i2Fel+qWiSo9Kf13edcrKKI6Y2KMJ
bVvSqxw/DdF5sCIbby/iFmj2Jj7UCW2NugcJvdKR1tfF+UGIEicIZCctszvGXOQPlc2Y19dn66wk
0TqYrU2Xhgc1H1daKH+mZKj6EO1H42keaqZVZAw4AhZAseJGWWHH7BRQY7F2Q2BH8BUr2opAsdph
piCnwYBuG+LQsq0oKPDkWIdSSzDkXemBsAv0o0Kl0RoMk8eH3ljwp6HsNxbFD5XDoEPAvWrZl5Od
6Y0nYzymmZWTEu1kVTrFQnQYGRmPoqtCBRPIdPIQjpLsCjJGA7P+NplfVhbt6ja1pfhXV8SPTGVO
dEUQb5C2RcQJl/XG0VSbh7YLfOB2VAt3ZlmequicTPfXwtTJSYbjTnGS8ZAVDJgN+aCPs2NimhgT
euZqF+rNsQo4BpZ3ZBEdo1DwGxW8xXxL6CmO7CL6RuBxs4gR+bDYGRPi4q3MoK1fOznRfde8J7Rr
dFUlM8vcOvzC/YK+VoifGkRehOpn5X0CGCkz9dWtD4zsLubACp59rTfXek+pUiv7KFXcSsfQ5kql
wc8v1/zc8hruzBi/SgOfqdZYa9WRjqMj8eqREvdDcx0Vhq1nOPsJMV6cvMZBpcBnT2AL0JlwtKdr
4NkoYbtGrUjrngO9Ich+LQTODspnEuAAJwzrkKQVd3W7l1IQyIkjx9nXVLUO0HTMB87XtojEOTaq
3SWR12Z9ZOgGCwZps+J3XL9bbbCLRRwba84dab6ro9wzsi9h8fEeXMkBXqOKP0WWEy2NL7JqE4X8
c9LWGtkDtbGkLF40L8Q8UdnUhkldW7pJHq7zbLgrrLdC6o8l3ShNU+x+IFcPxePCrXXQW1usGGLj
JV+2ovE8ANEJhd/lfEdbYzYvmpt6Y/zZyObeoiuUGse5xbuVnKoYU1jeb7L2ngfbkU57sx67wm/V
VQsXWUgPKZnc0L4kxaakiaH2Hu6bQdxhnViTn/8qEFJOIt3G19ZuYnW1LF8TCctCdTkhxq20+1Qa
vZoGcYKokgbdif4asO3xlI/Cc4OwZZ8Wx4Q4XWeYJ+TZJqphtFi4ZibA0apzMUxuGit2SV26TG5O
pQ32e48P5d6IlHVOCpfroW1Nb3nX78TgVMUxTPwThmiuUPduZ72rrYpqVnxIGF2I3G8o6jz9YdOp
6UnQajLjr9wcnC4YvKEm+ytbNx0GdwhjfH0C2pWPwRKsLdM3mXHpuPrERrbLm6eqCBxrIbcqtV1v
QqkR6eR21zpSO9TRvLVaB16A0xhg0/XcETKgJW3uzODUrVTdVxNBHCs7PWqxrZ9oNUmQH0YnJyuY
apWOHUBUDFfqgQVYS/BeYCqTOTUlNmPFkxFepemTUzgbnoilaahbrlYHbl6N/GnvRkntRPK4H00W
Sp7uw/k4ydl9Uk93zVTAtCeIJcJKlWJ/KAP6AHD7i3GdEqoa483QU2wGJVtlucgiaYgQczXihv7c
wcuSBOlcq9aThqoL3YlHWLoOWu+HerEe02LcqK106NThMAeT3wKlFelsy8Imz5DdpwF5/fNEFcjG
C8+YEjsbcCDGUHZucFg1ScfC4dDNv6Z7s1N2Xde9yiNQFJkqtMdsL5QDWrqlBh9YuEQ9LbYGPJpE
cwSfvTuxMcl+m4UDHk0GY4jX49x8iFbl40Xu1iKUvVzd5pLgdaUm+GP+tgTqTgNuMGtYl6SeHKch
DCjI/2LozuXr1AKKruejHEhuMexLRDqmVwV/2zR40MKXsLG2fZXu0LZ7jRYitzX6zTJjUsoG0Z/N
Absb6asenmv8OdTI8BYBE50u8KK08nJ5PLVNNtmGHt1TlIAOcIeCQt16iTpzO0bF+zQC3dXLw1xr
GwnjUYiHQmonRsdIijkUhdBIIEoTcPAj62v2RlVwjHovSONeaXjG8yWc96ZwmhJe2bq9Or2LmI4b
OCKT5lsdNgUmWhVyqbuq1mDmsohO3Zw1NNx6IQlJojRnCY73dbx8VapfNRVWKgLdt5Y6w2q61Ujd
H1mPYnNvJOVZqGvPSuVt0c70r+tVi6xPqICGmi4W6WpbW9umkqnNWGHmYCEYVGGtis/nJadxEVjy
VuwMOpt1aXeNRs60lFhaHpN0EwLavnbrVmFTrmX5rC5H/JRXJk6bJSYNOLXXGXDqey2ExjIU7zj+
OlParyJLZgjWr64/YxazUphV1fzbMSS4/nzligbl4i0kg6Nk2hU0tS4urnUPaklcOO8lUsQMTUn1
isfe4PZtK/W+I2Fol+hsyL0taBG9VO1rCkrUhZCiaTFt1js4LfoddEY3ZayT7sacJkxDKj0pzaUt
DX8aG3tk6hzggBv29J+sUxgrrgjopRdrp5v7C1Yu75UF/6ApnD5/Cxi5Tl9a82AEH0vPMSkYq06r
/FqlHYzWx1B9GtVDbWxza+DMbb1mPEx4W7Z97Cn9STeFlcGfV8tvqmNvwOi2b3u/tVQXsVc4FJZN
ArDrenykDnWDMfb8VsybSNvlcm7nxd7Sn2qx9aoRR+RFdAW6BonomSJcTUl2Yt2Amv/esvYrWrz4
N1MMkIeXNIxnuBQSqC8p8mOheYkH+akatYztOPq0vu5zcytU69QIvbHbzNryLpJ2NlOH0BQEyHAT
jOugrte9gLBnIa6imC5V368CSVuJbISZh91Hn1NavMdtzg7LXEEfOWo/zRnTzcl8ihVkJi0jvZj4
VkspYHoB/NmSyAcEYVZhKpFbb4dxx7GxYYH7XSNuGok4kA5fOlGqbPFVlh5CrEt07r/m6c9xT4sx
MNzZVN+7bgApF5+tEC9bzL/RSURNq6SBtCzFuhjM3DVE1Z2WM0ZBkmPR7pum2SuUeI9qyxnPmP3Y
pntTX9ZRLG8CQVyLhUlVp+6juDhLALm6rvUDaoIhV1d1OqzVAecRxhZSdgiVx3R+LpMPK/lIxveQ
I0BC2yTdd8p7idW40Z1C7Tjq54GaDatnOaQTScNEEDIvXT6S9tman9P+a4JuVcxHdVjTwwcmKJor
OqhKpHl6Ck3hcB1fN1IIBfOOgaLUFFzhLpTPJl0Z7HCFbjuN57Q5hNVRzQ5SdIilgzh/TPJVz/vC
MnSHKl31gnBGFLQgNC1i4mQBxOR0nF8iiJ2tcRy0U3Y9AR/qKL2fdQrSOveyenB4GJ9l+dFoq0oB
3thy4uJTj0XrFDtEIhMFl+iik+9qNOGLCI3P0K2VylmApiAQuDVUCjC4sspWyY7X8nK27lLh1PR0
j4qDECj3i9LsNY60UGUUuEaWnNGb32rQhsn+lztt3AT5FyKlwC32vfghCeFaUdhQ4yFJvFZ4muLH
ZnJkaUuroEA1Kh2vOjXtTtb8SrFwdJ+3lP+ZeX3fu95QjkJ8bLuTpiJdwrSXYVpI93I3ptuiN5XX
ZJF92EW7rHyTJ2uv9PdqO6HFXIio0VjvfdmfNJwGXWt418SnLpJWVFqr0IpxPMTuqsOB9Bcx/7yE
1loVlMNVHifrz2b0nPcA2/tHIX7KmRd1F7Nyk8rcqtHWJDVfq8anMF601yLZCE3rtbPqt+JRyk9Q
+RlrOK1vDsBNQy8MEOxplYc5l5yMeDwGNev2qGTDOU6PRht5CKT7mRy86tE5IiKIGgI/5IgMDCj8
zNguDL/ZUM7kuur05qUXso2gUP+IfFCFM9MDSElP7OlKCpcq/MzD/MOqS28ZrL2ohDtdXvZyxei5
bRWnNsD2IsCakYdbselphO+4XukMH3FCiekCXFJKUrVIVmOHhU5n9l4TgVuKFFceHvEFRCe4Zea8
E7sPuRlX4KZsmdZHRiNDy0W3k4TLVH1Cv6pbehkVvymSx34sL2Z/kUTB+zOa4L/xL8atRpgahW3T
jwAFsxaHbeb3f9Ee++66N8ikZMpLzj+ua7ar2jpUxo+Q8catLJgYx2KpzVw3YZDZr8WfAiZvMLIF
FmZyZYIAmxvEpHlFfwGAfUPwM6wbgFGY18rU5QKHkqJvkvhtEAZP0iXOWCaysupPae2EmbzKrd9m
MF2yqLUr+q+hheUxlPfil56mf7mXb97JraYXLH8tS67fsdYYTbnpz171rSzPkI66mZa8EjE/zoyy
GID/aG2aV0zQx/t9XIR49kr/z1x0a4jzHMaQ5PaJF/8N8PPf0FDjVn4nVhozDWT4zRw22Ib7inmk
bLeDbPkL+OcfkOn/BUwZ5hXF+K87j8WwE4ZYGFExpV1XO/3S+WFFjs1wfJA2RiLak4AHoaJsqBh3
saZ5qvwczBlp6KmwmK0MxGE6I1JQHsVmOHX5X5ga397adXH869ayIV3EKARxnNP1xi4Wrvoa7YGw
qvZp/8kMelP366J7BO2j6ocKCXUdFQuhNpBxSO2MGoJKCFfAfZA/yNrP6LvGrdwPr6OkmWAhU5u7
9JxxSv3ZEroiqP71bWsz79tWBOnaMZqd5d/9z3TZr37T/3PhsWxKo1m4sOoLHQbuP1zyN9HCGFNJ
FSwdyUbZERXKUPdHz+FW48do1LQe44bbnWU3BH2o0Qb52aVvwIE44snF0sNELLqdmK3i6WeR/lbP
J8JOoAiHed5JH8tz+fnnm1X+G09o/B81n1gWDG02CMcq6CxgHoN2VaOlfTItMYPr7BTnCilgcLaE
68waYZCG+eKY7Sv1lRGEIOzVZBuTTVQJtliyumESsUpxyq2Xz2JAVnacjtfpfCxa/iC9iMH7UN9b
sujrwkMUDgCittKiIz/MZsql+z9/reuz/o94Y9zEG0NOIkmm47/LxsuMVsnYDHgxtOOrUtXvccVX
jILpZ0v0VudnTrVcz2qWkpGclmZlmE9//g7fnE63kjxKofaFpMZE+3BfJtda4c/X/SbaGzchQFf7
Cq1Nns0glARiXBiFgMaSiQP43wRi/1mT//X8b6LBkIiKWGvsgUSOnKU4F+VeVB/K4a3LLLqMAQPk
zaDs23JvZG9Fe+JYL4vnWhAAuqU2XUxa15lT1h/58GYJl8B4juVX7NX1mYYtjho4obfXqaWAzE5I
a6fMVmX9W2FOihO2Llcc549x+qTFLlhm22Rkk1i+hPiSUUdOZxzk3jfGO5E+ovgrTs6a9GEtr3Sf
nSE6SdPdol+92O7yxjoKzW5KjnEJ7KCsGTK+VfR39Lq5CwsFXCQInvAeOUOzWfDYLS+TKrpV/jQE
2xp8trUN+82f39o3mHDDuImEOqSwLunRJLpqc1AMAnxiVIO25jzR6NcBP1qOFko4bpRuRSWs0ny3
wuhH8nM4y/5veG8nqxRGiF67qT6EwXr8G5T6m0V+q7kol6EaCeAHdv2X+VD95Uz/LqjpN4nSHAul
OdTA9YvhWcNeFCgo7TEH1S01hPnb0o7rm9UUSq4067YoLjhMM5EIDbdqN1G6odofO1/LZpqGPGym
GoYmH8JyeRHj9mSpBWgD/WwWkYuyoC/RXJ5ifRMu6zxUnCiP9zP95FTZ53izxMrfmN3fPavrhv7X
2d2p2VgsqUROsEWBYPyZCo1xK6M1tEyzm4jLxkemcfHfFFP+m6Bi3GpoXc0G0jxnxQQaY7lPiBNr
vfnhWagr//so4nbsmxrtuV28oMHg5clfEtXvbvomNkpCDuO64rpRmDvWQKcDMMn4M+9E41atScSu
Ixd7RMulD6ajP6s2brWVWkEu2myCK2K8BA/6rz9Hm2+W2q2uUqqHrTAA07lqk7SJ2/6w4rpVUtLH
tgzG6xNYXpbj35Q+vjnQtJvdnvfotKtBTi5n1X5jgUcHg2SIwCTMzv3Z87jZempCQBkzZdqVb71b
/P7ZRW+SlAQ1ZjE2WWzNS214dHF+dtnrO/1XmMibmKK7JE8ExciYy3r982W/e8o3W07WwkYYZZkS
TunXBgDgPKwco1V8JfubAO93H3Gz+1IZbU0TJC668gwlfg/6OcGo3kr/olz0Tap7q1zUi0mkCFJH
/JzH/RQOtpWNO5N25izfQeb5WZr+jybXvx5/kqmjPqUo58o5MPO11YWrP7+Ab/bkrRCRXKtDP7cS
nPqn8EH42cK+FSHS1ZKBrciIQJOCDU19OO1/vttvIql6syn1IER681qtxOk6BeREflVGhffni3/3
KG62o2xhKZzDdrx2a8dhMys/fBo3O7KaE43OOI+4bVfzFS9u//l+v1l5t1JESBjUMvphM5ZwgII7
hOtTMHPnek68QF3+8iHf7B71doPqqRl2CR9CW/SK62C+oIL6UtqfHTS3AkGKhl9I2KLpoNdtbOuq
5JbADf/8gL57oTf1QqiZUtqbvFAtQA0O5Ye/ZM3fXfcmaTbRE8/nmXuWNXf8EBL/z7f7T3X8H/XN
rSaQ2o2alVrjtBPhhM1oAiZg0qZwn6DOKkyfSziAeIRX1MLVmGtXmEQoXBsdzKUo2zrjrKwEzXXS
ZRMAMDSPOvKTSmHomfvj8qgW83XSv4tM2QEseVUHVaro0cpVz5x1v1zoyiq+pA8uDTNHRUIjKH5d
2RFCKgJVeFsosnBz2OsI9k1LtlPFDqjmpQXaHevMz1GTzY13RvSeRJUV0urTGblEWeEv2bSRu8br
0PczC1dY9H0Wzhsr4df9b41have4SOEqgpk05Hctev6Bem/KIBNyGT7qIwJ2oAv+koVoxvX9/9dz
vumlQBWWJHLTEeXuDq7tUzA9auCNBACUpXkpZ55P8DYmgi9byma2ulWXNtu51ZlhbI1uZi4/rnPj
UAQol4NPVVEunyxG5ZU9mJ/XrkRabhsDMpFc+lcJkknxUmAAobgFKuiHKoQdfjsvpzr9TOR3qA8w
HB4KBoeFul6YPU/9alLBsSwh8obuWOduDM47Hj9KeF9IGDlq29oZYGFjmuABrVUpWaVMNxZASRmD
eu0T12h93Cn965BZfm6OvhbRJAGhPf8q5V8JTiXTuEnAZUinLlsJFrgbZra15DTVZpK/aNM7o94/
pm1xqoRuN6cMlQYmlZCUW6V0GiBlARiTVEEDdnyaW5DSw90MZD7MeRLJ0WAmB0ENjBQqaDGy+0J/
30Y1GDB1nUWqM83CfdmB+XyXpNnuKTarqFylS/o04f+dxU/lMnlls1P0VSkyq0fPsZca1+CXY/60
YIU8auNZgEFeq/xnOR5AyAqiqwAY72fZZhtU+hEdLHuq1nrV2U17xkDDKeLeU9SPrN5rs+YmeuEo
o/RctDU0RTDp3NUQK790ZNyxmlrHFqrr49CvxAVnazgpedTeT3V1RX8pWns/D51rwqToZcEFt+FP
8R24aSMvvAyBckOQnDEeNgMo/NDIHGwllwrbiWjZCBCs1CMGe24GHN3SUowyTEfiFjQ+ugbJMoRA
sa4DRk9WA1cNmo0UtKth1FE6tbYSVE8rmOBU5V5kdOueWVsXR14GWCFtJr/Wv7ohWMWxtS7Q1pQj
5aMIgU5D0AoZ0Jq56Omx7BbZZW6Uq0SMowtI+zbZMZM/Y+NuhspAk9ShHQI01cI/L3dMo990kebM
V97hEgAmesms6mwuaDIxQdFsAT6CIByspDtUDH7rycvVlxn73SXeG8jf9WsKoTv6ZSdzGfeSdS9F
v6cQtqYEJKEC2a6VzqQ+iOO4tVKfjhJz0cDXwFvw0fYUrpjSocHhWGDQgQVZLRYOh1ESgYsVgDBr
b8yWh96EEFQDGxVVu+CNqcVzMz2LrESgURNDgmAInDwogUrldhsKTjOjQYLty2IZtjI+o3vcxpGT
TlBMcpCpS74ala0IzEHvIuBsTC0r0L4ZJID3MlWgFW7qRLEjQ8EnEZm/HGZjs4/naYUKFNKDXpJe
0twEOPB7UEwbhxqp3QoF5HT6RNPACx90R0EvSBHvNVjXEHeQD5eRz2q1t7bMVxHTDDN5yOf7VgRg
HloOLwOM1U6GMWwV4O0t1jHNyC59FvIGZSIFLoa8zkbzHGrWZTB2wLdyYM9VvB1RNK+mld7oh54A
bbQvQgYnMIUrGreuWCHWnJBaobjF2AT0bBalXta9TBr7swemg+PIoPxGsdGRRQhYs+pW2nsNurWb
nrqp8MXYYPZ6Tk1kM8014CCpS50+wjvySn4c0m25nCSOMCl+bntQ8cm7pavrqtKBGzZryxDpzg12
CZUz0wZbENl0EH5Oen4uU5bxpNkmuH7RWs/WITCwa2sNFKNLZ+geTQn0Jhh7t0yj32KSbcPokjNf
Zy9dD8RRAwBlPKtjQYgsvKULnwOmXR2w4NzKD3r4ZoZA4VlwHfi5EX8YewY0VLFFRfMpAelRYKFT
psudXouPOZj4OYdePBXE5cR6ywUiYjSljZ9Nuqt3k9No9J61pnxtBn0ziHtAqRFqMWg8QB1GgVQv
Vkq864ZfUnOIs4MsvprjtEpKTuWJoWR7lcwdd7LKsf85d/WmrRQ/Te7BGnpzUByoAByV94YbTJNe
tApNZmiAnQW+tmN4FORrybAOjXwYml81E/lwdDrE6/UOHcOw8mZzozWTXRuPnflGb8lN4sGt9Sct
/1L0y5C84hvmqlBJQpKOvvhlwGNYcN6RW+PcJHdVi11KeEmapzxesaP8MeBqWhYfwnS+G/EEi4Vt
Ohpg6YjAYHDRVnWYuEDE02o7TVo4wea2LURnzAEP5G3i9cl9UHa7oYCnARZHB+Zdg93UyUwopnTL
eg3mezEtwOECYAmjh3C5cBuuCOhINIdfyhDsG/EsqI9j7Hf0hKFSTfG4yYStEdATtg4pI6QKEPtV
LiWfjY++5MQZfpdw8+I5W+X9tO8MqG4W+7d+CSxpM0VMWVuQnQKLNRNF+DKBrTGku1raCvFEKjyS
qN1r/d8U9L7RtDBuNd4izBMDCDHjzpqPXSu5MbG5bWCG11/qmPgFqVUH0CVuCkygoLPDH8D91wt1
wRkjuG/x1yLn92nA4RZcmjx3cy0kz5Pdku2ZlPQdzU3XD4CuILzHndNEwrrpS1DhFlzNi5WBDC3K
ld4BqgIY/OfMVv1H0fi/Uq6bwq3soj6tooFO7wBeMYP1jnhNfY7kft0KtRsTjGEar0fFr6tlb0qv
jfkJBtaWM901ysGOFriXELEqUB7T/2fuvJrjRrY8/1VuzDt64c3GzDxUAShfLFqJfEFQlATvPT79
/sDbO8OuZrF27tOGIjpCTREJk3ny5Dl/E2kwsm9wGFlM0CL6CQKp4JRquwNWGA63UZE4BZLzenxq
M0irkbyrZyxhQYJKq69RYcUbxTLJHmLptkH4YGp628wVR/RGm7PqzxQSqhVPbuijSkXTYLzFMN3N
IXKGmx6eWNicNFBMyogHkfjYIc1oQCaJvEMSvAGl1Ypu2+t3EftU1GeOz1nSbI1DFINIo5rvkVlB
YKPPkMfYJPZQp+stSkHSIi1DKOVuBeW+pztdAQoiHEzVy1Tu0PwhE4KubOTfRAHpa0qJswxtK+y1
0r9rCFwjTIChdq3yYGnHqrKb8FbOp7UYbUa+ew2by/NBFQv5WpH9JeA08oKtV6y8ZCP39VLXA3si
nGkGeE7IFqYKOFsqHNW8yQjKYtku5CYnigP5hEikvKrtXZ/eBfDPqMLmc6k6vC0AyqGYYVWWG8Yk
oOZK0OGpKeI+TI6T8MKWASKztxUyp6K7GyP6pL4reoeJzbMq783JtH15JQyL/s6oD+UwLby51yLu
/OlWzh4M6aTFlYPZ8UKlSR62h9b4XsPLTDYDYU0nXdYkZvKMi0dPIOa7T+GLidhEDO2/vvf6J1G8
DfwfXbULo28e3OqQuZAy/xTtWPg/rAouFReOHvIqnB2vyTUIuCbUfVpa+Ct4vnkKYOEMBrhljNCc
FiJilYoPQ3Kb01c3cB4AaOuYqbyxZMk1de8OU24ntnYYYZhx5RYF8HtZ3jd5sMk4/XhAxPNEBznF
57FG2gXlU16/pN59HT5KqbWFJIQgoPLgDe13QSx2CUs6N94mfbjt8P7EeQGbNzvD+Kym/tTmD2pD
hBAhMgT51gP9qYS8ANjSoeDfA/Ba1tBEO5FNYLzNUw+rsmHReccR984CpFv56kl3nZwvKogYloF+
gfqoIVCbhrBlxXivFo9dsmqH71E82nm7Ra5sNgolbQWFpRIYJeWQsRSV4hbX4QWLDA48PGasG1js
r1J015JeiHx96xF+F74jTf9aeTuFrrB8olxCuu/IAImb6aCp+7AbVqZp2SiANOJuZP9I1ZcIpsNg
PanmLwlLPz3MHb/L7wzVf8wga4fIjKCB0iADb7ce0PiAHSjm/Omj7b3if0oJog5jsEqlN68ZHXMg
DQAVvqzUtRqsxr6Eyb6TaGImOmff+lsc5RCiY3BzLaR2ZBi6+tEU6p2YYxpTBg1nZt1bT6TXeVt/
DxDI1q0WDlawUi2EDOgS6XAQuwacZ9o4PqyDWi0f9NbaoKl/7GH1GyOo1sROdeTTJIh3krXssdiJ
5qN4TyoE+7/VTxrk/8A7ziwaxFM8020Gi94cYdyHrYywQDoFLoSmkjNAPydz2OpZwuAGwH0zf7BN
SBNGvQ3FvZw/DRTQlGSEKDItY4+MHC6HpJt3xYRPyPw9rXGVdeu628ybkJyUv0M1WUeesoRyvjQr
CBHq/UgJIaXaJEDJmhLfhvCBZMUmbIFB6+th2NaReWOoKcTa8KAoiOQmgArLxgn8VYToilmnd56k
rhqYMH7VHj1V2aKbthoDoFM9Zm/VsJ5Uc2O04q5OmI9EJBMh5l57FqD9eBkBqr7zAfhX1UtXea6R
gm9+wLOnGL39mBn3SdyvJRPkIUI4V7azC/WDs0IhzCVeBpzp3QixEF50UP36+sLvenOfbZNnpcJe
6vRelcthZ7bNI8Hs6CHTM+jkoQrCEHhEjeT/Zgro0/yFXAM5iL6EXLabBOkmHsyNWE9Pgfk7svyj
5f3++qbmsT+7p7kK9qH0XE1WCX5eRzYsURcxSdAMUe6L/Ep19F397bPrn1UY1djsujKhpVeIit1M
4mPvbzMZq6L+dyjc+61EY34j9SCNm23PntiO0TExjuVV+913Qb7P7kD+6xMiUJ7rzEGekDrKBMNe
HlP4IKUDkmzr9RasC1wm85sBH4UQpnPNXpXK7DLZvil2QF0HVBVMWfzXav3KWdkygAgWxjTGd4Gw
kvrHKbxSX2R3vfApzwqXhp7B32C/2kG+X5R47FKNg5e4Bhpxz+EZcki2IwHCyiNZZnT9s/CtTBCq
l2xxqu9zdpQpUO0Skhp7gaNClR7gLSQZx9/brnhWfNXV9NZVJ3UbFJ0TCM8qCPFcMW+s/HtfdMvR
D500fSonY9nHsOGKTV3vvfEpa0obdSMLRqzU3FRRtEwRFakoNJfeSTG3JtGUmLYs9D3Mv7L8Fost
5TW0bRruAUIZ0b3OIQTF09IonpEKSTzYbNumQ5FbtEGBtKlB8ghNXmi+BQTKAcbRkKdzJWHpCfVi
Vhko24Ks4jUOSBZjgLoIaCQNzNDAPDT6sBFUEP2zUodjJntLdCCxqhN0xfIY5Jt69JYaJUKZOsSg
pOsIIa6YY0HeQKaXNmoRLxB0g6Oaj49Rk9tVG2wQTEVp69lQSNvDTVxuC0psWC2F/us0/M5yf1dA
9CkD8NOwGFFokZWV1u8t5KpzfA1oke2nKTxWYchuTN7OrtpLEWsltf0BBngPndFfea6vSahNGXxq
qK/Dc6TKhyz/reTlOjFHO2lndv+2CB7CanqOe5IfHd6gLjkcOZdFyI4DTa/OHrr4IMcHgKKIO3mR
a40/lFRyRjG6M5pfVvCmyoFd9IjHpQaFj4izVryoZHE5ZGuhuGuMwp6U4ndfZ+tGmDizPRvqDiA5
dNdmnyqKg54JB3l1iarSotPT0wSZvIdvVHWD2+ceBaRkD+Ht3WHcD5JnE2BBkOROW3yPKRC3M70S
IUVjiigjGbtUOgbToSF7rEb/URO+jVG1s7JfRgCrVkvtQSmdEV5B21tHNVC2ja/8CBUqEAA3LPGX
0Clwj7HVqjVkawuM1r9F8LZQF2sL10JfI0vVU2SIV/ogF5o58tmeUsZRx5TxerKOjqrh/eAHtmAC
IQlgx03XEA4XYrl8tr+g1prJiAj1uyZ+TLEZ1uq9Ba31643iQlvkXJ7bmjIOKWRSu1xcRz6GecN4
7fz4edySz7YIw5dClcpuvxvqQ9vdswNcufCF7ta5Jq5uKXmfGVTKW+QhOm9CGQwROcyOM/Ha9nah
2fCOEP6wfWpGltTxpPFhYXIUcYOHoE65bBshWRJGj4G4GjOTOBMuLdVcfv0lLn3mszifTZJojPNj
VcGrYsyZIZw+JAC+vvqFl3YulmvGQZBOLd/Z10ScyHeD3EBARYSu//n1AO+T/pMN+Vw5N/IakLSa
wg6oj3Ok3oRVeIwL9YfkU6THmjcksjbSm9ENHG+TY+p9NyuOJLMTHoQ7VJbstkA4zB/XccGJVsx/
WHq6aeBb0rxzq05yoijZZWTTV+740lc+Q7KJ+uiLXjHQaoRhqAe0FfR83yf3cfDcF9/9oUFlzX+e
kORSEf2wYjR9DAFJs2Yh9KC6CqidNWQkMxdpKb1mwluECPzX93ZpWZ51u2ovklCXM6klgjtkExmp
D359ZW1ef599p7OqTsk5WGpVZkKTRadUG1dl6jtW029kfVzl0NIEqVjUeWIjXI/KD2ocWf5kQRCS
KGr72dqM+mWkv0gRSMpc2dJtWngBmNRomRs//IjIHd+Xs1AJZU1JIs3AE1SEIdyjBeXXyGmJSLp5
8bo2G0cJnmPvNdYKB37cuhjjp3wc1jFw4yQ8KTTzM2xWW+vF89Rlba2yEOmHafihDuodrtFUCZQr
b+XS8jiL5GNsBX6JJP9OSnKKIMlyQDAYszc6uX/i1//X2/C//V/56Z+vuP7Pf+fvb3kxVqEfNGd/
/c9D+Fbldf67+ff51/7rn/31l/7z+NpBfM/P/81ffoUr/zmy/dq8/uUv8MrCZrxtf1XjHXz0pHm/
PPc4/8v/1x/+49f7VR7G4td//Ntb3mbNfDVENLN/+/NHm58wTmZsy//6eP0/f3h8Tfm9wysKSxl0
zF9/+6Vfr3XzH/8m6OIfJvGNP5Ysm5qk8QH6X//8kfSHDIxDNAxZtFRDnm1Ds7xqAoZV/zDhqFiW
Isq6oSisnjpv//yJQujVLVNUFbTY2df+79395Qv99xf7R9ampzzMGgg07zyd/14rmmZxQ5JhmKZq
WbIqnuvgJvQ9YCIHmR1kJRoclmF462jMKDLr4zg9pF2gbhTkY92hVyYke9r+mz7V6q9UD7zXQjDW
rTp2mS0XkZWi6yKX3yQFXZiqyE8dnnj3alOb+ymqrIcwUsql0UcERrm37CEuspeyrcWHvA/bX3Wh
3fq+ga/7qIidPWQdRY9ODm7qVPO2wUyB1vPKQDpkrNWjWdEVMVKLwtKAzs1PPW2174puVKexUyBT
TUN97xdyTc29QYJmXk6oaggZlFStSH6PRQ1xGCMeaHdhpopPklwqP6coRTutt7TothpQSvOVAtqv
PKh0yOVEUegEabM2ZNNpuat0tblJcrQxPcWfvus6dR3RTPJDXordi5dSlbeqng6RaAWG244GZTm0
XINNbsXyzyTv/FUZW27UiqfC66VHzkLw/sKpQb8rjyn/+aK4NuQMN9+pqGQ7KTCm74aoxNQySkSU
QTnVIHKCkiVKRSAwgjh8+zCT/5wrH+fGXyP0PDV0RPiZtaKlK9bfWIJZPEkqNcDM1vTawo0E0Stx
RGrpfZT/UdC4KX5l903161dzeC3Og8JfwshN96tq2urXP/iH9T9o9fx8bVix57/z/2EgkWfg9uVA
8vAa9q9/iTzvv/DPICLJ8h+ECRHMyAzzlFT2+X/GEEnS/rBk4oSq8O8VcYag/RlCZP0PxVTmACLq
soXpOTvtnzFEFv/QTA3nYMU0JVPRIID+D2LIu1L7f8cQQZZUgz+6eZbXdb5kCuIgSvtiL90Me/OU
ruVTDPZn1zwK7oe38clknPfuT8Y45zCpfiUOQYzNkn7bHoOnRe8KV7Ce0nybn136LBMxrHj2++PS
yt648/bdt3yfu+IP/7d6pTAniZ9nJPo5nanvNaOZ5FrcV0EXnxpj9BzDjzA2aivwR4bGyTu1qmGb
9MJ6lOt6044hxANAyW4it4G8iNBqoROIQU+PrkCczCKdWm3YpReHmDkppm2lqbYey0pHoKSU4BDO
fdfINJHqQE93kiPwAb1UwS2NxJUlBr0NjB1VtcJDQLuqS7sNgmAlVbr5zZQSlIQaE51SzP5+91YM
86TQVEAbbTo3GDkQi/TwrBF5jTEC17DAgbNa6UZ6yDijLPFhbubztNUVjqaAjYiSNlhnZmwu4k4o
N7qoWZSb0+QkJuJbY2o5SnhBG93LiLa4ZmuZ936lIBzYqi1KPH3zU6SA7XiRmq7SKEIXwJLz72Vk
Kru6qlANz5vM0WIzRiU5QZPTSPNVHcuv8dALK5LMuUgH2qAL9OxhrEbVEfyw3yVWBe2xy8kHPagM
PnJFDEEa2qSp+WbEbW7DpxBBGJU9XUzB38Sika1CRSt3cuD1SxnPxIVFBr1MI8pSuVIVTuJJyoYd
7jmVQvQ5ZcEEs59es/CS5AtzdY7VH45tkdB2tLRL3F6lvaAiK7irEHIoS1SckCKifa/f9uHGtDZ+
G15JHOdl8NnymOf0hyFRytWCXEggeCh9v/QDikHNGEe45BT0w+VSXnnt0DlCINVXTuyXRjxLVVs1
N9p2ZEHygGvdFtE9XiEFf62Z/e7R8tkTzefTD0/EGZRMeF7wVYswyEI/RK0znFIeR2i3FrJ+d0G2
UxeUjLIFLUbfRh43CLcZZkHd3dfh7L1G8Nk9zB/4wz1YullqlmDRVC5Dx/Lrh95InYn9NSjRUlfR
p06tY5ajgyjSoY0N41kDTucEKNXQyFCXSG+yE1NY+xYgmFeCyEwEVNgmI3/uhWJHRLny+eej4mc3
elb2RQJITxCOnvZJWdtpd9uj6aTaRhrgdLObrarWV97I52dV/W+cL9NX9AAvKWR1VlX10PVwshco
kS6+G9T5dGBW0yJGqSTYGVvkikIBxbtF+WgIJ1qJVXpfxKev7+TC9Psb/aupc+xfhXGvrnKTOhwK
G3u9+GFJuWP117C6F572nAsmSboFHjUe9yg32fHupnOFPX01WzvGh26jufQul+mmtfMlXvCOv0Bd
zB2Wx9K2VtZt6d7TONuMzj0Nr+OWtuKi3V3baS90PvRzQpmJq0cb1dyaZCJh5ljWQtIPaZvRm7fn
+ixyQ8us36KoNROoyh9fv/VLWcR8CPq4IoYxz7pJi6Y9snu06coaiIvl5DQotfqIbj/I1J1uRlcK
m5ci6TkTrG6FlKbDjOpY+etgSW9xAXiROKNsfffau7wUas6JYZ2vJYFpMYq+8lbtU7ap9vUyXxZr
MC2P2brbmm6xRKbr4DnCJlpeeZXzK/tkzZ4zxixNkTjhNdNeNMXFpL2G0U2kOOgi9+QEwbFHcdrQ
HtAIVEIq+CIm6SDYUDSUr8zudy+Sz27gLLrpBrm61+XTPkNRuGmTJ1NEw1JRXVMDmQvUMzLAnyI6
+1IDLsiBQ2Sx6iaasSoDXbcjH4d1vgulJ8zrXpMKiGKjQRuKd3H2bCkoVFujKw7TvhhfJjME9gd2
xTKAanecyBqnrMG2bIQIgNWdmT3InOfKBJ8kSPU5AlBPtXjXRiwh5TbUvkUInfrTUy/S/TdvZe4w
R04wDkXHk+G7jjcKHQtBj+0xfDNGBIe9jTd9b81VAhyVasopQrZ9bCIaY57bG9R8ylUDYMRUAgTh
T74KIL3u7RDBGCnc+PWhyWhBAyQc+jvSHaS3wTSD7RY3Wh7yoVR03fR7fZC+NVb7MnTs5HU/OUqj
HZU+eAuk9gAa6Z/Hr7+UbD4e8i5IQuhzWeLjskMah2bSRNg1VyFlwoV4SHbSOsZ8YJmdwDY406v5
Ju6HR0T5Dv29vK+vBPxLcUY724bDlq5FGjCyL5zkaQnkKKNfUm28xNGfcrBAte9M6XZ+U2N5EJWX
Qb79eoG8U/A+mZ/veLAPu6+E4pLZpNCgBswlJsVaTqLqWAmbWhugrGd2pwkJNqvPUfnEMIbSqED3
BYaCZq7U9sGvy++1dQfvKavqlyAeFxHczMF40HBxaCPPFaXSjWJ/MaHWiPIZgo/JrOlaMSE7zx7U
blVgS9JWlIv7DkniwM376EDM3UYYj1TobkhJ6BjxcfL3krf10Zj24mcYpaJ+47VOodwH4AjTfD2q
JXXddt/KJKy4AqDS8fUruhSOlbO0Lyy9gAa4IO0taNYPw72x7r4h4s9mAGKRXefKMBdClXIWKQIB
JUc0iaW9/5S/9nfTpv897I21fi++5Q/Cqnanp/Y+oer2X0fq0z8/8MfJPpfNPguMf+tht+GkSwWj
zViuXXbAhkF7Q5G+CZzJX7dStOxPwrHDJRXKko2w2rTu7rolOJEQnO+TtImTZyW3iQXiyQNygEDt
ovcB9J/ahp7qtXd/IQN5b5R/mJ7AAUVBUT1p329HcFu57NaTDiIN0wIHMAAnjbcW8XMNwJa+S5A1
KZVTuwEU2qdufsXKXLrwrs5tiPGhGGoEM6Q9HpwiLooDQLe1dq8h3dZqZGM34X4od4aImQouDD++
/kKXgsLfaMOmgGtRw9ZF33RZSt1qkGicxHaf8brTg5Q+N/GaBYrB/das0N7UcF2SkoWQXoE5zNHn
k9BwTjH2+jSs4BhP+xp8SzogXrtXpGukzwstJP1vXGPSvrnmKO/DqhRfhiiY1lWONUPT4a5FdbRz
jc4DUimJyEZGg7xFf1baJlJs8bS9sohVBD7lhFhpTjGS/55urGsP4Gyhgvgp/B78QSGk6EojgzlZ
eovOoVTfyZiREbm6pHmLuz7or0zUC4v3nOE8pQLmRD7vijx57NYmuVowGeiLv12ZDZcGOOvkDDgm
ZmpFnAYOdrTcfKk5whJyBNuS5PwWfoZusM2uZU0XJvx7O+nDqhvDQlL7Ohn3YMBayXsxcR0U01uO
/LPRVX+XWWjKIUFpLdRql0c31b/WmtG1sxgYBr1UJCMJd5mtsmKRID6ZIxd4tTP6Hkw/mdPnZGCr
7/LEz8xxnzrlC0Kaz2/1prc3gMqf3HRr7CIXIsVicMx1tjiJi2op22/SslkZdvsj/kGy+PPr7/ke
Oz67kbNKod4VDXRWY0Sw+aD2b2PuSvka3e3wJX2qb7vQ1VeIkMoI1i+qlbBNAew/RAdBXFWUvxAC
LRbS7/S5w91EXgTb9kqoe4cCfHJb52zjzq98dC+icY/VBL48L5guNhHOL5gP/45jJED9YWmVb8qx
hLEGMLu1w2Alj+hCWtSONjWg6Xo7BeA2Dsjzp9q1M8qFyuQ5Ybn0ca5vI77b5BIPhNfW7ZzUlr/p
HBaufJELk/6cuoyLAo5rnc6k39dOs+/vQDevyHezXWRna+ugfy9P0RoLqSU461X6pNnKwnelK0ft
d/7AZ2/+LPukbi1myUgEGZNvVrBqaMwg0IEA7zIcKC6tpkwgFbIR8l0Yph0UbzPS8wmNbth16sb0
8O24xabGMjS70hf1DxSyeZb2Sop6KV9Qz1JUTZ+CdDC1ce95ooMfUnPTaM0RSioo0657BOkDPl+p
jGXQuU239Vfo72so+mNcEh4VMGCBa8bukD1l+VpTtvhIzIScJBM3SXfA5qFHLRjYfp0dA3rH+Ktc
iWWXVvw5CTszMktQ5htH+cWG7bUkdNmYZNjGYrKJYTbclaWwgHawwI9ukyz0jW6v4Cksp2Wx5Ui6
aJbJ6socu1C7Pydrd1KtjYmUkW2Hwa7Sh5VhPmMHLxi3obgeexFLyWMFTBwnJKfAXW2s9jPrOgIX
lwRIDQ2N60cvU8vuMpKCZAmCVhgV6hxkO8Bbt71gLMUOSb2v7/eCaqN+Tv6OITMYfTUvO3KPJSdN
ieoMHjQ/ymNkQ0oBEEolOzuKxqOPE5YFeu2KkMClXsTc4Pl4GmsEL+nllqRLufEeC7t9ldbjMyYH
yNc7Xz+dciHBUc9isFcZvWzFDIHgoH8MnxS3vCvseovz7Bp2x2Zy09fkJO2AAz0JB/0EWfgRP5sn
a4t085FUz0Yc+8BJfYMa6bX5emGKnHPMAyXOhEHnpvJhrZerDMNGD09El1ZFYRfk1pyunFH4LZ9w
7cSFuLNnFgz4npUqOdUBDJPV/RblE/h7XXVC6xY2eJlucUlTUvJDknQ8GNY+iKB0MT1//SYvwKJ1
ZU7fPyQMSkppvNO46XapuclNuZJc6gZO++g739hFV8NKdUVX2ta7aweYS/WkdxGoD0MalTD4VceQ
0Qa45bDPd8kK3P9GsfEYQn3YbVBJXxpbfzOeJAeZv/RKYm59nha/E8M+DNwJRTJl88D6VttTiLMH
J1pPh2vKrpcm/vts/XB9WRQxnZiPm/TqBbSvl9Zd8aSkNpCoQ2hf+WAXNrv3MP9hkCazRmtKGMS6
F/IFgLr2qC+p+uGP8B047sY/xTfX9o73AsonW9vcdv04O4okDEyUEuS9aB1b2KywdhFA4IQJdkwA
w0yoO2ANBJJXZtLeWNVByE+9Dhxh4T3J/b0PuAgNN3+RPQHtlG8HCUueRVE6Run2Ao5mcIRSV42e
EbEHfybOjk6niUKetYayNvSLUodVTfvgV4uPjcG87J80xU7bk9/QO7vx7/LSgbiPi8HXr/f9yT57
4rNs3US9Uk8HXi+8EyfdWq7s5KvExTrNxrnKhoC6wIBg0+wAa++bZXDAqGOnncbVC8y4x69v4r0+
8dlNnGUUeifjCZLy2jUswopF/30UNlXqjqv2NyR4OInU3RzwGJC68HJ5fqW0Yt5Uj2w1oLshwj1B
bTuiw49vaRGywqCVYwvvxw9f39+lA+451jWkIW+ESPPMZe6ZGWPYffWEEsFhWLeTI28Mw252nAp1
daFfCfkXP8y8Hj7Me2CRgaFJjDm0K8gaY7tMcYpzwV5rc/JfqMsSD4f7yXycCe4LbfhGObxY9r+g
wcvrHlcWNuTbXL9BIE4/ZtfKxJeylHMA7dwyNGKR+0KSeAO8dfUkuZRhnM6Wl5Ddl4FLT2zxS6Ll
UdsQbBZYEDiN/Tg4xQoVgE2wuP/6q7yH7M9mzdkRLC2SUmznMhTY+xZCOdnRtJVTIPoLK7DNTU7f
d2EtvSdIV0d1jXIo8gqLLGV93fiOMq7TyY2+Szu/cYb70dHv09v0t3fUhVMRfVNqsPlXdsoLrBD9
HLjrJ4MYW3OgDLwfhelOQP89ekW1LTdLUkwlsJNtg2UJbl9ADBfBAWcg618MoO/b0oeJJCqF1w3z
jgcz10mPEOeXG+3WAZbk3BvXjiTzO//kW5wDeSdMd2N1nq0Vk6Hbt067mtaFE69EOmGeDX38GJ7U
79UyOSB/sDKXofv1LLi0Ns8BvqnSSaZnMjLuw/Zk+2vDDekKKVvmww1K+1sk/6+8yksN4Pfk88Or
VAE5RNmc6YXHZqNuNTt5wIpti4UPf9IHmJIrdcFGfsKT5KFYCjvLNq6MfWEvl85CpNyLLUih+TFv
JfthWKg33iK5PkMvnFrf3+6HJ5P9Su+qnssrbrwWnV/GqnOslbC59uou5efvFcsPA/Q4DyX1PEEa
FxEKdpZ6pdvmQ7jEwt5GEY9jjuD+DK5Fz/m1fDYflb9GTx+/G7NSGU5emit9+3CHKzzdwjuV/0y2
5N7gb3/jL3EhsdGvdp5821uaVwa/kBe/dy8/PGpkyeZkVYwNT8dJl+TkzrXS+3vq9tlznZ81RjiQ
+vydGhd9FnU1uSaFHyCFTrVJnfQuseul79YOiKK14koL4Ers5CdEMV7h7bseoU87oArlQvjP7WvM
hPeU/7PbOjufqDP4MfpnFoFPljvs26du0W2lBd2+TbjGBNpRV7DGoVY94We8GH7ne++mddP94DSr
NfWXjWwbK9nF4stBymnju9dC06XgK84r6sPnQIgkysd585Zupn3v6CuoyTflUrLh7m8wYF72G+yG
T5ilX5GifV+Tn7wN8SyLjIVBSL15xMKfFqJxEwnbaXFSsLmtgSMhyPEqkV6my24ZO6YKYulKjLj4
qGfJnNH5SSgNprSf3oTv0wONrZmm9pNs4RXrVPWmSG14Y7iV3uPE9aP8diUEz8/12fOexSbJEoum
mp+3stO78fdkF4T+YJ510hKMGissohKFYfO1F6xdGHD+/x8+aZTizacawKkmuk6/POW+LW9j+oDJ
4lZrbdIO6r6YRKE6YlsPVx7y0pjqX8eUu6SOEoV3O95aN+Spae0GP7tmiUKKTLVjobxUpPqxgSvN
IQyvVBMvDXoWxnrYet5Qa6CqhhdJe7JCxKWia1SoS+1C8SyBaoQoNqqO1wipDxIgAsJ3hRsf1Hvx
Oz4D0tPXb+7S7DgLWQNWVjlqxOQfY2LQkkJasAzE70Uj1kvL9Fd54XFEGqIrw11q14hnscgzNFK8
iPHKJwOmyBEi+FN5iG5i9h27fajW9X7ahptqEf6u1/K62MouvQMbAwVONl8/8oUIoFlnMUcJo2kS
WiZL/1uzvQPHfuV7dIJuMq2GalH8RtHsrjoGt/rdvzjgWcixkFXSQ4sBYWu/Wd4DqHIG0tEGxqP2
l/xNvp/Jl9FS/+l7hS09fz3shYRIs84CDvaayRSazKCb7j6/a+Z3XD8mN72dbqbfiIvfY1nBxNrl
MHEWOuWq8qZ4zNdfj/754gAS/dcV2cCzbr1EBVeJAWLf3QXlU1tri68vfqFqo73DZD7EmLKHqz7k
TCN9JW/xGnPyJeim+YxB9TV4fX0V1zjDOfN2VVyJ3+/lvL8H0hna/Ze4lmS6P3YDT8S73AfRXgUn
6i1SCn7+Tj6lLyWs+Q0b1o34zftmbBtE6IqncKPd9f26yyAeA3ZEm4ubDA/Db+UpwZpma/4o0Jb8
puPXuAtu0ytT/NLLP4tMeTT5w2hwqwBQnPghvLKXfJ7matZZSBLa1rLamsvq2nevcBPjZWju/GfR
s3GrlMbVlY97aZizmOQbWQpZbo58b+GdfJQ2iitriwi7n4XnZA+KvNAftIN5AzfsUbeRr5/rmcGx
nOsQzSF3BRpd0bX68bxYPvvqZwFrsoRALWtm2ugAnWV+4cO4TFxt5S10+xeGWje49LrllVVzATyk
nZsKCWNYm0PBcMYidEKOZ5OLnxvgfN0+FQtl2TkAKWx929m8ioN/ZW5faMto56ZDCdQfwRj5su12
rqDJC1lch+EyPgbdItxZd92uXUk7+Vl+EA7hCcWw2+qt3gUvxS25IWdi3UW4UfzebNNDdYMv+U71
ryz1C+//3LVIrTukzMKGydB8T2ZGLbAfGbhdJIq0KK4ZxeiXhjkLV61VaX4kStI+0YHIBXG3nEzh
UAshhupvnj4tjMg8iMNGA7neCKUTgWQ2G6oFs+7bfSMLjgzE0pyRLNhohUxWAMRN/MNIYS92aP0l
zVJqjuiQNtFjQTkkNOtbATCTEpv47v5QRRcBLyjxMdZ4GSIIo+ZKWr+OTNdSnzuMgDNz44mIiNIN
SzpIAFCvn5Ay1AHxAj0cxpcqeqgkNFXEp6yXVgEubZB30S2Rt7HkraLkW1zexIG/VESOGsjPCCpS
qN1VzyFpDi6frBRzDkYfYnKhB6LU9jWp/JuK+FNhCz98rCDvmy1+GekbMohT7+Tfvg4SF46smnkW
jdM2kURVmEhrhR/o6CXC4IA3WIw0rZLaGbKTjrLiIcF7moZPucGdbkFhMqHhHcnu1/cwz43PHvgs
yopNZWi5xy20lYzdJHuCi87buimzKwNc6Ido5lnAHfo8TWpUuyncdPboxGvkXw/NuvshOOrmLbqb
C3bJSt4JD+BXvn6oCyUbzTyLvtivBzgFtWS1q9Gpj9gN7KJ7fxvYWL67zQquCBrRq68HuxjuzqJr
EiT9VBiwL3p5fNBG1Fb94WGcQrdHtdWK5sp6dCwDdYWwz3IaFUwjsRVS/g9n37EcKbBt+0VE4M0U
XxRlVTKlCaHuVuNNQmKSr7+rFG/QhyPEizPvLgSZuXObZf4wKCZIVPKbsYd7aW7T9l0GODRVMUMD
fWXjr1u5RpcUqbKSITbHJPQKkFwcpLvmS0/DKUNv15bKdxC/NTR9rSgJa0DroXj0BEiu4MKXcX6O
ADcHpGo0y40N/9jX32w2bZFDkopmeR9hWXT20eq3HvKxP7/lym27ZFKlcJ3PpqhBRg7BYyFo0ZEW
qpdB2XXGswK9rbJ1fn7Q4y/97g0WIbbM0IakE96gA0Y6SXhzlDgn0/aUFdAfPXTT35+fsxaItEUg
mimnZlGNTYWh1Kn+IMH4HF80p/jQ3+aX4T3fWJEv8YjvXmgRgoDA7kgJRU6clO7YhjBBtwpbt2fL
wDWtAhCAkmIw4RCzb54LHwjH1637eu2QaovQM2C0WwoJHt2eJdkaADJGYyd+166VPwXib+lDp2Yk
b+Pf19ZuEYiENoUY4+NVR4s7oUR0ZnvyExeEf5O5jZfad82ChLmzNVhce94iCBl9ysaI4XlQGdwZ
5g0a2+EWW2llMgp27X9eVLLO9UrB48cpWtLsGIN2kfmTIyKx+nkHat/v9CXfJakHAVQubMCieJfG
P8qF7EbeToaNvsNa1FxSXVK5pmP8CNGDWweT357KgASZnblA2u6HPXVqG9rLPshNELEzxz18nX9+
sRVhKeUrffrnjleGbqSQqhNCrMpb4cKgTRHNOfJyxRQUf258SGE/puY+vLgUNHoKaAuZ8R0iMXHv
QHfLAS2SUOAiWGHzmqXZ6Uk6//y3rZX1S7oLCPAEhG98dQKwt6tayJf+pBDUv4L2tTcuoj0cBq+0
W7qxymspyJLwQtqm1YnAoyB8mcP8HaJm0KBwtcPsRU+Ydxo7TIvUI/XSe7mVEDy26DchZ8l+YUjU
c+HxSOJEl9x/rDb0SQMQHv7HoLZkupBcnGAfiScUO3TsxgvdlYH0ilGqnYdg1vqND3tfSwmKjwrF
Ne9pt81e8NrLLYKMlmrjSB75lCI5Rn2rvRhSmYoJ4ZksSPbJRkW3cpH+Fx46ZxFnEFSX+SRaDMpX
xej/vAPXOgRLpHM2cyLNUlRRUELJ7jHUFq8SlPZPkXQvmdf2JszV+sGJZkuh6IA+xfLVEC5I8bXn
YbyJfrSvimN/Aj2xl6zsIlBvlp34b/eZpEiG7BTykY0FQSGr8yFdCl/un//utYC4xFDLcRQz9oi2
xEGLyIRgoyvugFj09Ov/+IRHnP8nbpSZ1DQQ8nt0g35HpS1LDZwdycM2F4KcYI0BY/Oyzeldib9L
S6eCjEWu1yPWAQRQZ3jTTqiBrnRXufluviQv0RM9Ag7XfNQb53LlulpSfpgy5Ezls0eTgATQr1Ec
BViiz80G4uPa++bYL4k9MjfMAsOtAq4+ttRrglFRc+BtBDXzz8YKrX2zx3H5Z4WyKJUrOI3jThHs
BkcdrugDJDlUr0LB2aDFZoTik05Qewe4nV353LIcwBm/3TiWa89fZDT8kMs8EWLMBBVz/Fs8DUEE
k5CtmcQjx/zuAy5CixDDG6oh8H6fT9MJHqK7sbaKs/o8XuHePpqCN0EkuTaz2dryQFtJq5VFBhOp
8cTrOZ4IITkDLRWkgkG9g/pXfd5CWa+UJw89nf9YMqgKJFyDT4Z691exhx36z3th5WMtwds6U1oo
Y+N3I9hq0AGCadwxgQR2vnVxrj1gEQ0a3miMZtIh3gC7+GN1g4EB2h6hcRmsKBQCqNw45Ym7RVuU
qJWQLz/23D97G0qYYgq5Jj4slNrupguRiD2qDlWPcIAQI1hC+JMAsuSxvkFStuovP3/HlS0tP17/
n8cK4jykyuM7Ymz/jANzIJuF88p0SFniqDldEcspwieMj+wlO9cvEuZ6ErPmj/y0Vf+uJThLzHMB
NzxYWhVAxuxkB8RwmAROuzwQG1Ml6LvKmZnsyQn3pw67iGZj963E0iW2GSoec8/z+GoUSplm/Sx4
hd/Dl2Dj59cWZREJWDRkEz8iv9EM9KZ4xQLjQP7Vaxs/v1Z8LvHGD+PDSc3ZYxLJWlPooc5pQZsM
aBNznq+RSwoY3Ng93ej0r5DKlK9c5J9NViszITkkTEKNOwi/lMMI5josiHbJBbLlnYv2YQgI5sbT
ViLOElTMaKUNfId76FH+gUvo/08HZQn71fmpawUuQnRWO5OyFw4mFMoLjDwMY4OD9sVH/OYCWMJ8
63JojTHXcL0EDTBwClg6aUBv1VnbA2UcKJfKbqCIBSkss7F44PVVN7UTgESAyX3R953Tm9puC4Oy
MgVVlthfjGf00cge7XZgQSqXD0QvR0cvujX7PsQsw2JO4tIgOar+6MNOx0b+Z0N+31LuP3/xlQi8
BAenkaJTYUQF2bIzlM9BTR4H5nA4Ez///sohXuKCmzHrUsLVaMGYUsgdIaBicufo+vOPrygNKEsm
bV8PFBcIfn0u3tMwofsp8rT3gbxEop2gPQ5cR5+YW/OotWbLklHLOJVrIa6OkghMhdnRL1nWmK2w
mxMLw7sU6WWuQzjZBsHjJdkaca4Fkq+d/M/B5qjK591j3EjGXx9S646iO6gu2WWNLUJZwO/b1+gd
5f3P33TF9FhZMmRVkSpFU+Fxmb6bjZ0i/hUrK60cOXdqxeLrGSQbZGZ1bOaQqCdyIMJxIt81iYnm
Z1sEHFBMpZ3DUgXgbyWX0HcPahieSTB2yDQrF20CFl5PsLPh+Z7eM3qXpY8SLWbwcUnz9vNrrBDP
lCXHlnJaJNUa1ioLZ8CwoJoPtwAXMkR2ux9d+KjcMBRFg049T3/j+/SRnjoI77x0W02IlbRviVGf
4knLIOUHYLDLv/Qv/TEOpCNGlbbi1GEWoHH8G87eXnXl7eJ/TG7FRXoDDTlD1R7toAfWV9nXgebm
l2afYkRJLe7O7+mFetFGF3cNVfAV0/7Zl6JGDL0ZcAcI7svgoiQ50Bvxsmt6UH5NYbSDgYJf74Cj
x+zHi63s+P8B1V3pECyh3kYHqUQ5RUICWKkvDNhPu7naafD+qKGK7ZQQFoItwc9baSVR+Nph/7yn
EEFBWSiQNCYS/Lmd4Skq7nCiEF//t59f1DsN6SOt67BRotHGmIzB3qe/gvwEJeqfH7B2ySw1j6G+
BIW0VsFC2fLzvBOf4QlRepBZf30k2WiEAUEKp0gL4GuciyB7LJb3XqEC6jf+hJW8e4ms5hSVDNBA
l0NRzgYopseHuhs2bvS1ZssSOV1GSga3QLyeDpdfCMxXN150UdpBVdOwqeEO+nNEYOL1Mlb2DAhw
45ArjDYq8lqTF32GVkn5pmewdwn6iGA0qVgY2FRzMKBtg6JQCQdIWMo7+GsYZsz5ImaIWrlvWhee
igYZNnbZykX5Nfn7Z5fBkypFGYd0cT7R+FmiV5h6QBkedouw7fx5I6zVCksQttpwoySkqRDyL8lN
8uEiCK5RN5jFAemNtfGQlePyVUP8+yKd2mtdT1Er9Nqlh/WikDyLGNcrfgmlTfZXNnIrHxMHc5l7
l5ZXeBqZOXfuYAChKvWpMbayg68uzzep3ld/+J+/pK90JaGPDiaf7xUGahvvDvWN9FcCy9RIhH3h
ZGmv8kmEvEOaQYTMa9ns1ke18SQAGBLIYM0dXOAeQjUUJxP8Ceicn0r5s8kKF1J9cC3geDCBJtfQ
nbLmYdQaztxrD/tE2UsFQB2pbeC1YI4qO6r4yYPUIKRwuykOmYb2H6TzJTmo0kNLJruHxdIM9ABY
DzoNefn95/VYuYe+cpl/PkLRzYbSNJgc81b7pAafQ1AFg7flYLtysJd4cSYziG3BoRln5DdP71G8
cahX0tKvXOifvxpKgjGUpbF0c3nCPKFOfKNmZrwpUbVyfyzB3zMswpRKRtUMN0clssvnIZACwUHh
MSE//fnLryVuX8fwn5eAx2nGaQN6nYML8QkzN5ud4Je7zI3gOGka52LjyK0UY1/d3H+eo9YynFJh
JxbO0JxWi7vWJubQ735+i7Xh5hKYbdRxx2MXYQOhij0JUI2ESh3SqNJvd0Al7TEFcLDjW796AW45
oC+tl982UVcrYXEJ0hZ1aDnLdYIOrglHUmRx8ku118MUhOrHfMWwUm92oCAOXeW7tlETrQ2Q+EUe
Veewy9UV7OpiN7iR13lDmN3SfenotuLpLjRR9N8s1P7HfbIUiGaMR3OowhEdg+mkB/kBkCL5zF0L
U7D4V+PMrj8v5cph5R/75599krT1kJU6Nr1cwCEQkKlMuf38y2sNIv7xyH9+eqIdlWAbjhSj7w+5
1KEhnAD/Ep00CWpiyuRInWbV0fPEqw6ZMQmPJPjSgTJZwoaupmEjS448/N34ax6p0zeBn1+kVBE0
V5U5Q1lI7dHprv2hPHxSfEzR1v3hkGyk22tbU/zPd84T0tSdiGVrhTzkxcHqptoZyLwvp9xu5XJX
ddPGIVwrdPlFE3mUefGBMnjQp+C0Y+UBcD9myHkwP3WVjYd8Jc/ffbZHsPxnEcVaFAztgbCrdqLT
eY+HxA4sYO4wfYVOKGiw7R4sSi9+KrzsWTtzuwTmAigpjI2/YGX+BL30//wLgAACXuPxmoCegCJD
rBS4CZCHra2Y/Pih/35F2Xis5T+vyPRs4FsBTTK48pESV7ff5XbnPizGaNAn3sYG/P6kyUvAdTtD
MVeb8CU5vzOjryUDjyQAswYiEMzOT1u4qbX3WXSWZw4e7ZKI4Ew7B/CTBgTbdJee28sW2uj7bE5e
4quVKCrjXMMD1KAzkR1fpsMWMHztpxcxA+bAvZLV+GlJe5bkF7hXSznkGE5NstF2//6AysYiDBBJ
6zVuwgOY4PXXCOIWBroUBNRsS4027t4VZJ68hEJPc5VxqK/w8UsHwnp9/ZEUlo5WbyBVZs6OAgqM
DrovMewvQDsmf0XDhhpyakCfx/15u630OmRjER1ENMbmUcDfADMs6LvQ8qQVIWCPGvTucnPkX3S7
5l7qdLSzyevpm858FQoP5UF3B6AGUPs0By6ECtCfn/+glXAlG4tIwqI0LpsRf9D8NNjcvj6KTnrx
BBgxmuBTbDQg1j79EiLdJiqX8iNKJspelXrXMrgzQmIaeoKz+k50Zsq9nyY16js7wxg2EYNa9xm3
16Yb/1GNZppvYSVXaAjyEjbNVZoWiwZ6BMoonvu4ddN7WjHL0FR/UNxUGg+ZdEilC3yMYFw6ZC+Q
WSuFHU9RShxKHtIC+6hKNvbkysFaIqX7BgbuEcEfw7HK6inoTiJkzjUQqiHFmWxgj77P0OGW8Z+R
FNVqOWgJQlyj+fOMqZ1yJbBHKzeugu9zWnmJIe7nHHLfDd6h6sFGEojJQR03UbYGgY8Q8M09sAQN
w96Wo8bjogEH02vC2Rz20hFGxe7kAK2D9sfPB2ElPOuLCAT/a5GWOh4DS+0PKEubD3oCH27N5VZy
c3kJC0Y/dZCFR3EnQhnpHD8xqzjlAQyU38qP4VV806DAAJ2d+CBYhWFB8yK3Y2gMbs241vbAIu6k
QlNU/fB4PaBb8mkHWXaYi9lNtjFlWgngS/eDIpO4MUkfrwdyMDkiHbB0TNA3jslK0iovUb3dHHMq
5ZDm6zmCgzm+VK7+BFF0Rx/N3p4Damk3hhamcin8n/fDCvVTXoJ3+zmZ6/pRL4swoEZg8AW/hrcn
FDAzc8KoSfTbzFZjNEzzM/cIlmzjyStQQdAu//O8ihXl01rEk6ff4NsVrS0Ak4ahtxN78qlwOSt7
gW4I3hS26bcc3HykXs5WmrKiTidri2hhpLHBcjDLMXWL32us5uzKVoQA+RT7kc3uuccO/QEYWRvk
nerKXebWhAr2IdvDhtvvLQAXk8+NNXjszm/O/hIVHCeGnIgSItdoVXblDvv50rnwPfS6YEvSZ3Wd
F7lNK8DkNFEAQSyPxls14GtaQ4ij+BLZxIJcchi5iiO7EWCTAHFtHJeVmLnEAovV3PHZNEuhnop/
OQrsoc4gNdxUv3/+civHXVsUPAwd/6SGT3xonBKQMbtwC7G5lsBoi0CSjxDkzGQUbFUofqAJjpPx
Sn9LLvplTTicySF9xhZ1Ug8WWqHY+vCsLwLlLoZs49OtZSxLKLBGoBL8hWtuId7zAbVg2FaAfdBx
JlxlrOkTxpPxVkN+pb8gL2HBrJtJ0iqYnAzAApvZYDUgD/zhzxpslYIZfa7fUMruXsdgDNTNvuxK
TbLECk8aB7f7x5akb/BjBY0D6ehv1ZbsaEcdfp+7m7TaR5b3zQFbYoOHRhJmMgG40V856DWYmjfh
Zq0OBGFuo/Zee5lFPOl1NghzSjFS1sve18VxtrqctBvX9lodugT06gTeYJmA/Rh/QAGMcwYLskax
9SxsgU/WwvESvwu3F5b0PeFD7Sm+Yoqc3ca/8gsQSbApgIEpeXAJhTMLqsNoF4XJ7Oqw6ZnzOK/f
rc8iK8nl7P/BumYUAUHrztqp9AynghBB7mqZ09pk41itRAx1ETE6uMEXs9wDb4Vm+Mx3JlOPei+Y
HLx+f45JKxnWEsSrZVobM/GBAIhciHa3nM0SCI2WQCRxldVCJyi7/Pyk1U2xLGpgJjRTDeFPG5+m
1I7aj16TLQ0C+H1859646S3dEplcSXz+C4cbGUohx8DhVqktgWna7Gj5pzdgGu9OXWH//EIri7OU
GJZLQVf4iEhhJCTCh5o1pVVMGWRJ2jHpzaY0ho01Wot3SxjukIhRLDT9HCbw+AasOM/gcPJWRHYP
SGRpQ4PZlqDsVBOzrnbybA/DvWoTW9o6bWvX8RKWC28+OMlnwxwOUTDW+57BdBOSV5XDgygI9dWo
BUXSI0E67cpox34j7PfxZ1mETclvbJ8v3Nc3p24J3Y0ozPSgyw/d0PYGnqApNJk9zndecxIpzCZn
jiCYp8/Hvjnm9J2RCEmDbAn1W5m6EamtoSDP41RZMg/mJqmshmnXrPAlSOQaU+y0PXFK2P+VkY9O
B1Q0C5RkngrVV6Hci03jlNnHiElUJUKykXfE9NZpf1jv/ryXVpd4kfCkvJSSKccX5vZRIP6tbkBX
BJrF3OLY+sKlvlW5+ZQ9bzxt5dQv9aRTY6yEaoD3R2/FPg8Fp9HB3NeNHzo+EBtMPtDrhdYy5IXN
jcOyIqgmK4tQVguRLsCACnq1YH+Lt65DJ6mqTmIMgafiuVNBNYnPsgKNn/lWZYqXqGCnV7lTpFWo
avOJkBtkSWBUgCMAZVhVdWIJaIXELLPJgv5bz+xGrs1BqOCIMJla4sj9kVF14wx+hY7vtt8ixdK1
nM6aNMIDKKKQm8A4ZZbdWfHzTEMn4qaDwdN1OJdo0fQi88TkT84dm7r9A5VmMy5+z/lHXwseiz/1
4rUS0NDajTJntrJPs1cuO/WQaYZ4r/EU5V6Orn4KJQslG/clTrkKkeUOALCosInwqmKQwyvVSa69
Bs6+HH+Rkk+onFhNAqm1hDPL6m1qi8PAeYXhdDDKYPg5KOIYUnWAg7qlwXAXFN6x3hiRrgzqsEj/
WRtxqUZyqkCVlkcvQLC5q+BXNhq2L2SXAHfHbQw1V6L6Ek6dqUztiSKzUAegXoYisBnDBiOuQc1m
N2O4/3w4VgBc8lLaOsWGKkYFAsWDPR7gm2K4+d/WAwZV8UUPdy/81XEZC7rVe1movcEaGY5WimaK
Vj02phjmaF66V+5hfdT5Q2L1HZqZ0NEYjhSKIfrGhlyLGEssdi8IMkT6caAQkPPqFzSx9/JpdviH
FFH+plmUgggProwlZPZWobFCW5OXSGwlUikfTxmPlnADvH93kWcMF0BZVE/pa6PbcXOahdvY/O47
l7+QyGI6nO3fZGEyO1q/iqBYgsH2u49mW8LUik/dYTwwZiWFXaLppxyyRN2o2NdKkiWyOxPBh+Yk
pIhCF5B4do0M3wRCaZBZEJwuvhtg7QPw3d55stUSWduhiyg+N7SZch6PhDTYtXDjnep3563ydK3K
WwK64Xnb5dWDpjCAYOGh+haPSoMvvBt+yTe0yaFGDk3FPSy1b8al+jtc28KazwI0oL16vzXlWusa
LyWoGYxY66J7HPaLGmR3eA152UHYCXYeDPviVB7Q+eAgi1n+kfGn/HwmFfFrh30Tf/8LDq7LgHVQ
EWrwZXaTeePCs7eGy39VQ3+pJZVqQIUkginkQBXN0CgQ+jdJuKZKHLRpZ7ddBdvb2BYRBasLi856
6tbtZaifMgVWgVVuEYwdYJ0IV1vDjqfpHEF6NC3ZnyTqAxqzY6uUvl5jOp81cP/JYD0iwnAm75AA
tSg2jcgqCWwo03Y/RxRdmNGJi9gZoXlZJI4UgerL0ysnGMxs4WVrDbVriIJNJtmGkLupi7uqDIue
HEbjiYDsKfE7YNocWukJqHsnIXLopFuc+IErz6bR6PZ6/dGnO14ZLAGvq+j3LJMByYH4Pzzm+19l
DTuOorgzo7Eq7W/cGb4+dVY+i8TGdZNTt5le+dLlKHrqtd5mVhFDFiEfUvgXnxO5gMGv0BzjMoGu
HxuBc0rHxp1p7tB+CpAs6e0OdlmBrKjvUVzs4dv5OmQFnNqrZyWZvEaW74kBL++u/JVM44lOyU4w
vL6BEiiteJ9SwwThQeyysElbCCnJOIVMzCooKMlp1cMFXUHgklSnmiGsD4kr8Z7nXikGWfyn7npb
hgIQr8tmksGvHs7D2gCqrjyAkdI3PL2QUX3vdOlotEbmtVqvlo5WqtnvoRTJr74mJWRZCKT6K2PC
F4SaFkyduKmyYxhI7rgY1gol6TQTX5GZQ6vhXw6i6jB5MBW4TEsg+juVAX8brn1L1DZ+U+rqNSvf
KbyXQyVXPGFS7HrIdb+Q2bvQscKvJaV7SxJohBty9XeuiTePHYSTnYw+Rclp7J9b9ZQkncXB06Bx
GYVO8uBD1B0ZvVYl56S18shwpNjLBSuLAlaV0OovYbGoGz0mNLs2gWHrJScMVLM/kWyKsHEHnTjZ
Z/GuzHzaBFN76pAKJ3lkSX1jR5B7mkxo5iWjyVMbaq3YugnisGqXnDdB5J2modyHPLN6+QJrnUL2
UYhCAE7nrsMUJh0gLaqntBYa2JoDJ1/JivIXfj7A7KAcgZJsebsVzIhj+4InhwiiISXmKJBCO+tz
cjVg2MhASKmb45g/Ndi32hvjYTFG4G/5pOh9WLefJfmccObkFu4O4kczYZNIw7Wjiafn8ivGdWCI
aShJuMlO5QxwPz6BfnVvoUq3EpxxoblV8nmOYOIt1jut4k8QGzkVrXBoxdYhcPnaMRq/9oLuxir6
ifM1F44liG3T+D7n9R6vwUbMJjkI93QvEZmtwaB7xsfAXxvBKEXGjlbik8TkKzxtpZsejZ1fwgqX
S2xOmoq9kqEpgcPblBWccyoIWWFryBhgtdB6ysym5i25eJVIYk8su0F9e2RY8wTWtERza3Ic5plY
OqytNckph9KBLTn8udxyml8HAoI6rN4Gg0Muak7xsb8XDAblWnkaRnjoctCTSga0ylPAy+HRwcUY
ZFGHw1ZRitRFeQbSKBxNxtskZG6rzXatSFatdVgknuwEYleiwz+4XlB9qcOKq2IIcx84zR7QVeEh
qu3Avsd+/I4MV8gprBSIRIuGl6WK4RK+q30pAaLdUJs7aeRzI7IoLOOncTz15JNmrQnnYcq8nNx0
rLqaoltEbfAOcDpKtba0nrc6aa9yfqpXkV31xxna5HpKQi4pdiWa/TGfl1abGrcI5sL2gNtQ4tQn
kXaQ0ObyAB949EhxQOfJiJ2emm2oIbKdeLSutfNAIe8M5lJSXPjB5Ip3IPN14wnWF/zwSzUixeQA
13gvDI9nPiwgwDbOVIsWlvAL/5PMu4xaDZwhdFMYLQFQRgwEJHOAJ5WaHkcYydQhP5txea2FcwrN
q8qhKGBi4urCnkYXbv6blKDoVb+FEvIdMG/QoMKe9/Hz0CY+lxU7NSmeaUagtJ7XoteVQYJBB+lK
Tx/g2S6BhacYcACeVK/DfdVLIswHcqvr28nKIUMLWU4FV5qCKPiQctzH0g2RPGXwtWGQLHpXMEqI
lb2B+kquRkhQaI2lKH7Cz9Sq6gZPiCk9kEpLfwlPbepOihMV4PqplvgYzwJvWXqSpnkgg0HgdtIs
QU1NbB4n7mSLq4FAScFDis+jItqzRk1Oh5WidujgFKPHCKLzrvxbzNB2Ae3j2sC7LYe4946quUVr
eNRl1XiXu/40UailQ5AcrQ/mVEUIK7lchFwZnOwGpxeCRnK4xCESZsZQtaF4rm5YyZhSUCzw1T7S
/NhBqTtHWTSCg3mo5p2Uo5aUPyUeSgOyzepjxj+XM2fW6ATQQFMdocOIpX2GdJSndGEs23ECXiDp
L0p9bAang2SXjEYAjFFL+BPRp/kyAOCT0SuomFXUwjmvcqDSrWtOn8LtQX5mDPGomlwV1PNO7C3K
JhhW2z3/rmd/NDjZUZQxbvrZ6wgSYNLWiFMAvAA0C4F4YVcbkiWKriA4Rntr42elDqRHqDDV4VBX
e0yj4vKoMqeF7i861LJZa1bTIM7duempnG81iha5t4doJ4LT1nsV9Q04f6LH9zbHe8wfZRyOOfmA
DZKri0ZoqOSALA++vSM6+ZpAnZ6UiEMZuzZM2cVY0SbmTzKq0KJJaZjBd6ZqW4yjMJ6zZDI7xjwF
GcRHnJjvcMWw/AR/drMSEidT1Q/9PWmdtJqxaTNLUkU/7oo9pKiC4fHx0dHVx9zt4RBKZii91+6A
QN9gLdC5odMUQLfDEkhvV+xYYEo/EO3cUsugQZFQW5yIx/qhskhLQgV9ABVO2rJEToSGIvcUScW+
Ez9grVyxCOx8OpyllDuDcmIRCIRCZfLWa+gpcYHKwf6UQGJyGgVTnqxMzw7jRCSEp0qFR2fd7ntR
qy1jZsisBF+M33oNLaNe1pBU8R2SPSRliai5rJzKX/OACz/TJDsrXYCXoRNv1J4cqy6Te6gwdXY/
S2aP7j+alvxBa3B+8x0uAU0GibyeA5nprlihrBRVLyHjaRrfMC82idxZPLQD23K0RXgwslq2EiU0
CgW47IrtjZnAnhiSIrjYUvWpGTsXxEr4R8JNFr0Agythn8wnb1WkeVz0waNlgG6bORuBoV3gcuoZ
sQjj08dmBhEoqmRTv7Stp5RR0Bj6XybFkj1k3LmsdlHDfwgZjIRSLLUyEE9sRnwxdOafKcZOs6c/
AUiuKLppaHsAvgmykLl9Z2zyjBYyT8NLabyL/AudX2SGtM5pissMOwCBugxGKpCajnYJNCuRClii
ml1HUfocwO+yeFgBQvetByqtPJG0OdSDIZpSxe3UBjuWa31tcMXa48vst6wRJzEoJHQfY8V6hnk8
zFnbSnXGQs1MsOcnGP7Ee1KVYziqHVzdKprsEjYFA5xVTJB5r0MtHFTKEl/ih3uNO9wH99Lw6vZD
mDOnyozPaYLHap1Zg/qSqUjfAdlHnz09w9odppxC+SvPUJgMJdzbRii+DMTuCsC3WB8gm92RiNtX
QuYnTeTBZvQF8n17WeY8NiLFGar0r2TAeiaGWZoCU3tNf+eZhiQN206FPzmiJVASdXXE5byXgC7u
2nDO3lPjzisIFUctNxIzx4GvBph6QrQ/dxo0mTqlcziCUDJMkNnBuHvfzRPsnUHFMlOjT8KJ6n4b
SadGa0MFQ7e4KffzZIDChmKgjdwizuxaqPD5Gt6XaY1B+czCKS7ddE4thb3ysvreTCjThGpfCjhQ
6LhmymfW3RNkSLRs4BgPJoBDFMWZ++4kptTiJTcRf3WY9epS9cQJ1wbiKe34DE/UsJSL80RjMA10
/BKMQY89niB2DDYmBUPSJr12bX1nkuHXXf5SJeOLiP7MJJ5JH05V8glnEJg3wroLJk8Di3AvYn5T
ciDTmVFzi2HtKGAHPlEYDOEs5E7eHBFh69oRu32OIbTgMsMriycD5QByjcfZlZuAGqIvVDDfwu1P
RuwSOIjftJ7sSIqwSxSbcUCGCh8jf1OZ3WdgDsnCp1j0b8r4B5vQRj2G+GFFZem0SWZH+WRH5Leq
wW5c+qwHZ9ZIyJDIdWMaChJvcvRT1TlTgCt19SzplzK1Sw0q3Gh115ChmNBLlaq7pGRnIxJg6cHl
OwY6CVEZYhxGqGNti+rbnBQB0+tnkgI90JW+yFslD0FrkGgKxdaMQEOeKP3OYhuxlebvsoaPZKWg
YWT4cr3fpI6c3iKwa6u3RLJ1CHjwXKjzfvkLA8ZWsWLYllb3UXpT9B2yhHny8g6dDCFIR3h7dEmg
Ga5CcFOjTNkrU3+eR/0QQzADfCO+q2wO415KkdJCMHVQrQFqVjSHZipyIvpnmuEBC7sL6S1iXgbd
+BZ08bSMHTE7yuRDBX1JHzI4+6G0G1xePeTo3EIEE4ZZNHeJFqj1EdGzxQ0zZKH0fySd1ZLjSBaG
n0gRghTdWmQoQ9mFfaNwkZhZT7+fZ69mY7Z7usuWMs/5Ea+m/KwSLDnz/tS9a8kUkVC2JyzXtv5F
ROq0NGOrOx0OMrwvrzHChOaRP1yovrm+zVj6utzpAZ1oAVB2NS9Ucwo1Xw+Plk1hlMOmUzPx9ZI7
mKdeKziLDnlP2u1qnyymYJE1nkIeFIDw0Gaukg00SXFkM2V3RbSL2Lg0O/MitgU147WW4dSuSwno
27v1Eh0Jugu6no1i7vdSH/u2QmZm8gASEmpSGy/qf0NqMZN88Zux4oyrNkkbjFHQ6jlJkK+tIGMn
KBTPzEN+iPaQ5pFbpRqzceIa8nyeKnOnR/DtQvuRI8KoinbL1X6RJuFLuR+SsDh/hPg32jLfLbKn
Gfuq+DM5euaStcNTgEvDdKeirNxY2LZhcnZD888UuxFxfbXcu/oicH2UG/ilnvovToB8w/SdjV6+
bMpfKow2TWW8Fd1OjU+99EG7dyBNlFRYhAQQJsenb/UuRaSWfVRyJqPwYHPVjhUmtbSuwMkqPfl5
REOyLZvm8BxX0/SpN/L8KcKmA6q0BrGXpMrXpjlIy94Dn2icOM58g3bosGfzVbF8p9WfxbsWlS2B
7JPY5+28n6IkUG06kYz1sioqjqnM75dxVyrtz2oYyZER+MWWo3KL1MQhseml1+prU0x/UcTiJohT
CMPYDPq4vNYW/qnQsq/yYhub2YjZXpaQGlbpuVIXp6OOmp/LlZfhy8rHOIhC5U+yFK8awp9lumbN
ae2c+p/WfMMRDlg/2HkGV8ud/NsgYCwdW28ZHgOc2R+qd0mlp4I0OiLqrOBBtlhsZOJYJxj8PFOi
vcxVps1Sesrs99W9Svjbb4TyIrpNXjuxeNgTdryxovKSfG8pvt5FTtj6dAoBMSzFB/mUDIIlkl+3
lw8KiF3dUAa/o/PYti9FhV36z/hSzuJN+5QWn3JvJVAGVzHcuvPz5Dakx0HvHJhj/dJzWeuRC1iB
k5Vc7DgOsurU8m9zfrwZtG3T5cch3ZVEb45OmQYNiZf2WUsDg/JsRMWl6TXUDLEFR3uJQad6NQiV
Cq9jo3pDsRmz78TwQ1Tnyk4cNZSI1Ura4peZZps8hPJ8a3CtddtUOxRFvUuNgBJ4rK5T/xUPrprs
wvRXiu/h+hL132O27mrFb0mjql1WvxKYMGoJCd5Qqdo1nl2fK3PlOEXOFoGBZXsGubWu/NS622N6
ynUyhQ1+Ga+HTtFBTeGrKJ055dHIdtlNqyM20GuTetwlS+qqJRFYaXxETRw0XfwkrCfjrNdPuMgt
gnSQzdSu/S2NDVu2F5lvBchEee7GnbLSCJ9B1RMb1hjs4Yc23TMmSNj2ZXoOMFXar4W9q/WPWMGA
mE9XQ3ybBPSmAEyU1E8cZuWHaCknlAxPNE9F6cbyT6cS91t+2ejnir96vOiw/xre8soj6FPRATiO
avEJztTH57DeNfqtzI6t/lThnkcCXuCeR9wkSx6X3tLuFHXHQLBWP2Xo5fSW54VrAtr1HnGoGxWs
Kp37hw2RRPh4NNz4jysppCNuFq9lJzhm/UECaKFEdzgyjtS4zL6Z8dym3ipEsr0X1cb64lLp3qpf
vfGj5iU3dgJPPj33NHz0ODuINO41ezyHRfVMBedGq/kwKaqXr3YY0MAYW6/8LGb1XN5E/BbNZ7KG
pfW11Zhs4sRJk/JU9+zxLNVGXCBlGgJD5odbj+F7Ka1Ypilv0XeCrLisBrk55HYemGXKG09EoO0q
8UXaCzKkS5LDn4qmejO4JXOGMDVmmc3f9OoSLZuqeA57HvmjwTpTCr4BJIGyIP6Z4sjFiazLkt3s
dWXsO8Ksj+0ZudrGNJ+W6lJqr0140hloK1iw3NdCd1S3RX5I8FkPGuBh5oNbpeWuu1acg4QzdyqP
LHvNrS590/g3rPtCAuMNmn9dtp0w/pp3je43mUsT2+D8j5/LjINJpuZM+S7FFnBzk1d7PfEJYaEG
3Tb94Ze3TLK9XmxhQCcmkPWSmK91+Tvkd6PpnsHbUSFo3VPdOyLju/vg71qmn7PWbpoWytC8Iha1
+fo6W97GYBF19TwXn0tyWkkIiT66MtoU2nMaBiX7eLQx7Vcxu8Bu9iltwcG0QCt3qLMck5NqZBED
BMrpYDffleZgIDvK4sPIKMs5Yjhtx/P+lHLvDwbrvMKZskou0BAjRVvumIBYlhPeR1r1eBbCGUf1
hmR2UC8bI5vth9x10V1U31P+0bWOwFNECI19LqvSIaLXACtRDl0FjmKcETGMJW19gZle2J1KlWvT
yDem9mYxVoROtToyitjuuSFLsuDy+Mv0i1ZditwxoiDSfnQ7d3XjJYucPN3FbTCILSQH1/BoOhN1
DvUrucFpTmyZdFzKW0cZdH0a0kvcveslAO6hkyZvxDOQ5v9me6fJf0x0jRQ5BlOKyhwTH7IVC1vm
SjMaHKdpaMXYlDzzTC8y88gmbq3dFIpbX0XwJ/x8BLXQb6Zvup+p2vKm1LGbtoGVbtuW4eWloxiu
i35D42CE+xURbOyaeTD+NCmjGglO2PR1L36bKZKdXbU74xtmFuxY8NQXG8T9SaPH12JFAVySeZcT
rsDAACWR0l0T5W7evmUGdd4FhMchHRgazZ3U3VfLdIxkX5B3SA28bG5LJM40bahcp4F5ymZPqG/r
r5a8q3SCSyy/7yE2ec5lo3Tkgm+fYkQ3Kl2TE6s4IiWR9J8OuPVlERbY9qYgNL7lHM1pdu19CcMk
dZ0wAvPPLLz+QBr5oiABAl584QYyQxLs1K1qfGfzR3upuFjibUJuC2Na+Gvk7xNKYKCsnKNWOFof
umh0RoPxHNgR/GMzdbsFtaRufkbasRMk5mT+FPMhza/qdOBJyBswQkfDjte4dneSe6SdgL2uKt4T
wAfzMs4u6U8ae6TyJsF3C5BkqTHccQYSQ4xhbszmtwpPE7HS9k58GuA5MWPzdrHOFYWRw8awyB14
m6TKRfe4WZefBx74iezXlJ/k+XlGUsTqX1fB0nl16suTU0lu2HldvyO2Wk7+WeMuS0t3nmDC5OFZ
G8PNalpBFJEz3z2XM28Y66dOswEqvXNaX6PRa+ttM+3b14ZSVhLm/9g9Q6SQ4j1CrWh54W1AUP5p
/g2ZGytOJZNQv1XtDS4fa9qO+x7+YPBU7uhfLd0rv4UguZ8wwSgU3hD9s/qPWXkWLxoxBOr43H1o
S1DxN9K8dVmBKq9lpGyZQajidNjiw+TfqsmOhmSL8AS9NHdcyeAybAt8DkH2gOw4es+RflcSTkqv
Lw6A9bb6G0du3n0leQDSSsWzNb8q0qFr3WzehnLAwmf8icx02s9U/NTDHZCXzuNN+k9lpL5lpcVD
Vj80DVoVFCDv+Smcm11rHOGxNxTOC25daQCF9WsNfHC+6dp9IAHAepb/qurKKpEbWxFVm2Y+6BXX
9MzeujOz70b50fTrA/8nCIqTTS0u/wFLj0dObNKnJN4SHWM7erWFH0DFJQMMxeuXke5kKg3l15yv
fOI3rxiksxt48wau1Qxv8g3epKPk0JiDZn7V81vKMxXXhIkTVTtdxa6vT7UWmIsbzj5oCYIwygAI
4S5QN7LL8HaRbxS08q5RfJ43c/43cC1ET73umaEzREFYly4VvdV0W2MiDw52cwMqnr6HqHGqDyFu
fO1y5+YklRvB2PpA1ROWh6/VOKQhtQYGWMLgNAw1UsO3trzp0DPJWyf9rhTY8+CYC7zH4VFEIB46
NseOCkerPVup3KH4Ie3BjLz0srbvmgBfUbgJid7/ICtOyrZM0fXijeilJK5/6ueRAFDU135RJ2zr
h1wP0mybK47N7EpFjkW6WB9YFme0n7P6cgrR+y0V22wIeDWNwgfhlmgxBE7Kfdl+i+9Lz6ZewE2p
zhhvdfOkIPNTj32ztdXviX+57kZzV2ebUnoP69f6XqrhPkxfYU4eS489INJvifnqPrqjANJvZ83R
8ufWOCgjl7mCbfnVDt/nGFFI5fAlMKspDNqr7qZQYpzEHZOzAUM+buTxEYCUuFmFtpt/2isTVf0i
5uIwGyxtwp94tjJsqBvpxcDsUPwKTfmsFLy3OVjeDJGBu6pVNW6Ow1K6vVEfzf9f7zQ2VDRALdPk
xLQ0VdVd0H+Ac8V4Nhv1QwKA2Ej68OCwq8LpWlh7riEL5FkvMlAi2mqi7qXVmn23xDu1rBxjqLdt
Hf7Jaf3PHq0vSU2CBmp5kxmJI7qtkWV+MQnPtDzVGLlYNmXkC7bZC0ImBKQbS3Gr+EeNv1TUCOoh
tAJWcFp0W22n1IcHDBe7svEHZV/8UKO+TTRCt/HsVefmNjSRNyx/w6i5KFA6Li4w563gvyxrnrJq
QzD3TewQ3+aPutcq/mr5JVSLPiR/s7FXoU5ma/gshccy3nSOsKZj1pDB3I+HpeclLsDEVOw1gNRq
cqqudvcZ6bKfTsS6NZkfmdkzEICfDY/6LvU6jo/FHqB2ptG4bh9zsky8P1fQ3M5e1HC81usRTC1c
x0/FuiVa+lyFu5RfrevSVUg3skXbjGuCoPtLHB+5N6fFX21mrCf9L5p+J5TWEQjAhgGfCArTVcRh
QrqokZYVkajlcNQ+hl6Y4f6BPiwA3/1lirbluF9AYiGroBK06Nku4S/geXa6clgNIHfVqzNOwXVf
LcBEu3WFjTtyCyeDYxm+mG8ledvtJjS8CoNmSItJMMrdrlpO1Y+J5iozxwvgMijFOF6kYS9d1/6J
Ogs8lKP5qVsRn66bq0Fhbu06QtvwaxCVUp3V26ztiozsvh0ld5uMfm5OvXHwWbhF+yLsK2oX4qSR
E0jqTeXRZ07mO5qEO0eHlClDZkAgr8UiSg3CKCJIqtxMI78Q8Lr7ys3PYdqa6m4hqYi6rvlnRBNY
QOCdR85yMTCtFV4GTRzO5I1r8bYbz0X6ZhvHZTplsKwAvfpe9OjtAHcbt4V1bvx8SED7P4jGgT25
MeQxoijkM76Oy7lRbv2f/ZMnxmZIPCP8rmcArCS5zcbwqXAzLPzmIX6v6nuOEsyeDuN/vb9T4kOK
ar0rYe/qR8d6akaFUeIzY3pkjMx98Dtt3thbm6aq8JxnQV7e7PGpHT0pP8twy0N2oLjY0qz35aMB
9fyV2bXBPYP6pwp/dcvJbJZ+tMqZ7PC5y/ppnV2dz3t2SM41nEUwuDrlWzLRlqQUXpx81s1R/rL4
NUPmzcVPWL0NJLqK7MIKCAkJeyTEca1StxfcnzgGO2UfVd1BtHCAJBJBMRbybh3ZJECOgfp83uWe
2elo5G/ZCp2OnGVAHJB3vuDjzd+JvpnFcmiY41TDtfunVTnnjTNPhD4HBG344hCaj+5u4S3N5yzD
8ztC+10ecgoUNbbH9qEhW2kYNh77TaYyWKAiyZ0KxI+RAaWPjdE3/exeFFaT2um17bx62tW+jO1b
857aDs8DIChghRJBbkl/efmPVLK68O3PkkFT+WiBWaJ0K5e2u5SbCIVs4Wrmpo5lV70kJXS4+5jd
PpfFD8MtTiDZ+mooEj+DnmOxhik621wHlcKHPgWi39cDG41N94d6aIYvLLlPJpnfYvUlaMz1KxxR
S5Qv06f0SILpnyRUGm1NoWbvJxwa8m5mVapWgv6OkYYq9nHPwCqotRcOxzU6Zctnk3xEsWfL/2Qo
ukS8G5kd6E+z7M0G3OMhB4G3oX8o7pAT49VW5K+hkA5Rw00TEvT4ZoHtS/WHkXLMuvFwVwhBH+9E
5seZy65RojK0nhadiCuDLwehvvidw32RSoEMfx2HO3niA0pvw9j4dpEFjQmHA3G3nmu0dBEEKELs
8akOOSci1+DVrqvvND4lINNR5LSISKJ2a7WFs9DOxsIQt1+69KIVE+KgCU0+dk/ekMhkeEf6WMZ+
upbMEODaBrdUY3hmNnmLjh4njwAetOzc59OmVszjAKNPvrPkaOrzEN2omITrjmwEUhvm7dFsWe+z
a1yTCDDmeosGCsRErbeZQbmNxRZe5H7MrgjzDGLSv1v13VICnkuWcSBFaTq21T23eSYSABemUyuu
ToqlOqX1LHXu46Men0V/LvgDo/zOf81MkTFaz7n4CWvSst9TGXm+wgKuvkj0x8e6P689MUcsu8zJ
Iapwjopiq/ypgPZ27IOMNMuKHDJUhVsa7xJ96/ah5ihc75X91UXR47cceP5TVDFGxJpwFCZzd+Ko
4jrNMcqv4pMr21KAE01jMyLRLszsX2cAoeYzmTbv4CDYdBCQQQx8yN1TGf918PAL2+74t4rO/U+o
cl710wC1HrGjNZyJsmV9VIxESfsx5tles9Bkxele5S8eWeaBWsxDMSu3gUyCaV+KlzC7CLSMUfgm
d1PnrrZyHvox9Fr1MW1Wn3GeBsVBmj9tBfwaoZsz8KMMb4l9VdXRn/N9t8JThc9lBKKkPffRvlJh
Dq+KtNUtb7VD1xh/28qLYVcMcycKh2lXL3eJ9JqoI5P2t1F9CSCmpN/pArplk7Y0TpYg7xmJsMW1
n/pTWqjXXIBVU18WF3udGMXiW7TIJfpFhnWmzr5c71PHRRrbN2Kseefm9suYk1fJhmuvV90vlRH+
CeWj1la7ZuAN7wedc838HnqQEm5gZZKs7ZBZ9zBe9vT0vUTDflZfTWTFFRaCpHnXpei5A9RuWTAS
UxqPCew+cJolO2UCsZsxtPi6Jsd+repX04iSmyYQCDURM325VjthR7fKpLxHIBytvtUo81Rd20kN
asZifV/lBwTEkRPJtK6rpzyGyUUIJcKHMpC9Udjte2FTpSdZ415MI14ActU2olS3gx2HTpOamTPI
zRjEvfiKWjPyYUJRLSzx0QoRkAhtpDtUYbovz6Hk9/lWKDb+NhffwaRNbxL3e6hflvGF9bNND7aF
d6JJ3BJFUvmlG8I1KUJYN3rLOpURpm/hhHHa6C+RrholRSyhWGVsbXqmogkSTkHYkCl4zOZeoyaw
qa65JR0aRZocS9I8nVwOlRfVdq3+NuiJq5TbRbvrFvyXGuQ9T4N6b2dW/AI1RV3ClcBZWg+CjhTi
SnNMgozWujm1cf1uGMot4t6MetVDzC72qaKfR4I3gQkWplgLCItOd8bgbWLAFWifIiajMo7HXdsV
T+M0CFitELaLgOHYCppG5svEMOeYVhE6odSJTdsIxYsjPm/ThiYZ1HRxIXiOXdleCtV2LE4Raa5P
WvfPTik5J2ikGYeKBifdnW10qLpW/+jSk1kVuyQa8MYNCfh+EcjhWR/9lBYUG1uWRiX1Ip01i0Bb
kgLKU6oxODtMkaaypYRC47aYoyM+pYSpcyleF2Mvtb5q7ys9iObbaB0EbabYA3jb+rp/5rGO/J7C
DugssYLVpxJ4pIYGTEGapXjprIH7K+YrVnWu+ZKQpmT9183tHnyFbbTqnaJ9qWnNiNhuztDbknkQ
8dXQvY6oic61E3AmiN6Em2Vgs8jXLRuAjUEKS6tleQOOBs1D/uBXBNgOi+lqET9uvYsaazcssT+g
QBhUFsvmLZ68Zhi2Ta7tGtELuDdGphTNIaJnzt+35loBpw7Wt8m5zfDbj/e8twms0T7r9gfgLGzL
Ux8lJ6Xa5ur0tNq/wgLsLthQWnW/6J2/GHwOtbSz4i9NUNoiudjPSIva50pXO3Yp32U7oPLRbWvk
L3Yb3tuyoUAnDRGRoMabFeFKlXFPTGVl8qEYsBvee0Xeqml8W8LMCRuLtjvh6GGCEqKS0OGO3RJ0
rUnc51wN9s/Y1rI3yIvlSkqUeIoe/ioVelReam3oKJSse2TDqUzfQqFrFf8H9EFcc5OvhYyks6MR
zIzsAxJszYUB5O3ohsLP0nQ7NPYhnmeYPMpvUDFNEPLVHIGN1frsxF3lA7VVlUByNgLfWGOZHtK5
AZeKLw2mtgZ4ZMjKowQZp43KdkWJOA/V56TYfmJlZ+S5pyxJn8OHQVEDdxoY71d8KwWqG8MwZE8e
ysE36odC7DTrB1mk1nVF2llNhu2XD9EuOndnionJD+OdMW5Wq9jaSP11BirBdpLiTapQKWi3nle+
gV4Ki5aRrZc9Y7yP6z/RbFX2Tg05WYvSJmY8waMnuZFx7dTTbNrMOrVLs3Wo6hu156/419VE/4XG
U4YCoWVQLk2mdOOeSQ0bjGS4c/Fe1tmrYi3GeYHmBkvIWc0f6m0l09x8PJv1xYjfpBaUei+X1eOF
KxNyJwvjqzZ40LQPNC3+kGFHk1EQx1rzVyPlz5zR+kiiKNASyIoGFC6The0svbWjNojmpb+OTJhu
Zsaxb0g42vE8lj9Z+BWPwJ28wtbyi8hgYsIuUvz4PSjFIitea/jr4He4I+TLKAIzfA6Vkxb28SXD
uamhQrzp8/qT1OO0T7s3Kw/63PjVi4SalTHQkYvR5eejlK+0szHRGzDmECtuXztZ/5IYqmOQD2tO
To4aN9P6bf9Q3pF3jTZkttH8Wl7S50AMl6o5LjGCJ9SrllrA8heuEbdbI0aJ7RFvZy40OfB0bSbC
pR5DbQk/IcPsSVs7lzBPfnD5IjtBwtWiApHZuut/Ccl+hcLxKry2nE7rtEvCg2qdOz11Io6YbHwb
2yukE9TyVECk+nYJ8obo1MaW60iK7o8y1xoMTTxm/0YpPmdM46I9zNK/YbJ9Du3nRDS+NL0KTRC9
OuFN0Nwyk/RnnVmvyJEzjB0nbf4cGZa+7duVDBDGf68KB3hT5Zn//qjGDiImBmRe2irrnxI2saJY
j5FCUjc4hQYI1I8ptOpytnLjoWJSgkLe5tV9XUj8mIXTrqqjKJ99WO3tOefnwAWb3U0T7RS/sXvA
gfCQyl8xIIBVu40JJt/j1ai0PHEBw9fFwHIK0pGve5v+anV1izqGICHIu7CiCV0Ba28q/RaWgYIU
dSNC+yQN4sivyYepALCzZDvWi8V+t2us8TLLC+6WsUtqQlUhtMsc4lr0rJ8NgShGt4A5aP44/sWN
aV1RBjSbMS6HyxCD6HPsz/BaUawsrizj87ABqtIneUgbZ6zFm4kMBYNHZeiXutSCBJ/LvsWVjHFF
KrdWQZ2jxOA9LBYv7IqIclbD2H0kOn3UNbm/y/qeraOEeGOr9HLJBQg60iZ9oEbHmSan2hTWplHT
cyl5OQKRoSJgTtNYF00JZkG2cD3m7VYdJSStMxggg9jzIEW3aMzdZdasp35e7rMEbqjpcutaKurh
yrSvjUJ1mj1fQVyz9r19bMqdGv1VNinziXLRGERFPWVOZZsXtYNVzs9q+IJKPfey9F9D4cj8PrRc
mnVzC61njQBr9ISDTJOA9TZn3yHLV9u8x9OnwuEWWy+98T7roLrKqwxomD4UQe+pgCzW+HNcHpuT
PeEdCOOmeTIXSKZQz5WtmcTqPcStWkCcRiucXBWGrs1wJY++9ljuBojzcG1skFRzN7WZuPdr401q
g6E5fJmTcauFpltks/IiWz/hIDlcC3qTJG9IpOhlMBBktFptogiepK9WjnCgpPeuK36jNQYle6/X
btek4ZsEvCAPL8kMJBsbCG46Pc+2sTmrvD6oeivZLXj8NpxDlm4qGAGiJ2Fsc/l7iSkZtDR0xdp3
kVhHwIthtWToZGYTbDlI3zjH9YoD0wzK8k8rDQjGnkiiWRkO8hwrhAV/V9O7MeATApMXwua+y4Ju
KbYGKF403CtS0of4BScWcndUiCMfN8fD9DpMSEOFXLKtpK4OoqKusEOmSLY9YzQIOtjU9Php0tYv
m2do2ZxN3rY+O1O+RqX9r6gLBmjwS2MpJLQFj3AHRI9BUbRvvcF4B+CWGuORQOJU8tGNR/0cmBii
UDALCBHLbVu2nTZ9yNSpyNjEEvQGhHahoXrRDeTfdaqHHwC/HGDNr6HWXyPfLDoOJUY6SthediHI
GJhEukrDyaKWxunYL9yleSfXETWLFjnFBMpJWvKArUsZOCdZ5opKfy74p5KtXj/2u0FGBLJaB1pO
N9iKZwVRS2s5eZ8ESbjQYww8I70vEd9Yoxxr8wkI8tiOAN+WcVGiaot8uoim9mOmR7YcKvxDqNVI
eDZ7/ncJ+8GyvKwB8Uy7ruXF0ok2rP+mECCvmu2PIWuhnmO2bgmHc2EIcBlR+5gTZjJOT8jam12X
29Z2tRvg11g8lSloH7OQ7EaV3Ry1AaWZpbSIjeV9qDIMp52bpjpbXcRT2MkjcylOlE5Hmx7bsIUi
fDYmAwDJ1E+Sad3MrHGU8FQt7ZPBRK9Zsd9ZgMWWwzF2yGzmFQiwqHtvMsQp07ythHamFBDq7hUe
csFjEUzTr9qYhyK1PWHxDcN/8ee9gO62xbSNxmaX8NdSOjT842ulTL6e/uPg3y5VcUhscxt2Actx
PBz11xDNTl3T7Y1qpasUJwTbXc3RQYa9j8PPsOV05EFBXBMn61Md6X4Puy3mGSjWeq2JiKsmWmmM
i4HUG7s11LPsNOuvQKnVh8OuKf/ZdDER//CYnCa0ceWPPbxL4jaYP+jA4uQeyRAp6NgGN5HuEznd
wrD5UUE0WqojssWd6hETWYp6HM4NiD8TFy39DKcL42nVg2HVvMWILiTTl3vpplbt1o41vyU+3lke
XIw2Rzu29ECzUMAv1XaU3qcmCwySbO3koM5vNWYkdaTXTciOlXQPmsNQ8tbJRwkw8vHSTxzsKYEt
w7etT/FWqOEu081/Mf22Y5MHsymoFcfwVmK8KRDkqZmBygxhgqEcEuYggXkz7KJjN96mKQnqBeuf
Ue81LASYAj0CFR8++EHwSUkjZCeyK1Ns2JFH7PMVaBlrUqTP+wy1hw5KV8S31viSkptsuPiLkK99
LuqXWn+b8PJKQ6rr8FmVKx7QdPpe5gpvfV1+KlV6qRNCbDutvyiz+RqvMvkFxerU9nKQ8kNtEzHX
0W5n7RRQsZSt8vE5RDF/TRMLYsv3hKFFjuIfREncxwewY94tTs/KzIKoQn6eQWUeh/oShzeWmbiC
FD4U0cM26TdD6vV6+q0DnE63RXpl3k+a8DLqUFczAQByNCG2Dnv2DSB59v99n6ED16fpWUaSuqK0
tZdx27OcWFaSb1SrPKnN4q56sV9iXb3Sl4UmVuvxTCb97FkDClxFiTi7cyWo9eVbtcyvUr2b+WW1
BidvJQQuaockq7Cjk6XPdxTsVWZ7Y4iIPJxlUOXqMR1VYfGqtKD5rMBulPYDz0X5YMIf6Q5MNnO9
sOsSu6GVUFkLO3EdmVvZ8pWWksUEdWl5oi/H79XWMXmbycYXlnbICsjl3gr3c6bdRBr7ma65kT1j
xAjqNFAklKVI2wfhqm1QpifJCq+YIfrke5rM52j50KMfrL5Q+Wyhhi65anxV9OdU0i4dOHtr1idp
lh1DWH5lyMbVnDOUULGp+SxxBDgVk48V8V8y4bqaSGgrrFTczTAjbXZsKAPNp/+P61KOqFTJWE+s
RoI4a7ACDwPfkz77a4zmCMPkXL5b1h3l36p915AFGpKH0Z0lZhgOlPrNMtYXdqadwa1TKnAjdiSf
RkxQUv81r9nJzA9LA9MRVW5S5lgrTERDyzablyC2opOE1qCZ06Oe1ns10vHIzLo/1Krq4v/x8v9x
dmbLjStJtv2VtvOOugACY1tXPXAeRJHUrHyBSUoJ8zzj6+9CVt1uJVMUb5fZeTkpiUEMEeHhvvdy
PSfrJG9yh6yBn3kPRSjP4fdyC/Cd+CiG03JRxe21WzpTl/JKOvTo8odgJixzFqUtGroyV16ywTY8
UisgXqXH0iymtc2KuqKDA4nrtYq4raUbgIFbbRa5JGn3on1m4a2VR6tfaw4PbYrNkmD/ZvDAt6Ba
vyHAztxb3g/NPqLntsq1zZHZse6yxKAaczsYiy69qogklJykgVYtW8u5ZX4lMjg96T1FJC+6cFpo
NbMkyhAm2hlSqSCTZoqwqqnvltxgJYk3UdnCoiPJGwSzgpO7689y6jV5227MzLih+VY2K/X0WJa3
vbcUYqb5YpuRIVbEfZWnhNAuB4F5GjlikudY0tKFTNVVWN00GulLnFZEsg+6GuP4I5a2tS0nS1cJ
1eWgDG+dcdMSm2XDwZZ+xt0j5XCO6KMjlKY4gHl1a5g6abCgXBv1OrpNa5OjfLDKlewpr02ZITKO
Nx2JGDXZWM1PVwzIz/03U43IhUvsfTZcsIcq9XcdEHAa0lmv3sBhzRHDVqOCPxBL1N0evwtZlH7e
s5H3e4mJ3cg6VgRl4tfdE5ahyv7piw/FWA1leYj1PZVMysQ9fmMpv/aKZCZw5Ad6sYuGQ6FFS3q+
zgtqRyI+FsmzGTz0BfsgXnNrG7Vo2Qvk4uK6gE0VFhZJyrFesUhNrFP+LBpViNRndYJWVGjlYO4K
6UOAzI3wDRsFNphRpFT7Gd58a46DyINLV1Yr+gxNY9+bU+Lt6Zio4rhdIH5WDWvqNs0sHa41I+GX
qcg5FER89lYpJ7WIEBVLYhKt+uwqVq9U4ht5WQ0bmLEk9icDHCSzw9A6PIyFL3eeZmscuj5ZSX1N
wkjTllWzz+tpTJrLvdXceZ4QZKPO1t7zsTcWiRErvJdQd6CTQKnkXSEmn4Ti1eL8TDUBfZXUUHgt
cOhK17WHFIX2tyFiPJtDuSp4RlQH/D0VTUlne0VZkTvx1C+TRdu3V1lJcWPn19uyf+61WWDoUzXc
VsGx7HYGglHV32eyxKvphc9ZrK1Ny+LuvdnZoZCSjWFS5S1sVJlYI6VXwo41x3LSfRi1ySPNy8ib
DZW1SW2btoAYtzjiphV17U5/kLUPPU7QdRkb3x3ug/zFVuoY3wpWh7xVZrhTZ71aIX8Il1KAQNba
uuMV1a8c03ny6KXITmP9qzVnnlTZvdzUVz7lmNoEHF1spcbFJibNvcK9c4PxrfCPuu1vcu606igL
qi5TUdTrSuwsudchohLCBm5Jt79wJVflNWZjgrs7y02fMGogAKAgsKAN2zxQ104IKLnREZX0QzLr
m1ddF6SLatIDbraEi0U+teDk39aQys2pavdrRe77Wd5qIDmTqzSIILN4RGFJU5FdMRq3WzhWRa+1
nGNv3tXLgQ5hIixwd5J5qrvy3i9SZnvpynS402GsaJWqHlxJMe5Hbp88Mzjfz9xGr9e2QuLAtckl
aDa6TatDJooFCkuK1D/mwx5pZ6g8hUU6HUpIBejhc2rPzyZbe+fe5hSBdIwTdrFwguJFqw6FgVmi
xw/WdvF7UmJ27kuHGLVG2a/kDyYth4u4JvxqqzdPqFdFrmyskQWRxYcMdpGRWv4qbY4FiWNqaoMS
TlySYBaFY1NhW8Qy0+n6Ijd+0twIzlHQrZ323cWibHsc4DznaDeESYnVZ/ukQKSGv77h5En/WR1v
X6vsnfH0mFEKEfJzpOhPoI+ktF7HUfAsXPy4SdzfmPQSuCVruiL0rDRyXs2hjRA+Kbga5iVzrahv
LHA9yPZ9762v1qovzWV1bpn1murKMgP0lEXxrQcvi7hpQKoGW5AQnc4MqPt67Ycb7uN45iLPRhXq
96gb+oMP1XxCnA0/AOmvJ5mHeBimonWmQTn3yvJNrbIlc2nWlN625uQkQmmqU300I0rXubNUyQx5
3a3WE5gZtxZZ11np9MPUjCNCbOhYUtx8xOML5y9oW7YUxhWCndy5bTWaMlr5MhvDC7JuefYDy2/d
LiwfNxv9qQxy5Fwr1oNcXSAislKq1PCMUnMvo+ELOF8oITBnA/+xU3QdoQSWN/yLnh/NhiRhHx/K
a7OVRk/kkexOGtzl+QLjLV78g08xtOf0do9eFH6AzFV3ropvjCTDwo3vrHru9DcKTBZpzbTE0prZ
i0L60VYIa4JFrU+74ge6b5f+vvJN6Wy89q5X1o2zCl1p1vkHJ7iK0J7as069jfJF3/5M4rmdvPhU
5Y0fvk5x6qGiiuo/e6wV7YMczU2aULU7lQSnlICnSTjPDiXn+/jQxWTMLWUUefpXrklgsw9ZNOzm
aOizpLtWm4dEu7UaYy+5+o+MvTOyromBZ3JzTWmylOv73NvU9qMgWM7Ig0eNk85L23D2Vt1O1ZKH
5uPxqFVMYBxWaPmntbW5t3NghyUq+zQyta0YTbV5boH8pCw+LWCcx0pJJFpe2zrSniFgiRpicoyx
2FcFaiyR9qtasqhEpeXGMVOWhbpXlw0CrGmO7UqJH3P5LQr6ZY6XpM/o0lsMAwCcxueX9G0vnLUS
FOsiy1eRhFsqkpYKJgALIkx85Y39YLq5N/z0rKnlBHs5rWxSzMYmU2ROHgrqabKaa5uif0laL2uf
vZBG9olKAGNQ21CWwjZvm5QoHjnwttAJiHrseHn8A+7clSdziE7xBAfesTETlt9+acHI6eJlZeyF
ulfF2iIlRAVSNq8ijuplv7N0ZaLnebHRTM+ZBZ7+RG0C4Ahl7sIDIUVh0eOJN4r25qrWKsDjFQ5U
tEMU+FQ5vEYwxcXEUPFkAciSg9fYQvXqUZrpVW1J+jbTCGqtYVOIcBeL8tbXkPxK0b3k+lsHbYYu
udd66YuJlWFCq4KVbXkrdcAQAWGtS/sZqI2GAmByhP0zEcVDFuBnaOepdOXUIKP7WJ9mo/0opEp8
rHlVGxZXMTqVjZCFLs8N1N2GEFxndUN2m9J8OnE4LXpqh1nAL+NJnctPUu48SwFlYSpThgHtwNN/
GmzWRTRXEObb5brzF4ZPuOL1H24QbBMbBTtGBSIoPSVJ14/KzmRZ2/XcRMbmKcncMY6e6+8qtDm6
TJZijM8jHLiJYW+UAqjTnWqCkTPRAoUkdqmsVfkswBNPD3Mdd2EpPbhqMbOpDFSRh2Dj6PKNkHUH
ej4bBmq7Sf8zt5GBSJRkgL40PYYoK74yyRoWCExrH0kRqsCJoB4YR8m81PIbJ032RuQdaP+87mLr
kNW7oAWqVNfvCGkCaWVJezfUZyA3nhTH2zqxIU9DD3MCUT5lSHtCDmsXOmicgg5B8fc4KmUkvX4F
ozoB3oVuMsSm3WK3mcjT1+ERw/NkRCYe2wmewQvIxDM46tMewVkYNLqs6ij4tIUn3WXVTeU8XLiA
kVr4xQWcNgrONU/uI6EqW1lus1Egqha7XvUCpIg61SGlz/LnOmyxxuqFTkTvUXN9r12LspI2eKgP
LnyPMwxVcUJVDys1KRobdc7QXY/43Ag/OyXAxTBD34VPSZ3n0ZR+6dQ8HWkXkG+QLwxtnrsF41f6
1MqmqIQxGCY7Q6cB1oXdZbiOjCGvm5PLQy19G9Kek9oN9tq4jraNWLfK2qhfugrQQckLJuXLysar
iBvEr57ySJ0Hkv2TXaz0VsxfEnMJd9OY5OQetPKo6v1U7YnUbC4qv/H6x4RluHwRubLy0X/INibz
wDVevPaePRTzE5bMqYXDzMk6Wk/Uq0CXNpFWIq+H/D7URLQY53mxBV78eGK4d3QkMQsIZzkz+0Vu
sFUmq7wuVkpYbRJPQouk0aSVqPBnxPlAzTcq/9ZFOO8EVdzvH+mvR/fVqzW+zp/ua5OFURon8kAj
Ru9qP4s3ziFd+pPX2UO5CquJvERaIk8epSnWOrSyk007ua1n1oTk9NRdfrjTNzxIOxkt9Pz7b6R8
/aRJP/7+jRKjdfRaU+Jdf2Q9xkJovMfZQmV1GsuFU1I6RMTfj/X1nAVI+vtQpuNldSIxVBp4ytpK
Cqye0DG6MUX+/Qhfo1uFcbL0VFKRuKbvc4c+tLl0baCEznaoLi+gu0dS4Z9PT+jjsJ+enoa8xFXI
C+165CHR8BqVl5acr9dMcYpLduwyNaIyjXa6Okmv2dkJsLD61uyXH/2dxo6uz5xH90J7lTO3ST9Z
WKQUfJffcx0hscNDcSfdkIIdwYTphQFU49zaNd7CT7fKsyS1lExXXLlqs4J8JqMckvInGhc8FaY6
yWxB0tudkxAeS6topdEi+0GL701w2gMKSk0sqoj5NzVF0IYDzSqnjcJrUD76nPhiOLn6IfcOthKt
TPwDtQvLv6d22YLFlXX1GvH0oX2Ts/tI33Yfej8OYIKBG1ZxchOIBwn2ZjZHI+XuZQ8W2ig6uVZb
C9vcY4PqMzE2uKi1eo6I9kgf87l5S61j8O57fSEDXQmB0O4kwuR6ZnKwQNfAQrVxnysFnwEiMyyv
80HDyb9IWgopS7CXN6NJl+z/R2uioMLQOqVfkLwTb4ANs0Nbvwh2eyIilpw43EaUEYdsTyW/y6BH
SBtkvoXVTVrQeM3EgTCWkFUjV9k+mI+IAnRxJQiOOIXUzYqCGDbKsl0b0Kjq8Hpkv8XirgPRjDhR
/VlmLK1kVhxEKnSzG1DhtK+6hsrdqxd+PFxjfCVu8Tx1IssGy6d7iAoXp5n2EKnawQ92borSyt7H
iFrBXAQkHst51a9LVUMdfGup17XzToukqtuLLp/r+euQbDGqoX94KHD2GbSLyVj2wXPhtVLIj6q3
IQu1kt8Wml/Dc7du1aw5FHXyqobmzOYkrRBIxgmZA+iHEEf6bajbU86nfjHv4E+QwuBcMLGCV9VJ
wHpkC4/KPR3UM3cVOy+lfJ1wPCMZlGkWRGSAaiqMHMRyqzBiLxPXREYDNR+BoDvhW4XtEs0yYs8h
gI6TcfQQtN4Tjz0WE3yAQXlf9Js62aroVgoU9Cgz8wCYgB+wK+v1hwUK0JEx0WrtlEbnxkCOifaL
OGPM7lBruzg+whZS3LVtAF7y5xxAWnObl7gbQ/yW7nOp+k+W5z2EySqRp3Z2H1bHLFFnSuPeSJwm
4qbBSE+DucSaejV+pVJ4yy4NJ0jqM4S1dZzefr+u/mpf8ufKh0no9+nMK9JYdp8hFIbxg/kJHqjU
vPglpyc0sA3yaIM6sscxYIiUo6TtYwWWADxS1BWtV0yQTnUCP2tIJi1ydm1ufkgaqvm4Gi0+LxmJ
U5lkBafDBoi/d0TODnZj6yGTx7ET1shijWKKOjg3iZGZHuFaKUuKgLtW2lTRTrI2TbyxDQXRzl1E
HTdCchWVx6xf9UF5aEgzRjYFoKyulhHlgInueUfdt99SR5+m1s/S2TqIyGRMI3F1S6VhnlXdMeza
V+E0K63rpwIqQxcBoVbda2340SVrUe3MYfj3di79JODqrKJNNFAgO0RRAxLCa+NZvUOqP7zoF9DN
Z+JyoZ/EHmEuKZYIGMJ96d6St/BD+yiP0g0HrUpZWm/VTrk00hg7/Pm2CP1k8efZm6pAAL9rP2ga
x+pPhRNZ9Y2qQSyfFhvvvb7AMT63I4/76adtJpBkQ7YcOdxJCYu1ObeFdOGBKOc+ery4Tx/ttY7a
R+YQ7jwJKV7qgowr9RofYRlBRSxlisg+kIwkHvR5SxJ/JlUmnR6Nsr6uylRbplGVbpRkcC5Eal9H
T5o4udQarm5ETy71ygmZLb7ELsrCjTYrBdf4/TS3vr5m7Ref/tM1J7KNfj+SuisKdfjFQDEWIPoQ
JwMM1t1gYpUaPvFogd5ol6CiycIryX9z4NNLzoCgr5vFzfWAVlx6D3MqEX64dkvKf4W0sJKNF7LM
KtQHMlwIJXnfuJnpsT0TyKf90e+RJ0uHIjAncUiLYWndeNGbotx6QTMjczplUy2UXQkwTpSky0P/
uU6uU0T8EFXsiD1D+VHQKbXuFrb0kHlvSigfi4HibxDPGg+VpgKP2w4o2kg13Qwfcu3Y0HO9iq+R
3HQZrTC6H5kPvJ6uGDUFtN7eSDZqL848V23y1g33akHhzouviw4bE7kAauUBZUs/yszp94/gTDyu
iZMQVq5IyehGSZGpWnoSiENc2U+S5t5rLlamjRNDHAaH0Fw4kXwdCmrq+O+fn3iStD3iGnlbuZlx
axZhuadSiaEkTlMbDn+SAJGJzBnyuxCAnmXqhwsXeiZCVEdM+KeRZWmQWSN6sZXKgirv4CSLsDdu
pZq4JUE1mJidi5Vyr8sVOdL3OJfnjVSi921Jq9RkwVOSq7bsWxdefvXcFzqJilsvLhvXy8XWa0sJ
l25UOYJuA4n07KcytC+fqvDPVkXJrzUmJUBDldHB6CwGWhUBfzG17q0Io1FYFWVrAyI//NSkTLZV
i2UyD9Xi2JlELmrqlHetbQSoo1sFfcU46cBE+Ig1owH2T22VzoVV7Ndr8+dSrP262E93uVbUIJAh
0+6M2oDWaJKRSxcp0E1sdNPaMSnPUsSTsx8S2mfdSjnawHjq967wx2odqp7Sf0/q+DaL+qWGYD1G
GunRi9Sio6SL6rgo6lVbUMzDp9wWGaUb0J6mP49dY/P9m2KNr/5X13CycXWa7chqaKegwVqKmCiu
pvKL8wKPPKBIBCTHEnhDrZUuSCvOEM1mKPnf9dvs6Dcv7b3EGYJq72t7zbQC57QcthJiNi4f5wEX
RFMaMEqvRgGUZWUGL2SzwQ+rE/ux+gijK+wHvIfvUXptkHbjlPRY0OSF4+UbMaeEHqfnyIzgTCrn
4aYEMYH3nW6FSzwGVQJCb5L/wPJeyJP4AMXU0uZheQRjM3guCtItxZbkQqeJXx2+vrpP46r+6Vmr
vZKnA9ivK3D+C7EKNxSwrtDcTjz6jEuTO4smcdrU2NBtd+otbOSyE4kuddnCoGGXQZYhnDkTItIV
Gdjxr2bxFHvsDJDOVCOH9yLm2B+X0RQf6h7Dy3W0JEi+gouNjHpJ2XgdLetVvfXm1gLT3b/7Bp/s
e4blOoWRclX0254CZ1iqS/mIaRkyOH3h2xmArbmx5jZPuok2g2o7fX++d2fhgrPtFh5AfiHUUMZ1
4KvbexIQ+EMddqz6Kq39qE/P8BlNx1tkTEiUTEFATPyFd//9K6+Mn/nVWCfxdsHyEIbjWM5Ouk3W
NLA49G+g2KfJ/N/MoKonG41dIRkq1N68cmzsBHl4banoNpMuVC88uTPr6a8eCZ9ex0pucqsLW/NK
kUaTbE1PpDxIIelLCzvKLzYHOrM6/GrL9GmYRNgFYP6BlBp18aytZ1p/z/kAgYq5aA36W5Rbi1SN
fSlIOrNj/no9Po1Xp22TOxH2iKam2QAMUynfxKTowQ+C2WlnmUpvmuTCi3Am6PvV3+TTYIIavBZF
1FbZOJaD/CIgAhiXbt2ZaE85WVddzcj6UBO0VXLNY5Nj3gSj+f0LfC7R+Suq/vTFTTO2UsOryV0X
KWyrsEB7EXq2UU1x2gBE7wzCZtnEWJ2hw9orHZoAXwdHRpsHbx7rHjEnnX/BoQvoEnVekfFIbXfS
DXKNklwFH9Mjm6WrERB9WfK3RqnK68jy5G0NW2TWVRidGjz/YMkS61lToXnSk9lBjugPtnllxQok
WMcBlhbJ9s8aHPE0yjpMHpGWQrgAWvj9nTg3C06WL+rkxYASlY4gJbAkKOysIVN4ExNVv7DunznY
ab8WkU/32i90AwsWQ3gi9JcFWkq47Z4+b0ykibpiyvO2M8ud2mTO3veKehPFeBBB8AaY37JhFrCw
Xdirz72vJ+uW18cIE0yj47nlnLz9jYXkrffzC9HxuZt5smZJhjACuXP7Kynf0e9C7RaWDdvnUiOV
rxdd+SQWLhtHSztB6wY/KqgpQOstd40qz/+tF0E+jXcrP45yVMtXhgXjR5PtHyUAW7VsX6MmuPCy
nWsjKJ/EsJiBvUEdZAbpSWXUAZr+OG02QawR0Xlbyx72g+jNCUz6maohF/r+2s6sJPL4vD69gTns
nzx31A5v4n0dP6fBhTzyeG++2AblkxXKMqmNFzmf6yqbMBkhh2jmFTyw3twYLsT95777+O+fvrvh
V3WepON3l1AOWAs/TC5sgOc++WTqF5BCzCLmk0eKXRXetvKFXl9npoF8EonUdHeNHUnhg6MZAOhe
maH7hmn4/cM8M4flkzlclK3rSiqfrpvehGYkjgq2f/n9Z597oCcTGMlU5wbjN7dx4Mr4uEZmQHJj
aVMkrd8P8fXNEfbJLPZixx2aCKGRpmLDFxT1DUAYb+QOv//8r/d/YZ/MYz9pBxcgcbozEO678uBM
FNNU11oD7JBOhRYvKmuvHaF1SFWorN+P+nXwiT7k97fUi5DBDVqS7mq/fk1DoZMRF/EyjIBdpGGN
AwXC8fdDnVlEhH0ym426TvFBDcEOV1R4Ld8PMUbxqXTs7sXkUint3FM6mdmZ71sZPWGDXSVSgvQk
9yH65tZrYKLMzWAZXOqH/PUbJ+yT6R11vq0IpwSKi8UA11PkP5jdVuqxCJZPjZddyKN8PdeFfTLX
81iKNA317a6RLf8+58FvHTt1Vt8/kq+npLBPJrznBq7tZkWw09xF498FzV7OLszIcx99Mtup61eS
o0XBToKYGpsd9OJ5XlzYUc/NlZPp3ppEdErDXYkfYNYn+NvgzikAHqcD2NxL6+yZUayTGa+LoEEs
O957ylvNsvhJ7SOgd4Yz6UCevH//CM7NCutk3veWUjV9xCgBxLFiFjQ0qIBlMcGXWEsbByNHfmEF
O3c9J3M99KuQJtGMhMwanwIJS7zMVjmHwF/QMOPCBZ158NbJLLfpAeyEKZTN3n5soucoKoGRvH1/
s8599vjvn/bUKtZtp/PjGJDEocF7DKXcq/wLt+fMjP6VvP704djhSqEi8t9pO5D5NXY/Ms0HOZ9r
6YUV8Mxktk4ms1bVTdMkjFBXD1DhcEte+Orn7svJfOiTzMq8VsJAMnRwjt9K/LPVhRXozFtjnsyC
RCraAPVRuAvUGTwQGUIHaL3RtjHL4Q1eand85t6YJ9NAi7I+scaySAq/TlL3Ilp//86c2RHMk7ce
mZ1WGH4d4rmMeV1I1Zka2XfEtHqiPnw/xpmjkjBPXnqhkPOwAj/ctW4AVt1Imn6vSEmNDprlSPHI
5w3uiLS202COKrGd20MiVkQsr2FlSSvFbdoLa+O5G3kyR2zd8erEyKJd2e0l7Yp+TxdesjMlBGGO
I36aIKXXR1YexdEuA6lhUwrFJQFIYFK/OU8lfmKatF2SD527iJOZkg1K7VlxHu0CBPi5+VCVF1aQ
c2+D+vs11BTOBs+ww501SEsNXE5B2t+n4YF5aU8d36s/zxbil/Tt012qI62QsoQRaonuCRUcmoMj
fVQF5FkRzL5/385dxel8d30y/Dp6pAAreq3dhg5SAVQO6XCpRf2ZB/ArF/zpKkIj7Q2l86iAq/FD
VFaoqaXn77/8mRtknMx0LxCSXQxhtBvemjvlNftwnrAGf//Z5772yWSvRNVE+N2jXdUbOjw89bHQ
pAs5iHPf+2SOV+By/ikCqxGB0R7zwVh4x++/9rmPPpmznYwkMw9cZhbtPagPIv5UNag9Q2DQ/g4S
tBPZ/+YdGu/cpwdrZrFRuxV3CCcSzctq4BnfX8OZ7dM4mbJJTl86iIC8MRVCmm2ykA92ss1eLu1D
5z7/ZObadaknlss7T39T5Y66/9hwvMB9PUHB8f0lnKvNGydBa5OlviePOr9an8TX5Ut2kG7YMMQP
MXWfrdXUmSOX/n6sM5ejnwylGWVaiUwJdzl9ZJFHPbn3+qhdmuAz+H6Ec5GlfrJKlHKLc51mhrvk
Da83YrfImkSP6pt5dJ6Ik78f5cyMO+0PbuepKdNSIdqZHrlHkqFpUVy4gHMffbpQZHKL5p3vL5Or
jU1amgbOhW99JmDSTtYJORZ9gf+Hl2lA3ZFIOPtFk3WQItt89v2NOTfEyXKRyiZ4iKEJdw00L3zy
ID0MEsOXDifnPv5kyYjrpKefLptxHFNl2fb+svUuZCLOrEbayRIRy6KipSQf3R5BdtNQp5h1L/Ht
97flXBShid8XoC73dclqEXrQs7G7aw4oLsZu0PvqR7lvfpSvF4YZX/IvtmFN/X2YKPfBX4RcBP3d
6B3Tj70jJmDMlKVPTYWmzeLCW3pmImsnE7nzHdvxkU3u0BbA4NIrYIPL1pn4b9mlXe3cTNZOZvLY
vFqDdseW6dHeloYrOH5Y/+ZmsaCkD+PfulSFOjPnTv0PeR2XtF3mtuUVhClpVbMSfv9Ezrywp+6H
QFa6wcnJgjcSKDfaKkvPKaCs7z/83Nc+mc+ilerBxgF9VUF+k9kWHOXm1yf/n7fuP9339PDPV6b8
x3/x/28pWDXf9aqT//3HXRrz33+Nf/Pfv/P7X/xj578VaZl+VKe/9dsf8cH/Gnj2Ur389j+4Z/2q
P9bvRX/zXtZR9WsAvuL4m/+/P/yP91+fctdn73//6y2tE+xpN++unyZ//etH659//0tR1U93d/z8
f/3w+iXm7zYvQOT/+P33l7LiT3XxN9vSxCjkbN9//Yuq/s0WmipriqzohsoPkrSovL//pel/01Uh
K7iVhZBlc9Tnl2k9/kiV/6apqilsWbVsIRuG9tf/u9zfnsj/PKH/QBNySP2kKv/+lxgH+TTZTT7f
tkxbtYUi25ZsnNZQk75s6r4Jk4MtK+rWklKyHCG4f8OXO6gQQAjNrsLgW7Vw89trGr84/bJ41vyU
vgLG2m/Tq1p+Mci4yGb9nnXAIW0PfJGxCWN/sRii4RoC5I+SnIPjH23VWaFyQr4kh1BuOymeZSVc
YlfWnWnkj1nuuKVHuh68aIEBSXJAjdu6BU1xNBncaowzrRxQLlowXabR1CG6eRp6b4B/oP50+z6e
OlYBpNXdl2619YP0jY5w8iLu6bgxCNoVuNmtKqNqrz2tmVaFLWZ2qz5aaf+mqbG2skPTu5Yij9b2
aRM9lkES70SpYGopqmV4oE2FZa8qmjAMMc12AXiF8toetk2IDjgarKXZQltJCoVqQNhJCIndp1ym
8VSVddYkfrPxUsPHHVuwqOseUp8tFgH24sGGxKe9gUYETevB5QKa28070cPGSgBqORwm1m0isQ6Y
AVE60riuNWZpDuZDfQvsKTkwQ5HhVAwd9BWgLnS6gOCzSpSIAqdZiY9MKoq9O9TWzJGE9oQQ8CUW
GqZwM9TmuHVIObpDsLRF/DMoWSJL11HnVUFni14b3KUqw9nTnKYgr5dJC2dI35oa7iJKLHueQxii
uUAezTojz0mN6RTfLZx5ciL7u7gt6bOVatBalEKdOk2Z31Vwq/eoq8wlnTu7WUhDliu/AdCrVOGT
m0MMNqXotYnw14RBlC5AB9OzugHmNThN9GRotsLMV+LrtOS1rbP8RzS2xUz6JMDNW/VXgkLrPHbS
V0VTlBEL+pxEbslttGh3k+NtCgSoQBNI10KN9FFn7E8T+MpYrwHjmbnRAWI1jyA9E6rRkTPPqW9P
G71Pb53QdJddaN+DSQoXWlxBYQ1Umt3UiUbTlbbcDK3vHOTKsfBY9do20Vr3WbS0ia0SOAd5Qpel
aaHDdpPj2n+pDRrpQefkJa9DbWuOPXvliMhTJDKpD7dPYSzSaqWM8RKoTWmgc8CbUeYxRFR46ldO
AI/VoVsBcjDkD35GvrVsCYxTCWQPpa8GQ0cOc6ko8uYDo0Gziw3R0oJ6QA4Xtmi9FULfiWUufGWx
aNq2GSFdzkxVO28v8SDnPkCDmSWhxw99y8OwCjpepWfOAmsJ81XR6Kln0rOjdGJvoaWNWEUO/I1q
tIUrRZg/RR5GR8BsNhThqlyqZlRsFTCwcyOw8G/7Pc5j1kZa5qQFDZVDDfWdMUTzxqM1RqADaoDw
U689VS2niAw62l067rxyU7Hu7CJBA58p036UxPeu0EA40v3TdJv7pEPB6jfiAeMpECrF7jcaaSea
fRiP2PoUVPqKiV/U/zA19GIVsN5pq3M5Ut1j5qfZt4atlmbWsXbtwWQFiey2M9dtI3AxdjBXFBuQ
iG9Yyz6VLPqRQayMUgCzhT0SfOuO2ah0VJcbB6KADXLTg6q1oTkW88QEzVG4LrFWDIitzpm/SQh3
p3dRRBix/9JKOiyJ0Ew3LpcLhKboF5ZcJCvViZp1XA/PlmYl0wD8M07vMdTpCpq/trSzs+i6TvOg
0lyBaDQWeQCD69Pe9q/N5PPm8Xv49s+tw1YMQzXYvRTr1IMlgTTNW1EkB3i/2xjIis5MkCE/2FJ8
7xgu9E/FuZCSPJFhMaiu24IxbUNThPqH8Stss1DOu045aCmEF9rQOxXdx4Of0MToVg+ZuLyljYhl
HgXzSWDy/v6af4+WxuEN21YUNmUFib7J7vtbLiDM5KxW0KocAto+lVDY/3elXgYwZN0yLNMwBIGB
dZoL6yXT5q0zxaGA6yj5wVMugFsAuV5+fyG/58F+jWPIzEvLMk2GO9VqkZQMTDmP9ENSLJW+mbXr
rItmnrf6fpg/7heif7weiqaaJpd2mhRzlMRJczOnRYNMS037TfYu6BH+iF9+H8A8ifPpkpGiA2aA
UuzAEATaMYhfvr+G3w91v26Vrcq86LKtqeD9Tw7VrQpNq/I161DjFvPobz20k047AohB2f79UF/c
Llvj8Ws4emVDmESbn1NN3K5IhgBpH3KxaZOFrf6vMtzjpSiyZo5hqMrFmKcaZJotFHEJl+RAugxY
BoHG99//z1ulmLpN6GrLumLop0mCTDFURRrC9CiQrVcLOhrIgKWyaavMvx/oz8eu2DpMCUvhanRZ
G3/+KScXMH+G2m2Co2VXC8Tot7bfPxet9fr9MH/Okv9L2Zktx20sa/eJEAEUClXAbc/dnCmKInWD
ECUKhXkeCk9/Vvu/+PeWT9hxHGFfOGyR3Y0GKjO/XMuL+Ny14lHuSf753z9GA1FPS9+kT2J49tfX
BFaKN/400DH++ef8+b5JHYjAI2GuhReE+q9T+n+8nMTnPDV3tnhkCl4UD4h0gDJhzu2dfxlJ/fm+
8YMCGUTaE1pp6Ct/XGA2cHrP0hN81FTEgLRgBuby3+7R/91A0CE/JCJyf72GQ74xf6YZJ2yqMddg
8lhlmLFG2DzcL6OntLit3OlSauREwBhhuP7zm/jnl0dqkBPsQELvorgXf14TppqbJVcye6TBH39W
GFj++c//a6/n/zdGrq+Lc2Xoal6c4u+/pfvCzNrVZNkjuTdkVtNU34Hg8DhLgIYWLlLu0gJI6aea
nF9DrmZSrv9djNzAB6d+E+4MXmoKalbas+CprMoJ3bT6XJIgfUxrEHg6GiDO+kggvCloEBlwhOjN
6lGSteBBw5QD8qowJDRYk6C3BNBbJm/YTBJ1oirj4FSLYP6XntbfL5nrq5bCF0L6MtB/fAfy2Dph
0+r0sXZxwl8iFCj54z+/s//LJ8eP4DtLWlSL6M+da+KknT+rJHusbgMqmmn7z3/8n99iPrdAcFoX
AQAvXkj039/ipo3KKGD480jIxfi/nfH3AE3NDv8Wr/77y9CU7NIVUioFfeSPm1JfZouJ5nbEksYa
74tmPfKfX8i//YDrC/2P24SEYl141x8AmQAaGNSaf/7zubldbwD/fY3zVGArm788n0fRH725TPmZ
mzitftC5IEhRVfBCNAjvQWTQZ5eGlQrO9G8i68124BlznPvMA3tmIuTgEatjlZfkd5TVsMmm/ZJd
FZdThKwGZlXQ++oxiqPxgv0ljg9qFu+uCzttXDhs7YBAy3NXT/GtplaltTCLezdlN6cfS7vtQvrM
SR+AWUNGgtJh7Our1b5AesWbcj8BbnsxUdoc7byQxTJ+8ntpIfWsFYyvi/Ybs++CiRI/C5dDN4+4
tGbWiBOn+7ou3WQ2fdknCCw4yysUIOt8yVcJM6e/AtkmqFEqbN6bJQqOUyMQIPMM3C5iie5T15SY
kDo0fSjP7cblJsvK8hB/8w2k9yyy7ZHRsLnrSZ1ulD/VD+HitM86d+s9a0nhd5WPhJ51ExsiqWv7
VbZLe2dkqS6oXrr92OMxyau5OKTCyI+UT/USBuBU1ZU6HRShZmt2mPH/acjEDa7WhZbJlpxMgk4u
dM9hSEHiJP586EIL8xoMal9N79rUcifzcSAjJ9S2sKY9dinbASIxz65oEE9V+cbvF3XImgqrQpgt
N0kP3mpoJ2g2wl8mOIQF71Qsmzu3d6r9ADYaLynKbmoztRlKE93VhVzv2xTz7xCwiziWHb9mZ9tT
mzTQ6FI9UJ/KZkOjZ4TDlpu91/gzLP+BPeEWRsKVFchqv4S7Ar+EPkJYhE+kqfkB2SKy01oNr/Da
QUo5WX7o/RSPHHB5MD3hgP8mi268YpS3Xkfus1NzAMAFQQxHuujI7B8G0YQQfl3ckNo8ctDC9k0o
PzOMRJSWFkgiiLbCzetnJV3JJQP8UFOwSuLv3fjZl+tbFRYxMq9uRgLiy9s17rHqTdH6XPtRezOW
1fybtYuPqaSN6+asqfcR93vfNMuBN9p5GMgUPuVzkG/DRJmTxzR8HxKBfgjVQkqLguCB9oo6Z7r3
YbQqSg+NU1AlKDqqgP8tKpPXaEmmg+25f9bDYg7INMrfUBxgPAQzrNZRz3sTL+qG8ik8r15XXHLX
SByatjlX2Jy2xFZAPA2A2fpMTueKy/d5GZcy3RrZ+0/dNKmtO8Lt9JyAdZsYYzNNiGZfrAGHPY29
och7lt9tMG69BMGOhNhU+UNKI6DpTzhJEF6QaKVChGhLpy/51BMJb7+GABiEpd3oHCsnxIkfIQ4L
7FbuU60gGAbIls8mGWv4tQCtc2kAQic2OAG/ic5Uofa2Wz2q3MbDQAlzm//4ujdbD+tuJcuyUXac
M4xstthVvgY2G8oZXyptb+uN2cFL2AqrwYHPdUP/orki8RUGGz1YiIy9VLsxthdkLlX2o1Rf6Zjc
UxIwZI7TmoB3mKD+IEyQEws9JHyCoA8IvlUvIZigqFSoGHAgj+2c7lnQ/8Xx6MvgK1YsdFRLqHdL
B2d5+jorID5VFXtnaZCcGnxED2tq4lNaduPG621/CXLtYFLIzBkQuj2VddwcC9sOd6Nt1m2BiHY3
F2EI3lQk9DCGAqphM/60JU7SGQoh5PaJJpXs4PX4g96lvfLvrLNk7NDX7kb6I5IXQGuIT5DlurE2
rBd2MKhVAPdxSQF1BKUNnmEbsPtvxzvw7OrcDdzJvMFxfzgq6G/W8EqH5zZ77MzQbjnd6m1mLN/T
KTLnWl0BvcUVbVMmEGXpsAEqy+tHb6YtV6Z+capUpe6mKVgP6Ad+rVkT3UaZ48CaRO3hpgCyaq+O
LmMdv41B9N0W7vuMBQvhdROCqIY0SC77io6ofooJhtsq5AqfIeRmmRf5x2LL/rRUZf3ktfP0ubpw
5KCGSjzvapxeJpajbrgttuehjwERN17zkNTUSnOepUcbpc/eyH55sxbLlsPRl2D2plOVJPpQY5o6
0y9yt/21dTuajNW+lQ1Zp6rTw+jb7H7tUux0Du/r2DrRO+yXbg8uvgToYZuTVEvy7i0De3R1PqMx
RV0+KwcdSoMGxLeLt1mDZLy381QCmZZgXlthnG3SZC3A10a/zFjhtgV7radeXB+DbOyxqxfCcyyc
cnjzbB6ITRqy511cnw/MzpefPk74Q+F26uSOfv6FwBXLCkFhU9qBkO2RXbv3Q/EIdDwnPzrr+Wdf
avclX+n5dFkrYae3z62Lx9AXdjp4RiLKNfNnVfuAxqoqunQZCJ2F4vROjgD8E45kCEohy0PW+2yi
jEtcrUC84so9OQawRgk1csuDNH1ctP9Rp33yS0wz4OA+7h9CHIvgZ1Z84EY56c4RiLF0BrifJidQ
Nn9CFm6Eh6llzm6W0OWtA9q5Hevs57jI0t93vUduu1R9/mRCBYCkmrPkmE9XmhBPcnCQw5geS5El
jzaasFJWADgPNWeM+5qjwl5XfgGVN2yBEHf6CC8I3XdpftLLs6AwWnHJHPlt7mqPcF7y4fIidihW
6GZbutmABGOApEisep6QsV9/kZL2dpsWPMOrhjX6IFbDU6URGHRD4N572HBuQjjrezcMLGCctYw2
rhybqz1wkBfH6GTXL9p5rGMi3Fzz/dMCc3eTxG1z31c818Mw73dGuqzYsmGFwRsojq6n9G2myjiX
11Zu3Rn+6EDgdxySGxcq6rZl5LBP49o7eNQ+OGPYqkM71u2nPvudybj7YQLvc77+PQfdjgtnuJh+
iMAmOmF0FyTzj0wxEvKMxk4TiuK0dG3xyXAL0UiP7ZlO20+ZmR/17Ds/Jqrkwyghbzq5K16sikOs
gGDUNzQVuvssd5jzxBOLvpGfnCYJYVkPIcSCyLjbOW3g/oXW2fYtjkHkC8Uu7Ag6o7yyj2Ph/kjq
Ops3Juk+PB8nQVA5Z5p53cAmy2LBIun0ZimqdK9Kphyzmj5QmPCa3Zmbx2Ac6uVh5JHpTKwvF+Rd
fcvD14ppqXZOU4fHCPrmnNh7nznSACi7k69d8hYm0T71wokFZQ2BZZLLg0RptIvH5rdTrp+d4yC2
gSmxcT24LHydZyCIQX0oI3zz7ghB1dbsUva5O20bpcHqKDamZTTA8tEZtDlKHvjWcJk5FxMG5c5z
zzitAilIPxZbNXyi2o3rrWNV+85MAS89n1p3HLtkPk6M4ncUBMmuzGKLLA0Gq+8HHtQH93vl5YCj
WUqDnqjai58jZ3aaMrq0g3J5cia8bSIk2JqCRy2WANfGesVjFmY6pIX66V/J+D5kY56Ho7qp4xkd
QdAa5Im0TxufA3w+5OM571K6+gzCNmqNolsotPddVFz9Zyu4xgJl7MgY5xVvE3NGMq8RhGlJ7zyr
MqCmofIZV1jFr7Ysl6SEa9G2Mny2IW184TsLLZUFkrkcflZTH9/O4yrv0kL+UB7Hr7T0FgirK4eE
tEMqkobwKzgq1bu1kc1uQHeCb20MTkmphg+7VHjHBOZDA6x0K8rGe+4kh1oECQEPXXPOFoDqE6xq
t4/Chyyc8sei5xzLYuDXxXRcNj0b7XNG1LECYdSEg8SyUy77Lq5+WQ5Le7ZZuExpPR1DwcRs0101
43UpLT5dxWxKwiVym3TaA0aB21wvpifc0IrXng3SQyQ9ahlmPB3dozq+MSLHWOthfjvk/tTtcDvG
j6qAMzslQXLHjc5CHC6cE4KMDpcvqhdOhvXBa9KR67eAAJVn8XCXtt2VFdqoc25bEW08t6r0Rg5R
+4wNLvhZVjmK2UYaKpVmfCmty6JbDTCw1E34UnOtsGCEhGcrgwafeCiCc93DCHcomS4D/cRj3/M1
bCHeXzzUQJVIFLBxBr4sXxseMQbU4oTbj1MCCwz4FjcxzoStlCB27SpO8doVkMBqSf6vhjUXEIES
atxDHLovWEiGTDwx+mvTw9Laj5xOzibLoBIldYK5LFzvop5rH9p1dDZpYO7tEuQbipaSzBxnSdzE
Dna7Cj9iDnRBNL3YMeJic5/h3/plSVNAY/F0xXnaaN5No3Svurzkp78uw8H3wSi3q2Ge28TZqbDe
9JFW/nqn3DrZi9y9Wgkr+xj6xr7iDBWXdp3sTjr4cqLEtndO7IBMs7K9aewUvRWqzb46bHSk3AKX
eWcchyVMii8wGSkO0ch/DoytEwayy7xZ4yB/9j10uhzRGzpWAT2ADWVYfeToZi5B6JevmXtFe/dV
/DYxCjtw/6yOgd/D1elj8AwVWgsxg92PVhgOg7HxoXHXL5RjioE3gA3eOZsy3Y3MycZMKtfUm38A
3cAL5if9w1rVLPV5NjunHvWyi4YjaaMvTHdxvoVlv4nnHD2TnwV3E0u/z4pr6aziNjnKnucXB9Xs
XsJFu2/XQB48f3lPMT7BSPZjSN/CHiPVNeDx6QdMHnzdcmbSS2FdboagUJc5HftdqjiYulb7d93g
/VZZU55nvsZH5azhbk698tBxz8QILZ9SGOVnE5p0UxRzd6PcJT9MPeZA7m0CyXM3bKmEzX1dqe6p
EoUPYKgK9laNqJ1qBbQbONGpa/j82mzBNQman2VgNa5MrXSab9Y6em9M+kmQrgfjGQSnEp0HI77o
+1C20xb1wzdFbOHU2spDlR71N8JP8faO0SvlFvP9iZPUNJiIzdUJ7evaert4qlhpjiHViZVTu5JT
cM4EFmEpRm4SIR5yL+V9qWTq7WotBUkJz2Xso4gmrC9OejWNBjyrk26d77JoognZBxFEr0B9RZaJ
2y/xMdZGaOVkW88nbHUg53K8UEtEwDReHcBLoxN8XYZS7CpALdt59n4ROcixykTytsyKDxsH3XnK
7bT113h5GNpkQTY9f456jO5t4wDsZcjAPbJezklZISfquNkbJ6tual9Hp1KwDZDwfd72VjcQmTPq
KSMBj41avs3W1/C3RfAuojE82zwun3njoO2viNDaxbleFuV3OfkL9yv/nu+Juq0LkR9cxx32YghQ
5fpsK4618ncdC3jIMVlhHys0t3hDhsMYUsi1hAKoS9NhPw05LKJpLJgZc4sBdi8Y2DlMjvUKbzke
UVdOw2dcd7SJmlHtsGWxdhwm4b4HbXwTz2NywqE27MZEZZc6mdGCpNlOMmZwaq8/uy1aWL4YoJnk
mYxA8ODnefnihERSm6F5zdGI7mXVJJsmXlG7mzQ7tALC8ugVNOCDet5rHLPnJvPepIHzWXGEO0Qu
JoO1ybEzlEZtl9yd7xo6mzypBPD9Drg8jjDGzT6mc5rhB/rX9NQ1C7pH2mHRRtYV+PuVavk8u/n1
ButURx8kO2khsiPoC6utV1xPqua6LVByYPHXnmjBjME+7Qdu4LVwaQ8iGg5E4px1Pf72exCkJE3h
+xW63/ceGJ48LNUun2T+XGecoXTbV0cz2/bszLY/9oAmT+VYJyeFMuMwyajbl9E03PESqn27yOJO
mtm7XeJl+JFl3jtJgQHpABaPQFZ2l8yle8jkyKnBaHnMUKQwm0gQS4YT1XtqmOCvSXkb9RhM6iSr
H5gN/67xCIFIZN8TOVyxGWbyLJHMqhO/J8toOTvfFS3U/TTX3b2AtroJEPs+pl2f38xy/ND8xe2N
Dkoh0vyBOsaSrEFsk9o150DkWHluAY8cKmeOTnlDPjwZrm7kgSSViXm7i75FdSZK/YY5R6DZ8+0e
Cj7wrR7cf9/6+tRkfDEz0+DrGHQL3TuJ0bMvAV01bswb2UxfQy9Dk9zC9eq7QZyS3pZnzbv0wLCC
70GYdUc3a72nZsBNJtbe5YAZk5xVGR5vz1WHJB6jwzSEIAA1jglanM0xW8cRTnExHdo0fG8lltSK
vthja9NlH6XoChfBtbuQvnnIAoyhdbx4mGOujypqu4NOOw8aOZKHFTM0FFL1NnUdkHPyN8AzryqL
ypqnRHr12SefckfCpt/F/tye10XAz0mn4hAOC7ElQ+whbqCfxQUC9ywL890IRp0ER6pOiWSOU6OG
2HNNclccSu/QWNoOVYjvd45b88XRCGAUF+qGUTYP0vTaRKZcnLdO5yM7osUxQwdrdjzMYM/0PD5G
dGpzP8oTEk1xm09Fu620RxOggZ9D3qOqbkqI2Qf8IG+5ad1tkqHhpokzbtJ5rTe0VmLk0eh9jIjI
6pP3uBWuWC4gyMsjSpcOD2Xd3Ipw6DcsD1bHur9qsaSq79bCnXeDVlhUVO49GuJOpznhub461eea
5OWZG+14wIQyHAD120smc3q6A0plnQzFkQ8yPmEmoVYM+miH39x584sp3JUaTLrx1XIh4FRfkJKL
l9Zwb14BrR8ktI/DXPYfNM+BuxUrVnjNHrktmzXZrAInXkhvbDs6uXccJeYoSFyEcETR0BjucB+Q
27LUU3u7ZPHGYYh9TvzIe54t7CAPX4F1yAbnnKA2nkSeVMLA3FJGDvT4KN8LquJv5cqCf+M7L0rT
Hux17G6bZHZ5PpAtSgiXc87oaUyt7U9Z0DtgbKz3swttpcrW7vHa499GfchjWmj7OZuhpP3kMsJE
YpBt2YdLTjmI7V0rW+dbTMVwKzp6kykg6R3Ha5f9PlceOnp1zxlbkNVNnknnAz9ivnFkH+07oCen
yWvUPY1MQwuLD1f6jr0zXp4fnCnEHRSNGoC8Hl8CExNNTOFSLakrj72fDId4qaZt3rUdr7y4Dh/w
sfghqqDIZ6lp6jVXhxrTGzZinN1U+rhFpere0pwMWld43RfwCiFo/h6BU1Pk410dCBxhee5vHacW
r4xh2NPXHAQ3VY3zSM0Vcgm/TPdxSQIpAnw+FMXj4vTfOnB9u2FeWyj2NXRcMXe3OqJxUoVz9ytv
oukh9rL2QdSUs7oU8zFc09dsjYcbknzsoED1bbiPLTVd+jTTO00Td18Jjjp4reqvEvP8bxm7+KyG
+QqbiZFSzyFttyGowccu0Q/rrerYZrNHY6rgWOh2/S5YbHjjzeu6E9zwEO/Bi50p7K9cVGQBDrBY
P6zy2yUTP40qcJL1gW83djIlGbm1gAmsWO9+gHWbAJavMRYFnLKGZYWbHMMs54sTP/qUjFTK4FX7
TDVm22n6ZTQRgKabqYaFjph6gEh5T2yqPxB+Xr/1XLoPg9uUhNBFGBJPbL61U/WXPrJ5kQzzJMGC
mAAF8woeNj6raj/CzBVndAHzg+LAtfHBTZ5iszq7oE+972FUur8pE9+DPJ7vmb+53yMMHK+ZqkeH
R9YUXVQS4oIT2jzD1fCPzuy+SC+F/+xTIzQ6PHhR799z4b36fR3CF5vH8sUdCYRL0xTHflwBDtTN
Wh6LlhnrrrZFg6miaSxHHa6VMgNxO3Y6eKDK/MUNcXyI/RQ01jI8M0M0p4InAc1djg2TYDI+1bTH
lD8ALwjQu0RD5yAiZaWaIRu26lXlt0UvfrlzWtxQXjLdaePpoXNx+3ltQ7evp40YGxnDr7pCkrXa
m6A0x9H3JlwKhefcWoYPu5C47a7nSnnMZtoISHUmaml6AJ5EQO5knX9buhCFvZXnci6T4EOr2GX6
UE7LQ9opB0GOERfP1zQ4CodorEPPuqcx2m1Lw33fs5H7ey1nD62nKJ5FXmRf0ta0X5UMhjs/L9cj
p4pp5/XR8D4wq79y+IrvLK+uJycbprNxW/il87Igh8sQlZMJHD/AO8ozPeb5sXBDLstw9qMLdyQk
Hroz36I0/8sROdzMPB+3bbbW6EVC5662TIR7bzgJtaa7kHnXnmKsoznlAJsO6spu60b4N82ETqsJ
8SM1CIQ5/+f6WFbo0sdE2GUXFbP9OnphJhic0aDttGlQp0Skl0O4tETMw009+sNurbvwE27DcFB1
fH1GU3OJ6z+qtHaOUYozTvjMzZq8+R6zGXMCffhr8fP1woTwbYnW1zCrf2mIsQRYTehDQGqLmmRk
F9RfwzH6Utfs9x25VIuj45BMnpcB3KRLu+AVdK78lbXCprsBfQoIVuNzfKB/VacKD+SQJ7d9UftP
tlhL5lutvoTISubxLg1FcwSy5NzxO60b5IHEsEXZ5ltMrKSUcuLS/RrP1ERcL2QussQfNutVODjw
ER1VnEzvrGJmt7Zt2vscRvyhgm2+SUvgLz4zwnu6HGuzz7FlVfuQKeQOVGLJzC5yUFI7CNxUj52F
JtZWJHV3SBkhHya2rffGuMiw8KvvQ8egByEEeHFNkpwM+x/HcQyBVaUadeLsMXapcq5I5iFPOC6m
U9NaChlZ5s8UZIReWzkdlkjNp+CqC5KxiPaZlPpQDnFyqMtpZTTPPWAs1mYnQWRsB1uDYp/8mPCy
4NSfyGI7JUhQde77m5FN2d0001lCX91v9a+4RCj5PrWN5Ulu6L35bUa5HXW/UydaG9wQEgd0Jlxm
9tfzml8l2IOL9YdsO/cXTW534M+z3ZepqyAGjMmyBX4wHEw+YCMfrkQy13R3A5SxjWtnsWP3qTro
XgfQuvWylWoAuM0Dinl3+otaW+wgpJB6vR7S+qhEGZXQuvCZ0Wxd1KrI0uyP0DOU2eW6cOrgDp9C
WCS5uh1G+zF7eM+7zlU0e5IvPPfka3xdJKD/mn/jXfd+Rm0JnLJrSSzkPoqdGeQ8Q1LuXXX/s1A6
f/SZMu3LpVDbHAz+sx2j4C1H/frq9AH+mWmhBxslBXIlvIbg0SdMHgMtZJ2rt6BHdaMrqudIJWbX
ikncrBVg7CLF9kpajGEkBdFEo0dzSs8aBFIuA50fDuts5pDV8Id3g5tX6BuW73PMF5wt2Ho4R72a
4LnMuY+waMnvRx98Zs7BoRH4K10PzKYI5+EEMHjgF4BVj005uRCtB01ZafFmUZUhdzeSw0qk54ex
bYKdr6y5UYnvfoezwokp6OP6EFSL2HLNoZDwxXjW1C8vmvJpa5IyvLFjQOIg9OpvUceVnAWY5qyS
ZOBjN95RRCC1M3N2ZfcJBo9E71fGtSh8fX0YpO/tnbkejvw2y9E6Y3hQbux+66qW9rgbY+wBP/el
CD35kpSG0342DldMPo6kefiIlx7ZrKrK7TW7uyOmPN2YBrtg5g0l6frUXJxV8nlkgkOTZnJd44Xs
gmGnG1u8OLbIfjEZRC0Zy4wzwDL9biATHyjk52O5ePmXzMbRyUPX97HkOV38jnqGhttMEQkheI2b
/EUzKX1myMhIdXJYJECd6QmwyZP7MIqY54A7kcb319Q+0Q9nVOv2o9iMcZpS0c+UBVPH8suI38+Z
bHgMgqY9AB1y9yG9j3HvOb69oTW4XtnKDO1GaQ+BX9yDGJ8eFqcBK975v0pduZwU6V/PfjXc+GuZ
nVc6u4yhUC60qRP8dCHzbJZGu7QFgw+bO+5em3kFGl+6n7B4a0xxTrL1Ra0PugSP7rIgOM3b6eqP
mQDOUa0uLPEMDs2fOomzL4YL5zlHi/mLztw4HoJmTR8ZKhLT5+tynMaavEyLRrvgEjfbyBOsw/qd
uS8Y6tGGX91zUdAm9+oiOvFu909VOwmkK6N4BPHEgLJRDxPHnqeAwq0lgVNMx3jkq7oKgiIcgt29
cP32XOdFt/c6PFkBoF12jPLZ8kUxZWN3ynf7/VoMbJw22oMy4jKzuE0rwR27NeXFH+P6FzYvlg6s
46MLFOrdTAs+6QRUS1NcT28cUg4MAhjY6cTdMyCOLoM3YGxm1GRU51yXO1DMNh23kybCMJolZluR
U0wTvuqyRibGbEK8l5Rdwa5bObz3Cw0U5hxEB4ogld0WXJ19bZqhPwmPJV8qwzQ+lsanZd95zn2e
jgSxtOn2ztCjc1Ds2dR1wHsR+3Y4Bt1Q/MY6Fr/FvVifsixVrxHKKc5DCXRrp2HyUOjn2c+Qd3P0
/DcTzB+rmNf4JIsAnhvwjZUMLv4MErauTNwhSNrHVIs7zVR4XNJ9MJY3QWsfpF99HZL4u0sKoW6m
/T8H2/4enLtGnj32K6KI6Kb6I5k3RbhKU25uj2a7dsdo/j+m3IlUs+bBsh5ZV6Z0fy60mtRjlh9M
8YPH7QeBhvoXfsLff/2IOJ4bhrwAsqd/y0culTuPhYgf3AUKQTTtBpyq//wOiWuw7z+Df9fQ7F+L
ADDSCLlHfwT/8tHaIFFdey8w69BXcvBFNKTKcIgM7N0ozKXk4dZ9IvW8EUz972MXx15TUS87WV98
jlO4UrJOxr1MyQh3bVnS0yIH5tFuMj7izG6+cyBgCqCRqHr/Eo28Zjj/9utHmsiWipCrXDcm/zMa
WQi3axaIZehSKDaqh34+prrm5Prq8kWtBV8n0/9LXPL/vSn//VOvUWcaESykuPpvegXXSRK4Ws5w
n6i+Y79J0zDNPc5TRCzQuLgenRdoZM22yph8icxc3yHCZxsOHbTdVk7waxMtL3SeglNKa/76/Jxf
YxgpW2TWrCmKax+ZZY0vhgbKwfGS4uQGAfrgIRvKM2kSdfBSsd5aCr5tMHB+Yz467tbSY76EYa+g
Sr6qd6Mtk+fXSYzVji3QZsdrdUhfdPpUAxensUEbBHVkdKm66mu8aFx1MxuXdWKE3EqP/BEHQW6A
7AYe42olM9dU8b4YzXCj06E+pLrM0TPjCLDj2GHd5Cqt1vYlX+LhIfXc/qbyCVthkm9iok1L0iIM
zJxT0yzYMucG3oKMNqNo+1c9O2TPkmXYdUQ3dpmbh2cR4qowIPmZo9TzxZHFJ9dq+GSmkPm9mtY7
DfzmrL1ofkuZR9CDnpQ+WItIdEqoBq3kvL6ZMpbLdBj9tgWyYZL/zm4WfnHoKzpJbdD3X+rr3usy
TNl9QdLjqWnQ9h2WMl/PtqPGrFjt2vuLwnAS2aRhIOqlLyxIBns5Ogs+bvVTILo9r9eQk2WT91LG
nhqwoWu2POPF3+T8N3emsNxfqWKu7oQFdFZeFGfHsdlzXyNombWH/KZuSCqWffwZohbcz92D12Lf
TllrSgz0AsHgBeTAbnHn+tHSYfwUqqIfvTBaaza5ogkcrwRO+17pM1EdiwBKtIeiKhCuwZPZRk4k
tzywacGEHNJvIjX+YtvBf4oy3Zx7vXK095zs3lvr4rz6QrPSEZVHqnZOIzaH8tED7d3Ooi+esr62
e7dvGYmHrSUbMwXoAG1I63XjBeV4M9C33HlDzF4fu5WqgBZmmSMoiDYO/67i+ss3Zs6ZjGjRyMO4
1pyITQN6IBBmfCMfztMT2tVxyG19E1TDd4Yn6deknujz5ISc2K1I7tvBXXZZ1qV3rQ7o/juTu1vn
gW0aUyMQDDLf3YTs2Dw1zrvtv2FLF2I9EidlEbAz5mvoN49OV9+mlD9TGZd3sMaJBppiR5Kvfq2A
YX3vsiT/krQ99qcoMefGK+fLCH3pPpqb8JazA809foOVgUgRLBQJWt2kdmj2knn4t5pM4tfK5/yz
9qfOmzumf1nl7VN2ChgW6eXJ1Yzzkip+7+zyM+795sPpQny83nWYSKsyvHcIlRAjDXymfgmNE2bF
W9YGijO94vniamMZXIG72PbVuB4JqofHrh1jEDn9LhP/Q9qZ7TauZNv2iwiQwWD3KlGNJfdNpu0X
wpm22ZPBvvn6M5jnXOxtZSKFjVtAAVWoXaYkMoIr1ppzzA0Rn3bSi+9uj7Y0l9QFRPvM+BJqL2a+
7WkWQ0ovMLeMdcRVRJjXIbS1d+URP4oT9YMgMd1vMoQtfITgEyGN2o5a2KNrqzvCA/FnT071OfUc
PW3SPtZhuGhSM93ZZ0p5fm+J4SB4w3CrYxtxnCEeXcFBfLDHN5vq7d2AnX8IUyfGMlzIKy3yCMy2
p2IzE/B4GQD+3qhm8C7LJuNw71VEPlk4KCehpTT/MXTmUtEvbuckPAN6PXkVe1Ka+PMs17WYNOL8
OqkkDAKvuiLB4cTTVDkEgJzxKpz7+6cSf6HKhkZPeZdld6Q2BufgkiemTQ9lPyb/xV7IW4JK7OQ9
GXtBEyQUMrfWHBzbKNxZEgo1KdyMLgqSWQMUVuc8jX+6pnR1XXgCHxX119d381wPQR3arXErosgZ
N+jR5hs9KOIHeCPOj5agnqfaRdRZoPE/x1Za7sc/b2jsYZQyi/tDMqKUnnnKstO1IHXnEZU+iTZE
SevZtk3PFJfLx/96CVN3xVLfChtj1S/b0L9cGeAXAmNqe+8aF//4Xs9+0Gy6c/XZuYssz82/LjLn
WSkDk4tI6OiVz/jejMnkO1PRnLvKydNN/yhL0nzwrjn6zMN1INYCQWT3n1yIvyx7uCglv5jJzyVO
scYI1uZJ9lHMyzbutuE4VNfJ1If/yeHqGp5rCHyUpsQhSnl2eueb1GiUrlfzLUPmkMzBKd2lcQ1k
C3nEQRPZuZTdrxXocj3Twbq3uJMXk/Kp1dUYQstl3JHfldF3VOjz8Ow19B5vRfMcxAXyz3N+tK83
y8H2iAXSdo3lYq6FW/TrI5G2c2RMUyEYdEcbJGit7kMeZg/8b1vSb9c59b/iEqL3UIorOffuTTy7
00Yr0+AMM//ctzkxaXVuViKc5tsogBcRnbyfGir2bjpzTjjdX4VroWYyTdyprFb+/fVHG2OzylQd
EZptZbjlq7VRu2ce75NvwhnT4c8bOMpwqEN2WSxW/1qqWHECM9Kz4IE5O51hmqOEWqE2+PuB7evG
tpyk2U4FPnT2Hsty5MkXKWSkBTr5Cvet8BcliuNP50y2J65ULmEabJkuOeimzl0+2Q3wVUuTER3x
1lRl8Lv9IDrU4z7hPw2W8x9vDBeTwGjwiuM1XLz9X381s+oy6aquvBevDNfrp7//Wqe3nb/OJoAh
lROA7kjr5LWnDWbrzYGe3+f6BUck/b81APil8LvqwH3w1OA9PQXhWtYoYVJY2n0/eKv4Dg/HmV/n
97vtCFa6LTGf2YghT9Z6FQ9ZLwPDut9O6Tc9IuRZL/6bk54ZsbAxA1keG8pSJZws84j5iQnrp75z
+glRy6bH38Yx5D/eB8EjhVfEXL4J3ZKTR6oi/gA8e9zcuTs72dC1///78yeLovFSGWjLnzf7rbOL
xPbvf/50ZQOcoA/DvaYANNlyT36iscqDWBeDutOtYdOiAet13AbfcjT3f7/QLyvxPzUFq1sskioM
7jyxtKtOWemFKkSTzql5RxYxoY3CONQWpkerRZNadvnNIjNkjHBsGrx/hJLP3vANV9R/6zvxKRxU
IwY72rJXuqdNlVRJK2+qsb8P94G2K7T/umqWP8/uxXJcsASnDUFDqyJ0U1Z/L3TCNZX1DAnp77/j
b8ueK1i8laFp0XyUpzSNzGiqsBdud5864/5FY7Lw97+/3PAvt+nXeucNybMsl1rz66Y1DiPyZbat
h0xVpE6mR4ZnPnaiNeCdiyYtN6HGqO3v1zzpo/5WaJwiL1AMJ9EgihyaFiGIjUwuod0R3x69p0OD
9FAxrUKwdtAIn81Vd3fm8stW+c93/n+XxwfvsgiEc+pynkxiOtwhZApY1QfeDs/djMgfnU0fx7Hf
9wEU9h4j26TIN+uSR43B0pmP8KdSi22cyp4dFxLMSa0Qp7VptAyx7oRmXo9aC24+QSMi5k+3nJ+p
Vta2F72NY31VjpZv1XGyYvyKGiZ5SzR7XyeLSNVYj7m7NkR9RBB8Zh/64wc06AgKkzJXP6WqdX2I
bxQnwV2Ws4Rn8N+V561aiaKqwMQEKtiv7fYnfo0ztccfHw4GdMaylRs2m9TXJ7JRjZHKJMvvUuxb
zcRkoOBUQqM9t55YYWb/6jaX2nhmozjZr/73ofj3ZU823onZTlQrHopAjvSU9lX/Yxxep/DOijw/
Hp+DAAdtc4NSBx/quaybX0Efp4/kv69+8nYEmVJicSPFWUuZpWKPPWZORTB1jpPKzn/0NqbdNizo
EkR4J9Am/GS4+5H19oOVOWvX1LfV7FwqTFzsQheSMKzVaCj8EtVPIpM1RAr6rUV3bmt0xUYNXKOe
81t3kXDQzdwBo1vzRnW3U999ljlGKasI4QvgxaQVSyb0ztPsTVLgQF98TNEIcG2enzG9HN0UyZE7
KDydDUGf0XZqC980eWBCdpFBjPsuUHSKzewpC8JHu9Bvg1StcaqPK4xHyJcm31DFwa2MjZyqh8H2
tl6JqmQsXFIgczvdKKI1eINga8VGvA6snOadkfhVKXa1LT76Sr7h9cL6OrSbOjfXNe21GF0qwhdE
12H4WMVNt04a8d1oCMx2P1KG/DRrv9lyEfN2/U7NLPcB4eU6HAz0Vv3lVMrHURsui6TalMgt1z0e
b9WE92c2gq8v5P977JjnUH9RqIrTdcY+QG+SbuKdbru3jJBBmnmjQsekHcZQ7KIJj1SOv8med2Yy
H40xeIriYW0gS2DY9kZw7h0Ol3M75LLrf30ckboybfpVrUELOdmezJKBdCxLdZdW7xYHQO6TRL+i
GU9VsvWQU2jTW9s/mh0dq3p35if5+kpafhJkTwzXLE7X9vKfvm4AOmq63p5SapReK44zYrCtqYl6
E7dyRqg66p81Uqgfs9di/nBqddNm8w/EFdFhNnR9o2WmfegGr72pqwnTWhy2B8nsYasPaff+989q
fgXF/N9nlZTLgGgoyk9hEy5+DBSaVnlXexdx/x6X313iDDwvQW9wK1GqJN1VqL+iXV2V1bXp6D9q
6IfWXFzW400AEQXDjW+6b0WKwq/4HEceTK1m7WKjzpgtgpYIzctRj2mKp7de8p/IKP/78ZlIu9Zy
r2n+nOy1cRIqRmqTuptlewym9DaNqxiKgZaeKWP+sKtTJxkUGIwZgXOcFmLwHo1aoBm8KzJE2gxr
oneUO9m+1Zz3sRjzm9gjgD2x0QEgScdmEI/yTO37h+fKZQ/jgEYlRZvr5ARlO3E+BF1Dkmv1bRqs
e9K2UeFUK2TmXvYT9PqZl/zvr1C+Mu9PGjcWg7XTKBlND0vdSvlxw8Kzf8phztDcAAQMnTbaW+Uo
iJasCzS3Bo6HFmnD35/NP35d4n1sz9GZxZ0SmTS9QzVYFYqThI6Tm9nmKiyL+7jN81U/6RcyLPzO
s8+s3q/16q8nyhXSs2jQsiLM0wzoRo8C5iTLjxwBN23oUJCQ9Pcv9udn6Z9r/FqU/2pPxE6gtLlv
1Z0UOw8pRTvJtbK+IWPGUDf6vbcpjPhi6oozD9CyGk52RbqkJq04adK4Oq0blWngug5cflHDe+xd
A7VZ/zSjwTvz/X6/DuW4TZueISn95tO+HxTrrhSFU981hnXTBMWTVvZopbN9SNcHn48P4OkR3sZF
K+ttOcxU0PUGbVu/8nJ1P6TGmSdp2XC/fu+vn2d50v71e2eDyqfZdWsqshurYXfiyUFuvdKaejuk
j3//9r+/EJeLOYwwaRTgUzvZkkaoRDO+OCxpcXyhl+jbu/ZidvM9evsz55A/XMoA8EPjcWlD6qdt
73hi/5tQst11cfJgW6V3lxrK24aJ+AyDyTnzK/7hrnI1x+NfprnAfr/+ijCDOyPp2+VqFFuq2epO
scnFmU3n91XPUZS+HVA5HaXFb0IOD5tgG43NnbLqTZN3bw4AAct02QVSUo6bSywqZ5bF70t+uSSg
pWXR06s+KRa0qXay0eCS6TwISBqGdtQrbfj+9+fij1cBX8ihSdfd3w5tpgdqGcswjRFV3BW9fDDN
6Mxvd4KnXzYvi447DR7EydLCJvj1FiEql9jAZno7+WctynU1TAiJ30eXI6BC5zD6sribsYwlXnTm
6fjT1/v3pU/WmIlVJ3Td5b41al8ZLWrDHvfQ33/DPzyCSyeEtx8IH8GR/+v3KxQ+KiTu1q3T9xUA
JtO+wq2eH+cYyPXfL/X72qJyg2MHTZGG4m+3S0t6r5nsJL7rLGfmwUPWHZlQkybG2L6q0vnMpnmy
R6GAkx53DXGULmiVnG4baUg/uyv76a43wMlqRa52c6fDBs4mtfGQ73CoaMwzo9TfLoq6mLEZRmwY
AQta7+vvGWQiw/PUOXdu0HTbwPA48ERTeuytwdmO/L6HdNDSc0/pSV0BVFWn+7j0UkEDMYw/2SHN
itZJNuranUDrfaHXRrptW1AQXWkAFmpC40Zz4uE7B0q4SZTKBzds0nxd92n6PDsptkwRzcna64bs
LlaAMnIsC7dzGFOpjGV0KJES/P1hOHm4BYo5OkyUySDkAUydxmiOSezVoZXz90EM2dGuFw9/v8DJ
03ZyAar8rzdCYj52e5taJ7TVSpAuAd19HcgaUtc5QOjJGvrfSyEvo+lH64x78PVSvGpR7FRGeVfO
GBh+JoTijudGvn/8Ov9c47Tp1zcpeBbUxneYdqT8DooB3UxgnkuvoKPy2xO83Jl/rnRaozr6aE9B
bpZ3upGX6K099zpL8s4fK8YADaaii4HH7TrFGH9spHijM61tDAfBj1XVia9gbtGU4v8APs+9qCsD
iXHeLIrgjC72XpotMbtKaivcqhJWT1i4n7FR2PtycF6gPzAHVvNHqmnOXYJ4z0+mqrL8LnJoCsem
1YIbEd6+yDOQhHWYbiK8R9t6AE3EFrKI8iNjZYyGswqtoV3V2MOwHD5liDgmsH4+jlu1Q6j8023J
J1Ycq9ZhFb8izHkf8BZskrFqN3ncgMBqJM6xebA/kMBxWBMp5AGa27s8BWxncaSB3JNEd/M4HYo5
3w9Nq69dAAUaFgTYAXYj3HUZFYTPVp167HS08lfgCGIYVjXyIOwpYBhi2a5iAQ1EpLa38oyq8B0L
KgP7tQcOBkpNKsZgb1uJuhVl9tPMQ7nBAuC8OBhS4dCm5a6oou4m1HSUwAJJFjMVrHJ6O/iNm4tN
E7Pr6GkKISVmPqHZrUWaUd8cdYWBs+ioACDlqIsUCP5KxJXcG0ZQvjht2Oysoas2jsA16ZXI5t3I
dA6F0Xn+nGXapsaI6jsm1vSg7l8bGdrrwuqMz0ACnRC1NTxNlS0wQk9jB0ALhNQka96a86Ipr1WA
icY1003cd7E/V6EBgXgayJXWRmsXVoCNPK9on8rWln6aFwEwPWBdl9kQiUsR5p+VoUPvmEv3ou/6
coXamvizOQGjWOBlx7siAEqy+ofYHV/j3gMdhBF6o7uBvZmK2NwriRcQ4Xl9Faeue8iHut1b3sSo
llEnt9I2jlFY/eC5cLaZmMyXcLaxwggIR30XOhcV6tZV2E7ZJqmndzEcB3jmfTE9Vk4ARSqiaaai
qL8OAhXsrCRIiHiYrf3YTe9IyDUctC73wy0q34bTAKk6g7KmkDPuHMNINm5TtBeNjchqIFrdiC/7
9BBXK6jwmEi63FnhhhU7ZNThvmgGuQ/KDp4XUAsU9pmJ/2qQ6dpMu8960F6ryeLIVzvBLnBqcd3I
nK5foyL2xcl5hiUz2asmy/EFx8yq07Ged01WO8jGGwPfbAiWIY6022Io3SN6nnbbWsm4KghyxsoT
j8cBwA36SSB5pNCHV40jPzRPR+7uttbaqPBn9Rnma5k6r6OR0KOm1l0XqL+3GTPfVdAa44URk8Q3
RGZ8VadRf9EERnBP3HJ80agS8P9YlTfehJWW0MTMwLYIkLEAKK8J7PVSQmBJ8Stu8iw28Nea7nXc
RiQH4KrZuZH104aciUcPEVxKEjDsxAUgL+XaTQUeljzgfFGq+ojdnJeeHl4NIC4uisCl34oTlBZI
dOvq/ehHpVt8C3PbWZn8160pO7IwgdZt+2R2MI4RM6R6Da9eEuCj0gaxVYvX1lKF8quOOLfYw5Id
i8WuOGIPyrOFY5fTmEJlGxK6bcTruIGJFHVlDGqtVj9DDScu4C/witLRaE501bRuLQcVvl2swmYJ
H3DdiPSIMFubrVugpE1H5P82mEnXJS+hD0s/aklRtDBYH+0glis0gP16CKvuIaRBtm0X522n5vIQ
uejJ+wLsg13OFa77mc5+WgUr/ong1pgh+eiRekm62FynUwhAooklH7nm/GcC04JV0QKRQzceRaBk
Eo+oDyIEvE0Zo+GbIYxtcy2taLMW8kcejPq6wj+1jivntcYEupZx+j4UzYfC4MNsIXnvLe27qTr4
i6P5swjyAOwcX7RnfLji/vy0LHo2jgjU2ug6kK1mkvgzlGu0nSp64FSZrgIHqkzRao91OvIxKztD
exghM8z1Gbkq6K6wzVk3eY2P0y3MnQ1FYjVUFA69lCEzF5hHxHmi6AJj0DzxD7ISs3jE2xvXnAvY
MZ5ip8E7ZFXZNyfPn2zUmt+7TsuPA5a9wzSXIYHerldhiwUt1S06V2fhLGBL037K0PX8vMDCiNUQ
4acXou/0NOxMHPd9I/LsA7mDH9JFizXj4r1sHA/y2NBoK4pgnR54Q+arzhEvrHumq7ZKdmKQctMn
ObwM1skWUoJ9n3TGsENg1FwBP2uvlZLJoc7Ze5eC9pJKOfXTkQCrvrQ+2YSU35PkwXZHqk1vtwic
UzfZqt6bdqBdxm3EoIhHe+hoHuEUwziGnVOa05p37XwQfUfiadOIB5VEdo9UuesgZ4Ot3MUIs/EI
eck3GTS81UVpkU+ngJqsAH1h6pI1P6Y+hHfJuGB5RY9jz2PI5ZXum5cU7QouJgwQktuucdWlYI0I
61gJvJSgQWVKPrvz7DTWi9V13yYLKkxtZvE9bMsULwM1oNVTMtj25BEcyLLPOi28tWKYAx4G33Xb
mBzJxxTvyxCMC5KnzrEixYY090GWcBOm0KoPhZLMXpDnYAALwxvBXWPWACLeSQuybihxt22G9ahY
6D1w8LMV56xglTFVWjtOBwElKrJVRoTKYXTkuBW1mVw0ePOu+1QyagwlRNpAfuQV064GU+JBb9t2
MxiZ+xxAnoKvl5f7zGIagk/A3LoQF3yG7+K5AaYG+QgtGZ6b2XqcJxffcycT/DOh0d/n8Il45vXi
ypAYFwYt+1QzG2SUIFdsdLuGt6rFN3OJ5Dq3+nTPZGS+Uczp+Z/NJryU9oBYGwvocVrapvCnQp83
XvDQtJnchVYjd60OAizDoI4bqVPfioqGVZdX7pqPamw1hG67tsBBuS61tgbO3Hs3eNF5jqfK++nW
WB3cWjN8OG3eLRxddyP1AcH02LJaM4onoM0RRlf1TRRa+2bjPsSblU45zMU5t7Bczmz2Iu0gGMhB
vzOqKngMuhDWSFeNu7QwAj/0imljhwzVvGJmVw5cwlwsLe92czuFjzock/t6RDk4mMplVTJDivLA
uVBhH2w4TqpHuVg0QZe7G5LOFbtyxlRwNJMtcmR3F7t64idVj9/Xo7+ddO6DXTRQpwJqyGhwh5I8
qOrDxEUEhTMb0Mfiu88M+0OXjMCqgpK2qZny6byDw1XWp+UPKK3WlkmWvkIJKrdxMpM4Nc31jd72
6I8Tjy+MurvMj0lstI+VN73Zjd5QAnXv0wgfbRrN+qqvhe6nuvE+WsudG+mv2UpgnxtcMm5AXAD0
mKL9ODLpYSCFk8Jlb1dVZFxHDGRWWsGO6rbxvFU1yZUDPtmtnIzxIRgntdYiVmSUZU8DGniQG0nr
F5VhbwSK1Xz7U+nRo45cFtQxZ3P8KNNuqAgBGuBQrPRx6HYosXHaJFPKCMc2toDaxg0ouAyTQJBt
kI5hHWtCiDQuxe9xsgzODUnWHojtrO6tKk/21Wiba0BUwxXs6vaNH3vaiT7FzjaAvN8kzq9TctXw
tcfsSHxSgss5DR6xluN0x6K4KzjCwlB0AdNSexg4CqL6KBKj+96WLlhXNM2+pwr3Ci17uLVmaiZT
2e0thCwOATp4+9cm4cCxTetpuFPAK2qq1L56ISjochytVzMZBvM9keZgPFpVG5vM9c0y28cg2oKt
pdflKy7b5WFMe8gEjWnibbf6TWW3S6BOYXnrrBuBlUp37MdvDVikK3vgtdzb0lnlWPsvrBbTaO54
0W1aSHvjuarcp3NsryxDe8maNl3lVUwQdpWbb2llcG5x8yjGDomLdh3GxeIPTHSqKE+PV9hz2lWQ
wexfZ62ZXtArmDZ9nkS3hiKcCHNA7TxEsQfcspYP/YCPJYyYfLHXu7d2jAEncGCEVnWF8wpyuNO+
IDVED8mswz0oKr8Ls9fibQVZ4iLJGLtrlNR+ZjbKj/vhHRiJtZ6iBj1/kwL0ksBHaWrl4J6peXQ7
9XC4KvMiUc53D/XPVndrvv1Q469lN1sVUfCSBW2xlqkUwGJF4qfDsg/iJ10pO4k4MbkApMYpuspb
BwKncIL8OodRlfgewDmqelfjkxoZNQzAErZLK5nIeE7BthmJNV+5hrpNq+ylg+G2H2y8mKvOxGWp
ZV4NPwH6jjPqtR/BIdigHsy3YCx5NUDaxRDJ04mNNvpGGUDjCDDpux2F409HD/rbiVn9nj8wQstp
o2vYjEjawtkyAD87fcCGYJTPbY5TVRSuCe9odPZijsyVFkD7ouToL0TcOTdpULPIiwW42BO7ANqr
yv26mQDwuIF3Q98KdprVvISO86FlNBwFJ5DDSFDbd0+42q6etPLNmwIgD0yxfLwFah214C+0PGqx
QAYaY08T4ygbwtrSKm2PQY7eF8O+lQ6M3q+CsL60B6wRuknkl4tSZaU41ItVUlLjgS8kknsYiOWy
Qbrd6s3ormD2iI0RwBWywmRe5SnEQ4LWaHOZzryG1GP4XlR8eCEgEVWCDjeKUK4KKjc/lvhVkiie
/AirD4YoTfql1823wprExRwDfATXN12FZmpzxvAUrbO63klLhZc1YcM7M7dcwH9xd5PmVrdDYNa9
Akp3j/aYaNcDPkbuVNxvczD/zxHbzBE8QeonYwoklsdJ3FLUQt8oI7h3Xtk9QHr76Ie6voja3lsx
EZsvRfTQZVti/pI1Rx9uhUiNF4rXnv2FmkdpVrseuoYZcaucTcT1fBEKa2W0iiMfRtnUj6Mo9fXJ
9Z5laWNNt2Ar/JgD5w1X1fAUiqK8aC2NMAA9n8r4gpEGnCKrMqDVu1Frf0apNV6k9Wj6wZhkm0xn
wqxUgF7CwOG6yaemvG5a8W6bpnYAszeusrkXWCxw9LGuYlgFPet+JsABvoT9WthOuzezkgaJIw1K
vxqDeWkyYSwShnM4k795+vTdwYxEXTUB+2sU1Z2WaTunI8MvzUdweQXVKjoskEhpiZeHpALWHXAV
jL8NiIT5jtZFj0INqQijZvvG7HHcxQ6DvqQiMyDO9WgfyyDcu1VR30fCdR74UubKdngsYxfVUDO8
giTDryexaesUUCt6uIBC2r7bDGkuv3exijdTm5mvbSTEtZekIl5VTeh+zm1Guhq76bGXaG6ytgEd
pAffMY+hjog0UvbYRv1WwlwrslrsG68Pfey2P+Y67Tegb3Bzuyb7JlLHbeI5AY449WOEC/ZEawmU
DZlpWxr00Nokt3iaJnlfONHTnAzkS2o6jCbTLXGlT7lPz9HENdh9DOTQrYmUVvuoq0m4zbh7etSJ
i3KymnurL7QjTBLnCEc5unZkNm/z1E03M/Rj+rWKr2EsJ37txSvN8gaRIVVqW9Q09SRtizBgWVo/
eat8ENUC/QoRxFpOmOZbbcRwNlieby9SoTCOHV6eUOUreyhvnFjDylhAZSjgh/D57Ij8DFFtQt17
Y3BcbbWuGDkYWs3b3NN9RC1KWdUMWyHL/JqKsP8+FpCzzDqIVhwYS1iGVr0L8i5d8CQcCGZlpy/E
p4XbougNX0xWvuEoQ2iBTu4vHvMs2bcljPXQEZ+gPlDXqXleq8oCZCfdT6X0Cu5ylh7Ya60rtEOF
L9sBQVQYmvV9lXcjZ/esxcFXS5i3GEu2LrbgtQbAe6twNa7MJP+B+jVi2dbv0QhtBsSBYR7sgqe/
m42fi61/FemK3hwgaUpp8h8+0gCfWtlYxg2hy9UGhDaNONmbftcuMNHEvXRmoMAmIsyD57Ip0NHq
SDtKXfgUgC2YfgP00iLtWzY1+l1vGtFd3ZjFlZe6zjM2STpTnEhX/LhQ32dAByBjrL10mmnxzJob
mPD5RtqQHXVBpaaFnYCLVTb5S9vawREaYb2PCDvcB0YT3QJrbPyC2MPdyG1Zd8kgjmbPrQntkE1c
r6xNOQDWyoNk3pUJgV8C/AEcPwNvqQkCnjS6cvcrS6QOm+1czG9a1Dk0XNVoX7SDjLZYTqBPUbFt
jQZCQ6O0Yc8UDq6WG3E7soHkkljaF8Mo966KHysbWENUNt0mky2HMT1KLhiLV9ceOPSDoDV7nAGf
8kqpDfnZZ456sd32OVBZdDSgge3SBiLSGCfvYTMOfHwavnJesguDtsMrGzcBDBl79Bl60qKqFLBq
J9VvAM+zvi1oB1Po6Zu8NNs9i9PcEnYiMQEKddDqsXgQQeI8j7P7wylGnhed/QYXabstHTBQo1a4
F9KqSvaSqnhsNLfxhaSg0AvyloxUi1964bSXBJJmayvWgCRT9K21mdzNRGX4EXNNPc1xS+QCHQng
8XYbBA/cDIMTX6Y8QkChMziGAshsI/0zGtt6mWarP1hsGDALRwEPutaHJ151cunoigvEFvpNpGhK
UAL1+6l3Fowjr0jY0kw7JQSYXFH3W/Ta3xOULWJFP47iOgrBrxRdln/SckUQ5tbsyFM32lcuaU73
VOC1b1qp/W2UqKQTMCakPAaklBBTu8XZBvhB8mTf1KOW+aEzlvQt2nrtBtNIZEfbW1edTRduFiAN
CUp9xpWKKmCsPjBbDntyfqCsjEOLPELH0rRlMAH+Z1DF1jTM6ErU5QAv1oGM7IFar7GDfLcn+czw
TKdQU69WGjUgCSrO/DBs2gtZIfTUCK4VQdC9m7lnhHRxccEywVTtwfUAUxV4HHAqtfWzyAVknDpv
/B4vtiieF6Tf0DyIUvJqaAvr02XTv3Ty4QXFpjqQ5QOGnx4TrcuXOEd0PIbE+9AyaNfk93CSJCpm
AxOZ/Ze69yVxuvYoctzNXeskD71R1owGKtoKdeFsg6SI9oMyBGMHtCAEtOSHxmbAypKzIsSPnV2C
Tuu8o/IM9WLNqg4grzdiO8n4qfMijifm8BKphQIu+f3WvAHkg0uXAIZyl8U+cvwZ+nWeS/DPuRms
9CS4V9EwXEVklyYb+tBV8xSjpO62SVu3T3gCurXexB5EpYb0gyoy9QMMU/diBAX7Paj1xmfZMoG0
m+AinGgWCy/6xgRBXxduSBgK2XK7AGLAnoNNcIFHwPCtJCS5uSQdiLy8dq2FTbZLuoHOndeXC/bW
8itX/cj14kda5sYaBCmGfMuhs3bsOUjWmyzobjMXGmXnwr0mxyXhtBSJTQX2ibZu+qMz2BZ7lWdL
SjNDFL1zgu+VPpUU0aNX7Ym32HjJK32zMrgsis4xr2BYD2hH+zaOdzUj4OsZdy+CJxnvkNQR7wx2
hyjUmgZXbpAcYGv2+5wCAS4w8uD+L38GWbh0I7/V3/PkaFdb42H5Aiie/bLc2vZRgk+D/Q9lS45w
EniLrJLZeqgqEBZlQAyMYVbGzjZg47YMkUBQAe3OCwXTQLJNTKprDw5S9jnstdWUpE8YAJZGW21s
k8y17omt+jEJ4zil6ePMgt/piBlJOaEXn4GXJ83tSg6TQTRRQxqIHn8Aasay4Ryd/jbHe2gBuKTJ
KXKbkj3PgueZauxK5Mx31s6kRZ9KDt1jYrvNqwGQzvcm4Aq4v42Z97ubyE2St/2do5vzwRXxq2s2
30Klw4nPQE60Rk/3y9Ggv49lzQ0u4rUH7fXRLKFPrCS8uptO6cNRllDbaAkPqzLWMJFpNKKLmHZE
V5QhXd+2Jp6aQykoJsYjJixPs4eHDxRiWGUFeUKZQUefPlHGZINdeOLXWssBxlSvRE8sQhdvAXSh
UW5y8limIgLfSoeG5BHeatLpHpuROUoVR84xS6YX9nOxcxh1rNn29Buw7IkfII5ZF2iQbRY+5nDO
18yYIs7kbxIzHwNCsfR9ePessrxvPnKMJiszdctN2VCrgV8gi2oIP0ZnjDYkcs3FhvHGc8X+s2aw
AtEqGN8IaIBCSGeIIYxOSQIYeis0yZEwVqP+bmhNc1QtQIyEBJ5VSO9mVfck/9J4gvVOo+DOnMr2
Pokj1N69bpj3jsgLSuNZVeupGF5Ntik/gzi+ho30Rs4681ZhVxM92k4C3k7kmwhd44p5TXllsZXw
QawfJUfhYxLaE6RZSzIw8ZBkN0aESdtgIpsHKSfz7EUPwwqIf+IdaDn/aKOOZq/rLhPKAIdIYjTB
5Gdt3z5UQJ9B1KQ1nDNolnFGhLTlhNFjr8LupsjrN0D4YiMrD+lhwquaOo54Xai2Pdxep54YvnTf
ZU5YAjDO/Err6vx/ODqPJUmRLYh+EWaoCGCbQGpZunqD1ZRAa83Xv8PbjY319GRVQsQV7n6qU66n
+UVlg2ShLO8mYn6HZJsOEL0U0gq42qPiPART8KiY4RPmV1Arqn33OuKm94xEmcirr1aKhP5Wmoz0
Zh1/fy9EclwsJz1KdS23G74LFqn0znpYb+swjbzG6bptM1jNnkUNNK26iLbUHCRplI7OyVeoG4ex
uhck4gOy6htwPpuXuo38JQ70PZQvsXcmnfot6CZ7y4pyfhoMFF6dNRoHAjQmf2zb/FxODfGfrb14
iGhmUkpJc0uN0AGWJhHAmnK6KItjn6yQ/wJO8r+yJXdxSjX2AKoOc75twMNAbnfpezkzSdB9RFoT
NZ4ayMbZNGoaXhoi1tnJWPqGNTqZ3G1w5zAxoWQF2lFqWbofOjPerxnANDcwIbXEoUGAROKnEwnW
aOHhrM5MsAiTQsYpEBig1G/YAALGElH9aWpasYlXxtTEFHfbhczEh4SseIc6ZTOkVX7UKYzYboSp
O2l1e5pwuJxUEetfKTQs/ghy9bEh1Yxg1nJv4+R7aNRnuzDpHyk01l0ia+gXZqZdumQVbZvG4JGz
upyQT5tHKUV1MBWcDqUdADRr4uZfFMeVz3Quc00qUXdxcp3rhXsAFEYKHEcdno2BhQyBMu0JykFD
nG/X+qJYOEsiDVm3JsDAVUvHTzrDjnLSZdk7Tij9YTCj3ZiNrJiX96Uemj2cktK3BrN/4rCeWRfh
b0wwnu4NLYjPld5UJwJjyJM0hvpRicRmqzX3FHkL29g6TG5tMz6bFJ57ZTIYinWKCV5w3U6b6pdw
mvYym1grCquTh3bW5+dq6Jk2UWC4FkVNQSqaESX5rYkkr4Uz/sQEl3yEYyGjzbzGW8iUc6Eaw598
mOU2teOA7nlMWWqr/AfDGoZYjOaDhiL86oRR7ADcQV3qUpa6ITDsNLGGK9phwv3VWuU+C2o0XKFz
BGnlHLmS9UOYJhV635ycnioFhsC1vLTpvAND13jU+DXk6Wq8FFqe7jlE+rVMVFxIQZTKvTLvNaUq
kDRI6uO5JFF7nKONTMRrVvXOjhVPc6xku5LlapXud8CEITtyQwOHRJkycJV4nK7VFJYEf6/J44ZT
gipy/gBbfjf0JOynv4UBwEnaSvY+Gmb6GOZ5dNUm7H2DS/gGVNb004HVri7C4pg4qTgSOBfvkjx9
TUwroxHV1FMr9IlfQEcWTZESKsPGhnUTmjY5IqljezUfdBGE72k4/xRd/YmlJnI1KgA3L1smZgOl
ADtBWj+lEbB4RYOixVJvYYBk2bHSdluKRd+Aw9G9mJPoUmRttEnnmQW5nF6HMmt3ihPB3mF3eh1l
kJPGrSlvsKwOKDGvc6nFWzYBV+ia9nYZxL9B7yJPzNy0tsYjTuRddHb4Vnf0adrVIcnwgXY1dc2J
FCnQxM426DP7h4JNI9fUKtkXpUQoKXZzmFvSdoxZ/CMjqdqjL0VO4gSETPeTsSnojbcRRFReBeOf
jSWXLWBTE2W79ma1+rGYY3x2iqA/0tTgaGAZHm+wk4wo0JgOxGjuXc0seFyqxHiAi0svWkWQ6BJh
EFqiqPa1uIIZWTbaTV9XB05Bd2iijtsICWkRK3P+kKG0yWIY32tKdo9YygZRwApj0lqxXwKH9btU
zL8Af+z6IiA0sZI3ElkHd7GUHyFVi1jN6tOZSLiJxr6/pJzc+0ThpwkNBkBVa76hI4hWT9KyX4D1
unLJH/a4dO+ST+YxnOILV/XgpACB9NIu+kTBQxi0KV70IbY8LYzGF7u0LH4IEoxFymyJMKruUHXW
sm2JLrK74a0M2CUmI3goreljgnQcx2PtEbh2M+S+E2ndQe+z7t6rQbdr07h4ISLN8KDr6K4WCqiL
xAYWblCP8p/Q1XY/2LPxEZIo8qpUdkjUZwlSka2JjR0sE9S2SKVaWivfjpgVzvVaETWSbPpK9o/G
KJanYRjwFzGLArywpupq6cWQdfsFHa04M5YyWfFbwQuZUby69UhsZli4Iy0Du022YDSfjfqdtjYd
D86p/5YuqD8yzV72U5RYWyMymC6yeSwV0y0dxFlEq1Cv/3bl+B4p4QsIMhgdqz5nyhgHkl1ko0GT
45sd8n8goLH065YFIu1R75lYd28iGZv/1K4e3jSVzieh291k5URIpErAlNZxy7a2ol5pFkMwAb3l
9ulIOC5RJZ5j9ZofOogPpqAICSyT+ovWG7+qcBLk/QCVJ91IXE2rg4eD62nTilIDEo8tspMsMOBI
APLRqXrQnhLvzLpirxkVy3xlSG5GMPLAJVQnbd4k/WYg8f0DGZS+jQfr1W6l/mSYlb6n80KdI9Oa
A77iZrFFcA6SetnOY57AjAmeY1JLT6wK89dOIKsoZjs7a/KIKgquUqok7/BBLLcqLfCmJd2PaSMm
Y0GhPhnpP5SyjHMeRKlRDrgNL6vK8DkmnSll6T++JflWQ07E/vBSF9+DllyDZSYM+Q5zG0e/qp8Y
08Cepm4Jfwij56pk9JuRlLfu9O1LP78iZNwK2exN+QLhBloZL6V4rrSTEGeruIXR0Y73hEjHrJBU
QnYdey9qqrwzCI0AqImTF7Q/5iaPP0xAUIbCr3e/ZHuZ/zjWg7ZrE6t0Du2ZQaS20Aqpp47RZ9H7
ccOlQsYT39ZXYT1K9dWgpypuUbxrLYpYcZhL8EDZbz7uM4ZQreLqLQuq8jwzVYoP2nTvGDL1bBiz
oWMpwjyOq63p/ggRo0b4bRWPuPCmP0/5T48HUg+uS/it5Q1YLIA6DmqVqNmG5Utofij1WauSg2BR
Lc2HVTtbbr1zGazqmtKv+M2TEO0BJT2p/XZqf2bmFyJFxkhfpY5vM5OpNvTHAXkBjRGRdwWT7Wzc
a8nRnE92xK7VzDxh7tXsUVQvBa9OQ6N9sTsG/QSEDl3mVQagdNu1O9srh5/1W5PRH00m9FGczQsE
Dl/Yt7J5Vzkvwyo9pvpu1E5QgQ55RlQqTTQnQ69+JxGsSUSoGrnNMwmA43MQYl3qCQiefjiBNjlJ
jz2zOLM6NiP3DvH7KYZ1tXgr5UEyiYCcuYmDcVMbxwilEU8M94jHp06jba3dFXi65mdY3jPt0EU/
a7Y85iJ3FPwCL4oOWOri5Ov265MZy2g9HGJqWgEC/tvUXubpDQvUhjVHa14Ce1exxkLeriDG6XYJ
+plc+J32k6FSzLlVCTqPFwWy2aUMrrEJQwutVnqxucclDCuzVettSbtL/j7ar7xUGja4g/kaDaI4
MN390lM9vZKx6VsL3VV6GeFF28D5KL66ZkIKZd5t8OO5Ab05A+HLoUOaujwHen2KSLnUsn1mFZsR
MBu5dJAc4PoQJoQ4l+VSnnrWdDHATZkcec7rUHPyOuzVMgapwcYcXkkq90gkcmuqwSTdxeyVR1xl
qFj3cxhjY3ye4H/lFwlaZ6LBF+1HQm44kSvsd23jkpKQ5KRkunU3Mb2qzlMd7BIEmEv1x3xypzRv
6vKkO69hs1uyvxECBQusstZW2/leHRLUaLuVbaILUuvnz7h+jaE8Duo+CKeDHFU3RbpRlzhmHUL6
GdpTLLBBOMyobkzkbw7sgqZ4brW31qC8VPbUtodSX4EawEPiX7N32NjnQAJw5cEKrYZik8v/JtIP
8+S88G31MVoQRjpz4IoiY56k3BEVeQReTiL3HOcHWB/X792SP4j/3DAifd8iP5CB+6LvepKvEo7b
mZ38YVVBspvMo4sza1QkHIg8AzRNnpIVftwqbwPyM2J8N3bwSMV9itJ9avzTEbXPBTHEDF/D6l85
hOizXohWXK/CaR0BmIaXKSgBqo0DiCbJqEhzDWnKC2xalU4RikUxX0y4kgbWiCl4Fw7KjCg4BoQr
W8Gmi38sBaCK4SvJqQYfZq9ZncNdI6FwaNiEszCiZOXcrz0w8acGktYMGjESXmi8FSVAdH4jEw0P
goBSkhu0ZenJF/Yiwxa345WQYhPrbmj/6/RVhjpd07nzciX4rx0qL41YMhQXOR+U/L0fv4W6n/Od
lpA7SbSn81WKO0ZgNyZTODWIR5XHhj6xELsCUtQIrSvVcP8+uFdjkhaFm42KO1nfC2fuWH836Ysl
zrQXG1F9hv0nUjJfoBpAwYDk8rokaNj3o3Kxpz3O8s7mfbj3sLnyD6X8ZGrlVSY9rvWltM8hb0oX
b/N8pydv7fBtFdVuRmKL2AB927NJgk6NvrBQepjHCUc24XT5lxnerZY01fLAfgY3/3Nbvc/2KQft
8H+3MnQf2j/+YlSMw3+VuK8URUfZC/mUTX8sP8r2B33tnsxy+ud8o+o/+Qwy0tnN9TmpuTw5xTsi
sS1kikayW/KXnjlKvNykuHO7bamnXbINgr+akckfgcYwh387slHCt2R4qPNHjkpE604KRVZoOd1+
FRYjz4g5kSRJzAnCJR/iVXfMIDft+PY70lVLOPCGjE61kd1H3FF88dGW+sWV42MYUQ72zAjzq+Yw
gUzwor3FI0BQ8W1Nvy0ClIRccTERBb2EKzPK52Fw5+RXYe9gA3bq0FaPkemhIJ2FsmO4CKfkHUmZ
L4PlCntot0zyFkDpZq/taykedVROmew/Z83YtuEhtz/YF9BKZ9tcvEfBr7x2ZBOq+b79sg91d5MV
/+JEr7wZ8l3HRm4ZwsMYHSQYhYpA52g5r3qeYX41OFXTnDNjPSDMn5x7CiI5wVJ3K8cbBm6ufLLB
dlQpX/Inh5gDcZCwuyLNPAm+mbPF1nDfLJ+heG77c+L8glnIhmM4nUEXbmR3Wd80NtK8RAeHilu/
xtVToLOQF5YPgo2/7bfM/Jkqj1nJ2P7nMBFjicLV07hNSBJ2/JWklwrtAbEHi/R7+10RV12/zdqh
aWll1b05WduBa8Owj5rCPqLdmslVsiMZlwfiVHTp17l5mscvS+OJ+czif0oEdN5GUA8wqFIufe2x
/fdJEnXV4XO0Tkt5J2GzZDFYRecxBrz5xexHKaY92at5/aIaqC6/VOskzadgfAVhVIaHRWyb6JQT
arXsiAVwzfzqMJgtx1uW3E2UtnH3L4s7HoKTsF8HsZu4xeIQo8qr0F/C5N4PZzWEWI9KqvtI5JFI
iH6xqVf8GIMqTygxsk+ODvCUuMutHATv48ei3Zzep5HzRPfNfcSumyxCsHHB7yTh6xRnG0KyyAAt
qJnfEBhLn292jygl5FQn/zgxN5q6lTUWGXRRAZezugLJLjkwrrA89NZToo7nQf8X9sEu0x1G1VDL
misdjSuthr6n2AxsMCZ1h6kQUmPlU6ZTMDO7pgNQpAqLmbYkusI22VhcwHbxhOMZ8ekrCG5Ou+Q4
EZaftd8xqum8IMi9OOTabzRYm1p/TzgAdDXB/5m4zKRzCviJbWI4/vZz5CnxjIV3viVtTgoIU1yG
ajk/vta+kfHWVuOhd+4YKigJwu0Cp22m4pgs3yIJt5LPusy28dg+9SHQgMXklAm9JvicBKL98TWo
LlkgXKWGAsaoahF/Q5t7S/Q8Vl9BREIJks6E86BkhNkoXqzeWkfcFyc9dxVkVJMbK8w3RGBh39Dd
ERCxo6NLlJx4vf5aZzzNZUaeffhtGmyskt96KNhFINlHTsONCIe+Pw6Y2lhtc+YS9c/AueCvLNC2
BHCALYZHSfM8DB9g3mR3Ixgf8QUndrBtih+DBTsZsqw8/0rbl72504KANOmETrw+RFa/HbSfum6I
foZOuOb09HlzqBiBqvhySBVHz6t8KMl0KIv+gNSE6eoU/jXBzrb3Guo2BZ7RPHGRRS+zTp5w2fgM
/s4d9uOdtQjk9H+VDcqzeeuk8aan9deiyk0G8No0fur8LxLWSUDKCIneyLOPsYnp0NG7sQVk17wM
IATvlcLFG73Fzmuka37foOld/pvQhQQvxfzn1GDIcNtonz1RuT2fONqby2Elec90iZn8FwJ1bbxk
UfeDNZx7+TLWWxlTqxA/kygbjZUwHY/a/ICz7OsvYTxqiOCs26LpVJfbTLv1FsHIB2FpoC08XBg+
6gm3o0aURbzrYXKOqPp09dE1p948NazFZfSTG8KdGCF3ykFnU1oxyE20V8u6DIq2Q/i5UemlSJgg
NJpvHrcKygA3XjsyBjf922QAzeghtGaPyf4BOfbfAl/DzE2idK+l8YJQdROXE3OfX854M7g2ykmz
Dnmy61OYoXw21uZieXLEXw/0mS1A1mzz6H20ApJEOY2wIR0VniI2BmBPzuyfDfFbhBVK0RfWJTE6
N4wrBLUk2Z86XdT6RaBVLc5awsOJTzBUr7JC9rVvVniKfapaeh9xHvI/Q0ovBHLSMK+KX2TPtgm+
RFXfA/majsId5mtXB6z7KcveNZRfM7kgFoN2mj4egDa4WKRMl8VzPrwp9bPdPI3zbmgecCldpr/M
0I8i4w9U96b91OlgTOfUxuqhZJqRzlRA+Azz7A1A722Kr5VywhEIov0ps065/EiIn1/mzrUk+FdQ
XhEBzfD0Fo29PPY7g+FqTksdUdepyd8AXqPq92F1SQBnxiVtLrd3Ufw4YDYAqO9ibQdW0dDBxZPM
Hc5enQB3DKt9H78NwDRwtrG8/o7HL6fjJ0R1oBgfhf5f3Qy7yJg9Qz1AjEDTxXO82P2jVyAPk8Iq
SwQbxIx3TYFNcNguoIRkjf/CBJiVjv+ZCPtmNSVhqT/j6joybgg2WPneQI64Cyc1Wur0GDjM9hX7
imHQXdLinJUz+3Jcjsx7gMHEs68P7bEluovfh4W4wU5XAFdzNwh76TUFO1zt5wHO/tp001D9sxsk
SfrkkxH+6YSYh5jFFuDlh7zYIaw4Wt287+DTqKuuCcAY2viOhPpUVxFJL99aoN8adOjkotOCOTuj
7YCxrySRwasLc1/PvOzWPB7sMvzop/LDNJW9swy+LdVzWcJhrRaXcdhGztmdeaZvDNORGf+noECU
znAcjeQBQdEbx3kbVwDMdask2EkSDK0eOls552l4igxlW7D937DN+G0Uue3z6SmcVRb5LKxG3V1E
e2h5a2IH3XxufKJ8oZaAdMNt3GziVHFJ63k2LRRgkTwURv1vSm0E4iWJAU7mHCF+g1bNXLU3NrVi
+AvR7i6B2Nj7/ub80bXP0hwokZdioztrN5d9sB66j3G61SasAtZ8XJZwjxrunjmKGxvOrmg0NpWg
c7T2UuSs9wqW9H2zn4LgrscDmSskrvVLe+2X/FQoA9TvwgtUWEwMl8Emn2wO6E24BHcUhZeJIJ8i
FO961W0GLs0u1XH6ocvRwxP2JK+fk1eNWKxJX17bpfUd/oyKOrKfQ9eZEt/k4KjhOS7zgkAHTk/o
oK9YdorQzm2Z742W9xRJ5QjItrEtn9XlZ63Y+7QcL402uSX+yhY+HltNEM7wud9Q8+9lMz0xjnwf
h/5opoFnLGT0aoCCyUeh7Vn72rGktmsZy4MFsucSCa95U/ufPhBkpyj7mPskUoUvWDkDw2NWpG5R
tD8UwRUseXu7eTlFGdV7igeuk9rdUAdf/p/jRGSf2Xqoy9woavZ128Gt6na9OsEtAmbHhg/G7cHS
S09i/zPS9f3hs3Mxo2f+dYDgjZp1bLXFI6npKksqtkEfnweGSJ1VbUOFmZzK5GcSk5cxhGc09avO
zlNMYpErBnDq1HC/Tcn3bed+JbiikNjWOqIzgxISkjNMbzOYfcJNEdeg/Ri75JCOmec02UFVC9yd
ya6eik+2yhks9Cjkp1G2TcMqZtUc6gXIAZg9njVOJAEGW9bGpt/juo+SkMj/EmpawG0g6Ut1GZ9S
ewRIFO6CYYJ87iiIimo/m6pTGXKW28urifJ16CiIa/AFcO5Yfw0r79hhGqiqzQl90SGdiXfFyhc4
EQ0JuPtyOaAc6mnr4PBK4xmSngeu6gYqKiOmf9nlTfhe8/DCiiD5pn8UhkVMn5lX0DaSZ6N7Swe6
vBZLvCZxBvLr5Mioq2fRpZ/JLNECQq0XxX7KQ5gZVFZ9RVmHIRQBZIHoLPcmlkqBlp0btmFVx5FM
9cPjkXB/1H11m1FNthEvhVa4NioIBKyYtpGAL5zyQQzsjDehqikwaHBEEx2LoNskQeUVJbtt3A2Q
6ZBEVm5TchERbYbsmuF85UeNvdcZsBLX6CfD5KedtdFTYwcqw9NFcaXMPOLypdOiKO4UNyQ3y9ax
rjcSrxBOSwsTZFwwDzOBjLIgQGyQlK7IMGR19dEBjVquPVsECjnX2r1J1dv0+R8cDSh1xvKhjazb
hvky0BkujGUrC9WzTbosSmO7I5S74MSUeIeKPmWyp+PyIyL+ojs2Otua6Up5amkI2zJzNWXccjIc
VuX53DaejjbPGbO3qk+O/ZSoLnrZ2xIFMN3M/KkUyBRRUdAZ4lxLzOKj1UxUIRhoAgNNbKKpl3pg
WG7zQWHH8Ec61rOUZCtkO9phy/LHhM3vwrfIYBRrkhcEk0v02NYIrE0vbdQEcBkziYUM+O+INNxi
JJ9WBjMT/Kh8nzMSp3hMxg1CL76cFeW+BH5FPFe2jLkrFcFcI8k9iTO5alSuXUxDke2h2HLDae3X
a9coirNq4zLWOFnKtkCspAP4lj8G1hJ3Tk03MhEAqDbKaa5SFTJgJjHrt+1vSSFe8XmVZeQLrU6T
bPxgUX2D8V6lGReN0X8NRH0TDqSGho1+KszlxUiMPeruHfCZZ/I8H2yFoYLjSJ7krlf8ySmZiSbj
PoJPHXZyh1HKw0fmB07yUDtKVfaQNs5AQjgeVq58ViMaUZvNn6YuNBzYMGTE5tjxQPG6JjVc1CtP
jkH7NhaHjoodHiYsSjFBJYBg3zZYnXVr50z/mdxeA7TVFnNki0YXeviQe53E7MC/1UB6xR2lsBku
aN/N75mQLgT3Xzx7HLB4h03Ux53VfWQoHY0suY0M6LoJeutc4O0KT3FT7/Dxs+LpXDmlN9MsD1qP
Ha4cdrpMnvB+Mw9lO8vi/qBK/aCZzl8tY7i/KeabqHguyRZdV+yG6jCT4aWYnO7Qsy7PA/Neap2H
fZ5P2eYAS1EbGhxIwvqYFQbxXWtdqT0+R6SEIEYHhjyIstL1Lyx0FkvOe1oF56XHmTZ2qCqj8MUp
pkuX9TgHEf+LCnpDP/MrMoZyx4iZtUaMTRCAbZywYuByMDEmIrxeFyqKHw84HKexhCc7f+oJaGx7
QNQjLOLzcG7rbpz1lNCdegR5wiogqEhiEOi5GzasftRNMMUQrgU0qbqz7Ffp5my1F4DVO8KLTlY/
93tWbD/2ZGxFnJwnpoy5qftVKN/VcNj2QWNex7FkfGgTYlE69DS2Z7FTDiTso4FETKu2vXBtHfOZ
Xh5Pqko7IZv2WmcBHbh2Nqr4rzTsX8deLg0JnxVUPNNsqQuL49iQdmEb7qRHRwEzaVXDUPN6s40g
bR0CMVOSDGI0vWFmMi0bQ4RASxnAlwo3ts0glwFluF6GCm6bmHbVbGbERyC36zSilAPLl0iSMvI6
9BE1bCcd/ncFeJK1/XbIWLy2mMmLqSkPZmS6OmkK9SQouk3GK8QlLAYz8W7YWVmBxrJHcp4UZu73
JMA8KTPe/AQ33bWsJGmi8EZok9SHwwtaZXkDA9de10SD/tDssrK3sE67XR5H2DmHzP5OWvs/tVGd
qypqdhAaEWRvi8EaSxfntk2s5rVE9/FOVk62G2dug1H0SKMlaiGDVNN9YMHj2dRl+pUASb2VEhkY
+QWkze6CKCzOZk8UIE4GhW5HfPSDWZ+g53wvadvvsBjGGMYLiRuuSWEbRsGN9GSsneESTbxBkY4g
j0GeTlKFar9VVaN/aHNo33VzzlO3nxp9ZzLTdhUb6qpWMHFIhyA5Dro4Vg5pGGaDmXrRR+3/hMw9
Ppf8UpMDsmsXE48btss9m9jOr1MLzVKLaG+SWIo7LJGIh/AwYU5rL7n+S1Y8KtsETo5hW/oX2FFU
WwOa+LDq2PUlYXBsY5r6PO0nbKiOzuoJE/UTyrTokDR4DJiRxDXT2Dp56dO+eeStQMyPvHa6xQ7z
Y+L1iXDRses8EmI4bOJLwvE+VrH1LXNBSsncM/a0wdWmAxRlTZgBSKZWQYs9zs+s/rdhCHPTmi0i
HlqYTR34EaZSw5h/29qybPuEb0/NiO/AnfTVT8oYoo1qGe4MhA1go/QSGESsFae55fico4e1dOVf
unT0uHFZ0IWaunQQYlsEjeAX1ueXFLGEP/bqcz6NP5XaJMdCaJdcZARzRBb1YFKkBN2v921nYzIW
hKvcnbiydkLrsEc2o/bB+tl5QaE8vZHyQm45vAheink4NW0zbEMITyfVkf1r1+qsgp18OdBH4utB
lvXgWTHvBSkEfqnq9Y+KYHJXL9OwL1idEosoY96VJGC904QGJfpoKD+WLLKDlmLC7WP6CmwF/3/s
C/IoONbSpMa0XKv8/6rxO1XJQnEmUoqN2XiO7VonuwUFCbVLlSpHxCoqw+mWgbUIcw4pjaEw88Ds
DQ/tKv5cCrFFMhefkcXoHhyj/lgVhKewFu2mw6DnyD5k378O04Azw7GZAapO+QrZkPJ0UDijU6wt
6iZLTLxzCaZ3lIytiSREdLtyXfNUo2P958RN5q8GMLIAhhpHYkr2qWwpy7JKTAwyQirqOLJdAvdH
BrYcPwWpVc/8LziedDbgpZr3V50wHQ7Qad1FyxCXHYOFXTvEv4RPx8ibR8ZCRepgVqjZf0V1zj8t
FTDJrOTTaEZrk/8KOTXLZ67clqSHOUJ1azMOTZJ+vinA3mIG6Mc+HgG9NWt6FHnbiUVlYTnVvirT
byNYXvJ0wsdyGWJ5tyNC4LBkEsfhTDNKP6Q1+7ApOcr16jmhjgLdFHGU5rY53kQgikc6GTYXErn4
dKRmcACbumZKaOJVmXqmmsBMtyLgN50GDt6QVs73zsqhmJWDjWiXEYM36VCLHVrYnvr3I521EqOl
PhzGV9IDomHLR28OcbvUvP7MX6kI+9LLQaGBqM3CH8MJ/1GfLBdtKsqPjMGQOb+GWcXAO9hEhGoE
5BngLA9dLKcccHkQ/DWgTZ/U3g5+u1lqIUvxID5YgX0LuAOfx9FsTqaCrDBXIKoR8OZwnqznRbZo
/iRitw12s0FJa9o4ULOmHQ4CEeemD0GWe1Q9iXDVaHQ08pZ72fttk5FjgNm12hsYilyycBmxzuHM
hiSp1QYHLqPWZNLROjK4gj8YRlu+1vCgAC8HnMXFbCQaD+CiaOI0EueA7IlO4Zw1H3nzscU/4o1B
EV1qEy2xTn222AEL2oHgZcL11U3aKRTNsl4+lIV1tzkqBs+E+DdPPC2dHvsDEUooY2laCGsOGOUr
zNDGiUKPNG7WxWXr1o0Z7FqlMRn8JPW2n1uCQ2o7oNwYtZyyG81VF2s4V/KMsg7/BAU63j6SxVXy
qqJA4sNF7cNbr6Zb9LG8P32Ok4g996bRYy4iyLqoogFH96FKD5NTIYeK9bXgevAytYclnsJZoIKj
TE0dk2lhF7RuFc/kE6nYKwIH8y06u9ptoyZEuCAfIa6R0I0q9BJ902EVSYukBDcVBI03LNWlGrtf
lVje4UlSkSFBCJJ7MxrZoW1MlkQ4lUym6NEVgZtJP6Ho41/ONU7Sl6H/B9LxhxGW41djTmtFpZ+6
TsDWzwmH42D9B7EMbUFe6xUxB7qCspYIYm7z/L2ohf7A39B/4DhS3ZGkBFQH+r+uKxPDj7NRo+jr
CBwLyTI7sDDoDvaC2sYknPVer6LHRGdAZdHX+FaX5tss5AbGmIVB2Wyde53pCBhb7ZSlU3vDJVAh
rYxrBjZSwWNTZR/2kpHJY1dfdK09mqQwrXjtqUosckNM18laTmM7idILOQXUH2qGxEGY861a5F/Q
x2tdK6ZvtL0/1Yz4aaqtmyOV6RJEAYZezaFLstR66Hxy7MyQOAbZ8mysfCcnYag/TXLdljuKujfK
RPtChw4SUoYER89OfsdDKc55T17DZnTGiP2nPom3HA2sL7R1AAYEWbnoEbpHe4S8TZIQ62HcEm6i
EldwLqVMnEccOuyqTQiQcygZ8CvsSCR5LOHkfNYdck2yKRBhi/gWMtWue80N9Y+go41gyBKUEauB
ydF/IYM+EQX2VJs9w8FquBujci6atH4LApEgeagZCPSD8WKguGYD0g4/ud6q7IzN17GDfV1Y+Rt0
gehiRmH/Kug/6OEnBrUG5nQ41Y+5AhhUiJfMxj9l4pnk+uYU3Sx1/d4lk7zmCZWfKRVijGISdVKz
HD9rA1XqN3aclwWLYH5Tq+ytDleb2GyxzipGRbPQvQM6IiIpd+t+YTFgc1PYTCY2+dD9ZUVOSEdS
MIxCHvQ/0s6kN24l29Z/5aLGlwCDEQwGB3eSvZQpWSlZnSeELMvs+56//n1ZD3g4R2XYuO/UoFA4
VZVUJsmIHXuv9S3tMoKuAVDxriRhP6wracFgsHlMg72ISdAlqFYh6Cd9aDV22KcH6tF1XVvFXsf9
NxdayR5+hn+cu/ASpeAjXlAJwLYmonE4czpaQ+kCmdZK59DLEvl+PPil2ExJLgUzViVA5iftTxLG
822WDjAaFgTX2eK9x3TidkUZv1ZVgaNk5uBTZdaySmCzrPvZq2keLMw6DMSLbTFH+XuV2/kbfLSL
iDulK7lVDRMzL/SQ4WtVsV47M9NH2XvVvXASwanejuoFuFrylXYGJ052L+QILYm7cRkN9cEafXfe
9U2qiD81k7giIXLk7Q8EKsNmDgDphAjEnzh76KumqgBLdALN4FROxVboIdqjp7VhOBLYeyfCsX/P
eLXTrWWs53HW3/OUSS/QuGIHTRtUlDe4H4PM+nJdOOOXcWiHJ1f4qJ51iz4qji4UAQirHA/br4xv
v9p4JAmdsjwMSU63qzPG+JTcESYH+0lGRJEcEI4oAlDNx2DYHDjoeNsh5+S8q4ExXUl3wQGcmTn/
0s703mrPb/kfuZycJHNxsgmTmyhtz0uDvY8azqEgS2t1zkEEMm6dbeak1EyrtOgBAGDIYPzEPSGq
Mt/EbefRP6kfZz2as0X8yG6IhvwY6N7ZUtDU9DlBxxsXSP7KU5G/qwO/+UgvUDZkJxSKg2fd9fCk
fgDGmk6dUsNROm1zNfUe3eDAFN+1WtTGyu2OI4jdn3i7ynWmeMzAYY0HjR7pZvB1fRWb2FxlDaGz
RiUYV8eupFsmFPONqfjSjKwq+UBfjQ6lvPSKsRs1kEjo4lnoOi9rBnin4QV+jV6nXu/eloVTv6Z2
217XjZ+e2ykJbhw5JM+2R3avM1r9ekzjeTfMKeMmUFbXHmMM6sFeRbhPmvlaufb7gjjNgvq2skvA
6XniW1cDVvODCp1+69IUWyeerA50RtApODYrueFPCyLpXI9FrN96uxbr2Y3HjQPmYGNbyWP6fxVd
KAMxLeDbI+yi306xRWvNF8FODOJj6bsXPWO4txN7/mbo2BzlhHObAXx5Ddw+fVhspHR2Nk0nFNy6
W+NEYdzc5l8XN+5YTWhNKgv1mKWT75VqKIyotVat36mfXufyOlI9r8lDn+8xcDnrifnUCpOZWDHD
p7WaX8f+fCEGWdV6SklOTtBWsu4vY7Rte5ZckjkakmrxDbVhJXZm8sXGtpmo9u1cwUagdeUiZ8nd
bsuLD+QjqLxj4wnn5+hgbm6nnuNQF1vLLqbs/pHCYLqbfRuhWlRT9UPtOfWTuMts9QGkrF01Ucdg
itLWp15INYi1C8tm8kLF9KG2HiovdTepnnDHBLIgZWp0tHnTfRU9UWP4L5gLv8Xw8NFXj3J8bnKV
7EsMNLj8sBHT/6nL56juWgZ0abpu4ZDu+kHon7G+V2V6CLQ7nusMUOQuDxkKVn7ILuHMzXUtrQQo
gG1huKTGhqSWvaixBhJR4pWgrTjHz6TzzBw7MEKSbt2TaL/QvbnQUo/aKuihRKiaqLI5YtMnuS6s
4hWwXrohLvhr1lrPwidLBRH1cIJP1TyieW5vGUBLrIchHSuRBkcfKx+GwTp8p2VDoL2NJcVUQfNe
zzBEHAKpVz2HxdeyXGwaViN9laVxTzxeFUgL+ZHVjbumVssPUa4W5+g6Ydn9mDxLx9syMe2p90JB
d92Jjw2CrWsoIOM+H/SIhikpvuYdJlIvI5a3SWb6S/bsDNS42JaCtc/RWh4KuLkYvPMU9QZdlSHb
NTnr69ZVk7kN22SkES3ksVZYHuc8mA8LCvgHxYQUoX2b7cg3IqQFm8FJpAtDzESXG8e3BPkGPpTT
LI622VJZm8XzRo9+ko3IvZkrufKMhsqU2i7y2tk8dzGd99SRYbop5PIkF8nACGaUpD0ahOg8Z+RH
VVClh06ItzRiY5qrmUlDW88Lg86kal6WNO6RzzslUoF8ikj+rHqQTZ6Qd0Y0A012R91G5CefAxv4
0jQgiZl6Zm8AvJZtHrXNPhnDyxX8R6/Luu+OoL/WttgAHDRmGwYE+brrlb/NlzT7Qb5wc0qrJIAX
F2SjXreSuV/jafFlUZXBzN24u6pLzDbjuHadV1HHpI8BVKsLKoNIuLck5Pjn2nb7ja87KPcW/bkR
cd4cAz2dlmx5hLJbHpZyFHdCWnrtm6S7w5td7CpnyddzKwgz5PC5rrQKvmcD1QZ9SWqFRdp7vK+I
NVqW+DiJoW0V6OMCyIX7zJQCtjmddDzj6LOITSOkx6Vga8e3MWmrL0mRu++AA4C1ubTuc6COC38y
k71lqq191HrRWlMubPDtDxs9ifxmqWaECjLlcYJfSHz3AFImBVO/K2YRY14Pg03n6fBRJkzf2DQs
+WQ3Vo5xvbNOxlD5j2wNe1p05X5q7XwXT4W44y24TJvoYuYRHVBAZ+QPDLkPKaj/1teBWVk4zfa0
b7OtsOPoefJm+zq3++Zr3vOEoLDIkVNqYsUti5lopmwLtWZUATyFbmzAmkCVZQCWFs03EcX1j3HO
pwd67z1x9uSh1WFe3RbD9G5rHd5SReQ8VyiY/aauMUUtxcHX1Xi3VIU+4gQGkMfIcaM7F7SMDAvc
ghjiBsOyXjXMN8qhJvM6ZBbnx/S44o7066xscePUAH+R8C0j+mPYyHCHSX8u5tUMymEXtrxsghb9
RjQ2JWUaXh5gFrJ5pnfRYapZXtKwV49tRKFG5JO3LoZOQ3c0/i5zVX6waVStknh+puyk/81BGBaH
tulTkImy8ZRTPU5Tys5EmcLwB/ILBvppr4Ak/oyQjWFnGYODneMcdXM0dwNcD5r+nGdEDCZf6XSk
2e3HOyZhct+PEQUmt/LLZd1aeXgsVwXb7bYgHgHjcQmaqm++zTZK3NgNbgONjT2Yi2TTAJZCqRL9
jClVV1pML/OAmLhpAnmIxuyRKqlbG9t6yCQF2yofVf3c6wyJjxjFqU+bD0WyBowE7PU3noNB1sxW
futITJ8dCZdfPMj0L3WV0ZVWElFcJRhtRfFHvhgGwkTDPVXsIBuH2Isre1bWVRgojs5MW7eNrQDl
eV5+DZ8P0Ui0hM5lX2PDcidjf+foSvdIWihTpk46W4vnYx1pCrZaCb03JQfgUYrhKUyK4Na0fXMq
42LYciBCxTfm8QODDJzjDWrgGEhxtFpwQa2WJv7u53F5HMomOyLD4E8HncSRP0QWXfadOGVpRVvF
dJCjZAiukJJAZQ8Qx+ShXwpxZvKDnrstUJ8NGBNQ6FzuQygSqo+lc1vaq7X85o52ccszB2ohij5g
ZyBUiyU4n0AihYhL4uniuJObVtIqpckBXK/DSONWlrMyqqAyhx0dmFxuJwzY+6EmMyqsG+aqXkkz
3SlqJkOXeLC+lXAYHee42ChqZITWGL0m0q+uxGKBHGk1Ac/aO0t3n9E+oRuSP0y9usv6sNraZTju
gXrab95FQA7ey7+8PdSNym0Q5Lr2jR6s7yIbm13cqqkG6lo12yQRwzXYkRHyffKGwTpY57mNctcx
uHbD2t75fj0fo0XRVhhgFcGWG3Z179ictkDhen30BtUm34XIKYCbpdOpLEoOFp2PgMmi9N9EqqKO
t1FO+NrJ9/HSettwzppuhwyNYfTiT2upLQ6NDnot00yMLqfu6OOInU9mLgB5BcqPLkt/ehfR4/8e
ussjDSrsXi2V07EqS4dgvKwDW864FDE/RMD24AAx+xBtF51jbcxdEKEcbghQ+kIK2gVJhYee/ShN
6Ionc1kiU0eji9sIF010EZJ3aDt+MCV2b4Niir4IgwOwoH8MxAQEl1NlH3bERJVmNRY+5tiMxENM
lfminmrC3A4RxJI9Rlhc/Tq04Y0QvDpWoE91uHCGojLfWw7un1bQqkUrqzdKhm8jZ/SDGqrxHIFH
2iQNPgirr+P1yKq8TidfH4eCFChvKp5DQkR3oY+tN53LEWdQZLadmOXXpiSzvBsproTVZTtnHi/S
S25rrsrXJDSIgI3F8zzwSknR/uA0yxB1cfDQJAt2UgglD87Q+bzb9sWEgO6e9wNO0dgOeDYoe1xF
szgLgJvmnexAebitf+XSQ0clmnuwnELmIF8lnvhh2y7x/IKPo137LbZmOIrDKtAXSrmYqfUag4ZC
VhQ5Y5ZSO3Zjcu3LaV6ron8oahpOfUbF6o0Wk184UQfHG8xpVHgAVqqsmb3VZctDk4TOxEC7sfV8
zGMHROwwJV+DKv/BAgy9vNCXMVCZ3PdzMD24eV+yKiXYNY2HIlxHzssMcO2kpjmlsEfb41Otw5iM
4seiTuDvL2g3Am+KdpFN817pwEbTschyj/aAyt74H6GXv3WcLvlRRLxfCEQ4VlNNSOHoUedVDSDZ
COodW1+MGIAeo/0YAqJAqoak1waUTat0CTdy0sKsEmYKm7BeYnrIluxooNa5WNuSn6xbPOcBI6e4
l3mC0EPyOUn8jV6Bzyk6HzbZGFARgBdCvVoGhwULARpfFHNTRcfOCphvJAMjXDtgwc5i65D3TfQt
szRTArpjB8eamms/88oN+gp00wUQx+ssFx3bqtVN3BpKWoCF6YmYThQpQ+vu+JHIOXT9D7JTEX7X
oX/MZMMZm3cGYni1cOSOLZq2ftaw7QewwMMAYyqd62E+ZkMNOj8uw73g4LWb54F25RReGCAT4U6B
TmpY3GG7VbIt94lJ3IdR6uxhjkNgCl6VXBgVcuW2GCvDkclOT4XiOZzso8Z5HUjC+zKDjwWbLXAY
B4p9S6rdqK4C52OkS72xh15D29OheAinqH0SJkWBiYGHXnnb0TJq+VatheTB7vrmulFW8lUZamSn
k5oOSd9vmwI5mSWT7COwkvRcdiGoTvbvNxNjUE0HjobQwac1nXFsWap1wOfOsKwNsr5i0HJP75/C
uIEaCdRnYtaXTGdQ0eLa0m73FtSue0GKTc3dIGCBWCZt1yKrftBakB9DL1jOmbZttZNwZjaAGhYr
Ra6BVwDni9KroOZwLPoof9NZKrf9OHUvRc+hAgAJNfZo3gVkR2IxA7mjhEDRYtyGtnw79eeo9uJj
2dMlFUjTJjlcLCxyjFh1RPpqGOBzYEeb0M21dVdHJv+SGV2fHRpYdFAvHWChcPToBdXlNGvE8GlM
2AKkfGwfo1fsjOTwx6itJ6hi9DaR7Sy3vkspgTuQ/k4I3qRUrFZ9DZsBwFXv0N1Lpg/U5MXBWJ23
wzw87wEPNoehJjvARo31ljnjuCC0Vu2hZMXYqKVlPVVTeppHNB+zLYjaTeDQBzWpWllG71Ki5rjh
tAylfsRxA5GK1a8UH5Q+FGludtmGm+a6tSgoFsLjtmAiyccUUCjukyLkbOdV0Z3AVg6DH0zbVS8T
s++9Mceurut9UC8duA1vfmtIgdjhiWe9gAPI8o91lelA95RFM+gslWu6/xcvCeXBQTBW+jp1SMXt
0V5uproj/pO80z2QVxDANtvvKBzr1jFq2HH0cg5j00Xfq2BpD67o8/VSTt8Hl1i9rszjnwWcPfSN
U7sTyVjtRuJldy4dLvhVodyJBXFurihwc8D/O0X2BipUNGhRKVq1z2bai0ns7CcI3KtZ4sYeQhfE
QhJ020W2HnpSwjHKbtAvTTXSmrsstjMevqtBWsG1meh5r+Kp+ZZaynxTc8PksNRVeQXrt9lox+V+
QAoIw9e8v8CTa11sGTsEBy/BYxMQh7ItyEuGBuFZhzQKk20c9haLa1hs5YwMuXbMz05ZAKAu6C+6
O+B6ohRqiUjY2ZeaHiF0Df4jrQUmm611H9qlOl7Sfe+dOo+2ENfTFUYTdAm9K66ClHndqB1zZpJD
go7Rr1QWzgnuv3XUoAQpUmBKrSUg5Q3G4A+mcRe5lPa8dWx7sJbakpSONO1hPqZ+cpW5qLUzmGna
PyK0xNiWJdmLV1igF8ugIswLp00E5OVopVX17PZgZjQGs23P4/RFUgJdJ3j+141GgZIlSXjjMYE6
jTz6bFLdiM4B9X+RLpt8KEEFRu535kHyDpP5O+I++nHEF++HUXebOpR673P8uyZtQhyNM7c79t9q
ny0sfklT+Pg78xGRsop3cdr6r0zfphXnSHtV58h8fU1ARTEn7TpuaJnwAK6hldEvydFOVvBBVoxc
ku80W2EgIfq/oURM15zGcZmRZr2eyhKNpTXQyDeFulRy3ldAADgh4ASBmoN4iIklupjQ52gf6ZGs
xqQo14m23tnkYwVOjIVpTBa1SwIvPKFqRfe30BtlNUZIK0q1c+z8mYZXuK1pJK7nwbEoOK34SOcu
2s6WR8GUV/bPJfIfGywujzqzeKUCANNnr5/sG7zEzc7PYmoqrG0Y5yWpu0CKV4uHfo9wMbNpFkQ0
UT65h9BBShICTmggeXjMW28luIRnEcKJ5lQyHB2bp2Mpl2oTJQsUrwh3YGGH93BHDgupeDi0auZz
ZIBSg80ZzS/8io5VZPs0x0lNaYAnoLXsbZtB/408e1yXdmFf0eAFQpHF1dH2WIfW/iVXR46z98Wy
UQB1dIQAf2HYSUtvP06tuAVsaVZhHn3kVQb3h7ndCd72so4FfQJfx+XBZ4RxQF8L0EBQ1+xyB0LA
FBdPbcF8nJU3upLwEz2U/TPVcwXRcjWZztuMZNJsZVHHz6qYSf6ga4hQkx7+tbFc+Yyuyd21l/Ji
GIZq3zl0n2mJqeOCf/yQAOLa5RPi2Tge4GyMKIYnlZdPaewV95aL0Zaz84xQi+53mlVf/XlydiwX
MOCYvBy61PbOWWSVO+Qb3hNKTgAemWEShSKBUWcp8KsyoJmyHoo82OWdnULwWE3MSTfmMhXSiy8X
IK4pmuVC1Eg7Wp+ms+nYJFCQXvIKbetRpTmQiixqHq18Ao3FjPAWQDS/dVflZ/DtwDgU+Mh2qdpN
4I4VAHCb/nvaZKcgq5avJZXYibzpuxFIxSYp+g9WF87KfthTGIKFD0gyASRCuesi71lpKkYSMmgz
w16jOUFSRpcNVxWEwFOQ075papqT/JgojScpkA939h6k9ktk2B9WRR8BOkb4FWRDZW88N/0J8LM8
xZXpqYfSZt+2qHbBcYjzFI5vuEm+tWAtrsYlmp86muUb5rHDbg4B18VF51MaRPqGiVq5b4OBMwr2
aEgK5OOEpB79W4mFLRogm0/zYg1Lxl+lKUPFvNLlWra6hjHMXtQQ2/5ObHZ+qk3M7HCgsLXtJbrh
cFdzTEHsdl+ZNN+bwVebYKZPNAoYH9UgkwfkfeN6ZH2jakblM5RmAstJP7MtYiTgZeCdJqfCIJue
lvrc2mBOIPbbr27Vu99j58LO8vACaTgr6wTU6Y0IRm+t+3TeFUugd8b2m+dkbOkpeByRCWKGB+9G
0wmFuXhnFcBk2toTM8JiegWarm4AN7KhOmGLNYfxc1b4+Qm9aE51VVKB1JX1zlJM1QV6BFeG7e/J
5PaODPjSrTNJaElNCC8qoKOSpEG8E3U8ELt4AV2mAwpoxG7QrCUtraHqn2LkXM82hRu6W8yl3kDX
auUHhA8lVR89MgsOKM2z9H4kReTsg6BHWT93L8i6nR24NQ4mWiGz4d+Sp9GT6uCiiLiqe5qW65SO
DdL3LEP/GmdNfarToqZvUudXLFnLoyMr69phbr/P6p51hopF9JRPCGE4IiYeRrvAfoNN84wm4NzD
bgfhT5Mp8x+r8bH0aO4JOjlf6skzxxCB+brvEM8xdY14VMryPRFTtk3DtCQK2bs4xgn2u/eX0r5y
8p7sBBq2e+mk8VfnYgGzPRGdaJqlH7lkCG0jGru1S8Sljeinrd9N2ZEDR3m3TLnaWaSb7QCykEeg
06fYknW5bg9JSZALnDifXq2hxU4KysYNIScfcrOVCBzVVZTf4FcFRNIHjEaqzsHTkdCMMBB+LkiU
7ikeLlgNA9q0GXPUJGg7GQUg3ZtkvEDVb8otK0m87Qrkk/g03B3PAlmQpGruikY2aOvLYHkPykzx
CFwEHUVcX4dtmCBttSCz2/wzyMjq7C6LZCg7lRtfdf7eSG6XbiAQ2AEoL7g+T/SY7TdSjNyDTsr7
YFqanaWE/LdeDnM2ceIrMfmEGqXTqxlNdYOvKXpni5tukIIg1AEGmtOrxELVkwywIcUmv6MxPD8P
JWsB09fyMGbeY11Pzarx+JBBBO9yEU5Nwg1nPHjTiAfU/DxzFl+5corPFnOZ/SIdsAVZx9PCi3ZM
en4GcPAkrGA86Xk9FBDDS6QKrajqGKKfX8WaOsvvom0PkbjAK0vRHl3+AYQdPxrXnXc3pFH9WCrw
O7B4o/DoT6m6RrxXbfQ8M/a05XxTJ7lhA+/MrSjolZHXl+3D3ueBGTwfFRBzd2aB5GzMfnOq6Tzf
MdSIwcEW3/GphFtY0eGdjmpxmAZ4cQnTQ6RETn5twhC/be6U+0FCkwv6Jvwy1fodIn1xLcoBM68c
DWD9YFnNHN1uiZNiWUY/znrBiV1MZXCvNZLI0KvorBTAHFPGmPRCGqZHnHvuJg8/QSzoP8gR6FCX
VOa2GVq2T19d6jR8Hslkp3QOuWuzjWEpTYlO4GG3tiRCxofYoKbi+OZcEM/Foed1BG/LYjV2Ppmk
Mc4TWBntvTsbkqbYLG+skKwltIsW1hsomRxcY3ZSU30PLxV0UdfDh3GG/j3XfbjLiPcCJgd9JbKC
YU8Ds3iwhzkk/UV1DLhgzSYJ0hxP2jMta1CDAeKSY+fhsSYwlBwJB5iAmvmSTtMdWw9vgOur+an1
aocGY6CukeHgBdfi1cCPSBJaTgAOOxdcGzniUDT9vYtU4hZkV4wJCw0HWXbjhtCuHtVFRTstQzts
4Z4WAYYyk1UEKRTBBOcJak/nZzYxiEJdVyjwd1oO/lWdL9XeEohn+sVqDrx4VNUtzfYu8eJN6OTm
mCGA3VDesRp1/UuFivDQIpi5r83S8myRjQg1IdnRjx6vYHzyunotdftsm8dA2Pde5o6bpJzVafHc
F2dwIchn7KpdwZACgaW57zHQndIuR7vd8XzULmrszOqjA9OVBEgDyRizT/x1U1fw3fKal4SuKTWX
JUHWMne6Id0q2oypxG0DY5uzDQ7sdm5n1vu2PAofZ4Ds8YcC0uzBPRTFAYaWjdK7TxiLuvUbhStV
DuJT+C9p1rMEKru7gqnFgwsPyEKqxBk2/65Uw0x1yIdd5TfVLc+VvCKQbQEctXgYB6OWLL6y+EEJ
hCPW66pXLx1wCg9W760EJ1QUig7WkgbpB309TumeFKyVSIymtMF/lGKUsdCb30teLpZAoTZ6waUy
qAZbVRy0z03TtGe7JcMxrE26D+eJcPJIuRsEuW9M/hkLwtk8lew7W92FgNarFtoCjuw1eh7vkCWA
A2Tvs9jPzrd+8upTy+geUxEjoFagVM5QcK8Gwok2oxjfyEez97jrzc7kqv8gmEhfCz9heuTb794g
810DavXeH/23yDOI2Ro6CAzQfqDnFVumNxxU44wIbAumm6lGtCCqJzJr0PT+7HLvKshRAt83YBo3
2HkzDkBFUtdGhRY+eZ/0rXJySt74SuaH3pLhneN2+b3i3IhIvJto3NOivuaheq875hRVXnKAMBEb
UTDY29GxUZC2wl55nlVsJky7KzUX8Agp39bTggkTJWC57UN2vi5g4kQaX4QdLp72kxU5mH5oyNDN
mTuisYAe+q7XXSfEXGy4FRzFI3vemqz46RCXuIHplH3vZhrdrtdbbzWBXjQbZIfjUN3XFJa3DNhg
TtnB9I1q7xV1mabpigWGZNNp0/Q0jsYBrUKSlD/4crzS5YSt45IxUiZMo0wVtddTptSqbermHLHs
HKIKKCY6PyYUzFWdAss6EhxSVBhkONjfUje5dQl+3ogcw6yKOUF5E0kpKyeYgyuHQBMKLG9GRcye
Zi+gZnqSPhBJoWRqvWa59v0BvnFk0ucuoHNtHIYObcrW4NojKawAE9dZnKBspg0MQbdp0eWMr2RL
0lpOMw+YiA26H9fINJUHxjTWOk2xOw5Czluk0wb7CMYJeyRfaClwSvokPG26oZN7J21xozczgQjM
Go94Tb4kaWoekQEl67qovT3aFlBOUDzWtPsjbAI9Wz+6egwyNvpiz2pPbqdrhg4IbBgTKM4X/VyF
WzN4P0O/H0ImpNN0Oe5bYKtwR+GYcTflOCuavwHKZDC4MOYSPffXGl16SAHo9l1DnlXIKrfWhnqS
8ah4Rm70XJ+IiaQvJQntacGBI1vw3YFRqwtz0bp0/GK/TV/HvgMJqi345gAL0aqF7nVbhXRUEGz8
0OPU/ww1lEIF29fKqg9DY3aP9oao69nMl78u/9mKXG0GyTA/cni7gUJADrxwSm0W4HVsgHbnEYwf
+2sNKHNVNkwoTabGTa3tdN8gw71SFFWkIVK1rVq2WzxuXnpoiHYCYQrQLDZ4VHrfAQic6ubEEGt5
0mQhPPC/Jaygi6xt3sfWVvXRjG0PARIKRPuH1aO8pCFX/0i1jDklpGQITDU/jbywDtSAa19Lwz6v
mAbinU+fW3JpE7b18KIWbjGvXHEyHfAWJO1V2tPvASVvtg7zO2Ah0oMMkrjXjkhjskCnnazxIFeM
SuHVD4PlPDHPxhOpHDqU2tPXKqCyZLvA0ER5uK3yubmBHu5umyWvIUMQD+A1MX421rx8kiCBXD4k
aNqaiM8L+INuNRq0OF6rpodZo110nKFr7Y0Y4j1SGiYKeNyZ/MjhtVWq/+rA54KmSpvpXEsUZiVh
Q+ulCkAuS57FJp6RC8TNk2EqvvOCLz4mBmq8SySJvSBxrS3kNHCQmd0R+LINsYWh+ryMTYtefQup
FV7qgunYMmT2aYwK9y7K6cxaaO3v7arCnTb5PtZ6JK2IIRua8y4DXobgeK4QfHuuEEc9YpUEUv66
9Be5pAOH1o6xkXOQ7LddF78qtsVVNtCsoMeu9jz8dObUqCDQIFiL4YDvAdmhlrBhsV14rJZFDZLY
PnNXgd+IWs6/cYkgQRszNU+cgsV+wBOOC9oEwXUtBO9NQtpcIJLp4LCBoYS1pluPNrd9mGo0yESM
pV51LifsuwGaKtYjmmWOQ3fHZBnUh8pw23KCe2LfBYDvFvkzevInr9MsOUNOjHFMhLD2EQsA6UX5
xOm3hR6r082Sz6DECCBe+TWO2DliNbcm+GQdf+g6qS33fkEghSgvbp6JhnH2psrGhzRyNbsKj13r
MFBlkrYwUwYhY2JHHR0HNTt7t0C1IntGq7S01AWGELdFuV86ad7LpCNaE2bvKgxQTv0+Hv2X+evS
GIXRVHn861//Vb2/3ceUuf/zL/HfaN+IS47hFENFg0+on/+3H+9KR/qOK5kCuY4t/v7xPS8sJ+65
PGN//hou1boU87ffX+I/E9G5hOtTq0tHu8r+lLpOn83rk3ooz2I5zeYJb5xO8SZjefxfXoefyDa+
UsahX41W6+9fpbIzh3lUaUHyekvnDRHhjKDS+fjPruL8/Sqqdpf0Yt86j7554M0sH3REkxcdnXWi
lJe731/uV7efGw+o2DG+VEr+/XKpzVlfxl59ZuNhC5+D1T/7/Mv1//J4QQrIRW379bn+xqSGQJ9/
9vHu3z++ok2JD5s/X81bL9uXweb3ny8u378ErlkWVz/+51/GsV1u919+n8vD95e/Hzexh8MsqKHr
3pknX5zDAYIZGkIsq2sgZmAxWnS7z4t1//sr/+nGfHovO1SW7CSqPlsuDNhN1f/hm/3p883fv1hV
5WOkbZcbg9YSY3n0D2/8p7dyBmZi2Qt3pljwft9jg/lHv49r//3v93wKorLj80OmzULh1d3//gKX
R+c/77xHSBfgDEFr8+8XaBk9V7226rMxDzWyQ3Bf7fvvL3G5h7+5hPj0Hei0E0BVhsCY1LRFg7Hq
e0oq82wheCw4wfz+an/4QuLT+mWQJiHC51XEHIMcfmyvGvWHh+pPl3D+/puVMvPlfHnbEVQU2MIR
3S1/uMSvn9v/d1v+/cL+5YUEmBUKhIL1GdVkOawYSvz+V/rT51/++798fgC1vEDaVJ9HClsc6w+/
//g//UKX//4vHy8sjkzpwi0HaBT3TCWRyf3Db/BpySKqMNNxZupzQ1XJ6vSHG3D5v//HQ2uU6/kU
eMZVnz6+YrNn3Nk25yknA4DKPEnWA2eXYD7//qf65Z34y4U+rYCmtXI0fE1z9hnbkW4Pw+n3F/jl
vTDkkqPbVxw2Pu19ucewVrQJBPEL3xh/sK6/5N7NP7vIp+fJBPjONKHhZx2D411cHMweM8Di+veX
+eVS4itjkKw7UrufXu4+XwayFyWr1R7JIorzOzmD0Lz7/VV+ee99wxUEDBBbfLol7tBahvwitlvo
fcFREny50S+/v8avbrt0HOkpnxO363+6BrlpXRfIoTlb0P3MrsLq+M8u8Gnn04xam0VzAb9d9/W3
uG7+cIFf/UrKFsp2pCP4Cp+/ATMrfsGlOudvLRGC055OcVWefv8tfvXwKmFc4wg8NubzzxRkXQCH
tqvOuj9Z2cvU3HbiD6Xo5Yf4/KYrx1XYrqURWn5aq4yfmXDIU1QYE6ERfn2ybHPrArNOw/Aa+8ZC
1tZU/OHH+9Xt/+tFPy0vdKaHmkZeRT/sfeX433//q/3y1vzlK326NTNztTEfsupMU12HV0FMd27T
9V/+P66iKBuUTYaQ8j4tLEVoEirTsD7TrYq/mOhdpS+L84ed5Jc/lGYw9H9IO7PeuJElC/8iAtyX
19oly6KlsmW7X4h22+a+7/z189EzmK7KIoqw+6KB2w0BjMrMyMzIiBPnOIiPa6Yt7HhVJrteAFB/
MeNH+vTNlcVf9K+Lz6vXF9Vk1x0dUjKLTwE+Ul+4rCBpuj9Piw5mmubsxeQGdCHEmtIij1R9KF58
yotU40iPwLQ4F61jEnknQ/ujKft/e2LMCPTUTMYYewlhSTqdR6AW90f0K2S72TMOq26Z+nxGCnvG
alJIr1svf6ksYCbHADiwfYDBjbI1zZzpN3iS7ltcXKcLg8J+CYM8NdMKgxBiIukRQLCUn+6bWNw0
DrVRx+B+0cSHr2FUKHNnmEAZUxmggS2/l4a1sR7um1n0hgszgsex7Y3JSjEDBwM6cEeo/ksVioho
11Ep8zF8396818WlMmRF1g2DdbJUwftK+Bho6wyKlzr7EHuADPax9VTCkN+tzN/STr0wpAlhPmU7
enJsDNk/w/xJ05/vj2PJAwyZtIRikH2VnXleL0JKGXyZguIgn9cQiAPDjETQyggED+AYs83ZgE7n
B7ki8d6HPpV0XaJ176EAr0L6gqx3mf5Zkb7fH4ngAb/MGFjQQGeqliw+ucYImfkBkdn3JgV7j8z7
DOP+Yg3xP3Ksg2xzIHpqoYa8b3VpcLaOTZOTVFE04U4Ikl5zpKib3jeBR57FnQzUPAHmgWf6TUMK
CFGVVIuJxxHdCA4Hyyld07ApubrzpGefPGDH8SG1vv6+Fc5tkxyV4jCLwgmkeGNqxSZkDF33ZaA3
ToZ9xbNn7u9w5bC7mTjGY+oqoD7czrp5IUdxoQNH9ELEzrRH6HWPOpnTNskfE9NecUBhC83RFLcE
u1SeHZ3/v/bxtjPQDSzNyB3TdxZh9O8F6b8+TwIRIlNZ1XUOuuvPj2qhevTvBy6CtIfSij+OKL2a
9bQSF4jZpP+1M6fZdMciNNSFtRkcmdrqUIWug86hVtCR/9OHpCl+782ifZR2zkU2bMA30g3wmqvD
igMKJ97/mafNR3Z0AmvxwWM3eUx1pwFj1FPK0spzMUh/tQjvwrf5OEXR3/c9UTiYbszNi3pxME0D
DCmBUYdurKK1QZ1GMb4E0/G+kSXPcJx/xyRMqawPNPiMXehmfQ2S4tGpV/bTwijwOs0y5gQpp6Dg
G36Qj4reMwpKGsjE0FKtv6X5w2+PAiOWgkCPaXHQCv5NzQKYD/zvrpJ89cy3taB6YeEtPJsokevb
xM+vVwK/k0vwEpFbyKW1l0yUrjJf7/52CtjFo8SKXh27X8udLk6cyrmgW4psyGIo1Ke2P/VIT7qQ
BGxVG+i58wAt7e8fQugA61TlTIN5E4MT0yglBBcn1l+jCwP1yOEtqqkUKisrdHM3cflhBUvsW5NX
3fUU6mlAx7phxW4TK9FhtAf50BSes5N7/ZPNub7pIetB5rMwVhz8V17uIk6Zt5Gjk4bkpSeTpxBf
ExKgIjOlOuhqZbAngXQkDXCQcvuvQa0fAIv8qAzjfWwCgCizJ7X9ed8zb1fRkPFIx9TZApz0gvvL
qI7arRzmrvxCxyYcmX50uG/hdgdfWbCE8CgDkq4XIKzdonOM16Yss7+HWEW+9b6ZxYGYpqLrHPHO
bZkIwkMa65HmHIZD9n1oKe/9XsKKhTI4WLmdSIvZ6k0+aW7pKqcqK1w9IrUQUR3eocxd7O+PY8Ef
MEOHim2SiKFsIzz8tIFG4EqpCldOEhi7VLjfgn3uvGnRJ/j0nuxJob8DsffMAceW7u5bv1ksVdFV
QkCbw5B/FZ1x7E17KuEIcusaNFgdSTX6l2a9ks2anerK5QUr86+4uDmkKPcVtJonN/OO4djv+gmC
1dHeg7XNk6M+wTdUrHjhTTCDSZDfpmPyGrBvgrNy8msjVTOZHvABIXeUJt108OAJgfB452hVtOIs
i/ZIcM3xjK7LmnY9RMfJ6imqvMkdqhTQTmHsoSV9coronzY1VhbtxvXnsV3YEqbTyTNNgzJcdqVi
cm2tPnbV8GpCw3ffN5bNcEXypOJBL9Z6pcKvNDR/JzcpR1D3MA0ndLKgdNWvBBYLc2fL86MN6jfK
yqqwA2jbViY6CiVXU5+m4nNcQSz3dx0FK9OmqLduaIM8M0wNyhGNhM71GmllE5dt30iunKuvEF5t
pniCvf9dBsxSh6g2AuoAqGtANUzy0DYtEVSzO0iG78/rzdWjUn7i5tGIT5lV8YoDYpDrSZpK7kTf
hYzidr7v0E6WvHNGoRte4PvmFpYRc4QKynzpGOIzJTZMSVZURh0mj5ENpP1Tu1aiWDEhvoidMpQg
g20l4pFnKf6imsdaX7mvZ58WjpDLUWiCj8A53Bp61Usuul59doAh6D/Nkjb7zsURZYc5e7Zilugh
Qh2k3Tigt9X+7b6VpaUnqDHmEMABfiCMQpfzVEqhCnYb7R+Q87ChfqCVUpHeOeMES6mx4mlLk6bY
0EmaXPiWIz6FsyhQUX5XPbefvoYOxJQgXO4PSFnau5cm5hFfzNso0aihRpgoqMo8man2FvcwWkdG
4IJbQ3RtHGh3aHJ6ZQ1t+qA6KFYM7fi3Nhg7CXlTz9Ne85AeYjpyipUNv+SWCmMHFgb5vyYL+73S
okL3Pc9z0XTPrSdaIyB5XSuML00A5/18x1DlILK6ngAannSQxrLtjqQaHj5SRalWEkKENAvOf2HD
EUKqLshDvaax0FUHW3FHkp50VsvjtugR2att2slp0vqniCzn0Nla/yVH2X5fD5r10JlQ/fLa+qpE
sICGkf+dnnHUosHDbmUfPJlROiTkUqN7zDHxCMV/cSpltX3wMyh0OtgGERyFm+AoyXSoKzQTPvsg
glt6c1ugUYkfPBgh9yooN5jzUrpIoQZTTk1SlFtVh2/eM8K/rM6EI7btoANRDNp/S/iETQ0OMlQ1
dzqdjuh10OGZe/JrT7O+TZv81p8pM4rJgSg1qZ7jCF5jYB7oklQZG7Tr1WcNjjOIpBQ4DxWt2ED7
XT31gAif1N7qT/IQysfIMekBa5BYhY8F2d4sBDZn1daGVqr0S90NjbwZIA/eJbOG9aaGixT25qLZ
036FnmscFB/gxtdOGk+FzzPt2NExUIWDrqx57CsvfITELXmvtFLzCF1htJHp5QTYL9duEMAMr3SI
wY2tER1DyXoLwkR7pAPL24+qlT3qUx2dYgeF4TZFEcgJyvo5ILuzqzUa2lHgStwxpC0r9GBUI4pm
PlP6WjOJi9ijW2pfmVp26I2Ml4slIdBkp7Sw09z2lDcB/GCaWWx90IOnQfUQ/4xb9QGwswxXfO4g
vTuoSMvQYjIWgF+HqjU2AXxKT8VYodbINfnk0Za2GfTePMqT3H60AfchAwJWsbIi79CTl3JrC0Yi
qH6gVC4KYNWhruwgXbIPOjw/mtck6FXFtM5kNsmCQJY/3T98bp7Bc60MAkLDNBwSSuKLFKGBsg7t
ykTJCr0ZaLtibzxKlvfUeTTTJrGydnMvHCgYZI+rmFTJbF7vdUVp4HCZGtONQkhWpOmjLsnvoXT/
eX9ci2bIXlIEIiNHfvbajEwPMu8Sz3RVvZTAnapfWlWD31o1itN9S4uHF3GBpilcS44YiiR6QBeq
Z9qupphbK4BUvVdS0Pg8ulv1831bS3efThEFRWMyZYZ4GYW2URDp+WBdhwwRPk1/pycxusuwtWR2
foTjeackzkpZdfHktHnogigEDSeGlvQMt3FHbdVV/6LVONvfH9La14WgodJo14Pzy3NNRF/UKEJ5
aSWTueDizJcJhNZQGIHo4paqJs6EXKqrpMmjrwU0IyJ/4xgQ/xC0SqG54hBLI+ItSvpFM4gZxGeM
bdFu3mUtizSlP6Bu3FdR+AdDmpGjijoXBmQxBhpJV7Wd1ntuBjVho8tPFiwKFlKLEFUGkrNyeS7s
JUAtUG7pxFxkyuYJvohPBi/zojRXHFdBglGammeaIaDOHVc8Yc2MEAZFUT8LBkyOO1luSHughEqb
pq2Ec0vOcDkWIdRoKHbbdI8wltTNabYqNtrwVMy8pivF4qWtemHIFuINZIpQMLAxpLXH3nrp81eT
romcPnL0u2tjJY2+MnficTeZjVSF9Yi1zvkEl+exgevI4zK7v1kXzRgKtXXZgS9AzJbXfkIckwyO
S/9NHn2gZVWSVh4pS8epwcRZKrlfMjrCwR30baHbEyKwmu9tO8j7ivzRzhFOUl7vj2VeafE1RJXG
sijggV6257FeeLVnwL1aoCvnSupT08PUhq5P+Fh5ewdRoVTeI7++4ntrFuehX1hEwSBqkVNxXOd/
myK2oPIH468WCiCEeQJaBHtgMfdHueiGF6MU9i6MyFpfjdgs6TCPM7q70zeQ/Ju2SA91Um77QV95
ziwuIMmwXwBRyq/CBT+akS77ASIwRGATFC0+VCG99zUK/7k/skU7NIrNdQicRazxjqjWwnjhOK5a
m7thot+j+Mt36oPXrOzkpfN8vj3wRgtZGFm9XjYEn2OJphvHLWhchAktbMuVKbvNX5LOgAJftUxu
I+oDgi9ahj4TYkEeUumai+rJMbXNj2U/sEzGax2Newfk0SarA0R6wuDoRNr3+5O5sLEpeBAH2ibE
2YZ4xyP46cOKkJqugqoTbKN+jrRF1O/sUpr2900tnMCYsmVVNomXbuqWcVzLbU5OzDWlz9Nw8iG6
zWPzFKrfWto679taHBYHlTz3KRC/CEvXw6VS56NqunWEhh/kVc5oHfpVdNuSGVBHANuoR/A0E1we
uFtd5LQRo5Ndu7WsdhtN8/VDByn/8f6AFG3hEMFRNIu8F9mAG1fR6OGTQ6M33MoGFwI9TbtF6wXC
DR81c7BoHQwZw6tErSAoqz1yZdS24FreIA3yI5W7/HMYxwOypU2lnDKnRj/USCsa9BT9pYz9/h1B
5XBAKBCB3yhFlw5yq4leJ5VGRT03dvyqH2Os9O9rperOfoeKLCI82UOPsOFDGCQmvXoV1FO67zwF
Jb09OgjJLZhGukpDKSuffcnRPsAJQf+qn6IMSK8/absJoSm1CZCXbuL9iOLZHlIOqDLbvNv7ADm3
vmwYr4B6zIcyq0y0wfRuV+SBv0EJGpoyvZ3e+1H/LQPou7FDy3/sNVnb1lyJr1BSeqceZq9HjfQY
LY7hzMFcOceilLX3TVfbT0jhfPR7mW7VnDvNNyL7nZ1VMAr5Xg6PzDS885O4Ifj1e+TC/dNMJwSM
IFfKdwbZmZBjYSa31qSOx6ltPRYUxE4gNrpjJGfjO6WgU3q09PElrXrnIxUX9V3tG/JekuQMJBmc
IfqgwcNrDtYPUEXZNq606RGRmRjtnzp5LHumyood52NcNSR/xqQ+JplXHOwyheaiK5QH/g1Rs7j1
t20BMC3R0NGIa4gceMz5G82uSxQK6O6GrnGkSwMWd3qUwfh6QN/ZPBkio1GDSH3Z/aShWTpmHiTI
shbajymkUO+70tBpO076Z3OIA2hKNYBBVQVPuR5BtNX1yhtdvHB3qTD+AO2ylU9ZUnkrR/HCbUbF
kf58WLQBW4sVx96wCz2tTcP1gmmfJZ+k9kc3wJsTx7Q5fitQvFrZbnOUJgQJVwaFK1sLDF2SbMNw
u8qt0q+D9g0m2jAAh/dCupM2v2nbjSuVnqXT5HKQwpVN1ObbrYTNdDqhWoIAsmEe7o9r4UpzaAsz
flV2NOAq11daGLVg9QwPELna7DoeyF6xclAtDcLgqcB3yEfdIIhiH7TvgDu7nfZd8dCSgZl/NNu1
9VkcCHqZCrUVgzbd+WdchFSD2nKpGjr0yJkBfUdX5KeqgFhJavNvQ4tYuuNp2udEN6PtaDrq1ujl
apdUCGFAelDsGEH9EqWN/fvhOK2S+lyJsRxOaeFCQIlZTRBOtlzD3uRyty05pVFxvL+IS1OsU/2w
mV3y02JGU2oTKfLrznD98mfn7/xm55Q/7ptYmt5LE0IwXhRJow0OJpARhKQmpMv9voHZ0W72FyAF
3hIOaAxTWL8+8tokNBODwm3+1eyhTffyYdx4ofxmVDUReeTv7ltcmjXDUng9Awizb3BNRWwkGaQv
eExp/QQD5z/ROxDtoS9Yw4LpS6fVDA8lsCL9cAuTIZccB9Nku4Cfy12A7MQBJDdsTAn95aH1vR7z
FD7lFC2dskdKpIxiKD2iFkoPFa5iR/cRSDDSDVUOJOXDHFpvZZKeQgJFal7wMCL6ARNaGssPkg21
tVVWJOlnTYFhgDo5D1OEZAq0nMlWmu98s4bML0RoEvXc7C2E629vopZy0H14yhsD8W6yvEj05vw3
Ly7SovHwgkZQ+kAyFUIJGb1ubhX50MkWyIoA1RAfHMamqqH2sSHIWvGNlekTocnmoGpjggKOa/XG
Luq9z1AY7kJTRcrFhE977LZKFhZ/sKkM2niA9JI9vEEd5VpuNpCCYrQbn2AuewNi99GPHGvFztLO
urQzD/7i4HJ82FKyybBdGKA2Ywhh8eSszN/CA8m5NDFHkhcmEH63w4wkqFsXb2oCIyZerp9h5F0Z
yuKO+nfKVCHTYTWjD48rQ/HLt9ZEfHP8lHcf7u/aXyG0eFBcDEZ8oEAIPybEnrYLPn5nhNnHxITK
V6+f4dn8HmfmmdGi1FTqp1gL30eRDLVnsxuNYiUCWR4s9wL4AQ1wmnBgwQmPCpdZ224nJTBSAH2L
6h0aKPuV8S4FHuB+eSiRVTZI9V4vnjEEWZxIve3K6NR7WfmY5MamU/STDuNJZejfm2g8oX7wYMGw
ed/20hCBuxEdzLBMRSx2N3KmdTA+zuu5Rc5Hxzdf/8QCeF/DkUFFiOGHCgt5mjuF7ZrZs4wydhq9
Imxz38bSBiP2gOOWIETXxFS57DXQdXmkEiuo77pD46/MkrI4TRcGhB1sSE5R2Q38mWH5HElfUxsS
6OFkWE9y/Gx7+5ZMX++cYLrctMb7tng/xM2m7b/fH6XYXEFDFXfLxa8QNnmZSlI4TAxTTp/lAfYs
9EER4opzVIPsbRb8ULxjF/y8b3VlbnVhx8eDCtiKW8C10tztE/OthnLpvonlgQHYJnzjvXuDHINp
V+/UILJcqHXcEqUB9OXirZ4XrlF5X6BD+ptn97mpvH8i1V6Z1V8uLp42c+XImgtV0KgIuxzWVK82
lJz4uNVKNACtJN6i4Fg/2K3enswSig7T9rNPSTh6Lj3EMYKkTbY35YZEpednGwkWx7rzWYG463ah
7wUnpVOtgz0N/S4ZEaErHPXvcaxM6siwjLQOHPRBKctvnQlLgw/s/xCDqIRmVkO9ulcBX9+f4F+t
ardj1OmTAbupW+IJk9k1mKXAslw15qBsf5q1lD1B+6ueLBUtrByVI3i4IIwrp5k5qqloPIS7jrf2
6ODPUvpikRg7pkHbvfQlIr0b1PSkr2heGvuobqUahnNohShUeCef8IiDxJQfh8GroIdT9C3ASmkL
nqF85JGuP8HzyOPUNuB581rEmKVSeyoNCqmJOZZvTrVyPPy6MMThW9x+4KVUslDiKec3jRG3SU0y
NiMfUTrf0FP4MhkAmZv8FeVL6pPei2w3LqmPF8jdAKVpz44y/VJrJQ2ifUF9FJ7NqNuUevkU2D+D
LgSojubD/YVa3GykU4nDifOp+FzfBEPU1FNFAOKGE5y5BlqJa60siyfZhYX5F1wECmEDCa+h8FqR
Yd9CSGcnIWNsZb9fRnToKCbfritzolE4qYwA6Vd0iyzXLsqPapo/IlWwYmL50PjXhvgkKuA5h2rf
sNy8lR6T1iRnak4/7OKXBm3n6pC/D4P0mMGeNAXh1/sLtRRvXQzQER5LeqM7acQmdwfdp9/oi2W+
5GTWMn8lP7BmR71erqkE56ckDLK0tx2ay81zXu5U+3B/NEsvs7l+ztudN4x6UzWtAymRysx227eZ
jNqktl1uNCPbRSvBwKJ/Xxiah3vhfaDDza4FGY8MGKS/8EOvHHRr3xdyHUFlIn7d8P0vLWy+4F9W
wuyl79NJIPPKn8l2READSol0N8W57SqV16IN0jw3UvwHUSdtS+BiQGBRgxVcS9GHAK03dmhW7+T0
1f/SZH+wCryKqdqA9JJl8SEuFdChmp1mkSlXN2bepRupgxHqvk8tThX1DRkpDcOEZeB6qYHE1Fz2
Cka67DRpDXp4uz+woPFwI+VPLUMXLKhxANFq7PBM8PODVv8N5+LKGJb2xRxPzrCZ+WkvHGNyKYdZ
mQeO68snR/1GHA1t6aNeTafYXznOls7lC1O/TruLnRGMiGJS5aLa6r9XLITQ203zm/2/v+JH7n7u
QPD/6k3ponTk3IZz33EtefxAyfXD2Fgvf7Am8AWRiZtpEsSnm4M2u68YnU0jLom5ajOFa4XVRb+6
sKBe+1UcTVZS+TyWinRLY/EfoH+dOZNJ9Y9yIzjQ688HUwuBiEceh0TL0P2owhPCe/fnaNGrIPag
7YPeoBuMilcovWKmCMXHpRxt4wRmxqxPZNgmc3lbVa16tNRYOd03uuhfNpqCYFXA94gnV2c0PvS+
vKnjEcl0413evRvsn/dtCAMjRQ/NmUKunockFRfxGRYG1WSMqZO9FHRaSf/ohU/SFa7z8GtZrEHL
5nW4COlubAkvsmrwtBARzOxlHL5m/k9Hg9ATfSwFgY4kRZnyHRqS90cnXMW/LJLiBYfjgP6iNHbt
GTrAqLhEePEFhd8Gwu78mQoLcmz3rcy/WxgXzaTAieD6I4QS16lV0IcyKJ696Noj6cAh3NdfRueU
qKdy9T05R5P3bAkj8hsjATKBrbwv9wnS4O30ous1aqc/EBHethK6FKih9N8d5zzQqjvUK4MV9vI8
paS0cUbyweT1RcAxBbfUQWUU8r1HC+bZbMXnF1bs6vOzv16cqY5W1JU2xvmLXFD1g3b9KPmPhbmS
rhJ21s0gBE+0HZtQt8dKmT76wW7SH1r97/tOsTAQyvQ4HykaDbiZcCglAxT8SJxlL9+S/K/Oh2nb
gVd1d9+I2O4xD2Qum1NsnhmBgNFdT1eEUAOQZrZU/Le1+QHrcWh9sJNHyAcIsPX2GTG2wHm7b3Th
yLi0KeZ9EYDT0i6zsxfLb/eI3caFs/chg0/ys+f8XmAljk/kCIo8R520gOPJRj6hj62NPpZbZfzy
ByMiPJy5AnhwG4I7ZJOFhILBplKdtzrdIWsgdc62NVCYm77dN/UrLhc2MI9ZjcreXHsiIL1eMXSM
rV5uGBHkuNa75CU+aAfzp9Hsku3HUv9oaN6+az8FxsOAWCrVAODJ+zBxnfw9VKChB1W5m4wkXR7K
8HD/p93s7BnSReWWtitoGfjn+pcNSdlIUuCor0ZXf6nUTwhc//xvFoTDq/l/C1r+kjkf/uPXhZlF
gsGRg4jfXylICMY7sEf7+7/fZAau1k6YofnvF4cT6AaEKGQsWMiJ5NRjNonxLl7b04tWwBuR9uB4
Jbt1baVTSmiR60R7hTwdMUMjO6letyf4P6Ge9o+kIg/q1y/qkPxFw8NhMMoz4gkf/Cg5mjbc3V1K
GAen8/H+2G+9g4oLDmLYXHT0GgoHc5x7gyLLRXBunc+m+SlaeTSvfV4YtD7FTdyDKTlX5t5MD2uF
6IXPEzwzn0CAgEmLMW4ZhwX6fQbyDNOpHY7RsOIZy9+H0opkucymFmYnzGCE9yTFe0UjI9uYa4+a
pc/P9BhcKDpSErYQQKM0qxR0XFivVf2+epcHK6fs0ufBDsNXMcPnbhrFY50yrjIO3mvrP46Havj9
tQVGxpkH857OySdcUkqRGwUJU/9savlGZeP89sYnQWirvI11jcPrFyTrYltqgY7SpGRJr6GE8EL+
sZRW4NxL83NhQMynD1TNxqyykZqDQN4/ZvlKmDqfTNfnCu87Be6TuUMBIKPgPYhlQnzR5P7ZaSEP
osVoMxp/4KDUWkyZWIET3p6HeDFHhVxEU1Sgllf73533arP2xLs9tCBU4Zk6IyqAI4mpA0NqGmlE
C+fMCTT6h5hc1MT7+/cd9cqKsA8UaayaStPCc5jtmxFy/N8NboHDXI5CuAIh2UW8vOP7TfXQhA/o
Ovz2IXr1fWEV+OWEtqEensc3KwActnJGLywC1wVY0xnMQBgtHKKhYXvNNGjJOc92qrlJ3vHCktZg
E7MzCs7KBTDn0oA5zrwE155UAzJDwgsjMj22HgIo2RNKihVMkdHKbC1sC3YE7BVQpyrUWue/X/hs
GraFhWxkfU7tZ96JaJvpzgoQaP6xwmCuTMwzemGCRFHETVzW5xiJ2sOQIeVj+2P5HpJ4+YMTt+e6
NsKPpt7FCEmkKFLc94cl87wPZGjG6d4gmXttHnGnoIoztUJKB7mwaqryrSn5xnOhWo1L5rWlLy2M
0PGTjYeaqHslgbVwrtEx9K95YfRZQNebLinV+VAOX2Lpy/3Bzd4mzi20QRTpyMWRWBI2k1EOxojE
bnUelLdqOpfNdlSowXYPjt3upbV675Kz6NacWHRmWiwR42sjcohCml2d24QSECpLpfFDK9YIiRec
f65JccfPYRCp3usFS5ost+3cqM5e9eR14W5If/R9uXHaPaIS96dvaXHAMVAAY6vR1yxcCkiGlaXd
D9W5D4rXygQxa2gr99rSnM0tFgRFFBlvkotVRmnajqrqjB5p9wrdgvohVhoJnQxJXrnilpwB7DzD
mdtGwHtfT5yP+IkcaXlzRkY2h/ToC1LWp94EEdogNZpYiksb0/7+DCpLUwgVtkrc9+tAFFZL87MW
KVmMpiiFgUA1DwHCPsnPSQ0OPva7tvvcR+2HHm3zztkrRXhKHf1QNtbr/V+yNNEXP0TMFDdlXwVI
WzTnJmw3ZvcyQgOdl5/vG1k6TC6NCFMMwLuOi6hqzm2zmySSho+Ghe6VtvHkcxQge7yyvxdnl4IH
jwHeKrSoXi8pOHUjLkYGJSOXVzUvkedt749ozYJwPlmZB6ImzZpzVSIqMxkG0GpvZZv9mnvxmML7
bZimSGtx2VwPw7Ec+JCMsT7X0geE7HLU90Llg1N+VbTspHunOiw2CoLD94e2uFgXVuf9cnHxeFad
Ztk41edkQJ64e8j0N69/lKeHGLyN1iabEk23+ybFLhYebybEd5pFYKBBECI+8D2Eip06DJpzllCm
Uh7S/mvgfSi8Y+nv0+BhLo9H0g/kjlfGuriMF3bnv1+M1Q/HUSkAL56zQAfNUH/2srXU8uIGo4GU
BgF6DpG8uDYR5E3dS4VXnzXeL+b7NDg26mFl+ub76sZR5smjrATvjpjm9WwknkNOlHOTdigROdvI
eTHrD2r7pAA/VOqfufVN8V2p+xQUz+lvy0aweFTk4PuB9/sWSe3TSjWVGnthHHYyaOXyDxbp8vvC
XrOjsQ99ne8jz4rwnN6uPAKXLoDL7wvbLO7ymG71iNNpJHPtRYjolbpPv5SlNNt0Vj0NkjE4SxN6
PPcXbsn9Li0LW00P4K9MbEaWTxOHSLdZpcKb50b0DBaGdw9Z8VvMsjLabOe0wDPMk2O+2TUhzkuo
fP/dcVDO5AVn6QbRtyXmhSIEx7Ux0uuzcpC0bpeo/e6+gdtNNBuApwvqu/mSFg70yfJ1JJ47DAyI
oB1VudoQ9/6BjTmphSAm4dovGpCLs0DvE4jSAr8+99mxjPeJeuzXCI1vV4Nh8I4m6KR/DdrI67PA
8Qev0yVM5BBmNzvZ5zbcx/FK7HTrVddWhP2SIvVbtbpUnVP9S6S5Trq/P1G3FwTfh7l2JkGcZ0oY
RTvAHsODmgui/EKVjujliEQgotdPaX0ay2dbWQuX5i9eezHPLCIzC+L0GVstnKGUQyCCVu36PCJ1
LWkHC4KJeo1MZ8WIiABSOm2ox8Sqz0EBa+3R6Xb1WuPw7UkzjwNaRVJawFfFXJwXRSXKZOz3kDx+
szeqLSB4Pdr1wS4sVk615eH8a0s4W+TBDpKqSolQGirAFJIOkb2yK+eD8XZZ/jUhLAtQ6WEyy4Tb
c2y2EU1urUUhyVBpEXQ2VbX2JF2IEq6mzxTAo0PYqf6kMn2B/+pxWobSo1xAwaPsGvtk4YlS8q4c
HgdlZUMtbduLZRMxNJFXDvyPcFJTnrrYVf2d7hybNQ2hNSvq9eHQGW2FRitWiPaG6KsfPQXVK3fR
/c274hZij3XRqGHr+FgJJIQld2AO7TU+sqXz53K65r9fHKSDWRp2OeIWtn5Q+02trgxh7fvzEC++
X7WwwHh1yRCGz4OHoPtKCXbx+zPwgD5jcgPicue5nstJz87py2kb5M9T/f3+GiwaUHXgjJwGHKVC
wCFFgSb3pUb2KPocHKLi7Q8+D2UMiDID5jkxu1ENctTSVVmf9WGjwVv0+t8+P4/uYvp1yp5gkfm8
rEp7MpFterhvYHEjQO1NpZvb8uZBjkywNiL1XZ2tKH/MpreK3BPZhn0Li9l9S4sH2Jyhh0Cap7h4
H7e2XEoVXJVnpUf00PQPClQym0qFqqxpkZdOptN9gwtPujlhyLDQeFSJyIQjM24i0t2mXp27xHgY
9X4bjd3Od46a9Rhb7/uUGe2kjSWt2F2cUsob5F7np8gNJBNFVr/1yOb1EEJRZ93o3XOWfrWNh/vj
Wzpd5tIgSViDWpbo2X4fhaOZpSQtQYZPurcPY/UhHn6TjpDnIrGHpc5wD4AFNzUz2mpbRKG15mxa
UJQZU39MwtUmqCXnuDQinMeFLnWNlOjNuSQp2KqHEV3uuvyaoz5drWQTxB6lmwEJCcnKKpF0jyxs
ZR8C72NfoxQaHkZavCX5LFtPpH8a/juRN93k7cJ05YJbOpDUGV1NpYpinhiXqB211Y7a9NlAN3Sq
2/e613297xlLJsBuAnaFoYXQUTi0tTpXYq1O2zNpvc0HD2aP+99f8vDL789/vziVgj709Frn+5YW
bBNz2kjls9XuM+14386Sh4NF45FAAGzfJHOT0rJRdc7bMwSnpynyt+nEq7TtD/fNLA7HmLlsKXrC
VSlkzOSxto1IyhiOqW58E/aJrapuanJ09+0sRKScQ9RlQCfSDyQmXrp+0Hw/kIdzrhdb+hf3kwIh
w4MVPqvVrlyLSRecAEEt3ockqlXCeOH0k6Khj4q0Gc+m/73ZVtnvApsQaQAqAz0cFwdpJHEXIRLd
0ZcycHDvuv4wpQ/NdOQ4vT9lv9JuQtiLGZIeKu1hyGwIB0Mqt1YidRNzBiRV8z9FxbDLjFcpftGt
Z9U/GDm8fka4gRFym4/5LqtohUMst3429Z2Gdu7937PgKgrddnO2nIjFEkvAObSmZtmE47lNj6hf
I1KBum/0130jiyt3YUT0x1jvlF6ORg6odPMpn/7g8X01CGFOw460i+Fn4xnF6d7fUh3RkpWduzZP
gncgOt4YnZYyhOgfQLL2k2Rsw1WmprWJmv9+cQ5FgzROUKeM56CG+nEb1i/3F2JtFMI5qjeD4jcI
L52j9hGFYa97PzlPjrX/b1bmX3ExCnOMNSsK4/EcGu/MgGYrUP2p86iv1V6WZ4vdSsgAi6R4K+Rq
541ykI/n2t4p1lb9feAYJ4L+7/eFcYBpUEK7x62U6TBopyhZeSos3AZX359jiIt58hI7BXRQjWd/
2nvKoYRAeo1KfdEElMWz1AQgHktYcM320yRoveFsosNQ7GH7hM31/movrsKFCWGWSq0a0jr1x3Na
PZv9dipf/9v3hVkKKi02gp4hOC2MMzv23f3vL00ROFYIwwC0ciUL35cHaoVdo05nw3yN5H/GottE
0Qq+Y/6GeOhD/jCzZXBLAqS6XulxNIZsCAv5DKh1I6lnH1mtKDpZ1iOkCof741laD2PWD6dfh+GI
6XylLoI07xuZZ8m7Wpa2dTeu3BlL75CZZxLYE0VICx6X6+FU8jTkPm+Us6/nx5FdnsUKje+Nto2s
0LWi6Sip9bc2NGYlm5XM1FLMwbgQGZetuY9b8OjGoHugBN1wduoZpW1HjyoKiPrB8fbqmhzV0lSi
tTZ3DREQ3GBa07AfJzKu6rnV5V0LVrGKdvcXa1540TEuLQiOUU9N50EGqJ77fuc/R4fhp5/+gX9T
06dAhufh58LN1Y9ZOpm5rpzlFNYlGoNPEEndH8XSPKGyQV6aTgtCQWFNLM/TIcILpnOuSps0pvb9
m7QV8xMHzPnMCwDYDhKE/yHty3rc1pVuf5EAzcOr5KnHpC07neSFONlJNFEDRc2//i71d8+JTQkm
nP3WgNEskSwWizWsJWickqJRDL37U9i4iR83qf/z9gzWjACyTxYCB3CDMItrjUZfowE4U/iWVpNu
tfyFpMpWuZt8bqYBuxAyL+OFvU/IHKVuqjGciE8MX5e1Vq9tw+X4wjY0FNB5zMMkjGjfqAFQ2m8v
0pqyXo4vKCsddWKlBe4rD88jrQI3pP7WWGgpNyTmcn0iKPhCNhLPGLHoztAJYX3WjSE6rLapznGy
758KgnOoGwS4IsqnxUgKfKzB6Y2+Rxgq22ml+mI0vU8Ha4vSFMnzeO15jg4dIBijj2ZmoxG2Jc9j
NDsZrA8HwouN6g2aX5a96ZuFq24LHZQjRqfzwAE4+I6ZlffW8gGdynahHAbEw4OxU4dOYsJXtvLq
m4StHC0VtTANvokVSdDkPzvlyPRXV5W8qdZuiis5wuWaDErOVK3uQyMv/CF7U9NzBNCZofrM3LdO
2fbN2bRlxUzL7hHHAVIhqh5QDwrXULwjLA2x1zqLujAzTNAGIKWI7r9m47BtNeydiPpT6gVqcTKn
z7VRSZZ25a4HKw/MCLqXkbUXMbgUj/ae4jptqHn/SbXMR9Vd4W6L8olYkqtwdRPR2YHULPwKuBfX
9oQPGUG3Q9GFk/6buhxo44ZfjY6fVnfX0zkoiEQH8Jx5BOGIYH1TyqfW0tou7OudAlwoGTTnivVF
gS2uJxcVg8uwiGMwxS2HoQ/bGqCAhrmfNIBKGjJmtzUx6HTEU8FC+GXhOqjGmJfATBjCJN/kyYGb
R03W1ioTIZyruk4ydA9BBJgzEjVQtEdHFkGQiRCOlJHqIx8miDCU3Zg8oRFOk6nwiv1FGARWcQ74
ghdJ2O84n8rRg5TQBI7kBnhbt+8RyfAfRuPiHozBoFCpBobvv7jma5Pd/6y6/PqPRODF8KbdgC0K
NhR3+TZVngoHLa0Sh2ft5F0s0IcBuhChllGHhk/sQfSlbvwJVJutX8gaZmTLJBzvCcguHo/rIWyd
TZ+mMFq//t0+zB9wMYtEi3nnzOfBHL4rP2jx+y+Gn4vmEbJDfY9onuIGgNq8xKlWCp+2aOUEHui/
kyBMQDdZpPICEgDHpj8Y2fZvhp/fGXjizEHH6/XJR90sppj3YTUxAOcBL2p3W8DaVYFK2P8KcIRz
xlzauSbB7eg6r5QGA6pfoinfKAM4TiQF4ateCGCNEOVDlS9wc4UYXDmkkzc1YxvSOtSsbdQ9gKTO
q/YdUMgdY9vo+yhh6JHe9mi+TZ0vt2e68mqbHSAYX7AHoEhPmGkVGUVZ6wkLdTr6XgeKRtoGs5mM
QRQTIWog27uVpUVEExbMRd0Pev8FK2mPaYMfvCpEJ7vPycGMX5R68GsWg+RG1ig9f73wirsSNs/+
4iAx1yBgs3er0MS7viweu3an8LeI/szis5MZvj0YEhO6tp6X0xPWk8LFaeOEVCEp6FfewADF+q7h
4yMIM32mjL4+9eHtLVwxR4gfzdX8wAlYUp8l3GPeoGpVWOj++LOUjL5iUa9GF86a0Sl60ToYvftE
hy+j86Ble684357CWg3IlRTBpPLeA2KgASnjeOizFKw37zxKNq33u0YNtef5yrAn/JGb9H5LdSVY
sFRWPbgAWYbgCr3sCPX9xZV6Nf7sNFxooMI5YJjRTBei6KDJ/UiW6Zn/X9RwEIGDjeyjR15s6CBx
3jXIqpeh5X5L2LPuPtbZj9ubs6Zf6AKE5zwDtKN2/3oKtOmcxIhpFdJnZdpYg+TEyIYX7J/qpGhS
GvMqVEe/6752rSwJsSrA+sAzAfUoyH+uv7/twT6kKEYZjuarxz+T2pbo0JpJA9XnTGCEIAjextcC
ipEbnYWnTJiU5dOQpLsm5X5mVX7EXcCW95JH+NqJnGsNvA8o5UX9OGLTRdPE6NPo3KNSkiAv6aZV
Q0fytljRLBASI64DeB5kkEXNogm4KgGgzcLkN8AE+D9o7bqtVyumEl3fuAiALK3puAyulw0Rtklp
JspCmgKuu1bMx7LPtqBU2/WetqmrBg1Yd4NJoELjUqZw3DPAyXnEzVnI8l9EUTbAc5fMakXbriQI
Bz7XHFLoPWZVjcR3810Gds/b67aiblcSBH3Oe7dsU4Y5ZDX342QHQEm13qNhwLHfb0taUwFEV+eO
IFzXwOW83iHuKs7Qk4iF1hC6zQsjfitlbp6th2DArAsZIrjDoHSsT01cmDV/aHgcWMqZzkyR9meT
fMq7zyn7bOmyW3p1k/BwRjgAqI6LKJNadnYGtDn4Be6GuHuj2dxeOMn4YtFp0ugwaDXGp+6LaWz4
8Ov2+CsmACg6//t+EVkOwIK1ZkdmFcbNnKDSwdKWPWOx/p0U/Xr7o7gr+ygxIAUoSvGDqW8IWPJs
SbBEtlaCGch0BZSwLubSdc1XZpTPpEoPtyciEzH/fnEJI3vL/m+5wL3FkR5uJFeYbDuEM58oNjdL
Aws1ceSNtgp7BLHiJDuNslkI5x6cm43KVEhxon0OajQZs6dsfMEzb0vwYhTR7Arh6YkOw6h9HnCT
fbm9F6vW60J1BZe85tVkdzlmkTGwOT3raKJXd2n6OZWV9Ih4vHNq4uqQCNarRD2JYeQ4hB6yQ0mU
7vuJUt/Vmo0Olstt5oLBccr0PQFsp6u0vu7xd5qoB6aUz30X6cBSdL7dnvxtRUGVqKCIpQacjAJL
XObbuAga/px9Q/vjbSFrUdaLiWtilH5ieaLSDCeKtJq2gfNDQecQtZuMJ70fVxSsuKZ1zLDZ2ySe
ANWeAFe29SzmR+hF3t/+mnWtQtoTeG8aeiMErdJiEEr2DO89Uu+ycqfI6qvX3s+Y7R8BgkJ5VaWB
pdOuwtSoj07WbBNT2YPxxWdc25p6elBMMLgO1mOPWeqxBw6qel8z9e32PNe39s9nCNo2qdmEbDLu
sbJ9doDCmVeGj4pmPKAdyf6un6D/SRLr5YvY6G1AHsPamF+m+KlUPxfxoYyepB1aq9f/n5UVK6Y9
h9Rt22FlO30DfAUA6eFQ3F61tTzE5e7Zwh2TETAbkwIvdFaOKIE42+Ury18T9cWsnmt130c/xvhO
XsH/bxj+LKBwHUS621QI8OD2954N/pq7eJz/1dX5R4RwIzgNs/V6FqEY2lar2zfLjh7Gku/q3tlJ
lnBeooUHdbFNs2Ze3G5TNKJUglm4puPXRv+Zm2fH+dKT2lfBDORV/3T62Ru/U2sPKBmJKkqU3hYO
t8OjjnbgxA25tufNTvXOBdlmrWSGq3pooV4SAHCIyolFGgo1qqloJuyXw4PkDS+EYHN7DefDuVjC
CwnCPFxigaM5wlVh1Q9eezDLwKpOmbJj8TbSnkYuyTyu2sQLcYLJMrraa22nxx1o+2PlI+p2ezqy
8QVbVNEsqhIbC8ay/Xsjs+iSxRLjASi+yNRRw2LFICYG28fnJPpFEt8pnyNgnf+7qSwo6p2kAzUH
pmLpMXrRIj+W2G2Jcokc9YxqJrfbESeV7toIpdKfhu7hX22HWMOQ0W6IQf2Lq6Ee/WOXDpI1Wp+C
iQgioEPsRZ9wpefpAMT0KjTqA+lAL+Duo0lWW7SuU3+EzL9fWBlrKD0D5D+4derDmH7urb/x0a0/
4wsWs9NyDqYZjD9aOyt5yP+iSROFNn/GF6wkR7ch7mgsksbfMuXRib/p0d4BRdrtvZbthWBJHA+5
Ajeblynapta+sOFTSUSs3v8gsXAB4QKGE/HKJMijAQIEIXt32Cr976zYWyn6gZzvJdz227NZte8X
ooS3WYfMbNJbCABE6WE035vua4tmfe5InoDri/ZnRoJuFY4W904Oj4ZHX+0yUOynLJPcIbJFE9RL
b4sUpDBwQ/vmmblblPb7ZvxIuBvY3l9ZlD+zETRtZAUgtz6iJp5PGdI2gRTWaXVfQCdmzcj5SPsL
Wpb3lTLgeQMDD0LAyHh2i5eSvditBENl7cyj4cFCUgG1PouGnAFsHqAtHmB84y1A7FTZvq96f5cC
9Guj4niTR1OCi7Ctn7P8R1vuqdOCLPAIzGmL/+N0dFN2kkmtrd2lTEGnGQjNh8TtqtC2dkXhk2yn
O9u8fr99ctb07VKKoNLI8sSZ1mJmuvLOxn0KXq9ul2ibSYYSIZuOoNh5Y6c1pxyvdo+EedM/Mlbv
qBabflaMEq929ktEN+lyUoJmOw7Ix8oGkwJNepwFJHuchq0+bHr1s6ufby+gbF6CimtDhGKKDvPS
9M2YoID5MA0v2fAXQe7LGQmeWNGqHJxi0HC0ZoH+zxgRRJU8cdYnApDmuaMaME6CM6YxdfAyFzdC
a9vPVlUdNbffJ/AsgS31F9VjFrhx/itLjDuWLYkGbfaW6gdwtqGiOfVHSfZh3Sb8ESEkOxRgyOh5
ixCGm++15tU1/8IPuJyCYBLaKAGRfDqHSADyo7L/8FpGkyibgWAApqEZ2jSGBCc0Jl/7dltvZaML
B79FlRQqH+BP5uXe5tvib67ky/URznubR1lkR7M6qQel/WJnn+vqRxJLqhLmUZYn/c8uCyfdiu02
1W21CqPyc559URMQCG//3UIJBzwZHQclqzh6w7iLjECWFV8N/10ulHC0LZVknUewzW2WbViabKLs
S4wSx6J6UvLP5pDvUBHsu84Pc3js9JfY+2UYu9ySPZFl+iAc/5ID/sKJcCRbVFQ00U6tw9vreNu+
oCjs+g6Nqqo1ovkBo2tvg3lI8t0Qf9LSL7el3J4G6tWvpRC4Z2B9ghQDLz3jYMg4bmXjC8des5Oe
1hXeSDpDY8QDlVVKriq0gcpi1DE64DcQvh+dSrZLqxrPvLxDsavhu0P9g1S6xGFencaFGGEaZaLp
o23g1uL15zp5J0Dn/4t9uBAgGK9k1FMGBBD4sRXuquaXXX79dwLmGV688ya36ZtuwAzyAeTPQHX/
m+sQ0Gcq+HA19HsL9qvTUhRDAfAF9T9BWvvU3mvKlvYSH3z1UFxIEeyXrriIdfP5IkRbwqBte+tb
CZefOrJMokyQYMW8rki6mGC5omjweXQyi1MH1M6x/5vzB/cBjCAwS4bYYwsG9MyZUpj9SUEdsQn9
RfnU7Z1fPSL/E4EO2OudLzOVJmSCzVc9hHb8ibyDbO22iNXjcSFCOIW50xEgL+KUW/+A/rn59e9G
Fw4fcRR3GEY88ZvoiFK5TGJoZR8vHL1aqU2mF9gCxdkXBjDSJeu/qkoXiyOcPNIYep040NnC3ru7
8tubIcsMyXZYOHtR1eXMntPSFg3G9BXZ3FJ2G60vEsC8HAAzgzVXUCJ1bFBCZGESyExnfZBJEwar
c8ABcD0TZemw5ddayuCA5jRjiBPlqQ+qFd/unxL7tY+1nZZ4vpF0G23m6/sxWY8Zea7Q15d6z6h9
lOyW7DuEe93oG0Z5V+E7ZoqknQ0GFplCrK2lCyDRGQFfB5+5cFqKlDSF1fU5Cn20g0eLjcl/3T4x
a5O4lCCcmJJM+eC1XR5Oxu+ofDXZgwFwijtlgDMbRZjgDLFmrC+x7dGiRO+7kZfnrFKSQ1xG9hOi
Pc5DNdqe5G7R5s2/cls/ZIHFHhKBwCfe8kMGiDNaTuU553qQpmjqGQLglmza/NDy55YafqlkAR+r
oGyyI2gtElodtKR4NrPKJ44OsqgM1emqZAkWwQB8FhiVUEiDRjl0OIiWg7bTqFQdO0fc8Q272Srp
qURhr5b+alzJi3ZhRQRZghWhXe0yJx/Y2XXfYy/zqVEGMSjckklG3rZQHkHS/PuFpzCqdsYYcrtn
OyLbMU59qOq2lzYNrS6eiw5AvIdRgSj2PMCk51ZbMnZWi1/qUAW59imJQJE9KRswk29uK+viyGFO
aMeGmtr4a1GMzRySJsApqs6A5/5iNclTl8USJZWJEM4cIIttU0Hy50ya8kemuIeWEEmcZkUEQF9m
EjfLQI/sx9PoYmfMsWOWkhfVucnUoHp3CxnD94qSXQmYf78QgISDrilpWZ31lPhZ/wirsRt6b2vJ
7txlLQPAUi6nIvhXEZIO6NzJsCHTJ0uLgXza+MAb8WnNN1P5ABqJXdo0G4PG+9ZL/ay+N1UHUBMX
HDWgvJwRCsUOK2aVTlfGfXk2puIhxmRbVRL8XtHvueDdBXgg6keBjX29lk5eadZYx9UZTLj7LtVB
8dtPfgdmHD/nFvFLnkkkrqjH3OyumYgTodJDBPp2FTeKUwKJhaLjhv4xyLzvNQEgfgDl4kfzsdjm
53RIxKSWVZ7b5vsYs23nyRCpVhTQA+QVYFFchNRscdEa0CCWaG4uzxaeu+qbv9GSL7ctwXx/C1cJ
JIA6Fs8RewlXRi1A8A+lWp4TsNOZrPft5J/C4k8NHQKttwPN3Q4yWqj1Wf2RKZiGbGgMisYvXJUD
mj/NY6OeEq0IrGF/e26rcmbkCWicA1dq/v3i+OZd1QJZoYVSo/SpH6Ya/NIojesrpwP1ujSLtHJR
eOiuBRUL6ojNBXNszFtKgRyYnaeeId1Ctz0qkph6N0AhQMPgc+KsAotTXXCiKm1WKB7x0pnLatyU
sibFNaW+HF7YHD0C7SNA+tNzReviU22Z1aNjS8N7y7X6KLoGtYxngGpX7Aaqx1xXUO0fn5s+3ikx
KMR1c1trMlTUpaOEdlEbfbigkEbvu3hCa2MoQf4zNGf0f21S4zBm35340bKeVG9X0B+31W25cjAG
FoptZ+gLwFIINpzbeTvZETzAcYyCFjXXdzOEuKCKAn4w4iIuqsnFUvXOKdu2n5QKdS7mzuq/lPQ5
NYE1NH13+nvDu4Io4egMfVI1deVU59z2vdxnsn6OlbXSUJcIaj3UXAO6S7gNIoMCTw3VsOc0J73v
KmCs5nUhcUGW5x9aA0gVtJC6cBBEeDCoVTo2atOewZ2jVju7Rj974Mrg71amgjaF2etFZy+8GuGF
xFFaqCX9FJ8J6fXXeijyreUmlSRSvZTiIJSEYmg4OwAMEKvhLDzCppowcorqxtqAU6Hm5uZe/b0W
IbzDXDVWeg1gPScrPuZDyA//bnjBsBAlG1kDHMdT9aG1NLu7xwnvR7SLeHMGd84YC466WVh5NzTM
PZGObcfXiJvbu2dwJUA4FLYBZNI6qt3T5EJdXVAI3puzFWYgWJAafJcmXhvuaSj5BtU6/j9eDj9p
uhtGF76ePr81wCCj2WhJv74Yk6xXx6Jy83MxPo1FnPnGiHi3fr/OXosRFGoc+nIE3lF+1vcsHjam
KgMEWR4KVMmhbQcBVjw4ESm5nocx6upU9152RvOv7x46tfdv7/jympoFzJFInHA4euKOW4RkRqtk
Z4t+QtNWqn1P2vC2iKWRwn0BSG0gV85NGuJbvuBamWdul2EvGrS/BqUZNPG28jKJMVxZqys5wvFL
NUJHsNFkZ2J5fvWfJPUkayUTIGyGmzm84iMEVAPeyYMZaMm9OVlASZqIeczMVQbcYWE3sogZo9bZ
/QlIYngqb9xJhiW22G9IsNS5V3y+MBY0RLnrlYNL++Fktpsm2kTOtq8lTulima5FiGcPL620sFOI
0JCY++TJwAcW6iQML5y5tCFO5PYYnmiP7W+SohOgeizv7qGYpcDCwhMFxvGCWI9aWW6D2GI4JY+K
CgJZdNffeSogYH6GIrMJS7XoyhvUifPEmLrT+NbZDx05k/G9ldEzLttxcVPARKGvdG75XPRHFRBP
bLfXAUCAG6O3nvKOBaCs/Ty1zdYGvrGikJ05mr9LtGqpiuzCXeZuP+RbiJcBd2TGlbq2XwWbotRl
uQ60DupXlrYxjAMdxwApvKA3H6v4pRufkyYCM++eAJNzSA52c2xldnqpM/MyYLWtD2YEMVdFWYwH
YNrpoVNGQQNIZx7TjYN+u2K41weYJ6zhwQmmXiy3WCLK0JOgxmzUQ+td7Q6qdW8UQxh+PnsXD76p
18CDUWF4ox+2KKuPGxkT4LrKQF+ApAfC+kVJmsUU7rrMwgx6PPD60i/Rxk2SremhN2GLUuHK3hW9
41fSfoilbcLaXUie3zoXkyNTnxl0MvWQq4/19NJHT27ydvvULW0TROCdjOnpM3SfoI9otmRtGet6
mHC/c4Js2twef0XRdBVHGrcdQAjxjr2eAkBLSFTBZUdSY9uwA33iDMwHkotuZZ2A04zYJqYwg+YJ
kzCJYsSJUZihUvcPidI9J8bwwti0uz2XReBkRthHn7WLtwW4kUS3P6tjtdHU2kSR2LfWfLCM3w3a
YYj3ies7ylCQpMoaiVd2BzVPGvqUcUzRZSRMjDVTUXiFYYVlEge1/jYwSTx1ZXsQy9JhCvDORAZD
0LCpduqBkdgOefzWd5Nffq9R0llZp9srtzIP2NsZ6dgEiqJmCvOwjMlxSqpYYeftdCUwJLOQDS/M
ItM9hqAthufqm4XoSzZJUg9rAkAxjgQ10ESAzipcsTXzklolxArtuvR/Opms9mFFgeeInwrG9DmZ
Iu5z5pGuLlpqh9lwrhMCvAZt4zl3+1IgDtCgwuA9Rke/SB7g5RPyVOVghyoq6b0yoNHPu3fZgXcA
hVLBfQyszuuzPupFog09c0JT27XxxpQBIq/sAmIgWH3Vm6kBxHxJoau9ESOUF+boxUFacZtu750A
kL7RKwQjAiHYjesJ2K3H6AAE0NAgG14EjN59WV2Nv3AECS4qinBCqGpPzS9aSuzT8jCDMwvFJ/M5
Bp+sIax/4fXcaWyNhH2e+MybXr2Bvzrdd0dGbLNU12tB8+8X95JZu3EHdHYSptG2fFSGrYyudm0m
M7i7DrBXY4m4OuhO3EWMoujEKwIt/Wab56jzNa5KLo6lRiEUBRl4YgDcYgHZ06B5WkvNKjpNZlCQ
p9gM71YojI+Mmw5WFuBKCgtFq0FnvG2iEwKDWXdIZaBga98PrwpBHMRBcLAFhXV7LFJpJNFJ6Yuj
1QyPGYAlJX65RIaotAUwciIOQrvTiH7aXt15jkxvlxJQmY73vOtYONVwi6/VyctTTyk8zQ2bDWqv
G5m2ztb/Kt+BKMHl8LOyXWiroSdFjKCIG47ZtteHwMjVwGhfG8MJiKEF0f3PPciDNwIOdfi7C/DN
Jkoq1umJB8hld2c33k5ix5en73p8YT62N1FeVATzmUCXsyHti3r/fXctQryvR5obWgYRur1TGr/S
H26fi/n/xS2ZYalnIDLDXtynZBp4NDmZEurTAMoB+J3lwY0OPXn1SHS3h4s40YUsIQoyJBmthxGy
XH5EVNgrZNUCK+qLChYdaXw8HpF2FJwD4nSOVykWCd0vKeD51fhubMSZWXp+raGUcwXeU41M8J04
DQn5Y2l628not7e3Y+WEXAmYZ3hxQmoUVfCacBJqabaPWucRnDFWvqn1ja03B2K4u9vyVjT4Sp5w
4G1loNTOMCFqqT/jrD0kcX4YKf11W8zaxpioOdBmYm7gzwkHpR1YUSc5ppXSN6Bv2JLQ7erw4CHB
uwaavACITnMzQa1ARcCc8K1A831xd9oP+47iIiAvgawUXpWgWH2icWa7BQnrDoVSO6bf7dWCURxE
m8hjAHZnEfpKzHZsbe5ZoVFvOi2gdHN7/de2GS+lOeAMrPtFnLMrUXcQVbYZ0qh4zUz6rBvtPmLe
vUn/+Ul2IUY84HFd9i2eh8DZ2aj/qLKmxFlLBFt1NbwQ5LQAMg6EQ88MC0AysiQLJicNIgsXlQxA
cHW90O4Oa+UiQSom+xqgRaVlmlroSZx+qJn3wtEY1KTp/va2rOktcn14dOMli6oMwbh3VdM6wLq2
Q61rAl7ueur8zcZ7iHDNiZm5POzangC3IqkArwTFmiaQ8jBgiW5HmRFZncaFEGEapppTs+8gBHjM
SM285cm9+bdZry4ECK/KKi3cLIogoB1zdFOk/l84ClcCBO9N5SWaN+ZlApLYxntxvPvfMzP+GHCp
5+w0oraCnVVLmpoxcYzQKKeHPlG2UyV5ea+o7JUEYad1s2vJTKAUEuV95NuaHu5XJRhXA1YKMH0a
yogEVSpppatNYocRGR4UkAmUA/P1bnf3kQDbgokmCtQxAltH0CWdJzOmN7HDKn42P4Fr7v7hEQEF
pQMQuZBtEJJvuc3J0OmFHfbpF/eTYrz/xfAoIUQcZy4eFu+JuNTKom+hRwgXG9+T8cft4VcMIJgQ
UE0zlwt5ixrPyPByOlWKEtrfbasLNGoHlTUGpSdLqy+bZlEkpmu4rmcIftRvCetUag6dJqtVQjWZ
tmq/LYonlb0mwz7RssAxNioC4m4puT5WVPgDNR1BalC6IydwrWGTXqsKyyYv7KN3Zltbs6oONLr7
IYiCMfhu/xUiXOWRoYJ6bRZSWJ/KHb27NBZYwVg4VETOmOwL/R0NVYknoO2GTgYuvLZ+yWJ1y7v8
BYCukifzfBSE6xC1DyjlQYmNgzZt4ahkfZ1NSUu8cEK/vOP9sO0joQ/Gl1STFcSvbMyszkBW0ixk
58RUiWonTY3LBY57N+5rvKO0Gm1sXN/fVu/lPYLQmwZ2a1SmoHJQjCoNimVNZZc3p8L4me+t6p/7
h5+5QWF+QaMNVOpr9WrBWjMMhctP3vDZjQOt/JfjCwaSVFNp1BzjR27gnO+mZvVsELmA/3D+frxt
BPvee9MwDcSLzqP6UFs7fvcVC0x8LD2e53OhqLj2Xk5QceQk9ak7OHa+9WoZINJycz/cZ3jRpoao
p5hqV/SRIBydsxMq4L14q5K7I3rX4wu+Z6NGNjEtygCpk73kflIwiYDlIcDKA/AA4TREn3UxfeZm
WjS5RVOdSq/6T9OOgdfNtfzm99taurTxMLizAUEOFikOseo0RpW/WnSUn3j/LTONYESNLkFCP2ey
hNByRz5Mu+0Avc1Dhdb8+8Vb06vruLeqpjnF3Z55PpMhFsrGnxf0YvyEd0piNBjfiDaD4yc/by+U
bHjhQAyWCzLFnjcnBTla6ztYtvy7BaCg0MRrzEIofcGlZfe8YsRVm1MOYO/6QQNz/P0CcLmi8ebj
RIi5jLLozGQaOT2l+ddmW9zNmwoPAacNqVL0GMy0utfrP9nuaOdVlZ5ad8PBhiCx1ivn4Wp4Yf2T
SIH8EsNvqPWdPRTtt7tX52p84XqjOTeI0mN8HUAt/6nceHd7/LXvtzw4AvZMWoXg8PXyjKOmT5OS
pScab81xr5HtoEvig8toDmrKNNQmztWveOcJN0Lr5W40qWmKkrKTm5RBU8dBkwKH2HVQpFP4vazx
deVMoK4TZdCwUmBsEd+tZlfSenLj9KT2ql/ED3V3ur1oSwEewGCQ2cVTAslDsaqz5wTdo4qFBtTs
jfhmc/cj5nr4WfyFyRiTLEUgBsNP6bCzhtEvtQZUKrZk62WzEE4GTjwv8fAvTswv0w3IgW4v0qz5
147Z9SyEkzEBbxAPDQxPzdG3zC/Kdmy/ohb3bvOBKCcy4HjLwFtGrvJ6sVCbB4iJhA6nuqx8hyZ+
LbmKVpZpzsGhxRIRu2UdUEnBAtjqQ3uyA7N9o/rdnvjMMIMUJZhn4fGLb2KugA2+y9X+pCXPZe4F
cVTcv8+zs4+KCnUmLBT9VmQb6nHk3nhKksdoH3t3R+1mZ//P8IJDGadDFEcdhtft9zY/2dvbarQ0
UPDDAICBHgqQ3sEjvt7fuhqZYtmlegK4vPJYqlruIxTlokqoqaU4nOJeI8kKTmK8+GwLxnDB+mNS
vItyZkwnpj18ptrh9lTEE/ExOtw7EHgjqgbv5noqtjb2U1qx6eTmo/sJwPLVUVMo39tMBckyzQgL
bgtcTgdTcYGDMue/UVYjrF3rOhP6KJL+GH8t3W3EJC/V5XyuhxfujhiV7WlaY3hjBNVT81U30RC8
i2XJGdkshGXL1LjWIgtiOjOoXH/yJBomG3/+/cLc4sEReTzB+IWHNPX4xKnkVSGqMDxLlNbi7KFK
GN1tYlZUI3j9dkPfHTV20ryNq+KQv92905cixEhFZMRKViP8eNR0v2ZBLPFyVpZoZnVAO4w3H0Ox
VyL1jJZlRt4dW3XvFs+eLCW6Nj7qDJBUmBP5qLq83oJWqbWySeLuiAgkkNxS//7lQQXFRw+egdOg
CS6IDqgj1wCI/3Fu+kvQq5v/c3v9Zzfs8rLDFiPtgsc6Ln4TBVKCjjZJxxML5Q1Hq3pQCLo0feI+
4K7LlNNtQSsrZagol0eAABjPiBBerxQKdylONGmOie2TaKNJXA/Z8PPvF2chc1ywnlUYvqfvSv/d
vBe04GOdLj5/PiqX449JV/Q9xlfVb1p9TI+3V2fFIqH8ADFTRKjn7mLBW1Zsi7tjVrRHAKt8ZxXf
Ob3iK62zA0eAxO9YOdRXooRrLzdyA8H+vD0mbKd1Pyndlm0kkSGbjqC2pdWVtj1gOlq8IelGoVuP
+UoiOdyif/6xJ38WTbQdYNFIajSyt8eh7v2kVHyg6viTxYM0+a2xhyaRTWvtsMDRmzcKXQeLzrvR
rkCmGNXpsYoc8l1zBxA2xlVmPsSUjE9DysZHqvVUBo+wqHXGRGc4CxTN/R9CnLCcSpWiPqJy0mNd
Z+YnsI7bBLdJ4QDYogfviuP97pu43RFqs+cKSx/7hdKM3B9cu98pdQueO5JOBYhGeL6rLSeS3BPL
7YbOojjZmVsS0VIy/355ODojSRqGdfHYgQ/bpnuxrXRTlzIWneWGQw6ismgpma2I+Hypm8m1Mp6m
R7t5Tof4oVCqTQ9oywQ4CfkRtbkSNV6VhwZYtIoiL4pe4ut58Q4dnIORpEeWxz5q2R+d7F0fPiv2
llQPeh9LxC1tGDZZx/sP9hgxJHF66Zjl1jDF2OZ0R3xVRjG8PPiwLiADRfQL6R9ERq5nE2lqlw8d
TY8gHtkU7hMv3ibZo2BNEzxcsyrS4XgdiI8aziuzjpEtO1ZOE1TA5SPdCcYtyDJlc9tifpRyCjcX
3kgqEhwQhD4HwUf0KMtpGufZkTUV2zvoH058u9Hsx6roje2oA7e3cU0AXbKhPTAXLdpU06IdyHe+
ob5W/dXRCTRlSqW8FAgT+Sn1MlTu5uzX7e9crjrqgS8+U79edQ2tYoShTenIx/i1NYtfCkhS9M55
uC1mqTsz7xY8BeCWgTPPFcSkaTN4o46bSX9ztO3dHGWwQA44fua2aRQ0eeJjZkoayx5qvT42O4Wc
vOp4/9cjk476MvSSLBP2sa7lzOSsPtIusOjG6oP7x0cWHV4sHDW8tYWDnPedo7Iu40czeUoPbf4X
i385vHClkpRbpcEx/GidrPydSeJQK3s7I/DMuSIUryy6ZMc8UZpEUfmxNjZuuo0cSWhcMr6YuGNc
KZKYYPw+25jE7yU+7MoJuPx8RzioRZNUZQ94n6PJ+QNtwV/pNcE4OYfbe7w0PRpeKDA8KBJFscRH
TvTiEkpZPTalatXHwjpMieVP9TGx6sBLf9yW8xFZFAwPGlhsEwAwNrpKxRx3YRCbRVpTHPE1RuA2
rhFohZ0FXkn1XawkXlABomtLYbmeYq+oNzYdOtgm4Bj/ROdDHTrx8M0gY/57GpP0E/hH+lPJ4mSv
dZH7iaXOsOMpvBg1GnLdH2rDkTkUKzuCDNqMgjDHVlBVcG2TeiU31cgt6LFr+wcT3PD/j7TvapIU
Z7r+RURghLsFyrSZ7i56/A3R4zASRnj49d9R7/fuVAmiiNpnNmL2omKUSEqlUpknTx45S+egjoyv
19dqTRDqZJGtB+jKWFzYJC9z200bFjZV0b+gBkN9sNEZ4DRr1VZNycr2Y9eBfSVACS/JOAxnZGle
KUVIx2NH7+LqsU9PU7UROVg5KgKIIy5QhFHRkvVy5ZBBQsfT3C7CKn3UnD3dKvReW7Dz8SVLwtFK
03JKjJ/xk+5+4NmTQzeO49YUJGfS4N2IimWIULXD9GzVwfUtX/rIqCDCU1X4TCZSL5KX4eadnrSW
MYYp8XTyDdlmODJx8mP+dV3OchqiUkkV7X0NQ0S0L3eindPcNkHzE5bZMd3ResOarAwPnJ3oNw5g
LRKH0kY0Ok+dhjRzOHZ/kmN9a4UH+pQIlwUXKXDz0CVJj8be7Kkau33YoF+F8aW4GUv7jwBwOwEW
jJjgwh/oQTFpmWwIh+aXbv9iN1+oqIpA5BdBCfhKCKNern49zcgFKxMCdHHk0wN6EGwIWB4ECBDP
LID4kEcyJC0dbBoDDszH0KSmF9eho75G+a1l11gkAqpBILsA+8e9KiFWGGrqMpunZtiiJyrsX7sR
gV/aJDREBEEQQrKgtkES8nKV5o4lqNXKrdB8bNTPTsV21C13pvbl+lFYwH3EPBA0wGnAkgkPR5IT
kahNeGqHdRJqP8G6rZB9/aeffoG56RiXG6+9laMBaYIWClGcJc5jKBIEzidI6xLwy4Zl8R+2BZMB
VgLJW1yyctBrjl2nVMeiDZlmeR9cfivfMpYL4yPTJl6RAoh1uVw9+sTUSdK2IXDovr5DE6sN5RXG
4dJDEIlbKJWjg5UAiOZLAeCEslOUkrehlQxAuj636XNTPjiflM8VnXfXN39lNy5kSTpW5EridhFk
KSUCqKmv8Ftxu2K5wAmCx5wrwhAy3xAZFWJNzdyGpvrUNcbRob032hpIZ7a6OK3NBQkTsBoB1S5K
UKV1q1mOJ0yNaOpbax1i+3D7UuF5BMPlou4NyZnL4WMESZQ4oyIq5XX2zmpu9tMB5DobX9qKUkuA
uYuyLizmByXzmb2BflxTK7i3qLLCS2AZzK4qA63CetqHGfldTt+a5FdV/2Dq93z8Y2pbDaIWRJli
21ENgW7FcEjAnCQs9Jk/bfbKMCOK0IXu6HoF2anZsTlN4P5s1S8W8112V7D76gfnfjX5QxRk+StK
q/F+Q4Xt9X1bFI7LnyLpRVm6bqcrRhdOdoUO6U+98n1Kv2fKE2WiP4fZhnPyrKcfr4tduYJwgMEs
AtQv3EqZRhYE+kad0wRm6GvzHQgY4FSuC1jbT1BIIqcGpRFJzssVHivVUAioCUPbbnc8PdZufdfP
ta+TY+6m+9L5dl3e6oRMUUYAng5RMnQpT3V4yhrNbcLINJ9rJQrGavrU38yWInYLzwtEIxDDElbw
UswwZgXXKzy/QPygVAdlC4wt/r1sXVF2C88MHiaCHZJrQGawSShxVIdq/dgkVjBML53zaFXPLW/3
t68YgJOuJfK3AhF6OZWiIlEX6zoe9gk3djMpdS+ZBo6eoPYWMa3YbGlWIJEUNeQItcDhlESZkVla
6Th04QB+r68FHZudlnwpo8EIdB5vUbivrKEAIupIrgJrAqfhcmIWgDl2DtK1UOGAuKbgcL939GMy
g+Dv5hcT1g7q8F7Yg+tQcqSTzE5IP4sgfbxjbev3juld36SVW8N5hzggromXh0zB0WhRmieT3YZR
GeFiCpJ6qzBNaJS8N8A8Qg+g0Mvu7W7GsrFUiiFs43wPlkLPzsYntc+O/eQ+U7v8YBmce2qs3q5+
eMqiwToeIag+UKWTpKvxhFYkcx+OkeHZ3Ve0WvbjSbt9/cQbBKFD4OpFDdalLtRjG/VGhdhe+ln7
Mb/dujmI1qP0GGYUdX0LSL2oVHUq5KfDvqcPcIoeEMjauBaXZu1ShHStd2XjRA0MJrgwB38unSN6
kn9A26gNuIguzOOlFkAOXgs4NXhvLiCwHR/JZLAmDVnUlOh1NvYgwI+Ib8/dk+2Wd0T7GvMmaPR4
59RW/MgjOr3FaVb8cNBVYu9Sa/BG0KwcaovEoIbQeq8sCxJ0hRPvXUa2EHLL6wUcqthOgTJH5F++
wGOdDWSa4zRMs/wQk9p3tEMxT3e9M95ZcHuBTL2+1yt5KkiElRRseyIQJ2lS13PmgqA0CylTNZ9o
1Cv1Ry9oKzfI1GrY2SwePF1xjSBzLKDDYuNnzcmIO5z2u6FNu40LdsVxwAcJYjAbIEqUjktXxdxw
5KNRZhZm2aeJIVmn7jh9KKN7Z/iQtIbHNHXX1j9cayvJurSvqL6GsXhnzrQW9eTJrA8ztykNTdDz
ztX4BcSjrZcMTu3R1jgVRhNsrP3KbiP0heAXerGtuGu6XlU5+kZnIVoLelPzMFfUT9xjn5gBGb90
zp4oH9AvKzD0ewYC7kL76rqgWjUDpC/Tydfzr9c/aGmVRaUBWjrjfYXqNTlKSnPQdMxRT9Fved/E
x3jrkbhy6i/Gl+4VDn5KV6UdDVt+ok3hNR336CYv7dYsJAWqqOlSFO3TME7NXcXftE3i9415EMkp
G/PJis2poeHk+HV5N+oHewvQuDoJMOUJlw+XvlzWFBt4reX1RMP+V+bsXW3j2bM6g7PhJfvbwNl0
GRiWQrwJe6BiQZG3Rd+z4PgGD6lIuiPDDJWCVZP2YTAtFlsKoWE63Q9u5bXmPu8f8bdNjkVOA1r4
dnci89cx2iL/WznKIEsRlaQw+njfSUatMPXRrJ2Khrr7aNJ9Oue+DVdJfUY1x8Z9vypKXMHiOYBY
tiSK6D2SAYRjo6ogjoKOelF0pJFX9TdnfAzwwv0VJJzRs7ddp5u8IBUEEe3kVB+au9vPvoWLHcFZ
BNdsOaE0DnXP9Za9n/2O7ocNhVtdJsvAdoAoGg8A8fvZ19dDi3pZs6ahYvjoWa08GW/oYldsdeVb
02u8/RDk1N6T2ZLOWSnhFSO4PKYxsF3kbD1U819fqNWZ/BWxyFmVWq73lpWFcbHDbpf6yUn9Ptqx
TRdW7KjkvIAD/d/JvN+UZ2uWRVM0JJYLiIbmtdme9fsJDTtv7QYqjum5FMkU1FXDnaJ3srBNvWHw
yq3E1eos8EzCgwKgPgANLneeqs6gqFZCw2j2DUSgRq/I78wyvL4rqxsPGBbCLIBlL4AS4F0ukV80
sSvow2zFn+3xDnRo12Ws2WRwuQnCc0AYIOpyJvCNOmMyqyJEuykt3fdb2NC1lTofX/x+tt9FDd6q
WWuKcHY/mWBHTRG0i4HIp+5Wx6D3R7CkWu57iBBxKYCAZFxJledRajtxGWYsaTx7IN9Y4qC3iO6r
FTD6XXm0gM2iRnIoqtZrOfEaI9s19q0lZFA+lB6i4zFMDmIqcjglZYQ6VobElh7tanvvZBve5Ipa
uPBo4NDAs8WzTFpSSseOczPPQ51VT1UU/aRue5eP6cZzZkUzRMWSjZesyJjKT3M9b4AbzhqISX6+
mVvZ663Rxe9nepHOdY06xDoPE/2F2uEW6H1reEmtjRFQhRphs9Cdv7g7i326fmrWtuAcaCZ9/YDe
V/HUNllodnA1Pirmx1vrNIUSnUuQJjCjUElvuJBAdjnZDV9unYAgp0OWRlSBCjTN5fL3pHbhUsK0
6LQ+6MWnTtdAdv/nupDlJlwKke7HyapbtBfFrQIMps+Mj6TcChks9+FSguR8R2OkNGSEBNYPaGT3
7Lq+VVY3n7dLIZKxt5qmsIoY9y961ifV3Vw+qFtcvKvzQHpUFUTeyJJKiTNtimdwR2A7bGU/z5o3
oC7e1W9+CWEeZ0KkS3GM3QoRPwgZsi9p8quONgIT65OAjyqAg8aCfWbOiMnVEeuk6NSvc47KfqSC
2q27d+UxLebxrxwZbgufsQNnOFyI9mvWeYQGBT+M7d7ZD7bffEHbVH0Lb7uS2LwUKe2Pqfdziqrn
LEyLxsumBBD7uz5/VDLXR3ao1PYMLLK0fb1+fsQhvLzQLqVKG2aMw9wOI6T2ghQsqKajzTxye7IL
IAmUFYKpDV3PFi12prq147ZUsJwD2PCjJy35eX0aa2YALfZcOPoCPCYHrxVSl12SKgxucuJp0UuU
BP9BgImYq6CLBSZG2p05GtCyKON5qFT3kasETtEdrktY+scENhLXoQbeDESUJAmjPekzGg2zsGsD
RpjvZI9Vez9nqe+mt09GxCcdEb5CvlPGAuQ5cNtWNcRhrJU7I3mwZ2tjMiv7cSFBmowbzxNrFUgo
n2pjV9n762u1Mjwi+aIxCMENswiDKxnPpqpXk7Bo7kq/ojc7rMRBFBcxNJSdI+8nXYwFmVNNTVgV
8uGNgcvux/WvXzFiF8NLFyM6W1ZJU2F4mvoRjndmDYF1a08y5LBBggkqIjj2gmBOuhgRJO0jp+nL
V5UEZVEF6N8QmNmx1W924S7lSNcjGWmVKx3k2PXrUOGC/HV9sZZbjWAEUkQuAtLAlcgZNtfKGWBW
NH1tf1rWAzLz14df2j9E1gT2AodBcFVIitpl9qD2qAoCtMr5ZqnTPntRkvqAJMe364KWmw5BePuA
1RMai1bil95QzKkzpXkXhY3yUnT7eN5bW077ylKhRxL8dkCgYG/lueil4Y4V0v6v8birfpRblYRb
w0tXBSkIL3UXwyv8i/OjajegNkv7hwQJQDbIc4oGOTLsuqibQq/1hr2iZZVhvCb5V5e9WmkQ3W48
wNmCV42AvOFsEGkeJhDM9mC2+Wul5J5pKZ5t767v9cpKgbEJNSK4MBCTN6UD3hMjtTriFK/P4K/2
RrR5+t/Gl8525fZEYVVUvJJ5R4ZjMWxsxdb3S2caCO8B4Xd8vz4e6bh3NpZn5Sggm41rx0AxNbqT
Ss4u17iKm7Rkr5nzxpXaMzMAitOtrgkrkziXIgfmmmIs6lyr2KvieuVP68vNW3AxumQ3KGmcMrcK
9grGinncNeTmKwi0XKBKElx4CMDI4NueD9hfN2Wv6FPKs2DaYlRZ3YOz8aUtNrSopcxM2KuNfmo9
HgR+vhVM3hIhbfM4K0hzIZ/8qpO9mwSpc9C2Op2tWO/zVZJRHlnPxtIG8PCVOnb/a0Ij8JBwNMYw
myrawcWaj9d3XazKpbcs2l6CYAX1cOhNIbuZIwgllBnFM6/mOKK3chbE46E0fzcm9Qrjaz3fSuIK
2AdI/IERgzC4zfKlQfUoz9BNnb3WylvaDNssFstDcilA/H4WIum6hBl6xaFm9cnid3zYX1+wrfGF
jpyNb5pjXE4jjno0H9ExdBPmttSxy++XLG0ZZ3zuXCxQnAeVEfTuE7u1STv2ADZc+AimAd9cl4xt
EZmDMaHCIEQQFgCsMr/ZmGN8xHiRuUb5APzNyyWyk7jM4zy2Qr1+qo7WVl378lq9GF729eeqqklB
FTMs6+rJIcpv187uQRkVIKRxcPosuL7hyxOJNxh4OMDCjnc+7PvlbBhn3ah10RSyIPlRJfu+8Cd3
Q8aKUqEaRdR0IM+H5550gecgZ3Ybs1dDWr2M487YgidtjS+5ahxt53WmYPzECKv2RTc2dlyswaUV
cfEQFvQSqP+Cnybknx+KTDzJmNWHRXky1Li+G9P6CZS6v1Ex9oeP9X1H2uTeTV5v3BpUpoCLETgo
qBpYWKStSbRemeZE70K1zbySeGadeKr9Oe5//Qc5wMIhOiP6HcrTq41uVBwVBdEpCqGbPsh5UJHK
O12Xsjj5mAVolHXh7IKsVH6jRWNn8zwru5AWB6QQEzswqluNF0SI+nTBHiSgFdIdiUq9LtHAch2i
LfXsp10wJe60oQsLXRMyEMoHvwwaCqD69lIXst5h6CxFALyMDnl7/Hx9kVZGR4Uh+oAKQNKSbdpp
wKmlTPkUoli738d89z8Nb0gfr/R937AZww/Oo3boslvdUFRinn29DPXPisiw6h7Dt8o+3pnk9u3F
8EjhgYlb1L9IX89YBSy5pU9h/6iVxz6+u744Kwp6MbzkITLdivrIxvDoIOA4H0j2Ib2VQwtIZTzt
QesDuB7qguROEZaSoqiu5GqYNpGX30/uFhp5ZQ4QAJwTTjMOggzUbMtRr4YpUVFnGHmxYnhjzv1+
2IpVrKgp2kzisgD8jwhK0stDYLoIIOA8q2FuBdUYOFtFEGvTOB9fyD8zuGOvulUyYvxGfc7Tl6Lc
z+mGZ/jOfnJh1LEXyAeLfUAqa1ELBgpuB4WlxhzSuJvvFLWq9nqjsyBq+jiBrW1OSeMciNN9xd0y
/OL6nMGZGFROPUp1LUyVtPAJoRrZgf0zQaW3Qz23abK7LImZD8xi8ZQ0SfoLr1Z39ChRB2Wvg2sz
6OzBundmu9/3iV4cENtDu4qpZN9RxMye02KoRiB55/bJHt3G0xQ79qkzmCE19Ka9z80qcG0etMbE
Td9SBycP7GJq9lGjTrtsipUT3srGvmNackATcxZU6pAkngEoyh69i+Mf+pgMp2g0vytNP3omgG9e
pvbdvKsaGyBbPfZVbWTH2a3nzDP0THtEXaHitfXcVn6tEPtLUiZsR5I0eahp1vp1wppTVU7zr5gY
/QP6zQP0ks+d76Ra4jtKo+5rcID6wEDy19zJYr9mZeM5udbvQbDfeC1KK36qgw1KkdIi4WhU8+CB
nijyp6m0ntEMQ/tJHWfM/IpN/ATbr8aAPZi96SlR5L4M2ZjtuR3/aEnkbAFsl8qISx8nF1E5KDwe
E5fKWM+MtFWfktAg4K5A38B0F1k/r9ue5YG6lCEr/NDxugaoI9TSwH1K+M2WE8OLIBOCHKB3lWtq
HaMyynK0jdAalfvGL4Ez/A/fDwyUKDpGLzPZsCmkrIs2xtbFcBwcPeyyjRlYWOTL04oZnAkQv59Z
hB6FPrE2miSczd9gHfLqLPY4Rb3HVihoVRBilyjXxXNxgajqCdoxsIiTkDqvw3gwInT9/uroW72P
1pQKHXoB4RBmdJFIt3qmDwPev6hQa7ykvs8A+MzqT9d3ZfGUEDQwol8JiuHgdsnoME7RdaOuRyOc
RyOY7dwrxydO7rTuU0Z/Xxe1psCA8AHcCTwlcA7S3dyU6tCq3aCFBv84Ki/94frw78kUef/RZQee
HeL7eLBIjzqmj6mmRb0Wdmz03OkP5cMBOSQ/ofeu80tv7jP+OKixrzT2rqoexvYTShU8btW7uQi1
4mlonwr+05jRsHjD6Vnbyb9fBv73S82cm84xYhczT7MXPnsTEHj9huu8triioBFFmrhuwVR1KYJZ
Y5ZnQ62jKvqoTg/zy/XFfX/jyYsLdwEHzLJQFyhTyahqp+q40qDzhurbpeMVOvNH0KplR8YaX59Y
wJUPtgMWujjohz2rnL2W/o7AJhCX38viqNdHZcsdW04a9a9g0waHquiNLodSbGt2rAaPsZOa1b5H
N9u7Lw/65fiSya20Ps2aDONP/M9g2Duit7uJ3Tltf/OL4VKQvHs8Mkg1QJCBqwm8zjSdvesbuDoV
rBPgYIBvLKiAEpHfj1EvdyKkfAHR02tbVXcDb7/X4xbuYU2UKDeDdQTZ0YIYtMPjK0q70gIbzfBk
tfGhqZHAbVzm63r86fq0lidLFxTG/8qSwgZ1GbcuY5DVKV8MnGZ0RuVb6fQ1LUPEFrA59JYRLJKX
R4u6w0CiNDJP3Ea7xLb1thqrrU0CVNvIouMAIfMmeQ9FkqGvAu6bU0JGT4WVr6Jhh8NzfalWpwHk
oeghBKdWhn8pyjjNFOy2Jxc0wKqnoFnKdQGr0xDXCDr8oLeFHJWyMtJEZjtjGh1DzwE1oFnzsVPG
jbOyxHGgYw3iX//KkR5htt47gAeq5il1Ij8XcOZc2xn8tUMFItv1fedPauk1+VfD+Xx9hitLKOpX
oW6IHaDaSNooV8sSVL1Y6onHeDl5rra/Pv7KCl6ML9mbJG5Hi48YX+l8ww0I9dMv1yWsnM0LCeIL
znwkO6VuGreQMNR7zfmWAlT5M9sC1K8tkwHGStwWACUhyHIppI/AGut0g3qy7WeWPN9cVYZ4rYHy
dCRcUdsKb/VyeCW2eNIZvXpyDfRh6ndZ5HjZVj5rkRWQhEiBtWiolFaNMId0LvCA+MGm0retF43v
s/TY8I1tWdv4synJR6eu7V5TyxHbkvJnu7DenIHfO3Wyu777SzHvRGOidBzSFpcAamxirtJoBrx5
lw53seHxfAOZvyoC+RTcNKBWduTUfmIWCdH4PAPxdMArsafHtNuwM0sdRuYERWyikQ5Cn7LLGqP+
vjKoOQPiaPlavafKk6mfivHWrmsiEnMuR3zH2VmpocYzpdYcaqBA+jVvtblfnhLRc8sAuRr4zgB1
lk5JWmZgHVRqEFBwf2YBapqub/bW+NLVyEenRYSksUOa70wTREyMbFnilZ2AO4i0uKBFFQjEyxUa
20RPqJVF4ajN8VtDo+iUO/YbQ637l7xHC09qlDo4NgAW9fJOmfeiktZzM/0hSoq7Xlf9niu/axPt
Hyfn4/XpC5/60mG9sBIyBfNUg91vmHCA5/7BiA5pE6rpB91NgC7cCnWtigISDsXIQGCBr/xyGWZd
0WKjperJon+m/Mus58Ew9oc0DouKbcSklkuOaVnASqJ4ALW88i2OcrgGRHyFekJdflCob5FwweFd
aW/Xl29dDjxrYCpQBehKRtbOwRSlWq16YvFBs1O/zHYJeTWyX9fFLM2FmM5fMZKZncikd3rbqKcu
TvxcSRuvMBVv0OKN6azJEVA8S9ByAwEmDsvZWcYtlVkxT7WT7RxjPahmz93Qty0J0lkwUUmrIZan
nVobGNzi2EQAXm7MQnylrNPns5AsElrAz0U+QwYlnj0F+RYByOocYPaQIEG0c/FCjydEVLWIaaeZ
vKFLIzx2t9/Q39UpgMhQ2DzEmeT8Sx4PpdsnhXaqWO/1RweRvesatSVA0ii9UKmZt412Gswv3b5t
NiiRllXUcAxQ9PJ/E3j//UyTCLNqrncc+9wUDxz547bDPWfYw1eb90fLQU3qXByisf2Sd3aQKWg0
S+ydClKRyqI7SlBZRAt0G8jGIEHT3rZJA0arDUj16iIgHCDIMrDGcv4ZdPdpbVauduqTnRMHYH/9
D4v8d3zZX4nRAXOKqKWdUu2QpXd8y6Kufj8wMiCtReh90VEVWQkW95GO77c+Oe3HT9e/fs22EQcX
F/7AE5KvLWt22VQXsS4cyLt5dP3JOnRDshuGPrguac2LREnzO1sParjlkJfeNaYRNyqs9ZTd2W6+
0wrzbiKOP2hK500jCnKdLUr31dmdyZRuIzN3mnSikIkEmae4d3PxoBvcs+vf1+e2aizO5Ej+RRZZ
+cT4rJ6m4jM4EUzzexz/h6gFyKH+rp/04Oq1poWiQQaiTx+6YfrQaUiKVci5RFv46WUZmDjYZ7KE
Tp4d7Jx2djT1k3pSxzQQ3fnoo813qYW+AVO1m9HkJAbZYFF/LcfPlYo3wOv19VzbN3SEhP+AMAyi
l9KN26rFbIClBetpwll6Blc+Otj2W22T1jQSDVvgrCCJj/9JUkjZmMhKYZZD8oFmz3X7Qek/NslH
EITs1GbjWbPkOMaankuTjHHGjWgcB0hDFeG9iQYSKQhHRsJ9+DA7Ta3uuNkfy7QKnLr2VWf+Po4s
aHl8VA0t6PL5W1w7fsv5hnlc1mVcfpdsxKcqbhND7LVNS891fxvRHbUR5es8lR0T6nqqlu2irbrf
1R3+u/ayn5g4eppGHCdTJ1NQJeSzNShBlTa7ONtqzrglSjqcLQCxFqM4OO20L4aXaghKfjS2SidX
L8Oz/ZVJLIdimjm66KinCF3vMm3cRxbzqrx81OrIm2JUuMbgzk6n0CzYvmXFSzNa9xMHo0KW77O4
PtYohcgSGhgx87JsrH2ex8fr52otXoSe33iOgqEZRfgyo+eQVm6TuULl2X1Zor+gstfIXVc/TjWq
rvPoMeHwPQvujUiBXpe9do+dixYvhzOb4tAutaD+6qludvQ+U3bXh189zCCreo/KAzUjmXoL+VoF
zwGYLPbHhZOe552XZsjot9+N8S1JtrAhK/JEuyfQluJRAGyC0Lqz6VDau43iZgiKRDta7tU/1XiY
jL2pfYy3QIbCMkiuLh5TgrPPALEY+KsuRSWMqq6V5Fg5a/pTO7OXgeOkcNLQiVRUavV5AKjmflSm
/fUlXbnVIBfTg4VAHlfuE4kKmqSO8kQ99fHBygIz8Y2t7t4rSnEhQjqbCJz2ZkcwNWUofI1/AbLu
drW7kCBdm6na1zbNsU82WGrAMgKenv5/FCHdlqxQhkGfICKir01zn96MkkX/SdG3B1qNA2TLOCE9
jmOWZwxv6kwP+nkHTExw+06D2QsAUFGsvMhHt72ZdNQ15lPByXc6sADowN/FJkJvTaEcDc91ZCnQ
nkaOGWd1krU5teeT4t671oErqTej6O/6XFbMPdh4/wqRdkMpYIWRFJ1Pjl15Sol2GegArT3SdMPg
bE1G/H5mAFgxFJlLCSZDdknjuzlqGDdErARTRIsS5LyBkBZ570sRIxIwZUvc+RRrd9N4D5er/zyY
N0cpwV4MuCbyFAKwsYhS1q2V2L06nybtUNeHujgA2nN9S9b8SdAjg2jbBpQRrKDSWmWq0eA6mqZT
puvHSI29lHbPHdA6fWbv+hJ4c00/5E33pzWaBzsjfl/nfmtsbdmKtcFnAKeAuBTYiGVoiur2ikO4
MZ0sP2PUJ3PpX5/oiu5dCJB0L9FID8ixPZ0IMMhsV5EfDVO9vL6Vhw/qDewgSktQsAnohbScURNX
PTJx4F4HB5/n0g1rsOYlgK0Zb06CImRR0nqpd0gktyCZUya4Mj2oT7MjN3K/tB+ooexR6upN2pMV
Ma82X1T75+0riBpXoGIAwMC9Kql8F+kUQQvVODXWvnV+2lWCuPze2EjhrxwsZM2QX0RrE6RMZdaZ
HsjFmVPNOGXsMW/roJ5SEJD8KUrXR9b0P8xI0Gahd5mFKI/k9+vgwTWmziAnZ3ieozere2Ya0GHZ
FkRmTfeA8gTuB6iSlThBrZOEsRFysmZHzPum9IzOQzHHho6vHaIzOTIotpl0ZvcooDoNzpOdcq+7
mdQe2n0uQPLkkGwCPsqAAJXeo8KWbUH4lwRUQgBI7QRqmABLJHmi6ZCA0K1UyanUmXpozK72Kq1L
PWS880cjRpwomht+4Fb5pjeD5uHpWPkNsASem/RbGRxxViXnDscY/enBEIKoCJGcu9yMjDJRBvNU
to8czRuKR63deOKti8CdK5L2KO2WrFLXtjFQB5V5sprqjZH40XFLENSau+uKvqoYwNL+nxjJKg00
TuZWhZiUgO/UGYLxP8QzsVZ/JYgjcHbl5qnTppZVmieGPr67UX+9PoEVlx6Ue4IbDInt5eMo1eYk
LSqNnKw2MKMHksJJ2Wf0Ab0SN+E0q3tyJkvSwakZcVXgkjoVne4x3Xcq4Fy3QkarO3ImRNKtrqun
rHkX0vq/1dvR2ThGqPQwwW4G51R2HKwMye0+TWBwsNdGqTzq9nR3fUdWbdqZCGkC9qCrhcJTnNSk
dB5QW9v4lgIq4gbdwryKFOP+dnk2Qv4WIM64/VTp9gFeq7E6tYC8lgRosOYZpPPRyi9obsf+Y8E0
9FgTiXs0LpCMnD1Vo+JWFTkp/Fhlx+P1eaxtPK423AR4+4AhWjqK1LBYnmsxTCjzlLd8iz5kTXnP
h5fOYVF21pSKbenJzqTopf3okA2Y4MqbF87i3xlI58OJ8wgNvDCDuDgAL18WyBAcC2WHwuzSG7ea
0W1NSNIz9HXIY3Q4IyejchABfxo0DcC+w/VNEYPIlh79RwxbpCtRCSM5AqChIm1hZOSU0tdeQftP
lAbH5g/d+Fw5LxRm4Lq4tbODnDoQs3jBiyYPl8YS9f61C9IuAuSJDgj+Z6tXgnTI0Ehwd12QGGg5
r7+CpMWLwO/NuA5BE2rx7ptsfO4SMJPRhH3OEc0IHG5s+Tqr+g0KADBVauI/6ZyWbjNUdKTkNI4v
TrJLuw2fbX18gjcqgh8o8pJOZ0lH0XpvJiczOVTMc4eNJVvTN1DfwQLoQsfl84nkOXdYVeknY9h3
xR4pCco2nnVr238uQjqjLBkGhhIg/ZSAxn8ORv2+TFAXsaFkawsFxgcNnAZomIsk26WSdXMMemRd
10+05bWXasbsuy3fAgWuaZggagNvDPw2vN8upahpZRhjk4JRUTN26WzducwNjEnBGzGp94Z9Y8tq
VFyCIB6w7Pem6EvgjmW1XYbSXvcZITWVvEzO6fqJefe4zo7MuwBsDvD/8GZw28gTqrSq1ZPGfS5y
v9b8AZRE5I5PPiWvxAj4N7XcV4bXpj76Lc1bRBTSni2Ei9/PvCinnaa6Mlr3OStn/sPlLdvzzNlq
mC1Zu4UUSTNy4pQGOp+5z2ZCvG62Pa17cedjwZ60zIIj/bqxpOJNulhSuG6AECEsAlT25awGILw4
rwfn2Yp0gIgI0C3AfoGRzQQHb01rzXNY0zwANtAcNJ07d7lK64/XP0LS03/mfPYN8plLrcZJ+855
NoGK1rMZb1fi+qhaQu2FfmImD67Lk8zI/5cH1BQYLFHjJ8fTevSmQdNL5jwT3uyKjHtpFAV1vBVC
lVNE/8hBLTKOBZqnLgLBLUIReh9BzhgXT2A4RkPTunxoXYCMeyN56Ur7DfUy39vI9EmTbyyqUMfF
xp4J1y83Vm2Rti7d1Hk2ZudDVmd3bpZvxFPkF+H7BAEhgtYgy74MtFFOlILWtvVsqi9uUQZzdD+M
J31+puXsDflO74ZdpLu+ZsWHVtuiO5FM9T/SLbw6BCAdtE/SbeM6AP3wEdLzHtZszv/Ybr2fzSjI
Gd8IfKxuJR6//8qSVpNaYNoue9d6rvHE9RB2PLQx+agX88e2BXYqHsu7qur29qgeZgTjbrsu/pkp
GkgiSiHmKnPgJEkUtXqmWM/J+NB8MrYeumuq4p4NL01OjRhK8BIMD95lb2/ir1vPG25rmBc8e7BN
YDm6VEWO0YdoHOznsvpVtIM/5kdT+X1dxnIOwiMAqAawcdR/y8GJejLbybZ765l6mXmH9jHXh1/q
2uXwkrNmTXoZUxfDG4nyrdDbp5iXj4rePHCr2ni8rc4ETTywIaL6VaZryoxZR7eTyXqe3RYteROP
/ro+l6W5xVzAsoPQiW0hMSJ+P7vIFHC5mwXpUPCIngjIV3LkzHFt9tWD4WyZ2tXJnMmS1o2Xc5r1
QIs/60W8L/MmMLdYfpcX5uVsJOVKmrodEwuzyVBKawcF+qs07ocORIlW99vZaiC9Nh9QsCPwDydE
0L1crt3M7Daxx8x67lGvyiP3MA8fr+/OPwXm/4+089qRG1uy6BcRoDevTFs2izIlqV4ItQy99/z6
WVTfuZ3J5CRRPUCrXwQx8rg4cSJ27H3pueHahv6W6+FvPZJLG54wmH2tDt4LGPjCQLFcSY+JnDfb
mtu62vRao4G7NsddInflp85o/W3YF95dXim93cKx99ILhXYnFnHykqaQbXhmpH4Jg7D/mKX1cMCD
dV8aE+6PFJ2dYwtc75grOlIeo+VuCrFCtzyI/Nx2qX3sIlEqdpFRDx+rtGINXV8Fmua7j0VdtAdo
dtpjTCPX1tSReFMq39yllRHulTbq7FGM/PsojugWMfqG6rXRfqMB9beB9YdKisWXWi+jfSJH1k6K
rW9jIdaHMg5bBGwAtAmNOu5hs1cfGhhKW9stWqK7NhtOca97Jy2pos0IGdKmQFV5r/nhXz0qAraR
+dLGy5Vmqxau8GwNafdIz0K0K+m6epDyCCGSDvq7MeiyrU41A0yqShdfLGabrG9cWw58f2e5obIf
DDn/4DZ+svHbyHh1BT3buxTjjmqrCYes8uKHvAgpi4y9fFcY6tdc6/0NjcOqPWSj5xii224ET643
UhXEtllKyYNQiH95neRv00r4SGJ0/AWZ/+09tHTCp9YGCja0E+N2L3eQUdPjq4KAfXFbDVmV6EHT
FTuS1c/mUB1SqX1fopTraaIrAYILDB06iXm9rTYqSeskzXsxfH+fCCk94t5DbPQro7oO2zAzFfR0
VLVoEJqdPa+G9lwcde9FhUqG1Ib/yOKfukbf3569pTNOK9UUD09akvPhhG7oVYPG+UMspXdJY691
OS1dJtC/TRyS9EOSY7hcHlgRXfitK+8ldGs7E0cb6vBNbkDjqh1uD2VekvqzNHQ6kTuhWkm3w2zO
rMzth16pvRf6649W2B84uQ85WVPecLYQitsq6cBHqN+jOnlyY3ElHbW0ZOfmZ5FF4zVN0Ac9rmww
v42a/Kr59aFr13I2SyuGHjWUnH9EyuZeuQ39RDEy1z1lZvZDhZfAriV3JdhdskHSFitggPDOszNV
1nIiUnoVTvIg2DKpmTJeyZ4sBJnyH/nS/5j48/dnF7PUJCpxTCOcWj3XbQ8+P2iloiP9iZ/lonH0
0tg21XCn97g3QVuxvrQpya9N8QC186tkQRSOphYYuXvqjXgfxt/zOtrFw/dwXJnHRTsk2MgWo0d0
1QAX1L3SiMnonooUKv7qM5RHdmN8UNOvt7f+4noZcMEqE1EeCaPLQ5YPcV7p9JOc3HinRE/RGm/2
wve5uqdWDRzSRBx5+X3OdUAXv+WemuQDrczJh9s/f+nk8n1wnABL8K7zXEcgjJaZuoFwwpnL7IhW
2aSC4t2PwI6fGiVqt2KVmDYirtURxIO0TbvePFLDX0O1Lg4UQgresczlFX1oN9J7nsoRu7LaGk/a
Wi/mHxjWLNwBWAeygKweKIB5lipTy07pFcU9DbWf7+RAHzeZZpF9S+EFCWMp/jp0abqV08I80FgJ
N0jrhoc8EDXuWNf/WRNk7PvIyzdGVUDdITXxAWaPb2bpmdtIcokMomiwk0xAfS9vfgeW9hC02q8m
atSnsZKbbRsGdIBqQ/f+C4uRaVOOgaa5K4VotZDSIBRN9yRAnu0Gys6LDUdMs+PtrbK4QFwmeEC6
U1DAutyJRKnyaNTsFMV07SwON8WKgTlGc7pFJuzj/1qYAxs6L4+7WPCFk+t22zQC5qjKxEqK8ZKM
2sas04emEuxSTrfRKB1Uo3lpNfNh6Kyjp6d3utZsJvJcs++eKEXtoiQ4Sska5+PCVQN5CmHBpCRi
8v/LWZC0ogg9yWSb5k+6uc0kmDuGlUBnIa6aOltEC44WXuNzhrm41LohFyXhNDQfXPFzGsdbWSzs
0UKKaVhxAAvvGtpoFOjSSODysp0FCXqkdloaxN5LkLOqxQ/B1Ld+dGiCwyDIG72+e/8mwp7JCSfl
B7bjcvrCJi0quFmFUz88hyBXft7+/OIW4nE+ITl42oK3uPw+Cb6sauVOOHW9Jj0Iri5ufE2pNmEO
31E40tOX1JbsjFkZPrqGWR/U0Yi3Xu1+5RXrbcdGcXcJ7fkfQdC4P/rYkDZ5orZ2Zwg1hYDWeFDL
wlvJji7tKWli+zeRpp1wWJc/uiC2lLuYSanNz55Oi44Mesddg+Au3Ihwu//XypyRVhuEKMoDTTiJ
EhtrE7413UMYrmSwFo3A1gX595Q/n69vbWqF3qcpTqLSrC1PzGRbB0gWo4Mi7cyiXIPvLB0VHuY4
dXI+U9B+OXUjMoe8gjLhJOihnZPS7azfcfRcF+hOiytHZdkWGUhlUtzlBXJpS1H8xKoyxiZMD7XG
s6Wk2Wajzl0Ai3O7VlZZOpmghf5rbvr7szAtRgI312KGNoaa7UkHa6htw3qtZScoZbtMN7ePzqI5
4KuA5Cck1LyopnSSFVb5FHim0MrgQREwsg+qBkvjGp51YSLx9OisTtm6KV13OTKtaf2ykIjNGr+D
aiV4a13l0AnBrqwCCnrjijtduLjOzc03ftkFSeabPTf/aMND1rxTf3G6ti6+P9uDsVElxqDz/TEj
TrKTtXLqnNHmbwNwqlsyUGOqbPMYsJ4AmmnDACr1p2xsvcweD1pLcLLDTfuRHXRcfZ2+ExProxwW
b2LS2poUE2wYr33XPRZ5Dq4zWDnrCzuGgdOwgJ+lsGNM8362QfWhl8UgI6Ia3X2L5mZc3AsAsCLf
P/ZeAihnDQewuG/ODM7mQRrCNlJM0T2ZQvukRdZ9mjJui8hqGLajIK2ciD8h4SxkhNyTRDjkEMit
zd9ioFvcNBo75r3V6A1PmydlTPdi9abHHzO7gOaug1KrPeajeohk1t3L11SeFucYKio0CuE7u0qi
DkLtw5o7PWMC11aF56aHbnSv1+gAfYnTlXtoOndX4530vHjHwwk6D5HLHFBuNL3NANls1VjbmdKj
1//M1MB28QOJuXH1lWfaHyGIK5tTVz7SbIBZ//RlnW0iqTXFoclK9+TrH7I+snNd2gYQy4wqyL7a
Mfqv5nAQ4Krj3+7axrJbFEjzIdhUUrYR0moTJZ6d+bzxxqfIELcWurelpD4je3vI+mNNt1YyKptq
ohVwj0Inb0L1wSgeAnHgrvBtoYYlP7FF92BqzyFvbq97DoLvmnvUIrR7vwvWl0G7G4s7v++2tz3u
nw62+djZXrhc6i1MwGw/V37HY6MN3JPXv1XtLhlOtATbhj/a0vhDH1K7kY6y3r4I2nMKNCSLfPIo
w06GgDHvRFsXQxjjzOPtX/WHUfrqV/GTwA1APMDD8/JYu2o86FIiWSfde+rlets3Xywi/kii5Qlp
9mEUQBjv8/Ehy98UmTtpQKKo+CaI40bTUAQI//KqYqMG+WbsnbY2typ6kdWwH+rfbvhoZerWLdYy
M3/0Oq9/NDEsuxYi23lYXruF0YShhkY4vyYNcygAqDh4v9Nu3MrSvdC9pmrNg+9LnT9libGLlF1L
/kb2D4q4T9SQ9KUCEc+bpqcogT5IQnyIy+fR+JS3h1Y9VZlTWa+dehz7t7aO7/T0Z1L0pHbNY+6v
hMgL5U55Sj5awCUmemFtdj2a5pjWfuWq1KmRefWfheo+iR6G0tHY8mH+Whe/1OCOQse7RXinm0bF
pYN5o6XFgLfmcu2rcujK1gMuprsvTf6UO7f31kKgC+MboTlMHKRm5hteraLWb/JCO8FU9mT1MHrq
5OnGd9Kh/D0KZRrAlJC8amQxKlSi86LUTjAdbmv3sZaKlSf3QkjBQP6xMLv6ekhW26pqtBMwZU9D
MEv5cnumlgxA+UxHEVaAocxdg6qnfV9r2on+Mds2qvhfDMCk04aF4E1wlR5TUghlKrLTpwS+0mPy
41/8+rOvz6anLCtLaWq+nhefUvnZrNZq8gvXIpltEm5TpwibdjY9VjMorZcW+ilv1Se1b05hb34O
+/xTKLvbwfCOvVatMeUvbV5SH8CckMmCBEe5PBugXTupDdm8bVhxKVYoDmVt7+1SBFdWVufKFAd/
Uivjxufmp95xaSrUSYIERRM7onJfpmAD92OzAkBbMyFfmpARCm1bpBccPx3au0amd7BEjuGUyeYa
rOAqbGM0pC+n/AIsWNSEL02NXpaGno8psfO2RVcfxDA0bEvPfPoslJ8NGNLb2+/qEToZhA8JlRj6
8tDZuTQodYWmuFYeOVHwxdfvJf97yQEK1vJVS+MCMAr5NVfOtawcqgly0jRW5IDaKPe1n+xzs3ow
8+4Hz7ajVhu/bw9rackUaNrJmpN8usJQFaPSea6lR0416FD7+dGnylNPubwG7l20g7YZbzM6Euhp
vJy+WE54bY9j5NCdYpcVAeePol7xb1cHmCVSzmzMtl/ogUwPXTFyeCH+VFXvy6jo9yAfqK3XP2Qv
e4aaV1s5Vcs2VQT02BNQusz3IXWPIevViHuUfiL/o97l8E6/UQhR2wfI6lfMLU/jf83NmUeEeGjp
6lAiyCXhNeFtKLYFWor/YlPAMEfAjm9iyaZNehY/g1T2oiYuYydGkjLtDUcbLGfs1tKeS0cKSA29
jlxHytUZ7szBlZQwz52ogh1c9UbtS1j4h7b5FLi43NsbfdGYgWIzkFVaGObAuUFLvZj0QOYMZbnN
VEpTWXBndYk9CGtY+SVTU/cXOAu0x6niXE5frOZK0CRV7jQV3qh7HRD0rMYfPBVuD2lp700d4hPV
IOjVee4o0bImUhQhc4rYk/ZCNJH7jhrKydJPXQ4/ErU+irVar0zkVRTBKQOZyz0JUpo2ppkj9IWw
Eo0Qq7X8KAmP1koCYO3z0+Se7b08Cpo0KLzcKewu3ALkvD1nSwfo/NfPtrYeZpUgZ/x68y0reLe1
/UZfKRyvjWBatrMRhFoZN/o0gjHYCdVqI+Pa52cepwvVMinpXYAU5ig800R7e4Kmf37x6GF56UoD
AY9yATDl2QSJoDtaQ1dzpxbGQ5bc990+T76G2Ye0P2ryoRjWDC6cFi48Xifgr4nerWm8Z9PVwL6d
NmGZOqlYANatPeHRiEoa9zNZ2HoD/e+3B7hob2oE5DKiJD6PHPpyzNyi6bFn7cOPlD9/pWvtEX+Y
IGaTyD1EbKIDk7huNtUGKdAFeL6cRKeL34aWX9h0nKkNICV61F9KX9iFWbcRYutznQi7UgtOcTRA
twAIqCteZI2qYR5IoY2bbj5l49g/NKYfeVA/ePlHllCCR9uMlTvsIHKf0yCVt4n4mCtasM0LXdzl
aVDaOv/kzk3VztarJnjw/NDd9GUXvVSFzrdyIUw3uVDSWSV6RQj7XOmz2tlG99RtTN5UH8ddSgal
tWkzRc8g9KyjL4rjIw864Q7knbtlmcITZAWptFc6hfw1EBSbcoQb2nKRvHVmI53EQnozM/dbHgio
MIRJDQYxiMRdJxiIDhtoekKQaKiprYTmb0lp3VdFEGXb6j1d2vHw/6TnVfQhztXQESXfirehjl6x
O/rlXSgpg+1LnnRPf6n73YpkubUbDwlSIQrkTaym2n0SG5MaqVTaEkoTz0k/KNsui7rnMkkMpqcr
V7bYwhEFnkjpZUplUnSbewCj7WOF9xX3ZvP4K6mkleTzwhamiRU8EfV76EHm5I5abaJUoamJ46mZ
HYxvUvQUdPctE3j7qCw4SxKV+ACK5wQC8xdR2I1N6dZB6sQDlPLRY16aoDhWwBsLk0UMwIuEq5JH
lzKL2nxJgWc2LxMn8e/cj8awlgy89me0loOXn9j2eJXOLuNs0MZKKoTYMbzPXeTaCD3sbs/S0gCg
haELm7TAdX6Dlj4xEPw0dYJiozWv+lo1deX78wp2ngRD4rZ8X7V21o4U5P/r52uzyNyzIlcTBz5v
PAD+rtdar6f7YuYKYR6iAw4tHxJA8/ukGmKv9KM8dka92VR5c6coJ0J0PN6duEqOvTRV58ZmB8/s
Yi2JrCyG2OLBxJ3IH2/P1dLBm1B1pAmgHSLXcXlXqVHS6yaIAqf2dllU2U2Y2Ym0zfa3zSycO/jo
aRYiBhfhZ5ktSevXCtWfhCMxeltFSk9qqR3dXn77N2bA6ND0BrHRfGmIEwtBU4PE8ZXGodZgd518
zLU1TqGFiGIirOChzia4hlh6tN8kkyacMwidLVvNTu/CnSo9+eNJD+FqaTvbXWuFW9gI0xIR6pO2
hextFiSFasqek7LS8V+EJN2VWfb+Qz/psk9ULfBPIRpzuRMSIyxNI8sKR8nJ19naWtlk4dhoCtn7
iQSKQzMnAAoyS4miWs4dTd4mHz70r2W/XRNXXtjNGggzqKrpJgK+NxtDoTZSHMZu7kAI+bHNdyhv
AUkVTHt8J+cTdwjZwIlwkl3N/+cvIiOV1CJEeMvpk3zT8Me5vZOXlntiIJ6oAhDOm1fsh4olSlHB
cAY/3gzbflibqkUD6AwiTEZgTL7ucrlFAQ8PPLp0qAcV25g/7x8A9znvRdwX9/rsxMdSZhldUjJB
hnxsan+vSHe3LSwt9rmF2TVbG4VUml7LqwSuOc+QtwRNO6H9Cy2T24aWpopWesviUU+yZw5B9oNx
KAdIDh3ve+EfrTViocXPE75Tkpng1OLsfWIIrScOul44VfY6FBvZWOv4WTMwW+qwi/LGVzCgJgdJ
PLjvE5efjgJlV9JFdPqgBjTPQ6hNkah6IeROFZS/lYrgXk7fH/LwAECqZqqG4D9mm4k24xG0Upc7
SgM0G8DbygovbKWL78+2UiWJjV/HfL/zq7tI6D6Tw9nrbnAky7dyEy4sxoWpWfRGCzA5Ih9TQ2mL
CJ59vr1XFy7ai89P5s/enlkzylkpcCgM5HlM26U6tdb3vTgCWsdFSFJI9M/XWwjKxK89K3NUPaPa
DrJHsIZ3as5Mm4rUJzBUOphN3h2z6y4xGiHT3YwVUYvdWFVvlarumzrZufmawsHieCYYOTuLauI8
6ST1hg+o18ydMHocj0208rRZXJGzz89Ony4WyLnqOp+vojtD3FXSriujFV+4NobZdEl60vbkwnMn
TfZmvO+Ot3fVyufnEt68BroiDo3c0dMNBKvCGn5j6fyRMlHogjNIYMzTs7Jb55GfsaWKtA2e+0r+
JQRu8FJHnninKt24crlOUz6L4Ik/RGBjE0nOlcfKqqHtFV6aEIim0tNYG/5GjlrLTobG2EhcVls3
Csy3WAnkNbjabCYpxEGTTiWEPI0EQHheOu5cj64lCapqDXDcl3aN9Ww2kf/5/IS6hROfBpPZXSKX
pTUOEn3axuC5r0bSK0SKZRLY2qAKG0vrtPftjL8NTi9qiBdNIH/T7j/zN90oZJKqVGBF1Ucjf9bW
UF2z0/Of73PDkHeaUFTTfJ59v0QUNK0TkcZzKdkW/ovr/5pa729v78VZo2AEoI8ExJXsWGk0spB2
OrOWazZNTVvFFfdqBDpzxRcsGSJ45/mIqyEmmo2manVrMANWv2nBnUVa9Fnu5MqWJRRvlEiqN7fH
NQu5/0zeubnZ4lAY18Okmcxp33zzc5zs3Xiftp8V6+ttQ0urRHmA8B59MLiaZvezBDVXpFgC9O7N
V6N7c8d9GaxEGctT94+J2RVdyMidjC0mjPIusHb5eKdWd1JwuD2QyU+eeYb/zNg/Vma3s5RWZphk
zBgyd2O/9x5ovOyMA6gy5Te0BP/CGJuafkg464mgLvd2ngtyrQgc1qSohztRj7WPoVgZ0HYl0h3M
HTAYF0Wnb2EbDUXwNr2x8gMW55QkLa4X/OwVsqowzcj1zUR2JK95Ksror75yaSeAS9Nu3bXNuLhH
zoxNP+bsJHsFNbNBiPF85a78mYbHbC25N52eq8XjxQQfD9Ss6PteWki0eMysybe22ocgeNazlUt2
eQT/fH82gpiEQpaIoeyAg7Qr+WeZHod/oTpCq+g/NmZ7IhnCsbJabFTu2NNdPH5h58t2kLVfbm++
tcFMd+TZcrR0A4aSznkCw32APBXYZLsNhJUdtrYks7ik8HvgJipW8O8BVXLj6Kbmv3Gq4AsgCeN/
9EtcjiRpByVvUSllY229J0HclE99szKOxdk6szGbLQMlY0EAy49+xZvf72vp2LS//8WCaJNiL3Ad
+aqhNrZSL5IypkqO71P32wQnFTt35aZbHMeZkZkXhbAnlmrFZRyAskrLDvudGugr187iop8ZmTnR
sCmCRNEwIgsvBhyy7+fso7TO+4N0FRWvqywPmtdt2HeawoOZDpDvHQDP20txPQCF4BA5FBLssFrO
C3ijKEO2L0iK0z+M9H6m9TuTL1wzuFwES2DHIE4zrdmxcKWhLwXqHY4WijuzjzZkDm8P4dq1U0bh
NS5OCTdo8sXLQ1H0/QgVA7g7JR+8RzrcP5PJQhElzj5YZbASBE4n7NLx8hgkaUhrM/EtnYmXxjy3
i/QI3IhT1Nsx+laOOJKN6L0pysoxXFoYTjI2gKZcY3sAXvpWUNaq4z6hO+CmKw5++fP0CJKjBnYz
f9n2tVy1Wghjmhg9ACgMqo+3F2Xx+yQLQQ0iOQlfw+U8lWnrakKAKmw1bOL2QI/K7e9fn27mBfDJ
hBBHunyeNPSNuDdDy9ecwoAb+hjoKBO9/2jQB4c8L4kYCsHz94uWoUFXwDnmSEkvfcoDq3sTen+N
4OUPSnC2o4iO4aehWYlU9Bzca6VUvup6kByhtxBkIlUiKt/73iAueS00lfpzciiD+6qnWwX+9fxn
3KwcoIW1AuyCLiVPUg1+5dkRlVoh9zRVEJ29q4qHLHgnSGByAeffn9fARggpGlFG+muQhr1XVbs+
9W25FHbgqm/viqWRwKCpooYDKwSJm8tdp+VjKWQpd5daDbvnpuh37/6+DP6N65c8L/2KsztFUtMw
C7pIcQTzW+s0azI6Cz8ffCctnvRDIj8pzxaiMcREUgEXOiaKW92r+v6IC/D+P9+/ooL24tTQS1Mh
9/d7yB7RzaFMf3j/FHGh0LnIKxkimdkSlPSO+prUKUAtdTsgl7X2gr0++WAyIIUnuYBf4fhfrrFI
H39d52HrCPE+QR4isANv+94xYAKW3ClRJtPMNAuzPN+N21z1O3iLP7t+uKnqlQDo+srCADMETRpg
NipQl2MwGkj2erLhjhJney6pTZFtK2EfmyvnYc3O9PdnkW+OmpwU9djxCONLYaso+d7Vjslq7XZx
UZAmpM0fRMNV3aCW5CTuM7lF2jHdlrX4o20MW9H9H7cXZs3MdIDOxiPDITpoodQ6aa3uFVKLcZ79
ZSrx99tmlqYNjVmKxEgJilclXCnl7T/mTeOEoWMoARIkCeRew7Yq3y+yNsEngTOBniJXMmdkQXK6
1mtDqR1NP6TaS2sdda+2zehT530fwnenLiZjwCdpxYVSbs4cUWl1BJZdqJ1iPPqGAwWTUq1cJUsL
xJmnKm1RXL0iyiQDKcdNETWOH6p2Ln6YqPPNfHd7eZaN0KhAAnVqxZt5YcBQWSSqau2QWFL7LX1h
mrniAZZMTBQehN48UclgXW400QcAJqjs5zj/VIPPSsWTukYpvbTLTDL/PIC0qd1+ZiMsqeBSGujw
xtG9kavPVqbt87bc5pp5d3vGrqNWIkiaU+D1Il9wlSsN6OEjNRP3jjk2tpHcdcFOs+St0n2iEr4S
Ni1N3bmt2fvRLa26Q/2od9Tus2m+InNvF8Gn2+NZnrppk5H4Rcxp+g1nfgBMitzT4NU59MlJwb4P
7/NxY64lsNesTH9/ZkWTvFQKa6yoQn+QPMjBEL005Gexeh9slgCJ5WGfUf2m95lnzKWhzmssv1Sq
3oGL1x7JS8XDyq28uChnFmaLovW5FYVW2Tul8qPP7t0Q9bq1ro6FSFYFOQ0Mn3PDsdRn85W6dWnG
Q4qR/os/vCby/RjpO9WKkVMLbbqs6+QrrR8bQb4v5ceyKVYGOaeu+TOPwEZohKCvBN6QWWhgeqYf
tobcOZWef20N5T5MpY9RXpxGU9kpVO+GQnnQpgyjjt7bqJffbm/L/+MHgIQT4Yk3r5LDuYZkTSez
Y8zyQyr/ltp2Wyb7QrgTmy9muGvyYy09qsq7s0LMO5q3/2t15g/ToR6qRMfqoOV2QWBUbIfgL09b
cSJLx+HczCyyK8K40cJB75zC/Kqn33I4jxH8MPa353C6wi+fQ5eDmV/xQ6b5YAQ6xzJC288D218B
Ti35QvRKdG5CsDlXqeiSxgsvHDo2SRnmG7Gvtt4YHwTL3AWi900wvC+3BzQdrasB8bib7hFKyHNf
peCnBt8dO8eF31Qu7qQks5v+TurkLfSDdvxOcNPfh2BiXNPhNaL0MtsNVgIOV/G83sm/hu5nVV8J
waZb6Wo4Z5+f7YKY7g6zzfi8mL+kjb+FI8WHsJ6Skl0DBLaghxJWOtOuN96kKcqDa3KT168upfQD
0rceVfjss9XJthruAk/Z5MHr7ZW63npTOgQqMvJUE3R2tvWEpk0bqLVSJ7P1wdtY/Llt4Hrr8XFq
YUCRiCwAzV76+dGX0z4ch9Tx95a0039bA/WwXbziBq99/WSF1A5pLv6bxxXoD/tj0GIF+kvbViA+
eSdAjy12YWH+oM+iNtbMyYJk7mOP0HhlnhYWgpcdiK2JT4n81Gwh/Eqpmhy9cKLID8lG8Zx/sQzc
s+rU9wWf0nwZEm3sfKXj8wb0XIFkR+03QdhK1hY8yfa2raXFUOiZnzTbED+Yn/6+iyFY8aMUwcSP
Bq+JdIc6xm0T1w4GbmPKKOiLUZZGm/xyV5WtZkR+22WOGERbqbmvxq+akfOIaHZBuhfgpr9tb2kX
n9mbZxFCvenzPqYBvgCtD3uqnWnBRzWxJFvMk6OX0kB82+DSHKJyTzJu8gLyPKVQ66EFb7CYOqEY
fJH7kDAp3AyxtTKupV03ZcAmXSfA5urMcaphaiZNYHD8x9S+G/y1fOLiMHhPTE3iYNrnbwqhHRIz
6YTUAQaERIXxS0qhoOrdbpX/ffLBlz6abCIAV9hKAVUya5c7QullXIAfQlFQxnad3wnFXToOtqj3
O0U46vodpO9jI/EjMlvuT3G6u71gSzvk3P482lSDpoFEL3P0KP9eqtJjAnetDfhz75Xpi5paK5i5
pZmlsowGHVX5idLqcrwyzKlmNXjwMMebFDRYLQ3HIvwX2+PcyGxSR2j7KhhFK1qdtkJhux9uz9nC
7mNPACwkh4LHm/u8alAaCtFJ6Wh2QKVqzQ8tfp6Py1NSCzjbNIVnbxn6bsrRTYcchSHPrtov2Uro
u/j9iS6OUgJwcWt2eErBDfuw5Ptu/prQz/359uwsrPDEfAftDeQNtLbNfr7rSobXJCFo58bf62K5
i2DCXnNsS2OYGH55wEyX9FxNClBkVZAsA77mfa/bwK77lUBmzcD092eLILaV1hI95Y6sfynU35b0
8fYsTft8du6nG+2/A5jNUli1fqfVE+Ayce1WO/R0eGkPYv71tpmF4w0CFpQSoEjyr3OQcNYlbVaP
WuYkYolWa6kWtpz6NFErX9zW/Cp49crZWFx9GjaAkcEhRyB9OW90B2VxbUqZo8HBTcqaUk/hGQ+C
Vb4TPzxFNkg+AeWmZAlDwVzdb8hg1U57uXCCZjt8SteIOZc2gKqwtUSamWj8nS2Q5UZxYuqcEg9F
mft+SPoPWeO/E7D/ZxDnVmbuMPWH1kXXJHcyUbiPOvUpb9bwIQsDgQyAUghRLHo4cyC3qgPsbT25
dsS3vrrv03cnRKgdnH1+doGMBQ7GD/h8A/fkyygebm/gxV8/MWkAQZ+y1bNzCOktaZ2Cz3tvavNN
EXz79vcX9it3OKEYXC0g7ebOMMxNofCHuHFEJMNEavZxtjXW8FtLg0BzlXYGXCIV8FnZ2whEoS26
pHESLd9EOzeoVqLwBW9C/XZqmOK9MpGwXp66LAsSv9Hc2hn0hz6/D/qHAe04dfv+uQJ3M9HOIG9A
9eDSilVXhRcKzNUAFaeX/gIQKyO2dtvI0lydGTGngOnM8bYAWjK9Za4q7WuxadKVy29hvVEF5MmN
9tR0rmf7qUcRtGxEqXIE9xDKm3INxLv2/ZnbkHLRTDKN7+f1vWB96pTNmK+42AWfzqNeh4Nxkqy/
WgYZJkupN6PaqVjhUhq2qvy1Sj/06Qev+fLuxbAgLDFBnyJhfZXtFKtSooM7L52vkkVz6srj7nqp
ARvQuwJWBlzAVQquqSytlgNRdZDmqY5uvRJqLnye8IwrCEQ1DaPqzLdKo6zlftoreHDPLsvQXsOH
LxrgatChKeeVNe+2akQBmQ9tAGDi/bpv/Z/vnfu/pTKBsFBlvmI8iduilqSw1ZzhKa6e3XwlAFn4
8RNOiQYinrq8oWYbVVVo1oZ3TaYpTd4r6fgqGWtcNNdeCSZwXrt/EPTXsO8w1apATSVQg6Xta5vS
gkn2qL2TDAlfxPtvIk8BnwjMZN5dOQR+LSZNJzkmzaKxvgsNcZ/q5rs9LFa4QJkqEfc05/Qq1KI3
XaGQAbF0dmbcCcMuHxxRXcl4Lk0ZFG44cWhGiGxn3i/zdGNAnUV2Mik9ihovQdrInsmxInVuvl+z
ncwqnZtA4XHotMRdulrT9PxYcCvBMSAk+OK7r7c38LUrhNEProkpFwA//Z8M/JknRwvaLKQiN52g
rT83tISnpWJbkvD5tpmFjXxhRr4cRRBr6pAYhekkcgb3ot32K2uyYECnSkIOcKLAuir+NXqNfozE
QVTLH/InOVr5/dMsX74EOCGA+v5k0XjLzA6iq4Synmay5iTxD6/e51/F7LGX9+K4D/rf754q1hsU
sixSPb6qKkOsXgVRoYDE2oneffjOfpzpJOIIqcVOwsVk7Gdhzqgp/tiKgu6ksh1SP1nLli4txPn3
Z8lAMxDDQZQCw5E+lm5km96aYPjC6SOsIXkFhmzi854tRWtVVmpknuSktBN1WQ0dbmgXeQJ/yPHd
KwF4i5gW2Qby5H+o0M/ORhgJSTXkhehU92H74q6R0C/M1MXnZzPVykUYCFElOjCSunZYrjjDtc/P
jhy0S6WY9Hw+0LahvwnWqCqmeZ4dCQhlAQ3A8gD4Zl5kLcJGG0MvHJ2k+dDoL2r01ofvd060I5FV
JvKfkvyzpR6EvC2ErARyHJp2hcwphBhqv1LtWxwHbwqiTaiyeQ5fuiZfFaNRj0MJCifPjnqnrxS4
xj/d3kqLRuh15f4DLEJR5NJIrpiNEJau6OTJadR+wWABO8a7sSI0b1G4JGimYAyo7tJGE1akCDVg
gbp870W1rY2nTl5j/lw4fVOeApotSiEcjNlA+qRwQzcKReQvfmfyowtNiQDi6vPt6VrYuxdWpl9x
dvLEwVDLrPBFR9F+ZeJL5O5vf3/BncNcMbF/TlQcJPkvv+/HIeDwOBUBUX9Qw1ehurOSOwX28lor
7HSt/2hpNCqBD1BHnpVXZfQOwUEDCjnRQcVrZ3TwHTdrm3ihUo7I9dQLhOQDlfJ5kcptKe8WSSk6
sjj8VXbyrkkglB7d/BhTxPa14mj26k7P9J1Md1rJbbbyJFzY4TQxgO8DNk48+T+kfVlzozq47S+i
SszilcF2EmeyM3TyokrSaRAgECAQ8OvvYlfdW4ntim/Oedj7JdXIoOkb1nDYi2v0lBPDCeb71nh0
p2s7uyiHi59n7dR3RDcB5X4QxZa5+z5rijNpVKk133u5v7UHdcOC4UwudWp5AwS91JMQSR7BrE0G
h9O2XIZo3i1hhzKoQj25aJGe2awnB0L9GDilJfI+PHUUZsGVjcbhT2CxKivfCck0xh63eSTl+PTz
lzs1OWjNI5deOCL+oeMa5dCcoBDCAu2BR+6AAgrfM57FP49ynPMioPgyysGNQ2tuuC1sPe+F4V6L
ug8V1OPd4c3gau2RM0fE8Sv9F3oD9Ql1BZAHlsXy5YiA7Hja8jGb7/NeolNuRqYDn1rjz8+vdHKU
RdJkCfahAXdwObDMQxOr9Kd7kxkpXJvnu1lXMFyr0zO30KFn2FKtgSvs/xvpqAdM+CTB1sNIphUK
sWf+cyD+ufyh6yCe3oPPl/1/lCmOlyFoHlBnw5GB/x+t974wiFNqawKdOeyLpOmhbBXCCuj3X3Hh
LixHLXKMwySfWd4I7tuIXQUZtnKakOjfBfnHz4Mcnw54lS+DHJwObt90EM6a5nujJzDX0lvX7s4s
8FOr4b/LFQUdgNUPVwPXeT97nTvd+8FazHBHv+2H9a/fYlHDWDwoAJhGv/77sp4LsKy6vKt3t7R1
QiQiZ47pE1/JR2KBqhTw3jhID74SfO+ANw6yeueyKqQmTHbPzPWpARaHExQ6UX/0D+kXVuvmAllw
tevLeKpW2Zltf+bxh1XagjU4TX08PrMe03nlZQ+///4w+gKqdxFhPYIq87GF0CA1xW5W0GdCT7c+
AyE/9QLIwP7jb6Gc5h+cKFYqynZKhdgVYcf+1PWv82AAPCAGA6s5MLdQjj9YP6SSPh1Js7MqJwI/
nFTn+IzHsRNG8FGPR8kIufbhLVw5o6nM2mx2cAPLSFgHV7kZErGtcsBgz9ySxx8LYwH3t7R2oK5x
eG/ZA9eyJqoF7nkrp6tmbn+9HcAagFQdemEO4F2HgaCVAeqXzW6zy6Yihj5lmJ1DcB9fissIwFs5
ON2X4tf3CemVUc2wSWx2cRfcBEHc95EXmucsVU99KBRRERQB9HosRCKIz7tUB3LnCBKzOYhwafx2
Y+A9voywLIsv9+1IS3R5RoxQ9lWkOYn1Objp8V2EEdAu/M+UAfYYyzt+GSEQvlvUAZG7prgUNSBp
m66/VL+UoME9ixLRUiJEvRklNXJwwKYTsKwztvmuU3IFD6bKPZdcnJgLDALXHgBfFqDdwRHrZ3k2
BiltdjZ/rOq77tdRMKwd4MIRQNQIhfPDE9xg9WyWnIvdxO7GPKp+f0Dh+ehBLu54KDkep6pK+UHJ
yp3Kmpi5MGo2Nj8vpRMTDSsx1FUAqVtm4iD7Ml0+e5Pyyl3vrKRx7bWXQRGXzZmL6MQoC3bFxb5b
cGLBcpl/WU7MM8uS6qHaGWHRfn4Wwce5w+PkCFDQRnkCkgE4Db+P4PWybogcMRP2paRvGX8Axx+U
wzOf68SBu9Q/FgwiBf7oEMlSoAo9uhAe3Rlusc21GxvaiRsVrEYCEnbYdH9+np4T6/fbeAcfrswa
NrQ5xhuyKfEclZBzRIDjOAoIPmx0VNYWA4FDZZaB5PNYjH61Y82KMjgP0bBxfh1IoWEM9Myicg4A
2n8eMF+mP61NqJAys97106tlfcKC9OevdOodgMwJcFzByg01l++Tb5a+35fUqnb+3lZh0F7x8kzn
7eQIkBdHpRMhDXS6v49QQnF27JwGoQ64P5TzKHBhS5af6+WeWsXAbf/fYQ4lZ5sCbKrWxTC1SJzq
zsj3IACdc/o6tabQu0d3HX18FJ6t7+8CXTZJhSqqXRN8in1/jol18vFojyFHw57HLfX98W05+MA4
ECyoABGJLhNIOZ6Z7xMJGhYU+PZYukvaflj5IlZj0C43qx0lRmj2G5eyOJWfeZ4nwoDsMro/WpJQ
juf0zE6tg4UjizPglE4SLbOq7WZX7OT8aQePZvNkTf9+XswnghSc9wjmABsAyvGQve5kvE+FRtTr
iSAya/vVT4v17FZ/aQPl6fT3ei5wIca+hC0yTFgQaH+fLkchwek6JnYD2Ky2hCpYYyZ2cOYCOPXd
FjrYUi5CCfkweKzzbCinBqM0w5b662GMrXP86FN7B6KkIHoDpYd1cRDcjWlp5H6DO6YXV0B2JLwR
YadvOn0OnHJiglAnQo4O0ypc+s7BF9OWUwHtOGU7JcY/Q2XGCAUhU26EnhqSUfvPv14PKCMC+IkQ
A1n7oYF50Cgb2utVuQvEPcF6yx+lZYcT/iPs4eehTmxdYJDhT4ezYfGHWP7+5ZwuRoEAeXARDPjP
XjhYv7/MQBWBBhjYPIgCDhcBm2bWKkzLrnzgfQRL0Z9//Ym6KyqFWFzA7cFNzD2MltJ6xsy0CItz
7z31IzHma6pEVAwrRdZpsGJdntTVDbPORfwnlt63gZe/f/lured3s28zuRsNfa08Hfujva0Fu4BE
y5mNdOiXtsTMGAuuhQuBG6HtQcBG6qyEBBMicxs6Y2l+Q61rZ7jO5Yvog8Sjb17wYHMZM09F/bkt
diL6QSmWYG3gXIfj0MEWA6MzNVuPyp10/qr2KrC3oGEk/rRmzSbV87lXPbEcES8sJwZSc/fIObVt
glGmo0aaM9+hCRFJOqIwK6O0EFHpfnrpBqKSHXgOFuS9ZHMX2EkdvJxZVCd2O+qoOPCXYjrcIA5i
Cy4bv3As3e6G2bg1GVYtOlQxy/jKSu0HW1irvrP/oDUG/in8lm2SDPDWSJEQiAmeewp+CSaHcl9r
128//7SjX4YUeWE8L7MBVvKhc1Eq6JDNjDR7Pd4CGRPCp7BtEydbk/TXlSoMgDspWGR6FhTVwcFg
j1L3bdvLvS1EtJZpcWaqT70KcpyljYW6Lo6g7xvIm4zJyqjC882wtqCTXLVx99E1b1n9/vNHO1pT
y6ciyNe85RrHS30fqSxyZY+V0+69aB4Tka1+fvzRDkG65qBetYDA0AE8rGG4lTWZc+sNe9f+V1R7
Pq5JC7PfHXOhP+ScuRlOvAsEIl3QMSEXcexmbvWGbm2vbvcVRGLJpXn387ucejwSZ2jjo9oDEOPB
bu9EwQanzNp9a/9LE7v69/vHo3UETBX6VHBDPTg0l9o9LTyr3YOs/aHOBRynfvzXpy8r7suRLHvh
9T63230j3iLPPlPZOwpnUE/4+vSDGNfJVTo4FL/9NZ92xqvun37/bVA/woHjQPHlqLNrdLoc0Khq
9mX1omD72pvOrxfqQmNGFoDCKphHhz2vGnIyhskxuVlwPY4Im72tdv7a/tU0b4zu13kNoiRcysCD
IctEmeTg0jIcXIy0ztu9zlBwEyoS1cr1H9k5NuXxrGMcaPoDCOGgbHIYOwPrEtRD2rd7kyc1T/Rv
68XLa3x5/DL8l0U1ElJ2VYnH992Wy8fy1wJcy/M9cOUhmxFgXxwuWifIs5Th+QRGsmOd3jaNiExT
RIRCsNemDz+vsuNVDNAOIgiUpzHokfNYGXTKT+dR74FrDE39mfpPnj6j93liRhZRTIT+cGyDGt7B
K+k5LRBW5uNew+rGrdvY+vUhiBYxgnF8Mjz/iD+Rsq6E7nOvsZBhc3edGb9/PtrCEKNc0haIZRy8
AD5dM1FSuHu16gIJvNyvMVQwOcQdvux2OBAfMU5mUZST5WfuPihe3XzPxQomvec4DSemGnsPGx05
ORhSh5EboO4T4hvu7LudbY+x6kSS/VovEC/ydYyDusKgfIXVhjE4t2Kunxr7XN37+HbFCAAUoiu3
1HQPUzyn7ntQWjGCzGJh3+BiWZXVJ5kuDCcpyDmIw4lvhmwLhKPFmXQpjn3f7aQfasBSbGtPZ7Ip
CPyP4Z+drn/egwjWTmyRBXu20CkgWHekGNm0/cw08+x9NypnX6Wk3IwcjlZAolk7kAvrW5brKrKY
b69ba4IeqgaRKwxmMYooGMkEt7jAa9ajK8pto9R7R/13UgDHJt0yUIkpUv9tNjP+OMMHtYXlNtpe
kWMzduFo+8NzQHEBlsi+aIrK52EQjHmcw3or0X1lrIPWG3fZ2I87Ywq8NwfJYxP2pW+slClNMEDS
f7LJVr2fQ6yKA87QNEaBp8NAe0h9FMmC0bzgLH/PjQIeXsprw8ApSvhIZM1nMZr9doQc4FVFFQqP
rcVfswqEgzCbJgtrVOEsLFNnNbcgNkdN5r62QrloDfn8T9sorwjBnd+bVD+Vuqvj2Z+LZxH4ddxz
c1jh9W3YhlVjNJhs3vCyICFsv4pEMgPXnCoeIRySbrvJIIndG+/z5NA2HNRsZaGfUvHPmMYs7L2B
J04hvRs5mY/whCoeW4j+bkzZWhF1e7+M0nKGk3sGQo+d9CHsa577QgV/NLpYXUJFTtam7N+KZng2
g2oMzXqyrmiAjx5WAcwRWyXHl1zWPiandmcQMIV4nGSNfMcyAnYx2XYXCSt37nyu4axF20qUcVXZ
9N7pLY2uQCYi1gggEwqzTe98u54+OBk+ZZt2q0Z2r9WMWliY2UZqhg7J0EkoB/qkZfk0dvTZmucp
C0HZIvfKL2QIBB5krY0pjclcURmKIYV+nxeMdRv1hlH99ShwOGXK0mjoWLXjqMtsnKB9ALb81TXH
+7TKMyvW3ZjwjnwqU7chq73xNuhmreKO9m593Rl1v9Zt9a/Ujs9WAO+D0t8N7oPHh6aPmATzOzaV
DfHUdKAdjeg48T3wEX8qT1W4SwxvRBlE74qWv5qNfz/lSnYhnOP+aFN+jFljhE2RORELRjD5ql5H
zOF+yGVGV5302ovA6D074VxWSSnzTMQE3LIrNWe8CaXdQF8itWFAx9mQeF7O13U+p+HgKhmbIP/+
k8UoL4pCPMKELA1JXTiwpEuf+86wn7zKqi+mqfvbeKobQk+m1aUsJyPqlfvap/bsx4Zvd3Qj+Gz+
HVwoUwN9OsKChqvEgo5ve09UAe20BgJNQvca4ohFjZiG87hMkYCiZ/MkTADfN9A/TTNQuoveuWUE
KIK5a+ewcVUdj8wuonEIvNgv+T8vb6rY7/JeJTV1y9BVfV2u6DjMWEquFVqabPPJJlXoTE7TXHST
cELIuZmRl+smqtIGKmFlDYF4E/JaBCSRCGUkFZOpuLcyCIAoZ3yHZGyz9kqRRpo5bhRYjW2tdIbe
VtRN9K89G53Y6qK9LqBnf13pKrewNNpHS4jtlBv3pV9LYz0PshJR55ABSpH8gY3li0lzHDyau84c
u1z/kVBi0pct5fnWHVoca31VDGZoSPupGy18OtRj4BdsEzCKiqDQjxURqb5QrpFutCvT/QSFBAN0
oF4i1HKrsDBSe01nll40SlQ8yQ2/Z2us1NuiJWvFYOzXW8Ufn4DTjmuwjT38gKjzZR1lhdH3YZpa
/NqiY3bXjqyI9TAMTTK5+kqTBpuv4pLIGEbn9MPCRbkaM0Y+WLvqy9UAdHZCmMb6Bwv7dswdiwGX
AyfEShF603JL8Lio3faZtvb0gGbgO1SfyZVQw11VYjIM+Ib/ATCJwomEd1kUwAwoDaUDrm+WdVU4
63KMSmB/tqkLX4nSJeNbr1q2tgcqHmF39jhX+QvIM/KCWo27tUrP3tIGywO72YgGd2AhEFkqzA3C
Y1RHGYjc1bSaAZLaGgUzqivbG4YxLMX8DqWg3FjbKGJbf5vOpxDOU44VF3rUcY/DPiwzx4vRKHTi
3msaQJCUO5Oo9Oog1NoJQpuWH0Nj66g0BpytFRgesHTMTHFdLJoa214AjjOhR93FbWk4NSTI3SxI
agFZA2UR3EOWp3FXjxCD4xKK693G7qeXeippDIcNHkprFlfp3G47nalQDSVAeGb5HtAMZ6TMbpU/
WzG8H+3EdSG4TzQOVlcPTtg50njBvfFvcjgnkarrPqbW1OILDwjywqonUuLVGTfXPq6/Ip7hT1ms
p6kSWKZZWsNoRdlZpHpehlkVgH/o1o9kaqSE3SSKabZiYwzMyCb3jWguwXE1qwoqkPiJxBZYVaW2
17VhWwnPLBrxnubX9liIsOzLtXRZyEzMixrww3BT93sAkcmd1aZVBHIu9qgzNNDPyKHLHDalqp4g
KFqu5ESsxOUFw6Jl3d4bRwgdMtnca7S+NzbUv7fASKbrcpyzkCr9b8KnjHDhyoiiCXbngeC/XiqH
sQhsnaRDzrAfDfXSyLLAbDD90pTQMiNmfge0CksqI1cvOA/1C8xFpxhHdX1Z06zbUZh84pDwnSZi
vi5ulMXMBDJufRdBELFS9YZnZW1fG72pXyFVbIVz29oRMJXYhcpkL20rPszOc1ceToqQLFabw2gx
mIn2xQW8Rst14Pd/HVvtiDafLOk0wIIYdE9lbq9on3ltxEf0v200K1Cx8djGtNsuZjKrIwhN8shh
gbWdMi8PU6/qLnA2V2GV0zopeOs/4IJrbrRd9JduAaWNwsKe6a3azyOBPGytC6dfM6vQV0HA0pBm
I7UQuao5rGjVXIN57LzYQ/6sLJo9aQUTP3ekzVWJkyW08hw8rQ7RlPQb7KcRId4dnZtAwi1rtMM0
t6u/nSJ+jN+KW77rSnhIM/I3LdHsiwdJHhw1duPG8IZC3Q6OmX10FuKbwW4v28C6V47g22aeSnHh
9HlRhCacGtportst4f6u8HSBBW6Woee2LylVdzJv6o0RCA7blWyNII66IwQyx1WesXXb9cNF4RlO
bBqjdwHtNBUBldyELRmsYcVryJa15rwAlXCP25PoIqsCcbx3xU0622nCnKxNRsMc8C+6OEjf2s4X
Ud8YbYL1Av0Xz465lHk4BnRe4w7+Z0/mu5Z6BT2FCiBydACKYO3kNG6Y+ze1KwL/OAYsPph8od9y
UD1ygUIdz8Igh4e45UkVQVYLXxnSpZFjwtVW6uwTTMhyNUq4Kg5W92wXDY9Ky3uZJ5dfFsq91bYF
qSgq/4m6ojd5Svq/oKqQLaesf5gpY2uzrMDvN3T+WKWqTgQj0yaVng6SySlJfg0N/yY0RJBekSaY
IZUKVjL1dR3EVtu7KrRrA1FZASZAEugJEFSKm86t+voVXU7uhnBcFX/khGswJI2d7R0IyU6RwRv7
rdd++2IV3SsUWd906rFIzFmHiC6HlYh+YPCI3zWtQkCY4ejZkk4NMi4LryRRnuuxjSguq78jneka
otTDG6KJNkY1xw2Fw9FIyVXbJFlqNInLyimBzW1+BX57e2sJTe465fFV40kXU+EVRZSnnQhCySf2
WCgJRB+zutLfqt6vrTB1hnmOU9+wVoZF/rFMDbelVT22nicSHMnIJQhvNmblMUih1MALDYZI33hX
KQSvrdfi63RBtoaHOqIPgAJeHaOtr5BPQMNrNrJRbytHNNZDKb2q2kDNk8MdDEEvRLxZvirKpogL
nj2g4fa3LhD+1W4e2W4/4SzskWgE878gGBSOdxcnjo9fDyNENxEFLZ4ByKLbWVp5MubAQU/Y03vl
zQjt60a9cstVD4Zj3DbtAJRT4CvkRlMfEbfHVsgZUh9ZZeYDZpOqtTnlPGdhXcHK+MqaRJVBHn8w
gh5RK7oJqm8axJJztUo1AT2mN7yXARP0wsrATa9dhVKzDwDahvCxdi7kYN6gkzlAl3Cw60g4cOcu
c9fuk4y2qPukExooAHA7N43HKdhJ5YeVu4hzIb13YwZcQ+FSZ5dwd66b0ESB6sno6/SC2yzVsbSg
WWFUHnSSQAaoL4NG4NDBoZ89j15KQ8Mv8R0AzIGUlqzBQjDtOgH9581z54IAj47Y2BnpnVSdDLs2
g21eN/OoSPMHYk48gvv2XhD1WKOqf+kEEqFfOivc/bSLWCbEbU1EFY3oKz5XXnU3ywxBGoH7k9cT
7Oqszi5MC4KT3JR0DUkHC5vZpjHAydUl5AxJuwO3xQqpw5rqOtVZI26gWbFTHnmFf1DXb1mqHHrP
CIHY0Ez6MmRN+SHc/oHY5aPVtC7WqzM8Z8SVj7TsTBka1jQ/S6cfb4am3VKRejEu0QKrPqCvA5+f
HfpeZVWPPMQgm9Rzjde8ykkI3RnAvbnfWNmKw3Jxx6AK8+yl+PVOXfvvw9zjGnTse4g2u8k0yac6
73lU5dgXgnaf3UBT7LL62dFjFZkz0sRsbOrQh5XquvHKKupsUF76MSAPiIkfM+rwZyiX+2/Q8Mou
Z9dscI12fhmWI6tvWG2NfVSXSG5LEDGSEv37bQ/tJbIy55TtaloFVQxzgkpuZqffdZVX6C0vFlXK
0kO+lwWgcPWafZrD9Fmo/mpocghBe+Jt8ud97VnQtx5ceINf9xn9sOEFHooGcMqkyXpcSpqYPaTq
KCA21K+g80ah/IT2raox4VBdty4CVfsgzzjNhVuTdzK6707Q51Fd4YB0BXm3OnASLRxF4czxMdB9
EugDjxm+WcPU0wyISjRRk2EHlcO/xpmNsHT9NJpafy5RisjSraqG/lLaRm+HhZZbNqcGuHsuUCa5
NbhmXKTe8ygBozf5dDeWnh8j60cWqHmOgyV4aAl7NuAtHvpu6axnXspomu1yM2uareqc9fhpvLn3
dDUgvZcL2YDl7StI6CrmM6LvqpA4sLOpvhmpjXfQ4N4Vczk8GHou3wqYav0B968aNigTtbc50Mah
hatniLTv7GcoRz02UCrY+LrleWRlpNhCWsx9lEXKscO9VgGxBsOiELGk/SIBd7uYrVH3MasNv1lV
tfDWQ9+sXFmRZ+TKOhbAQN0MUMtMOlF3QN7b5ltZq37aDCkIy8irgPBLcVLgFgzCQJEm6mgwr+VI
/+DTsxBRCegTFEHsNJOHunT0puAoDPjDBkniKuAquCStr2F8wHh/o1TROtsAfohJ73Lrkne0jdBq
bmNHqydUTe2NZ1gvQdaM4VgHj9mAF7MLFwbz7pblZK+ZQnBepB9+J18QmPnJnNnBhW6RGwbo1I9+
ofcyzZRK2paUUUt0W0YGIVXc2IzHLUWuoyb27kPCKnKNEpp9TrkRpbWxGm9TG5NoI4TPTeh7c9Ig
vAq8cmO3f6i9UV4XmpP7aY1pu+oaaV7ZWQZUIqqxny6KIm+Zr5CaVyTtY69cpGTL6hZp6JPVpUVS
DINA3NnlKx34XVj0Xbl1NKqrU0NeJoPLK5jE+yLWTL4FlbIvzXLokjabvRvmOPpetylDugmVGeLn
D0LNH3lau+sBstVT2NkZ8maCMs+QyQArv3PHB1oGj5VBygyQKg/VuJIPcYF9ERXKDC6a0hBxDpWi
OmS4WD4YbpFHQDEGczPn+YdEiHCVjja55qnXxKMeh5DgkLmaqbRulSkc1HGEQcLBYdCopcafwNJ3
zjyb67ZydFLnim+1BTFdBhpWyPvqH82Mz9atnTCg+d4vIO4lETDHoDW/M1ZBXpQBR8Rm7l+krvC8
yxHiXU/OjFqY2RvBn7FvvSIe0pbSyE1NBbPqfIY8gCsRBwQGzAKZ8MPeHCS0wnP5yKsUQ2X+8xBY
QzyU1NxpbctP3jdwEWE4OcGVn+c/EtfBWtlId1cj0sP71rOQU3qelB+dXUAutGt2raksiPBCsDdS
eaZVZFrVQ1V44yVuWTT0pqAct0PJ/dU4yPcxLXAYeYPu7/vOav5ANWaGxmErkrQ1gpusagjOGpA4
chAL/bBlYkT5MHhFcSCPUiW65xnIrltvtNI0opTNeC2EKpee1XAC8xDmrzSbdET6HNLyFn2aupZ/
BqiE3kFO6RnII28zW5MdoTI84/DIJieZmfdsopRXzjhUPSi5Q1IvKz761lL49XlXorww5DxOu95+
NWvmPU0TikicaRyAQWq/KiShV8ZMm7+sX2acOHf43V08tmxSUYPCWQzP7SEBLKh5YAESXHMIdtaQ
sWhwaj+07BobsRI6LB3uRCMOnJVy6vQtB+ZhBwEDtTO7bl5Zs7oePG3fAcmW96G2+JJeGIWDlWSP
I45YZMfN0Jrris+ohQC1C5SBRKHqcra9ce0QMd2BLkevHQ3jrEm41Xo5KHaq1cEc56SiYRkYQ5gR
OOSEppoNZBiF40WNaRdn2rKneg5QGDGX7gYYHYdgLykdE3HVZO/94Xn2k8He1Pr3DS2olwCaAB0L
EEecgzZN4VNEFqKw0ZGLzXyTnmMln2pnACjyHwzLPMasu6hl2ag52XthJJ0bmeeEZk88f2khA8QB
PD/cJA8AOaIgLCi6gO6V+44jFAvx547MiSn4+vxDQKTX+RoFODy/lANqRxunukhRift5kDMvceii
jiL9RFH+oWhUb3GNGGe6SqceD0QFJOQBtwMBbPn7l0a1haoPrEQ8H/Dhy8/0nOL+8dMhdwc0N4Au
cCeFNtT3p9MpsA2b9/YeGDDjgorNz99mAX58EzMAv+jr4w9wJ0jfHKvL8Hgit4F/McwXelr7qEf8
PMy5tzjYB6hUov1hKHtfzR/z+MDf/3ePP4A8WLKTKZrF9l6qDQrd9pkZPvmR0J6EugBaoWCwfZ8D
CH5VHpcufj1Z0SKcZOh81ue0R099IgDEF71ipIhHGj5Mmlkhc/S+Bay6g6kOYWX5+6+0KFYs8pfA
Oh9SLHneVYJDAnfvoDbJnUTUv2WtYTF9HcA/+E55PecSuln73h5CTWNGzgGoT30kIOlhPWGDs4ux
vo9gNIONWpPl7J8kvBE9do7ccOr50PVYLKwWrPth01sHtOC27L29xn2IiN3XxplJWL7BwYZb8Bn4
+cBaHhuY9oWDdqqj/P2gb+Y0hvyCXre7oPr9jvg2zAFoyhB5kQYUw0i0EOK0PIMhPLEjLOATXZBY
AJo/sjVpapQ7sqz2ESC718UYu2LtoHPcogjz85o9viCgmQWYIvDRYO2CiPB9wpVn2oOQAXILZ+bb
ya326FW4t7IfnDMjnXglsL9ANwLpZNEhOhgpzdC7tgpK9qb5iZ5WpEeGdh4Hx6H//UjAmy3A4gU4
Dane7++kORQpsPimvZospAONbocrAA6s10JzVCEzyn4NLkRBA8IRAPZi2UGQ/vuA6LNNQL8pZ591
STck6pyu9n9UmYNFDSCpBeAruMMLsOb7AK3tI0upEYaYAYp0qeGWkeAlBWS47a5nMacjmP0SbtRo
+qSxMZoaaAjHD9VsNlezSYsLtCD5zgTKIEyRP69RZPJvELpOW1tMxFhPntffmujS3tjjKxzHINrl
bQrTVauSpDqpWrCEOJF+FTI3727J7KfJ6BLjvSsLc5fnCD1/XpcnVgsIpyDewDEcgOlDGeQAVgzE
m1t7T3GWBuXDZFnhOK9Rxvt5nGMI+sJsxVDo+CEGwLr5/mnHAlysnjv2Hn3r0NZ3PeQYUNWaOhSo
0AlPx23fry1xgTQQdeYzh9Ux9weYNSxSDxcTCBg43L+Pbi+Fp4oStjdvO9+FOm+KD/whnceA15Eh
kfuh1HZGEeL4DMZSBToHBBYMbB0SzFjv1dQfJdtnabpmhrG6//mTnng+aNXgLiyWXJCXO/ii/kR0
6THJH5pa31SmuLTN38oz40d/HWFZPF8iwlqooIO8I3/o0W5VieH9GhqJ5wNbtmDMIE1JD2alcGGL
1NsFf8hzRAnRWYrfyS8EvXcPKw54uUPSWtDLnpTQxNubFkAyYg2B2//BFHwZ4OBA6tjoyKnBAJKs
ugdinTlgj38/EhY0j4C3BQX9SKeQDIrZNapjezD7Cglh4V/HOXg+ZgCSuUvqeEgGKMzUULVmxl74
V5W51vTMtju+9ABI/W/bLVqw0K35vn4sQ8EDwnSLBzpfVMFD7q2q6fK3M/B9iIP4oBoblwAeUzy4
Rgx2kzgn63JiCv6joILmhpj2aJOlEC4u3Ar+cw65EJd1+usdEEDObxFVWYwcji6cQWelFrORP1Qf
GQDOw+8XEGjmAD7igMDZ5x98naIRlmim/0Paee3GjTVb+IkIMIdbdlQWFRzmhhjbMnPOfPrzUQbm
76aIJuRjXwpg9U61a1etWsuKXhSS47Kdff385J9+fvaqlttSr42WzyfpjdnclcbKz5/2x/l1PHXJ
//fz50LGKlXEqFX5vtRscgO4gmyTnqdmvgnMNa7Ahb1K5gT8N5hKOprnKPA+1HU/tpL0xdBfs6a1
exTO1pqTPl62E8vs/2xMm+3EnxZJBa8K4dmLsMu7wG530pS53H16Uc6MzK4FU0/p/Xcxkilop4U3
Y/rpe41RQENFry4tc4Sas1EUmttXYZq+4NB3ozpcu3Fz+IsxnJiY+dWucvXUdeP05Us13PXhp681
hKdgAILgRuPymbulKG7L3qPA+5xEP+pso8grsc6Cz6ADDXi2xUTRwj5b5jgDG9ST3HzuxW1wBUrm
05Nz9vnZAkcCzawg/vXnNuj38IBl0bBy7hYHAFsqTCTELcT35yscy4E+tmPHBJVAHw30bLoVC9Nv
nJ1skETcawhLkU6cv09Dt5JIyJrGc1fuAbzp0d5t95enaeGwoevBG5u03/upPh9EBpRHzihwPsNr
u1HD+0y4yb1yE39awgBGSDKWCHlC3Dg1V57byXkgBLBDms9emN+418lqlLTgBc8MzJy4L/t+OVCs
f45+Ayryrb0WbIyYdtGVQzcPkmm5AAwCdRX5oenxM2+QbyXVrfLeEF5qg3hM3mWxfC00Xwy6F5rm
arSGLbgvihL+8fJKvTcSnOyGqZeENySPA+iweLXOe3DTOlAkz+2Vl6EHWkJnZqTaHviHV2sclEOA
xjTli+xLUGvdm5vIzVuX6dZNmnfu78TSk+vUFb/kaGLsE9m1bEEZZaq5Lcg0ReBpURcVFBVD7JtP
fl0gY9bI/gMkvR0q77Dtb5LrVtnQaNIVHjCE/lUwU+AJebVDbt46AILID1KjgE0DkHhVgVVB3SPq
Qa4nVhTfgjz1nzpLe6GzU9xenpjZFv4zLwoJU9oc4XOZ81R7stUmvtEqL4F28+2QpbfRt8sGZgf9
jwEVrlEEKxbCj7iqaksUG+VFbL0tuPuylVeGsGZhdllU6C3Lqs8Q0JUQDu5fDECGwpZ0HfHrRLN+
fvj8lDRaVkl8XhUOQegfV+IzZWEJaNujN1OlV1L80PqpdAF5NLNQXpDxgvvTjaJ7z5DyV6nOvEdR
g+lI0EaUazI33LowB220KNfuKEh7mt12RrU3lEa7zuVIf0qqrD6QMpB/61135wKZO4pyZ5KcEcJt
EQr5lTVW0iHUBNoEjIZwUKpA0plVvm9rQFUtXQgHSfX7zRDQGbeh2F/ZedSIvwqIiO3Gpb1iHHrl
BmTSGj3pwjLiHpgEiXQiW2V+54S0kvp6r74o8m/rX0/5cnkfzq6DaR+ygBAL0jSlfOzRyWvXtBLT
VV7IKdoqsIO+vwYgftnIO9P6zM1MTTl0+MDbRqVsNohkNOo+sjz1xRiMbRYf3OqbdWjJ3qj/AMYD
Da5k2+htAr7r22T4pUuObvzTkigX2pUQas468GfAMCjBBWEQEc5fXrJVudAoZuqL3GR3ZRHvOtV/
lNDsbT30ifzxXnFBOkF4oGTSTs6ylVO5sKsnQrb/zM9OJciipgkDzLcVUMqIRodHIb/x1HHlAfhh
nKSep45KGdqjiS5o3gg/Vo2luZzee3KFDwJkIXqOM+/yaK/ERbjrwuihMINvvbCTquhRVIOVgcpT
SeN0zaFn/cO3QcqQTOXcQUSdwhud3NqD3FDyzRpL2siCCGIwy1+SQozv0D3KrvwwUqd0nnzF3qlB
anICIzLamnhszNjbeK31e6xDeLgTLwcw2MOaULbdEcj7Wuw1OwokNZkoHv3kK2jiJWl27tGqJErD
pC9SZ1AhLKiPZXz0ACdcPgpLRniOw2g8Xfj0x50biRPUzxANnxQx35L8H7dD+eLrZRPTJ04m/n0c
pyZm4zAjsJSWjok8+FdXgqvYOpiutWHmEtnbN/5agn3RHrl8hUYCXiZzlVc/Gc1UFoLUaQUk/kZ1
o8KgJyToDbcPuf9TCK8uj2/mEd/HR2yv0EuP5tMHnsZBHQS6F3ykxWhqyqutMXxSt/aPhXdhj3di
n3mMLLhmpyt+AQjY3XvCW2d8LnXy4fszJxDmalSnpLsdNVJsuX+LxpXDtzRFKvlWifoQ6ZM5gVtT
h3LWiAIin8qmZJbWirFLuxhYG031nBYFepPzXRxEoiSkcKY7kbVx2ytB2BXK8fIqr5mYFwQ8NxUt
D4XNrit2ZtM5UlM8BIWxEnovmeE9BDuUNPE/zBkHg1wPRCNrIgdxFSved/UhWSsLrZmYHXm/seTe
8rvIidsxP5jQNx0IZd1dVK2GrWumZke/mEBefcH9zbo9Gp1/r/dXY/t0eWVmV9j77p1e7zT0Tms/
Z4IoWhCCZStGTpXuQuU46rZYbtwfl40s7eBTI9PT7CRhk1PfMj1Ljui4sX7RhTbQKdOtrP2SDTK8
gCJ4/MjUAc9twKos0U8Txg5UwRMad42QeGE1uFFA1kBv9c7Cc/79ktuOvpEgd4Tqm9DXhPlPNW0k
n56oMyMzX9KXvhl6UogcZb0DPywLKxfWwiSdfX82Sb4wlp2pMQhdCbda+xSV+soIFqdpoikiGjEh
mpotdZAkbZJ4JhqOoz18pyc0WtlLywaALfCYI99uzYZgKLQuJe2YOU2r32pDfm3W2W3hps+XV2Lh
HjSoOP1nZprJky0bteT5YU9A/FgBNtkeRl0mmm7swbtXpe+B//2yucWFgUthUknjlTRPBqZcjZko
MaouoA/GMG25+psBnViYzZubaWJRVWLmSKl5tGDGlfSHyss3vfGomqEdJN8uj2hxnXgSI/KhErrO
oVyVp9GNo+eZM8oh/R7j76ErqE25wkoAMW2oWYBkEKr8Z2d2tQTg7HOtaDLHmPohYrnViYEHWmZ7
kOOtUQtPgI2Slffs8uCQKgWma0xAr/PdQVKkaD2d3dGR/SgOjXvtNSthxZqJ2UUTFJmU00aZORYY
dv3aewnzvzqrE96OJylApnnRWuv1VqlL2LNC7Slt36ziPsh3l3fB4uqcmJiun5NjlCcjeImc8C7L
xk2kOUENGlX/5Ue/pHD7eVMgmaDTQSgR3ahpQk9MpRDdqnHppk7jWxs5i+/cJKP9Q6rseFS/Sgkt
iZcNLq0QcZM6BRswEc8fn8oE11YHdL1lHpeBT9dyRhNxtCbmtmZmfifgsiXfYFyC/CvMOlspfmry
CqfS0jKdDmXmHJIxG4pSNbEBI3cl51stRgitsGvR2+nj0+V5Wwg5EEL/37zNXKvgjUnmxQzIYm3U
8os2gPiWs52brxyhJaeqQpuOv6Tm+EGUUJQT1GBFL3PkVLsRFO+WFoAVE0uLQwIA0AX/YXCeTZzh
6UPoTdrukZXRSPkwCl+aT+rHTyHaJE/8n43ZfJVSJ7i0D6VO0m/z0oZF4vJ6rI1h+vvJwdEGXaUB
ju/z7LOrkX7PtqXbesVPL606dC6k9xWeeqBMz620ikTPht4njtTLB0F9gHdjqyQ/s0+Wdf7MFlzU
RIA6lC5zN1DBFQARdpQ4rvAUaFfuWi5mcRw6Hga6o3e/eT4OJekqK6CVyhHHQx3nduOT740Pvy6v
yVL4AS8UUHRg1qQKZxcM2Umvh90gc4Qx3fj5sRn/UQpkO9utoXhbtVoLPN9rUfNrlC0G3NSA+PZD
jjxTjBjSgzhzEAkdbwyysZtQKJWt2EvCITQL9ai37SvFpmyXy9qw8xQ93NE0Idoljfi2VJDBGRTS
+3IgZJtAtrJrF+ao7eVpWdqqKC2AWZveeB9oFw16DbqhtnC56ZdIzqGD/CY3f3G3n9qY+VvYzEVB
EoXUEWVHKB5ogoHYYn95HIvLezKO2WGgBpR6tBxnDrRW14bcPRnKODVaXhdhviXrWiC0FK0kS9fm
buZGEklu485k7spviXFfJtu2+BsLAMR4I03ozLkzJG04GlJhEfJlyaZor/z2Rzq0f+Gt8LT/GZkN
o0/M0RgGN3PaNN+oQgDbSmlX4cvlBVqcLKI7cLmUjIjIz0+5Qes7bBU6C0QTczceRtnYSDxpLltZ
unYJvhSVfDpNFcbM84Z5oTTdYBDjtfAnwbWSHRKrtIfixY9/XTY1Tcv8fJ+amtzaiZMPJ7prvSHW
6/svXXuvrHx+ab5w7eSpKXlO4lrnnzdSLTYiUFZkXuJbz5T3UuddCb75OeTqu3OHfgyKl6kl94N8
oOEW5HjakbOpQj6ADP2jYJo/Ls/UwlBIhbEcEKiTEHnPxZ/MVJl5qSsoRuRE9c843BXSPjJWZmva
PbPFALpJXELjFc+j+fPBykJBMzQhcvT8d+fSq2htLIG++fQKgqStZD0UaxqbC7fWmcXZayKKeKNF
rA3L39uRcld4vp2M+kYXh5U9vTR9KMfr8GZTrPjgBPygTcQA0h+nFhK7D/clhE6JuRJ2LQ5HfZcu
pGOdfX2+3WDC9Uej9En2eN+0JD9E+jGs6q2UramkLI4GxKM+iXMDPJ+O1clmaMoihc6FzaAKX2ky
tSXzW12sBN+LNmAtB75J0R4yunMbHtwX3uizNijRjsJW8R/E7u3ynl6ar+kdDoJz6mWYJ030rAhM
dLRishnaBjV2W5T6rQivRTOsnB59wdFYiEGYKCBSKCLYOx8N5DLtWDZl7FhqUD0WevNPkbhpttGU
MAGllQiPbuo+APbYC05Ij4AQa/uMuAROAXjdQIAn3yj1RTurHiu7yEOdZ+OYfkvcITh2oxz9jknm
761Rtu4ivVSuW9gcoI6CmUTLNeoHglwfEVzpHUAYqV12XX+IBDXc8oZrnRIxibu2E+gtFmFIyuJa
uNFzSYDeolKsn2LeqD1UKGazVZpG3o5j0f2uVSRplXzo3ko4MF69RAt/ellmHTOYhq61LBG2Jl3s
BxA6r2Gbtnbmjd4xEPTxAGG4uofQAMoJwR95lLaIPrtqdIyjIH1rFJiuBJjBYLMBuQPD41or2uKy
cw6Rl7F4A82XvQoh+0NxnLNYHBBruO8FOw8Pl7fW4npD/URqSdXAAs0i1WyMDQU2o8hJgHrci2m5
u/z9j2OAt5axI8owiUfN+zB0vRBSteIEQpfyBlPCri7jr50v3SayseK6Pg4FzA4iNlMDpQgOYuYk
tYz+jjaPMHVwG+ogKy+gOXaf22vCBFEJnVAWvB1mBz3LpBEqJsoTCUVDCFMrgpdipKiTtXu4+a69
rL/pS/GfwTVv42g80IX7TQyjlZ+xNKHURujMAHRoWnMlADFK0UM2SMbTxuP0QXgUW97hWlYd4VPc
XF68j3HuNOL/2ZLPnYEGfE/RAiVymrHcZ/DV6eNVNKIbXj6ZpXkXrrnrxRUkIQMSQAZoPL9YIUo3
VOJ3Zrh19/QA3ray/un9zpBIXrAr6fX4IIwnRaVVmyQAESzFVXhvVbKmc7I4iEnKk9Qi45jnlVpf
SIO6U0Jn3Fv6dbkG9V5af5BKEm4BAAdFxfM18YRSzrSWWlziNw9xbO2kEPaIAJ6C0jRW4rVFWxMU
bbo6qcrMbHXQ2kcWSslOOIbdFdRx/b40qn7bGrCc+VaRr2BTpu+dB1Z0M/Lu5wECppbWrfOxRe3g
WhZoCEeVD5EJNxfZq/3lLb20OvTeTBkM3gV0FZyb0JtCDzMjw0TvGXvPkPNdA8nayiN0+sr5QKbw
CSpt+qhwrnPARywnaQWfExWz4SVsNzVshFG44u4+2mCyiDM18rMoW8x5ibNYUiOoHihlAlIUky9a
8cMc9xIlIU9fa0xftDUJ8lEGxPtpsyx9VQNx12o/ItWctC866caNxiOYEhdUuAfY1Ywfo+trK65u
cTucWJ25H4vAQ3JpfXRqvz9OEcRGVxppA6V1tjKXi5ZAQ6H+MWFX51knmIKiqAq9yNGy72lfQXTw
JOsreOsFG2xpqMJV1ottPtvcHTQ0Q+lbgRPwvBrbrZXKW3UtYb+wvc+MTH8/CXi9CSwRhhhJ/kUp
eRuSj7h8fhZHQYWWZdEYzTx0F4dMjPOmCJ28K7Z1LX7Nh/hO9pqVXMTSOOiJAQmrk2r+gGgECdxU
AQhsJ4HR5VUIni+PYvHzMj4UADyZyznyx5TbmqCaz7sQLutHGY6pywaWggVen1MhG5D91EZ9vhAQ
AlejLPaBo0D4ewuU6hkYfrIviT9hpiV8N/rsRylo2h3cJS3st3V6bWaxfpu3obQGEVkcLgBvQBUq
tbz5EyUVBmiDejVwelnYtn1753fu6+UBL4QK0vQAmlobQYHPT9DQlVIxCGy8WPlCD8k2FtWDX90W
obWV4DPOlZUVXNqHPMCBiMEKTrl6Nr9+rsdtaiRcTW75lGjlvVUEx7rzvl0e1sINODXeEEtRgFgo
Ern90NS5EjilWx69VvzHz1wAqr0TNOr3y6YWR2RNby4cGFWw2YjMKki1LDADxyi2hghA4b6rNpdN
LO6DExPT30+8QzHF+iKt9k7bSdl2gm7BTxyv7f01K9NAT6yUfemJXmHg6KKjrNxr3fH/N4ppzU6+
n9RtmVUm3x+hcFLE/lEDhPx5E6w6sC3AIjLdgecmKk1p4QR3cT/pLim34Uqcs3CdorRJkgWwNujG
eU+sp1T4V9Uk/VUfZf1GNp8tCOX6G0P5fLSDkyM3gdLqpLsyGwe5y7Du68h3UGDat5a1U5T4c92T
06sIE2TceD2SA5lfCGC/axoAAt/xXyAh/iQVyIevz9Y6toZA9wK+btXQ091W0u7yQs+huR8MTEt1
spnKvBpirZp+vlRsM2QDo0raCOFA2wfSUD58X0nTvw1tfeep/Wuer6Urly4KEElIu4Leg8VjrnSN
z4/roSk8x4vkB62Fz/FHSruJHEMZWwfxJlS0Q1qjKyhBjOdJz5H0F+f19BfMiZNorHcLNeUXVLr6
KGbuaxtYn4/kQKhR9mGP0BM2h6l5ulp0XSl7jmjd9sJdUjqDtXKmFtwnJmhxlsj14a5nvs039cKI
Fd1zAm1fJfBTXQtrPYXLayVP6HwAMdAFzKCW8CJHDfQZngPhbPpdNlrI2gapPQpmLdwC+/YOKiRv
dma4wqazSEv5BZzcxuAJV5GCwNjlvbs44knV0ICrYcp2n2/dLs/kEu5G36mlxzj5phVvXraSqJ03
Q03HA5lQUtzwatEHN8eDIQTcEhmngYO//UUt8afvqXDavdVFs5f05KZJy1eI2xCdqOkuujy+hXuE
5DAxi2kxOCKL8/HVJnh0JTJ9x2yDTf91DPyV63BxAk8MTDHNydkXyoG+TdpVnHy8lSJkiagWfq4J
8s/8QdUBYgKw24dwuRE7VxKrnEBzLHYdRHBJ8fIXs2TCdELbHTWCeaBpRk1aV0IbOF7YuSgdoaac
xagP/P+szE5XHaoKjWZYCVvZVoGWNIW8YmIhgqT1m04FkpFUsufvWSs3M8sok4AkN1yQdgBP43MI
i/bNOPrRccil4QHBD3mrGP1a5nAhyuOSh2Wepx95gXm5HgLT0OpUgnWhaK71vr6OzfFF7tpXb1BX
NsTinjsxNdtzbg8MFSZyQjCjdu228fN7ORu7jSmGa9t78fxQZoNYCbnLD9jgUcsUFD2I+o3mkD5H
9UoYtjRpNHyiTEYnFNHKzP24QeTlVjMGDs2Jcdbfm8qtFDebotJXgpg1Q/L5MVXEEaZhE0Nl/Oo2
6o1QPYHYp5ViDUWxNGH0sMokqw2dd+fMvbt9WIdpJviOGx9K+TisJIUWP0/yhBgJ8pUPmmGDF0fJ
SJ8kqIH77tUt/uICBLT73r4KamouHk3ZKJfCIfcdZEdoYxy9/LX3tO5WL2kDuewNFi9C9M7hB+Ko
kgeYvVXyAW7VvJd9Z6iEeuOmQPb6KCrvDbfuc1sJJdsP/EOvI70RNO1WCxE8ySNRf1O6Zo1gZoph
z3NtdD6CFJqKliSolNmJ6n097xpkR5wmBjFImaPe+MqY7yUzNbeG0SaT/EqMxon1ijhWv+K1ls4z
VglpgABMqJbzzUmbEmzGruk5em/eSHGAOJC79ePD5QlfPAIGazrdgyTgZnG8n8BxPrap74hZ/dMM
MxiArbeooOBWVyuZl8UBmaBJVYk2RxpWzgeUcSNrnRn6jhRZ7a4rhvyhQVb9uiu6Nfm2JY8/5bGJ
LnD7LN65qUFo2mII2EW+3vQPVQx2RisetUofth5daHelV6hbpSyGlSfL4vZFlBZaAsrCU23q3LAl
BHohhr0PWip9zH1rG9OYU8cDXID5tqYMGRuopxiVRUeNXG/hTN67g/J5/K4JfZdhTK0bItm02aKG
fmbmYx4nPPhRKICbxPterL34lzbOiY15c1AO8ZYrm9jom0PWtbam57Y+XClduOISlpwbuBFaWElo
aRA+nU+pTFeQFKUyJeroaKgbI3n+/AmYmCRAIXE/wwN0/n1SzEM56GHixH57qIpvlEXhk/0irzF0
LW1/2GN1aAPhwlO1mTfxZLS7WndIHMUf7YnxEEy1AKjn86PhkYIHlXiYfxAu1BQv9ayoTZwSISAZ
HpcrWNzUNc2/pcU/tTKt2Ul8C/tGmSpKlzgdykGlVm7j/t/Q9+1U+PUXwyFXAlYXsUdj/vZqRTVN
E8T3nFDZGuWmttCl+neo/8bXkjGZ3pFkyD6kTVwQEKVeVLHTSGhGWSWKA0r9T6NFK6+epT2AjXe+
MgLReRkyDHrF6qG2d9Kx4jWneIWtWNlhTKrXy/O26IhOLc12G3CJtrSkPnYkBc74PkJdyLztBMuO
Yu0qCPSt7on7cTSfR11DGyJAWENaOVhLB3dKb3K0Jh6SeY3Pq8JKEuIxdgyz/gc268cMbo2VYU7h
wPyKpuAB6R2QLOBys0tSyjUUr4I0caxCe1GLcRuNAUQTDC/KNlw24NXVCnbO/lYBBhT11nWShVd9
tUbDsLiwvC0o+9I58DHXEkKJAZ1F4mRygZaeUGxRhvC3FRjgyyNeNEQo8o6nI0KaeasoiYKA3nJO
Xh/BaqUF3p4uTYg13MZ0V2wtLiBgVMB7U2gwv0WjsfRqVP1AZlcH676O/yJqpcz43+dnWzRxDVdr
em6QVtLtDmGS5uvluZpu+Q+bY9LgJglFbX5eOSjDRm9T2UscLx9/Gfm1pW+EJL1WRm3XVfXusrHF
hYFuDYoXcCIf0BOS5dW9ZIFANMwH+k1ssXqIYUK8bERatkKwRmSDSPC83b5qAiuG5ipFF0qMbSsb
HzTXPKC3t1e9dq8GqGjag416HlpU8ijcZb704Gb+sWqgu7/8W5ZmlzIaknBkF2nmmn7qyR2QuG7n
pRKN9CZd9NYgfS8y9LcGHgu7vjB+N34s/MUUU5Ax3kGeAIomZ3BiMRQ7OGcoZjiDcDuBiqzgmyr/
e3lUSzebxhkG9qiDS5g7lBx5oLrtifkV8yBHO8nfy9ZB+aSK7XvyZsrIInlP9hyC3/ORGB5KB3Gh
Jg4FxAPKhgeUVe7HeI2dYSkM1khxkR6aAlJDPjcTuBKhtmUlTiJ9t3R/43pvIuI+vvGt0RO7kYaV
7bnkME7tzRZIRSUN/TsTh4FAjfZbRorq8uosGZgKAuhxmxRX5zsgazl/hRZN9/RV4N1oj3/x+Ymv
kfAZ5sz5YyhJzHbiu4iImztbh7AkL9Yo6hZH8D8T85Q4uXZ0T0wQvqlfJ1dDX8T3su+t0X8tZleJ
luh4owCAM5o9gDjtQymWwES0IDG+D24fHIVASDaaCqtGH7nRAeYjCVHN2AXmE6j7tBkQwrk8nUvO
irQ5pduJE52mlfPt57VFE9d6S7QjjBuAPd+isT+miF5eNrM0pRO/qUxcBfhqnjIwkIaVxmRqTHPd
zUA+oFvLSqxZmP5+4ngaqlCCGmAhVzZmbPfR8W9GABUFMQx4G3H2fc2tTN/IhNgZzbsYOc6VzOBS
HoOC9tQ+TI3+A/1XrGRtWOVEt616a4a1rRvaBtkxm7vBF26tUN5o0kpgtuRGT03OHJxHqB1kFmDf
mtDEzPpNUl7JVPGUdmXq3hEG80v+1NJsk41qDZwvqXkeBsYxLaMj+pC7Jgn3TaBddxCk2LHhXZtQ
C1hC/TVN9W1qCi+NG648/Rf3CCEogSxXInfz+R4xPKRFs47QXu2rVyvurkGir4x1yQQdDpSHCPz4
NzOhFYKe5QkwUTqy/BfTTVwECdv+y+XNuHRp0KA/hU200tPwdD6QNgMzM5hj5PR6v/W9VzUk+3qX
abe11tqG8HTZ2vS1+fJNLM4gccCzQGB9bs0TR6/qE1Bzip7CDtdaqDhZV34U33mRcmNBJblyhSzV
ZSfmy/8szg6bJVTUz0PQbUNY3bV54m9Ssbwe2pGuhKS56QtvL7S6PZQtWqBontpG3W0vD3pxIU9+
wix0kpNhHIMxgVujtHtl6ycrz8zl7xOJStQ9NFBC55OqtQpUQFLBPeY9yfHPUchXJnHJs9On8p8B
eWagjmohLFm1IBkQGMvSK4igfyrqGtnC/HQDLJgILGHfnko35gdom1i2EbleOh+qWtB2QS8VT0HZ
D9s2tCC2hOz9nvJNuq3K1LBDX0dKQun2ORqlYt7+CtImWlm5mV+j1QPM8pQOBicLUnYe9CqhGJdx
EgdO58npVd5F9Z0hBdombqD8GAN9Texj0R54ESyCy/5QCrHEqklKLwsd39/mkl3qjoLcsHL1qf34
Z1QnVmbLGcr5MGYNViTplzXWNg+lywZm++WDgdkpL9u4p9SLgdKdEMWvUvtUtrvLNuYH+93IhLmb
FAaIdz/klyvJL620p07fDTdRkN2rgnIwBPRX86Z56JE8lzR36wbuI5GTXaXm6+UfsDTId24sKJn4
MXMsXF2bAaJw1PBjv9l6gXKojId8+HbZyNKGODUyHf2TUMQIhUiR0Jh35IGe7CC0/QGNFsER2pfL
hhZHQwnb4t3MyZsHb43WWciZWr5TFsYPP8h+0YoCu1jrXDYzu23+LBpFZriZyFR/6AqT0r7LglTx
nTAIeJL4LU9VBA8D6TmPOxRDlN+F9Mln0btNlQwp2WQi/Q/tFixPRkRBIcLSf1jaMQxekuBaLS27
sCq7M6KVjbk0k5SeSXQQ3sHXN/39ZMmqTKlMryt8p0P4tHwJyy9wSF6exZnD/zOiiTEalhiT+t/s
zo6kroCpnVoR0vWm9JyGn3sYTd83eBYxXYDLJjLe8yGkkj8OFgqjj0XooUD9IjcrIerCAKamR3nq
e+TCmu+2OE0bQa5U6zHpduLeWPMNS5/nTU/z5hRfy/Pcu2TmxiB5mvUYt/e37SehGO+zA4oTeSzZ
AjAzJ+/sRSWVxMywHgUfKuevpMUvr+7CmTfpdAJ8xAVAh9DMe4a6ECqD3wGj0mw3/Am2Urbs0vtc
0DCN4szKNIcn29Sz+iDtvBb3FacHxK3/NcpoBai+sAyYoK4PVz6Q+DmHYCu6vDqhDnH0gdY8xb2h
Arf9m7n6n4nZXCVeVedjjwlPvlZowNM2fnqo1yrDC0eaasE7CxTUhBzs87mylDYvWlA5j1N5b1Ce
3OKqeL48kIW5AoKM94W5lRMxTxFJpluPJRXOx7reqOURtcjL31/YVNZ05VOFoJGEUZwPgV5cMxpq
kROXvYlCZ4vWdd7Km078XKjItmLJQXqB4aZlHqzzuZ0+NjVPLj3rcfxZRw/xl6b9tOvAgEZKlPcD
a6LM3KunmWmpeab5mHq3wVWx1lzxcR2mTrVJDI3Gcp7Psw0l8VzI6RcwH2H/He60NZrLDzuJjAU1
x3eBIARI5gndXhNMNw4K+bHJbtQ3ubuRzN3lhf4wACxIPP0n0jUowOeyg6XQu6UwVOpjXvoQhKCX
O37u6auwj1jiqSGN7YSHnU2RoLemX4aS+pjEdptcJebKVv34CmCFOWbK1FpFgW5+vWmt11apm4+P
ftxsE8RsQv8A1bAtBNdpMdiReR8Mz5343dN2pXt0ixW39TGynOzLaIuRS4Vrcw5IarUREqQkGB8l
7Ukt5a3vapuxvxlRwIbA/KEst9DXep8Nytl3ExSUhDfUOB9BmJJAF70r9496ukuFm6hecTALO4+v
guphUy9IjjZxKKhJkw+PYrx1mzu1uhb8z4YNDIFLERwpqUjK3rOwxE07S3FVcPSx/EtSgq0kvF3e
2/My57T1sABIhqEo2gemMtlDvdcrup7NXdo0RyIntuEB09UPwvio/NS/a6G+0/rEHirveNn24vzx
toZwAoE+Iotzxwa/cCZmQd4/Ko31pR3Ibg76s1KucdQvHF9FJugyIeFRiVZnc5gMyD2CwRseq0Js
WaigvIqjeE3idpaGeZ9HtjZZEbbChLw6H0xgJULVhsLw+K5oXuOLxDcxHDaaCGHL8HR55haHdGJs
uppOIg3dQ2E8hdrg0a9QeU62qMeueYzp9jpJK/0Zz5QO5uqh4WE+HqnkyWEJGpvbejZj1OX1+NAU
33Ops0vZ3ySDZyfVXqxW4vDFaZxwizTbwHMwpxRuOzICFCOHR7+pQltv9Zce7bBIzzaUOg9VLK55
JnIA85EaU+BGUI4CFJf5XLOvzZGI1qJxfBTGOthXbjT8htna8JBHlkpYNiNYW03mOOjj+zFKi60Q
xvE202h7iNAihimpaTd9Di621t1xRwZugCYVfe8xbVJqRERsE/9ycWzpXrdjJW2evUZBgrqJy2OQ
yObO6yr1Xh06yVGgVtzWcWveZb3ZHmPJ+6LkVfc1UZX+V6Ql1lHzAuFLNKi/BKOLdwgchU+6HyW7
qgeQZeDlN5LWsTZm+iNvJGSmwWjmybbJmjSwoz5xj6OVJ3vBq7OrIuj1o6eWrV03+ritddgcrWAY
doWoZa9GFQUbtQhVGPiU1lGSXrMVOVG2XTsg4Ozn+V0zZhYEPrq1r+LGuHZbhOKlLM23SJPCb22F
oi0lYrczikm8r60FeS+7AgTnkjc8GUEYPHViGTxY6pDYqur9zkyRbKFWxg9xr9FVQkJq44owEXkR
bGYZWNO7RInUXZ5E1rZXtG5boCe/a8r6X3oxwo2qJdK2NAdpi08FHuIn7i1EcuJ9IqfiU5Wotx6p
n3zcNUPaX6uWm+wCK9JtPy29K92rh6NCyE45Rtp7ujFROpi/NC0Zt0FYBjb0Od42DgNxF4oaU9qF
ws5qqugbSj3Zba+lIkkLxFZsVe8N6bYOgicaypRNrPeuQ+fnDyWLuuMQtXnL1FcWSvLkB46C2vh2
rfnfraHEzfZd/k0aA7Pb1JnqNZuyHL8PZahVm1QykwfBFLotsHz5B7y8lbrtTNn6JzA98bsM4HAn
dKUQboTBMF7lQU5/uEYivVhmld2KCbuxkK23Ukzrr6My+jZT88zGGHZuUr8lQi88u5E73ibeEP1j
JplqXimBVm81o+n1raoFps1elLMjeajffjvqT11FUTzwrG6bmIN3pDbQbvSg1Q+kcfynVAzN3LaK
sPlCzrj6EeRBuxEFn7xLKXf/uhV1VRQohK3L297bhIYvbNo+Nu6Uons2hN6/KQMYiR5ytfEOQS5A
e9tD7IDeiHfVJ0kJp2at7qQaL/t/pH1Zc6S6svUvIgIBYngFarZduD21+4XoUSBmhADx679F3/ju
dlEVVeG+Lz6xY59NlqZUKnOtlcm8SRR1qnAcVFRbVY95Tn9mpuLfSubK4ww79UFKJC8cRVF7FwOI
vx7M2n5SMebet1FDBPBAJg8aKdlz3tTfDKcu3kRtvGcxED5qUHXQWxNayg+aWGdYpUkb6RqLNB4x
t96bqTojQCM2EqZW1YVop1mt0d/MDatMf6cT+KSh6gR6nKWyDhAT408LjVOWd94rFNlSn8iiDHUw
0FbOqItvDCezDjynYPdW00kMFJWzzh3Aa/nh8B89vDDEv/3e/M1yOvkU8hohGQqJRa7xf6Qy923h
8A0puAjcwevDyY6rkHYeX3fKyoMSui0BnjFkbfZtszMrzwozljgvwuL6vk9jFuRMsaAUpgUFOtfz
hynO/ZqNejA1AuJDqdPuWzloAc9tnsETCvTyTYd0A8H25k30lvbDRv3SnyyehoVT94GR5tCFSdJh
M+VugaJWafk4w3qQUl4EhpDostiklngCYUgERpy6myJvq6CVzvinR3BwaPGI+SGrNN+ZRkJ9r6sy
hnY3RRcotB/fwvHoQUWTATTXnrxysxRVgGqSvCvSJvlBNdw9fornVGDydtp4rd3vTd7QTT1ozmrI
Sf9myEx2wejWJNT6vtswNbjbmiZW2FS8f0LTC9fnWZs9G0WXbtoUZe4eQvuHHgiuxzGWNdy4Nm5R
WnYDTqT+IDNO17kGcHxh2+qR50KGsnPRgbWc7FC6WRX1WmfvNcihbjupTStW29lXwYZiy5UiwSho
CRCs7hxUWlV7W8S6H6OCAKBKM1W/hZnD2amch5rePVIylgGPvUemkThE0/RfaLaW+ulQAseY52/I
8RZQ0tHQKTa2u7AvrHStaw68hldOD9nQpb7mVsTPmgYXg5jSe9G4IsC7qPeNHASPqsugTWjF5Urk
VY0qqKB83zYGfhN+1F3PO7lOu0zeT4bwoNTjtisTzfFW0LJRAboSVGFClbVlTCfrGGDLFTB9CJIY
kd9w++YrlfB0NY14CzlabQVjqvFVnWFP95Vl71oAQ4PRttAOSYNgfwLM0H3Tyzyw29ILhGf9yT17
empd1n6peV1shAmzjmzp2o310vdYNr6WXe6EzdBNPiQi9Ic4AS7SlFzfZV7cbWpN1KsEXm/vdemw
yoveXrdA1a8FHP+uneVJtDazdxaaLD3JQg6BJoDAQuYa9OAae0dkjrFykt4OpwItcTQFhksw1Oii
M5qChQA6AUYYd9ZdrlwNFHf8obFTBioBDsmr0BeiGOA0lJa1e9sbyYo3ZfZFcLDYTNHUX9oqr6H5
McmXpkX5iyjXemwFwY8u23zVa333PZMq8UdXNb5H0K2W027YlNJgYMxisnzDY+WK5qL0s9ord7kR
Ax5qVs2hLvEmM5WXbltsYhzptHuywE//yW3Jw751+q2ReoMfGxAh45P8VVFT+OjHxX2DYJuNWUUO
OLJxgIShsa6dLNlATwy+u3OnLRD4OGTA5Ie87MxgLJrJN6fc2nWl1j8giLetPWpAavATHvO1Keyn
jLN6P/ayWVWdjj1rT2CwxxXEMqVu72tm9uumoI7v9kZxP4FlGNiidkKtogUacCG6gsKvHphjjRCS
le9ZqQM8bE3WDtmpeN0AD7MeXEv6up67viptAeCNBAaspt6qHm0PfV/tn+7U/2xBbnrv+5ggFE3h
8qShb9q+4qgpoQmdSmvIzbW1deAqYfdCS9KNmcnqNZu0ODCo7DZZXppBIbw2bFjKQx2ds9ZUr9pN
iVZLd4gKsAcVOIqjTPQ1lIu8FbrwPEqWeNSHLk8a5E1LN2lcoW9YBdpmqObLBqpgWFM1IoYYM+vL
aKFgb2Uaeg0ATKcFVg+iamP0Qxjb2biKhUi3pUhkNPE83lZCiodiQlshre3sB5wjtRo5Y8dKZPpD
W1YJJGsNbc2JNgCkjrqhQh8oxy9ynYdIZ9RrnnVxF0rpyCcFzZ6cVkFu0mOD+HJFZDK82W7aq6CC
jNg301EiIo3Mfll1l331JputKPemcNCTnxnJiB9rQx4gBjGDsvHMQPQIZQGgM7bQ1fHWXRvrK9Tc
E7/phRPSyR1XnUzHIC7A4Oxri625BoEVaItZW4/IbpVrBJsOTzaf9NW7qjywX0avOLqglYVmmaBg
bk0Kqiy164/In6yYVWmrhKh0ZVOW6MFAaoNurFJN/RoC/zXUvMfYtxL2xiYLtICua98RRiR0ZaHM
GCUW7+8oul3le+7xukYwi7ZfKHLKkFuQVKOtJx485vwa2mzw6wqb3orrZD3KEUEpIJzb2Btw7RS4
BtO8sleK990OJC/5NFSA0jmsKt9NI3fuUMronp1Oy/dCVFNkayy1/Qwaw9WhZRPVUZ6Lm4ALMZEA
SDl+FCMcQmJMYyCRFsGVgu5G0FbpwKamWSQgmfQFkRnk2uI6XydIqN6VY+++SJLHdcCHWu7HkUEp
p4v1ofGh/pL+hsyDjCwNhIKcOdmha3oQHHnPUn9wszHoQP8JGkR4m7jqtLXXKrgHmtoBlLnccDLI
sM2rJtlW3iBCK3O+ddgL93Fdd5CviovXEXpAd31SoaFqMeeLVJ++JFyq9WjaVSgn14Rid6M/u0ad
RgbTUujZpQmeQ43cmKp0Vwbrq5c+b/AKn4oy8OpsDnqkg25J1Nsn3VSuKla/aaIVq5LbxV3JZX1A
b8nuHi8ehjvfbI40b8cnx27YTm85toows11D+R/8VzxMBlOiESHOJk1Uv/HQxHuH51YTNXWDyL4l
LnpJWUO8SjLWR7mqNF8bHL4yjS73CwtPjALYtRczpsbabql+9HCwnzvdrlZJEhdhyYckTPUC0ndj
0x/0bCrXyu7Vl9Qqui8WsNpwnxbxy0GKdZvFgcvdHTiMr1lsaaHkaCbFjCELeFH2D8aIt5KAOwxA
ChBrw8it9dxGPjCFPmwS2pMw7srfcdZKOIu+2VdtSh4qw+VBrotwtKFo2U5Dj7ZfbndnkqT7npcC
QN20Me8hsesCKFSSMAN6HFf1mO0TvcoC1iU1QOX6JiGaD5Hc2tcmY9oPKPitupg3e82TbG3SGPrb
gI5+QWkAcCrA1cOxa4vDDMRY5zVngTsN7h2peRbW3PPWvZ3iWofcxLNFyl887dyjbsLN2V6NsGVo
NBR1zXynWOp+N1pSoKAdy9Do2u5oF6V1IKXX7R2p/7adCg5atmTPRxMa7SO3fCTk8vVE0fIzQaUl
8MrO8mlbqZUtZQo9RddeaeNINozq0k9zl/+xDIncv8m0Y2NnfJ9WslhnbNAD1AOTlRj45MOFayvR
4mJIqSiBWO0QhHpoYQlyWRtVhE5bTVmun2S1G0LpUwsyL8l3aEdPD6Ob1H481IkPwHr93jWQQQCB
Od5NBlh0k55Pe89Q2Xd0ZrPXbkvGO4jb/1E8y18sU8Nc0ux18IS2rmT8UwpRPLUmryOgF9HNcjSM
qDKc3kc4yla9YZcbBOIsmHVcQ+RHhhCEKNMnWJ+dTDV0l7QbbS8ZJP18ZE70Bx1ZykB2QxfmpHxI
yEB2MfhrK+Yp7Wh1SErY3KoOyEBX973Fh8ci1cYX2pGnqSvQyrPWC+8p9qyj2evaC6RqCNoG5hVE
/LiXREk2vHtJMt5XoHoE3Ir/eGUmD2D+jXujb8qdhSsrSJNx8Cs0PTPRkXCYJT8LEVSYHA3mpe7s
7JgNYcY52kqUvA7KVHf9QbQsiFNaH8yG6Ju+1N2gqd1+XSRxFjQmfTVR/NlOaV7+gQQa9SfVzU+u
JF9llPV4irXN0e6gCtQZ3kT9qibTFxsN5Xa2JDxAxKtvHKf40+aZt+2NJgtHZiMuS4V5aKDpvC40
cpfUQxG4rNajxuznKXTUrvM0L4S83/cCfIVNjsfXmre5RFLBzIKcIAFVlhoibrzA6B6YhvGlAtps
HU86XpQjL75mmta+AbVq722cjQ1qeo1fNV5/1BBP+WkWs9BtGqS3+oJs0WJ9esCV2vh9WtiPTYpm
c3i5xofMdY1VUY/a1uqcvPEHQySILpxkrbO2QhiQd35aF96qRPLTZ7L57aay8XMc8a2GPNMKTTCg
sjC22mqq6/oRAfPka0Ak+Y2OHcU8OvhGO5J7FzyGu6Ro09dPZkrn5J73l+BPyAz4P82UtuNg08lz
pwh4Z9u4m6obedJLycO5CwK+DHYydOtOv18KJmxAZqaokw8j3yXGjRrDje9biyLjgJaZLknxfe+Y
x8F4C+Z8loLH9HioO0FcDfyiM4LK6Li448Z4ioYqR6Zwb+prxW9h3S6N4aORRQFT0IIOdg8jWRJk
mn9LbO/W5xdL4AE0JsYOn3eQcqweG/b++S3kzQUeINrJDJI+XWLlNMrOkH2KCvEtEub3T38dNAaQ
vKAY6s60xtOvx+3QaW1v6xHEI78ZSA8hA/bZ6iI4vHMaH0UW1JJh5dQEWkwPWS1qGsV6cUQJCHl1
Zf65PowLGwk2gElAfQVvkSXHFBUEzwRakEaQ2CYiaktkKp6vm7DxM08qEvMwTFBMoSkGVJU7//sP
RQ9pVRaavFY0krgjodL0RPMeOfr8mwNu642a+zmoahYEmWkfIDMi+bZwGwqJxmaqS4oLctxmRb+f
YvkIxuizIdhPXUmkIz/bwHZmWs/ASAhiwya4M6fD02ttdLnV0Khi3M/3Cft1ffrmY7CcPpTHccYB
EwJcYbELciNDPFPGTmSUvya070uVj1yqP+Lg6wRZoFsSMUsGBXALc3d5yLnOVflZ/Od0QLT2vLxM
dDsqe4esGiMGj9tu9zRGerhKVlnaI2VbPo+mthrKOg6uD/eCVwCUCK93TCrwH8uiPbK6nWbjPEeA
aARq2HP7k+1Q/md8Hyws/EKPOz0ZuGFHDKilAlvS+YcNDx2yuTqFNqhAT5xOYIVg2UU2CTsCjZ1R
YxksVHAgzs/kJ5vXzcU+0D4wXX8br6BmfmpJEcT9gyPNSCCFlihfQx73+nJcQiCAQ4gSNtDIDhiL
i90Aemerd01rRBNKZkxuijIq28EHqXCqmzUtxJvWFV/12NoIr9wkyOdZ4+/rv+FsS6DUDTcO9B0g
riZdxgKZ3lA8Yz0VgUkTZElxN5niRjnxogm0rwHbHkx4YAlPJ7LGWwy5BFNFg6j/6G28dwp3c30U
Z25wHsUHE4tyNpBGnOWtoaKs+05KqBaVx7HM/YSur9u5NZTFrY33h+tWMeyAPo6nc4rA+4aTvWQB
4fPcVZKgSrWU9kkAfIDQQwoLcyqQgWMPZvdNtsKFQjY0i3GMZiU33LNLv6oaq2kKY4ha4bASWDP0
sm7G1sWL3xPCL5Ok2ea8yg9qNNKXyk7dtTmUP65P5oWyNqTJZiEJ8MkMKKGc7otCYyUHax1QB+RA
HLA8XQOBr8V9k4igzz7Z/WQ+z5YJKzNn8S+v69QcaOOGI21ziCj0hyF1Pkq0akMOX8g365YO2dm9
MtsCeAw0CRcbc3mwnRatEUg1DtE46q8GZevWtlufolCFMENxnw5lmNr5TzLdat920TK48cBkIXo9
gwUPllm3IGgOkUSD8EE6aOpJArvcxVA76h/FUAax1qyuL+RZYIDRgkQxA4rQAuuMTpD01EZZyR0i
C9JQYamKBxsq5UkFgUK3A+cFzgzto41Pqr3/XVAKmSh4aahvYxudLqglhITShQc9TdwBhb1JDOZz
zcC7loT4x+qT/d3+2puBOTPxG+HPMtbKvREvacfEfgX7rEBW8Bam7ixexDwC5Y9i2wxvREX9dEAo
WNFS9hXOPh7Vrgfhiw6J4+7TUcBsBnU23P/A/0Is79QMjgDgFoYYo8lywnGiR4jM767viAteDCbg
vwAan0m1C3+cKA01jrYfo6yu5KNykUnGe4Q9Xbdyad9BdBm1TajvA42zsFJ4cUupVo0RtiRKoFva
zvW0fS1lIOl27N+vm7twyVgfzS2cfydVr9K4GSOSAMIx/naNZ+XZ64n/vG5nnv+ToBTrA4lEAE8R
Y5Mz8prUay9htBwjpLa+0LiGE1bvvLZeHUHQ7ywNvN55KICpDq7bPQ9OZ8MWVLJxLYDAvTxQVd7n
OToCqyhFZ0kSa8gENStKBTJ1vxrvpUJsyswf1i2e0KVtDyYAQi3QAc5xkJrm0U6kBJDE6YXg1ULb
P/UtxZdLoRbaAmArAmmJLb9ExNp6ivrlMI0R048UHtgQaaDlRxnbQeoIn0yPdrk19fvE+KMNu89z
oeCK4ZXx18JjGfJzp2fOGqo2N1PdiJoSCq1I+rI02V5fvgtn7sTEPM0fnoJu18x568mI3EKAc7jR
jMfrBi7c1ycGFnFca5m5pAnGQDhKR+Y6kbsBvGjO36VxIzS4OBaTQJcb1xieZwsXBQU9w+SoDEaO
/dOOv9/CJd74vLFIII2ZN7mqzPF5vza4P+W30i8XtjRIrng7zP4Pz4hFYJ/2FspY4I9HXgvocKMk
eWmAEtpnA6E3CBZk/tbCXTjo5IwYHvod0Ahb2FKVKCdS6RMg/Z5P0nfLvJu0dJ1Ur1byy53mmlmz
dQFss26kUC643xPDxumG4zQz2UjlFLWcPQFWvErMt3iIOkOgudxW5jeeEZfcE+yBvoCNAUT4kolX
axCHanIxRbXBftiZ/qNGMwxUslB6SJif8nIDsvbPKW7uzB54l+ub/8KWmTukIGMEJhF69Sx2pPRq
6hYSGEwDbBnIn924W258fikX1pdZqhIDn0fWACnpVef++Yffj5Af700gcvHYPF0sJlLB3UGqqGDo
GTvqiLiZe0tIZv7IciuCMPH/jZiLc9X1Ote9oQFQNYYBAJm/lBl9Qdb+15ig3KHr75o3cb90x831
0V06bxCMQR7PxhqdKXi0LYoHJOaA0ouvNmLsboNi6nUTF27/WZPmf03MK/jBvVrCtsdeFFOUOqH1
vSXQWd8KemOPX9wGIOLDcUDwCVHmqRFBCsMUE4yYU0gVmorfmKfLg/jv+4sjGytNryl0i6KhXvfe
hpH1AEX3W1m7y6vxnxVzMYrOVbLsYcVsVrrpp1/NW+O4aOFvADu33jnLrFa2Alc8+fveB3w9d5Nv
uSEeSEtX1xf9hp2lLpabJMKaGqUiinfcCPE+hjq2TxMR/YsdvNkAtXbOhVXiUgDfJwHHp9V9CeC0
iABQuW7i4tZy/zOxiF491jqQFYUJBqSTyCqf3mrNdnFzIWwEod7wEMEuNq8G4EMluI0kDMLHcjCA
2bFDdNkejPYfxgJHjFSqgQ6GcGinGywDJ1opzULxBOlTQO9ufP7Sqn/8/OJdkePR6hWAtQJv74TG
7x6AXOsfvMkscoVZQniDIsTpCCBDa6aKV3qUNGFaB2wHCIp9611+acnn0gASmWhQDf7rqRGn1yZe
CdTJ3AkYJb2rfe7Sl+vb6tKiI/MG5iXSsUg3LObKzeM4ZYTpkesMK4+3Wx5XfuqRlcvX1y1dGg1u
fkTxyFt5eB6djgboWSQgNIWSVuv2G4KeVSFDvvGGnOwlK1BbAZ3XQXvZs35rOlpR21qKaGoQa20F
ANL1QVyaLqwFoWBUo/a6VHqwC4Aj4olOkTIBHGVNkDvOSlZbu7sRFl7aw0jKoJEonpEuKk2ns2WI
klromjNGKOn7ffa9BMKnLG48OW4YWbpH4I+FKevZSAW95Oatt5AUuZWuuGgEz6aZjYX2tcsdhli9
7BGqjFiRNii0P7DlN7doaxeXHQEeEq9IvZ7Rrgzk6ziYemPkAiS8F1NtbGIm/1xf/PksLMMjrMb/
Glns4LhxYtnaeOgWGVKPzXsJ0EFtvmNlvOpfTKF+CgFL1M/OHiCD1Rfe5AD2z0eFrmd6e/A08thX
0z1anL60wEBfH9rF+fPAGIPCD3TIlq6mzlurzRoLzCha+y7Bw9C84ZQvnpz/LCyVgTNkAQXI+Cry
nA3XwglSPgAG3grAyMXdhtzeLNqKWHupzh2jzXfdWZi4MlHQVXbvB1v5eS7eWJt3h1g2QNKgYILM
ceF+1STa0BeAQPjFOLob6UnQa/qQO4W8EbhdemtBYmvGIyA3A0WG0+Pco3tepkmUBeqi/VGQ9J7W
Mgk0p0uDDuUw30Pji01TFp9/h0MW7z+zix2rWD0AZZOoqKVDAFji6iZr76/W7vJQ0JlmiX2Dkt7f
V9+HuNrxUukl4NlgZPGAjCeAaqVyizWCbfugKyIOaBbhPQD5DqpFCnzMWGrFihcZyPHo6LhhRtUE
mrT4+/UdfWkjzCxZVNXnd/yyEEMnCFyiGQFO0HBIvsom1JPVP1iAsgNESqCpjUzf6ZqmCShtKVRl
IgIQaua2APq+VOIWmuXSuUHjUIq8F8h84DqfWmlcIMl7Dz46H0lYTt0eyV7RgW/xyaYUc3ocuY7/
DC32CnPLsus5DMUKwA29CoGNOo7FCEEZz3q7PnWXjsMsdIwcJdJDkPU/HdSQsgn+GiXFUtPujQHd
jzxtA224x4agbpQP/E3X02/XbV6ayHmdQGMFM+Esbc6aPondFpTIPD5WFvRJdR+q5Oijft3MJfIx
wpb/tbO8VHVPcaNViNoyNC2tQEQSQKR56KWsZ69OfjArZFhw4Pm+z/Vd3d3SHL40tR/NL6L4QjVx
DBDdFAG1KlTQTm+V2BMaFoavOzfih0u3Bu5DTCbudnBbF3szzcYmtaWBh2IL7ZHa6ny8HNMbE3px
QKjEQbUeQB/glU73istTp/IY1g1vr35jatp0ZzYsDmKzQ/ooy50Vt4bsSRTJLdWQi5YRuCDU8/Bn
GeSbOVh2FsVUtmLbGl3Qom4wGc8psdBpNyLOjdD1QniBSN9BfRPlsPlZcTrQdhaKkjEwX1R7xOO+
UOu6PWBe7U+Lb7hzI2JEYuAjz8I6i9NndfYooJegR2A9BFP7CzSILnm9fgwubA3QrLEtICUAzMCy
A5fQicoUkMhRNT3H05oOu3/4Pvjvc6iPl+RSxbmuWEH6sSGRQCsQ5Teu/3/7/uxNPlxrejuxUpo5
iQyPBxkZffRM+AcLUGyEG0SYjxtqYQH5jyJXph7pSeajefxn28vMDt2FPhyUMdCKby6anBqoXTEU
hemQyL1X3PQ1MJ+uj2D+wOLqx1adP427f25le2qg0/tcxFZvRFaeOaH0il3MKdi68mCOdNvSLgva
wZvAhcy+Xrd8wZdD9wiosrnChpL1YmjoQqyX2gyPnEBFGAL7VfNWffnlX4wAV4auyqg4LYugZhYT
7oyJHuW6RJ8VpXYy1uMg8aYX2yxuBIgXRwTRZ/TnwLE8eyVZg2doOpBlkRT2F0i5P81MQl8r+FG5
t5QWLvg1FMH/szX/+w97WxNgthpjhjd//y3Pv5H2EY1zgBOBYkUBrbPrs3ghDkOrQSSsoUqEe3ep
lGM6peu0DpCmfQPIjWH40Cj3++STzaf+bnaU5oBmhWDc3EL+dEwGuCFOPKG4UJpd4Hkgln8+tYuk
Ahr4Ag4y+7PFZm+ZBS48hMCjmStAD3y81Z3mksf8aGDhcUx7AqygM6fIatb2sO9+f34d8LCDp8EU
OdALO52gsR2cTsUoafF3pe9dM4pv9X65OACoAhLsYZSgl8lvzxkS9DVDPcktftWlT/Nb/bLOL0iI
uaCj9SxYjP9d+nxixDmHpJBzpCmoAmzPvK8pqNxmMobjp7XtADKCMSj3WtDbOfPOVQmuJEmVfazI
Pj2k8ad30+nnF0cwHaCyMZX4fHnngsp9K2a6UC6fleqRZQMCDcW25eXi1coG67ujR9B7khb6EdNR
MgZm9Y7QXW3ood39IjN3WjsQEEvJ+PzZ3XZqfzE+T6kK9LmBHjXvpQG3uU33siCfdi0wAsTNXNcD
fmkJaO69oWymDIMk6ZdGgp5Z+JnzeH0gf6Fep5fcjKoENwt4LEQaSyhYNQFswRECH5Gbb9ZtX9gD
cH0mfUpkyt8wy6C/VsUXT4nuVdaGiUC0ThNfy0kcTHkNIn7nicNoOO0DgLWoPk4xT9+kJt1NZ43y
YKUJi7pSFruJs2JDWZttahMQN10BcQCiuNFtEYoIFdJSjfsRseOW4cXvC+AhdmgUm3/vm5Q9ovI0
opbvkjfoqWtvTFEoJqqkjvoEkpmynXI/tnOQFdiU+SV6fqNnknLCIZOk3ODi6UFvm+oHDq4joMyW
+TJy76mruj/poBm+lug5GHNT2k1r5MGSXasUe6+gCH1olSt36IaaAuvUN/afEViy37mhtPD6Spxf
JHOOQYeTR4YP+r+LO98pwbbSC4rVbo45WKMgc39aEBKH/oOJ5dPNFHFbJjVMeGuZgS61vj6CS/4L
+Yi52RnabZ8FFFWFmRwls4+6PqxTbTs1v+ui8614z8BCvG7r3BnPQ/nP1uIAjk1n5ayFLdW7GwbZ
Jtu48S67YAEICUivIc+GIHBZLiIVK80GN/+R9Ot6RW8JaZ0HRIiK4eVnEwgflqqQDquRLmQEbVPG
J4knUENnlM/WupXFuTQM6K8igoUE5ayseHovCp6yRiO9e0z1b/2hdL9eX4dLw8A4wD5GpHze6hPp
fa1OmGcfCfReH0d3gnwHJNufp9wcHmiv5ze0pgwDv/fUX6HfES5HQDmBrgfe4nQ8sZSsn/K2BEqq
aR6HWu2IC4b0qk2zCepFrg71pvLd1etsNUyZeHA6aCjxskz8uINMmZ4iXSBc4T1VcFHuyrXzZq1a
q8Tku05g1kb2HR0XjMdZ+iCotEo+X5+w82M+e3TIZAGFMFdZFr+f5aTrtWIqjhAN0GdteWH67aeL
K2jCB6eOfAKiRUAOTucoQaxtgdDJj47eBBOAcsIeoSYRXh/J+c6arSAXg3joQrhStkllcOnwo9Yf
iJcEw/R5lwgLCElRuAMF4YzRkzCmRksvs6NZ6D51QPzXpT+Mfz4/DpNCahHY1vlNuYwcK0VRvKvy
o0qD6lHd0l2eF3SxYXFA/vv8PI0fXiOcdEMyUHw+pu9TutK6O4hpPDbdhncb0nzaLVpoH4uIDl4L
iavlyqOa4ih9xO4yyvzeAbkbQmyfnS1o2DrIN6NsC6H6JTENUpsOd7tKHGsDHb82VbW9/v3ZH51O
F76PJ4gHKCIgusvzkVp6knomF0diCH7f627yrGt9ss+o3d5ZcT/sTE13/DEZbvHHzvfzbHku19to
IHCmOZhYtSHyrhHH7lef+/zl+rhufX3hh3WVQZ2Dt+LY8DSwu13/D/kQlELAM0H4gCac+Hu60bws
h4YFXN5xhF6B8rl5Kx69NAS4LKwKsoWYqcVBMRmxSmJh6VX7oMV3unlzBeZX7GLx0fuJIj+Ajr7Y
xoshEGlAc8FlxrGDrRUrBxrELdSYAj0vHG/LJpk+451XBeDvWkGt4ZUReF3f4NUdo/MpfAPVvlex
h56JetwGONkv2DEETWRZr4M2Ysu1hjrqY9YbbphUibtuvFyDGITKQ1QceDCaxhMbOvrgxlTb8qQE
cg9a7dPL6NnK9kllsK0AL6SGkpwDKcWKT4fBaIaXosMdPtjpAGiJ0BwtEK2uwrKtnU+/rGana8Or
4xZ0zgRSDZwF9AxJjGNihI0J7fhPe5DT78/37wd3lbb1IIQ9L4F6Kqw3i36/fg7Og8TT7y82UdcT
XhaWRo5DnurR0HbingAxAdFFvTdBVk+M9AHC4s2n3RY2FBq24RZBF54zPq3eJIZUnWoiOe0c/uw2
N67c87Nx+v3FtDVuK+Na4vs96LoE7mO84RcvwEthAccaMcycbVpmB0TCxmGEAjfgzV9yoDPoCOE8
yDjkUHzT7pskRwfId1UW4fX1+gs2/nAmkSBA2z0YRkdoD0L4yzNZZ6xgBCIhjzFJoD9QoBF1rSAK
WKW20vwxVsMDySp31Uj9nfdZEVix/agnHL/H7AHEhubBrkGXirAo3Se8QbPQlAyqZ8XUHXomX5wc
umXXf/OyRnX2m+eo9cMmJpCRoKSg5WNt1VDQ0t68LjnEDXlDq+J1a/ZBiQ6unjVu3YLeAREUyMnY
Xf8Niw1x9hMWMZjy4gyNKjBt+vSuaXsTwnz/NwOLC4X2yagn8xjlK5S0muzG5xdx6v/8fgSReJDO
G2BZl8UlUHQ1VFoeq6aEatN9XXyRsPMPY/hgZJ7ED+vUcnRRTHUYgY6gssFivbF5bw1icZ+kULoT
+TyIWdVvChXUCm81al74s7N5Wmw1KHG6Lh/08rEYvnG5s0izks2dlVRrQ7uFK1ymvc6MLTaVCxiF
4bUmxqO+Ce0Q0xriDK8lcrVF91J5R0jAroX1p9eddVp95Wx9fbnmsZy5gg/Ltdhyo1FZuR7D/EB9
xwQDc59n4TTccKUXrcxJSZAFoGW8jDCHvIqbfHDLxykP0KWN1JtMIvpfXR/Lxa0BQCtuUOSMzyhg
dqwxJCtwfESxMsjaa9bVLV3kiy7gg4nFdE1TBY061y4fIc+Z9e+ec+MtfGmi3Bn0jRttjvYXT0lI
DokmIaJCu8OjNW6A/Bk3Lb9xcV7a35BiMVHdwGMeHZlOjyjEjBgqSBhE7R776RAbYNRUrzl7HiHT
c31J5vlYbi/UUFAecueky/LxYknDLK3Mqx4dSC2yiuF6e2bD/yPtS3vjxpWuf5EArZT0VerNdtuW
HSd28kXINlooidol6te/h7n3vdPNFproPBjMDDDBqJpbsVh16pz7jv9k/aF0FHiJP7/8whxBvwSq
HSCgk/n1mwUZg8TGbi7ifgzIVINZNa+c9oDfVgfFDM7B1BlouCB5APoyr9sAyDjtywlMOLGmFQcf
NC/gPMSV4k1lek+sodhRxytC4N2KUEtrkM0NelO/dbUzfTIgsroFo7D71DlN9ap3zZuTN3Rrd/0P
hxfDGwS23LeKkHxTmd58NxuZC4bVrmqChnngTgNl7882y3sotzXxnpMYbVQ9sghtvVRvaJbuVPWI
y/3rCeQDthjoOVGElkI1C9SfCW9R467mL3H5FdhQhfu/PIPnBiT3D/CIVy8ZDHh8D7aZDRga9V4l
XrZuBBcZcLlIIRApMgMTWrmQ3tcjblebZunDRXu1O8VFc3kUgWcADktIpKH/Vq4CQuKJ9KY2NC9Y
ldAij7z63PmfY5spjsjlkpgGMpLgHwMsACBAMdiTC1M3+3TUsAlemBeWJOSj4vuXk3X+fTHOk+8v
tdunc4Xvi0S+t/PnrV8pYCCrQ8ADBo4LqvOoPJybmB2oEGp+nL2kvbvp0BOWMoVfXBsEpD9E2QRn
+wIaV5JaT+2myl4a7yHL91W1oaXiFaYyIbn2MdEoqKXK7GUcQpOBwxCPVcXhWJun01FI3p27ld5b
KUZBul1fgtBrc93bKr7vSRVlBn1BixGI+tnFP0lZgmNXEQEr5ki+x2eXkxaMtRlSau+k/mds21BX
JelVNqTD7TW1Y7oFbAxNqHNwrt3bqhjSWDnbuFtx5P5DtiKfOQ5u2FprtPTFZWB/N+oQSrgQ3Mkh
/xh/Li0z7K078LkP6e+B/NL831V2SIcdbbvd9QVbH+u/v0M6m741djEoPNOXxdwM5s5LN2T8CxNo
aMU7D/wBl5BPDckSXvd59gLGcovsx/hTq+rCWRvFqQnp+LvtOLqUphneFaEOasL+oNTpXFuwUxPi
J5w4sTi1u1YDZeNL5n4Y5VarDm4TEmd/fTnWzs+pFWk5cBsYiVYmmKsYDeiHRqXmsTpRQHqgygEN
lIvbN3MWnkMNNn1h+h1oX2vwOxrbvxjCiQlpLSwkcseuMLGze/Arhl51+IvvQ57KRtwIDLEtBRCd
ZtCmz0j6kpBA08GwrbitVhf65PvS7/etemBIh6Uvg/+E4nhePXmgp8r+5lCcWJG2EwRBnKyNnfTF
KXZm/kDh8T1VFR478jwURbR7YkLaSxMHyVZbuliID2i3eV4I+Gw1KYyIC+OaEenxOHkF4NUVZmtK
q13T6+ClArmr832wt4P7Aja7gr3+39ZfuiWdOTVS4F3Sl5nvwCGeq1zz6hE8mTbpihwtNCaSWXwf
CuVWRG5U7sNz+2xZ5Hq5llW+l7n4Pmgzu9+FivFH8fMd6Wll9bnbtjkWZDGD5oP8+D9NviNdjSbt
LQ++Nn3p+3un2SnpOFYPHziz0PKGcg1gfedetp86z+VQaHxB3dVpwE33lIFW2Xr/i1GcWJG20Dyl
7mS28ILUC50STNub699f9bIn35e2UAcuN5a4evrSLXdjlJd386Rwsop5kuOsgZmx3U0YwQRYGkrK
0NSZftfxx83jQFkA/SBI1Roi53C+Gk1PAS2fk+SlZ0Ezh3W9n3sFn8LKdoX4tYV8IHIBeBZKSwEo
TmbX6aChez4OfPdXo88KT7syVaYHrQ/8BTsXErW6HesU75M4midrw+mDn39yp0MJctrrkyV+qeQJ
z+yIkZ4ECIaleSOKEHFUaN9Q5oSIxovpsw2BnsvcfDOZYuLESbhmTrpATC+ZId0Ac7r1UeZRnO55
+ZXaR+ibKi7Ey90sMJwooaEPCxzHMsQ+BmnawmmsRw45QFTBrZ5AYn997i53gTCBtBlyAitJJ5Lg
1QCCJiOqzNBN7G2fqiJEhQUZvr94Rd6VfyxkX4UEhyottzZJQKoAtAKRK2QYpeUweqi/VNVsRDwh
wEE5r3XJDxob99cn6nLV0WhuC8wuMozAI0snss7RWQH0nhExMPdArGmvtfUvI262E2CRTTcozs7q
qMD+4KNbC+RtcplmqWde8g6jKrXx3sniwKt06GP8vD6oy5ODjI0OOBGaKyABKL+FwK0PAHGKWKFN
54e8mV47ty2QIVt+TrHzUC3LJy+9Pc0JmyjKi7XCw0TuwknT0W/zqUAjQQkq9YWW3zm8D/SmDq1F
M4VrWNt8wEL+L1skhazUslonZ6kR+d1dvzwjQro+gavfB+Ie8HTQq170pjhkBOwWia+I2p+y7GeB
wsR1A2v7AAyqJs4musAuqEZArdIAieWgcz+DuIQXp2QPHVlQ3Y0WUWy51bGI3DC4QAD7kCOAZppq
Y9QwVzbpNijAh471N7N1YkG6cqD9bSZL42G76fWnNGefUFpVZTnlDk9cNthfkJgCoQnK6hcdiJY+
TVTrXcwYgc63neMGSPUjeNY/a6kVuMZih0nb/WYLWmTSNIMkIDvEtRF0uRaQpt5eX7/LOxA9VwYA
HCaawdDJJ7kNMxtGfZjRdOJYYfNFQwOQETXLX6ycI9g70Shlg75K2uU65+44xI4R5VZaHrwZynhN
7apaI9b2hwNIvuAqQAZF7lmgPoS1dXRKRRl0xpI3XLl/sT1ODUhz5dXxOMJdGZGbH7P54UaM6Z+N
cfp58zxMaG0noS1fjGiJgUvYsJtDW6z0yfRIi9AsozOCF8uINPcw1ndMV3x/dScBZQiJQ5B8W3Iw
MNRzRcvBNiCtF/bNvvOffeMIYZzr+3V1kU+sSJMUNyVaYCsLDrPJN8aQbf65/v2VWj4oItCkiMAP
DKiXVS7NyRFzACuSle+O8akiFLInUWo+mRk7tpC9dfp4MxYz5Iqex0mR510bHZj/QFcKAB8waVKs
wPoF+tHoUY48D4yoSbU5XB/dWpDgwumgzdIFyF/OkUIik9WFgeZPOrM4Cxzda0NHo8OXGQHKbjT1
6s6BvpQiIF3bGXDX6Lf2ATy+wKBWuTF0A2BV0VQBhTawYnl0OlS/WO8M9yj2DYoa4po90ZOJ+iHo
Vy/YHjJOU6tNOh2+jOzL3jt0UC8juzxWzObaap3akfYi58DPM96IccUfC20PUH/5cvuCidYZLBZk
oC4CoAa6kotvgOUl5mzvpPkj+FKggzrOj4XpPECP7PYcF6bsxKCY25O3SpEaeerpMFh1H854z0iz
qfnbaE9/4UvRrg5sM7hy0FYpeyNTi5vJ1XUQyNXh4If6wjbXp25tdQDmRXSFyj7Ao+LPT0ZiLbxG
wY8jz5RBgqaGttDt1SsENhAgxtsU+mIgDD+3AK3SLHEWsa+nGv3TUU0MiD7+uD6MlQDr1Ih8q/Gi
b908hRE2oW0WMTKUbV0AFExz9zeGRMefANtetGfnUKClpSi/+v2h037F/UM7vV03sbIkuJmR6wee
DHRVuhRfUVpmmatRKyrtj8T/DSjZ9e+vHHw8skCSiccWWozkK4gZ/dJqGhroc/bYdh9js6epAx3q
1+tmVpYE4RKoJQXbMq47ae+OTWMwjsb5KIM2DqSiPqCb8RcW0Alsov/PFIHT+c6C4pDDkSsCE8Bc
b7NyeuzneNu0qr7ftYEIsDt4TIHxxKVwbqY2WtvjHu66RXvUF+h3LnnY1ory6Mqio7EYwC6UKIAS
l9+/bK4Wq19wp8XsSedPxe/bp8oCBRZqFtDAQvf3+RiI5kOP1kP3fQGNPMikRGXtf15iXeHrV6cK
1xd4C0DOAmPnZjg0iL15mLC1RnPPtXFH6/4jS6miWr0WfoB4wfEME934UMSRYkxAU2lLqgT+1/dj
oaDJQ6vI7oDa2FGolAZ9nh6qBEJF9XKsWvYTTBFdMIBx9PqsrgQK+BnYgZhRvBxlWPxMUgie+znY
PcZ5NxWQPHbKL0NO3q04Rfqef1w3J7O2itgXWB+cXdRuQAAjN1iO6LuIi7EHWQO6+nZLbeS/htYf
oX3u65u0mcct94HPmolWfLSDSzYstqc2YFA+/gsfgiyKoFRDO8tFg2LSei0aAPBLknQO0JYX8NgP
kxL9faqeWBli+59BW5YFriYYuiCn506ZNh10mSOTsOExTeg71eYE8op0SPcFYeyp0Cxyr7d2F/Yx
8TaD5v7FkxcHH09qwLoA5Zd9GYkLyO4O6GOeu3RrefVLb7k3A+ywticmpIu4mtAO1VnoxEZKICDz
o+1rmzaB4GCiAiyuuRrx/ADHF7qEACM+P6Tp4kNa2SiWCLqgyRwUN7Le/lkwBEdYLRwMsDRJh5NO
CxJVC/gvp3BMnlxdESeL6+88cQslYcHpBmY3tBrKz2Q/xxt5NMGxZBQ1UGHfskLfNsanMknQIvsK
vYLrh27ttoQ3E/OEvkCg6s5nC9JyqV/FLY8eTPd9B+qe99u/j25eBw4ENVk0oZ1/f2hs1P9ozyN0
3PYbkj4t5lOmagJdWXLsLhM3DDyISNqdG8EjbnabkTsRCHPit7z9fH0M658XpBW46hGHyXNkJwPR
0BMNhZNvlXOXIWV/3cDKmuP3/2tA/PlJlFpZndYWFQzAFexbs8Uoxo3vvZnOuJ1BiDiayea6xdUh
oZsdTXSeKKeZ5xZT6k1czwoHOdVtluxLxXW/clEig+ZAPEqcerwzzz/fT2NbdW3vQqMKeuLh+FLl
fzGAUwvSlNGxHknndG5ULb8oijWZ5SoWRTUG6bIfsgSEkV3rRkO8NYyt3m46xdlYtwD0KSjd8Zcr
Fulk2a3Ychiy6m6UdvdIzTJ6NFVEkSvHGwvxrwnxE05MaFWj8w6ZN8Ap/aDUhDe06bfq8+276dSK
+BUnVpzCM5d2wUAy/eAWe1OFhhDbRfKJEE6EQoABonOgU6Tv+4RVQJ0WbuSk3wm7B1V2nX23v7bL
7fg0VDNQTUCiQpQb5AYEowLhjlcxN1qKr532269vT0qcfV9a8boZDAJ/60axN4aTvu0ApoztXzVX
3LbrE/bvOKRl7ztIFI0jxjEZ+9E+xClkk3fxD3/YXl/41e2Fu8Ow0JRpX8DmoXWicSR8SKQ5Pwr0
n3nP1A5v7GIUFy4m7V8jkq9q4sGsbC8mkd5772lpHkAZ+v36OMR8XG6wf01Ij7mcm3pmTRoBM5X7
tRnpLqlGjj4jVUPVmtvFbQguaKG4AXGx84MyswTqSmAPiDQW8GaTqChHV8YBvk/kvEBsjIhSfqA0
CxRxZz6CSM3fO+Xd8MtVUQisjADlMEHFjsIYWoylq9a0u7GfQAcYDRAU/5llig21NgBwJhse/jaB
KJAuDtLoPhRiHdyENYDxeROmLZQL3q6v9uUYfFjAzQdfIqgspTEQ8ELpkAI2o24OuRX44931718O
QjAwCmlGwf14gYtYoAgPeTCkpzt0dwJasGUm3ScpufmQwwzkQAR9LiJduUbpAafPWkMzIz4Df6Ht
iPtSGsee7k398/UBXR7zc0tiQk/8e9oTnbIWlrT5k9/clwBqGwBTQuf3up3LOOjcjpjYEzs1ybWS
FT7UVEAIY1vPQ1MEdR/NVrVp22N/O0oG/SWolyPMtrCb5dPi+a2dgGXNjFw3wS6AZHbyCAnKwFxe
r49rbcOdGJJTLIzXhacLQzFUkufhWwsg3HULlw4f8BiwKqGnSCBy5C09oT8XJLmNA8bYZrPYFGI+
+fSj7ukuG+kPc5k+rttbGRFwP0jdilfKpZibBrLIcTDmOXIn91dB4Grc/OYyiPAxUK5AiRQJfJkc
zLCYDVI1e45y5zXd2aliTVYOqYHAiIiHD4JUS9prPYRuzTTB5913Ohzb9LGgijVZnaMTC1LU4rhD
OZcx+LNjSoOh/8RVwd2aAWgxCz+Pf8GfnR8XPfXczDIr0PFC4b7uSTAmN+pQ4e5FUuDEhBQEl4lH
ZjRjQoMFkWO/bCbkB4tJkW1ZSfzACoSxCfKD4FGTlzph3DLHAbtp7O4gEF9ZQdXsSbJPtBDH0eFb
iCYQVZFjZfZQX4PUKGBfeDSa0lWTjG1J275HqtucQq8b0Dp8+z0AC0iko+wNcJmMj4tt3hmDBUGD
KvnhpRVwXpuR7q8fxJX8EYS7kLyFsJzIf3rm+SYoCisuhhG1mrp+5A7fUbRo6RUJ9OIuGR4Tdl+M
5V3Nbg5kYRX1DqTvBbOMnM9FotdLZxNJ9o5CCHYZf06NvdUr+xuIaG5Og8MUesIQkaNChGz4+QDN
zCkNfWBIuvqHavw9GU/ajcSqYpefmZBOak5r9NYMDfKtvbahE3/sOqrYC2u7DSwA+P24sfHglmKO
RiuNhmoZcpv5mIAWrH8ydRV/68r1icASzDio2yC+kUtRaTVZi9CjjrTJ35V+8Vw2XkhKEFI28SY2
oIKddY3Cja6OC8UDpEXQrnJxdKmW45lfYXWsPgkcZCh/Xd/fK24amwmJI0E8gaeE5OMY8caM1DGP
WPaoNxQy1HkwZrdfNeD9wMcR1gLCKDtSSEJ4tEuQ0itAJ5S3S1iqHkor03RmQfKjvFu0fDRgASvi
fR1UXazifz9/vwjuMx99G0jpQPZM2sA12mvM1tH6KHWae1ZmdpAbDMTx/KnJzScvaUhADRsaJKpE
z9q40H2IXCg6lUBEKjnRZk5blg7VgBBqCrs0DqfbsUkYGh4UAM8iDoATOD/+Vky4PfB0iLR+Cpzu
yLX9PAWWv72+z9buIMHpK1jMUSeGrzm3w3QNoAgNdixQAA5sp3fkUdcObX9PvOVg9OmGVtU+8RY0
KCq6glfCa0ukHHDRYh4vMsqoVy1aYtEBuiSftYWGxXDPByDbitvBUZjLE0PSXcGtXiTMiyFaiAUG
ZhbkBQhkr0/k2o6wwDWGhlEdLxO5QRzloczN62KKyuJdo4CyKc7q2mQh5ATnE0IegFwlR1qYw5zU
FCW+pvR2PXypMZA7K/GgfqFwbWJnyYdKXN3QYEAp7oIVCmTBDsieqzGautclmba0/p5oKF7EyS6r
v16ftTU3h0cI8K14/Qocwfnus+2S2FWP3Wem7oHMYBsqc/ZL03VFuLByRaB08a8daQcs3WhM0IUY
ouwfknSP7U/rWz+xx+bnX+wCJOpcXNsGcBdEcts9y8vCquc+ouMGbIwqFae16RJ8RKiUQCTVkvsb
JpqVY9V1QzTwIprRDxc37avrqaDta3sZqA5sMx2+B3mb81UhACqYU0lwXmi6+Z0YqjbxNbeNpCa4
s7CZUWCVV51lhTFl8RDpVcTyf+zxHQG8MRxr9GPl39xqd32TrR0dbGXUyZHeFDK658PxNKutigJ+
Ju4gOJh+beuf5YLCsSpdsEIZ8ocl83+GxLyevOP9CbVtsxOGyieryzd2NR+XJT5YpP7cWEOgJ/2z
TdmuBFdNaBe/8oRssMiKPbhSRsfPIMir46Eq2uSlq6PTa2/pdVxOldk8On3/OGUVqrh62DoETf/9
pi9LiGLQYzdWfgDY6CHzrLe/mHP4KhRDEMJcPMzryfBbNuDAmYMdlMXBG19c94PFKinGPx5C9lae
L3AJgG4hHyvtpZEUzqzF8CDOBAXrpHpgfH6rpxEdkO0U6JxsytzeZNW71yc/5gEScU4JJfSlClvd
+2nqUHVj89PgoaRpCLbc4tktjW2nq9gE1o4ucD9oF7AhT44XxPneGKoEJfcME1KQA2uOFF3gHr0d
WCaoR0XiAKSXSMFJK48sru8AtMkjW3+sjL3x/fqirvgFpI1QtgGoDNTZcrzIoKo+gLlvhih0F9Tv
Dr8dZIwHI9wbLlFANIkrJvHkAC1gJIudCr+f0SxskA9TEvetuB4bOsIIeP6kWOSmilKnSa030xxp
hRW6Xol09EvPf1rOW6r/iPmD13z6izk7MSic08mQkpr51Ivxxm+0o9aZgVd+/I0BJHXh4bDusndD
jRP0iok+R469bf3N/BcbF69QoJoR6QLB5EoDKBrHnhefjFE9x8GTZ35uYkXVdCXggAXsXNcESB6P
HWmKzN5jbqOPkH7JP7TF3/VLnwU+gJGUdWkwOip57JUL4dTgn9zCyZrYdkb7rDXGyIVwTzHvQHod
1tknvb/9CX9mR/JNM6Nu14I7PaKe/6hz775Nh7fUb3fXd4BqOFJw0xqTWVXTMkbJhISb+UTat2r8
OqtYnNZOvwMxGdwrQm5TzhyaBARIQ4cIFNrvi3OMO8WVseIh0UMDPlDUWVDLkcFsbJnyukmHObL5
GHQmICyAfnRfr8/V2iCE/A6ojxBH6TIVNLH5f49jtWSQPn1lTFGdWDOAlB7y0Yhv0BwkuWA/rVu9
mNopGlKEl126v/33n35eCjBbzxpytnRT1MybxQ2pKsJcO4un35fOop4BZ7dM+L5nQw84iKu9YdzX
9XZSlZwVhnwJrjS1jBg5mnUjq9u0BTT0XnweFg4yoIpX5roh9N74eNxelggqr3c0L2VTRMAA7dtZ
mEDFj7qvOljs50Gxvdb2MDRX8HIC0dUlo+7ENPz3bMbqL19r+snTj7WtcCpiBaSAB++L/5mQJw5d
C93se+MULV22B9XZ3KMxMGzZQ1EfCcmCSbUl1tzLqUHJi7WVbXR0gUEyfi+Lhyk7suZrYSgugfWZ
E9o4qCFeMgJr3LWBldWnSPNxKaN9yU7BpY2Wk784P7hs/r8Z6fygxh0XwAJj27HN4iBEyoa76xZW
1wd9HshHoTccTdzntxkUG4y5TeAAmlafHgBHaB6R5i3C2GyrB3d2DWTZ9PHgdtw/pJQ7h+vm1+YR
wT9Sk0BnX1KIOpwivz+jLZnFnwz93po3o6qvUmVCbJiT67Nj6MAFQFePDPaV02Rj+J98tEpcH8ea
H/2DZgSg0bzEmZO5qUjZmSgiuF+7zaArQtm1+gGQvWh1FbN0yXzoxROP62VAbzUQek4TQHKjGo68
+MmdPGDkuw2aXDe7HVzlo/0RxR50s4B0Wc4bMiuFmIq56FEPhrkQt1HxNBN7fF5qTUXoLrP3i+y+
aLWEcCVoBEAJI5bxdJk0QI71GWUYb+S7roMowQvS/TuklkOn3fTGEhZwvNbUBS2SyxokPvR7AiWJ
aVuVcWAbP+rp2Fc/9QHdQ/SuaVQKGcbaSUETjCgPIBq/SD16tc+r1kKr0mLv494NWWw8WwMJ8WwG
aezRzvbodUVkCgbA7459R5sXHN7QnhEWWC/jeIeAZFMXqpS1KQ6o7GBBto7shAU0Ay5yad7cKqZQ
dNTFK94uj37mBb1+0LXppWQ/tCp/IcO2cVhQuse5eczYjyUtAe0dg3pp97Hl3w9DHWhtAtnr52nI
X7zOCJNuUvjL9eXF9AkYBFpX5dRZRysI1BpY3ib/4ntpwJcnvX9dmmYHNaCwhhRQGW9b+y7uftrV
sbTu6ypK5xSP8WpjGu22LUjouNB5YXGALP0LyV+un+AVNyFaHkReXoin/ukFPtl/cetNc1yi92Hs
Ov7KQed9FDIfW1JxFaJBeG1pyZDvQNuPCE2BpZeWLE9GzWk7LFmtdfWRdtA7nPOR3zt87EJvqbs3
jw71a6v5msLbr1r+Q6GJ5CWiC7HHTwbpmNQxctRYoskDUxjRNwZ/6vhT1Sa7CWQXS3urW0SeHNk/
gJ2A03cvCpCVQXO7zss+yrwHkz/8c33JLq56fB0iE2LfoyKEo3U+Gr5o9qRTA/UU5vhhNdA0AD53
CKGAmx3AF5ooOj4utohkT75JpkbrJn/qowl0lHORmkGlA5GA7Jxi2i6CQGFIVIqQjRKKB9KlLICa
tJ/mITKakYTgXPce0P1gBZ6WfTbHlO8x3yqc0upkCh47tLSggnPh6/1iKC1i95ExHzsbAnz5w8I+
dzc/OMTQTsxIEQ0iin40Z5ixKmej2zRI56/Xd8XKKqGIh9Ml0jLYHNIe74hV1IaxtJG7pF+GpSle
q3oxQsuPjY/rllamDC1ZUPFFZ6TAvkjn2CsJsI5ZBUsx+Q6+qWet9O/iqdiOxaDifFwZlQ3gP9B2
CFcAQpdGVWWL4SaN06Af74UNL0Vxp7tv14ejMCHnGdBP6uYlgwlDu+8gmdYYT5Oq33fVhgkGH4KD
K/I/50e2RH0zzZq4jrrMnZArKcdtbRTFUxkvruIQrawOXILrCZFeNBbL+8BMGu73rG5RzN0u3p2z
HLrxMBc/rk/aylEFWADdywIajkBW2gNlXCNBR/I28sfSKQPWG/Nh0CA7YSCV8sD6tDiQYckUwI7L
pPmfO0pQyqKSjDyp5CFiXg6ZlWBwxXiPto06fqjdZ9fAeX22UW/pP2j2HDd3pac4XLZ8dQm7IN9G
OQTPgIusxzIUE9dM1kakp/QOKrpL6LmeKmS/DHfBc4EjjHqy6EREVHO+TRoXqvQTWViUDP1bYZjv
o2mEo5VsYtCKA+5CN+lQb4zG4aEP5dDrS3q5R02AtcAJjKSRg+eddNSMGDSUsz6VUZKPG6on4PjQ
g9vZktCNfGJFPm22VbIm0Zcy8iv984Q8WLx42+sDET/0LM6QTEiHLXUIuPwmo4xI+Q9nrwMq1eB7
2dvD45B8q9PIvRmhIxmUUntpbZkaHgxllFqhb7iBdquKEe4mzBqOG7YFWm4hCn++MRa/bjqvhwX2
T/tQKE7V5eY+/7j08/PeqzzK8XFqPnBjM8av19fj0iOdf186tCDIn6H8gPXQvPvmjZNDmR/s+nDd
yOruJUggQbob/zSkCzYhvpY4nVVGuXuftEeePhBHUdxfmSeRV0XvhVD4cjwxzpMosqv8ipI8LSMd
zI3BmCu27frnUc8F1AdYHxkx3ebMJpZGy2iGeqfpBkuqSqtcOm34FcGq+V8L4hecDKA0xxGIv7KM
CpPs5gKupUwPde7uDRIfOS8V6742IIB+UYwC/BsBseTN0mwgrEP5KeqZF0wWhap2eH3RL2u5cJJI
44p3KajLLiJGPWbelM8zRkTjh9nPPpKlPMbOAH5r/UHrtbAnxd42hvvU0LbGModzwx4z0iseUWJz
SR7n7GdIEwvJ485nVC+jxRlpmGXzM1Cj2471exdMeoDc/87aRXElXbIw/xk7Wj0RU4BK5IJKAKS+
ntaNZeSMbjT7xSHtsiOEAnYtOFn5Um4hiPI4pzww/HpjdUtI5xw15Pw5BfOs3tJtg37l4PqCrJxC
AwKR0HB0AFy/uEOGwe/IYupFZPAWwIoIRPybolYVIFccPKz4qKU5huBNlzZW7zLIebluAUjSkXtQ
YHhO89e0ImHd0qCfXlv65fqwVg3iRQLmJtGHLEMh0H6jLeWYlxFUFt2xC1K+a1w/yNLH1naDrtaR
SaC3OzQQ20PsHGozK90ymsaWMe/hDqzmMBRbbiTo81akJ1aX618bMvQ/YXj89ATjSpFO81JYyL5l
i0pAa8WKoGAE8hM9ACJhc+52vAVZWFK6VZRU73PzTsvP1Px8fYFWXM2ZCekAZovtUmNyqmjQD79N
f3/966oBiD8/8Zs9DlOstxhAah4JgL6QANPyQeHLVm7JsyFItwsbzdywGhjpjfdeL/dWScGxxcNE
xeGrMiSdnqZt2xl3XBU5Q5BamwQwQnpXWqrtK1ZV8oln45EuZDsj1kIrmCHLEFL6yy2gVulAdDTd
If29dYsfboPcIVTrvKnZV6QISLmvJmgos2d/0MIC0a9+1MslINqxWSBHx77icRNOoxv4Pj1wOm09
swlm8BBXd2a5M7P+bTH4bvG3kBMJfPM3iEOCir4XkFKuzAoprU3jGpuE65scml2e80sfv9AqCWj+
yvUfMxIbPTOBaPjsp4+6obp9V/YojhoyG6KEfilXlo0z5MzLqhYYA2KybefkijlftyDYNU3RLC8n
G5nDq5o4tI5MYw4nDz2CKiDqyknAGP61IIWKCfq9OXOzOmLG2xjvs/nd0bbXD5tqEJK3GPrR9b22
qCPD+2Gax7baXP/+yvY/G4Kwf3KYx77Va53i+5P+WEzAzN7xZZf0itMsdre0+8+sSC5DJ84w2yaW
wrXIAxJbQRLvEQsFpN5p2rT1hx/XR7VqD+yI0PFDpuRCvd6geqHppsmA4C/DOikCl0U62dVTvDG1
h+TmDn0HkGrcTmjtAaUN0GPnk+ggY2L3U8yiebEe7O5rUd5cQhcWUPsHaSfUpgEJPLfATQvP0KSu
8ag/5m7QqyBpq9vs5PvSCHqu9+iCZTiNzodd/GBUEfyubjNBWSk4WvCelty5VQzL3LQmNgAEdtjw
mplfigbFBhW4XmVH8ub2hAA4iw3YgYfL3GHfDA+x97SoVK9WNxgBiQWWG6GdjEDX8o6CAIfUESUB
qj/dcqiMoM7fNRYuqjbeVS9zYks6okaZWX7CMHcx93Z1uWyGkd6NnXd7sCrYJv83JOmMVktdepmJ
IWnx3qudYK42fa6itJfWBzUzB1Bj4P2AZkFHrwz8qnLeJGPv28+ONfJNbzXWk2lnfA8Z3+qYzkNz
I13OfwyCXAYDwzVzQQ6MJmttaVCQejaLDdFN9Nbf6KH/WBCS3YJ6CA9tuf5ADc9IQEJrP9ep9WJw
lLO0SuE+5YaH/9hAeA8LCIGBZDw//iMEquKmd6zntHYWEEPY809WVs4eTD1DaIy98+DQCbIyaWOC
OBwAaCeGq0s8p1H8ErnQiF/iQUkO5N6ojaGcI/NMocrIrcJvuyhDiZ6ZFYqIVdDE+Tad39v4YUn2
Rvwxkm9xnQM6fJg8dFXnn7zx89KngeGWYQHgx2T/MxfzXQlCqLp5tEdF6k4c8pPbRsyWKZBMPlQH
oPEk9wqn1HaLOnGMZ84g9JsGrT9sWLLt/I2t33Y9/9eUwGW58MwwfL4wXWvjKWnZqAETMFa+GCpw
7J9EjTQWAKLR9Iyj6QOaJRlA1YylddUaz61Oy3s9t5udM4zjS0x6YwsgscWDoSuzNoDcq47c9kTu
c+4Zu44lZmBr3Dk6i9/vWkTTT3PJ2y1z0uQtIW62qxuE8rc5EXl7yECfzmNjT4a+i+puW2sb5h56
qphyMeLzGTnbgTKBUFpYZY3KdQdWg3eW4T2YB50KFa+yIZ03l7d22loYBvQfTfattPpgVCH8pSvk
v1MFknREwSgeOOLPTyIvjfN8HJq8A215Oj3xUteec6Tzg8GfoGu5MGszj9pnXhbt4XpwdDk45AhE
kzYaD/80JJ8bjjveWW1sWc+2s1vqe8R7SkkcKZwQB0G8b1HiR5FAUMGcm1gyFGoL1OCe83HP0g1X
vaHlyocwgF4BAb4VdWxEXecGoP/J29pwx2doTXRQ7I2bz5AjTIvAZzV9tWhqvi01+cl5zHZjORt7
cFT0TzkpwavD/FjFIrHmoNFChdZKMNFg0DJuRe9dbeoabXrObTps6kEvtpU3ei1gKrN313JofUOY
Nd14qT98QlORFkx95yAMdvsba4Rias5+ihRqOdBjNhudzs9Le6f5u8Q6WqqSwsrywrcilgPzB9C1
ct9YzruUTy1M8OrJ4lmgjT+ub9GVMOHUgBzu0iVPDL2CAecTSBV7+4AKkz8pzoFiFK4U85rOoE0z
hRHND/IWRLA3+0JxA/1vllzJiRCOJTZpNT97+rcyi0i6r1QCSlIm7s9aCwvghBMnQc4lpXEPsuFJ
75/bgk82BJvKcgoA1at+NcRP/h9p17UbO65sv0iAcniVOthu22pv7/wieIchqZxF6evvou+9Z7rZ
QhPtg8EEYA9UTbJYVayw1m+3YwT0n8ESca8ylxCRlopK+9KY4FEimpPBgIcigFwmszD+QFlvDTGf
zCEKCImN1kMVK6lu3s0zQXKlbF6WxckSc4g1Y2PUmznfcVcR3FzGDYgAUQ9AqgALuqg3OnbB8YAA
QOw0h0hclwUmZHe9/TKoch8r5uJckmT762npq8VifRyYX41l69BDx7+Y5c5BHibrNo27Z/1DjnGb
69fqUuPPxUpWE/hPA4jPITa1nOW+oK7zgBKyqpl0RQoYeoGQh654UeoSKnPi2HSDMns0miEGvWm4
pN8K1XP70joAZ+REgGThCtLypc27IZ4zrYmyWhsjBvKAL1qRTcBUsFSsh5e3DOG9gbc3LhpwlmWK
Y98HT12W9VjQl+SLUURgo83Q8BdZ5b69EVAeN1p0d6CVT0y3A+1E2jzGQT6zeJkZV3joN3uq4rNa
2TvUvFB/wmMCLlQuq9VTVlSeXZvx1D2m6S7wIqPbzb+u69mKUcBUNgqzQAPD9JjsH7TKIEsJPxnP
+l2THgpzo8RiVYiQPURHdBTTXDRfZjneGRFDq4WtuC0qEZJ/mLuiL4NC9HfyQ/ZzTO9b1UzpigRM
ppnoi7fxjwssVxDuaZXVlEuc6Z29KfPsvjTR3uo6KlTMVUFgQwHMlUAyk0tEmZlrQZrNS+y39f1i
moeRFCxMZ1cVfKyYUAHrjBwV+i9wa6zzuz84HQFCaYcVMb71ly+dnkQmK59sWqvTr8JKnr8E8OgS
dGCgf0BAe/HOS2g3VVZQHd00DYn1j5O88P67O9yzKom85sYECa7mmTi5PDQObKmKBuKG5aeb31dg
ewXA+60351yGpHPLXPLcMbXqWGpPeXlnT6/0Rsa8i2WY50fEwYdYUopkpebci6x4xxW3/9L+n69B
0oHUNZreNGh9nMd0DxjsBCQV13fp0ojBgonkg2j+QO+T/LwwRze1Czz+PD7p4YxZO0KsKSS1t0ts
FFauS1tZz5k0yVnbfcK7sW3YkbnT1vPTZ+ooRzxXVBlzPkhSiRcZemUlzzwOI6gJmEePc7GpfHQf
vzhpNOhh073M5Mv19VwaA7ReImoXQJCYFZZ7PAcxjN9Qj6FxQw8996GtSeipTNvapgkTAJAoQHQg
EjjXMnukQ2e3IzuC/PjVURF5rC7h5OuSDusY7ulSA18HfM/L7M/PRqU9J3pyI8iduCtoHUWPCyYR
bPS8SWn3ks1dxSeDHQ265+mB5PdpmYaZdmjnTespGovXdOBUmLRltBmtwet0vBTsH5MT64sWmjmL
MgIcWOdv0lFFuLu+if8uTtpEDPli9MvF4rLR3SQJCVOk55iqXXpdERBVo9iNRndZ2wrgKhKEPAwz
5G32pU6b9sHTBkOh02tS0BaA4RF0fuBZKtZ6EnOyejCp7STs6PDXgUeB9/36nVF9Xwo5Fyvpi5Kx
9FiY+otZ/Ohz8+t1CWuncboCyabplcUtz8AKSHGvp3e1vmeVomPr0jkDf0MwcyLogK2RixbeyBpe
jDjwtv/clwcBdVfYZuiCbsXubsSveb86p8LEjp6ciO9oeMEzaLPuTpu58qP59/UNW7supwKkIwfE
njcRZrJjor1yZ0NSjkJ4GRY1aKYoC5mm6A5ZUwFAFKBnGYEUwJskeWYyGyXen/SYPMw/lHCaqq9L
CmbqfcWyfKRHS7PD57pRBbNrZ3/66yX16pdinowAv54NiJWGLbKamf42kvj2rAcKPCfbJI7t5NwX
uywwJAVB8aT99nda/nb92FUbJXnKVCs9ltr4PpAHmzFyt9c/v3YNkcIDswI4gi4DWK8qndnyc4pJ
VW+DybdN2aH30FJxmK4dBx6xyDNgygKhjKRM00yIT0ZKj6m/D4IHQ/9kGdNeM62Ip3+ur2jlnqBu
gJEmaC5gG+XQokrBkZxYMzmWKOrRZNrNvfmg8+6LUYP43tLvAa2YKkKmlV0EJRogAJEQFRUraXlG
UupNEwTkqJGN9svv9o6qKLqiBoJ1BBVEFC0RZEjOMiv8Hgh9LVrrHPKlABKPviiqSCsS0FEvBv3Q
4YYmUelGWpY2acyuyDFhD+Qh4ApjfLlFiIveAX6gawBPli6kyZmvubY2HGvDDTXCm8j3x8/EVKG+
iZ95/kiCHFe02ojx4UB+kdlF4U6mBwSEKvOt54KX4wZ57CZMeOXtW3NUzfi9J+IuBQokH0PgJckg
l86ij3rLyXhknh8mVhVSY+v3v5n32NdxS/hW65eoN3bXtfzytPAA1KFqqJah4ie3YOQDHKjtTCNG
bxfQupUxpcX2uoiVrJ2QAaIqvDzQXCvPkvjm7LGZ8fGYl2NINCA0VpFR31VVJSbOoqGsQkb8kGMC
1y40RbT2XjOR9xWPXYEH5oFRXe66BJVS32Bspj/6vfvEGTDuWn9juCVQg9MHlw5VCPSisLGs7Vzq
PCQt0pZuoW1tcOB6df23Zjb+d32DoViFhVlTZUyLYdBKlCrxFj83+Vo3F9XiNP2R6JYWFU7qHCj1
/bBL2kCxC2vaLErPyJDh3Y9w8lxU6lt5BxieDsSkm4oCOWTZ5ejRV9EbrWkTLBegoETF/QKgifpD
zrTU7I6Fy++r3PhkaLki2l/bNNd8L6djIBa9Sucrod7Y6i7FUKTmbDFyFY5dFuaVQmXX1nEqRLKS
4FpukcPK+2OQP47mk6pJ8zIxKsqIOAcPmUpA58oHr/cGitMmsMMcPxzoX0xDhgt7q2xv3+gvRn5s
faLwLKsrOhEphRfF4gVzrRsC+tEAHpjxubBUTNkqEVKEgSbjBGBvWJW+PBnOQ3kj6REi47Ndc6WT
r5PBTtwU3yfl38L6Xat4AVd/P7KuuI2Y2cdc2Llm9bikna1nwLzxpyjFqFSpmoJflYDzRnoX8TAg
Ac4l5LnuNO7sDce0fQmipLqNVul9g4D2jxFH0dOOHunzzxtd69m0sQbk9dhdYWPsqsUQLB0fizz5
Qq30LTOsjcK2i02XrasY9hLgF5inkw0LI7ZLuyKAzGwf8O8gUMMIR5gRO5wY2bL+R9a0d3a7vy52
bSMFxidgFzGzgVzM+Uon16OGnuoAgstj+sbnl//u80L8SSxOZ8x5D8GC+4l+4f4t6xSjUms2DLGR
DYRP5Hsvxvl7AcdpLbiMZvuVYdh1cHio5EdZDShOpUh5CvQUDsZsYJMSf87fcs2274uEOJ+bptWe
q8UoIxdUmCE69X+woKOxac3FbQBJ7xopYEXh4hBFX7Dr2SXY+/oF4JKZPYb5ztFUfT7rO/kfAXLf
jD96lUdyDG1W7iY1N6a//5CunaxB7pvRPMJ0znGr7J5tzU7b1H9v17ZTAdI5IdkHesUGa+i9X86v
xPrI5zHwB2+J/M4FbnKbsl5bHIzDkzvDhOf3VXnetdhCRC+W4QHFGkgF57fFczJmaMGMy0h/kJls
Cz/bu+a91SrAndYuvQ+6EbQLv+N1SP7FncDs1wywnnryzB70+gPW8+TzMv+sBZq4/7Weul88DFO+
78wgdjNzq9fzM3EwHQSQug+cvIX2NAzbC7xSyaMFeYkOtRLGM7hjXYGgTOX1xdZL1hnIM+DXBM4D
xv7k9yS4hhNAfwRot/V0jDy8pO390DT3+gAYkPIjPWz6e6kM7yUsR9KDrl4mbUy65hhUNjDExr1u
8seyVmVk1uwasvD/NoBJemDWgea4PeuOXpFGjY0h0Oeg7Lc0N8PUPnrgD62PC/1+81FhQBBBGxCE
3lFOzpWc5k1bGg6E2iUaIw9G/ef691cuEdAWPMGR5uNF4EguZxrhcswBzcpp3kWs+dlZbsi13cj+
SznCoJ64tp4Y/kQMqz7a9k53w8J9ZAGAsRQ5vxWzjNE6MLWIfjNEB1L8XFtOUjTNVB/bIerr+3zZ
Jiqkssv0jI8MA5pOAE6KgV25tVczbavtEqh2Dog3x/jkVzFwmHn7lVb3TNVzuGJ6zoRJ8UaS6rm+
+BBmz2FtRJmpMARr9/R0MdLp2zPLCBvwfaN+CYofc3NHuj+dSVHAUDyf1vQM3QuAqsRDUISJ5+cP
OqDaTAK9O1r0zWNdVKJeljobq/19XZ/Xdgw+X4Ts6O6+0Gez5hyQQF13THotDIfsRgh2EVmgMAIF
A8gzin8y4BAGc+2lCtL5OH43jQOr7m/++cjCoWFbvAUuGUcyKN5UuhXYEh6p+9Ozv33g8+8pcbRZ
X7Jtsh5xbZ0G/EjYt4alwHP6iAC4SUyMoE/iAuGCIxPjGwvQe0eg0WnalndKMyzMrORbwIkAwHBA
0WK0xpLMsG/kLi86YMVWQ2DsmN2+Nkn3zaLNMx+9yGPA9Rzax2TWQhQcD3rp/5mR2PI5XgbVcpeC
U8XM3QdWtH9q2wU0uIr1dUUDT3+fLTlXSnRDG6k1Hm3k0vS6DlUtQWsCUHUWjhU2Djm786tk957L
eT2PR0/zwgw9q32mOMUVs4Dq9nv8jLami3RK2lTFNLTaiOFHYPDMTvPqD8Vd0/ShRzP08nV8c10v
V6wDBAL81wjEQLQcA3WmWebByKZj0oKOqBuWX5PfeBHDaCfvpn+uC1vbv/fcKgCAQKLwDhl34oqI
WdMMpLPg1QD99GNQKSzdig/COgQ7A7DxgJgsxJ983kqcGpijPoDt622Z7iZtY6syHmvbJWYkkVwU
4DWym7OsuvcLcM4c59mIPVq8DOkUcZA08EqVRF0VBdwztIbr5uXgVNppPmbii/GY2un3ZmGYMco/
+9y/6wfVzO3qucBvowcNNGsXWG4Eaclk1gEx3NV5uK3xj+vnvhbACeQdpINF0zeyBucnE9gwAMkw
TcesAlSWPkxPXG+eDIvcNdRc7jGRsRuN7NlJrf2cF7e/7UGGBd1GLKcjGy0lwrIqn1DtFcjD5ovr
fEoVnnxN61AHQCUPEbAF8PfzteVeqrfFNE9H0B2HFX3T7Ti5kTXu3fcJjiXYHbhBtGqcyxjbrpzx
hgcGdO9ufmlIZ18/oDVdO/2+9CCtF+SuAnDDIz2R3i99AdjM7G3Kxs8BasXXRa3pGsb5jXeIdjF0
dL6Uqh5ysizpdHS0tzG7M1Xzn6vHgUS0qBhhcEN2Uhhp5LrfBbihw6PZHiwWD90HFErkuv9PhOxn
NNq2wZxBRBmkALIF1L9CpdaOQ9BzAIcbLxDolLRHs2ZovHfno5Ps/OJ5NgEsdqffXT+ItY3CRCZq
JOgGsdC3dS6EZC646fphPg7mi9m8AG64VTUfrZ01rLwhABxw+9/NwolBNtq5qcDnOR+Bw6dFA3+9
voK1MhOeT7DH/ztqJ6c/OdBFxyVvADHqNcX3CS2om9z2wLDHGivU+6XcIu89P/RL5m6msaw3Rdk2
Ly0PDMX9WVkoUFjRwBUIyjqwnpzvZVlbM4aSzQXwJcixBX1YtNvra12Jvc4kSEaMD90E0kJIaNpd
10ZEe02MxwwhzhAW2eOkKxa0Mk2HTtuTFUkqSDX0wyWpA3hP0kX9/E0vrJ3nPPtZEjp0l1AaVfMn
0s87UF9EjbVltAP0dhLqzp6MfF/mx0pXdRysXAu8YhA/+yiWYmRK2mUPHNY202t4RLN6LLzqrne/
N0mJvsz86/XdXjtPROkCihPD78CtPz9P6JXuFDYobPp2jJxia7NBYQZXbt87ixCw9sHGdNFhRAOg
LhIPsQrRfCBHPOXas95WilNcWQbw5wSqA140AIaSljFZHYKlDvUNnr7lYTV+v3mXzj4v6WTKSy/1
cjair4hE3b7KVa517fcj2HJQ4EDIfdH70fKRO6wK+mM3R+nOuJEISXhVwKP9+3mhbyfmyUtnizU1
Pk8AdqTHIGhWHLLq90v7n9dgDavzBHCuix/OP5ZUVSBb0SIUugWSsY+eQUM+YN1GimriFODtNOJ+
mJaHnisS+qsigP6FbD4gk/ByPd+kmVvVNGd49LU125ewq0CQrj6QsUa1HvEh2H5d9N1LL7cZlFTM
YQQ0Kk5Ew1I1Fb52Dqefl8In0tv5vATadDTIpiqjj1wz1I5NEKigqI+BlPMtykdv0CczQ4DZA2QR
fyvijbUjQKIdXPQC4/Fistmj1YJGMYcfyzECH2VXRMvtw/+o2CCr5pkYSBBF1/MljJQnmTctSE84
RrgNEKTfbCpcPJzBnCZMEfpspO/7xB5Gt+dHk0eDFqZUoaXC1EipCQy9od4EqmggC3hCA06uMp6E
bspznHBCnharD2urjSz25FeHFENVGVeU81Y80Zk4abuQLwYlaZJMuNjRL/2tAzq4+5EdAxAanDAy
7BejVPnYjjqAmadjn++WYk+/XD+QlXgCE264bQIoBe8iSWf7scTga9ngwLmhHZA49O4y6nd/zaW2
I4A3aDTU5oIcyFK52yVrqKKp6/JKIs2G94yAaREg8dKBZYFmJVzkaib2VzdCDoz+6wtUCZCOqBj6
3kk0E8mgl9k8UH7/gc+Dkkxk7+Gc5BphaRiIPjM8Y7wJlRX7m+koNFr8vnONxgadCDDPNXoAPO6U
+EjM2O2Oj9s2jbm5/8gaXETooj9Ql5tSJkYbv299EBg1z0SLnc31z6+tAGl6vJOA3Y6+Osmoa7bT
T8VYjYBgZo98xGg7wnWGvBm/Oe+DnIJQZXB/gW5Ufh23LRpUARA/HAu92noF2+v4m8+qhMyKRgGd
0MGJA8RE0O+dn0gwd6y0KeDT+9gFQJapq5JLKgFSuNCnJrimcwsCQHY3+QlQ1hRK9f6ok7QKcQIS
3Ah8QAssBwwj6Wk7BBCRVnQ7Oy+18znv/nGm78V8p9tDSPomnPssqrs8HOZ2MyftNr+97QYRC7pV
DGRrRTeE5AyQgCq12a/9WGum0PebyHUUld0V1cOL1hHIi8K+yUGL6Q0dH4bei83aCq2h3ZaV+ckB
NcJ1DV85MKS10PuMuAVzifJC9GkI7DpvvLhwnMgomijn/e1mDE9nC4zkGHpCmkkKXezEB/9wkPpx
4dZhVVhRrisqd2uLQGIOZgwDToCckiRYLJh0zWCBmOUWYyHj7ZYeofu/35cMmadViROMaRDbc9Tn
m+7b7Wdw+nlJmZjujdPc4/NTHfGijJivqnKvbpAHbGvB1i1A0s7vfUP6qc6BDRO3RREVBfr3VLOg
KgmSr2rbuZoaExJo+bJ8xTP7+hZdBkfwseBzBB4Symd4JkgLMOuu9BOKz7fp02yDv7hhwQh4RPc3
84e7FrQZhv2RNZ0KlXYNPcaYO26zIOZNGgFjLipVkwFrl/xUgrRrfWa2c+BAwpLvSBqx7p7dHrai
BiPGDAGejT5a+W5wmmZdhxJ+PFt66OhoHL450YBzgTEGZJzhwN/LPsWqEB0NiRdPUcU/9+T1+slf
xqnnn5c8Su1Mi2OO+HwJ7JGU31EHWEb3mWred0V/MRyHkX+BrgFoP+mKM2JZ+WQXSQxeVZM9O+Xb
9WWovi8pcLWU6GNFdi9egJPe7Kzb34d40aDDGKkeJHYuuvNATQZPtLRJ7PFPaVikN7/fzj8vbU9K
kMUoR3weCC3DEPrLxro9Gj1bgLRB+ejk9jJAAmYjhm1++8gAFoCwAbkGKCvmxc4NyIhMWVp6fQI/
p4f3dqYrnNyKmgpoQMQk+BegiiQX5DNNT0rearB/ZRuWxNkUVXnseitEdUgRLK7KQg+B8KaoRcqP
dcNlOZDIJoS7wa9u+OFYr6P5Q1O1w6xpLJz2/0uRExommB6mroCUxS827higHP2BI4c/wqWDbcdD
QbKvHHMTzBqmJN64xRD5vQqIdH0F/35fsq5zTR2d+mMCBBQakoO1fMBB2ALqFINJaIhDx8K5UmGc
SMtGTEnEpfbm0ze2uW4zVrzD6edlMnW7s7tkymC6DX7InV/E+WVqimh6bYsEdSI6IYFVj96L8xV0
eV931lgncU4r0HLpTwTottdXIQy0FK+jcgnMBnSQY6tc8RNO8hpm7jVmSYMgbjJMBS0eiQrX2DpV
sPdMsgO64I2woMiJCuw8lJ7gn1E1lfMC3BkcMhpYk6HZUQfGWR/4+1Z5bKgi7Fxd2b+C5NrQUvB8
GDkEaeyTOb3QqttYPZjVpiDWEpWBX7v0ggnwHdEDE2SSrpmuVs22AWW2+q27He/y5TB7f64f1Zo2
CE5IdMEJsyI/d5uEDACMQxC35CkyNuCLI/vrEla2DIP1CEdEmvRyXGFIrFTX8sqNLf9L2tw1QGij
9HuqsdCpFKJWFgNRINMSkHQe8OvP9a4aMp+05ejGw5NvvjoqItWV80D1FFuFtjT3kuesa3yNpG3q
AdzU2LDid1FWD/4ETqBa4Vne1Ui6QK4wLwLR9H0W7XwhptdbuV9PbszHag7LJT1ktHwYXHdDM/6L
T5N+j339YjrTZnLL7fUDW1smhjqRwwMgyiX8PynzGeDi1ItHXj5Q+44+B9WOFMHtdgicTUg/i/Dr
Mj+MHmm7HSqIGYw92Q6DQhdW9/D0+5IyOBNHhiXBabWACs743unuJ/2ozw9VU4ekqMNxuEtUyCUr
9vtsUeIynFi+pXOrNGmxKC12g69oI5u+Xj+cldt0JkAKapAP49poQQAf5kjP0LaK5BStWYj2Rvz3
5+vSVi4UaHjQNie4yDCIK4U4qdsm1HBxoTQWu9rPhqnynWvLAXaEjUKBBfQIOeVRltyvME+pASjN
Devki0Om0HH4zsjLXZY1u+vLWTudU2mSSmRp4vd4VGoxMY0BVN4YLyfZAfCxim1bk4OIEC2lQPsS
tGTnWlCUNNHzxNHiul3uh7p7ZBg0z3JVdX1t89BdivE8+FjM6EipyiawpoW0WI7J8jDB3GiMNAgI
sjEAojBIK3qAbm+kuBAw4D0ud0Jp7pTlna0BvsZukG2LsuDHzScDRDRA1mAgG73SttjRk3szBLnH
KrsIYpJvnCAs560x76+LWFvDqQjp8L2yMR1Wl8jovFAXyMoK3Vr5PABrxAQ+6kSXOCj60mj2UPl+
DOS/+7aqt0VBFflB4e8lr4ByHQpdCK0Eb5n0XloQevKR4kET2FoU2F9q96Vyd1aA8a+fSffcKccy
1tZ0KlD8+cmpsGrhgW1BYP+9I3kEH6DQq5WLAqJjmCbUtAGwL19/god+rfclYBIAUaLdBVmoWYpk
wtoaUCQErTLqbOhzk4KocUqncrIsjPk/LB76Pu6ua9XKHQQCHuJcRByYTpcn/PDqKxbSG+TI29KK
ht4PG8rv6vGPZtViYG75fF3e2nJEFl8MFwG4QDYtjcE7jpYhCm7XA3hyzfsPfB5gCGLSB5ZSxkxF
UZhxe2jBGuf95X0aBoqfv3bg+O5/vm+ea9ScFAUZE7DSZfU4R+5cb1gybvXe7qLrC1EJku5KVQI/
oimwEBQG+zwq8qgbFSJWQIoxPiRImdFWK1ipJNUyF9dnXgeQj4qTXefVj0UG8iJubQrffMxLLw9R
DttgFKkJSxQvqBEgEztjiP/6Ut8zobJdOPkd8qMkJWSwljEhR9vTurizMqfagqTvBXzowCrOnWyL
okN9sDmCcL93vufE7Q8L0GvDup3NPzqoM6//ojVDdfqDJP/XZGTJvAobA+e10xsa9vlnYCcTcjQF
2BVa/adF8TCTibvFExCdrCiZG4Lb9gIzrkI0WXouLkaAkwf6xU+0F4We0bxyDPuHdj12e2+q6sjw
G7IbsqAOzYp50TIMY9i0Bd/oXd1sGBnYBg9ae5OmLD+gsNTuAls1pHV5YkBwBogeMFREdwqm0M6v
QZsExNLaOYmTvm7RF2EYLwn1/tqVVu67uQ12rM3bMDFItdG99p9RK39gYI3cLd7sxCBs51+uH5jw
fRcahOe66DMG3Y2ca+/TFFP3QPo9gmDuxcmnT/nCYuJkmyCoFZms1Yt5IkoYuBOfYozEzbQ+pcfG
sxB+vVF06CWZ4mquWUlRNECPANpz0MR4LsSbF51M3ZLEXWlGTn5XlSrPpZIgRRNawp0EXA1JPA7H
cd6m/tfrJ6L6vvA7J9vUt1lKcxff1/8W6cYZFW5L9XnpGTHrLsBPW3y+TJC/j+xa8bhbU6jTA5AU
3O1SXS98I4kn99Dl8763kyhLX3JbBbOx5n8x0o/sLppYUfQQCz3ZpzJJ68L0kyR2kictuJ+MdOMP
RthkQCdWwWGsyoJGYdAFeV90mp7LYhbXkRC3NSyKPgUUg0P1S93PwKQ3tqanKECu7qAAJRR9o4Ba
lnawbnI9gO3WYgA8bcGuvq3t5ButtD8TafbXdW1VFJ53gD4GPPFFRpCNzVAyW0eivGORRR7Nbt6a
5DFnqn4tlSDx5yeHNTkAwbQWCDLzBwZukby/r5we4OUKZ7BmYwK0wKKZHh2YF8/WGmRNdjAiy7xo
9L4u0icyO3fdTBRHtNLJjUbYEzmSQkwD3kxJMIgKTPCZZuxtYhivGsxgaxXLk8bMqPK6XdVZu17X
971VfL9+cGsKiXMDQxg8HmrVkp8ljpaXKH3gQZCNYVlPoVaDRU/7kiNXWL5el/WeepZ9xKkwabGV
y0EXN7tJTEp32OW2TRBbeH/q1B8erGRk+6bu3chqmB5ploE5thJgUHdBK8wXNCo0x74KJ/TcbL3Z
rP4w6n3TjOLgJy5ChKV7TFyzCIM5Nx8dAxV3MFikuz7XnHDUgVtZYeIo0hC4hM7SB5sCAQ3g8Evy
yc2y5L7u2uBQzODEDApgN4GSI4jKrEvuWj0ZEIXZyTMtU0CZzEZwCEjxVme8PSzottoA9yHdT9z2
QRiaTfdNaVfPszt226TszQjs78lTm+X/8IHtBjYMRehMRRvpqTs+a31XR202gxPTRJFsLrv+3hxQ
NUGvuT3zsMgP6RKMEQ1mK6oSlDGJm5JtZZPiLhvZ91nr6QYM6vjB7vILsVsbFmzW4gS4irtlsYNw
7Ca6t5cCs7wWn/5xmD9trh/rhSNAj4YOA4qqEsL9CwTU2qQOCYoiA8V4aDkvpX28/fuYOwNzAF71
cMeSJwZwFC2XLMiONqi64iVTNAlcWBT8fJG7dj0MAiIsk61kR5uAExNIRM6bXUXTLjB3bvL5+hou
77mQIoZBMGyGUTMZVD3PpsRsZkgR6Y/2lacbNz3kBCHjRtOMcOqXcAb5LiCKrwteOxwAgeEZhhes
aHo8t5dofDXA+7RALq7H56m9v/3z6DxDI514x1y0zyZ5CXKndsqPKZ6v6Y6xXzd/H9YRkyU4ePxW
OT81E6dffIsBwXP4ZP9oGkU6ZGV3zj4v7U6WzeWUBvg8sMdTm21AL7a5voALP4Ja6MkCZPsKCq7e
mHKkvdzEfuha/ZVPQCJ32koRrq7KARcAGrGRyvPlHj0TUxVdaYNDRO/aTef/7cdHpqq8qmQIX3Li
e4t09MolrwDYzMFVPILYi9VRNio87+qZoEUPCwHivS6DA9atyybDSNmxaRZ4os96pQhcLy48dDWA
HQHsFbJsF+BXDbhP0lTzEXePob287KLR/HnzoYv2T2A24uVw2XdkJXAjQw8z7GvHafwJZL1iUPjS
lV06EyH+/OQsNB9NQJ2xaHGeR9US1ioyZdX3JaNrzyiuMwffB3LuobrdoiPMFvVvtN5dmtw+BeuY
FSRarDM6hEvuPWl+q9ggme0bR4uKISYhXVR0kbeTR9OWpDNRp4ZdsjkYbxqPljtUZZMHf7BRpiQT
Ku/+lIdoIKijqkjnXamb7T7T0zRyjJr91uve2FisADnuAkMRak2gGja7CL6knyg9oawRJLttl5Pj
GDS/wfPVb5thfvE042lp2oiVg+LhvHqoJ1siuTpX58liZIwcPUa3tk8jNv2+rvmrKxKYG6g7YkRK
dnNmnWpuTTWUrtxvc6BHfXFwMHuy1J+AmHZd1OpiPEQESG0IGhlpMWSyWbEA4eWYpPOXvLBfwa21
uy5ixeDpaNb/fxFyZTtFs4AzuMjMOvQxKL9qbpSzj2zYiQjJA7GkadOp0qECPqC2uz8DHTYe4EPZ
dwai9A8sB+4BZXo8dy+S/x5o9xK97wi4iEG5WD6Y8z998s91GasKcCJDsks1xhIdqxoIfIS2KWbw
X0y/qrYOu/HALdWY2er5iLF6ZE5hSOTgxsQMHmIGXHGQGG6I+XMqzF2jJx/YNpDhAHtH4FciGDk3
tWAv84HzhTe7b2h7wu8dYH5Z3v76vq0t5VSIdS5kIYzawi6i15ZEwJj91TH+pnOqiNdUYqTj0di4
1Hojyor+lzk7Vstz8YEoQdxGMDoIjo8LMOkR2Tmz5qjHjvWYRrM23Bl8TMFkrjr9NQMAtlYdZUUx
Oyd3IdkW2gs9G81z7p47X0tD4cQvwgTBE+AiN48ZbgNAmULTTzxsPWlA3hpgysY5eLYC444w64HN
dKNPdvSBw0cTOjy6F6DFRTp8GFOwVSYu/KHxw6V/Eu+O3owlLVaD2WE81FBluJiIpegD6qnZwhtm
+4RtbHNL6u0HVoFinoGxW4wOyyAxTWPYHJSYWtzVKb2fQcG1d0ee7MuuUSVnhWM8SyQgpgZ6Kfw1
gixk4aUNy31QyfUVkEiMYX7NgsIJh4p8X0r2Cov9t12QWOO+oUL/W5WKyhlmOMRggpxPKzGPD4K5
3ojrgW6Jvk9LHjrN1zTZNsthAdTw9f1cMaXg4RL05ACNgXZICuj4CdHGKtDjpPqHlECOYUk4Yezd
8g4NwCyvCxPe8mJHgbwjJjrElZK8aaLPYH5LS5BllVNy8Cyk8WY25rvWAHmqraVAjPacrV24LLRT
T0XXtmKW0MIjEqLY18u2KIACt1NGUiMejT7Sze9t+ymhmmKJl+084iUGvOb3GsUlVBtJaxqwzjBi
33yhixkO04NZ6SEZd6m3IckWQXSQ/bq+r+9aL20sej2RuhC1Y2QAxNJPzEifIKmW540T21XWbEGy
CCh3S6Nb1vT6XaF31mYojC/ZUrRj6LVLtx/7voyWpe/++q3PNy6rjOegpm0Y1N4QZrrb782Wtj9G
q+tfy7ZdQquZs6epwYQsvJT5yWyWcmcQRNb6XEBRG85e2tn9weemuOMeNyNdH8Yd0mFF5AHUKd9U
Oau2bqvTnbZkfNs1mA8PgY5EIg5TEieL5r4OrQcIQqNWNXqumNmz/RF/frI/pLd02tm9E4N+eNMZ
O1pFLsAOkX27fhArKobHpAAdRC4JL0vpNuWDHVS8NfzY8e8q41DhNUB310WsLOVMhBTO1wiJi7yC
CCR0LDQG8Qc632t/PiAElwRN6eh3wPaf71e61Bl4vEc/9rNX27hLm6jKoBpUcVlW7AF6YP8VIwUK
fUOXQc8hJneKDbKlhvWXThvexHU9h0XzAxiE19d1WQpHQfNUonRRclPTqq7q/TjJg2jp/chL0fCb
sG0fVGFSHMx5ZyFHbRq/eLEd3NsDI0Be4C8fj0U0kUnqwRuP1KaW+3HDnANv3EPCus+Tr2rOXrNB
NpgigSKN9ovLsTbaznbm/Q9pV9YbN85sfxEB7ZReJfXi9iY7q+dFmCSOdlH79uvvYYA76aaJJuxv
MJOXDFRNskgWq06dQ9ACWLQs8BaQRfY+SXGPEOY76b9Gcaot21fqYcq8/9yscek1FeRyu2Lu3EfK
Pk/dIU8DT9XYrDIhOGa2ZSQbtxYNewn7aa7Fj2nJdkulesTINtn5SATHhDopo3qCCTSXb6w8tjxZ
rh1mc3fdHWWjQXMSHpZASYF5RbgPaYbesWY16CNYePzGeJ6yz6WrIhaUjcUE7kcDBwFksMW9rOEY
p+kCJKY1mbt69QJzM4Km+rfPFKOxpJbAeAQyWQSTILy7XH+bmWOdawnarSBZuV9ylwbNtk1fzMpD
O6yTdd+plZF9rGurPyzZvLeh9nXM69Y7QOQyTXwMAOw3hJinOavbmzppmmA0ab5r7LQ45V1Zn5wM
MI2ZWEawgV/7xXbYEjhto/lAAs/huPTOPm9dGzoG2lwnPrPz7nmYNuc1L1l7u9ilu8cTsdj3jYUM
BQVVZz/G7l2akTW03azb54wuD/qWZzerl+Nu6sfsYVjRDoAuKeY3vUPu8258N0UYz+ACLcUXCa3D
Yo9OQlMrKWMTDaL2hijhdzG0ewvybijcXHc5yRrBCwAE47Eth1FcrpHRUSwSJH8jU/9RlyeW/eym
kA4qWJPk2fQnytN5lA4NVmGfamOXVNYGia/ZWMPYS9Fcq4ITSUcCtWnedQnyDrHKvellpznFCiUp
lNd8R2uObl5/MSk5kkbVpCrZqBjOX1vCcIy1zYqugq1yMjzfa5M4aFYSh4Ydb4pdJIn//9CG/f8m
EhbI2jqyEYLt2s5fwL1u9XedY/pjf2q2p7nav9sbOJ6ZSw2APRUl2EtvYMUyO4jwnMcph2ZMdazY
v3B1f9afr9uRuAN6z4AOgC+gzi3mUADh6/K8t5zHzWZBqv+DSp4ilJBZ4D01HN8IHgHRGyp7zPN1
TNzHNOjG1PeUDyWJCyDhCLY4QBz+qN9cTlUVj8CGsBR3N1BaRZgXR839wGqcm+Aefxalmh4kpC1u
otefCmhhakGc3yXf378UkI1DIya43d4mNOwyX60t19BuYD+TOMoV7itbB7Ryc6QL/n0TAc9Ghstu
6uG+YIl1CjBfrIqV5reI8Na5wKQJt8zUDTQHwiZ+hE5V0EzTLxyoN6x3fTPFg6JrBsWqqOwJG3KY
Kg0SogBpkHJ8MDvrUCfjMTFQjI+9ExsGRWVK5mcUgRuuT0QF8OhLJ8i1vLfBHAigEJruyes0gtxD
gQdRmeBreOZnKeknWmkcLu3dm/pzOTwzV4GrkrkBB3vwvDnOZjGvZeUZMM5tFj9mS/tPTlCNdGl2
vO7JsuKLBV0W8MUCUAlmJSGtDVKtfqsdDzU2d9MhdQWFryNKhU4Kqq78SDp26ku4RpYfYh2kG6t3
45BhN9L4W1lah+s/Rjpg1CT+5G/fqtvNtalNJisBikh1cGzl5be+V/XZydaN0+JC+wsnEK7Wy3Uj
Q9cmVm3AE21Ohtq0+3a0Fn8juiJIkBpC7yVyxQDr4C17aSgdlsbNQFr1ONDqftTNvV6UD86mesoa
Bj/RxL0Mwab/DIkraGl68gf/6E1mdts2ubM33Kw8lHP8Dfndba8BUZKTzrxfTNLut9WMb4ZxanZb
bDv7Ou27nWu3fbjpU+uPTYEnsWX/NAGaOZRrm5zqjY7hEAOwQ4y42qFrDkoK1cIONHHd2QcXNGw1
jvdiz4xCTs2rwrRnQNwgoD6UVMt2zTp2fjeUXdgaoHcvWx3SniVQPLU3TbdltmQ33uAtzO9cYC5o
DN0UoDq7YMpWe183rD4NientrWxb90u7lOBLsWufLOgi78GvcigYDsgk7+ejlubUR0V5++KuFJHr
NBeHpcvsY67rceBogO/M/aA9WxQZ7w2lRHAP+rTR1gctTiAPYm9fKvxfD/3k1buNbtuhr6wX6pQ/
tsKie2MhDoSD8ztLqw4lHrk70prVY1a77WGelzIw27n2l8aEzNGWoLC/5gT8VOUalKAX890xWZ8h
ppj6TZl0QdfkcejQDX+BtPYOQt5jCOlb9sWu0y4cdaaFo8PKAzrnrADi8kuAzqrhAU3VzgFig85u
dLXkCGbiJcw6NNI4U/PZK9xZ9zc4/g5JlMoI5mF0AhSvgKDqG2T4kyy5p0WThW22bP6Cbi2/NLfX
dqUbLn1d283MaNGh1Q1+XeD9ACzm+DDVTNtZy1qGq5mWO6Oyptt+znS0+o4TfmT8z9g5xpc4n/ST
19HZC9aCTP8OdaLbYU1M9PlA7ckbitrXEbzvoc30u5qmxQcVc/U7Gcm/xtzV91uJ98vg1dnzuJIc
VO3zHADuSQNmDVqAno/iu+vtU/00x5+W2vWilFTOYbOHGL91pbdNbY9hkrToXoFQ0hCycbPvijqr
7qtU24JpbDx/7ZshNOqq+ZIatI02t4QzwpXqG/DTZ742LxpyGBleKTr6VCjpDAC2JqrvtUwDvr8r
Xqxy+E27rnpwx9EMUJQwfltt4u6tKkkOYNGY77zcdMMRqgb7xWJNWA716oP1tX8sW7RZECNp9nXb
T6esLguo/G19vXP6kYQUN/Ftb8/OCQUzDHSpsrDUyte5i8fDNKfZE8mzLIDmd/LFcGZ98L18Qu02
SSbthrJiPVRN1/pmoqcnPSfe0dAGO6BbmkJkSXcPrNeXkOnztGubzgJGt4+DrZ7Tm8zsm8O0/Z5G
I0jhtz1KbKEJ4iBF2CE54MHch84vNBrx1LxwJtKNxp2x9XnUWTtARqzd9ftDcuRefF44CbUR3Ppa
3OV4MMVA8ucPuavdGKamuJclB+6FGeEKidOpH+ZkyKN+8934nybbp80+jhUxpsqKEMNkK1bLi9s8
2sjJbm6I9Zn1O0d7/y11MRYhjNGtlDaDhxXJQJvbtAAaWHe9p4j+ZBlDWOHAMAjXInsnrDvrgSfV
LD2P1kYvsQOgu2BkyKCBs2i9HxlSsNgwBdgCKqsK8rHSQmvx8rBKChX6Su6Bf3+J4CJQ1SQJS/FL
aBya645oiqGqvi/4xpCmACxRLY+MdeeEoCe77uGSOBodgQDiaHgGIkkuLNc8F8TIZyzX0j9Vxb0x
PsdFZGY3kNBROIZ0IGeW+F47i29BOKP3WzvlkUVeAQ7Y3k2Yw7GoZ9/n7n/2/a4iDvpZsYm8DoQq
sWUVQYED8/p0SXLjMIJyFdfkxaNTWO11IiA8mLDaVYnrawlS8mMb4x1vGuiTyR+rX72qNVSyQhwB
aXNZV+0t06o2T3R2GIsfmcO4gPnY+n2d7vE//2bxcOd0KsFWPlFi+MebIThNJbaWmDBcktHsEqgO
PbaLdzRbNKKxpT+yLkbgY6jyRRKv4Ix1vCcCMckbCRe2mi4DvVL8mCYhLp5G1TAk/T4qqMAQG5x1
Wkjmjl1u1HmGVpLKgqx5pz/1a63KckhuCU6UhmchiksosgueTWvIonh95jwW5UEDYXC+I/P7axQX
JgTnRo9FQewVJka2d2vDNyAwXL+7rQfJToqXG14E4A3BC+ByB5WIk3UzzbCDQO166nLFG1qyFFhg
3o/Cu4/hypefnwy89dbCxt5xAyd03t1ThV8PdAyaddE7D0SycFASTd+ayt1w8VS9P1MUTdfP1ze/
bAB4eKEnDOAQjEGYn0onqZOuSJ/2SdClYJ1SHC6q7wt+tOjN0OPgySL6Lbf2C1H4kOQgAT4YaWw4
Kkitxexvk3Sg7MiA4W1s75R5X8EFkm9LMFBUn4efH5iqM1vCVCGet2tv67No2a/WJ017vv556VBQ
PMHlj9TfG/zP4hLXdVaWR1NJn9ACgj+tjO2R3Qpr1ZGvsiW4bVabTjPjiRaZ6MkPliT/vk0aAHuD
UwZGUds+BHi+XR+e5EChKIkisOH5hDegIKKtiTmseR6lNYhd47s1Y6csfrluROZtvIcUWjs4tuAU
l9sxpuaqTQiKIst7sCu/VLVR8XkRrhEQtKM5BFcXENFiHsjwMjNHHiqHyhL1F7whB+2nHs+72Hs/
WuvCkLDx3Slz3bLBxjf1X677vSaWH3efbZXSksQPLswI4TNkNPQ6qxGIZds/DE08TU99FB98O3nq
jX+vr43EAS5sCduHuBCNKnQjj8YmMuPD1ETZfPiACSBB/3Qj8ma3y+W30nSwjAbLX2TfB2uXI7rU
FG4s9QCgtDxeQQNIUwiW7LVyarwGsEuLcgWvXZWnnyHQnD63fQalebPRFClU2bMA1LqcNhbBiwPi
4stBkTJPBjudwDSC8N9DlAQSile3JyejZqGdpr+NXtstKIX4MfV2U6y9Flas+BGStbv4DcJ5UUOH
Fky/qEpN+uQEXe3uwKH8hBf8B96+F4a4w54FvFu/5W7MNPSXuM5dOSB62nqX7K67ieSUQE88OohQ
YEEeVeztrvuyGrbBSiNoXEIURaX6o/q84OjUWZckiR2UC91Qx5X64wO/HpEM4KjwQyhCXk6R7o2d
ZiTgcagg7IbOuuxuTjyieNhI3JwTbf1nRBjDCH0dfZ7HNNLayDT/TR3zYBhVoBufrg9G6lh4BfAa
EU9qCXZYulZ2z+149GYdDkitIFujwljIFgSoSqw08HhIAQtGaOZCZbYt0Ohj/kbpPtEULXeyQSBB
wvlUEDFbIqJ6hvxnX+YuFrzesTL02A6yqdfnSTqEMxPCoqd1tZVDCRNeu0uSkIbXPy8fASJZ3lMH
TICw7ZCJM5pkRZTcOOBNhXTEOuwqpsjV8GeJcHl6AJ/8Z0Q4nZlWQmTPQQSAZ7ndR1p2IuSONMei
/HdsfwyTAoGlGhP/OWdHyVC0fZInMMe0z3GagfniYKt42OXL8t+QxHijZktVaCg4Q8r2pqAHolgW
xYyJWI2KbLXLJizLYuvhSpbjmi3HVht3bjne91b13M3WHulyxebnC3FlocTqT9MC69wvBcySfxJz
9PM48owor+fD0rc+ELz/k/MZgm978zo6WoVJTFZyYGRLwU1ixGhgHBWPNYVHGHw1zzxiHuMF9ycM
OexXnD45YOavl+P1wcgOzjMnF1H8NDH0rtNTJG+TXZYd2+bea/1WVb+X+h1w9Lz2DQ1yUQs4T7LM
oQveCgQKCXGRh8MHetq4ZMl/FoQbXycmsv8AWUWUNf78gjYO//pEqYYgHDnO2hWuS+BkQ/FYHycV
Y7Z0rTkpJcQJcK+IuiQdrZF7dghgQZblZ8tTu36rY0X/Gf+Jb/bJmQ3+G878KSmralhccO3rHgvq
6XWzP/fjXtvQCP37+mSpLAmrYdI+mW2WIE6fd8PW+Q1IAAx9CnKUafp021+3Jl+av3MnLI2XD46Z
9Jg7Qo8ONF0yxfnCf+21eRMuAqB77VInLh7S+l0e/3DzrwxU5lPx8/owpGagHYGcJqdydYRzpR1H
t6Xbgixz5UVzym5ZZvgt2YK8sBRvG+n6gP6dt5+Ds0/M07CpWsth9LKom6sN9X9juJsGFMutYmxu
py5ByQytXYpplC7TH6knVM/fpgELNli5hvJ55KYblApXMvtWrXrxSo3gLQ2wIJqLoSt76eNLiX54
JLiyyGp/5NDoqydFOCvdqGcGBGdA2zFz8s7IoiyhR84WWHjOJztNdtedQT4OtHGBrJE/3gRnyMqy
A90Jjpt83msocKpoTlXf539/dhZ02WaxNcbdUnyF9hlV8cRIPw/1ApCqcY04MUffp3TIQBKN2lDx
zRoOCM8+MD1n3xfyDQuKjsVA8KwttiCZnjCO/+37wvQbS984btrmkTuHXrVTPbmkWx1czZzzCIh3
UQ5nsyfKwNiDLO/2y7DXYKmBz3K+1ZummCeptyLQx2PCgkycxn/I2TJ7vZk0CKBxLeqOD3gHOtX1
wJ5VHCSy8QAhgl4wANCQgRdi12Zc5rioZmRlIbyOHFMFjpjNDsfeUNzCumxAJvibNKR+0YIhStSa
edMYycJPrnQ6pHH9mfTolZpIXoFsDdgHBtWPIp3COj3M5RaO3uq3Fb0v4uUAgrkDVRHByRzdgqgw
oMnISeNcuJzgJEFesnZRUVvn48swK6Iz1dcFNzfrtpumGFfC8N1cQ1PVkiWbzPMfL3i5tZKmS4oV
Wbt0X/fhWoOn/OX6RpJ5BqfzQ1EGKU7QPVzOz+au1Ty3iDm8wvKbz/R2rIKlUyEf+aEr3tCcmxxK
8sBwv+GUKJi2DAPFfoqTwh/thwEtnMVxZs+N54HgQFVski7LmTnhDuicblnB7pZHevYFD1B9eL4+
abJ3FDLPwFJAfRT6LHzdzndt6jhFFrtJtGnmoznOa5jG6+r35nxqBiv0kJFM4vFlnFT+JosLwCCG
gwmbGDkOwfBMNJJ7Oqj9cLvuq3kJTWbsF4MeDWP41M3e7vo4VeaE02kzqsVtaphLAa1u5mVfOCRE
1QfSt+sjcHbhdXMyXwTvCJDKIEFG+YUv69m0FlMDqtItA/Oqkb+0ZgH8aIF6BfHtUaXQJdtZKFNB
0sAD0vONnEFGutkeph4sqU44tQcQVAEJdH00ChMiZ6jWeJYzUM6PWr/o7Guf/Fy8X9dN8AkRtxXn
S+Js/ICSioftUNiV7SWoVq3tbdF/T1UqRLIhoCCMFA5naUHfxeWCLFlaJa6dFVHd4n1gLbeW/ty4
KnCobBQosoClFbZAaSMcovAyZIncooCq+Y86+b68m5aah5pn3xdO0bohOfwVBFxQTAR4qOgUyWyZ
255/n4/vzG1LsFXHpo3v994nYAu19Lem/XQKxeNQNUt8rc6soDvThUhfXURz/7je2YNiELIT+nwQ
wlZPxiKvULzDIIa7GcoRbf5aQhghGW/RmtIQ1WtdNWeCZ5G1magxwNwyBhATYfGzvR6UaQ2VFeEe
gOzZqscD9yyr9/P+JbVcfwOEtvj6/n14PnnCJerQMe2yHqNxm98dBHFmFXn7W33GSx8WD5Na49hB
VhZRQb3jMN0W3i2Jb0j8hWW/cm0Jpvp56H6a3s2o702dnCbVJlJM5R8CtzP302m2DWWOHxA3wbqE
SXpMNnRR33xgIl0ur46CKADPQr01LalBZoMBXWUfLMBRFJ+X3Wfg3/zv80IwWPVe1xqAbEboFsrt
ffHaFbtYP2Tpy3uHAbQdeHGBR+IsVGJ3ZLp6ZTVtKOviTe1byHBOijD77WqgFReFYQjEgYETr9DL
wwDnzUJTdygj9GH6c/Yd1EiddlpKlcrk2wsAOvcgA4MhoMbeRIdszVGno6DHa5qXaX3uzJNhKw4e
mQko3oOnAqkO5B6F09MCEnLWuimLajKgMwBilop08NuDE0/0MwPCwTlba22yGgZYNfjAIwzKHjuJ
BSRMwF4AzIsNmj9hNXLdnYYtrarodm2+dPPn684kmSBAOFAxASQFr0SRNwS52dlrCcFal70/kBqU
laXv1apK6dsLAA4FVhoHaRlQeIglGydpna2w0xKF6Kcq3gGM/VRmTwsC9ao/WcO73++X1oSTmdRO
Z3curBVH+yFTdedLFsSEUATHhgAIjibOy+2xGF61tEnWRCR3/eXZHWbF/lMZEH4+OhyANxxgwM1D
EAou4+76mkv298UAhAulJgvVtgbfr5vvi32aq2BYTrn96f1WoD+EPkqgB9G6KeyMLF+G1mN5GyFu
aY6TedMlx6I5Xjcimyo8u3EY4g8EeMJaNJ0e615Gm8j+2XpfLePL9c9Ldgd+/t/PCysxzpnGFt1p
oqacAtYH1Ri68RZ8wIiDKBsiGoC1ibcvpWTLGitvIjqeutTzR/RpZqsiwJOOBKw9BrCzeOD96VE/
u2EZzTKSMoNFtFuXY5GV04uV5eMXa2698Pp4ZGsC4iYDytgaYKVi82zVtLadZ0UTseI2Msi7y2KA
l5x9nTv32UAqZysdu8DXB/vUZY1vao3fze9uB4AREHpCdxf4KTCTXxopdGjrVQ2WhCULkJg36xox
dLCoVCElM4UCP+YIpy8wYKJaoE3WmFJwKkSW9tTUUfH+hbj4vBCQEFy8pC/x+Rj7o4lUx5TEpYAg
QG4RDY0GV3O/nCRQ1lDaLiaLJoJunBZwdRvVxNDb9EERWUkt2SDSRcaUmxKuQFvLK9vMNxbB5/wC
tOb6lAUzSDuuOy5f1csHL8fZ/DXDl+vMtWJEoVNswkzRfG27BUhDzzfsx1i7JSQyyRDM68/rFqUD
83i1Ag9sC23Hlxbbvq6HZLOw9EvlQ3hkZY+kUpzDUic7syFMHvTFNFZxG1n3C+zt4eC+Xh+E5Drh
2TAAfCBACNSy4AcuceqihJJVZDR32/ZM6vGQjeyozb1ifWQjOTckbH1a5S4BVhM0akFWoJdtUQW+
kuWAtg2nwnLQCY4Y4nI5Jlo26DLl1LHGi0b3g3ljqfBQksmyseURuqPM+5ZZAMzkC56mEzS/vE9W
DlZ158dAW3+bd9cXRTJXF3aEuUI/pleNPexYzuyz8qVVEc69fe0goubiZehi5pSWwtVYJ9kKKBQk
YTyjxU5xgyYx/L7XAwD9fLN7Pz/HpTnhREb1MC7qBqy1RfGts++9eNenh9oKr8+ahCGIvxNQs+Jo
AtAlCB4wsN7SWiMFg6YOJv4O7aXVXocQxdB8Weh3Cs7wov4cN8v7PRtmEUxyhiygJ4U9WgD5g/Ru
k0Ro7Kxelvx//Dx3lrODbTPGymu9AjynRR9kBu9VVZzQfLWFo/NiAMIZ0Nta4XkdGA7Rz1aGDjuQ
7JuWovV4FwfXl0i6R210MaDfEDUFEdSMKKbIywxcnWWlPevES2/AR9jf6PUHiqTwhTNLwuFsUoYe
Ui4X4nYgvwrKRhHJSLcoDhobbBOgzhDfRCZIEkd7BoFq91NbDlmj8GXZROHJiAQ01AXfkk6uc8dS
qwCV95JML8PAdoXp3cLzFYGlbBTnZoRzYKhma9gmzhhOjJcpsz6t40d2B1BKGm5JBK+g8rt035ja
fTfWQxYl7HbtjsvhukfJTjLIsLsgpgPZEObq8vP9aOaMmXYa1ZSzLRphl3thzk4szW50U3EbS1fl
rzGRU9/SWOPVjAKquhW7NLG/QYjDn2br9fqYZKuClDqUh3UEy1Q8nUEeoLOSwsw0nF5zTbHb5V/H
fAF1C8ySWKFyk8ZE2zEgyasT9tM9eT9vP6eW/ft94fIylqHGuwu4amt49mh3AGlGAEYBxakoW4pz
K8LbEdJ/bmtpGIXNPu9J+s2hCgMyxwI3LeRXUXcCAl9wrEzLpqln2BrUQCt2BzbuuHoetOUm98gu
JbkqySJbFnDL2MjkIK2GSOnSkefaa0waY58gXPMfRjwlrzuVbDzQ4sKXwSgEfWZhPFqllVaGzoFo
GU7OdO+CoR2NHl6Y/bpuR7YwOBR5IM4vFRHFY49baY1GCztulfvOmB4N0ty7torIVjpf0HqGVDLP
UYjaUwTEON3SYr6au2Jy/Wx0FBMmNwCFOFAE4OgSSWSZB6RVoy9gL+vSnQsJ8FxFXiwLJ5Gg4Fxf
/BEhAoW2zM3p6i44uzoS5nPsj9bTOKch+AEUY5FbQqwHpRYExyKmJ+l1t3eHFfEetGxo5U9+ATKF
xVFc7yozxqUPb1ZZJC6FmWRG3QHYpxb4btb3B3f5et3LuLeKIQskP1Gj5Yxsb1A4DeT9jGUbeADr
D+bRnveWfocmM2fEiz+IO8VtLxGhQTBxZk+4xVgMEmiQRSTRikC5BlDF7PZoWK39bF+CxyzMgPVj
H8gwXBgVt6zTpnkKPGZklkFThkSldC7bqhR09pwQx0GGVzhydBBzmTqDDoDn3WfTGtbtbeqqRKZV
RrjPnIWvk7Y6eQl6hmhrP0+0gxTTDV1Vj3/ZXkUaERBltJe7iAQujZiescwFxeOSOS/D9Lxax+vu
Jh2ER9H0iRwDlDcExx4902AeBKOi0cwex2W9Ges5mqBOct2MpAELKQwoGHNedjzPHGGyyGq0LkQp
YachPbSe41PSxnuTFNFmL8G68mqeFbBp9CG0EYzxHDrl+8nOLn+DcLM6RmbnzG7TiHh7V7tdJ1WB
V3YTnQ9S2EupZWdeZ2KQ03ybsxdi1Xu6OSH0Q3xLUxx8MsdwdQ2PDfg3QkThSTguDW3mmCJMH45b
cUNvri+YzC9A0wiRS9DKvIW08dvWRW4riWq9epoX554Y81OPjonrZqSjwEsA/FgaslxiX167ISzX
ATqENMTa74uc0N9GZ2eql6bsUAWDGReddjjgQlh5yI0s4DVALN1ZCNmYfqibG69M/QTkY6k9hzb7
NNqqOEt2Z5wbFbyBDEY1GIOeRi5ntapTwP9e2jQOUk3lC7LFQqaLDxDHBADGl4dEX8U1qEYA7Jld
dp8SlMw8lgWZN/58/2qd2fGESjX67LfRnNBoBqGVMFn0MFWxMkivI67VjlS6DiqztytFltjotzRa
NOe22ZpPceU+1iPxtSmJ0Lz/GYK1wIo6UVGMIcnb3fURSmcSmW8EL9hUAO1dzqTmTmusFTFfs/QB
tccI+seH2DU/ckGBRpNyFCIKLOJxiMbkBRjYGVLGzYoy1+9leKWNKjEpGQy8GnwEwHyhZC7eHSxP
JsvoSrRWGBAXtcnN1s8HiL0rjgqJn8OMA61qhHvg8xQ2VwJyqso0MGfZQlHMXkDs4wQJeUrGX+9e
HBCdgL0HynXQKhcRBlOTzhkboGdmdPlNMpmHQbcDo3cUVRbJmYSgGxgAcINAa8EWfKDSLdAtgO4i
Iu4xSQ+q0rx0Vf5+XmTrM9IlH4wVz6+GgBBuHUC1+HMydMX1oLIiXA818K1JVkDFrrd7RCaeT5AA
W2tVDCTLTII7Hwyi0KMAVEJs5SYdqM4WZF2jfPzmkXLfTnFQWk2Y25s/gfZQLz7pRutb2dN1X5Bc
tRd2hbglYd5s2wMWyUY3XcpSUMN9idlNvYFpLlVdHzKPMDE4kCLA09+8MNdp2Ug7zeQR5Z5/yqoO
+mz+8v7xAOCKNiv8iW5qYRONgzMbjgVtNX343o3dTgPgzfsBXHlISkWnrWS/UvSk8Rcz8nBU3K8t
7Riw4W0CfUZE+S7EuOLdNqLNbvtACZkfog5An2jyR5Pd5WlqJRZy8QypjGrtd8WmH0eAabzW3l2f
uz95aOHNdGFHuGlrZxgblphAna7kPiZ2AOX1/aL1h6x9BvfLwdTLwIrHYEKXF8pOx95tgoWp2gD4
uXDtVwjnxpBD5wo8fbgdB9O3BhZUBSrmy22xffPi2S80UEFtz9eHzkd2xaaIHct7vQLkCoENdXpk
Ch4SNw+WcbgfO+NgszlyBkWiULIVKKIMcAHhcHwr0zfXeTvUDXqo4WFh0fRhr3oAKyyIQxrb3JzM
wUMwk90DxOw7w+sH5gywBsDUQM+Kl8+lV66F2czI8iSRXoMmMVwhh6KHXvG5nQ/zB4BeKAb8tcUH
e/ZGbGYP2oEmpNzidZeYt7T8ZC2KTLfkJIQJpFMhfIRgQqwNLQZKD6ln4xk63+r5vizuwa1uPVJV
EUq6Lmd2hGkjo55YMS9zmt7T1kCS4Mf1ZVGNQ5gqyIIz0J3h+122o8axcwIw8k6v3vvZjnjPB/7j
0DIUtYSbsSUdgTBUhZeNQ5Oju8Zfm8X6kk3W4M/rYN3koO1TXMayoeGJA5VFXJFYLMHkrNVuQxcE
sJ5dJw/u6iVhijOL89G2QT5t3t6bC/b7+nxKIgCK+8SDEC9ond5ES11vGT0UW2AUAnJN9wOlxR9x
orhLpEaQQEIqHzE7/rj0716HOgvYWpNI638MHvHz5QuIkBTTJ/M8sAXxvjQkv3BtXRqx62Vw+hXP
mzjv/cVufNX7Sbo+eNBy1iiEyWIQU7u0JwAYphHz6XKbebdWi0rLt/fHlciyAGwIvmmARcS3BWVo
y2B5jbeF9pJ3p7R9f8MRkgF/DYicpzhsrHnTKqQfnF8Z3SVVYBYgu/GNMljs8Lp3SdcEhycK7RgR
SDsu12Qsyt4bhwQvanIiO9dVvClkfoWmcJzvqH+9LX4N0J8Y69Ylj60Depy1QT8MCIPuxjlWtU3J
oqEzS2LlC0Li5pAwVPB5y97WP03VEECK1i/t96M/KbqbwUOHyhcU1cTwYNViZ1pxFbgJ1JlAtO/e
ppteK+JiWUBwZkW8PSu79MaK522oW74Y5vTARvtoWPanpHCPiD0Dr/h13RNkS+WgmMSTUC6eTMLu
bI2h7VaHy7MMhyod/MQITEsxd7JFQhcdMocmqiJvJMWdjRUAegH/YIybr2sPlY54iva+q++uD0Zm
CFUE1EX+KBaKscFEyjlfGAzFdnOKWRL7qUUOoJQNE7Z9oDCGa5unOuAU0PUQDs/EcybQH6BtlOlG
AKE2+n5mVV5m/WuAj/Ys+vDQvmBPGprbZxvUzSBknj5wDMACeLUsoM0hICBkhLYmiQlLLHS+5uC2
1mpf4VyS9QBMAGg+rlOEVl5hBIm9DYM7cRx7upb+gC3KDBrQZHrt+n+vL73sKQtQJX8ZwZ1RQRY2
aLXlxRg7qCPGU3znduzVbscgBQU9mh2PSbJFU5efvMbaDWxSPdf5t4U4/ty2eAo55ZJZCYPtDeUW
c7mrgPObtduBzLvafmm7LDBnxUkhOcFhEilk3urGM7CXzlEiB+IlJVKvbQb6+vWwaHlwfUYlJwOo
GOEbSLtjTsXN1Nezt3hxh049agcIenxrtsPSU9VLpWbQrMElMRHtiDlk1ASXTCs2pLlM56SPeuC6
8TG1PEWcLZsvVC+QceeKmJCxvZwvADQcRjgJp0mPfQLGd0WUIzm5cdcBA/0n8fTmWVK1U9PDK1EQ
KarAbg/xdARZ2OS4PgN7TGWrmC8kQY+LpCDe53jPoRFa2Lpm1fZaX5sFnqssWPMCFW0QsBhHmibH
ju6uu4J0c6FXhHekoyz3hrmSDXHX5l5bRBpLfAKhsLT0/HTScSzNvgESfG+EvslrZaueR3+a3cWt
hdIwT3Z4qKmK2xpJSZr2BnoIgTWjtwA9lX7addbtUC6Lj3RPFTpm46IcxVgQI78IhYmx8Cd7Xk+u
U4F9zqnv4qzLO39Iaf4MXpIezc6Ot2uZ+5rStTmNs7XsGsSvioBR5tgc6s0p13DKihFDbbij7fZN
gVuv+MysFVgmC9cEUwGZZPkTNIj9Z0gMGpyCNSuovoqodbzFZ1p207fZHcVLkkG4dzoiI3rXzXW4
QC5DT9ie2OVND4216z4i22BAUSEpzvnl0K92ucGcuk0mcPJUYC0YDnNKjukHCoAg6f1rwbi0QJdm
3EYKCyXze+12VKnKyBYMERDCSRf/4FV0+X2za80S262Kxmo7deVnF3QQifHzA9OE54MFVDm4M0Ry
rEY3isp04yqyJ87EE5YqnIvsIALf9n8GhDs3ay0zbQoYAAplP5bjbl6hjoHd8ht1m9PcaZW/ViQN
rw9LViFGdgFNkFxMCUU64TxagEFu3dwrQQvLAjP3guT/SPuy5Uh5ZtsnIoJRwC1Qo+1y2W633X1D
9MgkBgESSE9/Fv3v/X9VmFPE1zv6oi8cUYmmVCpz5VoEpFPFLyergt49QlHZF4+E0K3LfmaA+tw2
v7R0l9Znm49TUTlO7KLhrLmPW39TWsnW69bAFlMsPPdFYKFGFQNJXoirTV9xEZAB9+hBlSApkUPp
AptXeyiMHuKUgSeEmocBeYFiqnzb3lGZ4q2S5p035g81T37dHu1SWOV5E0Z6agyFa7z+jh5iw7ws
KmxUhiZh22+bjZb0zQaEaDxIE6teOdoLswsS/onqFdAp3G+zN4JWlVbf+XWFMm8VArsXZu6zIT79
60HBvSPjMUkrw3HPTrevV+UoR1ygXQ7AEXB6QU+gFgsF6wAqkLdtLfiqK1uzAUER2Snj2CvORrm1
/aAww9u/v3AGMQywbEw5VgjxzWJRi6PRzhnRKphbz5nhbOLmvqe/GX3g5VfIYK5YMxbCz0tz81gg
5i1A0jHMeeaTAR1LdjDA6JrSB0eHvPT4kEmInHxrPB5I+dInz3Icowqiu8M3Ef+uyFbzf98e/+L8
/jP+eZLO4pYSaPWl51Fs1ZMhDrd/fmV6//iiy3NoQYyn1QoKShEt9NVT70Es6UnUz0n8mepfbxtb
oAdCxHgxmNlmcSujE8TPYC1DH7l6b5O7Rn7VtV+Nd9fFfaDFd7Tugrg3wzp/pP0B5Zmgslfi/aUz
ePkV05RfjJkZCF9wtdOz1r3wJqBJoNaoMxbcCgY6pYTIVHJ2p2m/MCFdAgHZDqtWOHzjKG3r6HRf
+OYj0Hv725O6PJp/TM0OCIf6lKOXMKXTuzLvIEx/6NdoghYiZCQbAJNE/QoF53lyExCyJqsceOvG
g9AY+eoPXiTvadglX24PZmm3Iw7HD9pouEMr2fW8FaOLC83D1UfzbQPdqs3tn19alsufnznG1O77
1rQwDpbvMxrpHmhPATrY3baytCKAC+H61qeuq3kFE5vC763eLM5NGun0MLTQYV65P9dMzPYX9TvV
1DVM1Jkd0eShnmL5v9AmRY4JDQpAkKMjSp93v+mMSHswXDwYgsy9T+hfXB0Tpgo3Lx5DSP1cL7bm
5RxtqBLBdsOD8QQ6m5WH5OIs4c0A7CNekR8aIG3e5Q7TBzwbkhJSR3pIxb1NVrzJUriGGBFtiXh2
oxI4b6fVDVPIKsEsNY13z43sUOvAXjsgbgSrP/Joock0yOEmRpCz6qUlVWhC+vH2llva2KAHgMoR
GA4Jzs/1VDJ7qJthKCnkELi+hXaZs4G4QLkvSgiU9URUL39hD1E3gJh4noCq49qesP3KbhtanjPM
qERmZifSdxSqblsxlm4nAA3+a2Ya9oUbndo0LH8EtUI+uPdDSQIvKU+0SDeV7d6loHPR0yKqkB5K
XXW0GvMgKnDW2+Kb0+dfepOeeNZsGos8EOZ9Wvm2yRXNIlh07qBbG41o4OmcZ3unFJmpy5iekfX9
QVjfI3JF5yuHfMgxKcD5IQq7CJguIXdj5PekYzuQYouV3be48BdfMbvLDD1WJiQN4TAlhHc/K72G
rGYXdPbrXw0X23tqhMWqzw5riuu5sZhDz5bMHzSt2unU2FkpLu28aqB7mZ7IaD+3rnwsyuqVyLVA
ZXmg/7U/R9zRVIK7JYF9f3yxxufECvQW4iIrO27JY6CwhlvOnc7S3HVndclYbxcVRslCqz9V6GfW
s+3tuVwzMnPenQ21RJ1m1Vk436t+r4kfylxxrUsX9sThijoxYC0f6qysk76bJKQ8myi36+xean6o
k3Gv0SNrycp4lqCKgJL+Y212rYJJbbRZ5ZZnN/2K0g7apdIQSfJAWOg2z9MwacExXB5t+wHNtSsr
tuQiLm1b1y6iYXajlyZs59wJSvtF+GkIgtmA4PB1+StqcyuXylIC72q0syPnIgegp61XniHOux07
kHbqL8ZYbTh/8qYWcbYxbAgt8jXV2aVt4xDTn6iFdLQnz3Iqoq0Tl6oeORs0dXjWUdJvBl+D6i5t
HCT8sWeQuZkYO66nc2jcrpEJPC5T7Yty/LuyMo69TlDNGt1DFq9hKRb3zqXBadQXLr4DdXM9gB38
zNttxgIQxior6rxdVoAMNRDmEyX7fg0POo1i7runq3oqd6Iffl6AtojiA3gEALbWwmJXm5vbB3zx
54E1mK4nw/zQiuNTO+lMgraiGmxgZfPAuv1tA0tbYUJm/klNIdk/WyVKer9XGTCNwnkW9UHrnuN8
JaJYGsMfLwhCRwMJkskfX6xLX/dj7llQuTCru1K8udlKBLt0bhGoTHfJH5HKWaQfj5lZpwJDqEAm
VntO1HDtCQkadDuos9WKTanK59uz9qeFY77slzZnfiqnYJ1jGWCzYHPf0qoIwcKzSybJ367YFKDg
TZDl5iWN0OG0rVm6jUkWISWMRDDeOl51ZlSFYN7een19X/bpPShIDpXTRBhNmPbpz9wuNpnJ73rQ
pGklizzeQ+Hdv7Ni98BsstFLFd0e0+JOsOANCF7W6IuZLRNQ2gp8u1NLoTjweuPWu/Lfc1GDOQLZ
VTxb4BGAGLreCYhgc8fLGnT38ggZHo2snJZFF3BhYF46NdF5lQhAdM/E8QLHOkgQ0Do93RLtibqb
rnvqtR8tyM10b232FjfhP0ObZ/8sUzI0EQCBzDUQ4bOgdT8l47npznHdh3SNdXTxSF1Ym22/Mh6I
mZhAoZe9eOlTGYmiWHvyLKZYLidzdh+SEcBEv0QxMybFvupIIFonKEgbZJl9IODUY5V6B/zh1TbZ
Ni+9J+qg08ixwnQEd+BAPt/en2tjnv5+4UZEgXqRN9VW3QyslT3qSmrlPl48ARezOv39wkI9xgLd
GDjUBvSLZLxX/bO1Bu5e2yezU0Z6LTNdjpXLaxHG9icJorqEHmQhtkX9w/BXYpq1SZvd9F3RO40b
40Bo/M6CVEbOVhJxS6VAnGm8usEH86fqfT1pSQ5aXwXR73MCiXnRvsf5JyQT9Pg0Gk+VOHnOs6a6
gBWvonkrKQtovbEhXG1bfUDFrqbvRv29H6GovVJaNqaZ/OCiLz5s5mwy6ZYJk/iwgpxEnUceIPNJ
e9blwexk1FgAtddnbn5XzU+9+ibYNo1/592hEl9u79v/zzn63xkCoeP1DKHzvzIyCq9HlREyjZxG
wPuCzKi2DuIS1etBB66exG4jbex3qu9CG58L3um9EetH8Dr9vP1BixMDVSsH4DxU9+cvEyGhZdZI
NBJ3kgdWf0CrwX7Q4qhzVi7+xfN0YWg6CxfnSQ3cVsaIhhzblMcKdemuau/4qkTA0pECVhId5CAh
AzhndmzHXIvTlOL+l44TorOuI0PYOEkARSdQWiY7Gq81SC/urUuTs1OsZJq0qoW3p50IM771va8j
8tC9/1Rkejjq6NMo0mjs3sdsi26h0NTGDRlOXY1w21+TYFh8RkDhywG1MnBWH1AUhq9ZtJl6kir1
JpsdZCaDctjz5tERWSCab3b/Phbn25toybFc2pzNADFTaojJsTh+tm+CVKX72wYWV/ViUDPPVdVd
bKgCg3KGZoN2r7BqvvhEC1TXR4b9wpPdbXtLzxWEkCCXt1BM/MBQ2nc8H12JXdQ22U6wMRpiBwWa
4YFMbSOFuTK85fn7r7l5pGKZIue2iR0ErrEG2HKxMpyls+eC2B3nG2gh8INcn72qAOO/q8PpmMD3
OmLnoAs4q7a352z5HFxYmYUI2Ms258A1nBuB6od8tsldVRY7MNCM7Uslnu38MTbvoUwauM2nBhy2
cfc89tuyPNz+kMXNcvEd02xfeBpwYZha3OM7hLovP/t5KLpAtzatd0/ctTGvzezM3XRcN4c8h600
/abRJ+H8hP/MsvdCNpAI/Myccy93JP/qsZ1wm2BqvLXXmBEXA13Ia2GFkewG6H428aqvlFaDHOls
VU96/6rLLsz7fZ47AaiEQz+GqpxrB4Q85WvncgnYgkf91OgEQImF+vP1XHuqURmI7NCARAe26W3D
e+6F/Jo7TRmgtf4XIYxu9NSItw7pcwCl89+ZNNsXnlXfh7xbS6IsLj12OaoKkzjxHOHiDiNoFaem
tdZuNyzRzynULTW8wrK22NK2iLhYe/0tkGgbmIJ/bM4OF7xw6zcuGvQA3zwB6LQRhbmhVbvxdLnV
ehHZZf7Yld23MY/3ep1FcJVR02f3wjKjv9j5F58yWw3iCbMappeALd0A5NphNgn+tQHJ6Gbw9nrz
dtve4u6/sDc7aYYmKk2YcJN6B7+P/nKo5/yWLv1228zaqs4OmSfSQc/5FLe2+8ryI8o/Nz08WMzC
REehDXvttsEpGpxHi5dLOrvPnIr1YPaHP86S6iVm1c9yHA9pXAeVBOmv3dghr8QGhZOVe2DRLpLg
uoVuX4Qvs+SFp1kDhaAJ8kcpfzBod1/pzRcIHGxKWtzpWnXIChW54i/6FX088U0LuSXIgMxRVbUL
3KVRob/Y9It9puoDA2avB1amcZyVmV3cMRempqW+8M11atSxneKwWFRuhKE9G4pHIi9XwEbTAn1Y
QHSzuI6OTs8PdaRy7DOb6TBTVH3QZXcmoBTlpl1D+Sze2xdmZvukktxsNB9mzLj/Vmj277x2V0ay
vCX+GckUqVxOmJXE5aDg0UC1+JBa6b3ZcBpo0hEA2KFBkLZvqpCbWkI79PYhWBocxobmJhMsVkDd
XVtOwO4phg4yQU5bhBDtCGK2EpYsWfDtKfUDcCykb2fuamh4bggbgF+3OvSnJv8//vzMO/mtliM5
gZ/Xyq8y+xavgXoWP38i2wQOA4+NeXG0HzR8vgKkHI3gpyxpn3CEVuKLpeOCWv9/TcyGgL42anED
AG/bizInLEWYrs3S0ga7NPFhmes+4w5H1NbHdz5YvdxGQKNbPpaSh4Zd/MI1+qglbXh7dy2dUOhd
TkVYUC2C4u96d9WJStoqVcgnZcjKqX5jWfyzTZMTwM0rk/jRFHLlwMShewKQMvy7NlVBqwPE0VCl
wxYE7jH7yhCJdLH7VNceiW4PayEWmxLzCLMtCzyy5rxqr2Wl8vNJSwl826FSPwF/CJTMA63edcOb
bjQ4Rsj1kGyTa2sv0cWBgi+RIBD0J/We64G6vFemHTcQViID+keBYw71obF2iNBaIyDgs1mz+HF/
YrQo1kPPDoBAc147GgfgpRsTj3o2aK8ghYYcboFEz0rqYHFcE0e65wK6ik6e63HFg4oZJCNAdiYh
YcqddkMN+0i5f2/KNWK1j8cBI7qwNTtxhGjKd1rchYWbgxtfuytKMxLS3zZtHGVludF79tSWYqXN
c3GIuHunHQPNovm2UQVpCJge0CDJ7aitRvSrJkPgZ/2xYNDvu71Jl1YNemnEAQwY2fd5zkfFY+PU
FXhzzOanL4HixEl3tZVY5qN3BGUS0g9/SBD1D70pZhsbLO2QWHKkGpHUYii8sTU+qCUj5gSrn6Qs
sAdnt6NrcjnYPQKm2ntBp0XglGucA0tzdWlhFrAMg1PE7sRVokCLU9Wo3iP6y2Jr8++XBBJlAO8S
8A9/kGBLzBjtEByVQxUfmXaoSDAOKx530TVd2pj24EUoAXKuRG97RLWyzoPRh8TE57KVEcl3MR+C
wXyK+5Mcu8CwP90e3DRH19EYIoiLwc1WCbSOBlUWniW51W6a0g5S/UuKhtNGFShjChAQrO2L5VX7
Zzpnq6b1RtIKBxabzPnEy3bHBI1yUKStnKSFnMf10GbXWOp2wHlLGCrLHUs+6XkV+vXeMH+n6feW
FhGjd4P9GQ2EgW0dS1By21yEFj+46cvtOV5yIBdzPMex1JCEgwwayhWu3qaBPjjPZsWPRUu3nJmH
27ZW1tOf3TMZSzwftXVk+f2TIe+R3vf1IoiR8yTqi7vW/rq2b33zet9mnUjs2sHzT/mPRfZLN1s0
FGHDNj84FMTiChwg1YTt/2EMT7cHump6dvNkkDcxzWGaVRbp9Ruw0lnza/DPwsONHn+x1AOUNwIy
0P+bO5jDJQy0ChWphiH7/aYUT41xGPnK2KZDd+NQzrvtWPa/hxJR0efCNg9Jm+7zFELanEbc1VZO
yrKn/u+J9GfOR/mjFdseZlIYv8HbHUjxfnutli7uywMwczJeqjm538KDahYJUg3MSD2IakXWg4Yi
ves078Tt/jzwv8BpTi4AD2ik4DC+OWBvbOtcKymiE8tLd4WRBsood50Q4VDVoWq2hXmkSRb15Ta3
7rxhpbK1uIxgCDDBQIFs/xzZrAyjc8YSDsjXT2MckbgIa/lCtE8SwNDbM7xsairvOVMP5RyqVyV5
I0SDl8IA4jgz7OuoTnYpiZy1GsaifwGD5f8Ymvsy2830MZ+QATEIXYzPTS2CCYBYJvem/dutn28P
a6FiggW8MDdzZ8wp88KpJr1L/4VWwLWVNSTKX0lz1K2fnftQ5vuBrTzrF931hc2ZT0tq9PvXyJqB
hNbdMe/eZE7Q9Q+OvxJXLh67CzszByatVE+hJ4wqtoMM4Gc2/rw9eWtLNdm/iCnsHG9jZmIc7dhu
eGMGFnM3rvAjCVqZ1qyjtEVN+7bNxcv9YkzT3y9sJtL3qgpK42eH7FPopNOwtKLbJlb3xMxdVczm
elZi3hylHisvi5LKeeqs7AgSwajEW7LR9R1K4HtjlCu2Fx0ZqJNQQZ+AN/M3VYU2WR3ci3BkVRe6
1X0CXBCEYtKXOBdbL/5e/3uJKOx/lO/AhYwSMBrnrucT+GczBXopA2+Gsa1L/9tQ5hHydL9uz+m0
FT5cOKgVTG2wUFiaF6FAymcLr4KnonkTDv63xl2Bfq0ZmI2jMWqhSIJLs9fKt3GA8jlJvt8ew+J2
vxjD9AkXW8/T8qErK5hwHBlY2bOnvF0iWFD3T0b+2R7X4stFN3Fhb7bV88JVSVdjzpiJ7NKndNCC
wd+uC6wvTh1ScaByJqgFzTMHaSz6rBnBApHzEPJKsbe7PW+LR/bi92fuTtP7XEKvEoAoL0yGZ6hS
rUX8SyNA1mUKMCY+hDkDVJeCIdOXLkaQkU2NAoveRf9+DJcWZmPgUuNpIT3cSmCt8DEQ22p2KGve
trJ0yaJtVUdvjOdPiPHrHaZ44+Z9peGSBdeH2fKNHL5oSRco2wqLbiWQX560f4xNH3OxnWu82nOz
gzG04W/b7FHz1iQHFy0gDYBWXGRuPgDGe9b4LfUIwr7cD0oOlF8b3J6wNQuzZWky2pdsdLLzJ1+9
5u7n27++dACBAQC5K4rnPkgOrmcodsGJmgATe+6CWtvLIURBdVzrQVjyKqCJNJGRQf3lQx5c2YJA
Wh68VVn5qynhHLMsBN1iUODEV0lg5StwjcU95qHEhEwD2snmp91nyZC5A+xJbKyYfW0MO8y999qw
d5J8uT2Bi8uD9PgkczhVY2bBVQ1AtDNWSAMx470H3ufn7Z9fXB+0WSP9Dg0XCEdcrw+LLY3SAj9P
Bmej9WOkbBfk5lnIhhVLS4sE1gTE+OZEwzsP8xmq1ibXERGYwgm7IQ9z7aGq75p2mIqQpzQt/mJj
QxoK7dy6DZ2KOa0Gl55gILxEbquKRED18PbMmYsDQnruj7DDJLNzPXV+TeO4rPPinEuuo72Aomqd
KOSJLQe1zXFQUZOBaQ6l1zcDoPavogIvQerEbEMVxLXLRKgQcvfGbujyYaOBfC1AH24D7hE5PGak
GQKVoAc29o2fdi1rNMo1TQRyZHQRaf6IUrGlR1Tj3hfRxGplh8/uGxspeGTB8R9S8C4AzDMvygar
j7WSDyfOsrDST6391VZsZQZngdofI8jVIvs9aZBCn+h6Aj2AHDjNa3nKW63BzQbBbNnqLQXawhyO
aV9rb4VtJ88WKdmdDUqWtUB46Wyh+ksmJYsJpj2LDpq85w4BCfFZSyGVokN/DadgrQw4m0oLbGr6
pZHZVNYj1Zii2Cbwf6zIAw8J48H6i4vo0sjsIpJum4EPA0a0oPK241rn7OJE4T0JQCDelB8KI1bl
g80/bQvQhpDuqDMHAiZKy1fizyVfZHug0prkyVxko6/3gy1bOwF8En2nen7UqRaUotqgUSpQjb3i
GxYXBYRdaMJCbRY8UtemXK9LBid18rNuN3I/ElqDiTd2A91tsv1tP/En1zSP2wFvxFkC/zQBc/K1
LYu6pKCajR7QHm1IjsI5L0fXenTsCpoSqTd4gWdVI1CGMd90KkYCeey8d0z1F132VagLu446sC8d
XE3Y2DtCBbrTWMgC++0Jd24bWboGyp++Hd5pBvHYrG3lEb3cbYDCd7G1KzzxfK9Od7HURQySq9Z+
ZLT/oguZ3vmjKCOkeOyNRzN0btrce/BQkgpV6rnnEvFNSGT9DuaM8bnVK7VzLP6OVNQ3qcvi2UjQ
9ZkDVnUnPVJsejQigQgKzzxZfNclS3a9yid6HiDaKqmQ6jPHF5G2OXSNuXk/uk4c9HrmBFAuOoEQ
nOyH2nWCfqjhBWiZBb2gX3Rffk1B+RICTaK2afG5HD956qkGWhK8KzuQr8lt0XKIwFQqSON8iAag
tSB42gkQOMmwTpwwrqEW5hrervHLMmIduj6t2kKPto30Z23ROuzM3jt6gL2FDBW5bd7U7G9cAdAA
ABGiC/0j+w6vqeKFwONXgfHDbMtQ2W+1WHHdS8HJpZHp2rqMSTk1O5qkOSDkegjV5M8m9TeqhMTM
kGyx4isnaQGQPam/QcvWBN4TfVUze7THWHva5+fc7EVQZfFw9lOtPtTEj+9qbO/QSOW4cTXTvzO4
nr50DFW1sNHH4QGduWRrsZweRyQLdn1CrZU80dJBR9Ga4E2GHN+Hg04sdOFIn+Xn0Vch1eso09Fa
VLyunHHM6fyI+8ggom0NAosfeBhoFTe53eJpk9mETq1lwycEiT+op+qg7W3ymJRc7AzcNfeEVM7K
PTob43SPQmkbcSiATyCWmTcC4fB1Xjwk/YmTas9d+dL6bjiAgGllqZduAaC6pnEiWYvn4PXOaqhX
2H1P6NmQb+jPi1cmcSmeuvj5OYiXGijAqBQ/L7MjG48ADLvOVjQbK/tRZX+xLTzA9R004mLV5s+S
bqx1ECqhL5+S+Jy4yQMByTana2itpRsNtXDgwgCBxqmfXcs8rxOD+z2asycEfYWuYjtKa2er8ZVL
5k+hdr4DLy3NTiGB0jMqoByWSPKY80EPuGYeYiixOjILgY2Oio4GfjfsLVdtBr8/pab1RtIxtGSz
72kZaYMZDcPanT7bm3+iH/AvTM2EiCURjV/vmdTUu3iIB3pu3R+2/dXnv5w15aYlh3dpYhZgVZYh
WZNLCg7/b333kviPZrONi+cE/H23j/naYGaTTEEjmpoMg3FsGfjloR+nPuaV07y8ZzBhUwyERqBZ
uNCpDDyuVQfeGCTQ41GELnI9mXtAhXLF0iz+/p+1+cfSLP7WiN5mcQ1LaC3RQ1CXtGGeKetoxnm2
jS3cT1kNzdukwe2oS9Rdb8/mwroB9IzwG4wySJ3OBwp2qgak4CXYsBygekxB7lWcH+LK2bOcvFW2
trltb4FDChRfyAuDrgoMFfCU13sxtkA364tkBNYMQnLFeEfSN801tnl3AixGi8tNl74zvw1c9nuw
hzDTj037w7Ne8HYIMI1ofM4eDW+N3PCj30NMCGkaPIqnd/G8AgWBPS1NklieKuNNFM2GsHeZWYCQ
/VKdfWz859vT8HHaMd3Ty87FjTixPV/PwshIoWm2Lk9N9jyU31n5hYKBuzSKSDe+3Tb1cYNdmXJm
L2RQZ7c1kUqeijIGFmfr55sCWGPPfeXJmckI7H23DX68oXDXo3McuSawf6Dwej02g2pmCq0JdSqt
bS6idOXWWPx5BLrgikUF70OeqaHSktKh6tQmNKqN31b8cvv7F+rlGIA3MTqhGInExWxxKMTfkJ3V
5ImPj3YP9R3zoMm31jsV/bazz6X9iw5P0ulXHNviwP4x+6eacxEzNgr4gKbI1QmIN+I/p3+BrAM1
NsBZwCoC1gcZv+uFEZlD0yYHjr/o29Bmd1k2NS3utPbzygT+ubmvL8JrSzMfTYjkePPkaJWp0K5s
AQmwdQb9u5W03msJLVAwGdTkvfXc/FDSxj4UNmkiDrrBr1Ws2u+uy9Bu7ODz9NHttj3a3tCBYslt
qXef8WZ0TkBtgQshK8gGAHf3NYmTnwV3HR5myol/KF+XoGQeu61HGX+3MvdTzmszbDpS7RLHFp9K
Y8zHTZL72WNbm+bvbEhEtyd4DtyhDYW9aqJlYcMJFACH2LvPymZ8ZmXZIi+k9U+pp31O3cJ/gqpG
ufFpre+oHJEmSqoiPQ0JaXeo/TpFAHUFa+OW4D4KReaJg+gK0FKTVMNjkwPHSM0kCQRAuTtLFOhy
4BqEJRLb2jZdzO/KdGwOueG0QcKEOtpkSA52jXsgV32607BhQD+PxvkOZAhbQZkZJb0Znw1E9Siw
oCPJtCWi3r7rQtPKEj/gju69D1WpPaZ5K1ngDI74PngDPepq67X8d+y332xgsIdM26vcilxwvjyn
OWnvOl08pVpv76qR8UNO6nGT1gBBoU1Fx0uOyVA0dh+6IFd6jEXTnjjKgl8cM9N+1mho2WZjLl5s
X9PulM9UKK3e/crIVKjJ+vLRaWW7K4jMscKGkqEhnfRryw3vqcb9CPKr7KcC7+a2U8ggesTOtmXD
uo3pp+5WZU4d+m48HFH/gUafVcb7IfUbPGKhbgDgCxCItTmGhlHkB7TuEPzKIMJ2NL/z2qtAPyBV
pBwvjRCY9aFWATcSvuqZERbaWDzrvVu+qrr1nguzzh9SsFkFNWpPd5WbGI8ipmDjiNsSiBDIMTVG
0ryxkvOd9KgbUjDS71waOw+GlaCPBQ0RoKVHlkGaHdQrIaKNPnq3DwyHukfqVNY3XVrab6NHHOXn
oEMgaHc9tGXBN6LWq13GdUz2UEJAwxvyDZJ10FSQdb91NUNEptPxA4lr46hZvN25CehrsxivcU0a
LGRdLEIzz80dsRmCitJzVvz+x5jp+tDP3KYda43btkX+iAavrem/s2zng00+9n/cdi/uwo2GdD94
N9Afak+k79d+DGm2ZCyqMXscrZR8Y46blxBQcrpjbBGOM4CEFbdjb+PqvdrjIiGBGkw/aghrj65R
+MFYFhqkv78i2xg60CN5GNu8DE3+pbF1iNu6/YZnaMUfVK/OaakP370OO8Yk2bbrBzOEZIoZMn2w
Hyu8lHbQFR43+YAW3ZyXXcRaWj/0cW89o2LEdpqp4q2IIRUymmo4Z1zToqajb9Lv2n3mIDOi2bkb
CS7A6ArC6F1eNvw772m1LYn/Q1bQ+0sYsq6uyvyw9mPrQTKkp1rf25oO7551qYaN53sMqM6CiBdm
FXRv4aW6aYv+d9lZ0ClpQWFgSZ3vBClbRAFam4YlxYYYQQADxIOOl0hsicDtsv53nxl2oOdi2MUd
NILSAgqrjHbZY2nwJqy6lD0NlVzL5M92z3/ez9DnRhSKexeIgetF1TB+15e8PzE/bQJe13eIBbeV
CfkTvXVXGKBmO+iPsUnGBXnHiRp5HvX6eeGXCrX8k1s60ehoD6CtPkOpsgxjzyvQdGZuIcbz06y1
lXB74Y7HmdWRO0fTAMovsyvYyGqqOcJIH+HlahC0obeuAjfZygHBVM1vX7ThwjeYECb8UE4y4wSo
eanSR3OILAGWzY3KI5T6cx7dNrQ4mgtD098vIpY4yzUF7wlD4jG2s6AqV2LXpVAMOToALVDgQXv/
nFuzSg0JxVItfWSWOqUyfaV8EGD8Hn6rbHiKUwe5W/MBzR33XTr8atj4ujLCKTqezSWSLJhJe3I5
qG1eDxFyTLkNIsb45KpaZkFKSn/XgYbg1TFLK2DQAIlI39G9yB0Zddxl921Ju83QDBAFHVn+BY38
xgNEqOMNhZxjqEiTvNaGW0a+wA5oITm7jWPd37exp7a4IH6jj4Y9MJ92h6RPmhaYHYNuC4eJ54oq
8pSiwyU0OirvhxQtqCZa8CKSuWOE5DZStcovxi8Sq/IUS+E+gZI0+R23Xv0p0RFJ3Z6cOb7oP8cI
7xcbOhh4Os5zUYURO700/e5k+y+6tkfEFmRtFcVaAQ3JKNXe2iGBy1nJrc6eav+xaoMTE4AfdOx+
KCkWjLqJp3eQd2kiBB0Cj2MQElQa0jvU8Xe1W6a7MV7DJi882ciUWgWOfmKXmjfgdKXXCWCpskdq
uQ91nELIJDY/S5cd/YrukjR+Wpnd6SU823oERHCTmA1aU5BfvN56xcjKqtJd+IrGre9J1o/3DBmu
zeBwc6MqJz9iFnQBX2n6j1ZP/DuuUu2IAnO8Jq017fJbn2LOPoWjt8kQJH2cKCHqsjv6VvOsrPFf
154gnumiIAQwh4uX3dw7cid3ReGkj65hhLipgo68MokS7LDy/F5yXJeGZu8TVjBNQsA1feT+Ww5q
IwrQ6e3VW7LgTALmENyDItG8jCaZ35Da40hVGGOgOToEgla8/OwYIHHko0UKB88GZzSc02yyfOXX
Xa5jPyoNEaSnwO9XBa2mBaiCRSDAD801jYwli2DTBGgWPTfo7J35wlIiK511DZaHeu4dHv7uvXJ0
tTEq5p/ShuDm1GmXvqjeXBMQWroIwNeoI1UCXrcpU3W9A6kUhe7FyjqZBpO7fLDM1xLMX8+uqcqD
z4D1Iqi3QCqLNNskx5WasszfmspIfv/rhUXxFZgiJJT/8Edef4jhSWtIuLRODaXHrKyPa1nkhZ0z
yTxNLWmgSEa69tqAyaqiSGTinqp7w3ms1tqk135+voiD9v9I+9bmOHWl619EFYj7V5gZX2ds7NhO
8oVyEoeLuAgQQuLXPwuft94zw1BDOWfv7NofUkWPpJbU6l69lsw6E5Q9XNwWxTWqn5fnZ+GoOPn5
U5x3FBPUwioM4P3cA/K/lfgDyvduTX2bLFzKQCrA67HBcOLNUf8A4VmGKjPnwNyCxiAG0FzwMWWQ
ggNXwOA2WxfaBNGUf1RXTQaINyqz7FaLgXHs2uQJop4B2h7NHRVuHeWaoW8FCmHvtKnUjyZDYBUg
7ETC3rDXoJCz2f/P3YXd4wNqr6NjdDb71M/HQWtwdwnVBil1ngHK+HV5AWYmpnPhZHJmCwCK0byg
aMU7uO4TvWnbr2GxMQIdwD6cAjryl6jpzUbgVYAHxFZvHHoKpbC8u8cD/u3yCGYuNJmw0UkN2BBy
b+YZSEmZtaF8VboHLyV94HMtfdXTeMADTPQrpmaTNZkCoBOBxCR/NglUn3ormAS0AWGVQIoh8cug
SK3+V6YhsfLlEeH0QoOyDeJ7PFhnZ7UgKHjjbSiA5AHmqM7CXrylxtefUJ9PiikmmsjV586VNUg6
2JUaDrE0twVI7Pp06+j3vF9rvZxc6Cgc+Jw1VOwsPMCnNuE5vNNoeTzoIx8OhtFXNwxyytu0BaNe
56U/DGy9zddn79jcbPaa2kVLsANzTZMHyAhs5JhsLfvPZSvnb0LMGR5nSIyiInnWhUn6yu2J7g0H
MUxC5M6Vpw6WNQR5/t4B8+lbLZBydHfZ6IKrI7TDC3TSRockwiwQccGuIqtWwqhsA0kenbYJMnMl
YF5ychfoVRCJoQCP2vSpk2ObcbMDlO1gZW4wvsbdF9tLP/3h2MBsFzmq6S34+HDQXyFbH1g7y1gT
QZzWeO5yxyamMR5dK5DcUUUxwkRyrYMLTPsTjjEScStn55JjA6QIGmFUkyBBNkthVTr34rqHlVEE
mn8lIQ2zc/5ptqbcFbDEgJOaszVPXLfvhpSKQ9r5O9QyAoW3hOV8XPashccZ8CBQoPOmNAM4ame7
xuFe21ADPd5Vh425y9BsKJAYTQHpuaM2KNVe1Rrh2JKjHZucjSzTgPs1k1oc1N6st0N1fXlIa5+f
rc6Ah3hDPExcl0R8fIBs+te/D7T6xH2MMxpogVMfY15NDDTC9gfm8SCdChJr1MpL232SzLKAv8XK
zAvxLbiNEqC8+0Oav5DE2RTiZ1l8/4dRTOW3CYoIP55txpG6yrJt2h+6AGF6aLG1HNbiIBwUyFCB
Q5Fsfs3wIe7AKa6LQ0mQcr+h/o5XV/8whiMTsximbx3XyHtDHHh3K9Q1/1qMivNqquohY4F/J/T4
bIqY0KmXt05/8Hl9y3i3d7onYOq+OgYDgtqQl0Ewj0ro/M6XaH8wKi7lgfFblPKR3bn8/fMTEd//
5CFHBGyBOuDUW41B0b4HevFggYlLOH971EjS8Ta2xLawipWi66IxF9ejj+YqpCOmvz86fj3I22Z6
UsqDb1Q3pdr7ADMqPQt0bgd69w8zN+lm4D5EoIzm5FNjDDBXH0e9OiTvzLz2vJWJWzgZgTIG3HmS
7ME28WbfJ6NZFbTV5AH1sEeT9CBX8lgIgpAn9GiDULb1XyxKnzWR3HJzeLm8bOe7BwlZY1KpRQEM
9fHZISZFm1i92feH3iCvBdO/oVXmw+zilUGen5UnZuY4LstpR3T6DP1hKN2/ugK/EjJFl0cybcLT
KxkmIHyEfDb6x5GQO10majSCQ0KmPyTjT256O+Q8wDHSbUCnsvkHS0h3IFZHTuVMeD3pvE4zPNYf
qKnu3EYkobCbMG0RChayW+lFnqO4ptNhwio6qPHrPu6CaQWPfD32Y9aYruwOrB7qHSwNoV42bTQY
iXvnD0Rue0cPLfoANHAetF6V3OaOzVBtbemzgiTvNiWZHzDmjNu6d6wgFoLfXJ6Rhf148huntTn6
jdZYG0UlRHdoC31LUzD/FkN1O4I1xzKqN1Wy7WV7S2uNnjokeMAINJGJntpD+s8TKNJ2h6QhdUAS
7Zo0Yov2xD0vVtmHppNr7ljgOUK+fRLQBQXsqbG2tyu9qVl3MMjHOHxk2nfXfBHq0QDVboV88q1O
tRu7Rfa8+SPNlfft0sweG5821tHMtkTT/LRvukNXdSiakeG9cYcXSXU/HCvn2hRrHaVziaRPf3Mh
e4hcLzJLEA4+tSjppDJndt2h0KtuKj8a142ZQQKZIEdQyj6/Y4WZP/QEPBFZayeh3wI6ZbdGH+Lu
sVdWeul8QmoFsbZuTanF2a7mTVEWIh35oR3QI9Ex7YGK4kOma7i3JY86tjOLFaHFjNSXjsJj1eyN
Pt9ohRbmRRry6ovM8v+ZX8TzCFWmItK8huQlBfPiuAUyN9WSX6CN6QJK8/TP5R2yOG+oDABj6eCp
PweQOaIbpaMMfuB+86gqde0yuc26dIVFao70/hyNh2rAdOkDQzfv1+labqYFMVFzGcW49Ydq3MYG
sEgx18ygQtS/SQCGCBOTFd9EVZRbZbnjBngWA70EzA4aYoDDqEJQUvb6F2GT048DhREAGMgJQKBu
fiUAPCy5ymh3qEAoghpJYCa3GrkV9tvlyV643YBkwssG9NCmjjzU6ZbpbJTAMwE7Qn+T5YfRVit3
21KMcGJhFiMotEjnQ1EClCh3DF1gLoS8RVYCvPvcGugYGV7xdg8cMoaXR7Zw/JzYnZ19ZYkKfenA
bsdeGysJvQ5sGNcdfcrj169bAgHGRHeLuO78SI+ryu+mg86m71D5SOVBVB8d3vDj02VDS4t1ZGje
oteT2AJPZo+7ikAh+35NMGrt8zNf8PUuza0Y45CAgVi+ABZiLd+16A3HQ5h5A4oeZWlq06XADgp3
u1vH6Bqku5K/jqTawFNCauQ75a5M3cKhgoYCbCcfJ9c5AyixYw3a3mkHRt5Sbfva4tuJp+I+MaGh
cnmVlkyB9sWeIBGQHJqXN9E4X/i1gcy079N7N7Wu0/i+tVcu1zUjs3msyoFAvnvoDjEfoSfz1rnv
GRqkLo9kaQsdj2S2hRy3Q5O+h9go9W6SCWXhXFvkxTa/Wf7mf7M0ueZRrNCAv5SzAsMZ003mhnhp
d3aYdPucr5z6Sz5+PKRpXo8MCXMEplYfUfKO1Z2e2E8uNX9dHsvCfQwivf+u//T3RyZkAaViU8Os
OXgLJdWvzDRCAlDeGk/H4lBcF/kPpPhhcBZfEN64aVNgK9Fc2beJY+sbqY319vJolnwA6Tu0MAKJ
PJWDTkdTUjTeONkUrxal/yRaVHNaqtdAY5nehmdVc8vF2L5dNro0hcdGZ96dDnkq4wpbyCjugVBJ
TYAu7rXq5bKVhaGhz8hFlhqYFAhMzkLxNqVeAqXH/pCpeozI2Mhrvai9Gw/MURvhKR7lfr/W3bQU
pLqIa4CAQPMp5nS2qYSOnaQMuMeoRU733rrOXZsNW+hBheg4u2ocsbHTfZzm+ziWm3Zcee8sHBwg
Zke5AbzSuKzmXlP3PoDBOW8PnVkFQ2JBcO2VrPXvLswsjOAPbkUL7VWzMUKdQW/KpmwPqeHfZgkg
cqy97yWk+opbJlZDjMkHZ88cUAp8gszRB4B646mPWtnAS5rk7aEt88guYj0geQupUPpudxO0ndIs
SIT1Uoo2aJ00lGWT7y770sJmnHIQ6EFA7cs6a8wTRRq3qvQbFLPzn37zIxv6tXbLKY4/G+V/Tczb
D/BAAU1U5zYHalwjr7rPlQPJnmcy5gFz+JNl/YOnQDtjWkKw9EDe9nRWzQIdpYllNYesYu9OL19E
3z1rEuHb5alb2OzYe/g+wvAJiDFbvV7apB250xyM3MIrbV/233oeOdmPy2aWVgjZFYS5QD0gYzw7
loWP7iA3aZtDHHF7762pDC+NAm+8KfwDhOTM5VXVD1iJBrOlbYfmToj3zgUsfOU0Xti9ADIAPIdX
JTok5xkVdK4zXQEWdygL+7bTunDsoQpE5YqZBVeb2E0miBYAMdAbPl16QKlp1RSJjmKa/GCp9SPm
/h/ee/dlqcWBQl4nMPBX4eUVOrc6lalRNAIQzj2HaWUu95VkSj/YYEjejP3obRqiBU5iQSmCJqGK
0QptqLXs27ljTGaRgEdOxgAKesJIHN3XhRyHRqsK/cCMjfUijKvLo/qcrNN9e/r92Q2KhyXub4bv
gxi0CEAoDE16CNpuelkcoAq4paV11Q/8N8nq73jRvLftuGMakjTGWIVa0cWb0bB3UnmHsdcCPyUg
HrMe89i8zj0ZMeFjr5BuX4yN2Ohm/wKO528ySUKSsKvaE1uDNM+0YgBOCbTFJXIbIw/HgeM3e+e1
BUM93toZaun8tWqdazrYoaOZocGNOyrEFW7OlQz4HHSCty2aSiaWb6QGcVLO6yp+5Xi5QwdMOEvp
w0i9/naoO7KvpCGuk5QYTxAAzUSAxoL6wbf035rG22eVUN8JnP4qdvbjzyHtWbHRMo/u/dipNg7z
fresRc6U92plN5w7yOfPnDjvXVRq5mklzeprF5BQZ688dNp8TzaXHQTs7Wcnu4MSEKCJyMmil96d
rtMjD3QbqlJVd/a+8pwybDJva+fqe9ePoWkMW4i5ZIHRJJsmRg21MnfoMry1WxMckk11A0bLd7Q6
BJ3kgCa3caS53o208uuqam/wuU0N2RGd1iHoEBC6KQ6mRjAjVR7tN0riAd56yYPOOb1FOyEUYgrr
gyjvLqkJKtykfexZcl8WftTUbXIn63bfpzWyxlmzdWr0jeTZVW6q/m9iNkC0x3m3aSFNHTAXlMVV
PFxJ5r1VOc8BJ5KHVFZDQI1uqxnFHZmCj8xszGBIIaLb+2N302RQHSsHiwTCK4athLj4JqN0Q1zt
r8fyUKI9x8sqtO3UEMLUmsAVIKEBp1EWUJXxXYx8cRPEafFDes69qPhbZvubofJuLNY82Ea3t/N8
Y5rpE+fpjYz1G4v7dzGo9LO8uwVl8Rt6rG9Sy7lG/xDIevvN2I0bOhQ7wyH7UnbXed18c+P2ZrST
+zEtdjVyUyP/UdfGZujsrXC1PTRmcC4P/tYeGCRA1XWt3G+GEz8VqUDd2G/1DR2d+6TVkYVshnfw
WbzV5rBBvvTglGTbDD4aXIpDRYf0ptQEkOee3JIUnuCRbZrZvyB+dasnvA8rP0/CavSTQKoi3dVG
kqElITuMZo6M45A/ZbLbmNz6pVW2u7OgQrQBVh+ELUP100zc9rbJ8iunh7wb8lkOQ/ePqTa0L6wr
OylvLLdEcweoNkO0aQGM7MXveZa2t0XrGxu30YEgcYeNB7x3gLazNOwT9lNyUIc5sb2CZ13YgiBA
A1AZPGhI1s0bCcuqNoaOCntvaf5Po67fUrGyyT/LRafHtHNs4jNzcbQJ8ZIpeCd7e6/7nX6ILZKA
/HAgb0qrKxWiRw1nk21uDH0XI4GtNg+iJTd6luvbtvxr6t5VBZ5cDbzH8qNpNhxOta/7DlVRs3EO
pd6if8fZVKYSW6h/jxtwxo+vNDe6ewptmZU75zwYQWLTBkDFxFmLx8YsJZzFqQ5ohCH3jsPCTh46
6Ey17NlL0pVZOz+5Tg3NnlDAS9suN0cEbeN1rX2gMpZ+PdNxbAIwqdPDsbcHoeEJLfcZBBTyb6zZ
NfzLyZRTE7MbmlXoOWTTdNFyO0J3Uvupr4WH3gxpiUsP7oWUuY4H+9S0MpsptKuwGJBge++0bgWc
9NheEa9/roDpNFIz9NGSZPo93Yz6OOx8IyM7wka+aXXtN+nUlpn9JqZpuU2gPz4KAT4Z35kuxxuh
0SfNqb73st2gSW24GWVR4IRN0vucQ+daSd5sWYfuRjo2LxIq2DeOlodtrP3QGxYNmo4m8OGpHM1I
UxU44Kz7bBjoXhJRQplNPTl+tRW9dUVwAfTM+h7T4qdfpm9FUtoBeqyM0GhbBA2+fK9y8dM2+D3R
2V5ZxiYTbO8W7CYZxpCmvhl44LZRPPuJ4g1CGdu+z1Dc26kkqdHBSe45+KZpZ33TlY27rAktYYZ6
2+6sVCDRBexYKow7bM3rLB+fjcK0gyH375GYfb58JZ+/X7FYAAJAOw0o0LPse1p4aGPKhLO3uUhw
mTUsYL166kn2VOtaEDvOyhvoPPSdoOeo0dko06FpfpbwoIrWpaCjsffHCowraerFt6qS/HmgPpRJ
0V+MnZUqvq86Ve8uD9aZPn568uGMdtBFjwTPAqbSIyhfuH087FOQtt03Ztu8uCUvb3remKFAdukK
PXXpC2qa2iTs4fwqALy6BcAHJKSJbt5C/qCdpEi9V/Tv2vdtximkq1lhBbaboslHNhkL0JGXPauq
kFua2L/qliTPvaoZDQnrkkeZ6+IJL3x7axcJSBpQgtFfCTP1310MBkRLcFzD2AfgLR6ByAT/349Y
t/nOr13/xYsJDiClVUizNcO9O3bxvdUxcdd4abbXtKzZIMXMr5UBMmLRxxycBEZ213cSvF+Euo+d
iNW3OHaGF1ExnNiIgz8M0qFfGp4ZZuiXjYMmdbQSZP5OEuaxaMEpKs0r8ESv5Vync2C2GDggkBfC
2Q2Cn3nVkObWgFeyJ/Zmx7+3JN02tgi9xtxUOCVKu9mNQ/yUrTIcLzggyF6nh6sOWpOzh6XXuZqX
kWzY1wDx9NnfOntJ+U2RooyIJojafl/xufNR4okMf0NGEQ/aeSUR7xVPeL1SuDe2ff8gyhuQoVtr
5/p51IBS8NQBgwZXnLxzkFjjioYlXqX2eROp6uHr8ENAXmzIVVmQRMfumSUuBoiJ80bHtVH6QwkV
Y0sLjD550x0I33x9unBFoY0BRW3Aq2cXFFhZS1cmptwb8tkjOziddO+GNTjaQtQAON1/rcwOIXiF
wYZpL7lmFkAl8aowf/Ap7W+/XB7OQtRwYmg2cVoD4txahyG9/osHBGgzdf3tfzMxucZRNCeJJ21K
YIL6YSL3nRVqw0rr6/klgeWfnrAT6P28A5VTKzZ4OU1Xh+MNWpLpe8PDDkiD7OvhHJqTbNhBqpqc
0TsxQ/Yjrw2xp7Yr/mSlPl5RSEY9ZLlJtqBhAd7+8uwteMLUDYUKNN5OuAmnoR/NXlHXrdUzR+zB
2In2bnptYVgVkAuxXBMhX5hFgMeA2yZISduGN/2UI1O6PVqqxE23F51DbsY+G68qxpo/ZerLZ5Pr
eejKAf2ilwe4cDKgd2TK1gGihEN2NkAzlrRvtELsbatttq3S9Z1wlbaybgt+bgN7CSXUqaXzjO3Y
NtseXJ1M7I2hVY+NVBT5nMTYqt5cg2Z84oZm9wYqjpOQOBJ2QJPN4kuqGwmadKjYp6PID6K06sAA
Nc5D7zTdY8pG8zdVfNy7rp0c2nHU3vOUZpAWdgbAzcrqBx+97DbGrb1lcTqGHUEjX9l5yZMvfDzH
ayNGIgmyLmY1joFT2qQPE14W2wJKGIEsUnBkSA4u8qZudlIU3mZox+QeF34fMp/rAS7O4TqV3W/O
LAG0o4Y909fNVsn6SuoSr03BQHVsVqB/xD0dKEdu2xRcf4NHM0QhMgmA9wtZbic7S9qoXRSuf5OZ
HCfvmJINaTT7pq8gduPkVvGGnuIPQ3L7w5ejE3aM8y23jP6WGEO8zVLeXOVVQx/0qgevXI9ayQdQ
8Nq+8DgpAtPIwTPitN0Q8TweqpU855JbwCVA7ewAA3qWT2JlQkYd3SV7i+vxfqjr7icFvcu9wWu1
kmtbiCaQVkeKDcB1F3ncmZ+PbczMVNBh32l9tRsd23ugsYgfGg0ikWBqMrcxr4t7lxTxB56h6T+M
dCKjBfcusBGoNp1ubtpRDcjbdth7hvrd9ujzdnKoTCXFGuB84RQ5efDOxtkbRWqCa0ju0zhAz66X
bDwRqfxBrKlan52MJnwBAQtwp+gBQYx2OqJC5mDu1HIaJbpmQKiwfzJKBbqI4t0C0OzyIXXmJ5+2
bIJWabwNzmChXpW6PVReaQR85R5Y9G+ZVW5cs/pz2czZ3M3MzJIFVHoKNLg1jWwnDtKEgL8aSchE
21IKIi1/d9na2qBm5xRIWzQJqlgaMcfYpMhFsRSNOs7P/8XKedIAfe1lUZc00sSdB57Q9qFeY764
PBAg4k49AZ29/8+E216T4ar7Q9Zu4bOY/GRhEL+eWmBt2YIyBwsD0c97mRo/Sq9B3siOTCN+cJPh
uSNkZd6W3RuFYXC4Idb8zFQf3cZOCoRf7ksatYDdQr6o3qUOesevLq/O2e07DQxUBxOZOSKaeeBs
ms6geY1OI1/7Th+9+u3y5xcHgc4MRC4gRMYNfzpvcWf3fp0yGglGQEGCzopEt69lr668trr532zN
1khW3Csd1dHINdEmfo0uNxDPN+MKknpxix6NaHaONqnHVFFiRG7s53iKyg1vrXsxejegorsT4KRb
iY8WpxAt4iYeodCEnKMESjzflQ5auChFbzONSqbC1tWAEV+5nxY9AWoKcDjkWRC/nC4VOhy5Q5qy
iDx5Y2TXxVfvn8nR0PmARyZgAXiknX7epc7YFKk3ufO7rj2Z7LfIX//BAQDowFsAZEVndNgxY11f
ZBgBB/+xfZMXgSivUbi7bGVxnqApD1IHxKsoRJ0OpE7MQiTTevAy+ShRNKw1+/dlE4tLDow4EpXe
RM4x82QtzvwMIqdFREExDfAVojwjSNdesgtn2pQKBYn8hAyB8M/pQIqKxLrWx3lk9M0NRksCxXkb
NBAo7KS3dyvtVeXjGo/PWRiEjtBjq9PYj461ui4Kx00SGlm2ONRxdovDI7Ts/rmrxr9Eau8a63d1
OqxULRauCCBq0bvkoN0V2bXZYCuG3DVYhmnkeXcto0GX3DmQSri8botGHBvdBEhzTCHl6dgSicCj
9AiNGvNqHA+af8jW3p8L3mchNY3iM7wPWZvZ8cN4X1QMbclRUYRdCKKtyyNY+/xsl0K9i1ES4/Nj
FqjktlnTTF/6/n+ymwbgLGALOJ0hLlJVVBagQdxEATSsVvIAa5+fxU89Aw5DOvh8Um6L/EW6a7oO
CzvTAl/OpOyAfPRZr2PikZj4uZVFwB0FHoRgOpJeK0CoZTOuONOiKXe6mpHYsJD+Pp2qrJSsIeBH
i1wrDZoKj3/yV8fTS65KpS4dBGiKwL5AaIuiyCwOjGkO9v20z6LeriOzcK5BMRdScLkFFtP+U1ce
utfLjra0VbCzP2EHU+5mth/HwhR4P7MsInkBBnVyN3Tty4C+4ctmlhxiAjO5BoKPc4UEg9TMs7I8
i8YmSsaD+fXtMnXVAsk8+cJZVkGMGWFVT2RE2p33I+Pby79+ThCDVUdW6+j7swOl9IbGbbRRRnhQ
U9veMesgQdXXeoFR3gr/W9J+H8sshNrAZcMLQQ7aWMC0hhQX1Evmj8US2KYhp+YQlahu2cPvwrwr
tRv0PrNkJWhb8D1kbSeCPKCozgmo3FKYlZ4kQzTWkdbfqRx9HONPgB0a9aZD0/nyuBa8DtbAvYYT
GtHUPDNjQo1TCc0UUemney13HrvKfsn4WgF7wevg06iR4G2KpNb8/paNPdqa4AKHtEAj/KvfrwSh
awZmZ4Pvc6IaVIIi9Iv19c4aV9Z/YZ5OBjDZP7qkO9TfbWv6vlf+SrSN1EE+8+fyUiws/ImJ2QGQ
xyBxc8FZiiF804dswwqOo+bg6MUW/KWs0leGtODSJ/ZmcQe4K9PBdqTAQwcZLVKh7KsC/IId5Y+t
t2Jsmp+TDCAQt5OilouYAxjYeWoi8/uhqA0morx9tq8M8e3rc3f8+dmrqu91Ky5dfF4VAQALOd/4
6IyH9lV61ZTfL9tacgWkgz+FhvC/+UGd+DZSj00tIhPMKBwCJ+MrcmYr+3LhrvOcT6WmCeYI9O6p
vyFDaIGKhPQRcBmiRpHRspEJBLzRG64uD2dpZfAIAUkmrtZzpQnNozkq4kkfpeCnyKzf48q9tvL9
+cqzCkI6Min6iD92xoZ+mTUGjnX0883ZRA1omaFgUOwj077J8rtR3nZf1L+d7hwfATqiVwhOogA5
C9G6ToIdOCl4lBm3uFsK87oG63m3suLnDcmfZnwHdB5TR/IceahoURpGSXjkIQedDxJqd9+r+BfY
B4fihbbBa3otnMB9TD80L0zBb2yEdnJ92RnO3Q7vOCR/ITBDPILc6Knbsc4HKH5MeWThNxRgqU4B
IHuv6y9HpWBL0Cf+DRPobRwMp2bwG0CQmvgdtqsLdk3k2L7Iso41O7UwcwtJWA1VGFgAy2zOoSaw
uTxR5149kbeZ0MIgaFY/q3ppldvUOvSaouwV0CJZv1/+/PkZg89jbj594TwIIE3RCqbnHMHgtZWF
NWSDxVf3PR6dYFee0K5TQ9A8iyJyrmIbdaZH58oXgNiKtbT32RRNBnw8MEEihgra/JxkcaLrhUXj
x+IeoEzcL1+cotnnZ67aNFWphI3Po4nC6Lsg1/4k9kostjaE+c7vM0Az4jx+jHsTrdg0AC305VEs
WUD9AZt+6vE5WwXf7BLNTHr/sVbv4LIu0zVGpTNPwjQdG5iijqPAxal9tyQ+9x/jttZ3bQcwE/qp
rHsGoMfKbC2ZwinpgnEZgGEs/qmpytQkmHtqH+QEewPAzMYowkGtpC2WJgzKBqhYghQFJ9Vs2RXK
M1bSMO0xc8F7BvKY+q6otDVmmqWhID0LDRMbIzlj1xElRK0H2SSR18vI8pM7dzCvQMe7ubz6S2am
QjY4QmAMR9bpjGU+0uhDBjJ/JAMffTEcch009quiVWenOnwABmwbtWQTnVXTzzjyAUaYq6GxNX40
IXzuVQPY0LMDEBWALH6ZvAmm0DiGKi9UHsG6PXO3oi2sWFA/iSqQ2j4XemK92LHv/cOuObYye5+b
o6HKQaRptLG632b3+/KqLLkYUrI4fYF4d8+Yh62hUcBgtUmUK+ltfeE6mzGp4u1lK0uLAqFZ3II+
uiTPBE6AolSUo+Ad+eRvp94V+8n0n7L69WUrSJqiMQtbEliCef9Soew+516RRp6Lmnscck4Cy643
PF/LzkwrexLhT9nEI0vTrB45GbARVOp6nkYdWordtowEiLADtM7+quxslxP3uWTkzz+MjqB0izwN
OYeCDFnuEBXD2xQBFA7pbTCe6WqfudmKw503Rk6jO7I082vmjUZHWjeJuKRkY/og3s1Nh207S7Of
M40MQafQAwAuqDHMoRh5V7MRwh9FY0LqLIPO6j8M3Ia4L5rGPeyE2cEBZvuqTHUQpNW+HTbVkzZW
gWn9MP2/l+0sHFAQpAXNpAUSMJTJZxcgJCqIIW2eRGgRSEIzK40r4veA9TM0NFw2Ne3ZM/85MjWb
YQ7lbV8wlUSjEo+aUhU0Jgv0VvE4KFqowJR+MI4DuNTWqE4XHRf6pECQ4Xg8a9Asc6bIYGkaGPTL
JBgz9hdZ8ymd+QDi+VeIcf304vbLVKGTPwEBjWI9sEVnLZmgjEeXvMWSCE0mV+XAtuAe2sRu+fVD
BmaQMMOLAtQzc8Amq83Sapw0iQqpUAJSnXGgQJpu+0apkJaZtxJULi3iVNhETYEg8iMzv6wNEOc4
aD/BceN3tyWenTsHLcUH0e81qGc028pgqBE2Ulxf9p4lR8WVMwGUJwbMuchgJcaKpIWRRGYVX6Ug
Jwka8DJB0XhlQpft4NX/aQaiEqenXOzRAWEzThxi71CuaftffG0oCxcDBvJfE9PfHx2kEwDXsWiS
Rk0L+FDyu3P3vn1P/W+XZ2zhljsxM9vaHFkHTTINS5VqHUBS9B1QnJVjc3G2AA75XBHbnLNNFJ4+
oD/Iw6np8e3o7tvR3pb9GpBncSRHVmY54QatUL0ysCZmDSQbHdvipvKstSN3bSwz10bb+MiEijGW
xKeBMsEmXeORDGKsFVdeHg60mXG6o7g9T8laQiRIl07rL/1o0JEtAzPI5bVfGgvkSdDPRxxIHMzj
zgal1BHEN/Gjh9gwMLqq3KaDenAlZGwvW1oaDACoqKFPYzlDOTsuA8zdrfAITNLn0nLQwkFWzpzF
wQBEBpZw1AHPgui0x3mj8Tp+LFvlbzpL/RlMldz5AD+sAAKWdiaeAxM/Gt5rZ8ADGjdWRVgaP3Zd
ARke0tpX6GoLEYuy0ClWGQyXBoZIAjhXD1WHMwh3KwsIN7c4vFu542UTOA70R75cocUddGxkWsCj
02a0NG6qZroh/IA6B9ruqVi52ZfGAamsiXtgqgnNLyFT1tD8MjKcmfHWeY/pzv647GRrBmahg8Lb
CljGJIl6WpGwjNG2ZElHBnZfedv/zdTs5QEYLrXjGmPRcVi6xZVlf+j1zT/YwL6E+gCoU850XMuh
skndICBJcVujF7WLun9IbEzxzv83MbtjmDDtcmSO9hj7OvSskGFKVgoyS3vl2MLsenGS1iCJxCBG
upODAcU+tq3iKjTlynG5FHIcG5ot/uiNIyENFr+Ebha9ZeLgF7edGVhekBX48w8HGjpQEAKCms0E
oPl0v1Smh3KzhnGVQd2AE0qu5QSWTswJI40QA2caqDBPDZBYa8dGdTBQ/zHY77X679JewakP3vgp
43QWEQ69LSxcw8gFMG0Tj+RQ8JcaovCXXXia9HkwjxZPFGuRSsYzZTaIHivOs6xCTF2xUgRxoTtX
iWt2oVJaB39I1VWRiaEN2OCVX2VRwokGxAnOTMShk3LK6QTaVC+44RTao4UGw9GoAztfcbnFOcTL
HWzbBNjlebBJc9x0Q0u1R+Y6ZQR96/i2yGvzuuziYuXsXNpGoOAH4BH6xJOG2elgHJ6xSrBRe7Sl
vRn07xYYeDL6A/t3ZcUW3c5DzgbICh9se7MV63g9ek0OtzPTrQs51zW88Nr3Z/umE2PalgnXHv3k
HjIebvNy2ePWvj87b0xmIwZwp20zQHML3PHej8sGjEWfPpqh2UHTxp3Pu8lC5oVGGRhZkL9qv9GY
+tv4/E9oEOcK2r8mC9ASAgaMNcXaRbdDj42JUAC8yZ/YiKOrGnwSykSvJQ7tfpsWIbpdjDUE+YIJ
pDs94A+QMEQ3+yyFCyEdCaKB1HtUPdlokOiEFs9DPfy5PJXTWsxOhxMrs4B9qFBRU5bmPtap+Vr6
5a6WyWPmo8qRlMMHGJNWfHvRHuIOoCwncuF5g36juzFvodP0GENc1O/ra1vQoEKuKpSteUM4aquX
B7jgjHgA2ygX6uAnwj+nu9ZG70KVpq336ObDu/LLja6at8smllYKEBEg9xBYA8M3O+UanOPcG2v3
0Y33JH3+P9KubTlOntk+EVWAQIJbhjn5iO04cXJDJf4SQCAQ58PT70WqdjLDqIaK/xvfuIoeSS2p
1b16LTI+duVKEUo1bXOnJ4JqQFEu8FYQkwfVTc7dgGoF9/LMeNDievBaS3yxGXp+icVXIp/f9cWl
Z5yanCf2xMVrk5QhxNdcyKT3e9DLQMa32MbCeegBuzTiaKdxZx/z5nPb1Y/6NGx7mT3TEd3kZna0
4+o4yrXX5SUrJCghUZgBHzKkwy/pHeohnogb4X0BRagXqSVPvUi3vBM3TTj5Qyd/GhF+XJlDhTEm
KztFceaAbghxM9jQEDwvb5oBpkJgKtyAtFkDupuwATlOJvdxFUmwspXFnYz5D565a7xDl0CredT4
sokowQE79uLigbgQCGBDzQ2MvLXuJiQxD0Mt9PsErUx3XWnzfTGk8V1bDfJZDJW+bYBtOxqi+Xnd
zy/L4vMPcZBKQloJzL5LCOlAWdIkFep8NCE26P1qsMKBNv4Ord/GIWEptBXKLPVoH7aPVR1Xd3kF
hry8rKxPkEAp/Kjg+SaUQ7nHOygavLjSynvQU6Zv13+ocqlOfudiQ7aGJKRPQjcAniPexJDL8QqE
2K/N2Icb2dB439e67btxsbZWqqPgdIYWm8Yoe2QM2iQMIJ7tO/FNRkcf2ozXh6cIRM6WYf4RJztz
iPuQZgOMCLA7gOnF2RXdZmIrr4b5p17sfzjWDA1AGLfMfaTMbrU+jtygItbO7ardkKylRNWz9cfE
Eo/SA+qSI/Z1gn5KPwtAutGJ+NT3qyGwyg4kZpD7gBgPSrCLCct7R6O0id2gi56jGknPwdpF7c/r
q6KaL5z/hGC2UAhYlne42VrZZOC8zDkKAGgnHtzn6xZU635qYeFcdKp1M0xhoZhA7Hco6Q/xTsjK
fanaO5SAeR4MieAfWZJYMTfP7SpznUAv2KYqANkAkU7732RCdj0uNizZXh+Ucm2QKkLbEqTljCWL
N3etMOS97gYZ5FW2NOskgp3KPcZoMVh5L/5egqVLAwH/x5Z5vnEEslOyMno3GCznpx2Dw6Km95Y7
3hcCsu+x/dTXyXcaml5f6IcajFBjZwYDpImvD1m5jmAZBgKTzs0g8/9P9m8Hed2xHkd4Cvp7K88C
P8l7WqGBHr1I4n1CU+nKXb5mcBEDcV5Zk2tPcJzXiWQQU/+e6F55uD6q32HOxeyCgxvlBgrfWRLw
5BH4PHiSukHdsv6Ivo3PkzQNsPEN2X2XZsVWr9PRr0pqv9IwI8dMTGhTnDK56dCbECRxl/tT4kBs
eBLt3pJltatJ223s3O03LjCfuz6NQ7/oShPawwCXov4QrwxCFWchvEB6HI9l44JhjTfa2FQTC4OU
8D2hB9s+2Doav9GNkXUfOMZPbc078cQNjD4p0RPgAjVTMPnsGFl4aMco/s+Ji2YjuzJc2dmqAwpS
W0j+4f2KLqRFGKEVncETU4TB0O+MbzL9dzTIb8wiXvqAHNjL+MjWZJZDHxWJ7PSWBkYaXHcvVdkX
3PvATMzIfFTqF+8hpx6MTgorDLQkGl9o0aR3I3M4+uiYtSFV/L2bwPinjTYLHJY7P0ZNB3Ga0I3u
iQnOPjKZIAWGpg1S93jLnC9eE4X5VM5pexL7ur2Buv314aqOYQT76EkDtSrAp4sQZnIK3thljMSj
Vnwrw/5zLvNtUwxezdCrWAn5C9yHH7GJ2jK6sFFxugCgs87MG9nAIXvtLq781voiS7HROrwLv5d6
vJLBVx380EqfiUqQt2HL961ElSNiIbYamYLJfOdIFKA7aWVISp8/MbI48fWCakltO2GgN6lXxMJb
y9mrDICEClsKWaEZbHXuBznvG9KCdikYtwY5OsXKJK19fv7/yRnRGq1ETIRNFQ/kl5OwR1TU/Oue
plqH0xHM/z8xUfY9D0UEE6Px6IIfvN9b7creXRvF4sJjbhpP0sAk1Q9691LFK59fG8HieotaknDG
Ihxsun4T1eG3KdcfoP+yksxcM7M4r+Mwr23wPIVBku9D4oftBsqLH1gLnCio0BhA/i3LM26dkzzq
mBuMju9oh85BDW0lFlCuxYmJxShydFE2dQ0TMV5BBCiZlSGoYg2UlnDBuOBTQ4np3J1ESvkwdB0O
EX0fRsj+76rpW7lGk6e0All49EsCd4NI6twK4cLNmV7iMmg38aOwvPpFrGnWKd/dQE/+MbK4MFuc
hR1wgWFQ5flDbElQN5F70Bm/IHZuvNJBjN9O4mc7DX7U1ptMGs/X3UEVjZz8gOUlM8yJ1KbCDxA5
kj5ReTvk9l2fk5csGnx0536grg7SChBkoEQMPsglooKn9ZBSkG8H4PlFF7wGXlltxT2U7kdANQJD
yP658/9PTpvURcNGEeFpXsVsl9noQKJrko+qqxPdgkgQ4XoBjGjhgZOZAEyBF1pQJTRDRoKT15ns
e6ezxriJWhC8IVvI/a5Ew+319ZodYhkBY+Zwp+H9BJabhWWSMS5iB+dc3vE3VN2eLE58OaBfLC22
0Fc2NxqbvLzmKyeTcjeACg6MpxA/BMj7fFJrMGsS1k6o7Kdjd8g0gjABcfV+oJoOAse62l0fp9Ie
Wu9mXU1wtiwF0w3wnyKURBougeBC8it2H7LoUyVfr1tReT/4kFAFQYQwq46fj4ohXM2y3nQCoN62
BkKfvnjsi1deIuFvrASvK7aWmYgO6XeucYK0dPsji15705PIFEG6tS+/Xh+VagOcjGrpnWak97Tr
YakzfcPZrIl8rX3ePJ+0tK+o1uBZH3Dne1++/XNPKTKAEBDA4w43FCLExbmrpRmylCFFxib1otTr
1njr1T//7/cXa96Bz3EyNXzfyN/CXHgJXyt+qW7xvyNAOuh8giLDifpeOk5AiwdC93a41cPj9SVW
XhynNhbnQDUwgnfknEPRo2ORGr6ZNDd4Nr3WhfbsuP2tYYlnI+2oXzTmm56vkSfMs7Q8h07tL5yg
qgnKrrg5A4jlQJL2VUx7t2Je1z3IMvbi/qkf/7s+5N/X+oVJZOTRhYf0MDJg59Ma4jRImjxzAk0v
k24vKzTLRcWUPLdVaP3n4tn5aPAOyWEJ0uH7ho3Tvq5CjnpJ2nqRjN+6sU8PaAEoHyny2NtO8ulR
xFA2ibP4SwEK2b1W0AqZmn5Y6YBSnGaosUIQfCZ/xI2x8GnhtBYdQwvPxh4JL/GwLfCHreHvFJ6N
wvHckzG3LF/k1fSRE6OLDRZA2zJ6c7Jv1xdA4dbIyqMW6WIo2J2LGHiq6AgqFlQLZSRf7CT5Ptp6
7dW6OFy3oxgGeCz/rvP8/5P7u6oL9OBN3AlskPFLr11TUVUexGhWR+4GXZDIwJx/vyvdqoxYNH+/
3KE2ue9D4k3F3hKFD1qrD0QjYNH9Y22x9HhCA+LRpU6QihueHsFj9YHZAh+GMbf5Y13mVTuZrbgg
pdFluROULjmGVf3aEef9ugmF96JE/NfE/P8TEzUkK6uSJU5gQWxDz96R2NpY4W0zfLpuR+FgEB6A
AwNIAraCZeE2ankR2yWGgmIx32TU1vYVz4etdLVs5fxU+gAaCaDNCQdAA8v5kDjBNYDCkROYsr6X
rdghGXID5ZznacyO3fDPLFPzneaAX27GqFgQWDg3F2kayWLQMyLTe6z4qvS1MusM/lrIQlBU8y84
bG2t0u2kqRCPtmP6c0S5dlMw4WbeoPfa3mhc82ZCGWQCwBgOWKK/9ZCnwJl4JTdGL66l5oHWR1+J
eJTrCTTwTLo3K1YsNnKmFTXtKCrKk2ntwmbYUelX2vN1p1GeFi4IBUFUPDceLi5CjUW85nXmBsxp
vYdGrkkCKb6PG3wGySBthTbZRbggrKYr9QrBlP6NA/OzxjSgushBbAVyYJyrNtLCC9eQRW7WxuTi
ajCGRxsKpgTMejTjvpNon2KIfntMQNyCdc9lTu6KaY1KQVXwBnQLHKsoK5kMtDrnvmmCz7KUBQU8
gzoeI/ck45u6eUnFDHvudqXdbOKcbXT2dH3hFKfKmd1FBDGZQyQ1iNkHBRt/uMX4Jg3nMFgge2pm
yYgPGEPdwEDT0swnswjJ0PswQPoCGJTGaugx5hDhha566EM14rM7cLpyvJjzqb6IVYDmg9rtrK2O
/bi4Y6LSBI05EzjK0F/9ybbj6DEzW+OZCWL8SiYXjAUgW/zSlMTwp8I0K09HdHOPojimvauN6ijb
xLl3Eohx8IRFxzKGrqvU6t6T4MPdRKU+eE2Vsk1cV/1dbE/G02BVERi/mnrD3NB9K3M8fZGbznBF
J8b2+nwqtjbBXCJ1zJCgvmBFcMkUCdrgVks6v61L/Pptyv79OoCNWQUJmVvoFi92RoEYISwdXAdO
yzYRJFsFdFNqZ8UzFDcBrKCmNDf7g5Np4f6VHrZ9WSLaIFM1y78cwsh6QAvnDpy0INFm2kp0o9zw
c4ce8P5If1z0AIPb1qrNqJ2rn9q3LiEvNJG3QyqexsmsvUzEuI9CT6+0bcKt58z9Z44oRM6n9hcB
SZqHqZ7YPe6ipr3p0ui2sddYrlRbG+2HCHWBJWJomz8/UvqomSoDXh6EdW7eaK5ZvUCrzYGgYOoc
STxYK3OqOqMR/6AmPvejXkDOE7PrLMgUA70CwS7AQHm0VrJes7CYtEx2llbijg/IsDPpdu2mVH4e
qBvkO0Dj7i5vyngYBjePC6AHAJ/VIDz06/p2VQUIWAmoOoHAAKmxZdpt1LSq6J0BSKt8T6Ob9hfL
8ULcJo5Xjdv+RwhVj2KTMV/7et3wfDsuz0ET6m3oJcQpcYEMNp3JbIoSz8RZcyz8bNqfrK4AB0Th
jcVbP/1o11xvXogLg+DuRlsywNQXcOBYcwswOCPmyLnYoeRwZ2riphDO4JEKcm1NGtpbDbiq68NU
rR8AgH+szv8/iZDdKo9FDYqLYBDGJzG2b61E8fi6DeVU2iDCRG3SQbPd4qDKQ4tDawEhqzW1mzTs
vURwT5u+iuaptZ7bmkND6/26SdUpb4KyA7Lf6CW+6E3qWdKxMrZxAue3Vrqn1RFyLv+TiWVWrGzq
Ho3CuhNEnP9wW+Ol0t3Ji0O2UsBRHfOIbqCfgg1moknyfIVskVgyBbo76BP5Tmx5zDtQTDMCdQ0O
OF0oLX1/fWRKT3RQr8brAq3lF234SGLA/Tvk+1g4oK+8GX03dJItibnY6E2jbyMEXv4ImeuVOVWN
FdVVpE6hewp3WXhKmJXhaA5W/BROx8rcDLHf2PsqPbJsJcBXuT1azZE6xfguO6SmDqThnaziJ9PZ
9BDNsP8dH4YAYyZHQ/OFe0HDljt2XWVjEj9Zxa2W+dDcu75EinsKxHizYjEwMkgpLSYK9Ask6pAL
CLpu2Eed7g2Gvc0HdH2v1FiVhnCwI+NAGLLZiwtxfmwaZdfTIJSRVxj8qA/TEUDLbK3SqlgRNCkg
XEK7GvCrS+K6xC4tvdAbO2g59WTjueNa47/iTEDZkOHBYgK2B96/841UAaLbT9y0A8vug5Kkn3qt
+tRk/8wZBC4GnKgo4YCS8TKtMVhp20wguQh4fzujtsW/n9hzYAJ6DGhWQ+rBPB9GUhoCuPTEDjri
p+O+aF6uu5Zi9599n5x/n0epNO0J39f7bfFN1Om2rvjWcSDJ4baeU//7TmSgrwYmBij0mWb43Fxj
0nQCW7YVWKiI4m2/cpb9dtDFtYr+UbQoIYnBLmNxaHkLKaPeCoxJ6A9DOLlfnTyrvcYqu5uowBHD
elrdOTmeBETkOoq+hrsvkJ3dO62DG78i+b506XA3a5D61+da5ZLI5KA5B21AM1HI+eAB6iv1iTVW
EPXOC8K0A9SJC59p4ZpgtuJgRbl57qHFkYQ+58U2FpnOJRQ+rYCknQcjkKgsNxWeQEayZyZfGZbq
0EBnE7YyCm6A8S1OpylzRylGYQXQujKr3CegW3Ws18n8gKtCThT0p8BGzjDwxfQ5eW1FcWkHpvsS
M+GZ+v2kv6bWXaHdtmsBoWqtkAyCr4JA9rJHHCqrBS3dzA7sqO822syDYCct9WnJPtCMjHzYX1OL
Le6EIHkD7z6OkOHFks8uXYvIlO4AGr3fVeDLmALJvs7pK2y6PnPQg+qMiZ9JfTxyZvBt19nsbu4K
WdmKSqMQRMaDFaxtF51bVGStMyCVFCDl6IdZtE0RxlvOXZM/x/z9+sZSHWIUPoHrHS99tJCee4aN
5Gie1o4d5Gb+y4qhqsqg8loZny0HSq99/ikswcRy3abKQfAuBuEiqP6QLV14o2YCQe8KeCM4sDel
CAzzQNiaRI3qmkRzhwV3x7MIWJLzgeWhyKO+tC3wnz5I0KFRuXLhK0cBscuZbhsB2PI8btEmRIaI
WYE0fb3YlaaXrKlXKN4DqOf9NbE49biRVGxCvT5ooV8zCs3TEuZ39a+OPXQ5kIrR3h3erq/NpVzy
TI+MHTWX4BAELJmSZdLWLRTGrADInOZxGrr4JolTureM0vJtiQI6pWi6mPikb6aO1reV09YPVTGa
mzjlPyWTQ5CCyZlCIBbAbzzUQ7aXkFP1SmE64Kt3HDCwX//Rqg2DrYj8pou74aLcY9kdqVg//+Zh
q+EFSA4usmYoVa5hG5VOhczQ77qScVGJsTqeAz2M8zoqOcQoUUmyKF0DAypHMwtWoNyDx94ywDP1
wtRY2VrBpH8ZTZw6zPW68odZAUVvfIA0EJpAc8DqzrtkGR+bGXKYej9ZgT49Ouw4rBWRVTMGoABe
Keg3A1HZYq/XkGqKNBNBkiaT1yrtHzJ9rVtGdYmemliEq3EMNk+tDq0grczJczsNKiI4LBHCbqNO
+NddTZVLR0cD2PVBWk7Q07K4sgnRsjBCNjiI6ohuijHzidbcxjzf9i35pmXkPhHl1syTz+2U/ztC
BxwiOu4EMHkC17cYqZyEBm0vHbaLpvKraoC2NRjHgsIy+p2djeXK5aA64pAuBfUm2l1wWC8WT9pW
02RyYijHG14bkX0/mujkGPbX51TlI9hUUG5C5h5c0vP/T1IrSZETo6Y1C2gZhFDFevrA59ECOyfq
Cd4CiytuKAmLMzAQBta4L/18jd5b1bEAiNjf7y9myZhqlloc38+EndmeVXERlNNIHx1uWHyGKpB9
qeltsYEg+1sd6hzPXBF6PYu1TamLbJ+ZIt6xFGiBFO26vqX33RutKv40tgNKM0WY3hRj4R6iErlD
4krna5HFa3iT+Wcu43+UwIw5+QQvW1bBImj/RDDqBK0rNulEvCp7kmCvHJzoxkID3vVFUW1akMjM
jxmAvy6hlybXQV05AmlQHCz383ibZE8mOVw3ovBfFITwHEdyC/fZMiMEMkbDkCbKCyJ7ySAGb3ZY
njXY3JqRxabUo7TtMo5HkRmLvTXtxw5lDHdlJIotAnQ1nBdRIQqUSxSboLlj1hIlRFfvXiFb4NtZ
vCZbsmJjmacLI/SKVxOqdUMevkTNeOek0+v1BVGsOoYBAMCMdUeycTFXNLGj1qowV1n8auafG/bS
5J+TlceOchxgkJ4FLBCZLbNyGq1aDqIPjKPzTOgkrVAtqT6PdyjCJABlgM9cXAAR6nKT01U0GAcv
H/2CrsSViqAPVER/v79405RG0UtkLmjQyWKXM3Hb1f3zkAu/I2hMcabv6G/4ipbUFbPz1C+3P1wL
b188psFWMv+sk0PYjGrTTeLSCep+K3JfP4o3rfT6ehOGK+G/wgkQafyxtPQzICSd2MhqJ3BL7SkO
6Utoy0MEWgJurgHK1kwt1oqRUItTIdG2LyD5ndn+5EgvmZBYH39c92yFV5wNarFqRg5dn4Lj9ISW
OPSntbXqlHIkeE0jHsS7+qIaO+ZdiU56HGUtt29KUH/qbNs29v0QaR9xhBNL8y85cYQBXdn6MB+a
dfM9zw2vc98da/DBYOaR+j++Vh1QTtyJucXt6YRxkeQWIH8ZNb2MzQ+GlbNTcUAzVFP+TN3i0LH1
UIzuiEOnSA8j3Zk9tOSPH1j9ExOLzRPxkVd44uCi6Z9Z88OyViKklSEsodm4EToWQyc+kO7rYH/T
E8tj2RqMTdUbdzpRS5iIKCunguA70nv1gMebfLWs6Y071R30WF90p3mxnPKnDLU9sZOtBRbDwlyT
FVEPdK5pgBPxkiEt6yNI3JkDAwDRfeAl20du9FX2+sqDcc3M7JQnPh6lMbHQPgusCHRLUtd8twwX
RV9zZSspzUAG9TfwgFzwDhvuIE1Ha1mQRF+K5JuMfmXJSlZYeS4ARzJDDQzgwxbbh8csp3EHpGOs
3dvg3ac2GuD4JzP7dN3DVZgGZJ3/GlrsolS2TQ+tJBaEY+WX9bBxnHBTd9B2TTxz/BKJp6ZlXl3k
x/Gf9Tlw1yJegFQ8uhPmctv5atHYSFuZAJyYh/eTOCbWhq+xtypPoRMTC4cwU4MmRQMTdeXZ3T4u
/z1owBCQTp4xj3DsxUVEMhBzRxFikiRkXyXvvphkjX5avUKISWYrs3TKYprsOpYGyUwaRPrXKIKW
niZnhfAcpGk0qUHnAb1VNj6KQjt2U7MbwJZw3UeUvoiAG+Obw4ilCERmJnhe2JwFbemVtk/fMgAO
ipXoQREe4XHy18hiJkOp50yzYKSHyAm6Zjv5o9Gs/EvRsP5Zc/X2ez5F/ZaPdQPcfzitPMGVZRKc
TzPRABQQLoAoGQBZJheSBcZAb+Ii3aPDxG/QxmeY1SeXsf0Yj+8y4v+RoT6C6uSJZ92NIzqwZ3c3
onV+XZ9z1asNzWvokgMuZu63Pd8bfR9NbVeENJi0NvJ43HR3UZGIQOf1+FzHrrWPTLmW1FEaBRZn
VvvAybjEsmhg49UHPQWgMbtJyC10YlFot6zDlK1c3arFxpk2cyYCHHbRvwxS7DzDj6CBifAKur0S
zV5W6/G8e566Sd+OZrGLjBZK3x9omkNCAq1lyEigPXtZYI9cJ9EhKY4bIv/WWO+AEFNAyal7GNcC
b9XRc2ppETnyKSxpOWoU6PE9CcHA4l/3EBUFE4YCYCsuCLTtLyN7PcymKWsNGrBMCukJ0I75xjgL
0Se1/D7F5Wfc+alnlnq97WM9u5EQrbjr7Vo+tX3XHRsej4cyIXIzaiPdlhl9uv4LVdfkyQ9cPgho
zDVqtljlkfCbpkCeJK89ST9wBJ9aWRwccWqkGqhKUKAXqAX7ZC1tqxwFLnmc8Gh7hOjO+U7MaksP
Y4LLHrpf32orvAlp8RZCTur6ZKn2Hk544NpdyLxc6EhlQEpSjSJCckH6L2oJYqLxoaLhu5H3b6SS
a32QSvc8sbdwT9a4dqMN6DiJJt0PRfEQlh+A0TAMBslhaFpcEmTild2YqEdQYJA2PPTrctfTbVp4
ZnVL1t5RylU6sTXfYSeRXwfCvdHOcV7K1PFo8Z0a5cZcC9dVFyE0ILDVkFFHen3halbqoBc+QUJT
k8cijL0hrw4l1zzSrTU5KIcDVCHmDtm0C9Z5MTX9KOweCGsyvMsRFeSJvQDTsb/udCtmljc7VI34
UFYwY1hjUFrJAbn+LaFrQabS10AI9htKCKLP+f8ni5Pk6VAl4BcPjHD4GWXFnZlZK21ayu1zYmIe
6YmJssnRJlrOJpAcsjdOutW0u2rYyLWSu8IHsPiouANMgfvLXcDRoQI79CiN0YBy6Mxi7esdSsal
9Xp9ZRTjgZkZ1U9xPV6g0BMDHNa1hMyj6PUjnsCWB463e2NsdyRuDmSSKyA71W0yOzW0M8GBBJmT
5QTGqd5qTjEfo+azZX6R8Xt0R7PJLxmNn0M9im+aLEa3lduCiFgYgRDpLqQcrH9Wpn9vU10c0eW0
lrxUeChqvPAZJJMx4cuOcLNqSwnBbEQK9FYLvw4axC1QAfzAZKO7Z4bvzmQdiyM+5gSqJw04zw30
xs3tNPtJz16nnH3GKtzYqDtet6cIfyCx/P/2LriQZOkUE5c4GKMUIaTvtLPu2YazzQjGmqTbVNPx
ukHFBsT7CszuaOkB8mqJ/BJIoicNGxCLMJ/UXv78v31+MX9Dk7Jc1/F5u30bbnT2kc+jcAFZE4BP
UPw/39tOXnSVruHzgt26xcNH+vyQt/z7/XkvnpwdPcKlsQ7x/exoGrsy2V2fHdVqo/segI+5+AuK
tvPPj6WtcQS1dlBnovFq6vjJVH9F2+E277ttDlU6w0ltMOmsRUaqo+rU8OLYdXuIlg3mCAwIBG/6
tN10NvQpzffeCf3rQ1T5F4ArQJIClmdeXFdp3lsU4BYbN/1nrj+5K9fUyueX11Rfirw3S3ye6ylA
W9TT/x2tirfWnOjFwYejfbFEtDabbmx7EliscjY1kKV7G6JPK1ZU64Hzde6CnknmlvmOJo7w8pAa
CUyxz6ZdXx7M+jDylYe00gpg+0B/z9LRy7EYTtsbWVeYgURiYCDs6AgT0tta7aOYtXY8z9mhRXUB
iWu0peAmJPP9fu7bHIDoAc3sZlCPJEJjQA8pGfalbIuvUKonXkbdyKvwcL7ubqodhcosmI9BFDyr
1J5bFakVAWU6ECDP5W0JmKYj0TFA+HcoJPebNineiItMfZu5axQ8Kk8E2G5uRmOAgCxvSTSepaAk
iUigt+2nWLi36SRWbmLVjYeEHIS/9ZmGbYk/ypOhzGInJkFeH6Cu5IWa38Zfr0+gatlmqClK5y5w
WsunI3hrAAtwC2CcImQVPKMX78IFpZyZ0/yXCeWsQwZyTz8sIJ5y3bJydLjK4S+49y5Kt+CAs4nU
sQeMeui+SacaPjuSZr40+zVlXqWp3zgr1KPBvLy4lbKJjibTSisI0+I+ccQhNeKbsOArmVqlS/w1
s8zho4A/VDKuYEbsy3yTypXgRD0M+AF6cVzA0RZbzOCsLgaK70/VfTnetOF3x3j9wKJAyxXvNDQd
ACx8vp8cLU/qArXVoCuqz7bVH9wk/K9snf/NzG8Izsk9O6HOFfYVJbjHSekXZuzuRtz4SFrEdOU5
oJy0vyP6nVM9MRVTvZ3i3CGBBM7CjpFiSjxGV07aeeaXhx/Qcv8/bb/rLidGaqSvE32MgKxOaGl6
eIFqB8EKazvWbbrRBWA8PVlFXqmGhhwdnoVozYZUy+LwmyBdMMPTrUAXW806xNE9T1dSKkoTQOzA
Ai50YKLO/UG2Y2INQgd8ecre+rB8IJnY2hAF+3e3A/D9j5n5JjuZP2pEIrYLYgWjJspPaWIlvi2E
9rWfjHbN1Pw0X64V+nmRwcGRiv6ExdN9MHRBSBzZAaRELa9LrG5X86TelMzOWi+JeHEnpnHcFXlZ
+E4d0o2U2rCpoZGJjT0C75w26aGBPOd2iAy79Xpo5u7rdig2ZqHXNw7E2jxOm96bWJvc0KJ84mjN
ftR5lUITyA4PEbqNdjqYQ/2xaKF9jnaSkRo43iv6ThOnj1C8bvRnxCKZ5/Z9u+ljM/qpCRMA1EL/
Zmu69obHornV4rG+q8cBcTDqh2jPt9AjjNy5AVFFnbzYYWR4PIkT38q75ljZRbLTu3AtX6U49oDb
x4yiLgFg0fJNr6VmlEYMAEBpbEcfJOfXfUMRxeDz6FoAFZeFo29xJFWgiwf2brCDsr7T46eiuK2r
QyLWWoiVo0DgAllfpHMuntmpLMHKFRE7yMgGOkRSX3npzTtl4XbQCp6RxIj9AbxduHhX1jwt+9oO
hHxgzeuEDvlkJThWmkDqB49gwAcumpLHSApzCIUdNPGPsrc34LL2jWnFiGI5cNKhywAgRYxlGfcU
ZTLUVgO8vKu7PiHg2NIqdLuCeyJ1P3DfnZpaTFkcxVbp9rEdRC6IRO4rJBjWKJZVBzdyrUAOgjcB
XccL58q4O/GM4UotuuZuTh3LIoygEmc/5p1j7XJ7jRxS4WaztBoKeDq4fS44S1qriepWs0gATNt3
xsYdUF5P1zeMwg3OTCymzU2isOsygrDRMPzRsJ/dwThU+XC8bkYVOc5U6Q5IfqDheHH7FOmg5S0j
oAkWnxtD3kzVtKfCAhA/ln4DAj0vS9cg+crpw9mGZKjlzhSD5xfFpEVm2iWI96l4hmKL3a7MneL7
Lqpsv0ng8aRYFtugvWunLZUkGCm6IZ3Eq8JkxasVGwivhrl+Cy0nF7fe+RCKIWy1YkBAAoX698hs
9JeWCLkVUrO2Vm/QlaemckSoZAKkgMfZhdRe39Td0Hboq2KEb0PT9stu5ZmiHNCJhfkXnFzevZZN
bp/BQhuHz7ntHlotvq3aacPafC0EVo4GqhrgisGbFu3h57ZcrWinOTQOWOeVTNuGtrG77taK3YN7
/4+FZRAP2TvkSEw8S0Yefo8o4L5DL784A065DxhCWzaA14i2L/piocLVV1kYkqBv5E8tNGLPmUjs
CbNaszRPyvLqwVH9x9JigSR6TSdzhMdpbw3fWp9nZQO2abkPquhp/HdEDDiMZl0DlKtRWZ1P3BNv
gGY1+mYmhMJW3Xy2eLp1RA5UubNynTKVJ8xCN0BbQFj+gvLDMqeqSWhvBs2gZ96oCwCMLWGjO7Nu
g6SxbT8vWt1z64k8k6RuP9n6MHoEAXnj0YoPXkhZiSR2ozl3Gk+TA09mSRKINe1MuxneMmegIO6t
nTsiq/pIHa34BKLLdGNEoXzB4qW3YsIBa4E3ejOSMj40XQielnAUYmeGVn4bpijieUyCd4fFFj2I
qqkewfKU3bpRGPtjepia9lihAdOJfCfzQQewj6BNN0B5T9sMUejn1LnlUWndI2pDFlrIytfBffMc
Qx1yU2h6dWs4nf1k1070C4Gqs7VdXu8q3k+7anSSXd4VNfoo9X4je4SnLS2TDQIg9mssWOK5BTc9
U7aab1n1sCWhk+0AbU6eWapFh8xosm3T6dPKwqlOC5vNuAIkCHVqzdfKiX9Y5cRLtBehpQHA8+cy
8nO+9a/vLKUJ9Bo4BlKtYK6a/39iog6r2ILqlh3QcMsgwpngphD8vZPfr9tR7SvQffyxs3B1Jqso
Ru+EHcT8NZbbuN5CMDHl/SYZoNAqG6Tz17JsqtPp1ORi9gCSIEUBmoLA7XeACNJpF61Jf6pnz9HR
tQoKQuSdzmevtJF3GtwOUaSOh0lSIjkdk8PU86+atUbPrNrEM+EXasO4zwGjO7elyWLsuprjsDVv
zOpnlMuVh/magcVlm/WCNKmEAb33wxs67q57gPLzSOQj64kuh4tO/Y5aUkRmQYCkLX+1pHtsizUy
AEWEOotKQskdngyPnj3ixJmnUhiDKw0Tz9XwALpvqbNDkb+O1ZOmr4EmVa1PMAbNBLCCzu2pi+kq
uhESK5lAssRstgiNP4HnZwfytz1gFwej7R451LktKqINsFGfrs/l74BxeU0BdUUpJFSR4VqKQA5N
nQKih7iVlGm1+T/Srmw5clvJ/sqE3zlDgvvE3PtAsjatVWqp2+oXhtQtcwW4gQv49XOosd1VKEZx
JEfcuOF2uZEEkEgkMk+ebGrjmsfOhuBiTNFsfWwy09OyEmWSjvJMBtPyYjfa4L0+eDQC7cPC10yq
d/Y1qPpBXQkYGeFwnK47ids2HnFD7K3sqga+KjQrr4xeXZ0HIZqIES0L4vI2UV8vy5074MZUFzj5
uFMM7lSsUlBTqzRB9tS5JuMu4ldNt3BDzyntsQjJPJadVo5mPxBwVz3x2zxZcAeXhpcWboTTV+ku
Lua4/V23f/94jBWZy1/rIxlAsyq1DlW5ZE++mgMPrEgPLm/A0udL5k832lwIDgF02Fpq5eHFsWCT
5gysgTc63CT0W3Xk4mityFxDARYeuIHW8vqEGhsuNPSvURVwOTr8E2ztE2AUrLJ4MmngBjhVqYra
Y81GQpBGMIN4FDguqt9lq8vrNjcr4DmmLh2IBIGE51QKjXDllsir7RONebX24Di3lH3Pssd/Jkba
nlBU46ALiOk04HjJg27fDXhpalG8YADm7C74GqYmMiiaP7sGQbjM7DgpyT5F011RAVHWauimBda+
YoQlCM3N5YnN6R2KjfAgRC0bqj+liWVRQTW3hN4NxO+T1DNg7v6RhPe68KObhNaK3Qqhkr3ZfRn4
E2Dknxkf6W1QxrkgMZH0zDGNBM6DjpPDeDCYyV2TpgvB/DlsLi4nguoyA9xIZxRo4B9teFs12l4k
lvkYDm60sotCfcqHug+K0sq+aqZtBWpplI+dIqIdK4nwU9KGAaUIjtZxUj+xSnVvwe6YPF1egDmV
QWAPVWl4mcJ3khagHjs96tNR28d6tklc6gQqaW9JWA9eWtJrXi8mXeeUBpclLihUDRln2XaEhDMB
bCmUBiVDa95uL09odvipW83EFzA1DTg90w4FM4JSx7gDGYD/9mucLdnCuSUDcyq+35rqgmXiRmq7
3EjskOyVYZ8W37XI8UvAukfjqu0/wayNmsFfssjpbAS1m9JSI8wm9tGjZZvTbGG95v2nIxFSRqbu
2SAAXif72hkpoqJFcatUJMTamQTsYUJdm5yxbZGKEvAPVJFrevEJLmlQlP/tv8sQCYCYU4HEgLnP
VA0t0pJVzxZs8LTtsmuEE4jmZ3h5Ayk1beqRISEaznmhj3iEoImqUTxMyGa0Vr6se+/u3pkU4N2R
Ywd/FAKNp1Kawa5y6oC3QOuZdc+Z3XsDiABMjyhjW3pm3/6IupJtx1AdPSqsyE/69Cozb3vdABd4
nxuhb1XUvItcBZycpAsNH6GquvIKoaUwglS/b5CDXoHVEjmeRDSrDCwT3As1RC9gLKwfQrXj3Rh3
uDOFyJK1GCzr91IFt25EXeGbhihWnV6Rh7JLOy8iZd17dhHeubDdZVv6UbRR+Ca31fYtFmV6IGPy
k5h19DVmGluZ3cD8otQLz8lFfg1zl3n9WPRrMoyd5+JYbNUwzV8vr+vcmUaZ8cT0BnwfHP3TZdXz
1uZFmVn7lF857hWiIZfHn1MOVE+QKUONhIc8ftpp/cAMvO9DPFbqRgGI1NqlaCN/WczsNI7ETL8f
6WCuFTpPTOigWvmtEXTlwstuaRqS6RtJnUWMYHyT3KAfgkkO7RLh6aTApwquAfeAwg5cY6iFkyuG
NGXgfZ6DaiTXI3vntsCpxEB1ihHMATl3hutk6NugLntzdXntzucGwSACAcHEVAssE5nn5uBoIFM2
QT+CZw16x1vpCkb3spDzDToVIm3QmFMgiHMISesNpX7kLGzQ0vjSBjlJSfVwGl/9o6u/ZM2Xy58/
U2s1fT/CzIjVI54ph0FMK6+wgKmJlH63KVTD7yvFC2sbLnrDb2ivb8hgqB742NHTvWOvyriUmzr3
qCEZRe4I3NpTikoysyDtUNq0t4y9Wpc7HU8G9Kin65rRL2HFF1TifDVRtAa/HSEYBL+R0Dk9TkQF
cmssbWNvGeuy+hIulbyfz+V0fHI6vl30Q2bYYHCJxQ3+h/giI2s3CS5v2tIsJNsWG6Oh82kW1PLZ
Q7sEDj4/N9MkcLkiGgAErS1NYgCwFeBNTGLkHsIfnD3F1cKpmRVhTqxWcHIBaZO0mqat21dQrL0Y
I9PLyZCjxE0Eqh5vLi/V7IaAGRXgMqA18T483RClxDPGBHZu74I19UHPzWTd9WH6MkZR9FjV4yfI
uuAXAxmKluzQMdkrQROBgVNRw56Gj+at3j9fns7szh8NL+mvbnK1cwYMr2medk2WMtGzw8MPAchh
CvM5ki9ijMItTKMw94DgG/U2Xaosmh8f9VvoiOuAWVRSXGKxEhkiXJriqlCAk4zePrE8YIz+a/xJ
/tFt2RDBVIVjfBNV5bdusZBjnNXao+ElZeIqJ3093fndN0d4prrJlwiE5iSA3BDGCWFpuC+SLYRz
1oTjiKNXOrtS2+hltmnLcuFMzO3CsRBpl9NQmJGpQ4jFris/GxZCV7NzmAimp8bf4NqVhkceKIwd
qzT3unNPipuG+MJYfXyfJwQLyJGRwoas031WmxJ8qL1j4v2xg09bfGYGU68A9HlH1F6G4oQgQgLo
tbT2KgtE8pQUd+PwCb9uoiiAlZ0KweXsOFonmEIz4J6iC1S3NrhTr/q+LraX12nO+sHxmQDLoAE9
wy7gDU9x8brgLIvQMEAx4luw4G3UqL0B3jb4hCxg5xAcQ3Qb8b7TPdEHge5+QNftlc6pfXAL06tE
C+vNmHfAiBE91g+XBZ6rMaDQaA+AMClBmz9DOit9kqH7x8j1PW92ibNdumTP1XhCWk/6hSmds0iB
oj82aFwY+0HvfXR2CNJIW7vjUuZminfJ3vGRGLm6KqEqSCvHEh6DknN7U5kh3eu9xr4OMSP7KCEZ
UHM5T3ZjUQow4Q/x0yeWEal5Fa14AFGWG/A1VInB8wUgQIg4Dht81ogFzZjdqCMJkj/RKV2MiJGt
7+NHkWxzsvtnE5AulZD/NYF0TL2h9HO2RCM9adLZHh1NYJrg0bVSlIAkq6MFCBCJ/bxaaw0e01vj
BR2iP2wWoHRwipyJp27yUk8llaLIYtbhrWS6r84u1r5fXqqZuCLGRxAGUXnQzZ4n8iiS0u+MtiF5
bPlXMJeirh70m54VUZ8KgXqs0UuQzk+R2u20dWvF3l368QgtvuId3w0KoImJ43SWVJiiqmOkXscf
zIBz+XB5lnP6hrIj5N3BJIIyXGkRI7dKaNgycz+oeyX9pn0cnIPswlSwAGAbLjn59sn6xk4bXB77
HnFXEIUs6PN0P0raBtIY4J1NZ/KRZK7CojLRONVG99IEkZ1cfx23yndU13i5gZZY3VL8f8bMgYga
Ncl4eSFOIl9ESs3MnGSVCyLQMCjDDXPKdR8qH9drLBXyC9N9CtdGuhxUURog/EJzBh0EoEgr9B+P
BoJTBdBGmGtQq+AheapSVazpZVso9ECrrz9E9XhZo2YWaUKCTngfQkCaKbk0HFBDPWOCHXRUjHQB
07+73YKIGaU9ETHdE8c2htI0MnuIMNcKboB6ge1jxoQBPD9BCaG5eJ1IG+BwBk50p6UHJ+l26Fjh
G9oeRIUI7/vquL68WkuyJHufDwnaX6odPSjxKiGYjq+82GhyqX+5LGcudnEyKcnyayDKVTTO6aEt
fuBIeQ1qWfXqNhHRlYXqlygHzqwT5QRv8prOXaLUntkyVKvj0ExBRlRGyWZsEIDxRw092OZ96dnt
wpbNT+9ofEnrBiOlRclrelCrtRk+EefGrECNtJ165fF4VxorM7k1ooVHzuysUOPxnkOFVyApIh4n
QIShKuEQ91flyq4Whp9VjglGS4BpwyNzOmpHeu5qid6SlNFDqtx21ogMxWPaogwf7faG6MMIAFRa
4BEOjCEIScHhfiqrLrSqjHIQOtHBV1vVM+N2wa7NGAbcoognwf0EZF/GVdc1oK/J4OAggaVI47c1
QiaK8XxZz+eE4Fk8pQemdkiGNI1crbsevbfyQ9z5qeZnSTAuXWlLIialONqVMjFrkYL09QAG0CDt
n9DzoUYK4vI8zl8j6PdwNA9p67NKZbSimEeYB6bjAZhpNms415elzCnYsZTpK46mUjl0yEJh5Gjq
2/pF9rMZXKQsfiTpxnIWNmb2hB7LkiyAKtyqVBLIcsYK5S7qSgFSEj1aPNGVb3Er1txpX0hUBZEr
9kqOMpV/NlfJQtjgt3GN1MoPokn8DOGamt+U9Saqtka6YNRnN88wHNuZ+jsgT3W6rHmCGk3SY/MG
A0BO/a62/V5bm9aCmDnrAy7qv8TIvhtFwkNDhgCKGBPPTSuPk4Xc+qyqm3CCQd/6nic9nUhClJjG
FcGaDd85uHOE80qWqqtnF+tIxvT7kQ7q1OUZB0r2wOIgsf0UKTXQai1dEDMzsVV0ncGzDQDGs7pZ
vakK0ILn+aEDntBGF1o2Prrxh2MhcKGPhEiWAYwtqory2BwFSXdZ8nMgV8USsH4mnXwqQzIMDBFN
ABngjpR8Y9k3quvBz2q0dQwYr3vt2M/NEtXx3MnFtADBQ9tvsCzIrFh1rrM6q0roGTKhIHEowise
XTMkKVvr1bKfubpV1ECNV5cP7HRKJN/+RKzkGqW5ktphBLEN4E8jNByp0MEnwuvbFScobFty72c0
EU8JeK7T8xU3iHR3ZKabaYizZweSB7ARgF6no28tddicebKcSJGUhDtl0oTCyg6I3xOxs41d07/U
bhkk4ApqxtfLizir90jrquBTAz2GnMTpbKuuilTJDoz8oalPWnHXFwuew5IIaZ9YX2i5WUBEUa/b
5EdKV+pSv7pZVTiahbQzwOo0NLdxsPDk2Grsu5F+ddEco+x+muxbnl6xcMHzWpqTtEmDcDoUaKb5
QS3sVVm+NM2Oqf3CjTQrBO22gKKZUjsy44OidZ0InQHW1bxm4aZD6pDZn5nIkQxpIjRvmoy3I6xr
7qPyhhcBejh9XMXwVMXrAtwemIh02zEtSxyAMLLDED/kDFw1X/qP488RkEVwApVRCASfAW9Bd0XQ
16vNDq4CAocdqbZFdx8OS0j6aTFkiwPEEYIhCJNOhcenV5GSRR0wLl12MDu/6rZUffjESh2NL111
mVtOpWTT+MO3Ln5WijeHLyBt53TqeAqSl5UQ2pt9KjK8VoO0vaNJ8Al+fWzG0SwkR8pq0B6ioH12
GJtV5Gqenu14smSLZ+aBUP/UKQhB9/PcoG4JjQJNUh2YAwotoQalc12RJUDCnBSkXZyJsAPgcvlm
o1ZrRaHZVAeNX1Xa1qh2Il44gDOXChy0d2SFbiFGJZmuTglLtCNoaqhuF+jGNkMJTZ38jMXmsm7N
ynGRSQVMf4JhSRsfK301FAwlAIZbe1y4npO0aHshvEb5/bKkuUVDtzgAIcA/5qDL4ukpQV6VpmGr
1oeKZUGZviSA3XNGFozjnKMDxtdfYqSFqwZGnJj3mJBWBnGaonS5AFFN50f6KhPtlsaO11e6J6pv
/2x+kskUtdKPQhnrQz5mfm/dUYN4bCkQP7uIIIoDOxlu5bOGS3ZlRlYxYrvqbrjqkn4zDk9h/XF/
FO9s5OamFp7gcpEss8F56RgWrw/FV1VF1OUQovLp8mLNmEx0dkBcdwobwL2Q1A64Ed0dbKh3n4md
a+YByt4W/IslEZK9gbekt4kLERoFZXc0/CTA3l2excxuIOvnIhWOKwygU0nXxoS01Cnj6iDSfFs3
9I6Iam04S+Gi93C0dMGcyJFUK88J0IZ4UR3yPBNXAJr/rDsbpGsF1W8yO9F2AKsQHyg2eyXMPvSy
0HZuuWG/6Z1qHqpINbdl3HdPYwSizFRh6BtYGemqt+w3pUxbdIlBI4JaLbtrY6T5rjait7RFUG80
lEerqgy/0VPmN4PzNek62FTb+DKqqb5RKtvdlq4SPo6FSm6dKM6/GhpLfKtxidebAgUugiS+3oLD
xq7C0NNqNUGApXV95o7FNrZYva5i1oMeyzG2glYjKg3NwYdjEG2JVeoBkgwF2gok8WORZs1upET1
414zvrpGzlfg+LAfgUNs8KhR229dxVo/tKx2FcW1i19d9T4Gs/W1o5UgIHe06JurRhaqFEWfeQbK
rACunv4xSo18VSSruLhCy7HsCvU0Jjim3Pa+Lgx2leUV2DXQ3sgb7BRBroEom1Y1m5VeK60vGAHB
X16BdKY1nNVlHZsx0DiBroOUFVIHoFI8NZtaxYeirOLiYBfPXXbfjINX4dW05CoviZGs81CCLzmj
UTHdzpR6cXYbA+xerC9P5j2OJmsynjHwlYBUnHpIn85GxFGkQEuKAzVGexsaGXr6IW3ts4qlnqkP
ymY0EyUgFQM4t6sSzyED9YbE0q64VfNDymmy1Xmb3FB0VvHbWB2vB4tnqxEtLx441VN/KHXDT4QK
vKPe1gGJeO4XTjM8Ddx0NyzpR49UFXayKl9Knrx1LUs3/eC2K0UFb2JUOZFfu2YVqCa61pUC2WBk
iRwvp4T5Gp5Mnkb6gxFy4TFWO15Du3ghLD2tgrxKx3ZlsjtHsQ0rYumI/u/VoUrfWLRKQd6ignq2
7Hexu+QxzbwrEVh9b1kJa3wGTozsRlOrNCwPBCgSSxwq5ZuOJC9IH3ape6N9nNgKFOAAFIBSRJ/h
ditdY0yQ8CsOaQ1PU0vuUr7EADRj+CECkAyQgcHjPAO+jTmaDtpZeeirsUNpa6qsOUudYEGVZ/YI
j5eJeMPG2ZRvsLROigRA8OJQ79LoBkv1z4aXbi/RxFE5JAqGN19uXPZ6efS50460ClKRQFVPj5ZT
BYsTTWnVFpzdUcPRgsYuqAey29orQuUGMciFpZpTZzT0Q3k9uFHgOUjqbOCKSZQ+hrQiRURmm9WR
x1V4Famv8KWM0bww0Nwhr2sDJijdyUbC9Cav8/LAKnSnfzLh/EcuCiiq2mucxS4oU55bPqnA1P4t
TbqZFWeIHMWCtB718HE4epEScOfZqQ6R9aWiz5HaeB19ubx7c0cW1XfT+2PaPDk4o8U9mAd6tzgY
DB1+ul3dUi80FJ8P22TYUKv2L8ubc3OOriDZHxQhsUdNhOzQjNFKETdDCJTGUnHyghAZlsGjmrfK
ACFxo14bUbrrFe22CsfFYhB5xwCGQHdCtJHHCw6um6T6gGyYamO4JVhF66Bzuc8439QIH19eszM1
nMSg3QFevKDkOPOhEQYKHSNL0KPQKr2svXfQtN69qgWywvbjZVFnhxmigIVF3h8dgGGLJHfdtpA4
D9F5eg9ejggosGzHYsVLO3cX50uEQGeqN8nS0XURQWn4mfL9jX8fl0nFMC1UUJdBT1cRRT543aEh
aLJwC05n5+RsvcuCkqPcD83s5DiXsNKqM6Ks2jv8Sa0Y3INP7BFoi/8WIB3eMQY5yxim1X5olMDp
rrX02UBZFdoW6ZvLWzSnDceSJAsIz7dQQxXLZn7J+qDEY7RYh+1uHBZUYVYO4CxobosXHAzEqV2v
wk7QSMTVPtJrJLB7dZvkISqb2X40yLU7xgvyZlXPBosEvDkw3Mr3iGLFuVp0mFes/2DqD00tPN6+
atGPy8t3pnV4704QSwIgIgJ58o1ecdQ0oFw734+ac2OjzRioRMBY+KUP202cK9ep7iyYPMBmZO2D
THviVkYqDi18ZRw1WieIscT89iQdtLVWW5pfNAjEFJYNSs4uslZKziI/bkO2C4UNH1PUxTeHht11
n/ZpoIBd6ArsKsnaoNEYdEaCQoLMaHzdzdM13qLcr9UOv7odSOKYHRhN/i2LepAlxJaCxmZOB8I9
RQdgPyVfutKOVs3YcM8J637VGX11lVvIMwwc3PTtILSNsDrLG3nMbsSoKCuSJO0dT6n9nKu5skrB
QyY4R99lKHqZrRstx3uIo2/nl2K40frsoS7s3bd4NcbWzrErP39QdkreHyyF7JKO5CswpI+rcuxA
EKhNUYEepTgtMamfqCUSLTjaaOyC7x2GKA2SPgl9Jwcn4dCgeCItheoRkmt+TIvGsxVH36SCCr8b
+yddUXigVLoVULcp1003tpgRauUTXpt+BbzNhqTRY8ZGa50oo+MXvAF5RRv2vqpFbzbP0XBOsHyl
FBxxZKorPgV/FEjxwnqtdACskAE/mK2SBk0sCk/ote6VJTyCAe3Tt4XqvhWJxbyKCmOtDyUSY44R
7/oULWTqKDTQ/kMnXhW24HTMNYEG1Xm9Vg0RezFJiD+YSKKpHVC/SpWYnsPQ2aZsx9DTTcwwtQri
Z1aeBwyf/Ltpm/FVS9FjvG7ddp2gRfA9wiNx5IXO+E1VkzRG425r2DQur5ERsbprF72acLQs3UvT
0dimom5WyLuBBLnI02TfVPoPMZjqs8NNvqtSkMbEPWL2g6YvUcy/431PTDKaTWow+ygmwskAOvzU
voxhXoYdSpT2cVPfmEPlgW71UHbPjWndoAGJlxbKobT0azu9K23QUdMND/mDqDaqCp6LPl/RRPeo
lUIDwltau0Ha4AEIKlUWg+OyTLxRZEGfRl5mqZ4zPLf0Z6+pXm8M/gjzwq7KLlq1aAwO3yDK7qLe
hIHLPSN8jKpuFVb3JEbT1maT4MVUGuaDNjTby6bozMJOK4CcBUJwFgKzqvROZiJP6jEd2L4pf+qc
+7Rjq3B8jeI7ZbH89swlkmRJ95PN0T1Us3u2B5icAFuDrumJ+HCpvSREuppixUBhaAEhjfnNzr80
9vPlBZs+8kxljhZsukKO3rIq1xKYOYyP+JXXJi/u0p23JGDasSMBVkybkKBQdB/DKI0olg0uT+Ds
jpMWSNJ50wAxuN1hAkMNJ+GhQK+y+rExF/Rqaa8lJy5nYGNuBU5Wa4d+yUsPvQ+CRll49y1IeQ+e
H61VycbeogrmklV+Uz101dfQWPDaFpbrHRVwJELnJsKKI0RUf2iOlxU3ShuQpYrNJSHSKXTsrEAH
c+x5HnqJvtaS+7z2rQ8T6Jzu/Fl4lzL0ROtbtkeMz0x9o/BABH9Zuc7R4pIMad8rl7ZmnKoMta2q
scoMBXFWWFncmI6+cqwGjWdsAloiW0Wf7UExwdqGy7dgeb5iTfNSZfSHFju/I5i+ZBgmyWcHF72C
gN8g6FeuSXrPNOHmhtVgI6n9FNVgGe1Xg/EM/wJEx76bxr7eL4TsZ9XTRcYBOApE1GX3VbRjSZoo
YxPbWkvWqJbN3xbWWz+fFdK0wMIQYL8BJ5SsBZDRDieDle1tUe0cfk2idR/dIJbjMyAkC7Zu6t/N
+qlPb2h7bQ3tAgn2nLECw5eKcump4EWOGhUOaB26htB9aO9bPfE6NL+5PMMlCdK2tdmAMESHBgK5
HtSjzz+cuYHCHs9AUlj4eSAkRGE5mgZ2wTgqnlZsLs9g7nAfSZDJZQan4DnXVbqPyFWMPEIVg2pd
1QOU6S+Y9jl9O5YkPZcaoXeDjtw3CoPGVUGslWGiCSVZAmzMTwghBxu+g63J1Qap6lRmZ+l03zbr
qjtE5jZFWf4ScfysFMRVgVRDc6czMli1pRxki3a+T0FLT4qXengo1J+teLi8O7P6BSQ2mqyhrRGa
Y51et8JmPc8Aj96Pvyup3w2fUV8YALz20DzFMCbxR9eHEUZNMwJ0uW+jLym7gzIuCJjb82MXVjIA
qtFrtRtyuAvupnfAqr9S6wUFnhUBTi4UAoCa8iwgg+g3CVmssX0f+07hK4NXqJ/QXLTYQJ50Sjue
xWGoUTql7cJdiMK7kR5K/bkmC1nguY0+FiEZkoGrQsm6yddPggz5rSVg7ewqQVMRfQbA8Sy8Q4sx
bg03YntQLXl9WHqGy2FMPgzOmS5YYEJgbEH9ckaNwSujzWwlZXugjVblsNMttnCHv/Otn92URyKk
I9G0EW7PNmF7xN6soKktsXMaw/BqwtsAedd4owv21DOcFz6W/S3IXOnWFH0TkLQGV69IHW/U4u92
xlxvNBEeqpoYqac8yv0x0dBKsxqSFeIR1srukTodnFAEdo/epmi1h4ejZn+4iFxatOkWPTqFA+oy
E0hn+6LG3jT3bfNRhPC7AET1DDxcUcQv3SJ2l+VDZjt0n5ovXIAst9ipJF/YmFkNRoX3n0Jkb7dD
hhCl3hAyapnmWQrqcCKj+5QQtGmeOjDhIEr2hNUt/IkiZoiIdt69ijrcy/Z2+vvnyvVrfOkYpmHI
07KBT4TXccQ2g7MOg7690p4vi5lfq19ipA1R9bAv2gjTaOlrmN6Y7h+Xxz/vF/++438LcKSKQZYV
fSUa1F1lYXGN4sEgM8bVqKcPtNICc8hXoO66ykLV9sk4rGILcTCjWF3+iFmTA9zJn3sl+5e23vI2
LFH9m1f3aCTrifCpN5dyQrMrCdQ7cgtINIBu5fTshBEwQMJiDPQUiO4hEKGbSyzcs/M4EjG5AkfH
08gzAtNcs72K4NYwtF5oX8HGLWjekhRJs+007njZYSLgEfHBFeOjwxNYpdeX92RpuST9JpEwQxKX
WK4xgOPSf7hz2aR3R2slKbYLbm/wWRdsz4ZvmZsjdHrlFo/ZUvOrOe/rSIxMSsIcCssOgu59hlDQ
UBBvjEC8SF4H/RMviGNBks+KLINS9QbmU+shdiO5qUblx+UtWdh4U7rPkhBQlKbEXGqtXHUZ3NU6
CWjqLKS458X8emBKlwyFGEp6PDC14nZEfXROHrXkcHkq89vyS8akfUcnxcp6rodjxfYdsbyU3yqK
7Ue5QHeEJRzFvB7/kjTN9khSwq2oFDFmE47Pqap84yNiupcnsyRCOvaR7dZCaSGiEGPvKXX5wAt7
e1nG/Kb8eoJLex+pY9IIDYe+QU+in3G95ku0HHNbQhA/BsLPRvm1zIYVsiEqMgIFzrRNCOZ2kty5
bBWhO8LlmczLmYiCwAeO1JFkvkq3j1yLOZgJsiZtS31udeDruyk/zFIMC0NQt/yXIMmCVYbCW7O0
YMHUm9pufCaiT/gYxxIkGzYIBCL6AhJc8wqdB/Klxh5zm340vvziDmu1JwzMQXtu/1DJN726rrsF
vZoWQXZjjkVIZoskGi2RjMLxKNYdRVSrcm8a2PtWecYr06/an5d3f+6sEHAIIDk59RpzpLMyInfR
2cjN7bvumwluZIN9vyxgzi+DZwmSBbR4ApWEpF5ux5WEurRAaxzgZsxNF7/EXRa07isDmuayrNnF
Q04X8D8ws6Kk6tS29D16uaYmHpTEvk6bwEw85SXa6C+ELJQBzK7akaDp9yMjpidp2acEgpzag380
jKtPTMQC9/wEIjiHZiE7U41uYdE9yEqDUI/8vNwz9irs3lf6rRJ/vSxudjpTuzn0RwUxmS3ZZOSs
M61gLuI7yPdFT3b+8/L4szpwNL6kZBm10BuCTf4kMleKDxdpcNdZdV8uMWLPHtAjQZKyGS2qQhMT
EykS4RXRg6owr1hCHS4JkewYSRz0N7UhpBb1E3op3KGFka+BTfzyok3G6swSoMQVXHGI8p7RxYXo
bKdVOkXsXqTrDGnW4qc60nVlF2Dhp35jspXIwgWhs5fBkVBpp2IrrWvSTZFlF7yBNBBRUOosMPUm
uDy72UVE3Qb6x6LLAv7/9ATVrtuF3aThXLszGyQFN0m7cEhn54KSDcT4QKh8hjwcDF7wUtXoniEx
ELo3dcW9hN47zuPlqcyeniM5kj64VgpPqRB0Xyr+t6xcWKj50VFwYoIiC5WT0tlUIxG2TtRi9Eq7
GQzxqDhiwVWe3QtwLPwlQtr0PgFsrYo53v+/k/iLyW9Sa2ErliRI51LtRGWOJSRk0QHN8rr2xgkX
wnDzIjALgK5A6iLjUFo7TYxC6ei+c1/V9GsPxDr/9pmN/iVi2qojq4/OJsB9ol3vvteuMvpSdgvB
nrkTj0oSQ7XQnAV4RcmnVGI1t5wIfitaUe6spvfE6Aau9lWYfxQ9uInuzPYzr75jkdIxRAhZ4SnB
CzmJqpuOZ4E1gvzC0a7qIX26vHpzGwRvFlAhnMfzjsBRoXEUY4xwzhJAS6oXvdE95DwvC5k7LSjQ
UoFJAu7uvJmu3qBDdIEldIA4VktrFzlsycuYlYGsGPB2UyNq2aOxorbN8rDK95lHxs0i2m5uePSO
mBp7Izlx1o6E047gkRRT8G49mu09WTjsc8NPERcQiWsgIpUxYh11OiD5cU6a3KODhz7hH9+B4/El
Y6IMZZ7mEayhma8d5gEu9LHxUf+PRptItLpor47Gm9IhgRepNbHV81uQ1Hm281p0S4Xx8r0hS5DO
hJ6CzlErB36b9Vu1vLPcp/omW+o9ocn7ACl4bAF1j00gAEZLjv6guMLV+4TfVr12T8poLcLoUdPZ
Js9eaPTFidN97k6Ra+1KUb6a+jPgXrHX0mzhxj8LOE4fYsD/x8cgjUTkXiU5uk9rg+20t2HlHqjq
vnAWtl6WhIbXZulGJdZuMIwtOKE2dqW+6nEWe+ZoLbWBlI3f+2cglQ22H3wPTPipcXUatwKEB5+h
ob2Wa7ubrjHigIv+aShjQJcypP0dk8aePqJ322WdeqdJO/a1cBimInEXIFcDTb7lQtUItNao+mzr
2xFY5U3YtfTKbhgodBzh20m4USzlK+h7ndtSNFdhan6v9e7NiOqf2tA+dREQTYkbflGdBABzQtW7
UOP1ukZ+dhWK/iFHL6kgB6c+kHpjUCfKLjZHLx6GdWGPV7o73uE68+0mDPI2QZ5iYJvW4tM/cM8Q
7nU1FoWHTi9vKEy9MTstDVCwl/pOlKzH0twkAFp2GVJPTRWt1VTduQRXhdp+ocSOfcXOXyOtzRaW
7Fx94YzAswKEFr2rUDN+ul1uG466M+b1bfOVRld69H8Ih//6Mfx39Fbs/2/tm3//D/78A2SRdRLF
XPrjv7+/sTph/zP9nb//m9O/8e/b5EddNMUfXP6vTv4SBv5TcPDCX07+sGI84eLQvtXi4a1pc/4u
AJ84/Zf/3x//4+19lEdRvv3rtx9Fy/g0WpQU7Lc/f9r9/NdvYNY80spp/D9/vHuh+HvXoo4EgKkv
53/p7aXh//rNUf8T1axTNQoYVtCBfEr59m/TL5b7nwTaawBqjopu8KRhM1hR8/hfvxk6fgJV3MTK
8tdPTdH+L1dftiO3jm35K41+14Xm4VVDjBk5D3a+ELbTpiRSFCmKpKiv75XVaFz0LaCAOnXgISMk
cu81fv+rpPov0JbF9xmKZD8gTdH//n8//P/3/fz39/W/BMbMeRCrxq/GnIWv/L9fou/XNinhWUO5
ADhEFA3+j5PZB4JJmaf9SS+ovq2LYd+7gfDgSAxiJRKJjaXOeRrcb+tuTixZ3LlAhzUktyo4IW5O
Xt1i+ReXcfDAqR4eI8Je8j7alwaRfapbRxWdV8gOENyXm/U2jmz5p7YdDZBsiUibCZ7+RQ2vnmo0
TQQHYFkp1LC+QOqa7i1tpk0hGH9L3lXpZVjPkgyPxSYEr3U2jGtdEZH+oGlF/kSqCi4jwmNlPeiU
KfyGAXkQUxShQyTbEeUWLvU001MY6fJgOL8v5t67el6z+EMOY/o3GgZ61K4XhzCe5nO8VdtZbcXC
m7wPR1SrFfnT1BcJSifivVtQlPLRD1afsyEsf5S5+2cruUBHa7k8hXAJri1LKDKAjQn716wQ/BLO
ybeM3Kk/eprydimg8Uq2/sGjQ62pUvhJW7qLE1zKv4clHmG8lHuLB7CH3w82jmJOoADNxwMm57sw
8R6VGLbrB2BOI80/1uCPVt/L0ob0fbS0fwa8ChB5QPO6lNPaGEc/dcCy+2G/oaiOLvlft65ho8bo
2RP5KYvxh1wR7hfEOLPzSaOiOIbtxwxRjZon2A/LvNuForXItg297ctvV0nIxPNaVQViGceZ/xwG
XdT7UgbHsh9umUyWLtvnhonpuuTz+lIw5d9TNHqyKusEomsI3U/5lOBTdF0a+hPPGcjMcrj0OU0v
QtAv59bWjhUiqgzJmkl9RuPY9Z4dNS+DOzWutAm8k3U/76Lh5V/sdVDOLU8m1vNpLbNfRqJ8QKVl
De9uVofTlDZJQirczP7EXP8DZrv3PssHXqsAj2HdT+WJhEmX9yRqxnFyZ4jFcFjj/TKnsEdbh8t9
UW9LsfuG7WP8RyL2DuJmUqE2DPLewT4FK5TuDP0HY6zNuUKIP2zWGr7cdWhnvph28tHybX/EA5FO
vj+SbCpfdcgH+D3jos5T9rzH/YS0WIsPTLnxD+/DvM6cXBu4GoNrtcTmEGSkwK2zDMnVZeZ5yGGT
CX1SdjBR2MMYrDKu2dTbTiSofFnSF3TB+h9AFbfj5rbzUEE87md9IFmuzmD1VshS8IrteiLvhibT
x5o9Z70nx2JZxyPlefViOUTsyHUofDuVw/Io8W86yZxC+wJL0jqYSoZvxC5vOxriR1zMbRoK+Eun
iB/WXJrLMkbRv4JYeh5D0piwMCe4WOlD2IdbO6+9bKJ10Lpe2fgkQyUvcTrvTemq5FdQjKIN5Hbd
4gjC4UycmJ6eHYXkH4ZtfyZa5bcqJBSRh/LEBY6QYlsQe8ihKR/X8A2kNgxEk9K/MrBYI88aziAk
w+iKWBDT7Ka6X1DzcMpscQoIaVVF75kPKN4SMXclk1W98Qcupn866Oc6oQqxqniqMgvHATpk30a/
Qd+gWhw5/oy/6XaDne1jWNFYO5TjAx/VT5rgx5kWe9FueIkMPkhq43aEOAJa2Uvvy7MwouP8bi/I
0+ZGoFXbBV6DLqH9u+dzBjm/I/c+2hpo6j+HDc3vri/neuLyfYB2Lck5PMXib9Ar9Jf1Q85u1bbv
Jw65+oByn6ayDH/r8GeeK3qFhXFE+W+TWhfhdS/WoImWsV3D4AYfY3RnKxFfA1zq7QoLOGfzkewm
aSdIEFA4z/DEw8Zs6XSDAqSbg6H1cYBEMexDxyCNWleyog13jhTvUpwmnonmW+cZ7lt/CsPXYNUD
SjPDHafBcEmWHdVBgWrFysxRTQsScn32IxzMRy7YEWYU2aItd8IXxnH6hX0bwIp2DUSOdiOjfzKl
f/pghQQYZ0vLM3o/lhC9JWjsbZIh1Sfn6HOCqOKTSRf1sBf0OjPW9f0iGooW91dEUX1MI5N3RbY8
beGPYP4+EGHG0SCM67D0ly0sQO7YDo7jWzBODXzyuGaq/GG0MmsYi0WdZrSFBcQfZG7G+9Sa9TIp
vEIV+4y5G/DOqW6R1qPMWK6fPp4wLJfRv4T75HMLorwO5+ycq4w1obY/qoiIZmTZZzn1XRmQEEYk
Ef6Q+XVJdfAAo4fHA9zL5yw6ukpc8vWfrjb9jrcDB+GQ+/utiOcWhcfiyEZ9LnRGj5lGjXJYofwJ
IEWaoK3Djy1SXsnbXCVvRcXGs5bZ1sYZ0+1ok+KDhO76nWxfRwP96F0ACSn8AWniEJKqbEuUsRdm
pDtoqeJGz0P2Ni2ozkjWFDDVEh1L9MTUJCC6S1d/QIARaxa2/lAhYXGNOy89Iln2bPO865F/8P3l
3SgpWDNXzjfxsLu0QQ79UM9Mn1C4G50G1qM3SpfItBRV2w+EoVVhRFQenRiClYtjKeUHr2J3J0b+
jM1trBefXPNYr0ft599Mqk80iaDr3VPIVSVDdRbbDz1d7kUBcUOcPPggGVvKOLIYSX8cC502cxb9
W1l5TuZvlwyI0a7IbYo/CxnvuYE1jUxRS1j0pNQ8NSIK0ME+qjekgJ8iuppaaFXcZlnEL/kSx4d5
o7DXLty082LDuwinbZMjpzNA2sszhTnwjrgN+ph1hcWH5Gjy2kL5rhK1H/vedLn09QprVU364hRP
4GtQYt5JCy2V1CPyMdMOS9DQ5WZIW5nv1QPLaYuwooOQlb2Ap+6qUM91FbD9NEfTMQ6CvOMuO8At
BSLWzDV3UKnmKnI1s6k/akqO2yIO6GJE1xjbdZuu4YcE0NVGsTrGM6TxPokOW46bKS7lfZoOr8Ts
KdRg8hZUFh8hNaoBjFLCWxTQNgTo29m8whG+odJ2J+tJgHNYy7yE8n19Gnoe1asUM25x3qYMyQSl
4Ic+JQi2iB5ISVlnRswPKP89c6zBTfLt/0JqBWQwSKxJdfiyBNtdnrEC9proPqbQ4kUCPJ2kBGMW
Cz+wUPNabMWGVs6QnxxkbR3FPHKjOaYmU9wPCHQqh+pUImTrXDgMC874spaFfYUiUjaTmz4tpv2z
DmxWIzjhGW7zrthNeqXZAINIUKwTTEU0PMueLA1gt6oVXEcflKql2eblHe/MCZLIFqmMcRstbvw7
htl6GPqhOGXpCLejB57QD/FvgzrH5x0pChoSzQZRE0WnMWGB0Btx/37HORZ1GbxgIHXNQoyudwiy
0RdxFLT/NwcmekIpIm4yK24rV+ddCBiRyFATqf8z9vAmXAN/CCe4waKttAdou89Ivvyb72btTF+d
4t18TmtcXklGlm7DvnBA7E3/yyGP4WBsHh0EnxfkXcvcnnIQI7SW4f6pY/RxZ/1GUEmcrNdhDVFz
tGNgWx0eq70U0Vul8j8JifVRoa4G4kEkv2Q7glfgItjwiAR0fQkXgmzmpBL+QdnlZ6amDdZTxqNP
qJyLOhsIYmBSJtGyWm6nMd+PGMDOa6ReisLfDYMPutSO6mUaUttB1Zx9mbGfm2XOxF3Aqr2xFBs7
A5vfaUlVrbjeoWqMdlGvKv4L6yE0nb5a9CXL54u30T9dJn+ifTYtIoOvmjO0H6vPbJjJ4yy57LJZ
F8epSuYTz/4lDrdGnyaPZek/VhqWDeqr01M2z+/T926SC8TmMy1Q8GhWe+CQ2vR6OlV0228YEo8F
ZupiZOhY9QP0USy/iiCMOg0SrVNcjbBVhBaKpvvcCRw3U/K3X3IM7as+bemwnMMySOH7yGo4QG2V
9LdATrJbCz4+jWxNm7jH85/553JIXg0+7hs0rviv/CzDX9UAfKMwXxEyvB65QX6NYv59H/XvpRyf
NU3uI0UFnvVogw8AzmY0WuLyklDZ5IXA0JECUiGeIqfHsXi7+ihzF3Cz/eNemv2BCrt30Ur7a0ar
5DTCJ9bIYlbtUgKiMYiMVU79IxXY1Ujcpn2QdYlOecoWTGq4z6nZXZsuCGrGn5FAedHPNwc35Y+E
lEHD+8DC3oQnMJyHCihRZv4NYNJfyUyj58wK94V2Xt4gssbdxzKMDQ6DHFjMQuK7HplLshO5IZ1X
g8HkZeUPNNGp40ji5M+Q2eXKE3Qf9CPGFyvhFuRrfN4HdpgXXh2oGWuTyH+5RKZlihRcluErYDF/
78NgODLkAOHUkD/TCNkvAbqzM4K2yHnZRD3Bcd/aymRBjcqSc0LLo++TvY6wmrST9DB4yPEArSk/
lSa2d2yUZ2ORD4a3ztzbkMpD6pCQTdXWkhGnJ9DC6FQM+s+aIg9FRLAxVfj9TG4QJjG+QZjrmjVJ
JFxt2oW33Ub3fB7Onjl9lMGUXzJKZR0T2sSVxmhS2Y4Wam2zpdc3WZlbzPdD6eIGcKnvFN1/il1r
pOAEuXqoCKsuae46iQrKj9KNL2jems7QMifY+1x0dpP/PfV4D2sQK1+MLC+Z2g6FSnBZj0VN8Usr
iliiIGDp/TA+YTE4j+YUoMJ2Zuc84LdByLNHOOMvhwKJLuujj34pT0lv77Gi7g0wsL/LVB02jZNy
RYgTMwACxB5BcFggbDnynYsKivwpkl/nmcYtVlCFuKYFaT5MI0nJ9E2v9uyKipet0eg9QXNmWB4y
SHG4lw8w6x44Ps0XmQNAmeL8ZMoULZb7dBb5dA0zTDFuz7YL6YOsWYKQfIBbCmrrtlk3BcrsuznJ
WG1X9NMgeTNBdx4tL8kKYSYG5+o2GmyabE4UTKj+SReJ+9JizFtVZHO7ySp6qUSOwcB97whgP/xw
cPG8dFRGCBp3E3mpKonYS8IL3gG9snebiuXrtJr1LvRLvzTo6B0ObCr655iovGN77w7YJuejq5g4
lzx1JzbvpDU2KkldjugZ1T1M1EsaH0PJfvEAXTStpineXRg9bU1W+yKBzl5plC/nLFwxpCT8EPf9
3FGT8Su6Qz+SzD6uUvmGGx/dpsguL6qQdzbpMfTiHa6rJcLCgWjNsgsKV10zqy7WUNdIRBqd2TbL
I/pkbQM8bTyEW6lq6qLhnXhs3PE8I9oqD+1XOmKm6SQv62JLPmmCW1VxfN4YArC5Rn38AVMzxk2V
gxuWvAoR0yQ+N0KPFSB2dFzA9sDMBUmyFAs5CpN3a0IkgwXzwUSGNNBN0cu0bVVLUx4fg30q373y
H/2GQY3zfD45TGKg6PFyo9HycwNQ3U0yfp39el1jBjB5ATDjl7TOPZlvMbB7xCTlF1BQQSu2ccTK
D1EsltTg4GU+vGkcauWiYlyrgt8M/YIpB5cRhYV3NqU4h6OCLKAAShKx+C00Mm3xXPOaltlWA8L0
5zCqbk7jIujRG98EMoZTD3KdtF7H6hgRzTC+peJujuYfCPCxBw9rH7YOE9YFNA/H3cu7GNdNPFa2
FlA/4jSp7ucc3j49TL83Hk4HATC3CykGqbFgl0BXST0YI+ALGG7SBX8oIlJIoP8azg4ho6+FHPv3
pcpYGyko3LN8cjVSU+KncKOPHFUh76XNcd077r5RsKn2QZy189YHX3MUjEcUpLwVxRbV81Qk3RwW
BzqW12TKD7uPqhYTvW99yq4ThzijGkbMOpS+RDZ+mObtNvC+74yOnjGn9rWMsvAq8/JdofLosA1Y
ixN6R0aoR2k6tIMsH4si/6H09jxu/oyb/96sKPrROVI35lbG6UlDZ4ew5hkUWNykOzsVuXslfIEt
vsg39ALF4XOBFET8QEDAcoHaCYuLAq94j302wYhGN3pXKdr/IukG6HCV23gY+EB/UqTFtw4JADWg
FXrQicZMtk6YLHIoqvj+HGka/CJ87G+7F22P/3FRLizangTvEfDRv3LGvbOCRMlW/IpF9qJRSdIf
CPuaNnHGGhi1VHtsYPaQjyhbXQx/R0LPCYCM+Jv2SCFwhKpmRk79gYv0INZAvA4LtejPKIvv4XPo
hgpRtT5O1vst26CMG5LoOBXbq5yAUQq92A/8iPN5TtIfwHjxtxMUOEORcUioZnEkCKM5xEvZ/xWg
aARACPhGcYEVNkD29cZbBcCg1jEAhXW3r04CqAoXrAPMFLadzeaAzAHalAM+o96LhwTfNxAq/xwn
OYDBXtsjBNdHJpYvIDF9F3GPKMJstV2F1abJRAQY2DH7qXAc1jhtXrMlBe0vnsdCPnGUhZx2X6gn
9I1jo/Lpx+S3x4AAq7GDCeCXga552ULXGpdOz2Ya4ufBfR+fYjimjvycJb0ZPL+IKAueDenja6H3
/qnY18sKNWAdjP7sdmGb74qdys8LsjS2Gun9ATCvSXR9ZC+LXbsMr/UbwuiK39JlGiAVB86XAGxN
TXWXh255cAJT+y6WkwzkbwQ6NGI2x2g2xQFBCLchri6O73CcT8Mn8OM3kWz/cMSzGhuWup+FbeFT
rp1MEZVQIFc3A/mKPG1e1ei6UQhpKBRuLxmoZgCO0i1jtZ2Q87ueAmDBQ7Ws2DC9g/12vlo9ruju
cBM2Cbeeq0nOZ+cuExsuWQ/fCRQivjZVyOuo2DEV4bCvKQHYxAhq6BLWFvAvZ4FGDkmkPgME+HRT
tp0x0gZNCnbggp/Q3sNpgroIoNVLTL5XIYekVL5TbCrzM19Ru7HBw4QJXbk3xNOaazXvF2oJu87l
RO8xKGrAy+ytd4AR+wwlPhVsya/wQ2V1wII7xkAe6h01crb63B2n8EtlR6Kye1XBlhOo/epZ/Ksv
1sfY+38Vptxt2KtOTOSiwNDUvQCMkQN+/idI9KSX6LoC0qxC2TfZSg5qokmd6H+pKaqWBPhcsa/r
NtHh85rGD/PuwoOv1uEQ5hHvRoZZzCIdLNQLuaah4g9FFiDBXSXiayrBYsT+eaUU+bHOt9UYYWL3
q9S1zHrWDmF6yx0Jj57GqttXHE8pE2U3qwUaYJkeM7bigHOwcys9I8WExCdKw6Yg8/7ABD52XKrD
YXZhsyIJv5jlnVCOIHHRNQQEKi+AneeYQ1/yMpCPFMEqnSJYYKapNzC7D9cwld9AFzaZUXyjXqiG
p5N54XFxTzBqbjNAcsxRBhwMPxk2z0dJ9EUU24T7HMgdw8kUmqcif+ijnHaRDulBFCiOquZxq1Oa
PCIybbpWptoP+QAERImiGzAXx4HeutjF+yWNMIiB1cgPAX7/dl30IU3MTVfBGTvqtyrW/xXJ+DdZ
csQnxuwJ9yU/T5Ie5by0Ay/UqbRr45L3so/Df8DVGNaGknVY/oa/JaTBBGNQvagoPS99HsIZH5lG
W0wMbDg6HjwFGZXHZFTnlUW+RjgNPyIp57yND2NRnBIz38FCn7cZMPZ1DaMa/lgsENEgjrIfaYts
CnDhXDzgFKdg28L+FGeW3GUA/5AXT4fwWCFtBaDTDzHG9GIA4uAx3JI3iQ2+7pPxms8o2OGILR1L
BR5iXdUd1os/OU9e6ABCDR/ri83LFkNahKYKRkdZgzNen3vIhhqQaUO3eNmSclmavu916zDY9LPD
SGVG8mtafd55abdOgf3u4iheT1E14JRz2/JuNs6Bi7lUvYTemFdQqHcI23uIkQT7F+vls5r26GZW
N0z3mUJqTo30GSQvx9l5xui0fbOZfqZ3gubk2cs57zBpauBB2Y5DahNJvQ9+OZJvqkBNPHi2VD0W
OvyTomW+28ZpAthvT2AKENGq0heJKGLAkzuOT3PMqhUH6lxkv4I0vIe7C2k9d6UI23Qqg/OmOLaT
RYAAsiyssCdtv2Xv945sUOvtwh/RyvQMcBZngQGGO1hgYaixi+JEH+Q0PVZ8PiUMWKlLiqZcy7Bj
MjlV7A0a5hbI2DPOxKDRyltky9JXEePd2caNNwz5+V1crl9DSVbsegl7z/IUC6sdDxZ6AjTQUtyP
0xPWvoYs0QaKFwXKKhgfIcI2rQzsi2WpqhNDO5jJDpudT4GMqiasLDKWVIvVN25mjmzTfUROWkb3
PyXGtgvlf6CfoAecgxk6FDcH8gRCHK9ZcAyCKbj3a4YkteGmxFadUgcyIQ1mitgJm5l6NLY8swUJ
SznZ7xGqshznLcX/368IwSBVVXMMUfWEU27K1D0p9UcYAriLfJY1gS5fzQz+0ac55EXj4J8GnbMj
jHiu1tWSXXr0ry5QkbyHiaJdjwutYYmFkuNRmuVi5/hpBeNb48qJO/2doR/ttmy8KSLs/9ONkepe
lvEDM8C1ezu2OxYipPW0qTYwLCZo4UBW6ylyMPGXMhK1XYhudnSW1nu/A0kIkqAGdZK8EChz2m1F
eBb1eNkLFL6nISzIaXTDdl8vZM5POXYYnDcIZCqpj+4SkfybdAzIYsOEwgU4kbxCwBqiCtqq3Psz
Amk5RiCjNKqpTX+cMSSm9VC4+LCULD1VyxadBcGgA/qJ+NpjqKdtNHH2CPclwuHUGL+BgL1SFh/y
LWpQT/iIK/OkYWPHQzJtd3BPega4pIClBbHTeP19EB6xi+DHTUU3iVD+jDMTv2R0+mHl7mAX2QbZ
TmmpOzYvI21WGkH1UlmHDkJZjl3pI1KPVVo+BePw0CMIBEtDvLbjlsaPxEn/ueTY37Uk4bUMpncg
trLFiBo0fVAM12ToUaWZu761e//M0m1st5z8ioP0PsJw4sQPfLMI8sCMkom+G52FR4Z+x0+ZtxFX
m4vHLiwQOGSm7IRJ825X35SAuQR5Bh5ommuiYVgGRfogCX/2epPPyoQANKC/i9ftODOAEDyD4GCv
x3D8meNeCrl95Pv2UHnGWGPWTTXe0T8m+WVyBVp5YJbWCVRA0fonS+83jFM2Kw7K70+lBDowjskF
wVH7qYr0UPfK3kq4SORwGVhx6BN9y0Z53czUTb5Y2wEI1/Mwx19lpNwt2EbW/uevzPxXtXOEsumW
L9hP93nBiWTcIyG8x1FuG4n+Lxv0f6SbP2h+Et4eI0pw+2NznaL4J6lU38JjdN79PGPki1x1QDgW
5gcisOdFQAArC4ICXdkNUl3OFZvVUSQ4xihqDluoDn4iiOd5UbILVHrPt+1zSlPg2FDSLJJdhlV0
bp+fR0fKS0pMVad7cskkPg/nSXJdEpAcM6wGO6jG/0CtkyyBVlbZY6oy0E0GhSoizIK2QJV3W4UK
R2v1nb41lObdC1e1uatS/DMR7y4c1oZkQd/ARnUdsvW2GXEqc/7HZQkag5AzNyoRXAUqxUjASmz2
esEfZjffuHy4wOtmgMgsS80RD9OXBZZXuDKaYKQnEAxrVy4zFm41F7cCaexdGCKKuy7EALAOyeZf
gvULfPN0OSQQKbzurp8gqVnm6oz+pWSsKygXz8Oiko803qCk8LmlRxrFqLf7DxvBM2ThNUuBxL7a
lOP0c0Rs6sdmYCqk/ZzfLylEHschUniQpuA95UPx5EkhbqMGpHhAYMZNbkmCp3aO13uRrf0dNXnw
WNlY/+QjugeXeau+iEUqT71vjt0BbAgP8JaDsvDKsO/6khl/L9VPZ5CPpMuKPrnqgZQJ+BKSvmqb
zcfIbgW434J1hZeQ7WR8B0ni86MPM/aV5rtrElIAxVGxFscZqYZYS6veHc1g3b1JUIUe4rE7RMmQ
P3Apkh80/uZtQyfviyzFZFMs2Z8NntAtiewfgLas8aQ/cNBDUyhPaoMnYVbjHT4tebeKOfkM0ZHx
uNvVHFZYcpCAbjHWcIqVCZWSxMa0GRjbjx7RgXWmfPaclCb6mpCh2kUCab7SE4QdCH0s8wloP5bb
O8Lzjypb36EYiEGjkkM6OHVQqU1/y3Q+F+EtrLabTwn4jCIaP8fMY4ooHrNtehEBGk6mOK6RqVcc
N4mhv0rlN8GaPxNE73Uj/sPq1fLwn6COPohR4Ye0G7mrFsvufVh2BYcesgENUqgD4QaDdfimZUld
q7cAfmk1jA1EW7pxgdWNR8goWJIerIOK4NidcmwifNquY+SvCEaiDZih6nGmsF3NuLqS78LN2X2/
VhqcL7RbX2mseIPdH/qYGEIDXATtCK7yc4ixztrNOuxxeu1iNiZPpQfegAQ5pCau4wmqSAt0DpVE
IA3zM+D6soPUIcLoXxbRaz9zW/tF4i+N8xhsQDzoEWxcOfztlV4fvI6i9eTkDJRbLCOAm/87Vmet
5n36Ezn6FqoQCe4gS//YqWjQiD6dym+opd8tCjyLQLQg17APhyW/uBVEWLEA051WFFNCmhacLfPl
h1qs6USmQFMXPrgwVqAvEyrJtUmnwN8vG95wsAHiGzP29a4xMdM99wirw45Tm3URvs5NLP5QJqfO
BMpeC6f3g4wHfuQiSa+RtENXah9+7Hv2hWvps0iqsxpcdgf0Ade8SoL8lx9oeV24ELjQPFSswZiD
3+TDXbDR7Gas2l5mwNH4etHy9MTT6C1wMSp3Ac7aO2vk/DV6r0+IGJ0S7AOIGJjEcqW7wWmDcI75
JpNiqi0h5mtce/aS5cb82GLkE7apRPxGA3ATeH3sdmJbKknxusW5Ow1mGU6Aq8a2oOuz4Oge+Q4M
vyq8+Oct8vN5xbF8FYVb7qohhdgoywg7JHrabiwUwVevodVamKG/w6FEZGssHTi9cEtw/a4D6vMc
2Z5FHytEI+6T7bjeyEOfivgwBQzUBEMgYrhqXGOQi2DR4g/RgG9+lbcYwzNyFGzxbiP6PQUWw9kx
ADRTjsT3RSooWHLoXdJCRS+ozunP2TqtoKiw3yAcc5cPAsDJyXC/QxdmXYJ4YfoLul9gFpGAWo45
ec7QnfAB/Z1q0hWlC2GRfelgWJpMKnkLo2i5RkHSv6XcuKItaTBgEOsfIMwKv2c/P4PrLKg9C7q6
34UR/4e682iOG9na9F+ZmHXjDhKJhNkCqGLRe4nSBiFRIrxN+F//PaX+ZqZJacjo5Wz6RrRuC6YS
mee85zXtg4Bmedk064xN7iWkNX5vYRohzFxch/xs+pI0ffNitoOAbqfK6iA7a7yUkHcAGsx0eso0
JpyhY/gF+rUUSLkeX1K1jldxuZl4Z/rLLu8hzCmsKO+Q3UyBLCtIIsuU306lopXE4ig/5CMJPGDj
RXxrzWxF2uTTNvNaXPB96WjzTDcoNjCvlaiTU8wlZBtmSckvphePJ/CTL8bgrpe170ILAyMJeqfP
Ts203/bZIPtwW+pxj4/0eO7NvUFBmKZROuFrmpQ6jzrDXW7bLJ4+4Sta3fI3Fed0ds535cw9IRSk
YuLT31fiEZZADupY2eo69Zyb1NWf7ZzYgxS2bVQ6KerExvMP6Si8OxO0rD8xTKu4Tjd/uqzydfs6
VCMj32KrvvhTXjAqlP6VU8CjcMU2RFpD8+md3NzLoq+u2qbByrbpk3AyHfA/d2gucE51gkZWyS7L
mximXJHeSA9Nt/Db9LDhIA6IQDRyHBvLyZxU+T4XNROErXGvRKmz81IN/m7u4mGXaxkuHA/hOJKq
pIXHulomFeaLV5yJkhkbkX52ct1l7fw1UQuo4Np1U9Drwf8+xUt8XyUWDm4JMatN1/nPSabUS1GW
0+0i1/ha41s6k5Pi4NKaNH4bsNr9A9j/sRjyvPKWUD0sj7y6LX9U25R9MhjQ7VLjyCb0++LKSPWn
nMyx0ChK91s+Lk14bGh2cU9yRBQL7HSl6Cog7w2EVJXt9SqbItRVz79DurOfDfZ6XxjWw6amzAxw
V7B7HG8dYcHChWlFT9t6l9nW4DZsyTlK5DS81Law96vZsJs0YHRsgdwCvrHtoaqz7HqcFieqs0pH
sVUCkAqIeyWk22ua1zQ7GKBQfQA1071LBLuXrqxhnw/oEXaEP6kga0AUp7Sp27PJGdivbY22kWUz
/Bi8qZMB1uPivLWZeU6g4Keb4YyRn0DPWxKjD5kkbIGslTpzynbAM6BPTld/Gy/sKc5hvo5qYlg3
2Dtjbs2nuPXXHVMzRm/6VvYJQD4trMHqiZJsue28e7HK5FoV+fawOkpf6HQu03BQ9pGHR67xWtrw
NqdanOdMGnZDCxuPmOqNTak09k0y63MxzelNjb1u5McUdhN+ruBpdXcoyr7FZ2pRyXmlgOYZJxsR
ZLgkqsdm/pxhDhi0s28eh3swnjKz/iFzx7tdV7d6XlqY4KFbHrdaGyBFV+aPXM0WgF3lrSeUuTgO
1/XLOo91F+i8HibKKb95tibHiBTj2ch2JBwVNZVPGiP1m1WN3Xeaf5gy0AmT1jo1s+dmdsJGwola
lyJ/EUNTRUgA18u1czodNA75Zi7UwOOaIrtGlJNzlcc3Oktm8FjZ3vtJDOWQ6bD5mDNU5qcZDP+B
qR7c2tasdusMicZxYmUGnJfZz0pamtpdqO0+g7EZFmu1/GjlMe+EuJvvYL/pHaMfgOENSUgyNMbn
bGSzLeM1hVxSTjBNNbUmOo4rQmQYB1hr/9OcLesxqeZxn3Sld7FWI0UF6VXnCnbBwdTkjRhND5PH
ZKgTzDVbCGPwDEAlb4pbgyc8g5dhBbIwhhtBtv1dYnjOfpSLeaR6TewDfdVGlpGoKEHlsitXsl1E
FS+7Gcaaw+BtYOFOi82xYvT0QPntssjIkGZ3t2YUwdCEch4Zal20ZZ0Mexuu+PmcYMo1l257gxvR
GvRDKTR59COoKCsEr2JyJe+x17aroJm1uvUMBme6X8dHwxqcRzsbipNpa5nPqpSQmBXl2Bas9XKA
ya7P7Lavn0eb0tNZh4qeUY8ntbUVHAsdiqxqdH4YMVVw3K0nRpOKXclfGCXjos+p76D3G1okgWMA
C9ElpHdmoQxM+AFkUjfjZflIm+vKU09wl5ILmpHmTmDEDPSZHwvOpdoCw1v828QrjNumz7Ld7ELP
S8qmvDOH7qunodquG2Wdmxjljo/fD5u4WRilDNlFvgn3vrGPo80ex8Gw1C1xE6QCWPRSudrLcs6f
Eu2cibnpL+lTsJJqDefL1LZ5NBXE7UDwWmwYYclwui7uep/3woBJPAiLyTsI6E1ew3mCKEASSRmX
AOVS54csG5qrZoLMEiifDKhodpJsCjRwGBWztr7YSAuf0zjnDWRu8t1YF+C6gTYqLbN473mQjGw+
tf7MtoA0gXrn5El2MKIU1j2XXuP1p1ncmXxyrkwPqkykPvgGaPxCuxfgdU6H5KTOdUdqaeTFZQFV
azXtcEs9E0pbxumHjORx3pb2qwGOd+f6aX/uaMjAVaFW2KwWdrhI0FrWYOc9kEe1grQIxgX8KUIB
3y+v87jUjM57higewDXBVgnRtTYGb9PZOFc1Iab42UR6XqpdvtoQ9roETzCZDeCaEBYYsuSzKB/H
JPnibjTM+81XyxdoscA6TU77vSkGsGFtVV5UNKs4VG7Rp2HjpOqCxe5/UnoZb5aqFTw8vWZgNBV9
iDcIUGsn92Akx6O3G6zePpsmRz/GPPo5gpgxsLtyeAJMLmB3jRCNJRzNqO4W4Ff0Kvcyw4LN8yDp
LmO/ABa42Uk3V/eeNVxbyojPxzmTO5zttnMXr9vP7abiMB0a/uECFOrccqM5oe2kWSU+kBHKtzHv
xiYcVu84w7fyQ38M5BJLlu+bGnZWAe7zUCo7DUeFt1RMckW0GLG6Fjh3nNaQhs/XjL96TVdrP26w
sVON9/LmpvSGGyTWCljJWB4SCunzVhhGUGlpPRIdYiOgwMgs8br4Ymz95h4VePWjmVAjBRVm15dk
0zDq1TCIdrZXO8cRlA3naUvMrxKK0nXVxysUD04MFKfqNhf2GILkm19zPU8Xtl1xCK6jee0lKglZ
49W19HGs7BAvf5Z5Muw15BpSgarseqa2OGN8D+ps9aURSDo2zg6m6olnZjsAAm9XF8q99md3ifLV
Sh46CqvPbQuCvUonvpjwLdrnneP9wGKCBAw4xz8RLE5BAgMndDZsEqzYrvZ+ieYoKJPKuZKrdr86
fbkGxB4XiGNWdHvwW5r04OUueVlJhTFsH4MLYzZt3a1KoxG0lDwFEY6/mH5e3ibSW05agleeNqeo
ohrJ4Pekkw2kBns4z43ZPej6SLayt2QFWp7MYDQAEs2MGzeUkT9X0FUflFeOF1Mr+rO1ke1ZVm9U
AZLT0FgMNDausCN0HAtUeQK8af+Gn3O65OeYJ+bP81Qmu6XoIQHZSvkhBQtCR6qrlDwxEu+SYIST
973qpeL/YQl0AT6IYcuZ9k2Ufvajz4o7CsDloGc1BJiiNs+Q0vV5MebFaZy5jobax3fKKeuZ5Kz7
mMR4XTOdpD4bma+9Zg9EN5x5wEkh2ykT6hhBgUb2coylmfY4RcrTGZXKV0r59KcPq/ERvSsR0ETb
qTPTSzig/I5Jw1GT5EPoq5KHJJ+Z3w/C8A/SXexodbki8nyPweC8nNCkN5eLhdhm6TeCKtzRQVjj
uA3tkDo11qK3OK22YUcj4t6LYwSZRGqWyFl80+hNP7XCGQ7LKGSYOMTyiayh/V+0AqYsAGe6JoVx
1iYTL3S0l5sj1ZsPfloL6A7Tgge82rqgZvWSurbO9A/xGRu9xRzdiq8zyI8vhteBkgwCfaxlzAiN
ui5jbYtlG9YQoXf6I1O1fZDN5O0tqNDMY/z6IPKkxadbzxTbvrOcdXygVEFIi0/7Y48FsLKeqb6b
nmPfih+TVBEyh+lod7G4XvejJ5Fur1IYatbS8zLMVdxt5QJWYh3x4H7pr/9qJuarKx42J4Os8uvZ
neQcomXZog409cEd85JMCHKYwM5/WKmQVeiykYGvkFoo4zitg9jMfFI2cHQ4WPiE8YTQUuD/dXF3
xgFk3Uov5c+UyOxHpxvLJ+oXL+xMr4/+Ymbt942ZJocx9vtD1crhJd9g38BrZqOsiCoMGOlDNRGE
nRMcBVELQetuJBU1BFUxTuo00acamnbUaqsB29p+9oz3EYPX0DXnamacM9YO1aAnJGNVuyofRuag
5a5gGoFKsGZCXA12y+CXsY8VxFRDF6Yay8NaGPZFPx/76KKYz9DK14d8kBmtdsLwxXOX7PPmtswu
WYVMrCiLbqkkLr0hG79nfrHsK7IVdqthpA/ZACl517pM2hcJnTGX3UjiH2R7DxJZNNV8IHpIsvtq
MZ6ckkpy6EvrDFuA9KzJev24bOmCYqOybxOkQmd1bzeRaw7LPs/X9PYvOUz05LabHTTeoKHsDH/f
KtfbSxx9kCTD8c3FI+cT0/jhKHMY4gwSV682ug2jG56TJM6ikgjrPJBtRbBoUrPCXNfqv7I71Dta
l22PQJj8yrWy2uAvW2UeQkXpI4sZ2z1nl7iVTCwvLJV6aP7j6TOs//YxgSgT/ZVBvlkac3ZOcqqf
kzxNIYNoGuO/BkwCvFSW6WGBkneTx/CPDWctdsLO55OMRuZkRFn0tznBf6uHX8li/48k+a1s+f+p
SX6lY75uf9b3Q//z53D5rf3/QL18lMT/r/+tD/5NvBz9rKtvffFPufPxP/hbuCzUf/Cx8sl/Rfim
TP9o/fq3cNn7jwneJ7GvJvIOvpWHdc5/C5eV+x9XWfwZTh5slvzP//wfnNZH4bKy/8NfR7CvfRQ2
087/K+Hya1uSY1wbXk1430oywUh3fGvf39QF4y70QCGFOGrcjv0+hjW6W7OuOfzjnfz34vinRvq1
xcGvS3mCjC7bBc2T0nsjkC4yN97sUS+hBToOG1ti3c9Qm211YhoEs/pkhoTyCMHdO2mzKT19//Ly
tWb/7+u7mGBbxDH6Hm/9tWZ/nNFegrYMYWbjvnkjrNTbWYuXeftcEk5FmV0x1vA72JghxNrOhWmR
iHtXTu5zkrvxjUX4tRtRz5hVQLGMJGYT/XF8UBiVIKspr+oTRhXzC8R6FwUYcrA07Dxeac+sIA1z
xuNzkPZd/bJA8MGAxMrZSJO5Sx9YP8dAUbuLv3NYT5+nScEt1UZ96U+I8HZzXaYfONKIX96G/5Ss
8+N7OLjAPD2GrMLLe/1GUIHHVDU53JqMLTEYkdV+I1cX8svaKjigIOf2Z7O0xLdSO5aMCJfL5qCl
vaS13GT3Y6to3qEWxGpvMA/C1TpL2mctGMkEbFOcNopITZdyMFH5SVmNKDsWfNhOEohPD/FgMXVO
87L8rsa0K0lh8vrl4EGNflpGT0Jvc+L1TsFELAKoijjYLo6Rlwzr++E5H9flQRcuyI7BU8xXAkXP
1bTozjrTsJ4AOWMKLIQ3bqVPzU7VEw90bGwrvwWWWhyL6KRipvQK+t5mtJhWGUxKONnDNxOObRHA
+xbNqR4t17ncvMY1wDil9zUWsI8OjZvOMHynXgDT9gtBy4LJqQupZBzuHUCo5EbWOfzfuPPSbwxM
oK4zOEQtTIldkeaFCSRInq63blcMsWwDLAL0gLyT0hUVW2YWUc5xYAebvSnQsW2yGXHImnIpRINp
dtEAgVJeoM333XMdo9cNY3gbKJf9zNy5i1GLyKI3HCMAi949ZGLxrWce2FHnawz/PXRtN8lui9hz
50scif14T+xqm+0RZCAwLlkVxImYkBFPYynJpoqnQlsAaZZfX+ci36B5VzlUAwXyJqMyF/01/pBb
E8kSRnkIYbJGZh1POoYYaacYHQ/SBRBeNJMCtB1OF22Ml9PILXy5BiaIxByhl+zbnT2WsOSLeIGI
t3rmFL2/G/xpM8Li2RMugaPC/GWJ8g8zK0CItZjMcWB2gNkKNgt2pB3dXRfConsY52GhhYSDPpkw
sWge4pf3r//aZefXZoSDCF5XGEDbDhqy158eZXeSlcBIYZsn9W4gPvoccXvGIK4SJ43w8w9cdN8k
yPx9QUWoBP5BxC966o3BjNOlommPHeRcz/gm2A7BcgtzraxvvG9Ufv0htjY7GhT8j7WbzNOya+X3
Zqb/35Mb56Ccicv9pgx5LhnYu3+XDq8MT/55OPxmn8GMgTmp7SvwA5NhCm4h/3QXwzbGXzrAgbAD
i7ppiBo/GWVu72azmODWwxI/EnTTA95Nrh80iyVCkGKqp8qAbjIa5gen1e+nBWc1bbVNbCENk/nG
1q42dG0KiRRBVzZcpSnHJxYaHHKz9xfCHzZhRX2Afwn2s0RlqDebsGgLNaOFJq68macb6OQ637Gd
wWeobA0/b2nWLFhyssYgYKe9IPws46gGTINCJMY5R/rcr/MTFnMoRUenJ/fbNezypDJ0XEVjUyn9
wT3/vniJq5AY81qSN0MR8vq3wq9AuVN8vGUAzO8wAvQJA5Vqn7l1ep9thn3ywTs6/vj/96DC+B9d
gOVgCadA9Phm3rhFwYVgXG7QHE1GaX/qYhJbg6x35jH0kg2mWzfX6QmeCMl17hfFp3nupRPMnTb2
79/I60VB3ULlglMMcnQkCs6vUu6fizQldUEgPmbU5BnzbemB5JggKQ/vX+WNOdbflxE4XyoTWa5L
jfb6/YoZNng+ZSgA2PhrAOrav68gq91ljFhBhdt4P+h+e6zacrqIk9oiXdCs0ZDYuVMUe0N4jTg0
S/cNDV/9UTLu653zeHM2YytP4pWF6MPz32wkMM4sbR9lFDRx8WmnPGO3lCI9qYvpMcEya+fZE6Lt
rkjPzXXS9++/mz9dXeAAYirs+R3XflNEYuWCDmp0EJttg0h2A5l06IfIewwIjWfYujTGZTFZcxWJ
1oTVTMbYv3L0/fv5LQvDoKP3k6ve5ujCME8p8lgDU83UJBzaGDU3BI/lpmkhTRKTlx2sVU+79x/8
zQZ5vK4yMZtCQMQuafOFvV4Usmscq2/nNrRz2WS72DLNxzLpKI1QzxTYJzjuzsDM7Po4rlYhmot5
2WcqK5hvQiFq94CI6RK9f1evd4JfN4Um4di7+Mq3Cft5fVOsEVMisMDsI4aE4trA9aO5jHCn7O18
Qin4+f3rHVf+PzcCXoJHfQj6fKzh5dsanuG9tSFVxJegln5UGIbaFaIg6LH3hvuqdSHG4ES0jxvf
+eD9//7pH68s6ZKOV7bcN1vQJsq69ApsTTpYO1ECNWMXu+Dp7z/fm2P61wsl+txmk/N5rzgsvn6h
M1au8HN77EvatDrAEogvZS+LsBtF/TCWbn88674jpXIJjNUGoyk3efRRPl/a6LDOdIVsM+/t+psC
Z/7g27N/uSO+ef1CQHP20T6QXOS9WYNjgw8QLAYkVO18Awzr3QJ962MKYTkGlN99hKnIgC8kMh97
xLATRwRQW5UfLYyKpcCNIUcH0iNkCRJaRDOQsud4k1vs4LtRDs5zZTVDFuoUSjMQai5RLhUifWL0
4OeAG5TPbdyWJyz87cZO/M95YiYXLkdGvCsMIA+6mMzlGFUl3EoKtxeV+umTbSw9FJghzbadqVoN
rU6bGC/US7s+G2ncpbth9qzTeVTVEm0VCCS+E1YcQT1XbGnYLXzBOMi8hsGNY0qVOhNAbc3Fz4vJ
g6dF3NaENQsA0DVYJDoP3QqGtE3r61Nq5pYxnA8LKMD1Rt3PjY+IY5xxiwp6O4Y+V6/rZAQm7hc1
hXsl+5M6E4M+W9dl2FfZcZpE+ey9bMD1G1zawX90BNPLAOcZPupEF8hm1dD1Py3MKzBSAaTdkFsa
2RnaN6rpxKi3qMQ95WFRsnkq40z/9BKcL6DGVLVC0NPnP1PA4PiUtWl7AVaik4JWtszfKduyHudq
XT+YNjPEPYLLsj/w4SP9wXaoSODCWvEx402s1ygTxc/RW5bvnkjTK5rjST7wMP6nSdcFLQCWYpej
IWra4saCdJJlDQO0frGAQStj9LFOGCpYv9ZiDsUOxJkkZygYitl3u3FnnAydd1W2MnuqMFFaI0us
/KCDmRYtCNzYd9FiEdu1oZLPwqZt/WgRZNGFMT6Dp3VfEv/JGJZA2Jk+7sc6FtsnO2Y/RTOsYgi+
GoafMa+DCIt2nfqwU4bP7wfZ5pPXrOO3fBp8bK9y0/xiUZf+oI1YkTSLantxCjd5wiJyqKPCXMRy
uuKOLZmx1/KhN4ruSzPO5m1jCf+W1GSzjDCYys+qBkw6KGreOSrw2WcO4WzL1TBtKGeMVq7uKc/l
PuOugCzMZxrHN9bYEH0Lz4lP6Fno3vsGB8ed1SrIgok90R4ajvasE+iMSbKf6IR0VKWFg/x9KAom
mFgq0HgWy3KaI/xnTI9BC48xMhA6k07RI1+aYJuFddzZAxt8SlsqnKb75lSMTEPlxhABQQTwNVva
xhRQPpbuxS5xrvAYssDsWrYR7n9WeNOuMseG4eAEBMWbHPtiV+hk9M7W3rHxmyoKSISrleLzlWL4
HQyc899jw96QniARaM948na5GleViJMCrBZNLAHgoDHoNk3kpyIWwbTBmYa0UVBDn4A947pG5d2a
YTE4DGTG2Fzrk0yzToLCwF9hX1qNz8IeGuuJhp1MGS+L5VXBYsW6xBwcsHdnMocIVy6nJb/XjK3I
rj354JOilwRuUiDL5TfyIvpofJgmPu6WXzAbLjoDa50ocepJYlljw4Xu4Rs9JZmH+VmHAwRDV5U7
n2ZdooBzhhGoqKzj/MmWZbMGroGu6bRQvvu1bQYjjnK/Ec+LM7S3xgRJJxyN1XVOjMzw+c3XuD7v
tyStdsAv7l0DfQyZp1fzKRGR6H9BNeG9DL4fP1Wq3h6aqoSl4FIr8dlJXz+s62Zx31vr1UxGjaMF
V5ZwwmjXM74IlVBuDZJUHIxxlLxJRHY0Ys9TNRwI1bEuh4ScuZ2z8Wp2qi3dcG6nDhChnew7X5WL
itzeQ1RIRdqlgVWM8327crwEzSQ0IStrDmiOM2vPAtmmClMRoVpWLO5l6Boa8xwmxnYzLVl5b5oQ
QIK2xLE0KIYenc1Spklz8PMBbjqqArlgk9oaBznUUxpq2FIQ0XLJ1MCtEGttx5Vf6zz5oYRNbtpS
LOZZxorwI/xZhH0pVpu2yh8qH6p6PBnG3hscCi1d2nShhd5uIYvWP00Gf5/5G+wXjaHVjNaiq794
VT8jr9mKDBFzDCWIMy5r02j1GCuYePAhHE3N4+RA1+puthXk72UyrWjEHqm+9iymc2HTSaBCs/ed
uwVyx6ecJFAouZYH2aNslvZs1SyWA3oZ0Hw19WpC1kTjH+l2LcvDIjYHPMa2yVSnj9he2DnFlZ8j
kQs67c0MK6c0yaItlwNsstZ0Tsd5cSmo+i4mkcLE1GHcz7opWsTTSVtY1whsx/kiTR19U6YxOrlN
NNCfdY7VZNj3C9rCtm6rr8xU8fJBk++T1LEuGznqk+hxOcq6pJKXoqt9gc9Gk8PDyWzX2Elrw0ps
TZW3hN7UxvG+MUeUfnZLVm24ilSf8eU4yJZ9Z7oly3fcM0pxPnXWatxtKFiG062siktr0ZyEsKpN
MFY5jiMuAQVs6sa4wLCkzQ5MHLucCfkdmUVovzsM1vCJ0ZeVX+ufVVm2n9F93PTTMdxdemdMbgl6
/aCw+71xcQTGpbBGaSAlDerrwq5s+DyzvpxDZRVYdtYDAuVwhrbdhEr1BaYn+eiEFtnt17m1CGzg
0MLh2ALtgJmxYY1QENZ6NYIxnfFBh38wfu3xw8HarzNsMgp8MyMU2FzzIw28xAPrgwc4dlavaz8a
8OOtg/KahH+8KYBRBbRVuTgwfDoIYtKT+Um7Vr4fja0Yfphud2+j7SWdQRT9KaCS+dwqe3nI4GHh
CGYie/7olZry91uS0gYckNiqH2vn1+90SGkV6gL3Ht9nVz7DlfT4BcyN/OZ4DsirzxixjUrLyD65
DMEzxrMFI2OBe9mnypRjFmJ1Pd36dUNRNeMvKo4fMipUMJnMu4bbmP4klyCtIr8cpj7wUw/mOuyh
aT1ecqXcZQz5Yx6cnFh5BJZ1aI0W30Mi2/J7R4CoONtqhNBhplzjMJr8XsEER2QIpmmN70dcORom
L2vyELPcv2kzhng2JKN8AaU1v6CqRq5R+N1YUR3EmHaZZHot0PLtIYXw4yGXi2dW3GFjIpudO7Au
HstsOVqqxLL/kjI9upeiqLD6rKeuB5tG01p6iUV9Nwxut7MB141z2eQ2cvBkxJfZceAslctavKAi
6CA5ZtQCwUw9oSK87WAg6th0LkwGXV+9qd++TfmalzsojSi9XO2bRmTZAx4Eitqu2sGVz9Gctz3l
G7VPs0erWdnwX5p4VyZj93nEhiSJRuW2MiSadjLDWvvl18RgnhzEmE3uMKKYcLxzdfGCADO2D+U4
2fuBopGtaJMtugyuDacaq8EYJds6XPubi50RsFB5wRHmMYU221ZHS5H+ilvz20vqUyXCuEFxHsx+
2vgf4Jm/N8aOY9uOcm1ev6I5fr00Yat6o6ljHBt66BtihYEY55KzoMZFsq1754PrHVHCN18n2h0f
ehh+6pbzNsaqosxRcw8DQVu1OvfhLn1uZoiDwm7Y89/fCn7fyhRDNK4BWmm5v0G1Y2P4WRk3KNaE
Lnc8KbLpfKMCb13jHEy73llDaUZFnptXTj1YH4Bwv79aJQFeeKs281H7rVW6WDF6jQE3wz7116st
jY8+Nb0dIcMw946T5R8gwcem9vWrJa/Tcdm7XSmF6b7ZZdpl8+ZCU17US5c8ee1q40Q4LnuPguXR
xwqSyjAub//9O4YHCwRomUTgiDfHBWOhfsqhzsFRydqL0l+Mz7k2p7MtMzFYiI0RC7kxfiym1trV
tP7//plxyfQt5oMWuSvmEQ35x3jEqKEhZHHK5ZsceXQ1ODt/nqfDZCss4VPCZs21ME/ff2b5h4XF
GrZ+gUkkO78dyhQoUEq3hvMqSz39qFkCdohvEWfMnLU1hHEDG9sQ0UgTn9TOMiDr9tP1WzpgRAEu
M2R1tLXEeeDXgh9FJ1SmsGUax0vfqh3EV25PV4JfxTzsC6h6X0ypqYuttnzAcqeIkjS3w3ErVoS2
vrz01dQIGGEuJD0kc6gZlJ4aRCC1tyBiq+wS1w+rTiKPkTUs626NnShhcqhPoIRqxnCmsQSIJpd4
1wxu/O+iJn5BRe4xUY7pI27jzA5e/0Y5vogIgSB1jX0df+bcLzDgLev1o6ztP2BuLmArsUgMRExw
z9fXMbgy6uYYmzbEf+Csnk0fIRyxG5vmNkZ/jsewxuM+sHqUP+8vid+/dYdKAlN3RgCegzHB62tv
iY+mb0mZlkKTOoGlOuMkmXth6+Mea+QYjv7r69nwLmygbdsy8Y18fT1z6pvN7jH4jhNyCTjGO4jP
SDOvB774LKyYxRgfPOLvwCIDQJ83LBl9IcR+c1K4Y8O/bweG8A5an3TwoCKwnhHhv/9ov39cwDaE
hkgOfZdstTfXEWOjNfymIXTRat3wzef7kXgY9u/eeBorEA5FIX4KLjntZIWNwfuX/8MBRdYHQfAg
mIwg35aPeAykmznBvpiWAc/4Ufo3YmyXsDLN5un9S/1h0cBP9hmgcEqB2b7ZO038r3GCmnlSd1vv
8SjA9KRJXCynfXoefFn0p39/QY+pKg/HlAp2zutVUw7ot/tGDKFXqHzvMRg5xKAHD53rrBdQ/vIP
rmcdj5zXR5IDo4jgQga6x6nhm0+yqVf8SkzWTF/RVIVFBxk+qKqqjjriTk6EFv52Uszj+oBrnqED
1NX2J0SAK66+pJjkoVPkaYv+ahqvNBJYdKp5Yvehp5bxLh8MlUdmiwdisKJ8MmFUo/78AE//w3JU
/nH2zU5BWNHbZV+NqUa+A7CUgACf9eNSXFcVMierU4QLuLgini0ztH28+ORpaS3oSN7/0X4/1tnU
bNgvSMyFy2Dh9Y+WAKWNtR2zSnSchphiypPFXNuXARdQ4APMoBwTOsb7F/3Dx85OaplKwqVR1ts9
u/XdddS9P4SLxaLcmFydyTTfPkjS+tNVYFoxpOVbP84S3jxa46KTKLmKA136tqdCCqGItB9Ejv0K
qXuzCl3iYlyGlBAePevN5sx35QKqQH4EvvgKlNyft/gxR7hnTadZi3G4FIZ7A/4LYD50qLKz1Lqa
6mrdF6aDrWwylQgU33/Bv3q+NzflCYevn44OXpOyXj/7tPV+lxXLGA4JmRVYRbYHb82bT2gT1jF0
zNnZedixmEQsZPkXFsFRczGOH/Wmx8u8vQ02hGMxY8Kncd8cJPWQSAItKlrTsYPU3zJOfdRFZd13
a0Kqg9Fr44tb4C0TmM2y/PT6yV/Jh0zFM7WzBT2u8Lzkg0/uDyveY6QsjgNEi1f05tXoSXsVMhko
IEb8rbaT9VRqR56ZEwGefkZnOMN5+OBF/F48HLkmjIrA7xid2ccW/h+FpFcaXrlgqRfa9ZafJnFS
RsLGjhRsuIPtvQy7LceqO50m/fz+SvjD0+Ikx7EqKd25gzebcrKwJ+fkLNJfF+ZNynT12rBwR07Q
BB1W1Q/fyzpvvr1/Uev3q5ID4wqe1Duec28/vSarkiNGxqfnNL0XGli5DFfUNVi4aM7XONDFMG7/
xd6ZLMmJbN36Xe6cY/QO0yDa7FtlpiaYmhS9gwNO9/T3Q3V+M2VKv9Lqju/gnLKyqhIRAbhv33ut
b0E8RQq/irwnvctN1MUXypb9k5jsHOBm44IMnM3Ubve0GDHnuoEuJxxukgAD5HfWFbIzYn2KwH1N
e4/ly7FimjLYXGGNK7cyNjMVr39IR4yK7H3dDOA37j7YZ3/f0hE4sKmbCGF41d+3X4yyDJo6oHdo
6ME7tG5R7iisMDPEWX36++/626V+HjfRKtohXgz0F28foyLOK6jSAVEPdv+wKNzBcTt6dMdS798+
sOzi1Nbr5JqxSfD+JcmCaq6skTYXHf1sO1oqPkl6PZFpWBiDOoJ2lNN0d7geu/3fv+Pvsg8e1sBa
1WAeqAU+w9svSX/A8WIyXKLQL817ufoaCFuoLtoAyukyL/5NKVEAGgujPAYpzlWXd/WtlSqiyvpE
nApsrlddvS4ff/9kv+0nPp+M3jnv8Co89t/tJ2ZYOTVfHbwLZKDLNNA+TOnC+Sf06n+VgNk/D7Vv
Fk0qfOTQqx5Z0P9315frl8UCqqENI8yeILij+dtnVojLtBdNCfyd8ewzXO36GXjTqsryphY9osxH
RqUOXl7OJT6h1yNjSmB/Ka0ZLJlp+zmcClLy8nqydqnEsHRpc1oHmlOY5j3wv+G6Crpe7fFA58mG
CknhAbMxp9M2NN2Vkm/46ckdla039HD7lkQxBkFILxcnBUlaKUingw4uQxAjoC0EXe6NWQCxgqGV
mXrTjQDWSbbpaBZmhX4BxoHs065a1EyuqDQWCnLaX7XSGW7elGCa8zbVbn2WqIJ+/NjqDuAvB7MO
JIM/+Bs/LEFXNiEetdWLGxhb4M+6O2rGouIOfzH87iXhgfjhqNEDAT8N372APJ9jWlV5iMPCgYNk
ty2RC6w/jQM1KWZg1qJJlttqGPqvcRnbn5kkdSFwo6SitNQTfXnyfNQN4IeYwYENEOgghJG8QmWY
18azyhgY+Mr9hjfHJuKyV/qlAK31g4Gzfb5MmFfZ9oom3Pl1SIZNNZfykgGQlZ8tOZlGmzX5CwWP
A5SewR80DZNTHi3xuWxJnELfAoHUn0sHmWjH6UhkPmbpaXQEV3eb9l56SWvCDER4vPWGHhnr2Mvl
k2wgu9S9C84/nFaxwcLDgMfSZxqIVbeE/KG7sblO3Gn8FthyMncybOfP/RJjlFWqqR4NrXxvlxZ9
ADPLLxy1KTjSkbMV2oTupMMoaR+j8E2PRMkWxUHbiSQbqzHbI82DoCTsubEg2uWm6hntUXBvkYYj
SAD4DhcA7Yr9A/tu28EIww3IEYkljjwII2jZBqx2IyWkBAwxdn2JKK8KNz7FjUXFX4wJhh65jguq
2mhOqm8aKI1WQMyHm2vtbjETme7GihPhYHIdwecx7XUuUjsO96bGebrTcwvspzb8AQdN5rbPLavc
DWbPoI7KVOlLBEfyKU+V/aCZzsPxL8ko2Gpj7RSPdhvehZWdPsAlDf1opAf71WSc+LVbBigoKTrj
54pazQd7ZGEw5g1Dz2lk4xxuVKA8bxswckw3UxcbW0y+OkFpatiPjsfItW0X9Y0DgD5VheNUGyxv
hKenqQ6/0VEFEdINqt9Ld5FM/j2XH2boemTi7YhVa58yDeYWz0ZdRhjoQjTpwYo8lSDumclXKvzu
1b56BjTGwahPHRcli20159bch6/zOCQ//aADL3Tn4zGC/qz0ZshkynjZBT6PgT0klKwPvMHcdwlq
7fOS4vOK8j/uN61RI8yjN5zYH+xRv6/Ha/fHRqDqI8YR4bvCG+c4HqiRZq+bkBZDzgCGCaNZPtqP
fqvdaLtgQYEch0qZv7xbjvsYGRVTS4bEGlAvE3Htfy6txdpAOg7OeJa6G7sMhvPGbeYD8QDqBa0B
z0xdBlFprqIwqCdHmOtkdSC/OTBJfmnALT7W3Ib2gz3qT7snxinytMOAidBvh/COvhsxkMwP+tQV
cp8Qs/Yo/YCBRc6Y7ZzBX75shD9Ndyw88Z1ivHySqshuR5kU+nzVPeHO1lb7xBgk1x98vD8UMBxy
gdrw6ayQff7t1kYNWkpMIWNkV7nztWc0H2HD617qOv2gBP39BMRto+BFtxxwAmTo+PZSqCjqkmSg
MUoZ92LKRbRP1Rnkr3RF/Gs9hepQE7cCy75KLtNsghvMhPeDw+FaErzdygXtMzoTayljMfZ8+yG8
BvD0qBh3VpVtHGDR2ZtATS8AoN0rGEvWB0ebP16O8QfDCIsn9v13nga6kGCUwY6kg3OVmBWYdLDg
J8wIWJtCvP1/r4h+617wGzNrwZRDuYbv591MoGCXMcyM9pVt1ApRV9W0G6OSQHywXULQi8VxjJfg
rmMStWuxqxcfPE+/nTPWD0B/CyUqScZ0E97+vjVASyACmKnMGksuzByx5n2JL16evw55NT5Pqes9
/f1L//4Mc03KMvo1ro265t2XxoWaVuQATlGcFTkTtKw5TchCkKIm4oMVzvvDDbWIpQ1QW3KAs8X6
WX4pBeNwNmB2wb5lqJVlcK7DGE9w6/ov4xgKPJTp0L3QdyiTA1FYdGl9M8suljhma+fNdu+aNNFP
mZHb972RoArCcbLow+A11qNvWLEihsC7wv4UQ8AXMX5uD3D61qlbGgLG0phfF4hjGNvRGB4g4/WP
ZDwBizftBHUW5+TzcZDh5ZINQbq33cFDUEWWDcHb+Txs/KkDud5YBEtNXlhm27wkaWSn2lx+mYWV
ZrvKcJqvHgxkSFzT6HJgc1HI9EaO3SQzKvCYo2mk3kE4yfCD3vM4b7AwA1Pqx7BNLgcUPOoWAHtQ
RXSpRMjga8AzqzATftQ2+NOt4CnzOdba3Iz3xxJGD73vOYoT0VS+kLVpX0wV384YRqRYKDw+irj+
w/VYM2hsctBjCPVzSvTLrSf8FVIErodVU9ljRXMBtAeZaKqIlECi/1LX/GjJ/MOT7WCLoYfFn45D
5t1qhW/LI9keVA7e2+VqYkPbJI1TX6GU6b6Qoljs07qztsK35j0tsRaVMWJzUfjPTUjOJrq1YDfk
prPNjSpvP1jb/vjh2OgtTr/8LsG7RoahcPYDdJ0iBbXiyUkZ+uf9AGis8f3lg3P2H5YVVLe828g8
mK2+dx4QWjDCEBdcK8yHTaaUumj0Yp6jMlX8bQ0CAH31B1/Q/tMd56RNeu/atQdy8PZl13WeZobH
NxzSEEuUmoEOncvCT91948JEokCPSXsWY2k/pcrAPhnGDYkZPUJIsuqyYb7gjWSbm3MaWpuWzLpv
TRA7wKcR5j8h0ervPVpwS9R2Lvk3S6WCa/5MlxhI19a7wcMyf4A9U/9AGsyMEIREH3ywpP0u4Odg
b4NvwfYFvYlb+fZbDry4U0yHLwp83X7K6EjtaeASOAsWLNwlcQsFwHWMKBlQrqWlg1AApJGLtcbv
Llos/ce/L+d/qCL5PIGwQs7cpvnegtbClgkRT6PblE2RUcUyn9kwOvpvmPX/eq7/meX+thZYHV3U
Pkx98Dq/H+K1+E/DphvHyCRl66gtMup2M0LZ21nI0dr4EhEn0688/bLQAeq3lj+NUEd0lXzJJwQM
AKScFLBr7DVEGPjVnUltIc4gsZG7VvJiqkiLebqlczQ9QYAwQeZlI6gjt0uNDMFVSrpSzJDxvEiK
xY1IuKy/c/K1Xgt7EhzGTU/eYeHNL8QcpjdFiZQYdFIPlDQwTTTa0HXVk7U0a9SyQMdG1qLyf5Sx
IpppTlXCq2HnQGr/fn9+9s/f/G6o+hhFssczyXJxir99YJJeQJnOCMJEzWzVW9/AF2ssMZg5A+Uc
ykNhPdGcs+8CA4r61iuGtjpDT1w95LHw74rBlcktpUfn7mOmbPoCYlT1Rc44oUHjCBoVIZ9e70Sn
oNMIkSuxY0fN2n+8h/8fC/B/OG38ck9/4wKcf1m+FOnvoeb8R/8NNRf/cThXkBbOCIohwbpm/MMG
cP3/uKGDmgev5irnWce1/8MG8P7jMpzmP1qHV5hu+OP+ywZwzf+sXWdM3WQSM+7FH/M/0IKbf56s
f3ANfw41f7cZWJxVGI0xBGf0j8zuZ6/7l41Ypm6lwcvgsQR1BlNjiotXq/FQUBJIbp/3eAyuoPZm
HznM3m14/1x3/fBMq7H6vO+hZymAR0Izln3nx+TENm68h7rSHO2x9D/oOb7beX5eitEAE38G/pzM
3m381cLwTffmvB8aVpTS0Z9CEkzw8i/IhG3j5pe7/98f+FeT67sD9T9Xs1bLb0BpymXfvtCj4uSS
99O8NwRIGpaSZDuYJVFjIXEjzcgKmWTKiiq/vv/7hf/wNRlCWat6gwYuove3F85GPJp5bXAnA4FC
s/PNH5qoWyicC2GHJdne//56CBTZ0QH8sue9K1lAJJD3XehlX6VAkjdJbuSEwbXLcOujUQuxLpUE
eP79mu+2M35cjJI2NRIPLC/O+4EyMxfIY6PX7uHHwULxMT5igwwO/+4qvsm5x2WCiwCWd+PnXvfL
O2G07uS7rRj3EKXWSWKfHlWe+x/UCu/fAK4i6LWvs451SP1z8vrLVVKyiKX08e8NcYXHEKR39pQ3
DWCG0V0+kl396WJ4eV2MnRb26/dPZY+ay4n9ZNqbaKWxwk+PiQ3jyMnsl3/92+F4ZwREBNSqQHn3
FDawsmQm8A8ZobjGKtEeVEqY0f/DRej/sG7RV2bZeveo54sI6OhP+9hxv5GiPkFuho3/94v86Sdz
XTyP7K6sT+/N6k4KvRxS77S3An84cGa4y+ywviiTzN///Urrm/JLDYDiOqTNgE6B0Qj//74H59vz
yO5elud0pTcfDcvf/eEIjtadBUultYq6keW//a1G7NvQnCtON2KBKIi2MG7vHBKT+1s8IhCdJ8Rx
IpJLnHtEUNVD82ltLU13f/+O7/aZ9WMwWcJNy/94o973igwDqMYyWcW+N8dieQbCqAKMjbQaoozp
TXPEVk6Y99Ck/unvV353H39emWWfJic/hE+9+PYH8JbZKdtFl/sYveNhzqS3n/NghsNieg9/v9Sf
viTLBrs8egmbhJS3l3LTQYLuMIu9InWDQLGu/SYsT5+G2F0Oi13pO6Tp+urfX3R9pREhOA42vXVD
+mUdQamOGXJoy30Nh1vutOj7pyEsGqIzge8SFWbrBjtE7bz+y+uy/jLAE4gGuZ8UEe+ua5uAhcym
2ifhOs3xhTrpVMqXrhwVKgNd38AUcZ/+ftF3G4BDP44hJcZwUDaWScXy9qLuCOIINRTWpNkKbsc+
GMstQeXO8MFG89tDs16HKgsbLG8+pdbb65CNHo5dZ1SMT5L4kqrbvWloYN0SRFN/8Pa/f2hCxGsg
Dzgz8lvyhK77+i/3z01LfyoSbZ3SPuo/Z9d//8EY4K6r4S/LC11izhcsxi73a+3rrd/1lws42rUy
zqruYehTT+zMeZFnQ1qsk+8SZhGYowE/LwDdUG1FndvFtpTByFSzx1K5Ga2EeOWyMygJ0eIYj4IA
XaJe8iR8dpnHENqUdiAMW9GtxocAUde28tqEpaZW4qWG9X5WAhhJIiiP06u1ODRZtANMm9SKXkQw
6qpjPkqQMV3ROmd6aTvvssQCHtwmjIqjxs2cANCFPz6JRBC2mDV2eicLZk5F5xEMBiH8ysp775uY
PfHdxIZyWxq5BmVE0+wFxWxCiKjpAK8tksUjRGxpwgnCZ8IxsVF8Eqx59Xzsaf942zhxIdxVqD/u
eYkJpYTB0CHrCEAwZrKQwM8XPKyDHNww6pwhOXk9oo+dQxuLjCYrLqajnzUcKAnkFQ/lAFkIlqma
UBbD3Rc7zgiTe5S8oHZEOun81cH980wrANfnzJAPYxrBSjTGElud5Szt8y62eg+xicZdCVI6oV8m
xkQ+JyBLq11smOUtIsQG5pWyiCXyFGaAMveWeBUokoOnghFJZqs6K90kBl3FY+EpiJbUOYREDKPo
HuKi5HXNaNRtOS5OCyx5k3hhr/Dz6RjzDyDehz1NUofobeqTqjyBBE5tWIe9UexHRCLfY9zI1162
mCSbz63Tn4yiKS/hpsbOTdEm4w0jmZFeb1LU/YXOFjmx8uPF3jC5kfKI/MX6vmR+3e0cKcuXaUZw
ZsOi6omsDkain3gGxbYfmMxFSW+0zVbFiUU0CclnhE55FbPpXgx0FSBAD/XeB/l8x7SoxY4MXZ8Q
wTWypYwD5tIp9eNLLMDCnkSdNPlNm5vTufqZDYMMhloPhhPZMTnrEKSeLO/2jF6N7lgmOMSJKWIe
u3H9jk84OWO7G7rFMY49ZTkz026eCeDQTHcdaNneri78klTfWhnmzsjWFlheKf3NYbprRiOpZIBw
ncEmLdVOxb6xdAHyE5/DLR8HYnprdhptX6xpG42dsjAK4s2GQKgYA0fJ2OA7n4hGvV6kVWBO8p35
M3nPjbuhZT91O0Id++6iiEksxEuqcm8HD5U4KntezcKW15EnnDdVBbA56eOTSEsCXmxr6ZJb42ds
1syk4IxfYs53BVXqeTy1IbxIxmgqClKvfISJ5aV0XAh2PostgsQ3CwGUXrTUyEx3qEFGlhQnFTMJ
j9hKN+m4AJLABQ7oJu1pTDBilgm9/8TF076DiEMK6uw2MDwXs0++ti2m7W1F5LAL7AJVZaSwpQOD
wSsrH0JskITqNUzud+4yxObW7ANr3KZtiwIwBVL1jJ9ULJHnpBoT4NJ6j6PXiE8k7hF0WDgkQBlh
79kwuMzePXWocAh3Cqa62yxO1p1NSnhkDnS1/xJXU9yf0P/TpK+F3z6VrG/FdjC68XsWe9LZzuQP
GZsiK3zNygXBMhJKuwwldROP+4CQ0CeXyp+IR7Odd55cAXVNKEF4U/Qn7n40K+Tb0lfloZ2Zj2D/
rGdEIL7hJnvSCPSPcZgI97UyZtCx7VXN3uvK5bVRkn+NRqcHlLUiGzEA4A9cu3OMfitEn34ZcEDd
DQLTb2SVMEPpqhHgdk60AyB3En+zmUgxv4Vz0qBWPDR+OniI+UKDBMkCbB6B3wtrlG/Frd4sDb36
s66c1bEKJrgMBqdpvMOIJYjVgw926iEf8KghntnXLvbrEwPYwd7aeezakTXVUm8ZNcX2zk7d+MZ3
u/LbUEzpZT8L/jX0y4MRqaUouygzIIqxS/XeqzZ9Q1wkGL5JI0rSMNwRm+3TIKR1QKyAi0+YqBmZ
pRFiS8ePylETowsefCJ+gn3AP1oqLLzDTP1rbqp69OqNZIk3AC6xHlVr3t/YGdCWIGFtbDF58UaS
MvPctMSylnnFc+7p3thmXigvaSCDBHad75wVsP+J2Lyu1pakzEaiKJcSOUdNhbHzE3UHoJYwwro0
U72ldGlefjZZIlnGRkwIX4Cp2C+68LKjVOAzzZM6L+dsaA5h1WnM99VwFju5daEpx1gY6p32wi/S
sMmwqNZc1Oq7NIDfBcSvb7jl3z3dLfejXfygObxPTfvoZMF9CSV7X8zm89wm29QsnnuiTdzGvvOS
Gt+h6gh8DPL80sGPD6PaewSuUWwWG7tJZagL5CwzuaysdEggTfiBuRUJz5BIMfoz8jBpqBbigPIL
fcBQgTMfRPsJDyKZOUV144kp2QV5Fm+Krq0jYn50NHu1TVhXBYshkTiBZ+6TlskeocN8stoqvU4r
MVyMc7N0uy5l4cOS3Mp2a3q88zKo1aujrOa736Fe2uWELjy0JhHnlZgDhCSc7qK1VDp0vmVsR2Qa
37qlthe+O8/ahqaufb9kcX/nVg51bBbOQCzaGPnQz6AlvshBD6N5sEKZX7sqWT65nfU5LGJx4dTx
cD3xBhGQtVjZc9IkoyB7KSivVQBmj3pqrPCe9r37XfkVDRKrAk7w0IZgT3J+ED98HIf5SwyuIp69
O1/3C9FP/eNieGTnpow0A7OOim6y72jdexO5jrM6+YMj7kQ2Oj/0gEs7cZJ5Z3Yp5UdmAkZa04uA
nesIvhUx621rtl9jSlmM0XYXz3gX4G1Ey9CaO69wJDHG/AWJSzzan53OMS9q28gJUQ/t6qhEx9tA
rMENszR7KxB7XRkUP1/z2FjGT30Fv2xHaGTLLFzXZU6kvJpfF7ubzjCGv9ae0DvSsfpLwCvhdgBR
9jQgtwQtPnuvHc7/rUIADco7rT9NDEluJ/jo4/qK8Ljlpj+eDYlucGsDEX1pzEGfwtE1f2Dx/TyF
0rm1wZHfz/18pDwqd5ZhGT+MotIXNZHL0VxYz2mg2ifXM3+m259ZykQWhJZKs0wlS3tFuuopV2Gw
emXUrSIZddkEGnsvEDiisaApDEgUNwjnqk085TYcDbHsSHsE+62ZHm/0aM8PReg2W6geCVMmB+qu
6vPIJGjoNQd3dhM0wM8tU9lc2JJ3fjYeQ3O5DowFDHIBruNMeUiIt4R0+K/EkUu20dqQ7aYxSv1l
xOJN1mlbr4Yo09z4mJb2sz+QjrNiRTLb2Y+xR1a4TRAnpO9yN8etR16NWDMkKOZSwC/QBOKl4pUl
cnqvNFmWg/bBKunYa6OmM+2vrhv7qCmnT7H2i/umRm/FZDSczxROZIS+JmT0MZYvTqGthz4MiG7N
EXbNxeTfkMHiPEiCQ+5MHNPktxdBnG4wkQ0EYIbGdbZ0KHLqnocK7GNx4bKnbbDo6bOms9NDy5Bn
6y8IXqfZYUnxel65Obe8o0EOQGHAFgpwUUd853Q/LSVBnbCPqVf6Igo7GDhMplH76UrLMzPpumuK
QJgkVYXKrvF8blzlG+cU1zhJocF4NzmzuE9gQybioQtGn1Hsl8w7G2QrhOwgK5gJJd+Rb9uNe5RN
yTXd3CWMBmeuUJbloBiAssysGkzSzkbu0p6xDUQTisBVKjaLfT9QBZJmWyJlGxc7LSPPNwBvC6au
nEPGxL4lJmbpj3mmvW+VVQ/ZeVWRDnhyfLbTyxhiP9yRQQ3jhUP49IJdXddULNCwdrR/VbeDG0/9
AWVoIH/OsB5c0DMH8ookLwsxQElUuCvtF4s/DA/STFz+vMqz54aFjfEu30Hnft5fa1Z9KNuVL83T
iAH9pPyu4FEI2vTB71Wtb5XpNtdBZ7w2WI+386ysnYP9O+q0Z+wdp674GEn/SL6eflU1xJQDWb7k
ClHVESDYmdejm79oJobbFu9PhsYyghMPi5zEZwLmkqAFJJLB+Nu0QTMdWIdyvc3zFAxjoim4NnMS
Ti9LoV2YqZ0jD2gkiv3EJltGc4sqYQiYEVeK86vMDCL25LrQ+jQ8oPqKk0ytSywJT4mRuGTIxhEe
KsCLFD9nZdqQQGmqBLSq1Pe+kQby4CIfiSowvscEFipN5hafXuY3WdSXWdbdNOXcXGTaBQvmtfZN
W6Ha3vkNgth9a5KrgQ6Sf+52/pU3oSQ3vPaItrZGjZqYS6QzcLGcqNAd1G23oT2jjsbEbdmYY0lM
dWU8tU1XHxwxW9+UVc2fPAfAHkpbTkdEfK3ur2Y+d1ifCE9zg2bPL/CJWQMYIAeHtthIJhz1fgHH
5W7GAEzyJildApZ4F+SJ0lAcnFaRFFZ7dXJgFnvR5sE3GwPmiaPLpSvhk2+mckig4hL/eBSZ8STn
pn/MLGO4CuIAi0XVyR3gEAcEyvTVn1R13Vhedd2qevrOk/WJTlvLmmmlgAKAtl8wEffPKuUcAtLY
7piOnOCHMLAlHoTfFqWmeSJdm4BAWb+kybjum+Z0sErIwFAmrOWWLAPO77aDQCFPSC5zEhAaLoti
JGVlP1E8ZA99qSUhEz7ddDBMfdIAmo/L8RB2U/IQEABMOPA8JFdlAscqWiv7z+yMKRftm23AWkol
VVFgiKFBbp1cA1oEkdUiGx0btQJHpl4+GmWNyHa0ezvSso/vk9gdLjrYTBGYhEoQcWxl00XqeHrn
D4XxCI7KnEiXiYMsGqqq3Y7afHb5+/sSeA/D8HL4MnfWIx0md58UMWLymBhNtHbDNpOtBZCBOnIf
iPIiIwKIEn3AT0U4xqQINiZ/hemO+QDlfXzNhiw7JlXz1Hl6REhjxEbOTG1gIy0QFwHDSd3XhlhM
kqrTYu4u22pqpkezbcvvqQdpkj6wfElE6z71SehkW2eF9as2Db6KaY53oAxa/pilN61+Qyk87xNY
EdxhWZnXscOavA2y+tXPwTk0VmJcEicZVGdEsxq3qlzPDoOt55fAsyuqcYqIq7gK4+FAX00SzzvO
3mOWGh3HCqq7z1A83G2OdPzV7lRxqeJg/jSivr13LJDTmobRuKvJiCs3fp2VWLNtQi2wbpQ+L5oM
rts5l+mm6Z3zOHV0vE9T/GJ8VltIImE1/yhfENRL8hDI+UgFxSc/B/kFXU8cEKw7O9xVKXc/wqsY
nOdOT6iXC3nV3hbDQFDErP3+kw4SSn3Cp/2zrhP+k5sWggB2VOQDK3YApqvTJvIOL5l+plQKdSmm
tk/2PCAlAOSyqi5tvzCNTWP3sojaWmdfNBEuCOGatr6JV68DUyEMohRPlpVvyRaYyWq2FvNb1rGo
b8OpIfAY0sk0bkrkgcizzZIitDFtmEnSHJetP85GAgHESKydUEF3N0552UZ211cyEs1gVxGCHYuY
DRMLwNLB29x4KO8BCU1xmqB6LE2YeqQhdtR31F9bpdz6QEuhaNgKct/clUI0P2LmxCPo6KokHoR+
02XNMPaCkBWOwXkuWNWDYR5uQmcp4Iby2N8YQ5hPqOt1OsBoazlKUMtN/UU4JVN7lEygF7wTklMh
To0ajfngPgxlwREFZNJCQBdaLJJuXL0807AZiCYcu/6i5I7LbR2Td7oXRerxuw4eAYFs4MuhxvvZ
cpKZUir3Fql4no9LyuhDS4v2kiiZJroz2nyXaGvCr3uiRmH3zYk8jZW2OmxstGGoHi3voh6JnqYP
JfQtqaQdih5+2WbrstROGylESQYaoYDGuSpnke9Ei2h/06Z1+1DCWcd3Ohl0qlDbEVRo0brdaBec
1JqpTlahg0DD24a131ybucmmWTc5K5LvhLhFFDywfltgAEwpsYbqc+ZoxQI6DQDHp0F7P9aQ+mfc
wAkclybMjZ1Veuj+faPWXuQ45nwJ5L6xkM446losArRhYRE5yp/o/6hToKMbcN7Ji2f3wY8OHqe/
we857R2jUm6Uw5KYD3NYkGDSzp1PShVTR4JiMpsE69of6dkmJs23qIuLMNuHWjjPAOISJ2p8w/SO
vpKYPbLZ8HOC2Fz6DoVJ5qTXK6tfm2B0N+JmSYYdna3hOgGPiMcuCKdqm4WGEWxVW3f0q4E4BpgJ
JBTgRRqKoxqOaHWSWiUeHb/SvQWElzknzMmEriVDKg9eTPY4UZuqAZwFFkbcCC/HkG/Q3Cp3eV8z
k8JZyptAKw4Wc+n482chMu+R7xzeZ8FMvLMi99SPpixs2zOpB74WOt2ZjVM0hXtOUEgxnUr0+s+m
SjnV9xxjn4eeKmMHAJM8+zW2+h7ALs4UBfqHWJHB6ufrROaDisrQ1p8yszWqrU/Ok/t1Xu3+V4ER
jvMlVS+2lLzKmtfJ0haoo2Ww7M1oomC+6Bta5BHO6hpUC7Ac092qLoVTEdfKPp+tweESNbzKKl8m
1/lBlWp0QWRmudcRkBpPiJ5uksIHR3oedhYxoLiIRDjWOxO0e1aSvc4YsT9mBT+rH5EeVhvJsQbZ
KFmgGoB2+ELqtL6BxylHCHBewmm6KTiy26ZU5bZkqOPviIKEKRLoANWHdKjtt9J0GjCWrekMe7fu
qurJdGTbb2qL8/khKRRoNB1OZQxvOOisyKev1xDKZwbYIgpFGBsM2vWb98jkNy1oXnHWDRx/o6GQ
ydoKX0Qen1cF5esOOVcyPQ8NNpWT3SOYp/PIUXObToIO9U+qJ7LdZQDG1MZNG25dd8Bi6ZCt9dQT
q0L9kXG05vHPpX1KHbNOX1pvTJdz07V0uVON1dRf2Ee0c24Xdf19sBJYUXMAHIrwXvTkW1rCCBic
LuF4PzVUtYcChqPcZW3hJE/0Dtr4qtABORPoY4mnlY6pCIzk3LPahZjj0yYYEvVauF1jHKDuSW/X
TBUIQGBtDFILZXXUV54r023BN0rPfJnrJ9KycRoZCBehC7MtZlvDyPvq3AAMCFargrfdbcR62rpe
0or3OUjioKd35bkPjgeEmh+7nF77wTPvGrf1a0wyszbI+CaikIzH3kUtDZf1EFuTDC/cnMYNi1oq
zgzPIew8GwYBuWjAeXijizq5o++7xu+lUweAz2xi/GReEiQhz5QmNoe09tAGpIVk5jmWBgBY1xtc
fQPryCgOvoiNOXIM1ysgLfnzF8friEjnUTJ9WmZoXsCh5uJHPurVkERvIySkPWC72Ex68N3twHNi
nuk2VuJW+aJQbP8FJfZo+UzDzT7HVVQ7EvA1/Wyga2WcTNWx4ZXs9yjsGnkchZp+UHZnLntMrMNb
5IjO9DmTxEHvksYypy26Dgl/05h6J8UHxnE+IqnCKb/bSVzOFDqzE+7oZUJvMKt0IAUQBL2MmJ+n
98FC+YRvivxFDhJjCzbEUU36ir4IuqBRO919GKezi/dJWPeLW9RiI+rauCcjzaoPtfSHiZzURHQH
e6kEzH2BUHZr1SZ4rMVTeXbyR/LzYmmH6hzj5+JuOpCHN5XbuPclliQSk81Kfw8TREznBCpDf5lz
Zdw0DunPUCkq/x4T4PwF7WWdX85k2v1wTAni1iuSxriLyS28M2Rh8Z/1XRi+zI4TTze0U8f7ObSV
f9YEvlrOQ1c0yXGYOUNeaAwBxR5tZh0esAzomm2lJJls15Z54F3j5Cnvp0QM1r5zZhPCmt2mnwhV
yT5zmAYVBANRf6dHxgl8adMlOEwISsU+ZrWUVzGUEI7yPGlDBCybHLtULtCHOp7u66WL2yvqMJKZ
qy5o5UE1MigOmTn7I8l+OTs8WiHvJXMy4gEZfmm1w2HA6TPgKMs7qfL4/7J3HttxY1mXfpVePUc1
vBn0BOFpQUoiKU2wJEqCubjw/un7g3L9lUqUgrGK455UVqpUiAgA152z97df2bp01xLeaOnPLqlX
V25dx/1+jMz4Q1R5rMweHjWfrBdJlRykX7FtZnanu7yKxKeqAZ5wwENZs0npVHDnI+GFVHM0OZK5
5Zrfy4hQjU0UqyGKVyRgSbE17VDJr5lThX7HqZiuiEqptmWga8beakf5U40Qdm/dFkonryWOh32t
q73cNvR+tZMA7Jbtra6U5cbWBC0ln78u+2M5Z3xVu4xILbvBV8Wmf1Gkj/dCUdEujwVw0L2ToBf/
kHdaNuzqcCaQcppC+Nmwj+t5g909epG5mwt6mjSpkaI6Wn9d5JJjtkMFwvSFbgnQsNTgs03SWClW
XiS4W+JzvC8EbbJ3UUWbAW6u6ZewPYsNmTHowmS4izQocFtGA27aVrTU2Cxztn9YswqfteDf022o
1l17K9pudMBPGxWB34CTr9qJnunWUI3xmynn9JpGnqCH1gj1WqZmyZAfxuqzCliDAzRROSPbwiH+
pKkMzjsvpm9Nf0CQ8cuGyaX4qcT2TqNy6Gw9pZmPSZvBBmjDAoxWTECcsuukdKIb0mPZUaOPaVKf
zXBNepoVl/FVhXlWHuYCozPOSc1uD2MfxUTuzBpV/wGHLEcM1sTB75Qi+gL3ng4wvQ/K7FR7qKPQ
4lQAG3fZ/AlzcaVeeSA1CdglvWE8za7D7jAq2pJQVUshsrOBBJxeLf1vRJ8p5VGSeKn2jarTz0e1
kdm8i1u1pPVkDg3E3TxRj0M2AERtdNSMMXLOmW1SjHnAK8sxZOlNi+MAtbfZ1eU03oScn4lLnjqe
WA9WuzhayUj0YWWxyd6DuqX64VF6dYiMMyGcQhP1FDAKA3nQAEpnJpB8jq4kre5vkxeNYld4Fhxb
JF/L/osqDBDcElvcbcLiWO5RsM7sRVl7H8Fv564vSaqxt8pU5TZMQdwUfuIxmbP6l8YQZH3JG6n2
5K59plerf6w7liNDDUlJtGfLJTMwijOFFWu2im2bCtk+1uxw6JuBpPsxTzaBg9DDrBN2P/2JTYmw
thnLutwS4RF+Mgt9AjRmKcuBdBZMDhMJfsBKjNCcdq4A5XvEa21OWzCOmjxRpScunZS9JG6Ogvft
2aH7PvlpQxFph6iDpMRWhZvuSzIYxIcECwItfjvXBxi0tjXX+3mwrezr0Nph+2BVanITJpxEbjpQ
BNFmxgrCeU7Rk/GaApL1JRej1m6XzSTZDiWMkF3FHrLH4lRY9gcrrb37Trf6YZfpZvPoYpjvKOZk
iNTbjHjNDf1GQI5DZQ8fhaZOwyFWW/K+a8V0w6OCOtA7dtXAV2R7gwGd3dPc7zFcGtOJEHls2KJK
Ur40vPLhrs/kNJIHNChs80LVSDdJ2Mly1ymjRsl1wta+maPcuUmzsHYOTkcE0peyEqpuA7ykIrFL
TQo6L0gCmi9QxEBVcB9p2KcOvt/d3FXOLWgJ8zWqovTjzNMbUfhPOgmFls2Y3WmN49xNWTQXS0Jn
QUXX7VLEMlYou0NCSKlxAvPskCbVWVSAdsY0DPi5pep8q1xTwLEuM6JyxlHqEFozcCORYqK2zVH8
eJspK7v00LOSVld6plAWnytkkVeQnE2VlKm40W7wgHUWWAPcLM4Gn23VPDmzTpH4BoExgaVkgcjo
yYklOxEM4tHY4nd1+8bcDI7k/KXpiRyu4xlSq9+PJHDtO8eumlM5Fjqp7IJj3s7p5ng42qxpvURo
Y+o/iPy2yu0QGxDVySDX0lPTUo7bgE1LXwlvpkFa1hEATdrstX09sFn7ToxNVm+TKqPVmFW15Tx0
czJbHxycH4CkYFLHPm0B8aNHImHQjuAcdiWWT2uJZ/5Og5MaTD1UQ3VEpdKVB4pZNcQetug2/FRr
uKrHWu8eB70fP9P6i0mdNo2w8Ju+ryjhqzEwZjjiyh1DKvvUQFb+FFv28MVpEytoOXuxrcV6+g0x
E/mbg+HUWEMtSz70BvuBrW1WA/0BZ4bY7JSUJ/wwpHWGtUMbf9p1GkYHnrHTnNLI0oddPtIXJ816
gU6EBcmkCx7P/MI2jHpDsVBObyh1snFCblMR4MMB6QVuMf9V4dSH9Lp2DXpRSTLGtCLqCqaFyPQ0
2WnccPtmcpTU3Reowupb5JEx8FnLqHWfrCJqo8aY9PoeQTTc+0qCL9i4lZgrTM9dCv24sGATllT9
X6rR0JEoaZLWnjsYEeQvBdY0e2qHaXgi4M45qlEkOM9aNgtdElejd4Nq29a2kcgz7cimOXyh0NCw
KxCKNu9sBIXfbUsq9EsHu+BoXIfqzhCySfbQ4Z2vjdSqKYiniY2zouRqTQTaYFXTEeCWPl83cSHa
neO2bCcUuy5okgI5iW4mXSePNjOdAVpEFppU7IeyuI4oscutai4scQVey0aaXo79M0s9/IAR67YI
h/Z7IiBmbgqNPa0Pi3suN6SXlRLpaJEoG8IU2LknPbvwzZxVkm/Nbo4S1sxzuk5NjX1vrkOH3lb4
KvNTPPepdVBympmbTO/Ke7tVZ3tDGBLk3LESmbYl569PfXMQ5ASSPrLgGVS3uhliT6m2qpvFr67T
jJLtdCeenWZil19nDbixJqWruUnrVL+NMLO9Rty0T2gjYO+GIHR+aiZqmX1buRTqhtHikTXWNN3F
ce7p90hwqUPztZIDFABH+CgCGsiLlmIHY88OcJvnxfCloxyhb1x2To9tOWQWqeNuFVFYN+C8W7Rb
Ictw4An6KLfvWnqXT7zG6GKGlBjIjRIBOoV8EXPIopRlfDTNuiBJlf6vy9TeDhyx7SIPSJsGhFln
7rKlyRAN+pWt9i8hp//CV7wyapZ+aXMf9107og8TvGDQrap9YpvTK/5q68ExhPG5sjLaNSmedRAd
1FjvBfHo5o7M8q9UNOHaDN04Pfexa30d8OP+cKiBQu2C6XETdipBr2WW6Y/YeLP4Pi+BA/koAIgy
SCm4vSom6Iht7eLUpaUg7VdLToUS1J7Rar7QUEMdzTS0f7oytXGYGrLZZyikEEHNPdZuOenJrT0m
FOobpgaPAyTu4asu6UT1xW4MIB5qmEIvAZU+DX5aEOe9kSJsBl+riIV4qGZFdci6DVnGo4bvCNQ4
hB1C5gNOWhonzrzVRKP0S1p5zVg1+0qwjy+tW2iCpopCBZecj6qYTUY9t8lPnSHcg68A5UVkIWmd
e3RdrgJzW7d5xk1CeUZGZk8qAVGVx5TjNzFzksrWLfxMIu0Q7XmQxh39Jk5BaO4xvekBCe7qT08T
rceECjANhVhT3AKSn5kJ5nH+aZHJ8YkcC6b3lKr+d5azDjWFgoXBb01Q87vWmrUcuUGb1h87DAcF
KShWZHyvzSytbualAv0zSVI1eQX8kYidJI6i3rQQrcUmk17yjfYoqZPd0BXjqYjYAftORg4mG9px
ul1qNO1WEnh2WyF+SpGZqkXySSeXmt1BE1vzwcH0rb+iLui7HdjqaX7mipNNevbIMScsHKqeNEb6
bDMPObKconAlepUOTnKezK61BWnVTnLTymYyj/wOaoE4xt3iJD1npPLfhJT0pRVx1PD1pK4MfYPC
GY0aiVhpRA5lzIBYeBzl0rWBemap1O6RKYT2c2mH0vrsuYmYbxoxzxQbe8faOSk6H9Cb+TBucll6
yUm3UF99aPS8JdSxd8RWuLlJybjsUFSpHeF7R9p+ltiCE53EceY9E3deMirZFiMXwlXTnql3WKrR
h6R8RGrGpj+PlX1lsA/lpJbqUbwh38RBO4iUuopCAjrZ8H2piEaZj70XqfVTr5aFfs8OBx9Wykom
X9PZtIorWWtWfatgWo+T2ylLCjqgmiCYgKycCkLX1oqIit8qIoNM7HJmd0lkJt/kiFCvyG+UiCDn
lj7CBGKpD5W2uNW6FtkgWyV8+8cSaC7ASSgakesbbPw6pLBxDjzfF1bPvLenT5eam74dpsRiF6Hk
BSILm0f2GpswgK9KY26a0m/GQQx+RMbhK3uRvt7XI7H11ZjiM+jKmT7CyAvyUfZIRbYtLSgq9oQE
fVXnPMoCDWWMsxsQ68hrPPqJRBE3DFT/bXPEt1oM9fBCTIXa3U65XnRH9H5ZsssHmEFsbZNC1Q/w
ka2XNIqMnw1vsdxUwL1I6in0bGlK9m2ByANZJKk/rIc1k5VSZY8wBvR0o6OqHbbjbFjWjcqi/czr
O9aHkCbLj8yWSXitNW2PNnNqQE6kGQe+U5jaNToIMkVchhSSmk06mCaWaJNT5lc5RmDkZgNzzCZG
AB2rLCIqTX9FlqwfOKitiCBsJ4Rd34ftM0I2hG9GKmiHE2mfRKRDkqju5wpPl7Ujld03q4PJhnRp
Lm20FDHhCRQ68v4qp+tNli3ONqc5znppKeyAoeY4D6hSJGWJ2TReQ+q+6U5N8QtT38m5wZQyImLN
4rxBBavmwkJCmqHqKrcpWM55bzq98xInBhKFVCIG2FeiHk0K0XbZXy0cx2lvE+ZZ7FtKJfIq0uiL
HEOTn7MtpchY7AGgDlttnBqPAl0HL5lYyclrdp41Kd3BaTEMXCMrJDAmnlurwIc35QiEiFBN/DYi
2+MAKGAwPivayA6G889UHyEKqvE14uxc38ZT5eBQbpI52tFfcucdakfJ3mii4klmFAf1+05tbWND
tqYKD4rn3tzCCUUXyaNW0+tRH1oTaWO3NMbxeQ4fGA1C+6jiU6ZBmSm1ymZjVh5CvSztG00JVfMe
CH+FD9VlMTtVSt3hqGZFBywxuzihgMG7DL2EgpY08pfQrqPquuB0SgGnkop4KPVwSjjJGdSACr1U
5HPTzNTp0b9HzVclpUsYAHUqmqe6QCB64+kpbDbhlWOZbbTCTNzvST3TIyIHmIK4xn5MUqbWB3Ok
3zfkef7QDIXWPXcRoI8FMmkqC4UrdNp5BwtSNJ9tyops8mjau8YGV2yW5v7MJoe3fyDV+GVAdWKz
CSyLsNkCTi27j7z/ap9sQhXMaU9EwqjLOxP3QnbopwxBEHT0KUI0RPmx33qJUtenVJQyupoyBzXH
VJY1NQr6+O73InGL5NnRQBadOptz2MPc1hPylSoUsXY/D1o3oBBp5u5z0ZK1dFuC3Xa34Zw4xGch
F0clzx42ogecEejeTtdFZEdCXJtAInL9vodpMLso45VwSWCgR3IoQTRmd1TZ6uKGlqWVPNsOMprr
pIib6Z70FRR7OUhmb1n69Bs5q6QGNU3jnRI7p89jUyQl5sNLU2NDYK9z5ABM4zBhF4cSpEasiKsB
taCvcip6zdoS3SDhRBXFNmq/1yQIcwhue/6H607lgKU4R7aGkYOCyUIaEB7aMY5MIIsDu9Xyg5cm
lJ5OaZfmVn4k3kyX9VdiogpGpMhQLU7XbqlhDZgJpOkeelXtdGpJlsyc9qmn1mLQIpIiLadX2RSc
/vZMbbbaXpljH1fufhhbymQsYKQmbw2NAORs34Mx1JA9EBGe7Xo52QhBS4gFbGPjykIP0DRuVDF7
6vQDWY2j2lZQ4cZyarbFOMf0IeO2j7xkN6hgTh/DMIzT2qfF6RrNCYGYNQaZoassFT3fzftg2Ek4
HGsaK/M2cqqIumiWy9ofhsY9tIWRPlWiow2cqJH6MBiz/Jngiul8Kx2sHyxrvcmWtHKfnTkPv3iI
dDufLK72Y9q53mFUtbk+gkISX7S6sp5zHPsvcZPHPYYY2aTFvo7ZGvh9a43ZDieRhoslKarNnNPd
/std+v/9+P9bW7Di/+d/LO//4ce/K0A+/i/yBX98xYGfs9GYTt//71//r78M+Ti7/rUkL8LHxbZG
4wfH1V+GfE03/6UBZHABC9N2wDX1b0O+afxLRceD5R6rs+bRkf+3Id9w/mVDhSFtXueKDv/53xjy
/+lwU3ANwvo2LH1l4xuQ8JSUdqJHxETpsYoi7RBD67hgFjx39cWE9psHzLFDlaSSSnmgkP9Ztk28
9FUuGNnOXXtlYGu0bnFfyuiRAva9J0tiqggPfufF1+a1tmwrqffhQ56lX0o8pie8Epc45ee++fLn
v90Vo28yK6G29tiQC0nzU79WyET+r6yEfz/QlYXQs2azbJUsejQ5TO7QZRVfaZV726iX+gWL67nv
v7K2DnwCvgs+Qpu68Zoc771DbMp/BRr/+/uv/J1u6YkxSt3wYcYHvQ1N82lsL0GZ/mmz/PvaKwM3
R56UhOvEe3B6JNbEEKobi/L3xo3VC+/NMmz+Nj/++xPWdIIWC8ucQ894iJxyvs1wSR1rC/XAaCXt
clJfVCvdN47t4vDbbBP8denf+Q9nnoW2Gr8IFg3qstJ9SLvubo5wylDfmi68S+cuvhq+loclLrds
50GN7C9KxuG2qK3nt7/4r1vyp1u1Gr/CRY7tNF3/gLlspy9hGJTC3RB9xJNLR6meablsUkHVPt2B
1fGNiHSm1xCrGK3w8FR4bPTDCz9UXz70T19mNd6rQmvo4jX9Q4fkcShRYUfXinykIMB2a2sZ30ZX
+CO90V4/9e6LM6BVZchmVXUVqjfSo6H91z+qHjs7ahct9WkK7KUy7ZTipxFeCoFaAY3/fsNWk4fq
1rjB4r5/MJT4ZBgodRA3c0eM8ZrQWQ2YG657TJbulqKtwjFcNwHDZsu5x6MmXl3ASbDK/PmOreaZ
zAOlWnNEeVDl5EOO8wEZ+a5sD5rNHZo33ASwymH5EEZ7rRgBkt+g1aER66eICkIz9Me2PfKXSRUP
9SVb98Kz/MXx+9OzXL7xb9OrnIDfd0qZPFSSMqpeO6dhVF9cNGTCQAVNftRmoKDlx2X5QcPwgMu4
zx9CK33q3fqmUaufSendJKV8QfLwSGH9FjTty9hEn9CK/qg7iZNqvBoaLETL7lRTbp2u5mgeN0Sp
Gp/sof4mJIWG0Ebkp41fql7u6I9uvTi+JluTRlN4rF1aofDg8Mp/YF9wRYbJoeuca8rOHKLVq+WO
JQDBp3i6a/ruMJvaQ0qnKcmr2xyRh2+AP/X6+hAn2UOyKI0rxd1b4ABJanwalGGf0b+srRTI9VDt
9Wy8spLyysHn0PTVkqR1Z+AMIZ8QTS32zakLg6m6RJg4Nwuu5nBtkFFltaIK9J4FLh5HhIdIGw9d
pstbtcnN+xg/th926YVnfm6iWk/sRHg41pTyG2pKlklNWUnu3p6nzlx6zfpPBz0xgRCXgTnwQsy0
Qzkff37ftVeTt1lIQnZLowqqSsc7YId3rps8vn3tM2udupq78YbKtHSsKkCethjsRit+QIOL4L9a
+NJvf8i5m7Oaw40c6wmN3CaYBu+hM7OrVBXB+y69mpEdSNEekR9VoFQKCu2seOxSz9y+ffFzN2f5
Pb9NEYo1ukpqRE3Qe+6ABEBgl0KHcRCtqr/zvVnNj6PlEsRra3XQKlMwK3QOsKdeIhOfu++rKY4a
jpWDkK6DwWG9AQNdH4daxO/bU6yhKaM7po1rZmSyQuV0gCzYdvTj7Rt/7ouvBqokUy3Bi1oHmteT
mj3Ngaka5YU16c8XN70VB4U4RqiudM2CLNTMjcc3p+ztvGus/ge+MjWoBpteWwVi9F5nOoA+lZQL
e6FzX3w1VjMd74BZJG2ABuyQ1wOBHlolL2xJz138P8bohJ3B5eK6F+6xv82bIaSZ957nCSX5nwMJ
wXvdCcNllsG2cextw6LaXGcXHujy4P5zJTe95Sf9NkwlxRNrSJo2oKpENWSmwZSJD5VIr7Vs/jmY
JNBT7g6sNI8u8EvO3azVqG1sCvcUxLhZpfjJ+7TBrdq8a7IkJ+efv8ajRyQGs60DvUaUH3uO4xem
eXz7QZzZj8Gv/efVWz1BjwiqPehbJ/+aSxAlSOzJ5+pDdzdXo7oXvGYEgVf6HazUOlwspjh9LQ1o
eVbd5yhP9jMZUp8Q3ht36Jw1HwcwMF5bw7mXTcMNyfbfEQ1j1O01+50v0GpCaIV0RrgQbVC67o+I
WpbfIXJ4+578eRuC6/qftwQ9T0geluRhOkI5QofBxmM4TzT8dzaCkptOxt0uQwt9evvzzrw86ySZ
GSGIhyWgDcYMgixiKjCy8X8XmPI/+35zncsGKTzM605hqZ3wfim1A3eazvOFd/PPCyJU/n/eKs1Q
KgrzUxtYbpzQlLXktUnG67bpNO1dC7rprqaKDsE/nyvqIFZIoW9h3e0cGOoXpopz937589+mipDk
nDYZ3SZwWkwRkdV8t6fo0mHnF7PxDxORu5oW3FGZZEJTNvA0zzypbaFdY9x+dcho8JFHz7t07JWT
68bidsLHhRAD7VMWO947f91q6iicjFkWB0Iwy+axKOvrLvd+vu+lXc0bBcZ7nA1tGxSO+Vqq5neV
fNS3L20vX+9Pt201uAcipzt8iHVALEp3Qrpj+ymkMs6rqAJpoEYoE9LRJM7Xebbj2NwOlUYACpPV
ldIi1rXjLD94cyh2zuB1HxyZK7eSYLP94KGzwRCIfDMMJQoEpAVFKOrDrNvZLi9VmEGx9bGCcbhF
+ldtFenqu15Z+BKwY8hZBduL/0UeWwwOONoGY+8mGdYvtaoe3MkqT3E2ZSS5dMmd4pkwqGz6Q1Kf
3RdBAisnvzDeG5PQPxS4x15CMUxXWrUI27AV7iYSyrupwZI/OOl2EjQCaPWgtXRs9TDY3ovTo60e
dBfvGxJPHxPVtzFRKgRXyTtXG2c1IJpBybAwFUuqzijQR4sZZ5m8MNOdWZid1Xiw49I1e/hdwRgl
EqUZmtpEzX8QdUzNwc3piJLqSgM35eQxF3F0YWN6ZpZyVhN6X0OvjFS7DJjK41NDajlaIFmdRr2/
8AlnppF1tp7eZZmAeFcGYR3ewG12/UIHF3RhPPx5OKyp2EIfoHeoZhlQiu82MaiOTU9AJpUDBezI
pIgLT+fcj1hN5uNMZgSo7CZoyuoer8kXNS8+vv0Tzj2B1SQ+JoIUKHSUASgq47NbG/IxV2dye7CU
bt/+iHPffjXXTQhVc6hAZaDG6s1QTt9T4V7YZ5/79qu5ri4nPR0i9kgoKoAMd7hvMdWqaJfQA739
7c99xGrK6wxdOOrU2oGeqN5NifjqiBq03JSTO76rQk4a1D+Xuk6BSF5Puh3YpWb7ozl9Qmn1F1f7
PFj9z6+ovapIoIetoP9wbfrHnd+l9W3ZvK+yb9qrUw4ati4i8cQO0mxTWwd0p2/f8jMvzNI9+33p
d4SrYDsTRNj1LWqq4WtEAPD7Lr163fVxtKu6Ue3AwQO6cUIQBenQXApcOffFlz//bc9SexDXJ0iw
QRXjtvaK0dxAMLjAkz138dUUbQxjj/hR2oGlFOm2ztq7kLSqC7d8eWR/WNh/Lfi/f/OxQtbUlHZQ
qX15N4Q0UiKvBsDvodMnEmCACDIo27cfwpkhtU7QAAMN5LE3rMAdSQrx0gJDjlsrdxgU8v3bH3Hu
Zq1GreJ5OIJMzQoGJGeDXT0puvfjXZdeBzhHpJHpZT3xkCsFVZDaaCiptOrCvTnzxa3VeEUeG4sU
83VADFLva27+oY+19y0j1nq8xp5aGYldB2SZ+mhlsFSU5svbd2VFCf33ccZaDVobYn2cWi7S4vQm
b52Div8lG/d6/jGMw21T3pKhs1W1wyh/6Ma3zHhWzfnasE8OQt7l36qrZBb7Obww7/3ql/3hjV5j
zM0YcYbAPErKzoBLfgTXQZwsqhbkMCc1vKFRYXb3TpWeRH+XL3pwLPldZR7GimLz0sSoUKm9fXPO
PdTlz38bXUOaFrNtg8Zkc7AvMngqU51eSg07d/HVvICRNIF6n0N6cK1bp6iuBl25NBOfaaMBTP/n
NwfMbg8omMgq6trh1YpT0vXK6CvFeSD0s0ENtLKmE+lO35CefDS1Ehqr6j6OeIE3pQX8gKCkxhcC
tR5uWczYGKq3RqkP971mRg9Fw99rWhdJUVF+BvTT+3IkTrKybo2qyt55+1e7hNFA09SRlhgoavxT
1+OKbL9+vnDx5f3+03u2mmlmiTtI1TQZVGN2W0wtiggOdhiO5Fc9Gt43ctdAaHJ2VAwJQxY40fi1
A7FgD0/vejXX1OfZaQqjInU7CBfNspcGCOEv3Xf9zES/BpInbTxX8TxmQUfP8gQPVvtAUlJ6qysz
/JcsiU5QCcsSUlRVb8ngHu9A+WaPcwdLgZjNbD+IFgzZkNrfYgRkN66Rq+D1KB22nATRQmgfwaDq
+7AdfoygYqvtUAw2KilOLTJ5X0ceuvo/x0CUzWHb5T03HxdADW2ME8X2fXd/tR0huyoHKh6JgFF0
sJ38yWqzCxPymWmBdI9/zDmOa3FyzVoRoBz+4ZXei2ZfmFrPXXk14agDhjqVHKYgqi2YMI1d74Du
HN53R1YTjuXUZCIh3Q4Q78sd0ANtO3XVpcG6qKz+NFp//flvM7GBlq6cicYKpLPHO7thV0Nx7CHv
TrTcpYWGJO13avHVWJb25IfnaAc8RJzsT0vbRGggHzNr28YD9YMnbLt76CF+5IHsGmIcRR8Yp5s5
/ois1XfLZ4QN7JF9Yegfwr7aNVQn+aTWfUEeDqNu/9fH4kPavO/mreYiUuD0VDOzLBhn9ZsomFpV
5dJgPvPU10lrdKO11BCFCOq+oFc+gonX3/fM13mXiSciWxG5CEIwaoXe3Jfd++ZNY7XjMaIhjcUs
l3mTko+r2LtozD6962Ybq2khY4KJJ8sGSGqfQjNAwvm+667mBMIUcm0A5R4YyFq3HrKyU9nVzv59
V19NCyIkPZkDJ1cvqtso7F6oyz2/79KreSEvKilkbcpAnYW1iToBJzoT+fZ9V19NDDE8GnvsdRHM
Xg3uoBB3Zqh777z4aoeAe8VW7KpLYYtHz5odN5tm7N55KlwHgIQzCD3yAvNgwi++jwjxNnAevOuu
rINshKmif2NXG2gp5oR+cNlxeaF+fN/VV4eRmapTZGuJDMzKfJZp/i0vOeq/fW3tVwniDzundWRU
iAtOdETvBCqpr0zEpAeeLPuJudaq3BNsbD+Rp2Y8LXP0OLfABJ7BkO103IoTacsTEDEMdg9RP++M
zjgAEoG5/N0QH7lCRmHYyKwbnavYiP4NuztS+/VNOZ0M7SaJ5BYTAziD54LTp83cbuBrbduF6h8w
gZe5dSy6E1HNy1TdOINfqilRuKeZ10IBNsj6gUWKbIwvY1E4m7q95X/UhckGwfBbd/rmht9VF6Q5
eCxsF4Z1w2JgzO73ejw5drxl9ld4WG5hbwBgLMtC0VW+FpsHPr1yyCCMiB3lhyTlYypPGHZ9Jf4R
AnmU3ivYzF+fwyWxl2yXdPc+veWvEQO243tYGqgJQKPcv1+3scl8tTYOLXgwPr5smo3s7/htafij
68s9N4TVDBPXVZiZ2w4/gXTgVdfVVavuvZAcBodwDja2DjHifXaPQeO6Hqvn0ENpWT7rFq7L6Kbj
WKMtXD7dfuY7RNRXokwedY2McB3KAMwTU15DfNtJUvFsNd7NkUY4BPS6G4cGEsBRyLQD9rwM7pe2
G2cd1Vt3XG6hNqobDmWduu9qe8s3b9vP+AsAXk7XOUHwWYx8EGtXeVp+o969uMK+pQjgqzOkuXcW
FX4dkn7bPMREDpAna6VBswAKtdD6EjWX0pyWFelPg2E160dx00sV4jqbzOGj02IaB9fa7oyCR5nU
RHokU29dGHpnlnJ9tQa4BRjGHk1IIGKwpVbxyYzsC5HO5y69WgMqwusFEBYR2F1snkjngSo8ghZ5
e844d/XVGlB2pMZHy1GXjs0LiHSQLPJCDVZbvuGfHsBqCahoWsMNMJIACjEKtxgk8HDFAIs7a8f7
v+x4GvEw8Or18TGetTutfXr7V5179KtdWwYUNBvTMA1cI/tJz0sJQq8pP0rbFT8NAPF3bjdd0ned
+5lrPXMNSsEuZzsJgEpU14NnWQ95Q8J9HiaUP4Bl3Oaw1TdRWmFghEY1MybxipUGjDewb90pcSLt
wvJy5oevpc4A6bKszmQeqGlR4m3Ts7u2cbOXBPIHs+YU7TpQZO97d7TlS/w2eF2hYHWF6Bnga/5a
Ze6LnKKvbz/AZTn8w6vzS9n726WzFoNPjYgl0CJhMT87sI9E721S6KcnVdTeUfGyaUsOUvG+I9g6
Hc0ZtSl0R5EFOrS/DQIXuo3ZOxuN6wxn17F0TP9TFoih+Jzn5VcSpr+8fafODOBfb+Vvd8qI60Zx
zS4LKjE9aXb/hXrnhZfp3KVXcwMIOaL8TD0NWkd9gg7wDFbkUhns3LVXc0ORNjUoMS0LvF59Bka5
z6r2wgbuV0Drn16e1ejXQrfoMs9MgtrR5dU4qWCcLWl+hCjk7OJUxyOs5MTH7Qql0nfZMD04xDED
P7Bkuo27RDsUoDYhh4B6xD3X74axSHZJRAgTRQXtWGPv980+sveCH7EddC0X2xg+0oUfcO5IvdbT
1s1EuDde5KAbcfVaAnt8B3Mo3eQC/kX+wH4GS+6Of6gNxuyefgJbrcF+thxjl1rBsqOaMRKxqjdz
oIuPBIKko8IvEgf+jEN1a8udcOSO3VpcE4PB1qF3wUWx20qML1I8dk2/NcjhJpju2Pbf1e6l7y6s
C2cevbraAtvSUUsr5dex8U2mg3ZpkOnY6v88bawFvYTf1APV0TTItDL+MCVlt6d4On8y7cE99skS
Gel59U4AZNlpA+H1xHQoqMk91zhorgrwsyNcRJ3rfONZbUiazajKJ6HH1CuUxlxwzRqs02Ygo6BO
KHoTIuL3MG4PRhfPzFNDfzcWlrgxyF/Em2G1x7zXIcOWdqvtYYGI66HNmw0R2fqVCuh19Bs82/sY
zSFPyFQ+uYX3qGbqFkr5fdxC6TJG0CWZhSCjnads42Rl7TtxCb8gzAkTzQGLb/MkMUAVeQY7eULQ
1E4an0yiKveTnoudkSnJTwVww1fXG+wfPRCTH2DGmvsZpLGfCE/svJkvgYTb8qsOq3BYJ9GOEeL4
FcZnisuuvknSUYX3UUd7uxyzk5GCey0M48HVrG9pbCxRWCTqWHZWH9M2Hq/Q2TnVJtf/H0fntRwp
sgXALyICCv8KtG95N9ILodGO8K6gCvP1N/u+7W7MTkjdUHVsZnllmSg7VMPwXbAJHfWzdu4Cp/mH
DjB7z7f8M+z6+mNoHPfiYMI4sDY/7l3sdQAZSwY/WnvWDy2QrcM8LeoItthLagZUYtwe/tkZRxv4
rE+kOm9G3HTFOwbl/r40+hKeRDq8kxOxvB0GvfftDJbzADDnies6noAjHNfByXb83W1kmdOKgEVZ
/AG60nMH1afsOxBovp89pNVYPBS9tknCJyNSRfk1L32DR5tjBLgT2AZQJYk0LB1X5ji+YFzlPe2d
XwaHnEMgsvaBv5ZJD2m8qZqB6gpgoBPh0eCjAtd5WrGdYNwoPeNvOYUisVvVJ9lYTEcQEUaUbbba
F40vEgho+ggcyDoBzuHbWWD4wHVZs5PZ1v7Bs5vl05xddGGDE57KdjEPE6qEqEbjEOmuCHem9NxH
I1DtX8gO9o0s46EohKR4TuGER8x3E5X56/pat7DTItPIqe/b4eoMyI6CMZKcrYyP9V6sppAJpHEi
a1GWr7wI5t+MVgGw6zXkDn0CfpL9g33W7XRa23+dzJEgP6u0+1tpVe5DA3ePpUzz0KUiSFbgPfdA
cu2YJMP+aNzRhviGPv67rG2cAXOf7ca1XuMSezvYHUQrv1iaeUI7szoH7Nt9w3WCmreSXSpdrfSK
IZLCYBZ77YHyKWyj3lHBxabs9lDKtVqm41aP/Um2ncL4It1zP9/YTF2Nk4NZZuc8+91JS03Cq0ip
cNpEk/jjDmzKixxAHDJvKFzzcSj8jVWZMHxa67w9t+Fmf45mYd9ZmwqayFrD4qx4MQk96+y0Guv0
lIOA3mXcJgdzDsYBlJPfvFuIKq+u4cgDnH+HjhmQ6ij0a/ufW8HLj0vbVHsGTMaLVJRrKJwWFnQi
zDdHbYFbJateqgsL3huuK7REAH1F+xAMZhXuBLLTSMHcep9btzw0bNS8TaN2Rra3cEREYR4sOxSO
NzvSAF6DuSQWqLZckJsNstmAg/LiLMO8/Te6GxsrQd2vXjK50Lv3N8MxYOKgsRh+DQyuH6B145MN
p1IxB75MP6WBjYS/yFXvKkQ7RBw3//bQx9ZdqayFaTNhq6dgG72dhka17eoQfL0CDGbQnWht8OJN
GUP0ZXUwVf39IBp9wF+FfKNXbFc5PpSsLRPtuSwwCTUuvw2eiTqSo90DYw/Y9llzm33+cboMo2Xs
mk5SxOwCc9ptTmckno8IKWxn9WRSIIQZCER9nJhqq5Al4CSwU2rYkqmMyu/+ldO0fWNvHiN33VLI
hkWsBrQlHSi4rb32s+g6PCMMlbU88Es0V+z5l6NC2GNkc7J6N1Vb4SJySbUHoE7QS/sb6IFNptl0
H/FGeNj+gtlJ2C1gl66f0Pe5I/aWTNe7Rdhyp1zl7AxPuDvwg1tsadgpYpxF3OeA6IIizGUCa2Dy
7q0RnZPLP35N86Q+ZrXN14xRXFxCaul3UxpUL3oI06d8KjRVEwlpHPhqkCgR5kbUgNJcIweST9SU
9Gx6Y3CZK6unCIGl9W2vLjxIoHBx0FrD/RQMKaF61kAYWNqTnS9UEKzWj4eO92h0hz4KR9t78NZi
xIOAK0DBYW5f2lRk51zq9lAJ7ezMsGnfjEG2x9xxi/seCs5vmYPeh7yH+iQlbilG+4Hfyo7zZpn/
pem6PumbWmrqQ/0XYmiw31ZtfDiTZZxm1dufqrHgGcAUSRYbIh575R5+bPMLkeAPAOCHvGzgqI+W
/YQ/boPgC/nbhUCxL+oUaRcXQONgyAvGdkt06JaJF+B7cPwFBqFyvzcH7K9o+IECsdR7gLq3zVlj
S1jgRCogrelhbOYxGjfCSq1tn3cUSF0Bnm4HDgHmC6sTUZ/jJpQ2sd1QGQK2JCOa+ZS6sfKhnRG1
RmvDf8/s774tY1Q8MVy6Jp65Mp6IZ37MFkJ66d4kLU1o3LE5L08N07EJoEjYIXJh1gV+3VCf1lwW
h0befqMMAYLMLesQZLr/NE0wHYEz+ffSSPUeJ6b5PHu1taNxV+0qBzBRZCOiPBSzam+yn4ontDX7
17YP8bN0o1UTZymjOPpgR/JkUNo8pZvZMsi5yr1S3gwDK/T2qx18Sq1+OmVkB5Cf6Q78EtcYsfvO
bgoDPWGgePiX5lxh2iV59pd0J8QyYRFQORtynTNBTnHDvW6zfzrsQar6BT6iULYgSgpQH0CtzEK+
emvQc1g1DqDUEDdI71WHMezWA4cRNTxnNA+yBd1Y3nYzC8vYzralIfb0M1ujABfDk64H+8rs2rNT
1EHkFO4QbXBFgLpD+ODl/3eLbO9Z1IXKmYoZx6E/ZS6MWjKJTmSYEHKIZTBlIGG6PYg7uKOnvs0R
7nS801B126jhJjk3HczttPWMS21AqthK79QWjnFt+vktM7WITaZ9Txqr6KcXlllSOtWvXLV/rKbu
3e8xgjgEcpROK+ZD5IYb1jFK45sKqBlLlDP7lnDuo1mLcu+CUi/zdZ+7gfoc+QHj0QHJXBiudQy6
IX3z1CyvG9dnctvvBPTzwmEyJ5Ox6LdhMyHtFVV1Wt0FbvuQDXs74NTmjb25LwOAXM4YFge7HsND
W4zIQnUDHMeAjHhtZ2SgA37Z3WJrNoVDOcGfAZm9KQLFkN3YfvS9K6TH7NKXXkX9sbXPJbFJG00S
mizhw/IvbBAb4d9cEdvAVqNPaDhLyrIam+S9U+N+I/IihzIwS6vZre+HUYxXb0ARF2WWVo9bsASv
nZRKRZko7B80C9be0zK76K1/IGYUr6XW73os03hm7D9Zt8xMVkM0z2XVEWkwL4Lkyw4fZCrVP9Op
5jPkk18v7KEP9YV427zOAJOTOsB4M2Edc7hKTPaX/l0NSx/SjUnlvVP5ek0HUgrcg/lwu7OHqFN6
jTgr8aGwXZWY82AijWj99rNqp03HXlVBInPAuXkFwNO8DIO9Ksb7dcj8y7Z2xRcI4fLAkjPE26aB
UVbk63EJml9q+OQ3kNsuFefuRbFhsl8mz0zStP1Xu2DJGcNYUPPV+f1qC958i4ivF1oydWqte4nH
Nh48O2QBopKRg8vhaNk2x6KTO3RtZ2xuSm0/eYocJe6CcolXowAIU7kTxyh0Q7nHKORMce4sBWBj
A3ZO3v9p0PJcy9YiOiSIYTW3+ukGve37tRt2oso6nihzY5JLOxub5a1JdCFDcZlzODRlAJ8WV9EM
u3NddkZR/XPM2XuybZSeigLtfmn9YYrUaDSvIRwgViAaKuv83P8B2tan4iYILKHz7RfZewdIEc0J
LhvSK1e1+9AMGXOHwPg5eJ391RduEGNkNGOuT3SwabEc2a0bAZ3O6tD06XidCys7lnpr79RidUc5
gZm1sKyAmV4mhB0qvFfadt4kFGg8GxIOP6MAUTjxSGUsVMDV5ngzJywN2ZjnO5h5PazGVXJKdRk2
Atg+QZEGMV0HHw1J374Hc3+LGzzzavIj7BAIeYyfExF7K2Klpa3lvZVnExksvbPBGacdlN48aaUD
Cd9X1Uu58hNQOfdPrNDkBd+dEX6Mk0Eeu+j2sxknx94FXRa8D5M/QQJcLXa8XXO6k+m8PdQEH3Hd
+87vRl1hi0QuW7wXSzq+6tWEi2ku3n9g5KxjJ3wZV57pMEnm54wm5AsWWe8PloEAgBn8CSc0fh3b
NGEsevZeLCmsarbCVDKwNf0aZtx6eZ01l8xR3mXtTCvpu7C8AJluj/x6237OEPPZrCSfzdZirKVv
xd9uKT9ky8qXJGMgvSmth3kbQ+j4Tjsd3WL8ZcTg2wV41yGGAHEOKfy/Oc2LXWPlaKiEpY4jNozd
1AOZh81q3pMJ49KDIAPxe8BiX3FCwf9cH7TidFvB/cZzma3PpFLhM4RjdERlvuyUASe6NfmC2Hrw
krbGNCnFJvYy9dnAcILurr3lJK5Q4Q6WnnmCwertbKOQ5w50ZRRaq/tSB6T0nEIkeauBsjjg6XtG
V5ZjoK5XJn60z5vg2S+wq7SJvo3WD5YuNtZEg5KKobz9hOgGMiWPlQjt4b1cFuY2OMgjnRe/WbZO
EP/6Cj1wgCG8dOu9FcISK5GsHLobdGwu2QxuxXLj1y39PfD/Avro2P/mXVr8qXFxXrgo/bcOWOLJ
cMUtXR/AI4MVOGxZmsaOIckeN9WdchGs911Yp7GNCeCAQ329T/lbgTgBQSc2GBIrYAwSpv0aA2Xs
IlaN5id6tHz4XW4cRy22/4BegRk3abEBddwei5X2D0arn6YujCev1sYOiqn3FmxNeuwJvy+4rMhn
NpKJpUnXKFg2og47wFBdsiPFsqz72kCTvsNekz7pm+hUu+w/NIQnRPk1NEbVWfazJaZ07zDfdMrQ
GbMO6Oo3dprJKsg0TtrRcucN85/Z8VirA1ZKF9EPaFTC6pu4oFCTF+qS0lIA0g782pvpsKqhDe5G
U7XXaXGRAHvhqggyM31EJwHroHFGnou2PSBIFbGX6eKPaPiYWt/1H6l+OLAN1BfccXb7eq/57D13
3LeyeZbaeRB6hY+13mwGU1Hej6zjIauYxaOXD48AOk0vco3FOaNTUWMyZKZPE9U38hsi9x0OvxVv
fvEnUF0szBIV4LT9IwP7U+fpZzXWDWDXrIil8pPCX8xELUqskO+6PK695cuExH8KWAPfVcNaxDaQ
Q1jsRvtKNzpLJgo5+xFRza7LF81SkC6uq2uwhmTwKmdI+qDPl9+ryGHGY7XhnQr/pSDYKZVhPbAm
8lhlj8WZQtdTxRQetZINm0vlS97VCWJbTVS0Uzkoi1rV7qsUUpy7ltPKaefjjSH2bG2Lsa+Lv71J
PhowUnmonPWR9Mg/knjr2L/hiVTdfWBGfMBgyZMsx5nszFs+ptH0AWtTA+Od64Pnis7zRZSGeM6d
gv1KWzXvUmbOYzpJM/LtYYk0XDz4Y5Ip98ryzhROrPvCJUHuTD9l9ij8g3L43s6dS+rQxw/Sukuq
ReDK7rwVqRqQ7RlMy1tDueHOJDT9D2ocdSQDcJWeUINO+XhXdeUbn1mR1E7/Xz1ZA+WkUO3mxqMh
3U3v6xS8EJA9whIgbbbEdxHWr1jJyhPDvH7cGDMQ2tSFl7Zhg4qWmSrEat+Tq0wRL8tdw/kCIRKr
Ejbxkxx5PyPf9Ms7VRjj1WCnh3pDuzxOdYDDCTMLQYa0YsCRK8p4iXzW3RdjeA2BvUdVa/jnEosL
/w8k9k0BlCV8AswLjHJXIil7t8I8McvgOtXC3k2T98dz8SM77vJu87geC6uTVw9C5iul/mJvtPl0
8KZCRBK3J1+nm6RKHboxaP5TGe6mSPpQ5CcEQufcq739DMr+6HQ4q0kG8K+Cqb9Z0Rk/idyGkey5
t58MdGRmGwQ7uy3kwQCQcjbsEeIA+XzSoT7dU8DqEzMPnWMje7gkskGFFbQIS4Ym39XEQYlnGH7S
Ts4aW8PSfACA9s5K0O9VuZtQJy7vUfiuke+XJA1mdjZ7WHtyzLlHrXmPkGS9qrIynjasD292yafO
Nx1eAtEOOxVORAFIqf3AIlN0XV6voIEH1pJBEg38uFNHZbtzxpgIH1GfC4yby/Nu2JyLSrurj7bp
2mcDwxWtlngTGgO/4Pqt1yqPm54gxfVvPt+lqQ+GU2kigO0HAwK1A/xcvlT4nqcSEU4gcXTwXYPb
kD/Q+P4Y+W0s0Szu9cKoH+0OQIbSeoKWfxE2OhVqlO9ocsC29CGKL/86zCwLiVFdpZRlLHlMoBGK
69jhz6xCVLeVtn5srrYBBCb5HpxwE/dN2qovTTXFJga1lvTJwXCXqK1ZjybMxg/Pp35dDm3+0JNQ
nOa1ExegcpgV/MCLvTBkEw0lCPj/szfS0xXWAabswaLq6VvDWz4IpMLt2HG0mMF5CKcsNgR53oLw
kS6D5loOzARBl9qbHiTJvFt2yKQ5bSueZtOdxycGTMsfeLyR05tvPBFcgUYBZdOdUAcKVB8TlCyY
NcR6R0/XV7T036Odnoe6ux8ar7wJ9C7F9jRuXuLj6izyYqA9MTPtgWYwCVxP7h1HHAe0Q7FvhDhn
21vc94fx4BdUSrigV076tXnWW3oOILYe/TzsqUIo6iHVthvs8DJxwU1TsEc6nWTtpncQfJGeNPKh
7O2rNFpx9hv1RvP0EbbOxUqXp3Hk22+dlG0BmNoxGpP5qPX8mDEKFXXYdpPVLdrHqgo7YJSbfgky
j4p4sf3JWtHvC+Nb9uX3ZlPXd6AdxN5NeDRUM3ujq1/g4ZTeX7fZzt2q9THPoegWJY9KTpiGCjOs
+3elylfQvTs5+W+10+JfAzm/GO2nXw3/srFmkprLIoW4f9vKvOKuvDP8wroz2uyZFku8NduTkGZz
EkI28Ipppm3DCtS2yd8XQ/2W2j5CvAb0HS4kQPKZckF1KL05SIDc55BuNQLE4VrP5gSE1DouzMHG
FZDq2B/D6i5fTOPez/nxLUjeTmleBiaZOXqaKnbbPMRqDEJbFXxmFv2HBfppvE0Ofp7B3YE2enHV
2qKxTcFGhU0S3ujBc94fcfsxHSsajxpkW0dtraYPrCjrzslT6AZjfq0G8+ib2x+2qszdbBEmEeOp
45KNCJnqlOrTutz1PcO71vJXOljmPM46QSKPKPvHk6E+b1OuqIPJY7C0h7YvPsuhuJKfX9yVuz+d
8v41tezL4P/nuuKjM+XZNrNELg+EBklVUAzxwqq4lOXEVDClefKaGUNm7LVj8dF67c84c1wAR99L
u/gzp5N/cZZAn4OJmp/IBvuuEd0ztVw3YmT9taLCHsl5O48TrrrAYA3asHCvCn/+LASny2BjHupp
h7rTo7N257HLPql9ol8Iv8O2owDWxzlj80MkreZqIiLfS9Ryp1yKKZ5tnCUSVTcuFPoH4kEYjNtn
0sKti+3yNCh2NcLtownNET9Bf1gZbGnhWsWojhB7Oj0+s1Y4523L9ln2AtTkYhmP1kxeuwRfHPd3
qf1vHus+YqyaaE9t0x3ceqqvON4yJ1SHvOOIWB3jF0H8EQnNcGJH5UTK056Y9Cpptaj674wVwzhr
aw3cA+sxJYXsLfNlwlxYTUe7BmCuSltFpOlvvRHi2/ADG+ju4i9IHrQvv0Yx/zcatKboctpPudBv
6e1V9cK6o4ngk75ZaALyzMA5RbeaAq1Oi38VC+zGoO5XSYqOlBKDCTnvK/X9f0Zt9EeDrdLBy2+w
3v7JXEh/Aa5HFYTbKDdNd2dr75PSODLG3vod6/DZY3zQaoHDYf6ZsCdgjkE70hyG9G+Bfgd2dJdA
Dsfa3FYfuEeC2KmbOzx3zI+bsan1rhp5Zw20mZG/us8A3CNd9/8U8Z8pYJz5qTUQybbMyK0mnR/T
2RuMrBsTNGntepcaN0iHqYv99LxmRae5aD4ivSLKMotLpcyLP/NH2e7VgIDNl9t1JoYFtK9sHxZv
eWZVZpfb08F31IcfFsig/Sn8D9LnwfS48FISIXriP1lj+ck846evbtI5l4J00GFJHVlYW0GhGfVj
ILNnE4991NutT1NyuZReutdBV4JiL49Nb6TgfNr8zi1EeQjF9D6PeLzRIt3R46w5hmiT2BqwSUpA
TXXmb1czDKe4Wze6FiqTAbXo8pNSF7UxL68g49FoU2pIRsNG6qvbneflK2dP82Is1avp2nw+473t
MiCR9l8Tz2c8DtNrMJbuLm/Vxrbp9jVY4d+6qL5EOP6lx7jtjAAThtUubcIF48VG2b2oTVxL8z/L
kT5lUrc8OkxVX9Vc1dGWTW5stKHzthCs7+wxP1vQ8ZI2oKlRGvbwvA6um/RTd2wK1GXce5rWM3Vx
3BA2xpeh/q9YpBv3tfnRa2NKjJKiw7A2TexuDKcNNhcUdOz+WeUkTtmU+uSSq/wgC3xOoUgdqt5m
xNNHleC1yAmC1JBx4es+Ri5ZHT2l393OGO/Rv6W7LbAYRXXbaV8s1fJSO0P1nuuSwrCTjy+BTykO
88uM6jnzdsYSeC++0v5T36nPAXAy8UdgATzIu+1x6ab0jtTGeWmMwnzlJrCf/awjSPOXp5RmAcQf
GewFGoaYL8b/gzZjOPiowPmsOctTc7afhx4t8/9D1XDA9Zqw6aOuPVfg1QILT3127V7ttXN2rls+
dwHuZQMgbURW0iabpcKnGaPBRQwtJwkkqqhwim9WWRHbEyTH3jaDMrBoYzGBIA50FlZaz2523Ibm
dR0KfLCWrZ9q6SLLXW7COQWvL+8ofuODMHBD3WlCg4vXI2k22Fs4dkaKdcHCD41dYzluN3G6xdO7
5kjnPHTXfzixweCr8WveYG9G3URLJWR1N3HdTuxMD8Y6wjznhMNd7NAvrzEghkvdiDFuSxFiGw8F
lcBUsXTC6txrbjntVYitgE8CldKv1iehfKYAKpOFO9sqoTS6JRdlCjOvLu0HBhOWJ/Qxt+kb8xeX
Cd4JxMivjt3WiWtMNB6l2pIFcTwOuTGap1qSTdCkn8P0xfecG5Kbg7OPeT0giheqXBPqC8Yb1AwK
Sws7zjxAAP790a2PSqjhaGlqBlQXPTcBgL5dlpwPEXOAPGXpzJPMmEwmkI4o2gyjU7y21bieO9fo
k3p258cZT9audmYf+W/dEkgZxfusIGNuEPmfxDy/Ul0wI1Qtm8N5nqrjpovwftmC7ComHB0pRuRT
Oc/yoIthewrELLA8o5JIertI75ZpKU+oWuzvoXC2ZEtDcS1wXaCWcOhk9c7tUnDz/AAX2osremwH
ur4231nfOBekaAVl2DSIhtlr/ktHBzSQbiwCROZIBBPim5n+nWHCn7zQFadpGLfTLJRzBSe9uYAB
y+Zn5rV64A/3DpByE6sOmge0TkguVm80n/1uqr+cStjnBS4+41Np/+EEs/2XJpnHDEyKnYNOXsx4
F3cFFVMnKbY1v6PymcVLlon7NkBX7tpmQwUZ3wPw96W+inZZDnTB8l1f+KzPIcI+SVVTzlt1cKAL
bX/IxrQesYJhF5nwikiim9eKSP45HEr5X6bF6rM5X9iJiSnq1mxjHt9ixKWYGJ2xZiSzm6Hyx4Wi
2a9j5M3B2ii3xkvazTrWaUXhu05D7NplVYOLGQwq+ZNKyec4ZhivLvelYiwhslTnnzddlfdL72//
2Vs78Y5IaJ66V9/SHMgvujY8VqvJyQgB/ZBlqfOPp15ddYaWk/nF4HnT0xgHNg88XaYmR4fHnO9n
JvL8TuK83Vd6I8W3OnC7ER1ahzWtDqL9YUUblUdz7o0Jmhx5ne0lf5xapAb+mBlJU/iIoZC4YoKm
ZUcxNDgM/J7M5uAbjcphCb6V4zVHa6RwXSh1ww00m2VQoBbiy/OWnnCv7dZ/2FzXhG4hzdKszb61
4c8n07T9V3+oyxHEjDMnQowL/RoOXhrS1PioBnim5gEIKQN2wfBb8uRaZTvelz5fJmNxTvCNpLF5
oinafovCm3+7UAeYylMKbCJwHyfpc9APS/a7eE71XEyNn/jKpu2XpvM5zHn1MA7QybHsct+gJ7jP
uO6vtTOygbPOl9qz5Qm9K6MTS+UNH1vH5RPWf/PMz8Zb5aY+GmLAmjbgoZhDJz2ioNrNTLnv0mXt
qCoZ7A10c8Cme5Df0xd7r3puzrDCQKTN9KUOy/5tk2vGmgZVjQ6jDkYmJ5spLRn87dm8IKsRnMMl
boy9sCrr2roT4rmZdpBfM8aTUu3+No0wu+99TZupKmRM29d/ULYD4mSQnwZCUBmVZCicifnm/nOa
GlfmSJ2lLDWerqDwn2aLGC2bswlHMF2Tx46xvL0aRf6CPIYRgQLl4BDyp0nWOOpvg9t7dF7b3tb8
OIbKulPPvmqClErsjAqNtvA7+9IGaf5dVjQhzbz+yLrWiFpOAiMGCuYWyWC1w5eP8etj5jPZ4SDg
dmC/GLAaI0Bo0CjAFnhxD0M+fs+VzGiFyq8i8JcDu9PjYzXMY0wILo4CcuV97Xj2u19N4xFT+k2S
ZlOaWnoifZRh5DfS2ptdOu18XTPp4dZzjKyFabUspx9uEcwO3fol3NU7rOac7uniBKTOgY+UaLWT
FlUO0/j0i7dwXvZhYNAvnsPpbtwqj4YJvaEsBcFszfaELcxX//Up83VzPYSxYvAnKmp2WrYwyA/I
fSl0mVl1h2NCN9Fk29lB2A4PZdG6iTeG724R8CZwP9efuS3lQ7cEP95kyquYMw6FEZO4U4v6jTNf
73KPmuf0agKBenHWnlKB7OxTqrBrYZWuLis1smsr6JpPSIdjCj2/KInRe6VTc53nciC8LWFyzvP0
guR7o6/uzu/ukpY0OE36GyDCWUhGUU89rRvvNlGtiZUKMsGUV9+rwfAJyFQPriM/efz904bcNCFj
a45LM5qfFQ7z85rPtJN9ZpewJ5pvpTSY5Kz6Z8KxPl5ngRAszY2H2R2XRPiBnzChZpH41RVtRoZh
ixSZK0BL8ups5NcvGemUzvalsnljIMizeS1ku/PzrttNAWLhvu/De4b+y/3kE00bdLfj1Kv/y4M+
OOiQolWem83RxpyCsUiNF49rqKPThnJPd3N57RdHPBdidU5Lt6QH20j/pOkkDkteGdclV+I7HST/
OkzrtfK1e8pZ0z44ZpGfKtnJQ9/p7LlaqAtEenaN+2LQc+xoW/9MTbl2/G7OC0ITfLy53pivyYv+
4KcbbXypfwJbMURMtv+Y1eWKcrgKrCuS6hJhOR2pwbacs8OwT580o5LfVZcufIXYUg84Yn8qNM6X
enS8RzidDOZXxh+VrfV1GmhLCkc0uwGJK3e5ns4oQOYDVb/1fisNlWRN28bTNm1/7Cz3car5dmw7
6/jSyFC+Dijw9rO0nRNITpHM3A2fxdzumXiLtOw0pZM8dgqmLAxTPVNIpww+2k6kDDk8pItV7Qrh
CeS+/sTf3eHXm/B5x9oSDzSA/svo1+0cXeh9n9/cJs2JRngyB2seOdvYnvsNAFI+m/pV10jqDb0W
r8XG0JifCfUTUKOi6LbJ87D2yMTWlH/NCjoQxBBI0xfnnf91PLvcuUfIzj85U5R8npM+eGlRf29w
8d5mRER7Dob0KpXOLy3jnwAn0I97G2sPK064byRhwxfq0sDjzRnTpNHmu+K3QoXtO89p1smX0AuG
POqlKnZDtw1JuoxJthjDbm0bhFUa1JiYxPrCouQKQ86xE3+t2ydp9YxCVT0z8WIIyocsDNwjODRi
b2mpM4MLyzNK8i4pcdskWgzh3UhT6oNUmQwzd+zmx1hyVu7SnjyoL31K20pM19LCVk8G/ebbzXoA
puqCD87UcM2s+a3fyGvFsA2xtoNvXbjiIuFhMwVDYZnGY0UrkqlItg2fYeh8uWX3E6RZSSmgoL4K
rIGyhdfPv6bYaP1UjVo5VNspIVdtOfDJMaD1mX+Fn9qHpnPLk9OHPatttAxTVDUZ5s8CzZUEA89/
ruvOOCLgqo6B7fn3Rt5+GfPKDOgGo+7ohUV3bYqVuaiATUe/H0s6y31L/9V9siuvQFbW0eHyC/m0
jtvyWvhA6nq6dazc0THPm2o+VKXxVS9BGTOJ5R7dntZJdWNHHqAmZpc6cPOEpqid2BmHA9BRPdwz
v/y2Gm53kE5fn1q4mbFuNxa5N/fTZXTlUjTa/uMGjKOUuc734ZK+e/XytwDehwO7cXYMRLAM2PFI
ydROn7sqOJru/bwxcOEV/ZeByex+wKf+7EqPizKQCcMr2H8M9gbzDUY9U+8ZvYsIKdPDVmMraxz7
b8+BHHO7/5aBt5/cQzY8/Y+zM1tuW9nS9Lv0PSqQQALIjOjqCw6iSEqkRtvyDcKWbczzjKfvD/Tp
OLa8y+qqCF9sD1sEgUTmWv/6B9Nu2pPVFs3JRZ04d26w9T3YiSoI9a2ZTl8bIfKNKHvA3oYMSzV2
OactuF2aebQ4JGOpV13hxLZqPdhU4Szd7WSbzdUYVfjygVMQbggJtNGw8VBafeqbIl1T/WO6Y/qe
Qb5k7z4SZlqfrSYJ7yoYEC9xVMw/rKnInywTIobXduIBYkfCRtTl4O2GtyJNLf7oGI0Noz7OZspj
Y9pAuoelaVjXfmeUB0PTAW5zx0rvW0L34OuB1zD2873qq7bQx0LXKbclJKxrwQgWnnaEWXYhA+jB
JEbCg+X4GAq5m9CmMuIyyrsQaG4/kiB1TQgfyzkUzQ2+4JSUBBKQXJkd03SwRkZdxJX2QTA8dhDv
dpC9OLGG1N9qWIlPlVmkG6r66bok+3AtwNpvwsgM1tAmQHx6GhyXecrqYlLrG8ASgU40EK39VbU+
QJsnDGDEZDb0eRgpxIcgJl4Tst23ihkr7fgM0cnqk21DeNyHypUF/MMaLGTdmTreOG5l7VARmOoY
qoTxXUpvQUpkQwAEgssIto3r3EekjNHKz9DukuhHA4x/IvwqijeB26sfXq6gqBELuvKZiO78bHZP
Jkoc6qkofxwyy8L/XoNKtvH0VcNMPRQGcsIyAT7sHeQ4ftzHzz3EKQCpfji2dQkRwteFe2XVGGwJ
woH4IjCAjUkT5AtzFSg+hm4QpN6DZ2ZQSoyeOPcRNh+VirkrreoT4GO4Az3lhwZQyOew/4anSPZV
m2N7ogf3nzNwrZ2u5uJQzMnIeRbRlJQs0Dpyp2s6Imst7Kw+6C6PNh2N0QeimIlvaHqiFz2BmWbo
BgeX7OpDXw+IAbwYLsdIsPdOEYx7yv1cf+l7UL3abfytlxGXGCZUM0VfjIRXMOE4zENvXSPZ6Cle
XeoZTYsWTnAoxySYY+BhVb3Ujpy3I3vhyo2j8caLECpSEbnhtUP5QGAC000ylmEahU77vbWMMVqT
j118Aq7OHoiz5RMjwz9W2B9tPZtZ7yyC6LHNu+Fm7CBTYiqKZiajJ7HbXjMDS90HT4SPoVn5OzOP
mcdl4gUiTRevEw5DZdf+NYzZYpcPvti3pQeDSwZ2vCKzTT7aARG+E4w51n6drCveI7AdR/OqM9EK
feKOMYl3VwMWwh95yeOTLyGf0iRnH1qN48DKGtwJ/EY14VZ39nC2Kj/4TEIocYyqpyuOOTyL0sfG
Y4q6g8hUvG2wCN6WmtBMvCeDdeqAagQ4s+FoxZ4LXv/oQG3f4J/JHDGIqq8NkRn0A/FwHUDcXgtj
6o49QblXVTQk+1yr5iqa9fjDc3zeBc0JuuP4KdcFRznD1YE0DaPp0aQ0MUmFyHHYl5soBaoJpo+N
QvoOPvw6m1237Qnt3RNBOYVrfNuNa+lWn0OrYmwJwWgLcYdIBEgpAxoR8jfASZF4eNX4bXDmchUk
jD87rw838RCFu4o38ETaHGqjzmw/MTImcDBBETrTrO7NSbmHtFQxTAI//5wk6UsvTIDOkD2EUOgU
Xvv0YhjFjDRGOnDDG2Ndwud9SFAwIKFPeZUnx3MS2COE1bhBx+sgK/VTa/rfCk97KjJ+/e/l/3kt
ygkxUtheQsf+/bvd9+L0JfvevP1Hv/0/zf+5/HXwvViiyn77zTYHhZruiSqZHr43Xfrz5//rX/7/
/uW/Ms6epvL7f/4vCMx5u/y0ICry3+PPEMb916Fpjwxz/jE0jf/r36Fp2jLJOSOmwtZq8SX6d2ga
E2qpJHRt4L8lTi1fQtj+83/Z6j9cYdlgZbZnw5xYFLbN8lH8lf0fFmgI8IhjoyDSmGf+v0i3u5/y
Sm7cf+mS+cYtjqERl6a5OunZGiWC+UaN6cBjCch2CO7IZiGXnIC9de9k9crpBuPkd3PBrJF9sVat
vYoCXuqVUbbpNalA7Y3bpAQHy1SqFSru4bZk8S+5nUQ4ERAb7gwLn+l3TGLEckH/lo1eLphUNCk9
0zFdEt7fyF7rMiSgrq2DO0Qkxj0UEoA2K+mu0toK1m6XfapGCdKba1RPBmDCrsJr5x2x/+/67eUa
YOxb3DF+8fguloC/qHpbCFKt9LAdMmJXnv3Zs75kvaj2EH2ZUzZm0mxk1YYff1lZ/3p2vwZkXUTO
v391HpClBd98+Y+3DldhNDZVYDXFXdjkkXtukUK9OJlrnSariHa4SHk3c1kGT1jcLuKJvhDWSpez
UhDd/SS6ysZc3Vvt4KeoXYJ8C79TvBOT97sifLkzGIYLZXmmS5TCHwkBmW83U1fm6V2rp/xmIK4b
QmjT4EkCk42A5soTe4SCzsnuw/E9p6bLs39zg7TyPMuVvGue1IvVwS/PpTHr2PZ0k9+FUX2KzTJ8
IkGVmga7uluDsfcBT0JgUbIEfGjNot43UCY2Oo3iQzKFYvPO8+LN/n2p2qYnTYwgPc+1bKRuv1/O
HHv0NW0R3dEj8Er1pT28zjD/T6Yem+wqNAIkKdSgz4WuLCZaqPOWiNHpJjCKPLhNciuDVdBP7bP5
/pP680UCEoD/bZsWR7rnquXqf7lZjhE7EY4b6lyVZsFooJhParCaFyH6aHeB0lUHloYApj2mcWwc
ClEk79yiy5L97YnZZEO5LsmRy1Oz3jqjhnGLEBZg8W6EkrFzna58FhQW+wGy1X2TE223cnSLoiwJ
22qdhU4C6teH8PF0W9xNYUjVbcRkKa+SIP0wSflIGTKuSidsiKfvUK0aTesc6YqGV38Q3v0oyWQj
pwNpSzI+VWM3QBnHOB5mLbwKP8YiwhTlvOkQIUerIcizD7k/8SJNy4MyzblFVTHNR4qHdhW0cBDD
WRcv0I+51HhAzrIq40ls5iSyrskEns46yIfXv6+s3wXUvGVogti2XQ97UdaV+ebRZT0hBHJs4zsZ
De6Nk5sJGqyx/xRKS8Dfwd8zLEKBuKrMmB82+TuOA//08Y7DBuhalkv2MofTrysn0OkMOjlEd40R
GgfGEslG4Ax2ZJXW1+VQwOaCDVBdYWz3WuIFd/f3b38xf/x90WgTEhbno20pkxX0++dPva8B5IL0
zpxqVkUfQmastLPsds48vAolUQAsixpzAXGCJJ//ELWC655XqcYPHWPn+5IpJLJWOF2bFkp8vSq7
RtA/YGyxmkhMAyv1Q5iEFNzV3ohGcWorM9oFkCTTlUD30a3BbYuZcHpdP/rGOH2c8RNGYol+WEDm
IidoEzkjF2VkuTjFBTL21RCNwbDKiVBO1lndixPe5ibR9hQnz47m94bQwys6Z+cI3pV9Cs2+em6Z
fR1cQI9jeNnY3dr07nGNK1+yqOTn//3u/tPDVRb3yLVwxFVv99Deaex8qJ3kzuCIh8jMHndXCjvY
W04k8Caap68YnoI22FO4NaZAvrO4lsXz+8NlR7KULRzN4rbfFiQZpHfgKL85M38oXyadLm/U8jAZ
KZUvMiez++9fWCxmFm8+cdkCqYAItZU/7Qp+2QhbT2SEhzvDmfqGlzjB1v6QEhyDyIyEvILkxo0T
RWjOTK+Hx6+qzYjAxkAh8I5Ty8Vo5M2VcIBKkkWEh4pJv7Fs8Zmh4e2uxnNoYlTUqkZflR2asN4P
QntVO2Z0y4TM3w5Jlty0OatphXwff6jCY+6Nhmme4/6Tit7LEvrjVLcpNV2HnF4qTx7PmxeOQIig
pOgxz547RDsx9kvuvR0CxBfuiyggfko9iVVQzNE7q+HPmoePdh0bfQpnhLDenlLC6QKFhFCiKC29
57LvU3rOvMhXNZbxryCe4iRp1+5sGGHrADsvstGdZKCHY56XhGa5mfJhuB7DqbhWgdeO/+3XhSXD
RiRs1zWXN+b3vagyGyaHlSXPpj20z11r0x9WXfcZLKO+CZfMVI9Q8x6xgnCg8aTu13dW71Lvvlkz
y72xPcEAy6aV+P0CTBdzVnhVlKGFNj42UwZ6SlzeRlgBlpV1G+28SkS3QW2EsDJJYv/QB36M/xE7
zTOOHP+90IPlbLJ/u5431jFQFjJC30N5Zqb0CRb4Qej4xzvfeSmc/vjOfBJNgKDce7solOjjWgUK
unQ9ReZazW1HoOpY7HNEXjddkAY3cYLzdG5isgx87lwHEG/2Xp8n+xCmVrcWUrTfChSPW6E7/c6i
/fN10WRLUQQrl5fZfWv6E9CCp1Lifh2MvnUjE9kSlhWhTqIFN6MU0E8zyvRyqQ4km9jv7Gd/bqBa
uKaCrIkoSVtvHazdNiUIiWr3rh5IpFmlods+q1SZJw9x+9prbZq2vz+PN1Y+PHPo+rbtYpRExU85
92Z/CBOcrDLVxfdOlNbrLgykDXxSIAUpChQdyzZKP1Ti3yLa29Rr63VKuuZdnXfG1iuz8mXONay8
2iPiq9EQrEf4laE3F7ctGWP31H7jcUAg4gfR/OHStSRFZz79/Vtc4pt+XVXSkZ5HO+c6gmr0j1rU
g9wJF3Dqzvh6lDe6tqqjIys42Y18nNqUYygQCXLXHhkYw+7ktUuq51rMnFJBFaDFoNLcu5GMNwzI
mTAyggs3/eAy79fZbRHnn2KssdSqF8n82Ry7Ygf4V6MTV9WTCu3he4Je7O5SARSxW+y1G80PI3Xo
N+RW+Dubi+AzGZ3xczZb1scE8Ag+gU91G6FsNFXNFarKvramCuIpSPhVNfSYQw/M46CM6rMPjRWK
JobR7eSobe8apWBh6mxXDHgGKj1FX9AEyxo3krRF9ocKZReNMZ8Qm8Od8qAdznP5wWCXu4lbUMfe
6brHTFJ4zc7ZknPMaGjWK5iDxpcM7t59Ay1l62azc1RtK7pdUpsh7PcQOqrVJj9CbeTPnrSLfdCW
FgPwsS+eIfqZx5gR003bxfOrCi3xEmW+t1fSqbBnpFjLK8eK3lnFb98b6VACCJpWxkiCEKw3G6mj
h3yKkQ6dYdJRiI0dzYKzVG7Syba6j8d3ivh/2sQ40Ey6MPpD8+1LQ8DWrHsXthpHaftcD3W1mzAv
yFZZPWIU9ffF/Saj+ue2DPzEquaXghf6+zFhOO1o5QpFGZI3KqqobPoPgPfhUWXN+JrRZOEUg1R8
ZRuM2mg6+60ks+KGOvpZMbXCvjng7gdYK2ygCJEgIoIahwIzaHaLcvnanML+vfiAi5Hcr68khwm4
mRQ2W9o/9Kizo53BsRpxrrpy4TEyNl7XVO43UBC4pFy7aBrL2m6PHuTnJ0/Kb3opiTuoaz/awR0O
FhsFrqlJvnIbI33qeUmf37m1C6rw9iItFg/gGToTrvb3WzurWQCvcJFNZfY4oMDuOOVekl9JkXa7
IC31ftLafyJ9XJxgbA5w/6JNVuD05/TRd4c0v/dMtv7xxrGfUT47nELi8ve/1LR8JoLOiil6MzvO
sWlE+4yJOTtoVHiPhDNER6ITx31qxTNSk7T43Lc9ta8BJU6Zsf1otJ19ExctbQkTkFcZhv+j23aB
P21p8Yq/NRrDlYYEaCQd4FiDODFqT++c2P+ohxJydtNA9IvL9BrTmOJoahPJRkm9N7tqT3veno0g
fMfw7A9Qj7VGJQe4Ju0FxloKrV9uWYAaBKe7QZx1OThHmUflS++XbNBpCNlx8qyaCQg3853V8wee
uXysIpkFpMjV8i2opzvRpYss5xzkOvhqdSjVnY6ceorNZmtY83Afw6I91rr07m1rRoF7aQL/B1eh
bMfVXIyUhO/+/uV1MoyBMSK1TqB+p1gaqAZWlhtuY1cEK4aHX81q9r+gC8SAY/nzvGvfc8D/B0QK
QFsIilhAcS3e4gpkkHeePVrzGeQhPBYF57+YlXxNIilOnj8UUHDS0zyQEY5EDuyMOMbd32/EpZX5
/WXmGiSnv6Skp3hb2uNfVoE3iBICoTTPI40HamPXpM1eXtyACWS68mGw4xCWJO5VPs3hSYaVeBzz
qvhedFE4b1zplC+ELAFLYEPXPifQoPdGL617D7+5o7O0r0HUF/tauA2TygGmXDoxDEWMk0ZXyP9M
iwYnokxQHk3vBaclHuDdNp/bujzTN1+Vr8kTFyw9232LYqd5D9+8G/61R6QMwE7SK6MdrEDvHnmz
ONakB2yKoPoSQx574FRX95K5xBE/dRrjwJG7yLSmmzq3HoPIldvRwPym0JiupY4zY4kgh+/obe0T
Y8JPtd2DaozzgAyGlBrEps0HDsbFJIOh2k+IdBxt+1zNEHw2vUajCkG1YhIaSnyUrHF6wOmiwlPL
wrsinnGbEQuaOiYOiLZR2M6RCiZB3t4zfJuNY9/G1aFrUIXqpHW2iTnkn6osAM9QYb5FnV1golwn
944cAxa+YG0lsJtboQWsfO6+waPauyjNDvjWVE+TLrsfc4srJRQZyFi9FdyGnDs7nVozBEgDc5fe
ML4ydzWJGlrKXpvf07EiSwNhKpweg4/c3sXIGG79VI07ejaWCl2Zuu+HvNgr5gr3lcb2Iysx8ZgT
/yAD76OJLB57CLkLzABfFKPsotfCRVR7KZz7uaVMEaU64BMWH8iainYOiPKYxeFVArPqgAh7xE/B
qnaW34/HebAgrSwwWNz1A6TPavqee2FyimKw3yz3qTOzdDhWdtWQdSONjyofvudzok9kQcUlA3sf
dzUf48HQzr5kSacP9GTGVdcmeBXFIjwrjTwkg9ID5aeLJhS6zp1I434Dc+EmSgzM9oZOFHso5+1z
Vtn9A85VnEBMoz54Iq2g3TRiJKUSR5TV5R9JM8W2K6ydx1okOIt06AW9mMgiOeBfUI86/XlWYYBo
IZEA9a1bxF0G/NeXMK6cfUZRfUcwj7mzHfg9q8pBpQGi3GUrvTSPUWgVGDGBGVddxW24PDSYpdba
Z0L3NU4SeQsa4+3yhjF/1+scbgKl//U0ILMfmmNbBsVn2+9v01540CwVgign99cccC5dhAORAnvf
TWr6wc6RU/tU4tIGF95xbiKnUYc6Scd1i/PBKrGqBraKzJLj5TRC2BtB0q9mMEwjt59oL8tbMSXY
s0tlHMq0SLcQ4uUpsqJiPYEFfx2KqrjL8Y3eB47Rb6IRskOfC1wno6HceH3Q7iDletjvaOwW7KzR
t1WuH3rclW5yXY3XNcy3TWQQu+yzkhFjBRAmSxmKF3jVKDzNCSuVLoOCt2kRcK6lNEP4ZB7YwhQZ
4UbAxVhbZS0/NlXEvJ2ZvUFuE/7AGlKKW2LEAG1ljR7rg2g8i63U/5IFafLQjp73ZejCT34TiK3K
ZbYL8E68S+EvrMsa7f9lVwx5zZ45hq4Yo3BhUd5tIEhna17GLzOb86ky2Uubpv9s1yHkgzEv+tda
NUgUloYjbtEVI4rpETy3vf0FEUbzTNnbPssFX/0J5Y9VyiI0pUQoNRXhl6Rm9zNieCd8T4Y1vad2
okKINfs0UNNUBzc+grGdSxv0XOH0vNWwba/GxXmg6czmLh7wcppkG5yNrA328Ayw43Dy7GgIRp3w
4w0cM5SEyLHy5DxtIarEJCio6qOKTf/kl24IaOOxvUSxM269dnogFIIILNMtX+BIshG2I2MJsqiS
DoW/ywDOdjhlmjquXsIK3svqgpRc7l46uS52tGhf4jl79auogHRH5tUODTCuvPR/t1hmpq+okp1P
ttMM37JgLG5HI1JnNyuMR4Qv06EZLOeqHht7b3rNsBdyhn/pt812jrLyCvMMPNyIBsWlLi4xKqmr
tRun7bOnJqDwdKZknkNwmstWNo1W+wxRF80yJl7WdUie/L0VI6erutE5cORYH9yMXV3bxZMVmbfz
yCk754RdrUqjdVZWhEi4K/B4NcR8yKaq2GFekdw0CiemKJj4tGkS5QdpoJoboewNfM8C386uxYZg
1J+yVpbfy9ZnFueVsJDRF5svhRs95IM1QfFGaQOj76gCO7h2k1Re1emsbltb2XspLOdaYUa4tnqo
oIuPaBGV7eNkoYXWtXK2FpyW2yzM7lx3iI991zr3aqk2defx5C4IN1b7olxTEXo7pFDDkPWPlmkD
Jsx6S1E6f8dOdb7tp7T4CTnGS3EUR4aEsxt764hHtUt7G4DPDoxhDeEbcW6ARMI1QvMGCCyFnqIb
nIYLRLdVHHC2GeEnfPJuXMOJseQJhqM5QOLMhsJ8ypjT7lRbTa85dd8GZCbwNvGM3dpqVm3zjDaQ
0XOnq2hT+uKbNMfmoyxKA8VGDNnX9oW1xjcUaK6Jp4OlJbGxtZehjKqZqflVcltHOD3OaEUxLk1O
YuxsFLgJ2QeMSnY44sD3zYbvBYl2twIC3CFhJLW1K3r01JPRo5WYLtLybrHT7f0rtCb+Q2qM7dHy
2uKc5hMQn/SrxeaNtx76r/kMRpOeMRshcCKcRP8Zb6wGhzGg0ku5h3lUdF/ZSfZ99m3G+UtWXt4k
waoxXHdTONJfqYQeTwxczsqKYarKqfLOHvPnVS7hFbZ6mD6kk2Ec5jJvFn5ifSI9KNrR1hR7z8zl
2jYrhcaRG4ltB6XmxrIbIB9e8I9+h48lU1N9219OyCqeSQWRFZ70dl4zgbAQ/TddzFs+d5rTrJgx
ALbLAd3b8i5bFG1BVdgP3QKe5RpFN3ZvWzClPtgkKXeqUwqIPKYFtHnNlH6c7ME9dujId5RB4tk0
MLRLoCmx7BzFeCHyYH/0sbrPg2Kpihf2wBC47mczHQ2+fhKq+9ESvDM6Na2XkrKCJqKuObsrRFAx
Lg0NOw8WQfzJMFR0lEsdiT9B+QLznr9CMx/zBriqe4gb/nSGBHkMvKn5FDQBK1ArFNgYDMoDCE54
iGLhvmpsBk+1TvDTVtDE9nCwmiMcZAsK19xUX6Ws+LiU2SyQ64yCDorNU1Aq46yKyL2q7HnE90HM
+b64jHgtw8PVt8fnBm1R707yTiIkMLZThYnAKfah+EVRMj4MeXROfLua132/UJ4jx+sfGTA138zO
6D+1TMpucPLFv8OtqCaUOc7e/oLyYIVnfSN+wPhkUvVCj63s5t7uyup7UVtMovEQSzEOLunH0cN3
CAGaNsIzyIrgGFtXyEFmTIuq8YWdB/V87zoA2lgc4QOiiNmpS/Mz7PvARmYcDsdxtp4bVcoH6MF3
U+w8e6mrnyd7VHv20R55wMDFC9Og6sp5ywpmoz6zdYtCYzu5sbFhrcOQpV4JjLWbkYxaFhZSMBTs
K9srHxzfTPbMbaZt1SDvTw3XeQm9crgRiZJXod0PV7bnu0cCtA8ydnKKiAg3Ii/8An+Dyi3E1ek8
IQ1aW9DbIcRD5knaqdrJEF+9lAQQD8mZXb+OqlxsfwJ3hgGcG/VXeN4VTOm09U85IRb5ph1t+Y21
5+s9DlFdfFuEiarXLuHm116GKDV3S+eEtqf8kevSHa6MKQrxtdYy/phO5nICgHyiwRvt+pPqw8a4
wbK6x/swtrLqxkMr+hndsrcpRaOD1ThOu7RJ1dpHfbhCAXbOlH2Yhqw7WGoYT4OLQ54Vp9Vt7Jvf
qwhDXvRVUXqf5orDm3Mg+cKOaE9o60edrd2IzWzrdo51M+HRq1dDqb0vTU8tjxVTEzaHJM/lhzQg
YQFD7W48902juzvUz2GloUanVbIjzdL8INAN8PPUCOrvwaRCEDlHO2yS822KP9A9jjD+GnGWZFqY
0gHMpp0768vw+Wf9kLpVo1YEvfjnMrK782VOfcFoKwPxK5PvYl+59LHWNFJFZ77B+21lPa+OlRW8
Opd/FpsimjYYihV7M4jpgexQQES61B7lstXGGV3K5Z82PvVWusy8A9BytdEYNV3JGs/d0LXbO5KA
1AZzD3Hi0GT66AJKZVlUvURxPbyynw+oMGjlOIb5RH/pmoOspCjArP2jiUKbDAAX3e2a5MHyBWom
CUl6jNwf+HUQmn2pJdN8aQjyoIuPtls4R9ftkk2KQU0M/T0qPrRLwxtkA7gsHBSoJJFir5OToE/H
MoAxS4dpI3vzgv21iWTbGUu3LXmpSt1C8m0TxIZqvEdK3ZwN6bXPtoMw0dUBr2HoWz8voygbfqAR
lJddUnLXhoXbgHwKu04I4uqA0wmyNQQhJ/QZhQ8jPwcXFUa4IGh88zBA6R2qqrpq9DxeT1n4o+sV
5OZqnPYcB3dDhfNOL+p8n4Xav2Z38J6DgRSiMOo4pPiKK8rd4NpI/PRg9DrGGIXaylBp8NgUmXXL
O0u8jdb9uI5lKx6KtmufeezcP6pNPJzHMNi2CbZx2HVm95n053ltz7Z5KEPjaugcHKjaBpvP3OA/
gvTLBQkRg0Mz3iCvsMzE3+iZLkKJJPimDTXfTqoSOMUEZvg1j9BTrRqE/AxSlpvjqWWJ5U1/BxZs
H0fDxth3gjX988GiH3sWowA69BL3OuNEpztJ+w0YlPOQlBm+bjzaOTZNOpjE9NNtLunth6bNvnoU
3o8YfhfbaMg+GmlIuwrjH4OmWGRbKWL3KTMTsaf/w65qNgE/EhyqC2iRJzzQkahQITwaUcthyz7I
+gj8CGV7QteQDcxALis4TgD1AmxR8L/Axn91OSh+nqg2Pl3risn7vloQixD3jz1I+YRCungOjeir
Z0vnHFdYvHACymmjLFpyqOfdzdDgTCWYod53U12/IkdVD01YJTZbAzdMVtr43nggrOt0gM2D9wTk
qEEm5SmYEEUa7hxOqznGbxWzChNhQtPiKL1ML8usGr8KnCjBtUzKxKnz0yvESXjJkEx2LcPU3CvD
S7eDGpPzXMd1gItj9PkC0AQpHosrUr3wCZkrb/rwkzjluegP/T61n4GxPsp0sdZMoER/NpoEF6zW
hkxzoRilgcq/paPv312WexXgiV1QWwSUu7zdSZroNWiIfd+O6VOy4NemWxDoZYkKVSSkLXaRALSk
Ggx2I7Khm+fKNdAlGTZWzD+3I2GhIvdQlq15H1tvNbTRXKxSmF/ughvvzNiqF3E3yUjYGICA5PV9
JCcKeMcYagzo05QxxUzbnSF6bHEerQPUGaNfUeyY2MxdtcTbstJ9K/uM72aPP7Qdni+7m4RNcW05
zmNUR+rUN5R8VxeU8NIigXRUEdL3VNz5duk810s5eWnvOI8ACyHT0ZTCm7nHmgQrCE5J/wbzfXU/
wER4ni8bcW3ypXM/PMZtgaNXOMJy6mADHCSWwUd8rcrTaOF3hgCeP8LEtcLg9atTu/7WjirzzjTr
kExnI3lxoqneR6PckljgnADHjAeisGheFqSvtKFitSLHVIy1lt0OTlm/pLKGkg/VD6l1Nz5ckG2N
gdbRzQaamjG7GipH7lu8hc75hR+1QFsXQBL6XfExJeX64DYB9hTDZKzr0g+2RrFARE1fNA8JNmyn
FF7Nfa97fPvHrj91sEV2ChsntSo954tteenRXA4+ZFTdKdTIXWczRq3WxyawCCoosx7llWOjv1wh
3vfxZ6CCHjMTS3ysvK6zdgqZQdj61ZsnMBu4pX3udRismwTRTcVJ2LNAWd4SkaFNn6pIqCujgc/o
xQ6Lzqmoyns1lRgQSSc8ORETZDk2LJE2wDGlwfuBLr5No63DJjVtQMhwjE502n0TSOHloZvwEebE
iYfXzmG0mlxoh5dzHvN5zihvXoAArzJZa66X8hyWAVChI39daMdbGPTBPR7s4w70yAO8wDP7spZg
D4urQktAA8xkDviu1LscDHbf5aW6VpVT7itc/ve6GrZl7ps3wuzDpz4pvyDYCG8oaCjKnDi5wWjy
Gl279bUpZfucLjwMVXoS1QbWHrjrhbeC7gCH0XF6Siw9PmEdm5y0pjBw8fXcOTHZDlnfW1eFVCeP
pvpGF4b1jfUUvfTQao+XFf938P8fyEbMoTylHMU2Ax3+zQgY6x5VYLHIuNFr0yfA829qjnCgGtAs
9sLJD3Vhqt2QYc4Zhf3Hvu8Zg1qGsteRzv3vPxm8FTytXeoO/t3fr+5PVgnDIWWiB1goJd7bEU03
YlmSlsl8Jn0DvQ7smuRCM5AytFAfFkl87LC5wIW6rHz9Tu7Wn9RqG6alKSloXAUby34zHfNTJ3cH
ryLZMYgQBaKgKV8uOzIoFWk9UVLdmqH5YcjTmC6iLe07uyzC74mZFjA+sujq7zfj7bDehsdtKnAn
Dye2P1mKUU2WT+cb6lx61GO4yDK3MJeW0fRABRPJ5v33D/yHG+BpJVzo7TZ5LJb3huhFud3HZRYY
58ng7ErBFJPVGJn6m7Am8zyVhXwwikVuHSh9i/noYl/Fxa2Gqq0PbuTqD3+/oMti/H18wwUxNVzG
u2hF3oYaWpGkJmhnxJ8oj+89P9Sv9Qy+a2LzfNU2zY+07/UusBWy2HkkrmMI7qdWlT+0JDQcornZ
YT1VYkRrmPF2bGr/aOYhFW8UqWfJC3/dDV30znztH3gIRHIK0xM2HBvvD5aF2SO8bJVln5GpJdu5
KdtrowrBjRI8DKrB/wzvub0L8hiXX9xE+q2f58aNF/vpuiuY+S7JLTPOmRj/BLi+3dVmW18PAbYG
l/NCoXS6//uNFgub+vcbzSXDyTQ1Q36tL3FWv4wEC5nkCO5C5+wlXkq+QGNf9aFMdhGShisAZefY
DlTXKpiclxGrs6skGF5ImKIr/hemRKrDNIXvvZJ/Dqy5Lk4M4aGE4erevJKIVEqUwbU8D2ETfyCU
1d/FMuqeGw+bGTwSrftsjDdxTRJM4bv64DHmISMI4s6t6Gb3oJZCyIYxuvFtt3nt0G5syAHK/y91
57XkuLVt2V/pD2go4M1jwxH0ZPrMF0S6gvceX9+DdY9THbV0741+6I6oUIRUyiQJAnuvvdacY3p/
cf3+XV9ripw8dd4jYnHjVy3CTVw7RYDlztnPCc/PHliyZPVrQplv886AUBDGslXa/L1M0szFT0in
9TbP+/N38u+LhsmFuj0r3IKK8atUkpqLTUdk4PlzoCtCWfiyMM+jwIqKU3ibGP356/2BlBpZDwJw
RIpYhcxfhCHAOLAojbl8VqowFWkkfjKOKTdVnaqI80xtP5GpsAWXOjKEoSj481f/g93MFBmjc3fI
ooWj4ZfdLMGovuYlj9ocSvDke52O9qKbp8HKaWL3444JQ3YwCzUBW4o6L9Oa5qrFFq7pshA+56p+
MPH9X1Ej/dWV+YNvQkKawpdwU/eCkP/9lL2t4koTp04/Jzmq2Z8CwZ86MwbG9SvM1O4vNDp/8E2w
5hiIOm77BfKO37/eQuGrIrXUzsRepYFGIBX7eVLdF3nFGKdQMEu2ZPXkmFV2mqoZ9l98Ff8uEaJt
KmkipYVo4d745asQWolwlNrUzpmgDVscKlFQmnn52dyyBqRUc6XlJiFmxPs0rmZ5lBfzobNIJE2z
SQ8i8q3+wqf1RzcHb4gmqy4hEpX0X74BBbdirdS6fqZnpz+2aRUh4lPSyK8RFNHI0I0fqso8IW55
QMJFCIYm6zdSHJfEDMiY6iWirT4mMZo+5/Umd/jzK/YHXxhXiUuNqJpF49fNrYZcIUSKYZ5VKbv1
vFuVEdZQTJ/pbUibSdn8+bNY/rlezfPKaOLP38AfiFHYXHEDaBJifNqhvwhB+rlSrYQs3LM5pstd
F92Sg9IMm/CS7Sut7/dFBPBIIjghSOY532Q6bdu/uG/+YI830VmwgqiySsrhrxopHA+VvrKoXyxt
2CEpL5nHzf0G/i/jUGFdX8x5gsnW0vZhGKnOvpxcMz0b9koVkwiTtxl0L7l7HyIQD3AdEoDj0nDW
BdopDTnt5AsatAj//NL9wb5ERYaZS+VxQUPzy60FLIiTJDTpS3db4+hYGddBlpFU1frtVHIb+w3a
37fp/9vW42Py2VZd9aP/1Xv8O7vy/08GZY1t5f9sUD6+f75X/+P+f939ztR8+5m/2ZMl5TddxNRh
3TwMKo2Wf9iT+RtU3QbqVBEviqbwM3+zJ8vybzKiIb5lUeFEACDoH/Zk/kpi01NFVlkdQRtVyS92
5D+1J/9+4RR4FUNlAxN5gX+VYWGON+vGasa9MapeaJ2ySnmcleMUAaycLiGT1Cl8HkYfqkR5yCzl
9V+u0eU/irt/tdr+3BD+WfP983X5zP/6umKsdj0O23FPabcOu1y6F6fqVEaPUgwHACnImRSY9zCv
XT3S3c5guFDtBNEb1LumD3L+B8a+QDe/6ScSPHCb/4MW0M8TgvZJNQPDohmR0YV2sjLaD+oKZ/3j
z987EmLe5B+9+V92GcMaxiKNGE5nyXYWv1MNquubpHgqyaQpVuHZb+rPUvphzKfxU9KDOHLX6SKm
C/3wk7VcJqsFI3cSXpMP/q0gJKVaA7ivknyAsrhrinsjewThbreFLyu7McQfyWSUGcmuemt+EL3g
QoImmT7ogvJYvkHKA8rgU9f77WYJQg8IrNt5gze7q0uey2G1oaR5kWe6sEWd1M288izYH4Zd2J3H
EDQ+pAd5cXrVq8JnFkkgsIRlPMjTaY6DtNmG0qsO6C1/LOcdmD1Decya1Z4gZefPtPjtrMOPd0OT
ai79/248i7VvRv6ouEu+e+tAk+6yxtaSc82c8k5QoH0HZDRiWu8rX+tQvoSnfrEQ3dNrthvlmi1n
on6ABBp6kLcPvCCa576VXKlDmhL6KaPW5jAVJ7V/akpMxYGiwR4JYHpIajCPl2Y4m9FOajbiuFXG
L8ZTBAuiJQqKCrQDxwSAzMsdDBrbSh2UXkUgql79gQ34sVM2Wobb9Kgdc8IJbBhCueVqdyShRpVd
ezea/pOgHvWOcnJx1fYMtI8/0o74IIm+YTNDMn2d9BuHwx7f1U/xk1l7T24xtAsGRlg2oEDpLr+N
G0a6mw0HvhmqI0f/rMKz+UFr97XcdFzYTgdMGUz3ycss935jSc+TTpc3OpEQu3QPHSYkmLA2QEz4
ALGT8bULR+jUUrUvGD/hM6AbK0VOu8k1l+sUe7MBY8lOdRrlbpwHirEvCQ59WvkHyZgAGd1F2ybL
07AQupsxCtr11lM3+o1PeKjXbRUv3+WPViDvNN/yNV/0LJdYLlHdZMwM/qp6+n39+rflgbPgL0XB
rEtF3CNt2wv3+QWy/46wsLNy0o7KrjzNJ4JFj9Kl+ItjxC+Mhn++2i+2GoQFSGXJ/tiXh+GpObWX
+b56i+8Rj3npqT0Vr8t96bVH81T9d1/xlyaHvBjA/xH776WzuMN0+rRum018zo76wTxru/wkHvRA
fjZPysOfL1rMd39f8v3zU96u9b8cr8ccHeAsadQs56ZxgPphnemoip+tU7Kbt3BPHuaKSbhdPC07
adsEurf6WcAjsANKueO/+a2rbLtdebA+OZof2kt/JpZgX15IZyAMKe+COMRJZJNzKSQuyqbIbSRk
g76cOZHsRRn0atydNrIuQJowhAEYxSEhs7Z8RGoxfEilM12T2c2pkQcAYLDZndQDo2KvBuhO53Cq
/KvRAffxh2WrIft7qQ8yYk2euUM/XsXWERu/7jeaHkjdLjpZExi8Q57Y6Cpy8iJ/LKUr8LGfsoV/
maH3Q1StbP2HDhaQkKRNcRWPqNAZoZvvzV1zsvYP3QacTEzKicTp2cmOfYAUAdnF8MLAZbksRGr4
hYA4wRl4yS0vcGaMIdmWlzaO6ZJviFNJkNDtgYdxjT4YItQzm6bYDc23xepb0Sp6ybpP5iq98iSX
PyJx2xqBmQbzp3yc9sJrRqR06kqqi2JM39VRMEAo/hY/0qOyhScFgDZ328/oY31lrDiSUEjcyMd8
Ea9PScOitZ+zN3zUUeG2iiNwzincWzYA+HPsJLfANrvuPW6I7ocx2Otnclq8JIiC5klprpZ620cU
hy/JCrr9QkyePT3rd+KdeCUv4kF5gcZsJ37MI5kfq2BwWh6i3v0iQ8slGt6NztaFqy9NLI8+7hdi
pEbuFRkZEyNdu9+Sx+lnmzLQjq1H1Kiz+vJ1WuzJIUbGbrzsVDWO6NSH0Qf/eRZ/xJc9SY824HGX
L8qeePnUMbb5S+NZ5wH6GzefLbkMNoG/Hdn0toYHVtQ2d3zEemvZscNhkPE+OzeowOfljOj8rcs2
vXWN0CEtT0x77AjK+C3/GO0IiTHlh/ht7Zu7+rV95SZo+JORT0GmpNt2gWk5qsftSVppYQOV/SH6
cMeSR2jeguCb45YQ0f5BYxoTn6VmsatHTr78KL9Av3HRbOlOXO7N3Feu4sWc2ErvCChV7sg5u7bv
6Um7Ni/SdTmbB8FjhfaUg+w1Tuag0bBTd7UfdCcKqjvhxfC1w+1iCk7shLu3fmvxf6c+AeQuqEg/
OxpObb9Kju4PD2DrNrG3BI3/Ojufs0eUySH7Sju2rv49ueSn8H54GRnA8ZEiW79kuyayb7+NvLLd
umPPcmOyzWz1nfjTPnHTEoWtK8/o8T3pQ+ptGuQeJgtV349AKusFaTmJ1o2j4oSRbZ1JSGjP7MEJ
k2CqOZvgZb/0xz1Pm/qVkk31IlqYN/cmGalUinDyV8j1tu539/VRDwlp2RBWQqTBpjrwJK6b4kCE
UB0TpXvQPOEUXRPhqXoz/P4wJvY8OEXhTj8mJJv4hLjx5aMwbugxwgVIFH+2fNn0tM7J3lQvCtSd
4qdUS/pWepaelUD1+i28JxMxylbyh9O6HU7NSd8VT8J+vUzX8VO+xW4EXey0pARoNglFMXdy4+AW
Tz8JnyquaGOjCP08bMbNTYWTb/HUtgOCL5QmBzPbDw1abbebr5oStN1+7S+ywtDMaWS4x5pt5K68
XsLlNC/eupmJm5t39XN5n+2jfX/osl1VP8nSa218WNmbLjwbL9Gakb5tBEQ9hokYA8Wzu4do+UEW
T5l66SMymbl/6Mr8wyiht0YgpNEF3FbKKUiPWL4oUFFY6KZHMAbpuFNux1/CCxTQi/VMekThVE3z
BiLhYFi+XsuukMnEJ1l88ZndfBff5qtxJ1/Ey3Iu1hm5KDNbO/zs36PX/m68Ri/NdKExtRH10ZPn
xplrN2auC7x+aJoANHCYvEX5BnegPVHm19CfUXoiHMacs81LdKaV3d6VAmi8e/O7/1IJzxttWMyM
sYZTf1Zf9XuKnGF5UVHaGUzvu1neSgzEFtaI2bCX9yQ5j+MmGrcgWPLIV++qrzTcj2VAjlB9bz6J
40fWfS3SVniBrvaiXsVbiIaG3K6jetvppmNhJnKJMK64PjziVUHstFOPTyte6dJP8KtCJJ2pPuuQ
ued8qCmFIz06Wt2XYoEXd1UIchMQaqdRtvFjTS5JRRZG/6y6xhFsxgqNmWWbRVZzkMvr1l0h+WW4
R7LTSH6tnAdhw8mo3VM9YxfUD2qQnZt70KV4I540OMwtEhunQJhDUiCGD8jHNaWeR3+gTp2ZQjSC
/boXCYctvAl3yfi4FtxhiSO+srvx0cKD6lrX8DP6ion5bvm1dXlZilcd7UUMEmpxhIVUP19bqHFd
qsyJobDiqJKtsEAodvFdcMjoNpp0t1pXxtCorVjn+E7THwjQsot86K8L914dxO27QpgGkYLqh0Um
OAdAbYtmn7Od1D4mbekgR4eZTMSvQ2hHUYNkBcrmatJeSfdz/iHFKRAktmcdTbHuxNlTMXe2Pn8l
4QPbpkEBg5T9vDyxNl6N3u546oW9Mpy04ZRdVS+5y961c/2iVG/5CxzF6jm5r87KI5BpW+qfUrq2
286d76S3C2uS1zv1Y4L+yqsbTlpxzpyfxywoM4+gSA1SVmkvUKpATt7AhTfJLZnn0jMRx/tIklBq
jo64hYa7blYvu7QdluBg+Yiqq3yvWR4WfyfmeDKVD8N9zG8D7f4sHcWH5iKzma2kFpAK6ML+5XA5
X6dPhG7gp7npmsQb8y35SPjEgfo6xMd62iEdHPXZeDD97pJrTgqYBSi7swDAvO/fzNBORF+QN1a9
N9SHtiaOwLFa20CM5mZdQLKKi9izsPNHlEnmfrgvr/m3UDnzkTs8YhxJHRbb1UfyIz3Mr8ztStXW
HwlXeg5PkCSITpk1hyBYC5j3V/NsUZNFzlLfChtZJoLdzhWnYfuO7dYX7/iaTZjrovM/E3RJaRVm
4z4JaSMLLEbioEBQTK/Ci+6oj7FpswNk3zryb5gD4intjpjn7HCHiZUi90meXY0qx58IIMM+6wmN
K4rTpm4FWxVepeZ9yNHRDMUxVxeP47QlvUxt683Vj5/l93+pefaf64ydAP6WP6pfu2f/L5L7NBqP
f9IYA6FV5cn77/ti/Mjf+2LWbxZyntvk6u/dr//A9pnGb6gdIe8xYAMkL+r0pv7WF9NofoE9Y8QA
g+6GQ/hHW0yVftNM2lhMzkFuaZAG/ittMbgiv5j3eHXMxj+HJwy0TFn85aQWknohM/IojjHjfyLV
1Z6bcm7lgtAx+HPTscsK1FsuA95iGp5mRiN0XZKMXDuWFlmoH9PKmsRv/SbLPOu1PhK/rS/TB0SV
wnjPLPRNQZYWqv6e1R0ZdRUerdVPo24luqtc6uGSpxom58xSW7eT25gHpM/hijapiKVsiXtEWXXd
MqNd0CIh7FVWvXPmUUge8k5TnFQDHv7QdX09XfReLguyJ9X8DiOyLm6NeEX/EhGScu2LXH0iHg0C
2WIBm34GM6AU5OXNQxcIQkg8hJcJBSXfUDCFk+xy6orkiD1dC3Qd+AbRKLdI1iYn7YnzyTyk0T3W
USNiON835pdeC+ZBBok9OyQT0xIJx2Fkqb8lRYUjHm67Lcu+PJKXOnBmGbVKITVlEpeM8Bv6p/si
lsTVY4ZS9C/FlMkGOmNmB1u51aouwM4hd1/0KOtoGwtpwYIzTPlbtNY9oeOJMJ2lSrlRTCq8bo+r
Ac27QPdDhqJZL5+6OnWbAQj+RoLmWqJUlNWHSewN8FqoEYg1yPNtE0dEXZuRdgOFxzPgOBjQEx4s
nJGR8J0k9U1OXarl7JY4IQGXFR0mnQQfYH3zWCKI4aZoG8tfoZ6eIsJJIKXTM1YO+jjhCXTmWEpE
r+605dZWW7B2QeBHIh6itG/H1q/KlTV77nin10LB3LVT+xGZJdkPQmDMKWemqaLm4s7j8J5HTf8g
G3NG+MhSQjq+L4jqXDaDaSTU5Drpju1FM7HTnXqtgD3ipP1YE4qJ23Bg94YYu1JidWY39accvXT2
3CgqMmYT5Uvv3thWqJViPbbEIFRxO3zBvMlU0n3gpGucfLJ6scdpQSoqpVI4+LpQaAaW06WfWN/N
/rBK46S+StwJyvNUi5QOI5G8A72meSgaulRSopVeORJX86hOg0iRi2JUd62b/tjWxjIstvDdp/gC
XUoB6p1lrTB51VhoTY3QWJrfVAUWuL3W8zTc90PB5rwAaOg8S48QLIajSgz1JK6zEVhhQng81usl
92bAF1TdIswPENhdTezlnI4R3Ia1FaSX1hzKDixzZXGelfjkizvnHRpkxLi5mh5Fo13ngliryCQT
A1QEmZk68jdBp/hKVdAwUAVmMr6isk7XysmzoQNGr6KtLRAWV51mPVujSOQFwbJZsnwb8VxpH72h
3pSPVaVlIhmNbZZC/BebUeu9JK1q7ak2V8UyKccsk4g/NdND4xijbBBMJ7dCufJJGcr7fpcMMKWq
3SAY8M9poM+Fdq+vBPkQgkzMwFutEFcRKFbXm+S7dYr+EBYShKxG6nXS6AtrzB/H2gDyaJVkC3t5
HRJ3bkKWv0MdRC2gyqFaBIkprhjhFBW4gEWAF2dEMi45SiqCYV2iigAcRL5m/RXN1GFiT5xfkHWx
UDhDzSjZ6fDCkhwbqupDIRAsy2w/SSmqE1Ej8w7/rfKiIyVjYdQSuB4DqHrjZbJ0MrBIpEJeB81m
edETAYFNg4qoeSBsZKFEzZQYY+pQqS9FNeZuM0vzFi2w1e6JERoO3dylx0XpMji/IDvwWDWcfcqI
gIUN8W8SgS2Ib9AhW1Iy3q0YzV+aKCKSuELiKlmNtddydTx3cJ9wfqyZSChysnL+p7XgJGUy687A
0N6O65pUL+jSr8Bhe6KiOQIkCZgOOg+toQQYWs0vscgWjsP8rA2fOKWYJJFBnyT6CjURxCYpVXi5
0TDZMJmjJ3MxsB91OYMHpt6NlzA3JmlmKr6J81hfQgmzAe5DEkv8ASWVth3WFjV1yE2sgNaQYTSj
/ozgGC+TaHJuaLWjmsbVRyZk4ks2h8Wt09VER5lct+VeJgzoCLyAsD7ca+THlClGCR4CcTmG3YC8
3cmS0ey35tTFtKDrUNCPISkV1Zn44eG+IkM931ZTJ/KrNAXreRP7oTwtJFJnLX2Jsi7KzYIkPvVE
Idcv4oriOENtzSHOeBAR15h2FpIYBUcnwr2SajLhqHErdI+RLOB+05sk7Z+XZsqeIm1s6VfNIdHM
4EgNJ4ow+Da1tLwW5dJsJyNrzpFosi5Ek0Z8hRTfzT0JknkyRIemkll/1LHaNyoErHtVHQXsxytP
pC5wQSICWScHLldOSockd5sOCytaddxEe3FRhFfEV3THBtW6hATm7joUWscJp+rNkYxLh9TKcyFx
T5o9KnZCSJp2b3biyifobp7ZYbb1dhGO5irEjgywZa+r/X2HhYObTM5Gt1hAIi459Gy7YRMj860V
uZeJcCLnJfmCQxQksPfttYuyK5aX9J70WDFAKEN3QxFoxw0tHaBKDM2XaJjzVxBHuoc+kHunq5Id
evLoVVw7ThnDOp3kOSdmZBqJbxOmfKsSsOlMJM3sTINIuAQuKmM3Wcxd0YBs4S5JS28Lb8+dvq4D
pjy9Gd3JWHUcbAMzIAN7HoEQc/pOyAyJmWrVpLZYtASmJPXAHQrP616s1vQszsjnmlkx91O6NsEA
UGhT9Gv2mAi3sJkipPFopBa58Tm35SBL72R2shhYMudiSxcnOxsz60WObqLpOAJ6geRgSyBO76j9
qrhWpRBh08Tme6Qv31me01cib/XaR6q6IRt72NeFzEjCEK1rK1rZXZhwzl4h1xA5IwvKeVSq4pQn
TezeGL0NqnWbSpZxmBQmbkgxZdcSut+hNKxgzOJyz2IskHuxxJuxUkUczhHWwzBe9qlESLidFo25
t6o4CWZjNB46CXNEJnb6YVYL4yoAcXqWs7DcWdyWLJe0wUHyX9RSIpQBPpSvV6r6HAEJuF3QCLQr
/RVHlKUH4B8n7EWcpNNVYeJWIorRLUpSAlc3oA5yV2nUV60fP+NwETeRroS+AaU26CR6FE07kK4t
Rp89CIgHs5VGH0xiFKRFmrPeLrKHsJ6HLG52eZ+Ih5o4LRzFxWVZp2TbGZy06iQ9GUrRB43ARGo1
w3rTETx+QBjJ1LLBfEH/pImSC/eEwrAwUayctB5JVy4VmK+TOoTRt0pawptSDdWdURg/c9aqYCSg
85CGc82xnN1iZrEDrOUUVVx8ET3cPjVqznhQUy0uvngpBx7kTTp396acCE7JSoMDDueQucYBeZak
eBV0nIoV3GEBRe0Nqw2AL0Iah4mAOjW9RKRuyTaxQ/2VEIT4oIS6tq/WYfHZrCNGlmvraQ0BkA7W
jNGkS9RaeyBxK7D8qeKIrz9S96aXvksIyB6HPA4QvdyGgI267It6kD25H6ujuqxrYt8yPMjFRmxg
h82onPp+Du1xTnADVQTsRlP8QxD0frMqEvtONJFR1acdSYvaKAjvA7qCPRap4dQC5aWbvdaDz/5K
axa/5Ge8MDhHI13Aj2ubR25r02lJ6KQiRRdQYsdyiz4mP8LoGAPPQAU6PcWHPtNQxxZfHSuN2k2j
HNpUqRp9y3gAkMBYt3w5mWkhSFOaz9BBbM5DVIVaMd9ItvxtPMQ+jh1z39VZ8jx200SFbYU+2bvl
Eedr0OKZcAHHdFuYuKFvRfTyiS6hLSOu2oyFhZFuk3OwIG1c196isQn9CW75flFZY2aU7q9mLo9b
sSvZO/SycCPZKH/EvXjKUnXxdTaWY0Hqnhsb7bKX1aHwzaab99LanHtVku5qbSCaI8+MW6ar+aLH
uDzixvRNQjpWm2w/MktMMXQboTxUlF7kOZa5L4oWikTiQh1dCNX7eCWQzGKEfC+pzcuQFdCyZSr7
AX6ALxSErdRzmfI8Ej7axbOCUapo76IozQOtiX/6pDksACk9NU1hcpGmkKw1C0DDNFslDFld9OSI
VOquZjbVh8X8Mkz9W2PF+Z4EBH0XR4XOQ16+9nMSUxWuInSViuGJqUzr5CqzIbq9stY+bmbz0M+F
tAe9fNePhNhAWAlpjGfcxHIq38OZqB/KhDSoqFazF5bft9LQmk2UFLOj6tQ2ODPcpsH8pvem4g96
984NRuA81aGH/be6W6racKuca90qNE1nPcwuklXQuxzL4qgOsepSDLQOeqd7dCw0z4nG2ml9Qfes
vZ1/C1X9kQOpt1dpjv1lpcEoLrSfirEDUyCwjRszjWvqYRvBdJ7aUUMqe4mDKOgBxAXLSlO9I72K
I4dcTEzSixAoQAkgSipS7O4rwjApHxHStis60nyhNWEPRps7Wh+9i8ZcH836FnzR6ZOn5FZzzylf
gpRq/bytp4KjEcMl+KhXJa2jK/5u4b6vFHVD9Axx8mJH8HKolFiqWUudPGwfoT6TxD1M9TWBSmBz
QuWIbK1F5ZjkSL32QpH5ILlpcIl9fF/DRmNYkw/3JNl+dqp1k6rVGVmOeNQHGyN24WrkHXKxWjE7
E8FIt9OK5jsQFEbA4ppu17goHznsjq+LuYgXCBt4XtRa8eiwF+eOcNHdUlGE5KQ5uqwOxaYr5+Fk
ANSh+To/q5wLnq0qid9MOb8lpUuGx6PJ6JYtxouIMdghKlevFfbwSuqvUpupNq71eU+oTPOe6eO6
Y5sZAjST6msyMETLE6s+A0SZn2oeFlKLFYsjR0tVF8fDsKc4eGoqSfISrcuPRcqy23KOftdvbA1z
IWAnF5rjaKjjplr0aK+vM71ZkYN2CXRjpxjG4i2FdhNwq4yA+gyEiLz48G01v1Mq/YUTynycR0mv
aGUr7aZnHd7Vorkc+7h9WC1mJqsms3ZGneggra0cq4/3sy6oh5589O2Q1XQ7qoFIozwc3JpsV9cC
dggfL/Qgbz7WStl4pH/KrFK0E5K2P7NgT99rq4P0kaK63CR4C7bEwQxQYSx42aombY2Z0PZ8kDaG
rI5PJD0XHslSbCq6NbvpDQqSmENDllBZPVSWfsUwdAv1k8FLL9TIcduZDiiNgvmEbNGqDqWjJbWN
XRGt6AqiOFxaw2iYrAKv54gGWNOJpVYnmipq2i3s7XyzWMrJqLTbI1vzGEvie4OBPYhwB8PfoYkr
p6MepG3SBquRMeVt0GUN8Vxu2c+HfTV3y3W1jOQaEpy0b4SVs6eEBz0OY23Hhy93RVdj41Jq0nEW
+YGsFcWzxGGXSBlppZU4PFikeTNISISHteuKOxEjmmtmSAq0qFHfpmxZnbLOGzcpQ2EvqHJn0FLW
k6Axo+jc5eG4aY36CzdHDGe+hAKj1QYDsE75zgxFcUNA/KF9o7/uyBWYejz8I+myBsZbmpaWP/Ms
7tW1m6g2B/VFNtf6PV8bZmEmnUaXvk23WVK9ubQtIT0suyN8YiO7Td8SrL9GlOXEUYn6h0h2L9MM
QQNhUeqUNz38JgADBRqIdtyJFNFOH1fkQi665XB0LXe52A3PRUqaokIdcsFyKm1yqWw3IoE7T2zJ
IeNWPXtPEXl7KFAZW6A/pJav0r1ozlIwkgPnApghNdMkXpIyGQEEFTAHRq3MbyFa416ddHFDNwvs
0rAKu0lKj8xxR3xtmNatFl1rKSclBJsoX781PcPmmIRc326dVRfaxiu9lMjvsD54uUTHDp2BVVyS
mXB1Ar8G5DVdu7hwRt7buJYO5mQlPmZwztDVqpggg3luk7QpXwCGLkexHrJAbskxHYESXLS5TI7L
UvKkzuXkgCKCBFnHKnWzNr4tarxYAOQNpkq9uZxnY5WfMfVPfinH1YMK1gcvsZi3uKaYGYR5op2b
RVk2bCBIplD4fem5IuP8LgrFJWY5ey1NYb7rUvMrNOT1UMwQ1uSYtgw0WHnYGEVk+km+MFozE82+
He+PesucFybl6AtlMZEGJCD5nuFyANMKS9NLFUG40jOlDybr01VLl+Q+Hun50HXWNmKvrqc+xhfo
pIW4urWOI2fuIvE6tWu/J/XFvIuHdT5YGYFWOUg/e2qQmGE4BDoAXpTRd8luaKUTOZac2/25Hi2n
wKiL6i3V39p+JiQ7Nci4zdbMGcJGYeeTFWYpegn7q8vJlqU7D07W7KdHzGfsHpGiCDh8yUd32yEO
rzdgvif08YqQxbq1OTN8GuxJimB+VQLr3623S2+Cho6OLXFQY3cK6bouQzW04FkU0R3Rhnv6zNaF
Rn5uAggRiIB4fHMPGlO+kSOOtatc9NsojSMOR3HrycWQgKIxxu5DL/Rb/TwP0js4svhBXzKVCRO+
2EcMOwwg5crc6Muc7xtslFtRqyvkku1MFd3oNH9I8BSpFAqGoVGzvBN4IJ8GWBe4A1QqSsGc781B
zL1CXfPvSujHLzGRVN6GIb2hkxVuT814VfXaOow8xBIH95acRD3WnqKKk3pKPuRZbIyRifocbXUd
1pc9qDSMJZH4qCxcIdUNcevDggBsU3VXM68MyAycJrNRm21QCQDbQvmtIC4TAhdFxxiJ5XM3zoDp
u6FysIqbTt+shww1sVMo2Mf7WvnK0nQKKG2/zWQ4CCmWYbpGn2Y7nBK+8NxejVa6rEqtIgiUGluG
xOHHaSYid1ozl66zDAVobX2d+9GmLkAstQyEXHIxksF8UmcW9JnNlZqlvqo4OGtoLNBChCuWPPpl
bfkw6mhP0N5CNnntKoXKaSW6sUibryiGFLUQ4kAFktY+4ufiDDGKsbDKFaeMaMgeVehJLEp/L3Tw
iG2rMgk8DDNUUQIWCgFC/c7SM85VelH/6HMpf8ZKj6+bRVNXaIvHA02dsYiRvVZJwrG/VFqm/pr0
vjQsFxzMtQ3L9v2s0o9Q9BaRVR0e176hDhQ7UdjOXXZNiAHh5NOb3MniS1tG81MTKz2sDF2/Ncxj
R2/pdLTCmmA3iusD9NLwiL1T9xpJvaOH/tgw6/VrQXjUFhzcodkw2Cf8hOcpca1kNgk4Mv83dWey
G7eSretXOThzFsggg800O2WmlKl2W7YnhGzZ7Ptg+/T3o6uAK6XyKGFc3MHZNTAK2t4hktGsWOtf
339d2PpwJG3jMtO4i9JUfUicJv2pLDbE1inBkMVkFGSQcw3y22hXBtxI8dDQAXn33ZpW/OzBjRP3
u2EMBFbCI3IrCsiCydB8NzuBNtoXgqs2frY7s8kfzaQGGjMmzU6vqx5OXF1t/QlelZ+NUHC03ruz
AwMZk5P5CyNMnNscfPOKCKt50CXWZn4Z9w+FxaLsJ3yBQytQX3wAfguuQulzn8ybrJX0mHBg377r
ZWaYaDoCUFmQ6+p1hf34Vh+zeDGUfn8Vl804Ldqgw3Y+tL67xky5HJFA9Aq/gcrItR8NKYF729Fq
iB9M4NYjjVboZXMXWNl0RfdIfHB92T8Fhqddtbppo5Q1I7Joo21uaLL/s5+H26Dy4rveDdt1psp6
G3M9fqIQVWDlmFR7sNvRVnn0cVFAg2dokAz2QZ31dMRfDS4ZaauYMurMGWa1YB32GNYm+5zH+jW5
Dnq8EUF26jsNbHVa5l0j8GZkZ/wwFCH7WtzaGy3qMVDEXnWVxBVSnxHEztKY6v7JQRyKSEqT3nWT
moq7RMdK6Eb4eE1psB/7ljzgFI1DbOP3SIayCafhZDB0wNKdjeotLm1iO61eCIo1B4pgJF2y3D2m
iRTBuoyQUAdF881RZnHPQQLFaHDhlrmcKmtrIIukdwNp7qZ17nQTcAmaZe52foDdZZ6Xh7xGie7r
7dESyaMvC/9ONr5xTULCd8icqWybJEV0JK8bLp2qjZ5UOSrobc7EJqZFyRoOe7fGER6xipnjI9yp
R9AW2S0oJ3XkQYiPGsMn1k7BRiWBJLuZgWHj1B+Lqy5qrYWn6HbuSvwG0Btxg6dOdXC7LL/zlGu9
CAyfQID0I+ADC2fiTkEmhd/SbbXWd26oumREgK1JZtYLf+Bb+AIGLVELYYb1FxJT+IgCcw1vlY0y
Cyp2ty9LjkIsviQ1uWLMt8kEY4R7k7eaaKta1UKi2yD5u0iNPr6vfZrE6Zr1bTr5xX1RQkWpgEsc
x87TyJ7VXz3BZWShy6qaneR/TKHTA0tE9FiFBEmOl95XNnXfUhYHGBXGbkocFFf4n9KoZk7jsMbx
t0d0xkAkb2qgp9F6ivsJKXaeCaRCk+mXJUwYO3uIYXfY9xi9m09c7G3rJs8K+3mMHb+OllXQ5cWy
4dg00BYNMloKMSn1M4MIj+GT6KnBuDJ2us1Eu7D8iuUGXWJqrK1qC2Wp5IJl1fCTZRuJn7CWPIq0
CvTpndUZxIUAdx5qyxX1qs2cPtgMhdGXm0ECoFh6kVT6glJGD8ApBWEZ9MJ8aBToh02jqeKfAhPn
iUxlAT9wGPM7KnH5phiwDNUogwW7qMojKAhDY48rDKrc762lZR7Cwp7/jzcnE8YmmJ4/9HOrAuSl
k+buyY6192yZ5BfAt9uYBokKxU6VPmpjE/50pHfflZPzY6Q4tBYhxNE6d+9qJtLCyCM3XTXUOh6i
zDZ7FoE/3hjFBN0/NxrzSRMibzaTT7GjTGurvZGpD7A4t/p7vZOs+o4bW7/TfEfe10lgfY3C3tR3
bVzG9zEXWDRDAGeQOKZu6K4nr+iOVt+F055+8cp7Siy3JqsTsje8mJaGAKpv/aZZW14+tbAeKSuw
/3J9TQeTl9iSQQs5ui1YM02oNDJScdY+OtUk7U3sWHr3D5ZxtQbOzQrCn0qzWi5pGrNHFtnIFYXu
LtEFVry1Ld7rZIruthuD6CrxCc22Rtfk2AZFw8bG+41btJIo9Qq4EQgD2gi2ahR1ZE617ikCeLjh
hYlrpek1+rCenF8qXq2eDX3eEiWYgQ33vmrrapU8Sq4Ku0H17Q9CXpifZj1XmZt0ZfWJWgnOBi7d
Sb1pqO5dFVOvb/PKmg5FFFvLWljwQDpz/O1xEDxmAn+JJbIC+x9XOtZ9QlD9Uwdv9zT1vfuMQWux
9rQIdCYYo2rp51Z40wo725fUq38WslSbMc5pSrFb3NpHzG6XlN4hzFJgq25sDEbIelVkfhcuqeaD
0/Xma9dU2barKE4lPZDGrmUzNau9LKospETXVE9qKMsF3hvDb7Ke+qpp5vCqF+JbUQwvQdkU15Ft
GMg0pULp6HZ3YIDJ80QB0S47tI7hDsGmiBUp4bq397oPT77KWbJ9R9SbMYuWbt0V9yOcz22o2YDr
goEpjH2WscoQWaxsWFaodZPhELEqd5ljPKdDKL6D7wHBazN/Eq0In4ZutI9ejX6t9KilVLmPCxIM
nq0zxcmTk3TTjtrMI2G3QAyfOv0VmgQ+cTS5B0vzqGK13ehem5Hpbpn9ziMOXIAhEaaCzmnt5yIf
OWYj2E+rVitTZGTQD9dRVbhLtij9iGoGQyZqtM9u2SRPQR0OB10McKXmVDhGPf+wI4knVeXhvgU6
iZ5McWcVSeVQMzThiXixJyjKqB7BxgzUsGVBb1W713vHecSiRuISPT34lf46jFhhLVRE0sEg27rP
9anliiY9youRsZbF6K8mUhRL1i4uHhmJuIqq20I39Os/3t4JILhto9vhLkmlzo3brOwN6OFxObDp
fkl6f9oop/g5BYItg80xWODYLR4iZRRL2yJVMzqms8Gcg7YEQpt50SUQvArEALYdlhDeTJZXYBLs
B71pzw2p4aE2ZlB2YP6oTbh9lKoLXKjdelgGqqO4i9fFqshks2V5iS2larnM5iA+ZSLetmJyH0bX
99Zh2dwHlk3rldm2X8I0jX6rYjBcRKld/ep1gziosip+DNVkPvZsATPJyXjqctX9Rqcw/K7A5W4z
LQauS0ncMtvqutT94UYTLDMvEA+BMO5ip5X/RJ6/5lTQCf/MdJf4HnJHtI2uqFAc8jvgiqjV5S2l
qGqlSfQnpmYmC7+fxEMcj3TnpMPPMQlfOsck6ZYKL99OafJkW3ZBy1lT3ZG3hIgIwTh68hvjJnAn
ir5zV+y1NwyoiCsLy5w5C7vQHEqsEefnFgyeizTQaagGD9QChgE/ahwMiEDo8b1OgvirG4ahsUQi
or4kRUrm2UrkE1MDOWJlJd7Cte1tgoHXpuoqfqUOm1C8yzWSflJs3HxCAI//xxpvQ/C/XWYarCcv
CdaCW/nBAyB/V2UxDNimXo2m3r8w67XVRISGkQTAN+WhOAl7/q4b+v1WFoQfRqusl4GawdY2G+Kr
bvbBcyiZPwZaEj5SKuqfJDn6XdT4CO5VR4RQJXS8SGtuyEeCKJ6LJsHqPfW+6o1v7x3fs67rorMW
WhKEv8h+kI8NMy0xlhxCOcWVAprfa2HR0o+oPJvyG9xO/CuV1LvCYM3eTLyM20ELpuYGFY69wQl4
TDZNBMMHP454qVFnXTHLKFc1U/XIbPG/KVVoPJwKzdu6tRXpPEtQuNfM0Obmk7ZbbxLOzqgCkCSa
ZW/BpsXL0ozxxrWjNvoys6L2+hTQX+PW8iopg2bd4Nl0gAtWH3Kjk/5VTbkFq8BKz4194iQhOAZk
PbBpYwBKdCFN1H9WndC1YT9VKDc2VEiQgdvOdIN9B0pnQxvqbqMm24y+xfofU94Wr/D+SuWRoX5j
zETLn2+gblr0Y1rF93BghaJPsJJPsDfx7rbCqcWdquNSo3+x8MFw7w1nDMwbzeZQ3IYUd7to7QG7
40GF8kYaPoNBak+9GUn30AKvy6+tDPT5ytRS+hXqJMzUDzUKS7tFS5YG95Ry+36tKstSP0fL6xJk
YJGmZV8nrfLpqjBcXMNRdpOX1/NFB3IQSqhX6gYmQVqv+WuKvtRh02TaSiLYPRzBKVuMJWkNq6uy
la010zEXw7TUXZTXEcnlR/IxE1popIXXaZ2PR501vw3dpg53o59hUK9w2V4MXhmsjSpzNn6L6r2L
dG/V6pb/qBD/Aj0ip4gOR2L9FFMq/00uqf7u2KP5IjWZOiTPhJ2s8ngcfpGhGF+nsjf2inbrl84w
Qe+DVS3TO8wVAtpIQGVa+6GomHNjI8UroEfQEwWNCQ7KKEo2vkLM6Sd43WeyH3/bIdelwbJ8tusx
q02AZJ0n1/DEaeUYXGlslMudKAvacis5S4Z1VtSSo7Cl3PCgdF/8dge7w20i4fozeEh74qgefVIU
CDGLBeig2LmXcOjVdWBju9EuKUrI8VZGZRGsVBbHQtyEQx+Jr21lpDR8DbAXoldEnyHZNGHHdds9
aYldpFBVDB0ucG6OTlvdlZM2arTJpVaKkit1q9Y5qmhwkr3reYm3Cco+IsR2XdU+WKLUzRh5oS7R
7KMTCUj5h62PKm6NV1RxNQZD+uzUonFXqmyHZuVgB3Ikpd03GleorKRfx6yxMMJPnkJC9y0vJide
9YGPssD0yCLBD3R8Cs3rYrSy4JnNMU2em4bLl65bTbr1hrHOVoprY7HtO88gr5BrjkKmkRYBZ6Zm
moFad25Rd7dxD1jhCQ2RqegUKP1Ou/vvWYn8/0GOfVv+yh9V/euXOryU/xtE2d6nouy7l7J9+a/j
r/6/rtoo//VenD3/1f+Is6X3L8vDhgPrv9kCfXaA/Y+nuqX/y3NmDx/H1vFxmflT/xFna/q/UGRL
kARACfhbrjMbrv/HVV0zjH/Z2L/h523olq4TI/yNQJvf7E0Hvss+AO4HXgd/eHi2eCed+L05sF17
nnPT4BIYL5SptN+5YYntn3nyP7q3v2+Z/TOMNCHL8JiUY6RzQknAXqPQUHfSf6fK9B9Tj+ndq1Vx
rMs8f6a6bT0XShM7Ew+55yqkZ/rz4T8+JUZB4B/g95go4Z0Z3vCmc1dDNtDIXAYHIlLYMImbrQjx
H/5+EJvPwjfjDMD4+P0goQ6KrzAgfwlP+ghIK8wDRR1f4M28l9PPb9LD9Y0N05PG/Of8qG8fZRqp
iEOEPugDZQ4tp+MIXy9aqtxMX/39AzmWrUPy02ENnlKoEvZRQao7PMRj3P4kdaxtEJOZl8zQz30c
WGWebSDvQt1/8nFU6MrRw5OIKnGm1mjZ6Z+TiboEIZuBGP+XNfHnxUGI4fvzdQgk9fnFvnlxUdcU
mtHp4SHwivJAbRpmvKmnm8IXv/pmoP+3oU2P2N3d9GNYrLphKmhHpXT5128VsBM8QGFKnFCdk155
dmzL18icHsLGafehm8lVOznp989Hed/3/++nNS2TB2UnsciUv39aPO0zfzBFeKgS/bV3aJcF68T5
6VINEHSsfT7amU8IWot5wlaFPaxzsougD6Ql0LNDyAlWe9XGNK1h1lddfT7KmakPS1G3POrz883h
5M2RbuOul9X0bE+Df4WNTrWqsvFXr/v9hUX24XksAFgexCkYftyjrJMpmSW1kdplnB1UnvhQRJg8
W99rjAs7xoePBNwNLh6wPs6B+RB4/5F85WbceEt2jCmL4LRkyavN9YdUSebeI9Ps/vYzMR5JmvkD
wYqCSfl+vNEwsfpqwujg01+zCnHNI1pws/Xnn+njyxO27aJ9pEDLe5zPrrcLrUrbHsiylaE2mzOv
MTfAAnP1C6MYH9Yz3CY6l3QXSBrcq1NoXEFa16pR+R5KLv40y1j6KiYT+RrlhbcJVSBux6m7J1Xe
/C67urj1RZcvcWobN3/7uFJ6rGa4gTO2zTyZKxGBYAHvKjxYIa1vYau9+riw//WX4wFpyjIA5CGc
ECdfLm1wh6wiFpjnqxbSZB2tRseu/h9HOXmUogl8KiZjeFACOnUoLESFvVtfGOXDMuZImRcXcYdF
Y448GYU7mZvqRpEdMg0lYkAPzfc01No1WFf33+Hp/xh2nB/KY2m58JkcMf/8zZ6vF27vFo6eHcbM
sB9NM+SaKqqe9IPt2Nbi84kwbz/vDhjAZxz7DhJGG9aUPBlsoqozFk5ZHLI6vRuka++qwaLQr0YK
XR1CUHTouJN1F0Krj8uNYSXvEfgVu4g86a8zk3Ho1Gx2RJWMXuMMAWszUhj+/OE+vklGcQgECWRZ
26cBHADXmBss5RQQOi7mSHPTwnU1Nf6cLwTSvPt8uDPvEjw8S1hapsSO5eRdYs01Nd2UkA9uTIOy
MUbRX/CHbgGFuJN7DJzJfR211j6gTqbL6PPBP27LBCPE3EBAXU9wTL+fNUHtkN4aML6Dyg6NLhlm
iWCa1/E3TE/M7yScY2P5+ZAfXi+RDx6ObGcWaSrpnqxv1CMDDSFZg6/wXAnT0+BuQmGylL4hbz8f
6sN8YSgCEKholoms+zQO0vQoduyyUAf6ScVvQO3GsdQb9ESfD3PmiYhv2LIwbCQkdk9OgX5sR8BK
aXeYWgMdVJZkm6xtgl2g+f7Xz4f68L2IPLidENKxxh1ove+/V+ElNRWduj3UWASvUj7Svh8qbTm5
mtpin+5eiODOPJrjmty+CFgNW5jzG36zqwRAo4GPNu1BEzzQ3LO2QqjRA1+gBe7zR/uwDuZHM6E7
EhxA09ZPhmLq1YOetO2BaMh46fWU7F/QZTeDdPpjPtUF5t1eZ6/RTskLLrPWHx/pdxvaPDjsKNYf
Siiube+fU5Ya7vA4Nd9WnTZY0FUHzVo3bi/d+4A+iQFJNj9dkNA2ppuAMhEg9Bq9hE6qwYOQH1cl
8uLMyACaTP6k03sv6tQt9GXml218bFqTSNS0emQijm1jbydr2qTo5wzAAeMt63/R4AYTH4+mlW5p
fAKQUZMNaq4ymmapqFfl7OyHGm5YWXrvRrh9FLH8XmMSB6nBz6ZnsLJRcpe0EbcxEZWNfZ37TYSB
UzAkZfFIJwptnDqqWIzhuqyNXyJc0dTG7ITl34WtCj1gwLL5LRt6MxahhyvETV5Q09+J3GvVfZsG
gKknGdBsj0tgqm9NRfZxFVsthlAQJZ1VBvw2uHFdPwXsNGCTh8GzGUJESm23u4mMtLxBd5l+Ucqp
zXXM1SBCgSWjnYGexXwZzBE5VZg0ZXRLCQ+VdZRP7veGeP4Z110nvZowDQ03yKaL4GqiRtI+p5Tj
tZshHmJnN7h01hbwR3zfwCzQkNWiyKizQOPutH6jY0JAMXREYI542U12Rd5QMPaH1p0gCpT9RDdA
RIoNx00BGwnmvtp1VozLY07qzqXTTBseNfLm6aqkpfprjcIXoVHrZMW6oWaATLalfRGNgR+9lKGO
iWWlyzxcKq7QO00FCZqhptGbRTlQ/ViAXWt++L2wH8gSciNj/XYRmH6rQNKPfvdXp1LaLNwJWQd9
I2zRVz6a52w10Z2FWiPvJHLSyenJE1Mcr3EjIUJ0bmHn2jCzKFg5P0KaC2Py8zRMISVNZeWuS2cy
o2WhecUPe3LRxNUFaHZNYUO2sZqedq+kjij3LcJMF98H7kHhL0r6vdhqZJaLqxRNVwP5I0QAGwY2
UA8knIncODLGZsQXpAw2jUwoh7te4mDnwy0pmQh6wmrYC0QS9i5RpgTxAHEUhUbkdapf5apC3qcS
+vZWzdRX47JJVIILBZpLXLXSum6/4xJYNRuvJ8W9iRITJYMpzLLfN7jZgScbTXSe167swXlUiGKQ
JHe0nV/XUGuSg7Q1Zbz2Pl3W5Tp247A80LZG+1/RuHhKUeLyxU6B9caoNfZL7cXuMkgUJRKLblUI
vUivugbZydLBue+e9A2twuS0MYlEb1cFcmd7FDbRbJRFfTVRzSl3kFwRYY+xG6XrqVZtsCxVH+p7
j2DAXqEnBIGBviDy4UnoJfqpvLcXTk9W6RajNhpH6bAWtNelaZJ1NBu4df6FLmjbf50MdOBfEaeJ
nmR0GkDDyXU9C9tdOWHGR7rEHczmBUGzVA90qcbjjVZyrFwlTkbCAcGfUv4iDge/rFcIRIpXPKgq
9UMPQjDE+cYZ/vQD6qqXEppMm+jZEVa3iW4qNGX6zJU7SZYSK6UQo/SKFufMw/4BHmI68r52tY03
J8QuU/XFY4kQXIPPptrirs9ib9qqNLFSZJC19KjxRIa2Z2lRaLXToIu2dZCZEqFc6Ba3FFL7HJxx
Pg13Y02vyErX6sLF6EiP8L8d67HoftP0LLoHLykCdYxj3A9+4TrqmDOzIxS/MqFno2Lrk9P0NOaT
300LXQvQ6qDxdOufaTHo9Z1eZLixUuSnd7Qp29TDqLI1WVg0JT7QNRQ5V7Mrz3hlxG2WbelRF+1h
VqPKDdZJQfE7q/A4QzjP9hy7tFcSyUJQ6QfzxgcF8dOY6KN/QWpjBWu70at2becxPeK00SEEWtRJ
pMxtDLoAgVYeoyag6UuKFIsap4MOScnga5ci0Lphw3NwOwzjMFlpIoB51gxejd7PdOl2ajrvC2aW
SLUtzFlePS8vqbIqFPPXHoABLFcLfF0WBYxiahaVllnbkDKUDjQKjdLSCzOHzyZmoxXo/9bvnNYE
+rZokac3xqSWCcczjr5zCgBc8DxZAdnR2nAf1roDra8yowiZoQvNnC5o/W5oFeAiCg0WT9oWmvVk
qTD8Cf8ioSrUsRHdVIZHOdV02dtXgG9aHb4AzTZLN4/yZsV7KfTViA9cCQk0KF8VLkoGVeoWZuAQ
jOSwBi207Lt8yKZ660VjBBlwoHAIYyINvfGqxqWTVo8hxEBzUdTQoW9i5QRcYAsHOkAmakPbuQO3
M/qDTLNZ5p1dI4tCXaRmDN/gNSsCVCMASlXF7Hl2JuV9VQ9ovwKjzR9Kaid4tCY6JNIw46QH8SMb
66HNqZnc1VUas8QiYePRafZjtGAnaAqseUz0W6ruPYf+fvpbt5HRG/7sCteLvVOHnQa1AXP1RVbp
5XcOEvsuTMmJoqPvG28RB0NLLz2h23eb6DTbV2mPkVYjqHS+tqFe3VgDxjPgRUOcsNE3lhLLxzZJ
cPU0k6gFmDX5Mr8aKqHsZdGFPljOjqhl2XUF/Gn2bMB/bOZos8yB/tKt5sa4DFmOQS9j6nRpjkKl
UrZ+TRoLPZpH04S9qR03/j12Io52/OvRY2A16ktTl5RDqTjPx09YD2WydMtE85fWUAwCBQiNIytp
1RlmRZg7e1TeaK96rALsp+jjNyAcLBtEDc31kKflq5xjk12Hww/drlEYkxQZghLtp2CZ4k9aGOZ4
MHSaCzfllLNn+WRa2yv88GKWRR7jApTFhOkr9DBlsvOUFn6JHOzScNgpnMd80iMA3uDK4AK3vvdK
l71AZ1iLno+HCy08xHIK6EEyqN2PhIH5Jo0TwGuUoyibfh4Xnw3BHVKlkOoB1bgnOQQzp2MGV6r2
0Lv41VmR9rWKkcNq/hhcSO+cHckVGO3osz2CPMnq22IKOqqjLXzNbII/FTGbZGYuec5LmaSzQ3HF
RvQkyNjqc8brzb0i7yl1jq7dHqa+K4j+dP0rTjHTPmqs/BIXdr4TncT25FMcyjGuiwLoj5XIm7Ea
AS4liER3QC/mA8Ky3fgImz7ZGyZkNb0dRL4dSmfWa6I2sRZlkIlfaD3y2wojqfuaCOqScc2Zi+kM
0scvx2Fpcti/f/ySDjadXEZ3GJFoYPXUW3uri/wLmYVzo5ik0eabIsj60+85RWAiJsUoU5fChMGs
eZOQSVx/Pj/PXEkpzVDnokJHLsE9SYhH4aDaEYrCQfRkSyKyGFc6CIzdbBj/tW2a+K+vpITpkjqN
TQXKIKX8/t3RXhYi+dSnQ49gfBnzoTgXtJltLMrV3z4akwbTW/K7pHf54/1QYwPpcAJOcYj1mptn
1jTCWJQmJamVVvWOv0zjIUsu5Ec+3oO5aLrkgmZjI9xBT+ZGgHy+EggT6GQFkXSgpx9PTo3mtXo3
mbS8r5tO5d1d6nEYH/BVk86FX2DOor1fLyTqxVxAJC1F9uQkndGGQq+MNtLoSqjdfe+Uxu2YaVxE
GwMcYNxwQV7FmD1aF8b9OF25gFOFoLWMBB+I+/dvW4aYb3r0NR8mZtk6T+Db1VjfXkgzfBxFUreh
KGV4NmXS090AM9pxsAvXP/iJoifIEuHamSOMz2fOh/3NFZi7CBJdpAU82zqZOWlHgkT3OufQFin4
EEpXKFOR5vMZxYX19+GBToY6SQnpqM1hUo3Owelb44Biyb0lTZRfOIU+jmISYFCKnVcEq+/kFHID
HCatvPcOoHacXdXSduFzF7qwY318bST8yUR61PGELU4TvJ2XWpaR1sGx7MJ+OXNcuAtalUYbMU0Y
Xz7/RmceyZRchz2qRAgMTuc5bAxa/TMvOGppoNe3UByajA4I27pwrH4YZ84tsWPp3h+7mdmy4e1Z
N00iCVVjcIATUG8qMHbfczOcLhxzH1ft+1FOpgHcGhplPcIEM9O/tfRhroUVeYgsC/8pjlN6Hv24
v/r8DX4Yk4LU2zd4smIne8o8+EvhUYkO59dcWxvNL82hg9zxAYkgGVIXRjw3QShBkZn3yBSysN6/
y2RQbjRfII4uUtV2SRNatjepJkXbnkaan58/3ocPRzqSsj/rl8wuphvzL/MmcBhFH6Nr1MNjhOL5
6ABywgQhGcrfnw9z5i0imJl3CSmo78mTAxRiQ+RChgqPeWgHR8hcsOZGI79tp8xfZ0IhGbVoMbyw
oM+8yVmmQ/BlUVgkG//+4Uj0JXUxtuHRyf18V8s8WscowVZVgbrt8wecD4x3B8r8Hl2TSgq+M1Sm
Tj4aFQzDKNUUHj1uRbS+6QnmwRbxFs6/AhF+EV1A5Z/7cIQ92O8Jmwhh1hu9/XAODXSWLER4HDIT
sLErjW8QEYv15491dhTK5n/ckHjAk9mvV8iDB9MJj8YkKqiHEtHwrTdOevi3Gwjvb87B6xQxqAN7
JwN1ttXVtI1Gx0qa1U6kzbQ2x7j++6XFKNwv2N8BbJ56K5UKlNpYNBEK/gbsKpoQQLhxfsCf/lKI
c25CMB0k2wehBoWg998nrUcSeH0fHaVePyhYc0srpw+wsdpv1Nq/fv6Zzk30uaxg/1lb3KDeDxYX
sFmQ3UTHvEmx8wr66ufUDHQTj+JSteTcjCBuY7835s91Wm/K0zwtTJVyvTDMgCxK3fnNF81zwu7p
82c6OxDXJ0qwbBvUS94/U2rR3mTS6nn0fVok0D479hdU4Lia//04s3CDw5gLIf5RJ+Nw7bdyLY6P
WZG0zxjV0QNOC1Oa/21Q5qJZIx7jHOYP9IDvx5nQioupZUI4oWxXQWgIurXd8PFvn4ZSt+Ow9hGh
8JVORqHvZCRdUiVHGh6Gm7Tq9JvMTtIL6quP843wFDWSaRuOjaPkyWqlfKN7NcmTYxOk8Td6KKqN
bAvESHiDdcvPn+jSWPNd4s0JFbupq7n2lBy7SEz3yBGtFX7t/Zp8cXBhe/g45WZ8ruQFUiAz2O7e
D9VSr/CDYYiOCkn5l1TzcfgoIudvL3cuo8wqURLXjHZ6+cns0rTqKIuPXRI1ztqwe699oOUi7pZe
MrnmhXjz7EPxqVCFSqQMp3uD7huBI1uTPa/vSVCTv14qYHsXzr/5uHl//qERYkNgHc1ioVMssJjv
F7JlW/C7aCA3ieqgInqW3bYGsXHTun18AwNFO1oWoJPNYGTQtf96ori8VFSU5hyHeidfTzZxVVhj
BT6toehHBnECDgBArHg2At1yV5+PNv/XPjww3mXzLYvjRBfv54oVWGWPSD4GuGY2G5JyJFXsmZdn
JfHejlt07XkjtrVHhunzkc98UBdfTa6QnMfzP+9HjroowkgzjI/xmKYrrzKidduL8cIsPTeKoVMp
xqeR/52qJqQ7UA7BmPqIIXz3DKo1BJcEhyK4sLw/npM2uTjbnl8jKZbTieOTefflwHvU4Gw90p1Z
PsZO4KOoJ0YsqWB5FwY8s5+4bPesPY/ICZXG+9eXOWMPT0iLjmWDVnN0tQ6jHs3bK/KTFzbj+Uuc
zhFUc9wpue55H2K0PJ/iKrb86JgETbthTQTIDg8lPTVfCnqIV/HUXUownH26+YNxBsxuePPP3+yW
PfXENNJgCMoOJEdG3Lt3tEFb1KbTXNgtz60Asie6NG12XWfGkb8dqo4Ul7GBfayNVPpohxU8ERhc
+17hqIxreSxx0im9fUOz9vrzJXD2KR0G5kHJzjsn182Bwp4lPT8+DoYNycFTdHTR76VKyqO+upSN
OztFMbQFfs3+wg73/kHxYK5GlzGObusaS780ceWYEjzj6Om+tvXJ+vb5052dNm/GOwnts7KmzkIZ
5pj1GCHETvoraOlChskV7ym9ZzdGkmYXrtbn3ihurAjPBBkjQRfCu48JkS/sPRA5x8L3YZjGIXYU
Xdjm3/zQ1MWFvdOYL16nC+PtaCdThyoI9XkACUejbkprNdBGTzeV5t/FbTxc5XEeooqgLjkqtwVt
5Zj5Mx0HlyILwzz3a9AsMSfOEdyd3kohqExeHzmcxH1PeixPnfy1SkLKGwoEJy+gCODd5TayB4rw
RX9fS+HftRGGUxnNdruhhtcX2rksL2zx52aAMIlCKIkYwvJO9ijXbXob5+b4OBqQDxNaE5sNACLq
leRN2+Sqz50fHPblhTvl2UlgEUHxd+dKzMnEIxXq+22LlKeVzXEqcmzwYp+21NTWLuwd504XbspE
WbMyG1He++lWuVoNFYC9w4QZRnMZaEd77PTN5wvp3A7FVRzhyZ/Q5FRmq+jkzJt2jI8FifqjHtrN
Y0op/0ZYffYwOQrcqG+prVH5wQVV3tk3KZGxISLlgn7q12fViV42uREfEy+Ra4++znUgOhNSQ15d
mCvnIi8S2MK05dytcqq/5QBrI8Lw5DgN9a/MY6qqppp+Qc4W38hUjFdh6I7fCrfIfqHaaC7Iys6u
IdwABV1HaIClmKfymwMn1YOKn/jJseZOcEVjpaILYophnYihrB+TMlLPTiZTdEe98QpW/Rttctam
BEPxCLoM/Uoo++nCDnruw9PAID1aBx1i33n6vfmlML2vqWQSIumFSaqnNoxp45eTehH92JFYSPPv
FLmbB80Q9oUXcnZoKkScvbMF+2l01ptJBy6Y8ptT+KBxw9gB8gqZF8lVnek9bnhIqIeFoSdOsUoz
z2svLK1zewfQR0HlCFwjl833z66ZfshloImPYkqM2wpxGNQvJz4YtCCvGj2UV14IDuJCVHXujET+
TdsDCY95Tb8f1avigVwBVD/cHugjl4VVzFqKULvtyOvtTMwWLizuc0vMIvPFXYqwH2OF9yOChh4A
KU0YUpr0QS/7/8PZee3IbUTr+okIMIfbjjMjDUfZkm8I2ZKYczE+/f5qvLGPmuzTROvKNmSouooV
VvgDWsHeQWoGBjsnzrKtaOfassKxJmmTmGkij8vhcL5WczfzeLKixmWcof6nhQSPTVuEqsgwDN4v
iKnOl9s32NVlhWhHYYcqpv3q0/3bRoZo0dkx/Dq/60fgPRC6826nAwE6S25ddzI6rf18e8hr60pm
qsqaFSHrcl1HkZRTAnnQ70ajeEHbcZwOVROi6kXvKn3/B4NZkJpkgRbwzGLbxEgRiKkQJPdWk32x
OrqRSNrE2T+NA9v+eHswTYYVy7CDwVSbvotH/29RD0YIuK09l9VEuz3co0U/4EY3hMgQ4MGHjA1G
jKb2PkYK+eAkenRANpdiddg6JUIh0VbJWM5t9WtYZM8F90mxYbGjZNehc+I8BQrUpd+CXCD2VEZ0
0Yh3XN9IR+QosAtAgBcY0FvLpWS58XSsSTck69gDSTAwLxV3+OWmrmGe1BayuX6Ttlhbaa06vp17
CzvlOp5fKhclmD3AuXdCE+ZbVGG0nRppeJBaAwbMtz/OtXsTRAZVa1IyOoryJPy203uUDGsjbFI/
MSP3RB+ijHBGDOs3XeVOp66LvH9N1Hyfq7K0t/bFtXBUEkqxSNIxWFrGgW2D1nmmoCxS5HTDd9xa
5lfhJt1XRVhJs7enFs/TvsNVax4qgbRkAS8fsAEk3I1L7dotQzZFFQPyABt1sSeSIc/SdO5SX+sm
AMpxQzV8b8YtiKh5oj55EmkY/FKUTJ03Yr9rI0ND1nUJjFmXQQXzQtU4yfyZ/8VBubpQo2OnCPND
1oGUQ4kcDZ3OQlphY/Wv3TeQUWWDBva0ay7eanP0YMYjX+hnVpm91cZ62JtqUX/o9djZyDuuzRH6
H1uMwIypyvvhtz2GSEYUgyykOAqYBncmUewpatmP4AyUN20efUHZSN1Y1+vT+39jLiLd1nIBNldF
6qNJFL8ZpvAD0LbiTVBW+ePtE3TtraBqSYcNpQQwQPKX/Da7EpByrQJ+84OydpA+1ZH7RQSp6zz8
RYuww0tTaTainatjwmPzKOAAIFleIIFnwGiZqtQf8MnCA0bMiCBywiHbpPhnl72z9exfuycIKGVw
5bJjljXaUYm7OjX01B9jSz0GeYVsiV4E9YOup/abAX1BLAx5JQ+K12y1Cq7uHyIqyioy2jbkn/+2
wqjhqGGvs3/Q00NlMfDtBN2P0u7eK3HQHqZ8q85xNVFGauD/Rlxc0IXnZJo7JikKIzAATEKvQ1vV
AVYwevPktMgiz07xLddH76yLHovKCKuo29vqWqrmglMgundoXizb0dRstRascOrreWGd8TKtEPYJ
+o1y49XPansmYc5/5MvLpc3myJjrvE39CEHok0VtH+9OG117pY/e9kBkTr2Y3AqvQ9gDtyd49YT+
NvTiq9rYjqMGpNHMoJel7Dw7iz7Xbgz0FxV7aBC3R7u6nJKwLg8N7c7FFw3jtm/Q/cj8SZkD5Lf7
nsiqqgekHW8PdG1a4LaBq3n0VJ1lj0YXFOS1WCZmbqWVCNpaozgR3uIJnDYqrJ4/GI5oXPLDbIrT
i9un0qsZoUiXnWrTcUDBLKv/Asbf/lLsoMv+YE+S28lGmuzUGIuwMUO4TClmhauuy6pDC+NoP5dj
tLEnr66gy+3Grqd9suRXw21qy9CLM1/Q01AxgRKFfjaKSHwcWsdtN77XtauUUBASNZhJNCEWwanS
0tPzuibzu9JIPwpTTN8aw4u+ouhhuvuWEsIfVJlI2GTfHaAhueoi2AgKrUAUYc58y1EcYvy8Ovee
ABqfQa7Zl9FkvquDdnq4e6N40CJJZijAuzwclyddWEGGvjrBFmLGqKa5DmZ4Vgdceucqrb6RX1yL
cOFEvibjLo++udgp3NiB3ehUf5qsgHnW2+1T/OpcOBXT2Q4b/YQ8Z/42AQhd7axGRWHNbJ2vmYal
2O15X/m+Hm0bdhK6ivhxLuZtt4GScYNmftKbY/XYNQEAd2y6oC408Wx8EujI/n17yCvvFVI1sjwP
ipRttTiTTQHlCv1DYjrqrP9oZQjrrsFOMYfk8gLEFHUnBGD7jZvgyg1H2VJSHDmbKoDZyw+Mp46H
KYbKBy7mSTk0kSMAWQ+6mx5vT+9a7YkbDvorRR6p0LKIrQA9OwqOMLk/NpOZHrXGowFn62X2eRYl
6TKkpOQh6et90lvJkbAhP0R1CCEXwY5n3H7qB7sY/1dD6f9LUr/2nWXXzOIUE2MuIZ5z4wV46iW5
DwwKO+S6R3tc0cr6DBVQfQT8Xn3bWIYr6YtHPEvxD6sXTrP8IL+FJXowiD6fuaeIgIK9KIS3nyt9
emRfDJIXhjwmDWCsUjpIGior9klV0uLd7V9xba9xVRJ60o/hEVi8a/SXADN4HGvKqvOnuJ6/uwrW
zYrZOx/RCbZPbLctir7cSYsM2jMM2a13mIuOt+3FxMc0M5WBrrPv5sb0oQvRMX1TUb5v9h41hQPa
Nn/B91ImIKldiB+05xnzl9vTvva1CQcpZYNjpqm/uEMxtiKfGjnVozY19q4aCtM6WKSHP52m6MUb
b+7wILo95rWlNqnskaeBvl3JHzUNKoCpaWd+q2T9Zz2ZlcdcTcxnZ+qrg8hURRqxWac/GJRyPaVm
Gs9I7yzWerQmoxFhjjVcXx6hoCpndYrhNWRq/aDpo/g2pIrY2FSvW3f5hcFpUcykHAJEfbG1lUwE
mVCs3Efns/yLYi9KfY0zfGnmcsBRHYVa3FWOMMnmnWLiXopVG5r+sVM9arOIjm5Tmueygn58ezGu
3jzYJlLYJ+SmhLO4eYJSibmz4QsWLoy2XhHeARDREGO5qODKpMFcDQx4jn08hQdTb2mCFtMOxHmw
L7EwofwbJRvv6rWdSFpCJk0IgYbJ4idNyVQNelTnPm1mZ9iNPdB3VqeTNOpYxSCo6adC21iIaydQ
th1kNs0/l/UKTZRRYHs6vMmp0k5WU+uPHpCZR3C5NbrWYAY8V7H3fT4G4Q728bS1Qa6dBYvnlOY8
4cQqJcviIULMWMl920Sf4DB09Ol2vWHAaoNeNZ+9KbKe2Vz7Go468icUvm3o4zsulWbfKIjbJ1iu
/MLfkxrH2Ljlj0CEVbxT9SH7cXvTyL16uZc5dTLDkd1GvAYWrzGaMo2ZBADaukoduj3kPe2zgSz2
vHFS12ErzALZz+RmpMi57ECkyYgEh+ytiZqq3cR/WjyCVVfi1+VAuL57VnCdQbPLbcdgi21Xzx2S
z5UN9DAz7fBQR2U9n80wroe7wwrWDTSFyi1A8LjEbRhVkZtFTFfcTSEZGEGJjTD18I1R5DO1+Ei6
qoHqoWtIULEqEelGy2wpL9AAL2PgX27log1txh0C4Eb0BdfdPDvA+JdEepwu+++3l3N9oHjNsMKQ
qQ3h8RK/4RJXAA2LUx+klfPOg0g7Hwu9V8OvFRrA1CIRT/i3VZyYp0UIxM4HpZzuZscgukENUhIh
NAlYlD/yt4ACn09Nw+wi9Z0Yy5kstRGLbkF4pZwYbQLxVONUONaZ/u325NdXGA8a4AMJ+eSMLEMn
nFLDklCFtA5Xw2CPlNYcHsfWzaezlTP8IerNaou6sL5BGBRKhknOxWdfIh8KlAQrfeSLN2Y2/6Ac
iOdjb/VnMzPqtyTm8dfa672Nz3xlpkB1adDRaJH6SYuwQVFCu+o6ip62OXjUeQnf4SBmBRZNxujF
MHMzrIZvr+6Ve0HGo0SKGk8qHMjLr5rgxJinMyWWWUVQ4tDlvZM+ZLVRGzs3V7pPt0e7NkOaGhJN
yYVnGjJo/X0PUQ0oAzcnubQHA7GDQtV3szsqn91WDD7VdnyCbo94ZX50IJHHw5f9Fdx1OWIJlMKu
vCDzNV2o9uMs1BrhX9ov1Rf4Zc3dz61DQgWpCWIg5dZlh382k86adKPwjWwuDyqcLr/PG9jSlLLO
Jl2Kz7dnd2U9wSar5BNA5ahPL2JdVLZS/Eizwg8SO3uYhWHscmwzfhZ224570eApv7GeVw4GuAlA
xBLdpRNfX66nkkVaEs9d4QMD11HtHoOXAKLgLrcnTDf7znvjZZq2Bc+78kpSHuACpiIBdWPZi6FW
EQGenQufC0j/rMDf/qeuo+nx9mpeHQXlJLQjoXythHi0JjS7BB6ZX45leYyMtt+7yrAVJl75Zqwd
RAPWT8Lx5J//dgYQ/MSHoR5LoBnkwyczBm+0G2Ir0U+z7kb6qdUnLd34bOtBwb9CUPfopjC3ZT/F
iMIm7lqv8CMRWx+caDY/Gsim/Jwj7B8yPAasw71rCZ+CjA+QqGQtLUkVSSElTFWj9DvbVo5dZXan
oBfKRh/l2rSkwC4kJYNoY4k2LEITz3W87X2cUyDK69mws3IMYp0Wd7Z21o3TH8xKwjiAgMiAY/Ht
kilwBMaolY+fm/EcCUiaRjltPAPrI8bfb8rXh7wK6PnikhSKQpetSWt/yIrkqUCw/BiEfc87m+vA
bdt4/Bpgo6xtbJH1TSmHpXSCSDAUzmWvtcL5AEsUr/KRgOpfrDDRMMpuR5SMbC9V7t8ewIzgpRug
YQCGLBYy7sjhdByv/cbu/+2qvENU+35eLeKD7Dx50jwI08vdUaNUMnn90PhJVxcGhu1W/XVqqfwd
b++KK7uQ0NpDpRLc6VrAa8IPJcwoaPm6Dvmlr5zwCdecXziJFf6oVFtQ7/Vw3MDU8HVgtoDJlhfI
VCJYL1Kc5aMy/DbWrrNX1Pa9bWFsKrJpi7K0jn1f7/vXGIy68JLEmWMago76MPpaqdjg1QK1wtou
EemR59t7W+Ab56EcUOf1ccCie6sNvz4MXJZQiunt8bBS0bm8Ld0CaD/GUxMnHM3gwm3+Etr8JQRP
ta+t4aWo1Pp059fkUQPqKHEuFBhIzC5H7CwDukXtKc9R46DCgievouMnGBUu79us3RsxvI7mcOxA
ObC+i/cUb0PI0pWmPMeZjp98ngi40rGYsRPSbZzouB82RlydcwrOBHyviaBOs2mxovHYqSUus7GP
dARuC2OpKGIXBrrzo1Gj0do4G6s3ldF4t2XSxOSIpS9XkyasAYpCsmf6qcSBr1Pem920BTi8Nidi
AzQyOVgcermJf3tTx6EJDW6B2B/wGz2kLv49bu4qT0pWDPcGCUxI0sI471JLfXmpZJGVFMjrJhjO
jNUTSJ7sOGmDvtFClx/hIuNkFLQZZT5H4LMi1HHbB72FmpzfUV75VAIYRfYzTigmihwbgX+GIk4x
vmyVUAvfdEaAv6qTNrq3paRxbWGJY2l2sXzIgiwWNlIwK05HMPWUHDGB6vS6bA+oDln9c+LZ3R9s
FuCZxLPco5QV5a/57TN6bW91jtWTzWMEu9NVtYwPoiyE2Hh9rs2KF0EC6IjEaElcjjM0Uz6BswFQ
kzkJgq1d7P6IXX3ea0GsmH80GNgRCnCkdkv8dCACDUYHgwECxbBY8xLMbDCH+zDjGrMla7o+blwi
WLYA1zZRClkhLtVwzCMck/1+qsxjjLYUIvizd2/X6nXteLqBA8o3YRGhDHHoCXtQ6IHmtQejy2pE
jCKSkfwLkTZ+0e08ufvU8bV47uiTUQHRloFXXqHgRX0s9+lWSB7Q4BTKSeQlKob33v4gViiRQSLh
aoUsc7k1+qTAWLuhdtlkoq+RTtNyZYfwXDkdnL6Kw11dyzrH7UFXjxzryRnje5GoMs3FKbNnstS4
zkM/LE3Fj1VFPSmoBKLL0+QPc9V+09Ge24gyV1EETUBSfnmNUaletckSWiRJDPLXN5MxPoqmMr+V
Xj184OVIDkqA0szGJNeHjh0pbShouIKAXqrVV26Jr9RAgyIdqX3ggem0/ypqOH1qlAmxstsrup4d
vRA6MC7QPeDvzuKRq0vVjGxwc36OpWi51zHErg5DNeGV6gonSnaxlddbtg3rzwjZGkSMhHmTZy3p
/olnZradi8z3Zit4Qu4XkcNsMsUHnfBxJ7A1Rs6xi7WNt2J95k1kNjjvNPqIkJbgJ3QYO0QSaTt4
wwwm1UuAZ47YVd+9oiBCwUESAtK1W6px2fgzKrjY5H7qzD+FEcW/sqLovmB6WgNGpYX+8fZ4i+1C
j5iUzqCpBAoYaZTliZ9BQ7aKXo7P3KnBXpP9Oxehv0MknC1h5sUCyqHYkTrtK2CveMctngMV8JRa
ufb0XCDo/bGJS5uK6hxvxF3XRqERg/0Kv5hy2+KQixnZwkJM47NqttRLeH+OiWlkGxt/KegrJyMP
NFVisCmQQRdvqBUMY1NG1vQs+Tzp3tASjO8Kr0GMNq45Kwevb51x79TO9AsfzKrcAXWxsX+DDu8P
KMt+03D//FCqoh6PbZEb+i42sgCFwrjNWH6kXJQd/nP4Wbc5cNjHQUXx8gmnNEU8tz0nZF8OeZ2d
6D6bw1mfMIY7qVmQ2y/KaEz2wZvV6jE0IyBHdTCQ+u0m0wnDt4nttNFzWrltcfSqqRn2odqorJRJ
8vagAruZHguvzj+naeTMu6CpjPG+Pf66dkD5ifqpcHGkFp9o1jUssDJXfcYusX0Msso7anmWnJDp
ro9NXuv3EYLkeBTNgffQkiHXX1ZlsIJVcGMdtGdjqM29ZlTWUYIbd91sJFv7gnfrt4Dyv6F0wh1e
bZrEy5CHzkRvT8GsPaupELhHg3qY23Dr9ZQLtBwF0DjdRrYgYlaLBTSdKEO+ajSecb3A0z1uxuA0
OK12DDXMuvSp+yUSDQPCqYdCd/u+uHK8WEgZYDmAl1Ztf0MZ+jzG9PC5tor8UChF+F7VM2djhyyu
eJaRsiaYKwp3NEMoRV6GBxwE1R6RacCJcPhkx2g6jq6K4Wf0M0QEYzcFW5nNelqmzsmjRSgBFLRw
LwdUsOi1m0LRnhO7qB7apPg8mdUWJe7qIK/KUxRJZFh3OYhXtp1I7Fp/DgUQ/i7UohP3xXy4/YXW
Nzq1cZ0KLhUmj07aImoUWSUMhd75MyCIABPKam6tHeBq6uPoaW+yCa98KopokOJROwOYu5yU44g6
mILefB4jT/vWIaT7aECLfwKxED7XUPNPY4oR+t1zBA/LsFBXAFktxYUUS2sndGPNZ5Ji5QdWxMFn
vLIheGG5Ud8XhbMXAXVz2kxp9EKnatEusoZJi5vENZ+RNEJLUcEu0Kwi2GUo0h4CmnIbJ2wRU/03
nmzASS0F6iJyF/2WnaW5jYMdBZnnJEiHwxhY+d4ZWySNy77boXQ8vr+9lusPKCPiV4sIWo80Hi/H
i0vpyIhWxjOxsNPvg8moxKOjuEXzqHmtU79p4ekA1s/y1NqIVdf3mIXYM88AQSQQ9iXsUqiEeMOs
Wc9xPZX7YFSDfwBCA5YCJ3Uem3D6YMJm3I9avyV5dGWRJaoUaC4VAFiixuWkEzra4eQiakc/dThU
SSDQN56CHWhTd1cUo333R6Vqwk1t0YiQr8NiE6ETWFcQYal2OWGxg0KentM5jvZGnGHaW/dT/+v2
V13fNYyHxiKJMABaUoHLCU7eHJlZLJRnVt/cCVGgC+LWW+2HJcSTzcowUKjkxOh7rAT1xtnEvtRW
ni3F8gsznQ9tX30fLPWXJQwchWPxMcZ88+Co08ugWQ/YdI4bm2hRw/nvJ0Bd4ZAyW+69y5mCGwfw
SWTjd6bdRQd7DOzhY1qSDKBk7Lm4NVboCuRn3Ami4GenaYgYOyravhv37vockd3RiCHnIq2li375
O2ZTr6M0TkPfqwNvNzVdpdGnb6vvdgUBt0pgLprRWG8VWdbTlyZ5JF9UKkmKloo2veONNErz2C/t
yX6AHNBO2AvnlbprI92eEFtW7e+GPlnWrpoN8bnQavPnvXuNVgaFVRyuGQoS3+XMHadRnXgAnhah
BffcplpytIp62NjR6yNLLUmW/nHmYcMtMVbJ6ARpBl7YLxRd3Q3J8ETvyN15vfIEjmCrVrA+P4xG
fQw4BJ4rRI2Xc+KyEnUSitzHfaX4lhqFeXS9ZHi4vXKv2chlJCeHYfGQ9EKOcll3j3BDMGddKf04
cWdb39WsXrprGgqj567T4p9lYarzwSuGCjVsBVuH4SlEEWM4uAXaenal9s7ezjHZ+YgolfcjpEui
7TQP+PE+adW6PEyaFxp4gOdOssHduLZEVJt5fWkbyNbB5RLlSeeUReflfqJh4U3zX9k7JYLzt5do
Hc4AcJLmexCOwBuvipUjspOTFxS+g8UVVpCufRiCzN5XwKBPt4daTYiiHugtqZvM9loxMvEstqvC
CUpfaF68H3psel10yzeaqat7glE4K+wpciD6f4v7qgySrtCyoeLA5vGpbgxCiWaylV0QoKC5Awzf
nzpbv1OXVgpEST0L4iXo2kxzsaENY8hslExqX9hi3rdKB+vW1Mbj3UtIfkU+jKUqVctlyTLLxzid
sHHxB7yn96IVIWlnFW9ctas9wVzkLUsnkPcUnebLnYc/hRXX8cBcUKR/mCc7ec4IbQ5Ufraajuuh
EEh6jTXh6UJ7WyzbOCM93Xtz5c9Da5/bznQOfWhDW1Siux8QAiCoJ9AzqN5JBNzlrKjEpAZi87Xf
aaP+F98mRQUFt7pjUk9jvKuHLkD2ZtbvjW/lsFg+YQH4iiRczFAVSaFHVVP7iW5AqBNTcuyHYP4W
YOd98vJMuZOtxE5kQEALhNLkWqvieSxqWYkoal91s+rBBaV9jtJUHLvUubPt9zoUiymxn3SMqRpe
LuloaZ2ZNRpDxVr1oCYIC7ax2R1TakNvEoQn39+7/dFUIRiickeGh9z05XimUyWeEhi1DzzZPpa5
VZxyTbkTZPrfrKgQcgSA/FNCuRzFwuwiznqv9hFMVA+hq+W7bLDnk6VP1Ubcur4SmRBlSNpkOJ9C
ZrscytFSexCzW/uzpQXfQVoN71oxzRt3/PpKvBxl8ZloeYWBgvSSD03E2se2I8a9kegNzj7gWn8o
1vBvZ/fJ5z/4WJikyLuKT7ZM7GqnsDSI3Y0/h274NEgDEANLnvtXkO0OiIU8Eo2FpfOvZYpAiRq7
8TuESDnKCYZQUTzdfSMSkUhos5Qeg3a4eIsDvGHqxmWjt0GS7k3ELn23DscnR+uMd7eX7cqNiPk0
DTTJO+aJWOxxgIshxLW59sPeCz9mzaw+Tlr0JpzifiM6ujoSNQXgsBJ7uyzlxpTtrEI4NWLMandw
WzfeaVHi7qeY/sLtSV3Z51KDn3sXtIyEb1/uc8IYYfR50vhiDJV9XunFSQ+ND38wCJVIWU2g+7qM
YHPV7uw2Khpfk5m9yOdhJyZt6zCt4uTXnUDoK9kiFCEX93nTY/tSdT0bjpP6WFfYztQTJkwEa/Vj
mBdbhsXXvpIugTIyisVaVR7u3+oVTkxVy+smZhUHY0IcOHXKqVBi8dL1Vtlt7IlrHwrkIGg0KSJC
we5yNAOqaZBPcwP926jOcajiV2vhXnb7S12f0/+NssSGBR7UNDRWG7+N4+ZAmb/Y1wnuWmUU/rw9
0rX50EEgiCEwM8AAXM4HDqKYKUw2fqPE/WMyzOY+bMfg+AejkCHykdh+K8hzqBclQoRe41dI2x0a
bfpXyzE5+oNBpFgO3RAi9mWkHjf1oIRD2vqBHmFGO4jhHE3W/UE6wTMvHx8HhOAK+4vyoOt1btn6
ACbcvzWjt7xHE29H/fwHs4EAKzluvOXLpBYzPWHPQd6iFNvM885LR9XeNUVRb0mnXt0BwGpfOWU0
Q+Re/O38CM8SELpili2fpgOpgbPDYvHufJY7W0IWANkjjsWbdzlK1llj3JtIy+HWZxyDqsX+zgGK
cfeikaNJUR2kqOAx6ItRerDRVmMjYJf12j5JYuVgVN39NxzBCHgS6eYh/7kYJewTG8siC9YAzkjv
9DhW/4UJZ7wPZ5E+jlxC32/PSsZTF0k6ZSXmQ5+PchdV9cXj6hZ96YwuYOzZqdTuoYxErXwcoqmb
n4NhKuvnYgwC+xQ7GDw/0IgW4d0hOpVDKsE43JOCAJ2+XNYhZ8lHs6/8tGkp0UZhqP2sMlxs9rDD
lK8IDHVbN+D6FSHrYUSpl8yeWQYUppfg9jeZHDMimG5fFIqZn8AxzGfc+aAtO3qeb5WD12NK3SsJ
2qZyQ6S0OAlqB1E0ASbnh5M6RAdPzWr7r2w2+vCzYjaK8b1Kk3CjiCH/zstvezmm/E2/nb6wHfqR
mq/wRafqb1OKYwc7ysXXKSUGvb2N1gddXidc9XTcpZvv4iu67tyaChqPPowt5TA2oKizOqw2Hshr
i8hWxXSEWhk1n8WE4l4TvdrWnT8Z6ZfcbLvdnCRvu1l/7JJyK7i9tnrSXYseN/RjfZnul6U2p5R0
Ox+rzPYJQbF/QDZPZ3fGy/r24q1GkrcXOxoOAm0tnpjL76QYVP4qMQrfLSvlkKAWCiHJaHfxPDUb
Q62+E/cWLzJoaZNwZsW9yKe6jG2sgf2gQPUrTbzukIhq64BdmRBRIABwYFYSPb24kNt67LVYL3qU
T+Ja34Ui/jGmQY5HtoVj9d2LR3XcBrDAWabRudgTJibL9eDqPSAku4SlXsFVxZHP06p9jffu1tRW
9+Uroh50HNmIvD8W9yVxk9W0uTn4ujvwDHRADYs92v5284A5pkXbeGqxdaRV13+pSfm6jUBkvbQE
olKNk3eIYtcKOzrhNcAnVn07y+JjT6ll32pBdx5ma0tvYZW5UiFmY0LU42zTd10E24Cb5qgecgOU
LzbJGnEW2YmbnLCCM309a5x/MiOI7+1+0jDjbuZNktLPpM6XZ8ENx5pObuP4nQs34kwHKLTOaLJr
2Ib1yrSlvLQ+D1RdkV9m79Atowd6Odw4dH0aitKF3NyrexFp9k7VN2/H9UeTFg004eHIcfaWaYti
oG/mGcnsZxHU8kPjCnanI1q3wLsW4bCNQy6P18W9jzAsfSuacVAKJFn3clKVlki/ncnwsT40D1EJ
5Mme3OakW6OKi12t79supp9MEfihrfWtt2C1bxAdfNXPphnILbOUt7EjMBx558w+Im9NeHKHhiFa
oxXZG9pcjYU1Mp66GOfijnG6fRmsTidDAxoBm0LtmTTKuJy5qUU4BAelhkq5W1WnpDci7eRVUaQf
Oan9eODZtdy9FY3ZfKyU1rxTbEcipkDSsfrgrqWF2SJhrG2iqFLrTT+ZMUO1Us99p0XEUtHQah9x
k95qsqw+NbAzDXKUS9RLn3B504ou9+J5ti04UkrzoCtBaj9apZXRpuSNPKZFjI/sUDtAI0yhY8Rp
kikbx9urvjpE8kdIE0PJ1nIIjS9XXQElkU9ZalFgQHiHKyl7mgtL3+gtrA4RFADko8lXqLHqwDIv
R8nbanZ7F3G0IdLKp2Fy0kNF3f/QWZu2l1eHku1WoPNcst7iANEpIWnR3MC3PGFOJ4HZWb4PccKd
92aHHuzu3vWTpkFAhnnFXnnolzNzjNrJx144/uhV4c4OkVqu47jaSPpWwZMUtyPZA1lKFWUljV3p
Hs2m1HX8njrdi+M2+r8OQJbHasAL0csL9e/bs1ovIpuCbBncJQvJh7ucVdYrxiw61/OjyU2hoSCH
sKehm723kV2798bjdaLoLrv1ksu/9CJpdCvDdboNfLj0BSrrytQclKqpjmprWrhXY1IOVFJxc/2o
KZGdIX5vzhvre2W+NJ/oeErZd9m8uZxvUlku/RQ2TYnm+0Opdd0hzkv32DvdtFGKf+WOX9zwBtEv
NWteZ9rOYKIvx7KNTLIthvSlCbRa7CIc3Ktzwoc3XlK17pqjHXPhHnD3xTOlIVIQJ7VpGvNc9dOk
PHAjZuQCVtjCxBikXXViRMn0GY2XojkpSTwEO70QdvqmmY2mB7fpWb+atrbKXWn12jRAI8/7fmfX
FSLUUeoZ3Zdmik1GQRC9OSRd1onDlCUlAk0Tp8ncpWEDrRKWVxF8Sk0zGB7UtHTDXcOFouwGzW7P
EwXqYI+skGmcU1OML1ou7OF94NlB8Jh0wOXeaoNSN89aWDfNofUq9DTGIjaNx0K3ygTTa1PkAOgy
M/8Lfts0nxqzCcb9lMxj/qlzIOeem1ANw2Oii3Y+qBZ50c7N7PE7+i5FslcNDsQxznMEAqsE4u7R
zcPR3Q3ubNTv01bvMapvbEt5QFU46PecsyE8sa6qeZxT5HredwWtu3anTdPgnVQMXZu/Ivzf3WSX
kY0ZSIjUtTBfGmWoMRpUtf5z0jdu/veod13+Tokb6sBhFabBp7HGz6nf4xUfBU+uERfdu2DU1emD
Z5TtBCYl1sLHeWi0alchT1WdAThZxL9EnvZ7gLNu+XD7PK9v+f81YiQwozq59LPqnZgLpjSqlwhR
+GOL6dWu0sP2eO8oMO1h61ELQFOA0OxyZ+dWm1dZlw0vJOLd+yo3+2MS6VtdpnWIQneJnMuAIis1
IRajBIbZTr0iL3g70w9YGZWfGhX13WPRKfjqmG3hWRSVk/7rvbOjNs7aIanF3jCWxDk0IOIGo6Pk
RamTYdwn02DuIre2i40sYX3X01lArhWJejp1tHgvV7EuU1PteLVehlRwyPpSz35lEIK/sPvBETWZ
ZlUbH07+lZdXEkMyI6ZH6RJ0+uWQRqRjNVob6YuSzqV+0ts6yI4FlOD+LboQs3v3biTNQRKSTfKK
1128LnFJkcZVEUfIka8+Zv2knYL8Xs474Rx9flAyMqTkX7xFzFGMQzjDdgz81DDFuQIb+aHs5v5B
RfPuiB80eL57NwgD8sGkYojsBCziR91MzARXmMCHNqefvQT/Ctyg7rSMk9OCTglKg9fqVXrr8lvl
lKAK246TF28wzRdjjuy9o4TOxidab0KaQRT/IXqAZCD5uRwFsHqLEWKevpCfGn8PdT1/iQxcWYzK
zU+KWhUbqaO72oGUu+iIsy9o5iIafDleMWozym199VIOmfVGI8TvDwF+CH/RrYqemKn6zKXQ/2xH
bdyotF0bWrYg2CsSs76s4KRZmI9Nb9YvBWzc/qEqMgR1ESSZMSyaDKc8T4iWiKdBg0h3numUbbAA
1nczfVEkmXCEAnoA3fNy6lmoz1QN7OHF1IvpCa3rYJdTmNn4oNdGQdxepldykCWkNUgp4ttWNr68
wjvrXIl/jlU1b+mDrG8Sag5cJYSMHAHkyi8nUwAZgxHUjy9JU7yJAsXZpyJMsM6BVHP7tL3aFF9e
WhLaTUZO6gI6eFnNmWOzNhojmV7wnJwLkPhh9KG2p07snWzWi0OvD7P7rmrDRj0Sf1j1uzG1hbYb
oKoM38NcoX5WD3MR7hKrU9yjFTjDW2sIFeuHF2EGc/cdizIfrB5bGijwexeXnuJkoUbUM70QAMlK
ZKY+jJroXlyHaOb20qwPL/p/xJecJXY1jYjLjxAaat/N0OpeiGj7ZtfCG34ooqH/UdJ+/aTYQ9Oe
bo945bNz/EC8w7+WqO1FuckI0mZIrWR+6dOuf4KumO8n6osHd3a0jXW8spE9skjJzUdmBwTN5eSC
JlVCU6T5izqp2oMI52gP4TXdWMJ1kEGAwRWL8j2VUFKvy1GcWDVmBTLtS1f33YOemNUXGJPWUaEu
uPNQszxkXTdttFOuTQ0ItpRMR65olbpKRfhw9ASDVhDxq7jI9zo10q2Dc+VjceNQ0UI4hbd+GciE
Td8lSlIUL3FFOcGjkXEGi1TsB9VI35nTXP3dIQSQ7yCNDeegGZ5G1Rz+NpMwe8rwaXxD97w5hiUw
N9vMt9QtVmtAsVKKK0vMCGS8V5HF3/seXjzpk9NpL31eUCSw3HanKo7+eHu/rkeRJXSgoWCIqFku
TwhdOQhmIY7x0QRmd45T7eiCu9/YqkulSo4eJXSiVMlHkkjUxS5KyHnLVBedn+n5ZO88k8D1JxIP
Xfs2nK1afS46UtoHWtITlLzZcatzpriz+1SHRajvgy5JxBHf6HncjfbQUz6Zp3xL2G21HaSqEs8o
u5yiI+jPy61uazQJu6bpfF3R/4ezM+uRG8my9F9p5DtruC+Nrnog6e6xKMJdoZSU0gshKSXu+85f
P59F10zL6Q7nxACFRCWUIQsz2nLvueeeU7tJrMGzQ9THldRU3dh6l8su2gyA2OD+gxWvsVRYBCRg
9HE/U0lpvMGKyoOWpI7/1o8rjiwjiEGEmM35hDLEhnFZrofnSW/hmDhqdAA9zd8a7YkOY8HLgWkM
XPj6PP22UWU9bRW49PLzIpnKQzmkuS/3s7SxhS6u8tdR6AYBJ8Sdcs1lrulpgyffMAo5jtsnxvde
W+7KGuMZMwi3DFsvtwIgFhuB+oQo0q1hOmNMSD4zTQHrdoLY1VLaQYy2DkG6M+3z7a90dSxRKxe+
VNiarM5GGbS0cCJ3+SwVCeriTaR7pcS74ZgAvreHutx2TEtY6qBaBo113XqOX17WI8KgPI9daHqK
HAZ+vNRbVeKLJ4NPBfeXBmIUSLjEV6/ukmZjpy4sHp5ypT/2xQw+00sfOo3WnUYrq71ixltNYFen
BnIri0TxMhmeTDtqgQ6V52We271WgAlGab8F0V0dhZCCHhL4zbzz5ydK6buwjUpdeY40M/f6tqgf
tT7cMra4PgoUGsTJRdPGqvJodtM81fA58bXqDC9IkvpektqtDquro9DnzS1EA8UFuzI1IiQ6Z5t9
11jo9yfcy3UnbVFBrm4G+rdE6wsZ9ZqMmM9pYQ4kG8+4SC2emsdHUw7+xCX9z6SsnoYieJtVJy8N
m+9/xlvD+JGcGPjj8IWSqvtahFid9E5Y+UbRb7HBL6oWYiR4AtS8SQwvrHla5JN7fZaUZ23EjHNQ
7bs4LO6sCCEQrV4+1kv5NeiD9/g9vFFB4nWOrCadsMAHVDXFl/3txm2zxuiSmP2BEEJwUPthhmPs
FHcZKeNb41kmKehVkGtILwDAz4dKO7bFsrBJot5RPYyybbd0NNDIsdvKY67tRy5ciOA8I0Qkq3tQ
BnBuKdeq2Ho6uBI6ufRg0kV9uH0FXrttTTJrQYMjm19Tk+JJ7425qdXnJrDsHTY8PwPoEb4dpltF
9rWhGp8JRhDANnVdKCUULc7XjmaOtgr6cnkutDRCv3SCezRXqpeVVnEYsbM49ks0PfWDMuwrpQv2
4J3VXdGFIzCotaWkdLm8kMSJI5HjIBqjSev8t8kLbTb0RV+eJyOcvSJzENteCu3NgQ2JKBwswdmh
frs2AaL204TIjKrPBcvqh93w1ZjqLXmCy6lwLbIfEd2hgHChgknJNwWU0ebnUKqkvRIO+KDZnb6x
Uy4iDqRL4GJQ7hYN5zzO5wsWBFGvRE5kPce1+W62jaeBVk43Qr6L8vPWZrmYkkG1BVlqOiThBEHJ
OB/MmZATHZLWeEZSS/fHXMf2Jte2JDevjUJbpaAYUt3hG52PAvF3SJxpMJ6NxqhdUx2cvZ72W/3R
V0cBtKVvFToCDI/zUWy7gYxDn8Azbe4xTcOShsN9GHy4fZCvjCK0KcQjiSwABbPzUSpoF/pCk+hz
qJWLjxG8shs6afJvj3JxXVCSoxcGmV7B174IoafZ6dpJSmwUstruQ51RNYq1tPuBLkq/cXSuDYW2
Ew2afB5B0TyfkB0j6Nzwizzn/VC45aIOB0unyBg7SfPWKjSzgtAkHFCJich+z4cCNs1QksqpNEpp
5OO/ivaIjD55my9btLArnwnDI9EVSn2dbbcaKi7LLpdaipqhjOFrHyj9k2J381tffTEhuofoCyDR
oVJ7PqEmAu+LtZgJOfqXGFvoe613kB2wp7eih0K4AWYSFnLEmggcnA9UdOi4xGEeHjXUhnZ2pf4o
EaV7a0ZFQMH7x/MhRKkuUv++DmNwCwXMeSxeMFKMPkqI2r3c3tkXH4YDAj6lkLtZVKjW1WYqO308
pEtxHGSKOE2LiLGlSuPGpqankBU5QydJaqg5kIYCTV42k8kFYaFq9vbz2DRz6VeqHZ5qLPcmr6fs
p8PYVkvryILUmR/N6Rh+iudyst9b2F2qDyH6WePnLJbTYjcXNTpxJpFw5VEvVZ+rJh2Cz8o4Vosb
aR213FKRBsNVk8HU7itDshsXzwO6btzObCe8n5FPLg54uKatnzvznLmlLYeSr2L3M3mpSXC/D7qs
NV1FTUZ9V8rTqO1zZ+zqvaO0Y34IMXqcHvrBNuuDYwX5PkYZzZpdKkWT+jLn5TL+BW+PWrFZT/ZD
mEZ6fYeerBPdj05a/sq4Tn4Si2vKfhkTO3znFJEe74VWft+5k77IsT9WUHNepokU5H2Q6lF0mEel
AW6S4rl5p462gXMDADOOt0qRTa7WBs7XMu85u8Tajox6AWYWblwW+QczgsvqTZWupm6J7nHxjqhk
ava1niwvctZaX1JlzEp+26yK/GmR9K+2Dg6ys+diUT+Yg2Z0dzHevqpHF5ukughd1Og0W0FlqjsT
Mkb1d5v36XtIL4qCoglR5L7oDFx/8wYzsGOiINn2MDfVOB6mFueofZrQ4X4XkOiiZYHG2/B+jJXh
iwRgDe2HZ93IPCeSAv0nSGooe+YyZfMvPOcs1UtwVem8Ysqr1svMJLBeFqJFZ18PejV4RT4sw8FQ
CiO560xrQlkgL+dReuJ1pzVTb/TwVLJE8XfHGoN0JwMARvvaTrW/IqPQNY8+xazaOWOaW+/ldM5o
XB+C6CUcJSfzKrOtJBSk5Lr2BysZZTZGP6j+OEURtqi0oeuPaTqkykM+BnNMzjs7yamj4Xq+05si
XVw+hgSjoLVq28vRKpg9eAtJ9GuZw872nLDJfwRhW7yYIQZqrkHY2HpVOCYv/axN8p/Z0mtPszxl
mDiz0xQHaTVTTry5MKTSxxm2XO67Ts47HBjAet4bi54lfhfpUnxU9ExKDglpcniA8GJGu0UqbXU3
R10PwUR8hs91pbTqHqxDNTw5ScZqP5VJJR+gu/Sqp6RWVLvU7p3pQHkomd0ozpav6BGag3Av4Ty5
eh3omR8jmfN1UDBe8lvoHZWL/sCk+rZWK4Zf4W5v7Jqulc2filLnshdpjZpCNXHUU63JsXlS5LIt
U5fmsvavlHOreKaRhipEuEzp9mWryz9uX4UXL68JoiRU8WlVhiu6BiyUUR7HTCqbYwiEte+cKr4z
Ykn91HRI+t4e6sqtKxhM8ELRjMcpexXn4TxiRGrbNkej6sy7aBhzTxsUzb89ykXoKkIiUeOiz5tr
d11JKzrKXhhgN8eaPOgBRntDxyFZDtTzPcLnf98e7XJOkJbAMFk54nEivvM3sZacQM7GpD865Tij
R2aWrhzK9e72KJcYskB30Nik21AIPqxZiTSRWX3IpzrOUl6MriIVmAbVVUhzbZAoau+mtmZHuzbN
+/xvxZmFdmUqBdCI0rFs3xVZWk77rKZZ9im1MqN3cbEO3ly5gPZBVZpuUpJmwV49XwsEFwIKMUN3
TJ3BNvx8HOVHY3KmNxqu07tFDzr1Ad5w6tOA1efjqK02zRUddshz0kRapdGQu1BDk49UcPTdBA9q
H5p9EW5srIsSMaqjUPs1iJrCRGnd55LF0RR0IzlRbQ3BvWV9T5QR77awpfU4LaBKRJ3pqk0vvbk7
CmYmTfCwCpCIRgVpNd9QRqxqqUzzuaiU6aALszoUnz7c3mKXsyMeBhJ4TY4M+Jnni9poi5YLrbRn
zQ6kvSnp2mNCFdQ3KlvfZ6n6mMVI5jjtqL05qiQSJylH75N4hgjzfGCtr3kItc55HmvWL4Tr9thi
RbcR9V/cCujQAX2QKwnzvQuPRbK/uh5NyXlu+iB576RWslf0SvrcRRCgUGdYPt5ezstrlQMLjM5z
IpgT6x5NpeKQRYEzHrl9ZZ76JvET4kc36qct39grQ5HgUV0i+uceWpddw5B1iya5P+bGPPjo0qUf
Uc3UHqtS6jdqk1eHAmGGtUjFkFb/828lRfXsjJHeH5s4nCyP4wakY4RhT4AlN7W5v72IazM1Xgpw
dIpzwiiG5EMXv89vYN9cZZ2sztZ47LjR8iOtmxL2WEtmoAhpY+3mtT0/dl8YjaW6pTbI9Udbx7MX
dmOVWMh/K3F4hyM6FZNRieItLOYivOfXg7TNbcSVLOxmz389e5S6Dl7+cLQkJfa0MSHYo4z2LlYd
Sk5GTXvmJG1VGK68OACSdAHRcg6wpopf6rc1iTRUPmYKr0euqT5ycbwxTgFrsrH2l59avGvsKNHG
eJmRzxm6m2m+TEe1pyTsaVK5HLFhdWK/nxc93AgNroz2310vlqAbX8CFcx4vCtjZcqRBcr6L4x4S
axDH7+gF+n57T11+M9EpCcwqsmVEqVb3nFNibJvPwXTk5Zbeo9UYGvdg5qpf5LaW75GDqWcvS8cm
8t48MMV2UGSe8Vc92/PvllkhlBOYqkfgh8oHUpfcSJFGv5ed8qjUdXY3iiD49qAX1x4S4IRDqFTy
gPBP8ee/bRZrQZS7HML5WGSz8xIPS/hYSIaDXF88vGvzFEX52wNe+ZCAk2S1XBH4vK7VUxW9b0mn
CgZk8Z9CK0HTBE3wj0HQxYfbQ10eBJ4NcEo+JFi/s65TmkWgaIuVz8dWtqNHNUlRIczjLaeEayvI
u0S/MGqml1BbqWuhQkozH/Ugmj9ZRtz6oWJkB7lPAr9HIXuDCHZlAbGPRENM5SSwU1fPYbeYLTIS
hXxUMsfEk7XqiVoxs0uaacs458oCMhQyN0JPXTAKzzcHVjxDGbe1fNTCMdghaa7f6VryZkQU9IPT
BlRJzZC7cjUhLc+yqEDw+miMnX6fjs78BACypfNwZS5o/IG3chHDDFpXd8eibSlPN8qxtWBLpFk3
0Vk65f7tLffqhHYG6DAZge4iAMvFT/HwfMlGKw4l2wrk40DNUPODSoM8V4JWICJYTvJ3abKhtHeQ
kt/PTVQ7e6j/bRgCtVSSczc3spp6auBMn2Zrmpdv6lhk1q6Qrd7wsAcd7WOjFnLmySaU6Yc0aJof
VhCb3UNZx4P9EcCsktEWi6lUakYUJfs5GqQ32sPz6FK9EDbNsOlYzjVzokOdLRuKWjnqeWw9k9ug
659WsWAlKsrn2wt65XSJZkeOMHkhUNhqc0xNziWSyMoxK2X6thUD0qxLb512Aihu2l2TJaq5EQpe
bhXeRArLQEjCg25dJbU75MumqcA3RkrVg2rH8JgWvd3YKuI3P98poNm0UbOMol1XXc0sVZWhSBFp
ODpmOXzPjHbYs3G1l2IBDJqnxvys4+t9r8yyvkFlvbxByI8gkpJoo0PBPXK+R/tAgzIUsUcR0aje
Zc2sfOpTCLvjDPJ3+/NdWUqGog4MkEr705rOyIPTSW3JUIGWjU8aW+UhVnvr/vYol082EYHgTRJw
klyudausDs1qbOC1I2hp4xfGaOzzqbCfJrUJP6Sxmf3t4B2/vz3o5dRQ5EZVDQ4rnZ+0MpyvIkrL
WVMWqnakCuN4ZpPGn2wnMt4cUAsmFF8JSXjK6GuHtLlK9LnEOuqIqWP8Dmdejro9mk9mbW1xfy+3
BbALpFMuSYJq/v/5hPLJciqJIujRkaPvzeJ093JfzfsxarfqeVduSdToaAChPoVcIRfm+VCRCSqr
15pxhL2eSnga0+CX7NIE4ad7Rcfv0Y/1saL7CFMl5cGMlqX1a7Muj7JT281Ojadq/hzHk4NS6aCL
Cteky8ldaA3xqZ7TcPbnRqr/xvM5jN9b8ETCOxWJjXxnFnIc0aJkY/is9HnsuHBW6oD2p6ydt0Id
sWDnJ5wDTh8eGnHsAcCm81miz14Eo11qx6aNf5VdrXmW3t9XAQ1Aatx+m4fofk4bPM2kjRD2ytYU
pHxSWUISQQg7H9jM2mUEKlaPmlOa7xZdkr5lRqNsHIBXHt5qflTaeQTQZGGcNVw3oMjSLHZjHGmJ
sj1Ac+M5s83eD5Oue69YbXuUUfE9zEZfetM8VidsB2K/NLstn7jLnStsi3nTCSopRyrifvgtiCWJ
62NkCOyjhe2EC1opec1Ul0DeS7p766kXnX/iMPIACrWt86E6swzzgFraUZfseKdhbkEpgXrC7VGu
TAhKMTkjABaGHWvu7bykVSXZmUFIBHCcG3F4GNQFR+yIvXN7qMtnyBJVfAJXgctd1KMRd0udvmqN
oxJakj+HfffRVNLBCxsbFFCxIzoCJ2VO/EnLqo12jst9ythU8ri42a3AsueLOWZyFcsqYydx7PgL
DhIkO2rs357h1cXEz4DGW+p2aFWfj2INGY417WAc46XqDyGmve8iErE9ZvRbucDliWdCliCCC6sG
mGPnQ9WNNGGpKhvHGUom2qG8ES9OnLefI7atn2pa/nfWJP1fAUhb6Iah6WwpmF6brDDoZddQG714
L/RYjwb2jnGs6HT4MEnR8ITWYvjZzI0txOzK+efJRayPDQoT+8KrpGx0pCoC1Twi6DNYd8EySJab
1qZDd6SVJJZXOtH4qWzjJid4nbLhIDttXD+ZjYLjVA0hq9jI+K6tPwEzrxgZvACHztdfT2cLBdDG
POphO4OzZzm1yvnPqq13emkabhso31sn3Ctl9mahX7jytEFBG1GAoWDmnw+9YHkyCoeaI6Gz7Q2x
HMBID5tD3HT9xiyvfWOhu8IbyvLTBXA+VEvhBJAyso5DMakunCZMUzoTjZI00F9un51LmhbTQriG
DUUEAtqzGqsb8WSvw9FiP3WD5NMZN/5MshqVxlzKl/ej0s6zay19dpzHNJ58umyDdN+VXf/SJrk5
HbRUjbaQEjHo+cMjUnoCL1AEIMQ1j2oowq6ty8g+jnKjP5dDPjxNsMn+vD33K6OQ4yDgiB6qsIha
fVEzDit6SHrnaI39BOekaMuvg2HOGxfwla8p+hhohCLL5mOtaEdmGVn9IuU2L0qeQjua55fRUMa9
Epn6xoxEwLFaN65BsWTEyAgpr95JK9EXqx9k+5jZ3fBxMKLgEXodNU8rk11ZD/pPb15BhGygA9M+
AiVDX928hVTWKpiWfTStIHOrLqNRz+62DNGvLeBrMQ8oXbzLqwXsh1YLHTt1jmle9LvA7ntPKa0c
QV55y97qypZ47ViDFCSkxdaaq4YRWqFVZ86xnerZH7uq8lC825IZuDaKcFuAx8eqoYV1fr6jppmm
HvTnaHR4n3SI6/kJMM/dmz8O9Q7krgVHljrE6q6clKigcpmGJ15F41CUY+/KWrDV3HJlLpCp2AXs
N+6PdWhmoieMzAaSUNWoZV4fW+l9yg25hYldRDGc01eRX8rGBGdrg1Q7GRUrx1L3pOd2v/gzl9by
UUnbAlysmyQbKym8z3z6tSvFq1tVprfX7GB2Z5Ott+9RMVenF0wzYSwADDSZR3CO+7aQmZAS1+Ca
+xLLiK64NR62jo/dk8P/T/tCussCwKon2x5LWBCyVVBXiQ0j/9ggZHLquFtiDHfNTnadfkSGC3WF
Ofte4tjZPJUWkgquEobZyzLFBl5B0tBViUsdKsB5qUZg5rFqAog0WijFKCzg5+m4qWokP8YUf9GX
ODG68q5RS9XY6SgbjY8TmlaWKysgxV/GRo4XNKuU2XyU9FixjrGTlfV9jJFCQBvKiLJUoc4Opbul
XWYXN4yhciUkStPGD+EL6t+VDi+en2/ceIRGNBxSIqWISCfEKi0atAYmNvnZUVXzbt+1NFvkIazp
N45iQWB+hfG5Wi9VvAYCDTRJZvvYE2b4ppaHfpcjVn97lIsbVYxC+xB9eCIMWgd8rSQpKo1X9tEu
++RkYork5kOoP2baNO2CMWv/uj3exXESyv4GdV7gGxZx/Vg4eu2U/KlyTPq43NcqwrhRoxtvnpXo
aiSUBd0AQDdXF5BBa4iMvIV6bEKr8Usrqfb0vUmPRjVJ94Zab2k1XK4imarQhICDrfC0i9P9e/6W
yFJvNq12xOVJP+Gy50RuBCP8UxhoUujKPbbRt9dRzODsJQR0gxottBME3XcNgc2t01WpNhAoNnlu
+YZV1T/1cY6qg1lwyR9qQ5qMPdYOk7kB6LyKCq6GpvkH3izsaQHgrx5FiH7C+c5xjnk79fNzNTnZ
j9Qq0r8aa0zDvZWq/VdMjagXZukUTuhIOmi49E7Q/6y6vJXunQyDKlczM8nx2ZM2lD4NvsfHyLRb
9UBa2ix+HOsWrZr11FVfNCsPkavrk9nwqrTp410JptT4fWyU3QcnMM1fgTpYn2lh1QY3ntFBdGVI
gt+GlgLx/vbCv77Gq+lDV6SuRlcISd9ab1mRlLk3kR45ohtQuTVVvWPijIbuJrNjfNeG+VNhD/6M
ev+PphzaL3pjVluvxfrjC5iQyBFUCTo58eP5dmsiuFbIOzhHKUnjw9g1SkN1Wg1Tb+7SdANsvXiZ
bOIt0EEhQi/6rVefOxi1rmib1jk6ISzDkdTMpUf2qznlultI9aEo1PehzVNze50vLgobOAQuEHgo
yb15McfGymUjjZPTGJf9X6NUZi5qxuqn26NchF5iFHomFKhHXORreNeoF2y90iI5tYOUHqxckd8V
05Lugbi28quLO4LEnYGACoAMgNPWd4QztjkyawAvmYObhDl9mdLQ8gJa8rt+iDbuh8uJ0eUqwC1e
EBXRhdVoYVRMZVhV4akZh8oDQaDSnFXas5L3b7YkBP6Anw1AzqRAldTz3ZhPEyp5eFickqmkyFM3
+X7IEI25/aUu9wOzQEQRcAI0kqzxfBQJsK5Ui5o3qgkyj7gjui+T0DncHuXKsomMiceDOjZw9Qp4
rCOrtNIxSlm2VAv9qnSqr/ZCO6+btEUk+7dHu7jEKZrwBjIjC41gKhrnczKCeDTzkXdXNsLFNXKU
1Zxa+tFUw6OUDOUBGuaW7uKVCfJGQdVGlka8jashe+4Kc0m79ATNvboPjI7S19xJGaerC4Yvt+d3
5Zs5onrCQyw6EV/J4789i5E1hbocVohGlW345CBO/Wei5+Xu7aNQfFV5f4WKy3oVwUgiqZOs/LQo
CzS5XJJ2qHOUG9/q2lxE+RXdSo4VmPT5t4rCRCkQLshPam8He/pTzG9hZCRf3zoXtGF0aFJCiBwo
eDWK5FRpmBgBK1bpcIkRxHPDod4ywry80hnF4KPQLIac5frELpa8qGVbFKcy05ZDTlfXzpnTZY/g
VHevS+rk1uiHP3Z1bm7RYC63vCb0CLiQyEhEQ8f5MgajUkE6jvJTqVjD+KI2uZk80xujTqeGVLL4
c1ar/rtZBUbyZqH3V0cGDRUVqoYgXOJX+203tlXWKsnYlqcsMkfbKysHIzpMdt9+xKieUxQiaOEL
ImB0Pk4Wz4G12GF5Cgb0WqDY556RI37mZKb15ktRSC7wfvFyodu6jgK1JC+hbXflqaiWfg86Yp7K
pCs3Ir5LnFQoO9AihdQNcQU8m/MZxW2i9ZKUlachScc7M9XTfWRJwYFcLN6pY2X6eQ4vFXzc9iaM
p3aDPerPBXfexvV8+YbStc9Rp64tKhjr3TOjzwpOaZWnCqudw1gXppuPUbHTpCbwlZQ62puPI9pd
fELQaFq11/h+HurGVDVJdaqbofQhH74v8L74/5gUOS3vtVAEuajDFmqmZ3beVyc6YkJv0ZzEK5yA
llI1qHb5Ird3tyd15QjSJQivmPwBjuM6WSGnWJq5saoTJ0XzeJ20XUx1e+9kkBztBWQBnmr47fag
l9cn8hGEP+RIkC8A8c63ENd2gMiiECcKVMcLEMM0PJXQ0t74Yld2CMgWCDZNXDg0rekWCrThyZjl
+lR2hfwrNovyJU/N4lOLwd9OreI3U1PpFKPFiacUQhO6eauwxFab0dBGuzpBV9cehKT2Phsn25fN
LSzyojTASFwrwJHcXgSsqzi8aWp4nyEzA4XRdm2Y1YNHGkJ3Uq2m6JjEWS5/NGcat50h6u7ZteVf
t7/hlY0DmEyTF1Q0LtA1rNf2aj0sS9KeuOJKbcd13ag7TRn7/MEplaq+R9pAeilK2Sg38vnX9uWz
pEtQZyiQ8naICHCtoB5FcQInqDdOWY2PhsX7ZFSIqCJ+UIUP6H/W8b1TQYx6FyFw3vyqrGmxDvKY
J+2HwlpoO3PT0lzMX4rZlvUjDu3OfOgmtW5FT49c3N9eqPUmpDWArcA3EvwKkTudb/Z+pPVgWJTs
NFhF6w9L+hBKwanQw8/Ujt+KE4nBIOAA4og07UJnVVXKXrGWpDhFZavg+JoNeLDKb81eGAXpZi4p
QWUiVVpNqc0qtcuLrjnhXmh6hiE5B7baR8OpSg+mRLfx5Kw3uxgOxh4JNokFNTqxwr+91ZUOc9O2
5/YUV5J16HSemMwZlB0dVYM32lN2aOfR3jWNGXrqXEcbt8j6tmJ4+tmIkYiOeMbXojfDUCvp0lbd
KRqCALiVhocmkIf97W1yOQrn+FXpgVuRK3l1d5gt8r/aEvYnVGrsp5pmsfxuyutxK0B+LYv8fnpU
Wt0xiMDzQpRUzXWYYLaZVDh9P57AbXDRUbVksg+ts8gP6M0uxT6zl+SLbki18j5qEJxYfNqXkI+F
GdChlWTLfVsDLai0+GZVGP+ZDJq8HOhrSybPHkYkZuYBtRlaLJ0kcfvUtJdDGOTm99SS8z/jANDA
zZsowWnZDp2/ZrRgafORpY+a2ZrJG2MiJgtqQNoLYUv4Dq6qKVpKq99UF9OpdKSv6qBHh6hMzI0T
ftGuJEaxuQWREGAojvn5BtXqULXzuJqBTAdF2TWT0eluDelt9hepQPXJmSbgKmnqHNR6wyksTpnG
6T8kRmi3e3yuEwRZGlA+d0LbRvIpNGnjGzMj4b3ATubYUtgFRFkle1Vtj6BxS3UaHJtYO1esZynv
Kdy/7uP/9WP6z/BnSRIA2b5o//Vf/PuPsprpfIi61b/+61j9LD50zc+f3dO36r/Ej/7f//T8B//1
FIN7teWvbv1fnf0Qf/+/x/e/dd/O/mVXdHE3v+9/NvPLz7bPutcB+E3Ff/n/+of/8fP1b/lzrn7+
848fZc/Vxd8W0jX7x7//6P7vf/5BgvzbkRZ//7//8Plbzs89fcv+jhHjvPiRn9/a7p9/WNo/oF+S
kCJMJC4UIS8+/nz9E/UfFDAJGYRwFxGtaCQrShoO+aF/QEXilecfhPREn/xQW/bijyT5H2hiGMBw
BFD8IPJfzh//Z/Jnn+l/Ptt/FGgyl3HRtf/8Q9wv/3MtENKyuxiFLhea6ulqW22PeJ7m2Gw72Y+H
F8d8KVNQVrmrM1fJMqheTRM/Ks4Gmnh+5zEmgJuC3gzJJxgELOPzcwMxOCpKJ5T9rkb3DgZ4T4Or
umWZ8VrVP5uaGAZEHp9aGGwXxBwlQF6DzED2Kbm6PJo7LbhrG9qbdz19rPGXMv2cZneV7rXZQ73s
aseLK09OfcxW5/C+/igpnmQhUPOM2U1Qel3ndQqsXRgZng3sqXpL5dc4RvT+WHp56WUK/9vlkmu/
U57pG7LK3Tg8VrOLLqWpuBrijbmXfEv/1r455YG2HkAKSILtsk9yf/4x/6jxIhz9JNxDf6GGjnDX
o+W8K8IPyDO607jTK79Kd9Zwh8X7luzVxT5gsXhj4SeDq0HcWd1lI8wzVL7ZB7WKJaKcLrtodMLH
JBleMMNJPGMJkQRazPe/nZV/b8fft9+1rUBaBddFPPAkzOdbISsqYy5DhpUjWjflpVfwi2+rDe2I
13R7vRWIW5iYcIe/sH3CwRe5LT1Y/Mi6Hxq/tny9OETt0+igFD/80E0kwhPXbL7lZAnZs2Ic8zLH
L35vs/1nb0m8yW30e+VP+Hg2KIXzObVGj/YFS31QrMe4OcbD5I5LcD+NX2bto5nXrjV8CfvnKf0+
FBvn5+p0EOAhwSG+FqfofNXAPa0JL3HhO+sp5rHMenRgk30Uvhtn2Svj0kuT7gA937PwEplKh+Lv
KaHpHnJcgOa/feirYy7vo5qi6Tcj/iVF9wOuW5klZCI+miF86nZXjfdpvYt630qeHd2HBeumzeSP
6Xuz38eO5Fr9xot6nlz898UAI0EWCSI1ybXfX9guwTSmJoKj6G4Kia19PNmTn9pB4gb9wGmp9a2s
QqRM661B/ksbCpe00As+X0vNWPIIWf7FD+nkceJvWZyiam3o70ajyl2pNpFnSTGcc7gO+0qLkLPd
khkTm3z1KwgNLqhQdKgw7xUeVmpBZTWFOfm9Vejeor7T2mYH9/vHOHfym4CG1yVGdARaH+3pHPc1
y1yXrF4uWi4QOw5mf4IuAQ65t4My4ntvRrdi8dYzE/0VPFSijr3uUp8rhHtUg4HUTntXJjUlKqjg
LvIDtTtnzafUsrwkbXc28jtvvlh4P2mf4PnmkV1j3NM01WndGUwxiQp31LvkMA9m+Kbg6nU1edgx
KQMZQgd6vWH1XlaJNIGcaF5q3L5APjLQtdm/PZdVufHfwwDY85ZpNBCu+WtprJWF1suL7wwZsh1p
62Z9tNN6BZWOobPdLBFdHiLSbEJX6saNS/rK20CrNO3LXJwQr9Zg0eKMWaebZARxvvCp5G9152BR
NA/TzoY59xAasc8O3hj1ymUAokIGDRmGUdeRiZO19MNl4eKXxZQeIlWhD9ZJELL4ZgY4miENUm1k
DVdH5FalVwe6O+TL86sA48E0HKdq8RNk/1xdGbnEo8BygyVXvEpKY5qtnK1++yuHHx4WtR/YZYjF
rmkKVZCXbTdMs5/TO9YspRuas+GjL/NrtrcMkK6OJbyCOPccxnVGHeho9KcpYwWYTo1YOO/KqUMZ
JlkqV8gc3t6210ZjJBhNxLjcNqvlpBUyCzM2iJ/2H4dZHV19KWMy9SFE1UbfOCNXAgkhKk+kR7uC
uEjPv50mhxMt1Ao3TTyOnjohc2Rk0VYB8nJK5FJw5zFcEr1Aa9+uPlzGEDSVBUwHfWdkX4ch/T4b
Ndob2lZ/ycXdSfc5GKmgeOBReFGqiGvcasbWkn1H5/lDSWi8w5wz8sZU/gT1w5UbZblv09BrzWgD
eVkRZrlwhEMW/q4qvbTi4l5lBREihr02qiLAiH8sTfERGmzmTfqY+W05enj3+PmMV1k0UucN28Zv
lvZjHetbh+PiRPJ7CBIhzF3gxgsIKJhCs2hhgPnj0v2tcjp2lawf5iA9pCri5HQIbkm0XZ064aio
ppANwaw430hJbS+YXPWyr0Egcu0+8MfaeW/W3ejWjh65Vqy+j/tydB2jtl3cfn4Vg7PraNjZikzE
SGePJ++KMBcQlATA7LXovyyhDQLxjtQsXXrcfrrODVXpQU5q6VNtQ88Pp8zNYHPvcWn9c5pGaQct
9sFwomdJH6KNoPPiESDhJEmkXgcAy30s/vw3NE5O5p7u9QRaIuZfXgodmtvYq1H+rUdK47MaPeRV
9Ov2FfJaEjhfA5j5OBL+b+bOqzlupFnTvwhn4c0tTBs2SZGiKFG6QUjUCN4DBfPr9wHnfHvUaC07
tFc7MSGNZaGAqqyszNfw7QGEEyXPR1Ujc1LzxJ59oC7uUPwSXBCi6KWq/2HPuEBuXC3chWUgoQpj
7pzlc2He69m93H3LxedhOKrSt9hB3rF29dp9TD4YN/mIBjngx8xDonMQbmb8g/ngxBa2j1b+FMb+
rAS1eqyiz+n8VcS/CvtxzIBmX8HvIAF+8X1XygGJH+AMkuctdnXV0k6nmjeatgddvpG4fVrGz9l+
KFazpu5rU1oe4K5w/lTlJzCtw/zJzk5oNhUxVxjjvh0/K9HoRs2jPjRu0r+Yw763XlaBUa611b4o
3RndrGZvHAtUmYVf555UcJB5UdCYD9GIRtOx6nbGuAvTY64h6PBYDo9S9FPN74R60urvVXmnjztA
KgdNDiw87MxHTfGn2Ndepq+5uhv6LyJ+yvN7tT8Yw63DHcpwqx9G/DIlL2LxTOlXFD8t+lFLd3ri
OYOLYTEs7PnjrGBU58rjoZR7dzYe+vakwoxtnivnQOugKT+Nr2nqFcnHMqR2ts9yVJJ99dlK3FJ+
iLGo1Lw8Zh67bgmc2recHddsA9xq9GgbuHPtStwulPHZCp+awbOtW0vsSV9A0a6paAv6xjohHmfL
B/EVZsVkulmM24EfVb54VW6xqDKHD7K6K7LjrLu14SJWmzr36fxqKg8x9ICkPy7iRxH/mNCts9yy
vpMXVMB2QHjdakxd4DKurX2XzbvmmNmuanMZC8Lp1PQHRLJC/TglXnkNqXwZMFlT+GRTMoc9wpX3
fL/YnE5FaZE0rW6arqKkJ1LCNIik4otIV4U34vqVrOni5EUTCoT32rWkwAhf73zIDFMqsN5rjs9f
eNit6ViVyddcjhEt/MN2ITOToUtwMmHocD5Ok0xGM0sWiHXxIa+5t3im+qiFbqm7yyt6frb8rW4/
zcPHSf+p6f90TeqK7mCDRFblY9z5SumWsWvWLnY7gx1I9aFPAsPZj8reUmMPbrtpv6SDugN/L8RL
/KhlbvhROhWdW4duFaC21ri6ijG8u5z62+jGuitUNzZ38am/6w2/Rx2GH954zt64a++bJ9VywWCb
KPEmfmG61SMlhcrxGmUf3Yv8Fix8oe2cwj1qhVuWbv4q+k928lQCSZh/LbtIDsrGVwcf5Tc2PTAk
F0KWOyYQ540v9fIKaNoIT53hKTjfzfdJd5S6nRO9tO19HR9UJXA0fxJPVAQAU/dZ0E97UOViZTD7
S8kWceNmp9s3XffVoLL/GC5fqvy50CdXZ5cJ5ZsNuq8vxpteWVzRJBBZv+v2Qa8/aB3lMMzA2uZB
FDfVcLC0x2z++X7sv8i1uDOCg6HGQYhcfz//3rBvcqtpdL63mTa+kYhXozW43hj6aQnn0P/70VDK
XGWvQN9TDzgfTTVLXXSAZ30IUB4AJbz+GjV3LchWfmlfU+m9vNGtbKTVY3cF6K0divPh2gzpIi2a
aRTYduTNhSj9SLPaXbZkd/rAyjMza9rZWO6GnfLkgI6+cvz8YdeuKAoEhwAaIdy5eYDUqisM/5gv
Tk8c53mS+qXqXLOZ/dMoGHhRXyZZJmXejNLK3WJndjP5RmX/TMZ5cgtHXLuE/2Gh8MMBhYAoWr/c
JmNTaQrikwddurCMXb60aNAi7EClNkS00F7UKyvlMhFax6JYBITJoLCxqV6nTeUg3wtzpq3M5pBK
N8hFnnJuO25vlH5YGhzjdnzNtm47ScBmqBPDYkNmi3LVBTekDnFxmITwtXL8Wldj68n2nbr8aDp8
7N/fCtuLx8q1BkpE3q2Rdl+oYqdiKiNzrChrK85wx/FaI7vnmo3zrMUU0sMbkbS+pSXz7v1xt2fX
Wq5flefoDdA6v0DXKdKiqVMdwhMKibQN3ssuTnmma6GF4FmjLy+SdWXIi30I2AbpWmgIq5ofV//N
AtViWRlsYVFYN2rzZpDaO1kkvjXO3jxIWbCUHebzqrofhuY4ycs11ZjLr7rSIFCmATf7B1HjJJei
SsqcygcOT5l1NtyhIm1qZ2oN/eJ8fP8Fb1cuk2UvckhTrCKX3iYHlJfMEI3Q2penD91YwZ7RS9du
FLQEeiveDbb9rS9/vT/mxUeFcrhi/VYGP4I/W5mV2hT9QiJb+rI9tV6jNuzJ0Kj8Rupjr62HX1lR
XeNKv5WGfr81wHNcoVQrRoTKHBCz8+iaGJ0EIgL2UWU/LMnOyZxADm/t9tlqtA9DK7ky2lQWgJC2
3NnO7NX1US5u+RshPSzjtyzbLdIB25lF/hbjfKrUO6lCBjhyjfp2qO74da7SYHS48grXageX/9ap
HwblmZ9hlS4/wJA47DskBdf/VSqg8Ia3S/X8/su9WD7ME7kQfA5AfXBj3czTFpVuYFpcAhJtn8Kx
lbym1gevnirhGmZ9Tfn/IjBQw2HlrG0UePYYipy/1mmsZ3OKi8QnIfDnocBSt3FcqajVIM/zX4sW
V14nJw+i1B/en+gfRwY2T9a3ysFvubKLkphKD9DQn9Psn3hSxsAaDcNrcIbfg77cOd3i2XKgLs6V
gS/fMFOmIEjFnOQAssv5lAc1yTqtSRO6lPJ+xpSUurnFZWvuHdT7r51kG5DlStClykreo6+1F2qu
63n62yU7N8a8Nvpl8qu8o1HV+YBbzAMcm6MxmvN91U270hHlPY2yyEcho8LV4lrN5a00fr57KADR
D6XazLPQjDl/CK22cJCCvelrSuQW+bGRJQDIz4ogG1Uld9CTQB6fiwP8vE9ContKhzU56nG3L/Mj
C36phl0oZ6deCubse1HdSiDTjEi4Uhx5bJDyaXW2tjFhNh+c5sjFnntoke0GJfTqqvH7dBc232m+
qB2xf/2VTaiIymspcNSYCeefx2TXO1hqQAjRaga7DfnRcU8u+tf9IT4JznuU3ekgU/3YskMEepaI
ZRiCMvR9okyRawPkPeVcRNweGuZYym41VIbfRsZj1XfoJyNZdeVEvgjca7McGMEqmEauthUXk0Mj
6ZuFq4AicgkLNzmYbMmtxWdrsiIvaedgiaTd+1vucuVzEuOLDlHlrTW72ey5DT++b5vBX/rFH4ah
ovidRF6kUxbR5St3SJoYLKqzRQczn+NhhUgwLKfU+aIby6FdRgk9aflRewWvCWHuM8hUcw6y6DG0
/HAO+FvpFZ9Auh4GhL7hFsJM17kTWmOZ2+mu/LycouNU+krhF+GHxvjJr8P0BfJ7Pntps7eVnaT2
BOzJ7bXv03BvsYQkTzUosR7r2E0MvLmCUv1YzV8n/ZDFsxs5lMhZeB4q1lyM+LVWXNP0TNzjBsSw
vQ6V2th3GgoyVB8CQ/WsxrdL3xoOE+LYDnoZBynZd5Qy4l0uHRpjH6ae1rhr1g1aKnLLB+3D8tCP
dJnd/JP1ReldEAgxPC7poJQHPd07+l6Pfpb2bqr31J6Xe7RWbZTV34pa6hOuDmiAtLWXO/e1sWvb
XZt6feum8rEGZaTsS/kwL/f14vXgRJ19F+35h/q8Qyh/UYHwHbNyZ0SeOe7Sb12KTt6N8hV9Nzn2
4lv1fnoZfxUn8xusvNvyH8TeRGYEkfEhwm98vq203h3ELtOew/m1bZ7r7DUpHgvJowygPNRRECk3
suNLiW/KnvMzvluuROiLo2FdOOjMgLInbaULd75wpFyZ9SJcWDjdzDJwatsDqnUQWgeGZcJQdyly
3UssNUJmsLmKAfvjuqW7weJdq+XbIi3sw8lWB6X38aQKqjZ1Z4qV4yz2UpfafC2DXo7IEOwPRwAC
orhmtXqxTZk+msJwoVA2RDpgkwIoTDg124ilJnU3RRyjDN8MT/nSUBUpp+D9mHARh8jLKfQYnE1o
hhEXz9+1ncRWb3VajxJ9Gx26ObyjQr+rZwN0y5x/j3oWQwr8+Up0eJN+3gQHxgUshCEW/egtSLLI
kqZtR7P3C3gxe0WoK35DVd0yT/U9Ubs4JYa2YiAUD/zA9AGqOvalIlEgjJKqFKRpQZXHpwUZML8c
1H+KpbRvyNvUwlsMEe/6RKK+mPT40ofl+LfRG/AoBXNuUrjlYWa0ruDfDvWFbqOQnBFLAak5tcZw
oAXnJSM544DPF8Ce6suYXrneX6Td65jIvpLSc3BcOM2YRW13Ttc3pGkNKE1j2pvmcCMa9UQjRyKs
FtfgVpcLEQwFtWw0XWAc0q44n6UIe4cSCpAoCh/9TS79yKXatTEFvB/n5tPfrsO1FwSMbF2Gq3Tv
+Vg4zojOStrKlziL9o1MNc6a6Iw4UpBag19GjnNDWlxeORIvXyprbxXnA0FkUurc1IicpHfMsaxK
0iDRuJ3SBcBt5H0eqnOQK/JLlg7XnDcvM0KIBVSk6MGtME52+flUS6NTjCbOKl+ZhObSA4J+K6hp
mssQHnEIQZfBzMebrC6E2wPO35X2GHtCyf46zL7pwsJcXS9x6vYeN0A0N7MGTXY5wyGkN1QqOfkC
jK7wwmYEjM8Snkz8RYzl8f2PfbmwzkfevHWMVAerR7TYly3fmuwwEE6CVGFnWAFu2++PdXmYnI+1
PstvW7Wm/mwRzgq/a6Rvs819Px40YJCRq/X3S3+Limezg+H7d9r3BG6c4NewSiigSgbi83zcIikB
0Q8xRcBIqb1h7gYvlcprRk1/epOk9VwxOChARW62KDa8aN3H2IUbBRbIiWz6sza6XRslnm3E18AG
f1i68IFX5CW3VHrz26MpnTvDWSp0K9Ipf03M7FcldUiSKOHdyMlRhU1QkVPHuWUd6TxGB1qhx/c/
55vI6fnBsT6CQQDUdDxDzU2giFqalRyOpV+Jb3W8ltNLK6Zvn5a3YZ1iYtGK5FRJY+72uvIdq0fJ
DWkE5DBIXPxax9uWwobHEG0wDCjJtSk5px0XNVJgZep20M7ef+LLE5YHRoSZhcbVi9d2vhAGzUg1
BVisH6fSh1o0nhLp9Q5dTj835x3lqtE1kla5ckJdLAwoCKgfQnomkeLCt8mhbIRaQKGkmd+bidhV
dfpNwjAKXtEXDQrG/8tgq+wHyPzVgFc/n2IV2novujjznaRFtcnJ6Glkytehrvcdfdv33+flzN6E
TVbdHhbgBdQY3JKMxjkNjylqf7RNVx7Q5dgPqGXgUGRe+Xh/GmxFnJGL4mhOm+p8ZmE3xLCo7din
fnnAiGZvhLpwVfJTd0rMX+/P7OIwgu7zxqqmgkk43u6uWZoAtSm0lhqaBzsrNQtye/t7KWJXKSxx
LOLxmmXym87R2XbajLk5jKSCZg2khcS3Q7APwsz2VW32KPoM8svQKQGVC9rYjbLLFHPylLg9RLGK
hxGpO3aUX5aFy5k5SfrJCu3cLTXrCm7lYvfwfIAFqNPQMIIdurlETvMQEv/0xOcWgMxbruUf1P5H
U4V7sxpm38niBzsf6ytRZv2sm7dCdKF2zLDrHXYzajGZrRap+DBVbKRjLi0/FOdq/f+tjfo/oyCG
qMC4AqlPvXpdyFs0lQ32KFLVMPGzPK53clIB7I0pT8vF+Njxj36UvYnjR6QcZgmhy8FRfnbZ8DLr
yymOZ8Dm41IfUbH7TuCtj6OMWEetaE9diwf6+yvz/BD990lh6pEkUK5jmW+iyVDp7RhKcUpV0rzT
nOK+b8KSXDdKjzV3XEf7GifRbWLO+pXPvyXkkO+ClaKiTg8IDUP++nwDxmWkD7SD2BNJf8AJC/FK
fBbaJs93aMWoexlUdGeAKMaxNwnmKQ6S+VRUq7NG+y0al8/vv4hNd4E3QZ4IYfHtWF/1LDcH7pRK
oyW3WYoQsGH6Gtq5uu1LyBEFTlcEY1RV+6V3XkDe4PSRUV9+f/zzEPHfw1M0wg4cpjS0yfPXkYSD
LGBrp77oQDXM8/QJZU/IBPJD0yFOhNzJdGXE8w34nxG5pa1qg6tryPmI9TSYKH2XbIUyBaFmLNZD
onlLZRe+Ec/aoRHWUQst498V91fko/8rpeiMhvQuRen/S/IRH/V//Yff8yfy0fe5S76fk4/4X/4l
H6FV91+0KulVEjLeatj/IR85zn9x4pMTIQJByATr9hv5aE0DwE5T/yPq8J/8H/KR/F9vHxbFqNVL
Af8L/t1/nu3h32D1Lyfsz9yjdf39T0iDFIVnMiU/0h1+Z7uu5+lv2XamL8IsRd3t9WGpDzYCwd4S
4WWYh2F6+O21/PfQv/NM/jQUbwC41ap1BjzmfCisT0puDGm377VBP1hl8qJMshzM6jR77490Hv3+
nRQ9L/IbA+0HXFDOR4qzvJoIw90e71qHqkw/722R1IElWd2uonbxEdBic5uLtn7JBz17fn/4bdb9
9lJVyH50USF8chydj78UnaGC5O/2ViNNT4szdDsxKymSXFr4bCRlul/CJn0VmZreWEOXnRp51lxV
Xa6JpbydttvPu6YoFM/pWCMOev4kjRjqQVL5vJyaXUY/s+4fsSWk3RabBViVArDzbNbxKQ6V9t4Z
y+KuDOP4YzjKqF8KTB/8ug/7T1D313y4p2+Jkuvn2cisgxgr54qO8/o4m8ddVXc5PlbRjgsckzEl
eZZOS7935jb0NISVB7e3YX2Z6WTdIAk0f3r/U/1hTaKAB88PdXUgBdtLX5KpztRHDDgsTrgrcU0N
olA3T6HUX0vw1U2O8m+5BBc5yL+0uakXnn+LGTNRRx5aVoUcTh11hDI9VrIser/XquIFqb4yMNFN
SF3Ev4rFndrFfsq1HpOpAgX4D5lqi4Urf9G31KzN6MtSQuaQlFBxAiMWOcVerddvzDSjraPhshbI
8zSUQTolqFjEuNaorgDgcs2q5PIdUk5CS4IQwuRIws7nVeYJtj9J2O2zLgldTdKEp6erJfXSXZOO
OT9N143NUDjkAEV6kz7YpDWdJBwQMxXrIxHS/YDEhOySfws37GzrQ2waMQQQcU3F8A8TNOj58N3g
B1xeouO5T4zYJm9RlyXz0hxlesvqOk/H23f3/nq8WCMrvhYhARJMC4KAtplg2SYLy120+HbI4003
GY6v6JXm//0odNKoo6moTF/UkOuy0xEittGMS2r1kxMa9iEcmeaVTGSTC/K5AFawidfbLNgKmtbn
K6NVEH5IG5muTwd97Ki1UvZzdlAMwEe4xbN+FvXPMJt7rNh5862nZakpXFIVpFJnsDjZXTpEFHp0
LO7Ay6KVe41ushG0WB+RMw+dS1JDVhRY8/NHdGbREAMVYMhSUwcwAMpjPXb6jzSqjMOyIHGxxFgI
aaYU+YWg4chbtQ6ZrY6+OQyY0CqTfrOUiFlgQWtf8Y/ZhkP4LwiO2mDTEHug1r8uzN8OZ6UY20qK
x3KPm4bspW33sRL1rT2y1ftFla6cmhfH1joc6qOrli/6EihDnQ/nDL1StLJR7scqQVWkNjyhDc+6
KD632QxIY0C9QwepUqi0txYFWKvx+P7C3O60tyegBGLgdEG79S2E/jZh00gSuWnMci/6qgg6Zy72
WbyYPjFQ2b8/1B/eLYcMe2wVMSKb2uQIXd4kNXeHYp+Yhgf3A480NcfxWgCCbppr8q7nSTmsbmrH
gPCQICEl4UNuYn/VihIf1DlHITsFzKpLU0GpWKGvTl7ePPT2bB/kDj28IFWxWH5/qn8anK4uXxST
cAMq4Pl3xZ5dDL1d53tNzxA4QC1B9VNLqDdqoZkBkLDOq+iffR/Nxfk7ab23iQMDWgnmrC0uY5sQ
EM2UX2SlyfdLYxt3ihlnO2FL4kMdgbqFizR/TlK1vbKMtscEe5n+NU0nDlpYltpmU5eKsKNGo6+K
mrM4CBb1bmFZsXPKf8KsgxgcTcYc/OVbZlBEUgFyQueH3LnZrGHeO0oWy+oeQ2z7tm3t5ECjST3M
hpUe5sJW9mleZq9jKRVXaCHbQ2Od7rqMCWPWqoy9WcpjkzpL3dnqPpti0CLs4Fujb9Ur7aw/jIL6
+sp9hBiM0NImOqiF4PZqx9rejjrhcXygAoPAx5W3+PZjfk8BmQylcf7g9kPa6mxeY4cEygQpQ6N5
Gza70U4XVyoVWlpRleOvbHTyzZDP02Gey/poDZJy6lS41/ICTbeQ+/zessIhv3KSrYOePdTqkAcV
jDQHhiA7+HwHod2tFCV19n1bNB3hsUKScmr9CRLW8f1VdPGW19yXYM/Zv/bUt/Ka7WwOKPvEKmRL
qzrlqhzD25ivKd5cBD/YuCS9dDwcNift5PP5wCEVZpMwitaUBQ37BJGmBIZHO6j6oReAoP9yViZq
zKuWIucKJedtFYR8p0kWfNL3taVkB1OB/D/X4N/fH+UizjHKytZCbZ5GPLfj81ml2DkMgIfyfb9U
089qUczbpisq2U1tM7kxu6i90SNVTig9GZn//tjbKyfdHDCkbyjAFU++LQWTVotxNNFDMjoRNu7Q
W+rqwwviKkRP5pgVkZGR9QDaT9Q8AgCDMsaV9uDlR11PsjXwEbINRHHOp9/r3ULQUfJ9RibyaPet
5tVhX3itbTfuOIzqlVLfRZRlysDkmC3CKSyodSn/dlgntWnjNlHl+yIR0JegnrjgWM0nO1PyXZ5m
zmFq4/7w/nu+2Ilvg65MtLVeAQnufFDdapdZk3rMoOzO8GWtFgYn2oCKnVZJzZU3uikecnptRtuk
4ysM0tSqLt83oVM13rR0ys9BaTOvl+r6c2UiVHzTxdP8lQS4nb3RHOr0mGlxdmXWl592lYyCf4Hu
KWK422u8iAtVImUY9/XK3M9sxzNmU4Mf0sWBlF3TqbqIQQg/cDVAEWtlSHCgnb9jRKXQbO/rcR8m
g7Ur8cKiW6Nc60Fd3A4AzOhs2NWXAjksCrTnw5T4qEqpLol9D0tDeDGVtJ1ez+LHZJOMu2ltZZQg
jLQ+5ENpJ/5IV/17tpThSe906VlVEivFinmxVkxYxvXh/ZV2+Ra4zHKsQjOAhIrSz/njtXh8xnHc
FXs151XbsCh2Ih2vWbtdbCLusquoJ0x3SgLwUc5H0Rt7wLyKUXqbUvlQAYFLF3X29dlqAJCZnxUJ
uuVfzgw87RuCAGUerhVbVbWp6cuxrJNhb5PJvyShUd7Dcb52+7t4f+sogFhX1OZait68v6yTubyo
87AP68E5GlYY7iD4mFdyn8v3BwGXKybUN3rLSEWfvz8iQSxPjTzsTSkfPUnLG25ys3rfGoR8sov+
w9Jk14hwf5gafrlr3CPQQyvfpAMh50uNS3UPho/qTYEJsY/w4t+JnhJ8ILlzPgPFRPgObbPNIZ2b
iSTxZ7+vZXNpXAD+wGyV1Pr4/mq4iKhkjfSJ6NZxaIJh30TUUUR9jEB+SS5Aw25OAa83+H37RRU1
f5sGWDRkVWaE7DDUh21rwp6wpFdDq9kDSwCXHxtmYFbS6/vzufw4DLJKNrMo8NHYFn9Fu+R2VJrN
fhSajVJHHN46USiuXM3/NArhgZTfoYJ/ac9rlHG8SGODanPqHGKbYu/EffPKReby29BDWyW1iQ/G
ah91vrrj1BA4zlEAyMPBPlFUz7yBm9v9INrmyjK4nNAbymml3AP9pVN/PpQiaXMc2WW1T5R2PuVt
Nn2apUW+kt5eHGT05tdrGfd7nde3PVpiuvIU0qAB59FUHKjKSK/ZUIQ3NAPHj4ldzlfCw7r9zxJ3
Wm9otSkoGGgQ+LcpoRWF1qAikcAeEsW+DVvro1GFOmJgldLd4KHs3BSWmXpjXAxX0qPLb3c29MWt
TJ2Nck7zEY2rOg7mPGz9ftaVIO6ma+K3l28VngJIPNTcKJtfLEbTyEqjiNZIYZnVrdoVyrcoH6Z/
lHLRD0iIiWtY8cuoayiIISCTRIMfOsi6mH5L/aSxQuwz73uKJ4t5gw1farto51iBFiX9KU1g8uRG
kQTv7+wtlAgU3tpBhStGjwCW4TbYN2GLPXpetActaUTpdmORv+RZKU5tJpzWS6MsflmSrLRd2SSu
gf7WsmlHJ2b6NGhlE3uTEy0fDcloBrdc5NIMwsSuooOGBV3xMDfSbO/0vGo7L62E8b2MMW+6cvZe
Zj1rgXAV+gO8CFhha6laaUJKjSltDr1ktE/6XEeoCOUZ5AbkztQbGN4g6jInpgEwZgCY8WQX02cj
FaHkmwJ0vocwjmre9AvOPTD0UugB77/mt/P/t00DZIByzSr4sZr1ASfZhAJ0W2pTDx3taIJy7PZq
ms+fwjaq/jEHLfqpRSm5QlymKohjFaF8fxkyBVQ7Vrpg3pF2b1yuBZKCVJgaPupxhFFuqHfQ0bvM
mNUrLxS/p8s9DndwDcPUDWywJeeLMQlXn99SLffgl1dBiqy1i0BXs/5nA2QEJH9d1ZmXhBC1glSa
1JcmiaZ/9FpLfqCkq8EeQ5NSxxt9hIoXlmmJx2OTRhRciV8pHG0x31NUEYlbzJ3VB3Ieq8zI1CXH
i0YjzzzDHMJTrZHQotuIPxYMGwWVusHOqmM2GVmQDYoeuXUhWZ9THLNdNTK+yGFnzZ7T5WJXdLa0
A4kVFa6t5xQ7jGTV120zWcoDR+jap8yusX83qgWsZxSqwHqTmrK1O6emOrAirDJ0TWMZ9dt5Zcwe
mor02cO3IHngzQ8fB10bOw+DqfK1K5vx6AiqUt6C8TnqBMIYiscmKuUpKM0RjHxJUvxQcaMf/Koy
ogddKZIikAZ50E64Yi77JMuyKFBEXbyMM7V9txWzo8DqF+20q9Iqvs8BlTku09aKXZgn4V50mQZ/
PVYmiAklDHrJL2U9h/FvLWp6uxZIWx/g3RwfcFCO67tW6KHhEVWylXLW2N+HupULt7DyHsS2iGoj
DvSuQTMwantb90Y9yr8OetmfkFulDKcjp7gcosVqPyzQebrdMBpatHPURf9kxWqHbIk9ZZ+xEpe+
S02u/aNR3ir2Cnf24xz2fbRfMN8agpZO6ehaUVk/56JALVZvjDLHOrqHkh5aFsAWzYzNFymc5uKX
JTDDCz01WQZ5j2u04WGsNjbf5RqZ38ZFv99+NWEzvuQT0J/dYOVFgwI2ag235ixsYJhF5PSoPKIK
5RWtcFbpP5Ep7PfEsQ8xsjftz3BemtlrNIzV9tFU6r3bjmau+dHU9x/aolMggxSZerdkGroZWaoB
nu2UBr6AvMRFeCv6EXXqKqlR2lT6IZ0QGKZmCl0b2KubyzIsnMmctSc5NZLBRWRceZQj6H+umhbJ
5CJEML+ocyajlOXE072OzdfTrADZDBIVMjTrvxBPEacHYg9FNoUoB/b9uDPhuLce6u/ry01IoTxh
g1iHYRa1P6MQneBarqSfcV5aqhuGz9wckZaY7NRrqUcGpi4yQdSPl8fBLllejZHalavLeFOXLfrJ
MFGz0VeLatAOYW40z0o7LiUv3egK+IKJ+XGAnmtS8FLCvW4gTr6T5BHv7zS2uViTiSAiotFAfWoz
pbV5Z3N9u2ipkwVjFadzQCIJjGoqgc75YzLAeFTkfDpmZLWm28vRXMNZxoabXn61LMjCxPkJ04b0
Eystfcgi/Fc8jrdhcGtRUYiquFp+z9o0LH0NO2HkndAb+jZVo+W4baXMD4C8DcWbOzk1PcUaE0JT
ZMQnAJxi3kVJHke+nrVyjrOyHVcuCqFofHV2g9GaE2fGc6yqvebLtSK9dKFav3YYjkDSkBHS1KNi
aLzRqPQCaVVcfb2B83OlZunh3rJDK2YlrAdgY6rzB0Ta02QvcZ2cfMCX2aFBN7Z8ys1lRAhHTXSW
ieihaqkgw829MFvwukpRzGaQVujiPpljgQJOZmkIo1jl0CDusLTKc2UlHMbSqNWaG+mFE+SloYqd
gxnU6C7AYzq/s6ge8nanReYaPizUXaNJ3LF84aBkmjzWLiXg0Lhhv84YF9Ig/6JWUv+K+5NuARA2
rB8WfofIRU3m8oQuChIeTiraL3jUG6ObN4D04ClNkwSeUiv+kREQQMe/itJ25/A1JS83IDdlNT4f
dNqN9jVhFpgjLim+wEOH26M7zLORBxm2QZnXJGnXuJMmlk9zktQ58FMMEHwRy83id1rRIkEbD3IN
s7QsUH+kufeS92LUVnJjFvnSPEY6MqnCtALOfRW1n6HjQUMlrjsa3Fr+UMeiUD0xVcl9v0iosk+I
rPTQEJsK2hdVq9Nol6RmZShxhKl22ph3U6IMVeliqq7u4iU2mYCdNNqhjeIw/FBNuJ4G6lhaCJWE
BGJPq0eK71bRNWyhXlNvnFpWPprKbL0uuaMhxZuqUCFkkpdsN3YxzLaxxK39uTALbf6kFaaYA1tD
xJpzoLN/FZoTfSaya7Int+EA0CiZxMeO+gupW9+FKAl1oSb8FI6ZhhZMrNzqnd2iM1/EWKq1E6HF
iyKbAzeLJmJckfTqLz3CDMHHuDVDiI1DDXWyOld2jrJ0rZs4Ag54FHWFHmQTvWrPMePqZ5dTWgq6
WlKVk96j/OlNE2hJTORi/UdtpCUqSBmR7kHuZfkLDZHSwpUjR4x4yqpCO1UAZdIDuh7lsKs55RGz
EZ0m32lIlQnXjqRBv8UUtVgO4BFl9cod6k0jYJufUZjU0KyHygTu4jzhGWYLT40QRaeZ5XNHdCss
WnltPLp1o0PgzfAMJ04WTe+wbYBeknlU6HCV4/ip6yln+PpUk2uUVONnNwF1oQTQO+y7uU4ix0fp
Ule8TMutH61km+WuSJ3pQznXdeGpqcMp9n6+uT7uxXTWbg8eVTDbt6wlZ0pRA28q/dgb4YBibguA
uR+1K7WHTZb4ltTSgCX1BnOH1vem0GaUjhHrTW0e5ZwUQR/Ri7ZEFh9tZ7zWSP/DUNzHDNrX3KTh
SG1u7UA6R+t/s3cevXkjibr+L7M+HDAU0+JsyC9KVpYsyxtClmTmnIr16+9DD3BhBUjoWR/MNNCY
Hjc/ksUKb5Rp7ByjGdojIG4DoLKnWePEFmzoP396H14M9BSBKsexd6q6qZ2MtslL58jp2QyzkSgl
bemYLGy8BP/Fpbgr1Dc0bJKj/nrcLTpc7lIPztEzyZGYhdQ3hY2Dg+nlq2LuNyfa9W1hKAV+Z5gD
eb9V0DWt1ZmqdcURNXl+pwjgORipqWEG1uJkp61ugs/v7Q1Q8J8LWogGMevx37elVCyDuYte2j7K
YvnB5mk75P2dBpHbD9nvWXIm85f0K6vTxxdd+5nXMAeURa8f6Nz5XoEszz5Gupectqqftslg+dsM
38B2jDX2tqlOPtsYfdnM+sFHZzNIQUTw76F+e4Ob+sroF2Jy7OOcM06coe/2he2qLz7t94NzRS9J
sUQHDgzjma9vcJo0kleqSR2raN3tuK3+sKIxYcL68cV38P6GcLNwWGVLgLjuXbcGFp0qn1NNImrk
0CRwx+7oJr//fJR8cD8kMILFAmSuMtw397OolP6VXgzHIW+wTTW+CYrZ0OI9WO0XUsi3RDgjEqsh
BC0yBkg2Lvn62UW6yJul8cbjlA3JSRTXxklVtOJnVw/aiew1eeku9Faa7lRvPT/2D4Xwx1u/zMfj
IJ3hAPVn/+OPhGdLgyDYAA1LmCFf/6QY/dtkLFF3LJ0cO76lGT8qRxvPGrswg0K56gTyujgtcs/+
xwMJRgqcn5IEfoD1lkCOjSq2hqWZjmwsZaCWdjxhk0T0htKb/efv+P1AQrPLRf6wi8hQ16npL2yr
qWo7N7xRHHVpsu9HooAXLf5qLn3rp+b1UiIFaYruetWNvMWy6A2O8qbl2/cLhDFxTKO342hDADwq
d8Bc5hHA3iNgwDWfnG6Ktn40dMT3jvWJ7o95OBs4tzi4G0EmE22T2HN6J2eLvMdlSXa21Ud71RhN
UDlpG2qOrW0NHTvjP38vJEBTecSeDBbrbc0XYHSa6FYqjn3n6HeNMXIUHTKMDdXqTP38xawD/q99
wiqhXwVMzM2Qvxg133x8htWSACCnFhmms5YdxcZN2w/s32G590KooqbreZ6/SFB+MxzAHFGkwKdD
qGOpoAvp9XCQmPLsSvOzA2ufux1hw0Pbj74KNf7gKn8cAkxfcK44Vl5fxbUTKXPT7Q96NRtonjlV
HdYG2+qLZ/gWfvwz7FAT4jOkkwMI9c02aG6L3vUz2zomCPXTvd1Geh+qzjKHE7qbk8cpHVfXrRsV
QWTVxYXFGccIhVp4upU7jVm4AE4CsLI8/4YhIhD087f85kmsPxCgfuUL19STd45VGXtZpoAOjmIk
crCxyBitFlEd/vlVKDDjCUCnk/Pz9iMvQSm9dfnLkz7eAM5bGHLHrzSG7++FYk/mS+ZwJJxwlK/f
KsmyXodI2Dp2k/cTBQEMb1VZCEE+v5n3qxJbPzzxqIZBbtGgvL6M6nxjclRsUcTb67ecXwivbOz0
0I61uf38Uh/dEbQu/1nrVyGLXl9KaIUE/ORIgz5gOtqZsewQK30V7/fRDdnIhbGnYpL2/sydf03B
XTN56VRO5rE0Svs8MyJ5aS9kiSBaGr+QeLzfgqHpYt+MaA86g8u9vqEhNct58SMDhc6ceJvOq92d
kJY8CJEM53lDWyL4UdOSZdhXwxdj/YP7xKDCWEc/zy7srSMAnc5gJjUnH1IN2m/VRAAd1v/lxBkJ
1vr8xX10qVWMzZER0OPdhlrPe4HRRXCfCjjNMroomBIB3JnXxj8fI2tUOFdb/4K4fP1I3dacO9XE
5hEJenYwpi4m7zj+L8YIibdY9fm6iF57Oy8XUSusSArrGFdjsePmolBO+kT2PLngnz+7DwY9lyIA
nM3H2oP+ZtCb2ui5I9u142JWwJeuRwxrHcnd51f54A2xuhDcAUoJu2W9eWyijJvOrwoGPR6Hc9Ao
RRNRM14zl3/FF75ZSZlj14XsT7PDSi6/PV1ViS/TPh/M4+jM2VUKYJwHi27P1lE6ZXzwRSfv0nrS
9C8G4YfXXUUhqz6P8MP1Qf/1XeuFymGGOvNYNclDBzoeaBPRStL/JcTSBfrk3f4Xz3SN7VrnRU5Y
by4obTH6bpSZLCY+RJafQlOhZadmJf/nV2I0rmepddwTJvH61qZ5LPqsSC3svaNx1do+4SS1O16A
Cv5DeZbPYR9HKwwikiHXt/84xP96iu4ceahSWCHNOZaIilV/Roeg9sXE+O5drVdB6Mu3xXVQYL2+
Ia/T2mEpGPQ080hKOJa2uRxc6rJsUVlOUEB22JzGk+Lh81f21oWwlosaqDfd9fDPkVh/8yQNs3BL
HPT1cZgml2x4NOO3nl1Nd5pounGb270H3DoZ2WGgrp3KY538q1MvmWKAy6rDN/D5D1rHyF/bzvX3
rOFrOGU4doAcvfkuayY53VdjRTtTocK6rdLbWVr6F2qB9XG+vQqiFaygqETgMNfX8ddL1WRkO/Ey
12TA+9FWA9o8LLKOdkac3RWZ/Kp5/IObYhnAk7p21zEXvNlLe4uclC1UeRyGBIdkY427oo2+ilZ9
N4aQaLKRQ5Eg/mTKvX6Vn78GspPerdXAneykiL9ctVesm6+fkeeURhaNUXJoUQx+76MSliTR9fFl
nPL2BTBdEVrvO1gaYUr6ISiFP/VhCSFw2cez9mNmZ3M34wb9bUvHKEM9k3lHMvgsoy1LldvvE0uz
N01VkRaRVMIgH8Oe4IGaxKCSeVa6ddYv9VJt8rTqr/0Joips5yKpQhXpJJ/pbdWc0C6JS6xpBNA+
8XW0PBZp0vHHJc5/cgpzMHg/Tkp9Hzt1HW071ZoR1S9yeZQuwV5h2muZvq2rMWrDbi46iErYx8dm
aJaI1AYVWVvfEBPRd2WC6sHXIuPZJnMp3xJ+0XyPC6wtYZZB8QdTVFg/6mHeT2m66EHVWYO3SwuP
DIh5XuzrBgFmEWKsGojHyHUbPYKhFcRZkJE2Z5ZariUqD7SYnkePy7gUcR6YYwyBMbliusFU6yXk
ILgE76E4LK1wQXJ4VALEYr8kXXJdjUgWNmz0knPppHWxLeaevZQJifFUUmoX5JPHPx6xw8R5T+Ve
VEQYGweA6VDlS3ujDNzCQZI2JKxC27tQ1GNrnbWuRv68gbavDfSsa276vsLCo9HmcK+SeriyE024
Wy3LiBfr4sX2g0Y4zXMdC3WVRATGkZmajlQFuhLepLMrEnBBXJBXQD6CjatFFVEwTPly0BJjnoJk
EH442HERpokmyW9XabzJRn70xmOL33Fcst0HP3apQJhw+UgiN8qJMP4OLcGGrUXxTcsXAgibJnJv
pKuZd1bjAdHk/TDe06KxZFtvmM2HXGTFSzSgdNj0qR3/jIUsHMj9bO55RpHDAJ1cbXU81PzaCbMx
12bGzIJkHtwjNjZD47Em+feY7mN6JGZOeIjUPLFF6jFdcFIZGJMOQzpshozdJ6bg+rmuaenaZHqa
8RI46R1IsPCebEuNp4mJEGQjrVERPc1xyg/NxBczTSdzHgVzYYzl3um8QgZ5QwkBnLAWA0v4umJU
iXYhaDTrzF8co2W67WCde/4Q/ZZhuhiTAYXXtCdDpBxFCUVTnkqrq82wpsT+0VN9ezX4MDH1VKQz
YIbMbQAPfMrbfkF+vqmsKrnXY199M8wK7iPR4uFqcZL2Hj0BKsa5SBFrxOMo+UWVpIEkVsby4mbK
T06Xpu4F3HmcHyHFJnJ9QIag1SZL+iGhHjEpGbr9RE+mB+lo6vNvo05KkqkGyDlY5IQ0idLRelR5
rFg/NN9Xv8wsap+rPu2uUjOb7krWcTIdtax6yOt8OJMttufAT1vaTuJUuvc+nnBnk0wIjsJC68qO
VNYke3HzOBb7WuileUruuLqPi0RL4ZYEIpNaVigh4sH3nkoSO8utoxrv6NTQxAdFRPZTWnSQyXor
6zywgGcuaY2Uz3NF4fCqKmqfxnwAxUtmkQfCSNvzurJVvhVWp18sBLskW0hRdWOnLbmzugmdtDXm
ziiClpri5x5vQxK6tpY3e3uO4Z2rAZFQ2DjAjgjDujLQuzmxA61Hn0Sji4dXsY6dztqIoXT55dEy
0K45kZsYDKJvoBLHtDIDWtVc6D7snpK/X7wLkxHdMX/afRdCoAwKaYpYLpbKqA+W8oditagX9kbi
kb2C3DUSDHxtapMdzf2cxm7qPZm1zloAPQecsAivJEZdLxgppt265XaKx7bcqknVR39eaJHLtbw1
DrUjuAul2uQ5tjBYByLClRsaNnuOELS+bUKvTDBUm1Zlfjebln95NNjele3Xgil87OK11yTi+06S
SpHN2TJV261MHkmL159mL2/MQPlpfEYJq00xnqat70abl1XHJnpr06rYl2Hd920ECZtRwdKg4DS/
x03eM3sJ5dy3MwKFA7RMqwe+Pjn3msenEfhgSPDPyqt+d30RyS0d7Wgt6rGz092iDJQJMNnVg4d9
67QtCbTdkJ7LZkAsKu+JdXQUjRdGU1SHru7qp8J0U4YeSRIP9VwVpJSOPZLCzPAHe++WhWEHqDvU
eeYs7uMydXW6n6QhCKT2x3Qz2QpmMoH2doIq0/rHDskJlZ+9bZNUams/M6yDaSBj2zk4MWKxcJmz
7GXQNT5C2IK42gg9b90Dypz4RY5p+0P2qrJJJNYySDxCFCwqDWuo0DwvOi1c9Gp6QFHATQwI1uIN
wKVhhGlratPp5EqbhSOZ+ua2aBPHPIC3WtpGNFo5bfqFHxiahJEVoai6zt1rcsLqiyZEIbzzRHsB
blYYuPAd6r9iQkb149q8UqRhPYncPHL6IZbacVvPCuvFGPVbZzbS6UDdY55vchF7z9JAzRukVcKL
1WNr4iQ+aNp9Vma9tdeLibgDAjxzUFuPDHXGUh1dpzbyhUUO7ouYKvkS2XGMpIc2AiKcCrenVAZS
OAoUoh3KT3hf1GKhLLwH1DCvzMaVP/gRyw+ME8t1Ltr8N4IC/2WaCwbaAFF/Si4mP0SrvXo7OpJG
o7FIHjQEE7+N2aONduhXTnlOU83daDKLXuaoz+/y2rKvUC96V2qUMbubrNYJnmzEfHDHDpkFMCRI
g9+RbbFZU/YhtBKLqkIUl4jtBq3TPfpcbOtnW41LekbSd3fDLKW723pyRnRJDUTtlt6ZId/006ie
yYgb+z166anG+d9VflD2FWqcSORttB8dakPCbE6acWe0fuXsxZKb53zC0byBX8iyLaTv8kx+t5Ps
ZwP7Sajw1dzpQ5wRj+EpWg0z4TaXrV2kP7Mo5lcWhhUh1KPsrAsaiJcRu/CcUrfF4v9d85EBbjwJ
8OaMuV+FMqbwGOcGEh5q2cbiOuvL+RsNleNTNyAG5DYWPw3msuN5dmlfytCio5zk49KLdNZ5wnPn
2VRWGM1Vn7EPXL8WiDy2ihUwMS2BaU/mlFf08VXb2hPyErJWLz3GfkI5LMEBtO7RDcZxGo3Zhi0h
eXLmaPnTZnHHjGHUr6qeVX1zM8xzjo3IoRokQEWU/h45MuhHtq7zqdcmrTx4U/+ky/gpzUScBmxS
OPuNFJHtezact33pkHYb2Yh2qE+36/PcStEmMszcs9YWMQ8pM1N3A/amjxvhDU4bYiS1olAZMj0n
K8ICQBxHFfN73GYMhdlG83e8j8lPvSv0M6Vn9a9J06ZzjW3rs0EDrHGYJNESm6JGIhTWhSEJ/l8U
7dAOn20WZobGW03Lsug2Vkbc8KEvTH676zfi2YmUeRujFe92rWimkyxbnPOJdW7Zuqr1zmU0GugY
82yJA9SuA/t7lDrRbkyTsUQDkvk/lFGU6UmX17wty2MF3UyjRi47OJQxn/qKrNlNZ/ZMsrOWaM9L
PMeh7wL62nVZWCctB99p02ZVM99pTqxurDEeUGgIk3KuxFDCI1zUYdORDy5+ybgn7Lq3TN4hWVr9
Rapb01NEUzPBro3fw++ooTkTA2XmoZha1wmH1kasOVJWWIey7djrDVnWoMXMRNZumyJTHhIPPzlI
I8q+IV00Ef6lqJbD0tWzp9w2tQeBoIotL/s6RiUNZMbNWPluWCzmqVYMD601H9psIZiBGuQgbuQm
XjSGexL1ge12l42tdrbwtg5y+2XQdgsOp7uotfCdq3FJCDhpO9bktpgfMaWcdf48PuRj120TtLVs
Avm7ovdvbHYCF5memQ9IVGlSUzG8727Mau9KQ6AU1G3snZMUYG+7qd/mbr1R+XBlzSyBCFFtpFJT
ZmxBK1CsZe1JM7s3qSicDdH6u9knOLyM+OZClOAcojT7G8KfE9mRrF8NCIGj8txycTp3Eb1nNqJc
gTQ8NObUDyJXXJh9iwg0d6afRmSqrUthy22pJS5HNnc+qdJOv8zIwL00Rpe+cs9MTxa/Psncod9q
qXAvR20c6Te06iDtSv/eE+ihmujWAgjYpG2kvvl+lF8vtLRv9PaR7O50kPPVbDrnGSKwVqWHiflx
9ZvDgZKCoj/OTIl2PF7MKn+MTEShGGC2qFvD1tFCt+22CBEDL3GO5I8exnK+cF21IZTvWo/P0JBu
siz+FXNKzPOjbowtbs75tiDwdVJFgyBqomzdve3YJmomUXY5GanEJMzg4/FShYllBSg1gJQ3mZP+
UNSmU5TDSYVGLq2Idxq6hoDjxyaRalsk32jS9TeDlVZb6FGq1H08qg2vAGx0Yi8gh0vPlaCSRuzu
Fjq+LFXlp5pV9tvBaJ7dhaOFBnn0zSX/5p4Vny8BQTbZu0bWcG52jGTZ24XcKMch/CkaDlWiNoI1
jVZXFoG2uMzy5ldn5VsvGmnFmwZxmbb2tzJZntOipFtDoyrOwdq194f2uvTi9FZvUvN0Gnv919iS
2I5Izts4KhnCnDLDShr1NnW9IbRn+8rB6rQpNdwlWXGdOJZ22mVNFVql9WCwYQ0TlNlBU9ddwCHg
DHN5f6G3nf/kuvWjBZi3MZzC3irO5KHdFWfkS+491lnK7dUSjF36c81DPY1bWYal1x0cvb4xrex6
YWZArDgHkpR1ooR+LWZ6a7XfS6N99ka1GyzjpPF0JJ3Dxl8IoE+9a+Sd+0KP73RPRcj48EFMDqcY
ZgWfgI9No/mUX/CPGnQBTTAs3s88sR7oJvmZFNa9BepJDvHaDu4kMbkAI+dHRJl3i8SOBzFsl82d
KeInt2/ilzjbFUy9ppOzfuXRpphJ+VdFdQWxiPS9/hFrzXKOXFveiCpxT43crgKnN0K+333uuEDT
FAJNdn/sjIZtXNkvQTQ17bVVI0s23XI4adzqwASNAqHIdRXasdA4MHovHOmYX2xzQ4wxYf3ZsLPZ
+ASiIXl8aHZ1MvzMUr8JV9Gczckx+sZOuX4WqeM/T5GX3fDl04iko1bF9fcj4gi+k751VljxTW4S
fKRRf3seOfXaRKtyvQgBR7dphvifbf6p1NxzaYrQQkoo3fpnJXr6M5Kypb/TU5csazur9M5FOh86
tvQjor20j2VgV5V5dBPZbnxPGr+lr1IqN30cL+0umecLxsqvpabzBhyk1W6buGDn34k70povYi1y
0U41UufHNadCHmUmIlZLHYJhNEbnxLBq68QXPxnnaoNs3qpCzIYTKzUwDu6Jq7bIyjyg5Zb2N38w
Tsy2d/xNk2Z+GHkW4qiWKISojJdp45fWuPeLOrbgYLJW7kySXrOyq1xWGsNnB6wP4C06mEMoihF0
LJ7YQu1YaoujW9WdE7atputHL2IOJuoqya59XRblmd5npnYjig6XWIAU1tEfmNZ6NzQ619KOXUFT
y0VStMN9jRSXByqb3jkHLsy03VxWZn+7VEkNPqKa9jiCYBRbDEM4iusI9f8eei5Gi8v/UOMidZP5
qYM8wVbQ6wzMwrfRWFdNQ4hcExVedTfzJrpfltcsFgssmaNinNNfwmwWbccfZyIHLot2nL9KstBz
hBnbJOvRjXvVNKPRHOWc7PvEaqpdnnf1C/ZYQiDRSZkHtDwGKAoa+5dqdljyhoEYh/1UNcN3kwj9
X35lpfdWlY1ukLXTDPoCOv1DxbN7zTKAX2KeRP0IrmJaxOgrSaMm8P7toCPcpyeljadvPKiG9YJg
VhEKYVeXc2LxzpBVieVYmNirNvpYZ/EFYGhUMLfl3U2SeAO5Jkmy5eQ/F0ez90fOt21NAJkELp1C
QuTyeWcy9zxFbt/yr1ZSw9xhSIoJRNM3N+ZcpuejQytArDdMYmUmz1vgjJ2vN+2DiZGpOYgZs8Mu
6TXk4aj6wfW1gX1mMCm+wNCyF3XaJeihgHbVNF/WY5I+ocTGUbKkes4p0zOSnhU/7dnsjmP1oPUx
u3Yl1m9gUV7zg/fokLE8jD62AyudUMgqq/3ldpFu4U/y3JxXU7KH9dtCB07uNXSxkA3ATox/Vsnc
GJvvLAnFi7ukaIY76rT8rVGY+ZlyCfmjhr6w+hchOwfgzLa0MDGxsOCUG+VTMeSJEeRLAZQSUxBA
iWpEYVPWVc3I+lX5rOB+F90WXTE/GEsVRRtzcsznUgBThFlkLW241MVcboqK7N1Dqg/ejEenyK97
5Z7FQK6P2VjN44VF/cQJpWuRZJ30Fmau3s3BqVOgVGa/NAWQjiztZaBY/sHKF+ubkVhS2+pSZ3/m
dXljbLsmcnr8EI66TstFu5m61C/DcRYNCLtBaEjQuKlx74zKvfGjqq12plFMV0WE9jkoM6N/MBOn
uWs6Vd7YkZMOATg9mzNriJu1U0itqsqowGKh4+Da0y01F1/QKu95Dk8glF6Ndia8ylvqljwju2/z
aDgKqUXEr1bjhRJO/8VV3nNWnIrQ6ZGVgEWRCpLXRMf/FOlCo7re6cdFa4xpz9adHOCs/tEhXaAZ
NzcIunWig9n41g1av+JkBonbWZUd/VMSGa846iELDg3lGjzaa4okq7yanXGBRLdLcieYMgloWGnN
/E3ZyVdRz+85K2Ld13xhpJC+6b2lkWVSGHlO+t6xAc7bDxzj7maWkO3i2Hz5je3cfkEBrVqr1yQZ
b5OXiWZuDfZ8q5c1RsYXx9nx6OV+1D8ZvXAeCcxD/lY1xQAMORr0+JWpWACGp8ye9z5fThDXxCXu
P/8t7wYWhiMy+lY9GumaEK6vH/TYzpPbUpJ4NCfRcBnZ72uz+irt+4Or0GkDIkzniweR9oaENTq6
bRabjvlm6ae9X+XFN7+Clvr8Xt7RdOh5kEBxxCO+yiGK4/W9zNRMWVkaqWPUOsa5y7Hv0DrWdOcg
J+K4FY87i/ar8POLvpM7rBdF/ghdjuiNifD1RRF2kcxeuerYp1RSU9uBXdEg8APpiPrio/joKaLD
onURpciqXXp9qTzVus4aPXWUZqlejKGxzmNP9F+MiI+eImGvBLzx6a26stdX8SLAsk7p6uiI3LrA
U0nNcTFRbDMOXb0rLY6SOk2TXzzGP3LUV98EN7QmiKDno5kM8vj1Ze2kXTqtc9QRxiohSDFa2GE6
Q24+g8bOnKAIwRhXOkve2da83C+gps56LPJzoLPeklAS87qN1nPxzexiDTC31eEoe2O1XX3+0j94
RghoEGOQCMlx4a1KQnpup/tyRg8+g3iJtWOBiuFNpzS6o1KJgLNBAvv5Nd/NUpDcayoa2lFev/7W
+JEWOAFrWOFjAsPWUya4Ka0MXi7JflTQv59f7KMbZKO0RjczQznem6HWeu2csuPSj5W1EHBXxxOJ
bK2WDtvZTfTrCufdrVpS4/Hzy37wMSHiJ74SFzQxAG9VnYnwJW5iF+RuKPLTyEY9UZWcDmqKlb54
nB9cCqELiXME96zSxvUJ/CVUcJYC0WZryqPwq27b+hO+aCt2x2NZVfkXWpCPrsU3S2UTBm/0Lus/
/+taHnHlHkZfdfQH0TyY9gKRagEmBUWx+F/ofD8YJgQAk/ODwJ+gpbc9nuzhE9HbI5Ng7TgxB+2C
/FyvzE9iXqfHJg4Y7/OX9sG0hIWaXEYWtDVa9s2027NMS32dAfOopjNI0OEIm2tdf36VjyYI4rKQ
UprMfOhL3qhDJ61GZm5wY5Todk+K0XuBSwqqfUhq815zJv2sTLEJo4itrnwW01PIXedRlqgQA9NK
5bcoSuV2TCPEFECG8R7eefniTX/0LMi9Y/dv/5G/vPmRfVrVTSc0dRQI0za9olVzGIfxi7H70VXW
YF0ewiqTfRsNM8eLL6fOX46R8sx9mcKStEb8lbb4o1FLfyiTDrdDKNwbLXdSGkM0RZ06Li4VtmYp
5t0CI8OxH3HJn5f7f6H7/2K+/mucvwvdP39pHotXifvr//8/ifue928Gu8UufM1+/0+P5fzSD//7
L0//N/P/f0KVaJnHP/H/E/ct/d/sRXD14G77o6ZmfujrcUj+91+m82+yOtAe2Q4GMb5W858E7vNT
Xi8SmEoF6kcyAtcp6K/pLNPKJR7mrDu4hd1d4c8cL5IkKo/ot9XW9jTtSjfrAnxnmLB1pBqmsb3Z
9do+Y369rnPyJliZ223UldEhTZZ0S+X7+LssU2dDskb+a7bG6eDl7nq6zLLppUhSe6sPZRHW82iu
EZrzDtEUJRyOSG7Q7vfnST0hAaCWKSfO2qohXGd55pVRfAMsp7aIJfSXnKB36gaXroMkyt0DYFt+
5euwIPU067eKFifEFWnkXSPvNI6OP3g/JvyRR3ruil+KtJMHHNak3rRa2+6cGkB+HkrvVDOMTA9i
PadFvY0ATvsq3yA8rE5mSSGVgHU+tmXiXq8A07mVzO19a9bRqosl3R/wwqhc8guEtZNtW7+k6Duu
WjMRONnHRHtwZxQawdRFzTl5Be2Zo08EgKSlfTl4bujVenzap7lxjk9KHqCdluspa4ofpWnHd2ne
Osx+mQ/R4evkmojEUj+nehhOy1IjA7kAYwQEzFu5xdDg7fNCDN/G1Gx+ShuQh3i+/reFy/0cQnJ8
zkkn/Zb1vuxDIiFg7yVMRzDmk3Fs4WPupZMbm65X1smCMzdFH5XERbAQGSw2bSK6+wjiGGIab9pT
0y7lU22W1VENffOc2xiqg0yjmQ5IJMNgoC+bHh34rrdEtzIjN0ZFroU1AA76MOVIoII2r+9lYRwc
+AViFWI/SHNQc9WM2XUM6tUIHyb7tmrYKnKMcrcEApZ7F5tpoOEQdijXbuNEHBJjOLeMLBgVkHXM
UemaRF/jEGWztdHq3zE98/vUSosQHr4NNGvcVpn65Sz9wfDLvWbklNjbFHZOlOuZNIBNo7juK7Hm
2hTqEOXaNvHjLZTLI5IAAlm8S5PD5e+sghd3aRaVAUpY/Xk2x2hDIO3vppnm7wQR99sW30fYFjjz
BX8BnT5ack4PfpHczz7cR291+SnJmBvZ/3JMMFGB0XzQ/L07u1oIzYvs5adt8LPyXG2jRDumebZ3
Nb/6aS7S3nnlNRq8ZldpsOCgSIV+O2JKrcvkDEe4Qwcz7WWpS3oMxIZbTVf4HNjxlvPlbEUgqsO4
j/viYCbVE4pSD5NwuS2hMpxKHikgI68/Vc7qfGGd9tAY6O2FYB95krjpJq7tBy+Nn+GzaVLviEw3
7ZfUdS7zNJqDcqZY3XAHcElAuUDIhGwm8DOkUBpwWvytVJDDPQEXAMmXbuJvE3emX81Ew9dRbSzK
9Fol7lUZud1d62u00A5pvu/GbN/DhJ8ThBNKo9qUTpNtBuI1pOvPm4LM3Rm/WzC4XnZoDEaiI0RF
cnd5r6/RP1bZ7uoRjQHt2uJYiuLGbKvfY3GHvEAPyQWj2Y09c2DxfZK4SF4HcNtWp3L8hGQCM9AW
6+gbgx50fHW37mR6lwgyGSDyxWFHfYJl6Y40wOpylBq37smggY3Z+WjEBubYnJ5hMr6wu4/WTdWi
R+riK88F+cczql8tXez+rgYq55Il2o5TKTd2l1vnrlCPRLXqGUY8mFDimlBKJrXfobBM6BPCgVBe
OV03PkrBSzNk1V3Mwo732tBk5zqATwo/qobThmPRZmqM6CSvoc8DTSnCLyZCIBKm2FOkZBdkUTRP
y6ysR62e0yeV+NWLVerWZdz1WETalpBVn5brwhNAePP83R40UAcnsg+2ZnwvajgD32gYbhmHOM8e
58Dx5+5EgeVxDpQ1tFgunN+etE5JcxJh18ciVJ5eIxwdfhZo3AZClTdsw+SpAUtyUsH5bAuJoMkY
+nOiHJpwKCdx21CUeGUKeVpVSCVSOT2OmZFfVhaUszvpfRK4dXQRuU75FNWR+1RAtC6BNVbi3M/4
VPM/CUbEDnpVaKSL3Hooea7kUmXrwrWM1DncavO0IKYwrv4fdeexJDeSZe1XaZs9aqAcwmx6FgEg
dGZEarGBJZNJaA04xNP/X1RXTxXZFNP/bsx6w2YyC4EA3K/fe853ikh7X8ylX8ci0dYCyc69VOoL
LksjrQlPwcRylk3HXMdDHcaL/dxPzV1TqKO2qhDFvF3mVl6NEsCD37nByn0EUETrnO2DJTUqxBq2
J3uOq+VbYDXz6gJa5Thv+FrUmaOfTJ3Q/Bnhj+WFsdV+qi1mGuj6x0MvTc6yuTNe29UljJDN3eTh
W0atDljGct9MGJyvsnEwKj/jOWvbKy3pe36R3Jl6TntFupHvpo1Y0Zv0JGdwo+it66F/zuu2+FS1
teGlGdg4xHxhwHlBBD0sEY1RF5JUkt75Kgo2Y6QQqWJjhEmVLV8iXz02hyrWlVM78UFXKurNFbLU
FcKk8jXU4Kiid1VRKk+j+5TGmeGsnMVma3AvOktHcVqvdYn2NpDUe2YvXX+pWzKn43MkIgOKzWVo
TFZvlJcQ7pTBl72Ao5GimLC69eK0z23W++NkfnHUCdRIM4G+s7qQuyMfxgr8woDB/yohLqRZ8So5
TAZJfizafW0oGTnglnHAbypXMyQjokaXGZUuGwcjfh/JI2rKJlxX+mfF7mUAMwnxNNdplWJXmRbf
4TB+KrLmiJ/LvjiVc3/Kxw85jQzPW2UULC8jtBNWP2mqyWrJpb5F/F2tsgkjrj3vnWxkKhx5g62h
Dmssr7N0MCdh7XqGgbhPESrAGdePkxw7i3xUZ+V1spqS6aUtCPac08MsYWnFi/GFrs1pQQuEWnXc
G4q5dbP0Ks0Y70yAieoFfwXt/Hc7Y4qazAsMHpe4bJgzK200msA2ui+zauEJOlmifZGFcZ7MaN5U
htLsoeuvQgchvN0UH6j5kWg6PmsRgrSoeaXI6Q9DT9A56bHJxnVqzV+M8WqQIruJhoM6h8qqaCYd
BFJ9sOG8ZReSmEb4qdVcEUggnxM5bI3pFpGv6g3hO6o1/RhpVgC0yu8ZaPjEcHpm11+XSryW2GMj
iGZdXz7F5YASsiweNUHEM82JWT/jq77K+3mnMsTbpw3CSr4WcsniN5iBjD9Ny6t65rOZsdxgiDjO
SXUNreUse3h/cWFuJWv0VugEGaImWztTvxNZd+UkFqB/sFL23pRy1ZhDvJMFokIqgL1dxo9drph3
5eJ80auZgPm72Ikbr+yz53pioAoA5921lyWAW5iNU+pNufxkLQlakpD2TcHDqjBdGszi1RmT9Ijs
ystU+hBoKVGTi2s7z7SVTAyQZtMzrP/kVA9m619uk0AZu7YK0VyZpmJeZ9YdI8NHFPg7oYxB0yT5
rTFMXxgPMCerKnUlO47Bo2O2n5VEHEjsM1ZDWD7IRL0f4TYTNtgdeWYziq7i2XETBmj16Hhz7iy8
ZdnazKqRLW8pPIBwZ/gtGsojgQqIxNWVq2SO1xb5i53DiULRGllmt9bEqK+0mTdtVZRKuBFFbHow
1+ogK9Nr4paPBTq8FZkxt0NkbesekqLi3BvDSKWBP+dugOqO6m6ixihRrVe80dXsDcnn1BHnwVA3
I0ad+CK8HMeCyeXsHrV6wbTdMCEczlaUHzJXXDGgxXYsEY+7SSm3ddY7lQ/ujlE80Dw88tCLdMB6
CoIWHK6E6o2KGYgpA88j38F0pWth18tKn8p4A5Rv1zp1zLlm/mDhV4roMFOL7kA17fVIo6ZatgW1
acK20ulobZl11Hc0mVDLZKr1oGTGHkyiOKp1dXDtZlnl6S3Gq9nXzHybuw0iOueQKup9S8mjN8an
RracFHpxkh2LaC0NT1+0UygyKty0OrInHdWwelSmpfGgnuwjFnHHqTYVo7w4z2N08v1J1U6Jo+86
a765yGX5RixkVYPOy6oT3Wgv9QHxwZ2p9m7QdfErIV5X6YLXY4xYN/qVUBLW6ba+t7qxaFBiu+U1
k2LrJUQ7KFKVY5gcP/HAsg/PbbwhcmulxESUsYF+EQJPAdvjMZ0Z10V6dK1MMLQc9ZliKoy5WuGn
yUDh46pjYLflnZ3YqMd1jWW1yh4lLFLeEzR0DGx5HBaiaqwKwx+4sqpUmp3bfm4txJgz8mK0oMud
zd7iheGjosm9beXmtsgRQSHuMHMFuZXKzmLVnYcIC19Cpsf+GInFKx3deS+zZHodLPc6UfaJ0k/I
dKOADtpRV7mcvpdoJSHMcu5tKIB6MyfBDDG+3bcbN6selMnajgxXswFmV9lDKTEy01Mac1PW0UPZ
XcoQt1kT4d7vnErAtjTgtHVtf1eMRswrRv6qSAd9nVrWTZkhroIJeKq65N3ulRtbW7bSFjgjdANN
m7vXWj3aNIMKJR7mN8gzLV7HifSkwY0o5LWeas/guxrP0Ksj+pSPyV6SazR+6crUy08zP9KHeu5L
ekvrTNE3iqs9S10lCj3SulvSNNF3qAU/3XFGSHIrXbFEvkJj04NqiuS5cIrlhv5et9IS1bNawQQ8
XdqVXZfnqulvE800PbfA4l/L8mjUVruT9dD6Sql8Kob4M2L4N9vMwEgSS8R4HqEWOspnm87dczna
p8KZEp9zRO3jTOBj1NnG0vKjao8pS9FlaF+Yzq1wlftGyedtGtYCgp9zGN36g6CAEfNJOx0MwybO
3OguAEAt2lz0LKKe9sao3vLNY3UQIgkuMYV5B3CMDo7jqx2ifB7P4qrvaX1k+hjQz4i8PqY/YCX6
LoecUcoG7U8R3nXmtB7bGkyS0pPm1ctDExZbK43utbaoNxO5pZtOL1QfOv4NI/19Ks33LkGu4p7S
yPGiwXmPUpY4t08/SqQeK701A02nKaDSSxxd/Vy4IwHilNQ2lddsgilx0WJG1YOsUHPi0t5EcXJo
0jxatTGcO2blDu5lDeEvwfE6mMDVOCPg61OVF1W3gzqdEQk0qzl2Fz/BL+UvaqttF6Xlk9ocOxsU
0NaMllD2bTArJqJemWjHWrGQ9KqHQiwyUGR0gpW4XrpxwbZG+Crf6qptnlpW6d2ogaCNLSv1ozp8
Yam9Nt3wLgfwumpSekcZG4bejiAg2/hUhfozttAzY9AssMaxO8ahs69r9VMyOh9DlVwMVFrqDapS
IHKZbrRS0z07dSg2GKKv2FfXiuyHm9JonjRpPDgxu6419QQtDEE8iI2qUVv1cFv7HN3tZN4X/RDo
te4lY9fzksY7JYFtqnef+iJ7SFHLm2l1pls2eFHmdKsFm2Y+5zfIM76EYXR5UhBx45mqWGQTT4Hq
t1YIymni7EsGNdmLDOXWUNKzWi886YXmNaKCXnmhtS7sfRlPjxlDxVAQXGHTiPiAKXS8JcfENozd
e6eNoV8Icx3pMfWocNfqYl5VM1S7qF2HZvwl1ZL12IuVqk3yIWqRCSgUozXtFbj/nE7quXk0Ev1T
7rATyLrjJ7s8DVJVPxVkmG3qhrlSPoX6BRmoxDdWjsNhdqkfODj5mL2euWLPkMVtUTTwq8xAaYr2
FMZ1uSdFsHmShkDH2Tk0gfrkhYHoeZ6rLmgN666KuImLPvlzQhGgx+KxniYOHrONRo+mz5A1d2mc
B3GYgPxJpw1ujvtWs6/KZbxKE8nhoLjKxQOwGMcHJPiU4PLOlPkDm8GxU9pT3GcBXuxmbTgKLh5n
6ANFMV+K0vQV7ERBwv1g3kxiSYZJkEfRLmo8ANVOF8rWTQ2VB90ICmHE1JdRvRqjcG8x2EAZ76Dn
Qbn81F4WFwDAoRBPCbgSDbzb2lbqXVcux85a1qSj3EoHGeYcxo/ZEK8LdMFrsAiHppHX2qCt8c3c
DNGA4ixGyx4xQHMWThxj6NVmlB3pC3Bfy0Nr5t3azWw8OuNazd2zvAh62Ds9W1dQRNVYeYRaXQN7
PbkQaqmfs1NowltB7LYNy3KdmzRr2Z8yNb7Nl/LJnLD4WvKC/rVTGi5gbeZMyzynVG+gF+LXaXsP
5/e4IXig4eWO1LupexqscpsY6wtQxhtExFST3g9DDhV/wfsloalL1T4YYs0+jyKbCdwSGy0KN6ke
OmunpVDhUd9JAxlhelBM52i71YmD577oxWdyG1Zxpt1PMu+AHiuPcUULC1c7Rf38NEQJdEOdGqC+
s2yl8e3qyc2otHEQrrp2NrbjdKdi+JAtZ/8hTCC+QgtJ1aF7zYGcKmp3UBCUITJr93RPySBTLaSL
g+Hzh3OP7M5b4vkeiegJS8yeV+poLNmDlABckVg/kl1ISmCbIKeqDqJ0rqvF2VjWRbq91NrNXA06
56vZE7I/8FL4EEU8TTMeQ84EK1NRtkZan9OxfU5rqjbNbocNGgnGtUZYH/S2OWQxbT5hnhIBCFfP
d87gnMhzRfGV+RMeTRuNPeGpIvM0emR5w9FOv5yV29e6xiA/WLRl9XFTRBtVn6/FXLIKdOUeJR5a
S/R5TqtT2keivciRG1+l0Dctis9lTK5tg7NfAROBEb0XN2i/xmzvlCZzeiOHCKa9q7HyiD9B9Rrc
mwThuB9YFKpV6/J8q5K1Tmb5fDt0QxIoVV8/0Vs00ir045GTTER1jurPb2bxYsv+BbBx4ufYOY/h
xQ6rLm107bjtVmTj3mqWdA0mxZ/bijJLLp5ZdMa2Al4u+r2W5F9GdHgPloqw1xR2S2oiX4rMXHlT
Lngv5wRndNuhP7cQqyGV4bDqpMOBcSBs7jw74q/blvYz5tgsmLuu4jCO3WQIFpPmWcGgcprkhjml
J9v6wRHhS164mk//BTjem5tH96qcjo4M18Vym+sUjg3BQNL5ElGpm0wmHNt41fP2vVRruKdJMAnM
AkJ5Eq29s3QrWMZ8S0Te4wINcinTz0D7P2ZBudLHd4p+g3SW2tE+qFZ+o0P7XfWWcRyc6BimdVCD
bEpVK0YTrKSBq1vVqktppyaWnA9qEplXiZWMXhvzLbg0pubHVG90j4b1yM7rnqslvV/a/Mx8hPLW
YSgQ0jpqOd4RNoMmehqje6ulDe24rCl0jFjvyK5qTH0zlPFbr2aUseHaxheztgzzwQrbkTmKds4m
BayuWRuIIrtxjbJuwXI3VOuZlmbQzFc61sipvm0HM7ZpikK4nst3dm+OhHihICzw6OpxdN33uImF
/daPGjbNUaxtFSqaRnPE7qhLetxyRbxBL2x4caVedzxZnTXdcYA7kXQ889eWdRQO9kq9CdyE2lWg
tz3iW7L9dlJehza7kgmtbiX5TEn56DCQCrKaZyajftsps2avQL+GQaar+7i49EAxEiYX02yEsG2l
MSBI3A8dh/rKjtPtFCcX9f3g6VITeM5UOFpLSJu4/dLT68AbFPvSTMpDychlygc/KSr9BrB6suXE
Xx/chBKNRjQVLvsljji3DqTukqLlJl4HQWjDzK7CWoKvCPN7pSrnelDpthBXRwWjbuNQt9Zpg6k8
0V+NgRdnwV8Y1+lBNGB9JjUpGFv0vH25XlG3zJaiXkkhum2BQWcv08W6Lxu3JykMwep5MioBj9xx
X8FZzVdtWFZvoqOJxuIWITHpNG1YD1aBS9/tEAB12eSsjAqsuxndjPNIouPAlHqi2T9Z93mtklij
hEV9NQ4pLsdKDWW/xlXb7Fh3aB7ow1pPIOPPKkZC0Z3doYpxI6Tv6pwfKw31elpcYAHLFT6r7kIY
8DvHqq8X2gWfmjosz1OO4V3kqXMTmZLG/TDTSsudBqiCjPJ0U/c531Wkt2+pKktecWpgHSRw0RFv
k+g+aazLHlR+anOAmShAasJcJDmwMGgHFS0yimirmdU1vAcNM3FquJ9rLVUY3dC4Bj/nHCpyKIKc
g1dA/kezvrCrL2WGFiwYjY8ZRKHrGLSuX48DrklTQFMPy7r9mGHfeviP+sAeuMasHECcT8vYb4kT
0vcj/APyBRP1FpmyDYPPEehFFgyLKyr7MPGyodMtLB1Dv5OLNXyKrCbfWXbGodltFvRfXRCKmsO/
QklZY+LxqmIej9zRfu2wH+trJV3KyZv4brc9dY7uhXqLtZ92fTGtFxuDrFfm7bRRMXmdZmNyjqFy
MZ1EtdZ+mQCO47mseWVclNQPi+yKxDMHSbdI1RT7CaTaGHRZXW1bfeZ4vWSusSsQ8Ry6ltpqnYYK
O5GIywS3VWdqxyYaqZtkAZE+jHJshE7ymi2F8lnBebys4naw1karRbtQK+q14D9XUmkDvzF4Yt+i
Cd8C3Y/lWtTxsmZSa5d4xTMMXeTm3phLrfuhdNt1zyuSrdKQEOnZ6utDRCNom03FC3qq5V7TlGpj
uJwy2K/CI/TH6dqhnjnTw5h3aYWdy4CGiAjbpMsganNnGUN8CzbaPMXDlAUqhpSNzDnErzACmOOJ
sw5jOQdcDMU7Xv1lB7kwoqPO2/+pjVP7upsHoGOV4t46Bgd2j7AQ5cqgtxPUUzLLlZK6yUvvxu2V
GTv5adQq86CNbvuCbaud91kn8OJXVMVHeuzkYKt2onQvRKn13iInqspKrYsv2F0MPH5EB6wj9NPJ
1okibWLWlEqaItHM+LE85OXAzCmXeMCKrMf4tIwDlnmhT+LMAmLRo8mwLuqXREesL30d+XbNNHuU
FXY5nf7FZjGV8FatlVtUfnwFisOyGGplsV96d3pcFNk9OfRygwaWg5fbMtrBFJ6uoKEZG915LZxG
bLDhxC5WZc29SxajgIdg1MECD5HY5D6Jb7pMNqxBVQ9joWqLbDOwxBMkHxtnArStasPbHkZHU44c
BcdkotfujKNVYyCQLtibcDk0RmzRZsQ5rHmWQ0dm7XT9WbdyTHrpEF85HCPBRCnKHMgC85kRpm7+
mf+vNt4hV+DZhhvUbtqiJMaAjaGfUDXlCBzUsb+PDN02mMmO4nHgcPXUWDboesWex/1gDtORLhtc
10qox2qewlcMJoKWCP1zryqX2XdiLbxqIfgEVUYXn041VYSaRm+FOWS3rgWc9FJ9O4fIzc3nZsKf
Lc0CG0NZDjeN3Zhbw1nEOiun6bFr4jtUZfFNGslorZH8gec0bewXBAPRuB5Ny2QiiI7TlFapnpV2
GZQ7oM72tT3aL2beqB8DvWIcQiOTPoHvE392zXmtJSTFG+3CJXbEqsOzhk3gfjHi5aFgU7JIHqLn
Nj8wr3TvZGLiG0QNWq5qyJYAnbAJJROrwlSmI6D6CTEEWagmFs5KeUJUbQZjXuHwdPpLlyolmqIw
rPmJ210cR9OloacoYXZQOfhiFaWNQwpX60k8D8cZBxlKWNM0XtTYcZ8WxgwbYRbrmACTIJJ2hGDb
Fk+DW9gAyYRq79yYe7pS0UgE2L/He5CNYi9RvASZVXGWGcSS4x8w03ujGuhsN8xsEwOHoQ0Kak3u
eLjuij5FdmBPhGiQAuejeGEPJ3n6lOuyO8xZHt50+og/KI7ohuZ9cRXGs8ocT884005ErNA7Qhpj
EbrJmSpjRJASlHFdZzpG1amsjGxV4x+V3pIP7rSKeF6uWrPt2+3MjDEDNVHI8zJbtE5Duzav5sUI
qXrLeYRbZS+4U+ua0wbyx47DwmQeOef1QYQSj9a2m69yl+6rO+i4KI2QTmA3hwZrHxMUu23GT6FC
aYg7TJ6q2RQrK7TqkyDLzVNKIXKflXnG7KvV9r2scqb0pM8nKtqVqH6zMFxXgWFSG1VFR79VifI+
oZyA9j+q7EcGzKAER0+VPc1O60bYgTN5NbdSvolM02/ggjK3ApVrkuuXjs/4jRm1GXBZg8jJOPEz
+i1OujlY3VZ3W9U3eMRg0qIR0BU3vrY7xfBpEpf7uR/bLxYDqtVY2ctZF2p3hMEY7VSq0wArADiQ
f183d18V/O+/Llq796rmoEgQwX//11d/2nxU12/FR/ftD331b7r//v2vo4/qolL76g9B2Sf9fDN8
tPPtRzfk//j9f/zk//Yv//bx+2+5n+uPv//HO49yf/ltEUz8r/Rvl7jX//z9+v/4/X/8u8sH+Pt/
nN/at/eP/G+7Ln8D0PIv//IfyjlN038jHtzVXRX5IvhVfuc/lHOapv2mEYN5gZ2BAOC1/x/lnGb/
prHKg2BEX0/tflEE/6Gc08RvF744SFtkyaYQaE//eYXnf2jYuXncca74jz//jb3sTBxI3/0dCSD6
uD+l7n/o5kz7d/fNX3RzSsjNyFCf7pEKXaekOephsc969TqrTH+ZbBoYyjP72vWE0l1vabe7esRa
EG210BpWZIu8l1Posddu/3IPv3NFgvvx3Sv6Fgosep2Mlrnbp7W6d5QmQsdeM2JzixISHfV4BTUM
mR4J2XN/dATxaI3ZqatiGT7TTX1snF73JnPZwz96M+0mWmmKY/uAPBgdQ8hZa2V+zzDHXjMsZUFe
gP5YFdMnJHzojmh8hIW6z4fkxTSW/bJU90uRXnMvH+eli5h/teO2BBCxLVoFG7FT9QHlecRkZvkQ
TriLisqHsntWq+oeJdp9UwzXdpHZnBVjKDQifTZAfXiNor2PrfqoDZO1KXP1bhZVtKIrx2/qrdMC
heHnN9T4WoX9P1/xt1YiPBmwr5tJ7t0UCZJsHG/Ac+dFsYPIESEHxinfymN/SBBGhvVxrtOXqrR3
9C1NJE6RLzukMIwxSUqstkVkfcC6WRXylfE9/qfp3KdC8WFkRGunHIvdCEXH73WEfW6qy6CdiwuB
Qg4QWqbcI12Jpde07unfM9e1JaANe/fzj6p/LRP+86Nenqm/PM00uVWJlFPu53A8M/Q7tGWKhMi4
4iZvGXOzJ5sy92IR2k+hwfOLjeMFLUkayIUSVfQNUys6MnV0R3GzgaP7Pjg9tO8O1Jwd5c9GpVOf
1kZ5E8/ReYgYXP7i0nnZv/fYq99o/zPO5wBy1GbfhtF2XuhtiX0C7gJDrI+4fqOa4a3DcCqiaU5L
4kVa6qOV9QyVYj9rR59uSe7lGY+v1jCxGHloIeloR9eAUGZXt9E03v38Ur9Rv/95l7/R2sYQRkVm
x+1+oBWgJaVf4tLMJB5AyfSS49V7K3h8nOo+N9K7pcWdE8aRuqXi8tqqPha8Kqup/ZVl7kdf+jdO
BouqQRMCcYtjDKsB86UYeLP+2NZ+uEL+jkD/zgqpXoTvf3mmALoyv1Jb8s0JrKKZiDF7HleNRWqR
uDQvpF32Xqxiu29NbcMazG4e41nP9eIuKugvp2p8Ci9SkQ6aXJRnG0NgA7Xz5IV4nztN77ZVan/8
/Lv5wXKuXp6uv1ysjel5mkEf7KcSgVT04RYt/q+S/jlDPdv+xZLyTYb3n0+A/vV/hjStLgHx1+y1
atxdGnNWU3B/og3SwZV5qZva+npgyuaK2fv5J9MvNp/vfQ/f2H/CMurKKS8bxGQLLEXUARkKJteM
81U3Wl/ARoY+hB7lIYsG6HfpNrUE3Qll8RXqPh6MnpafpPeYR+pz2tAA7Fr5yUUOCGIBMhjU1F9l
GX9fjW5iivj6/lhiVqxwdup9P8qXOiGYUYd/cNHOLKAYQJslTb6xIvdB1zu0d8vkOWbx1OoYmJ0I
RR3bSzCr/XMxKH4Y0SjUqGnd0Ef+6GUxAVRT8t4k+i2EkAUhoq76gAmDrlB/EZShf381wr749QdY
nK7Bs2M0+yWhMs4Qm3YYMHXDulcX/QkhA132YVOYmSej1p9ra01MIscG5cRQ/WoG2YVh+EZB6rvo
w+1YMSbtbNB56TYsQBOjWP5VbKrxo0v9Zs0vSwbeReg2+7RTkBgMunNcekR6C8eMa3dcrCDizOnF
EwJVRGMgVbTstrJq9SS0yFoVF20PwkoaTBEBlwVNbhEi9SrDwmAg1XVbAugelDF9pJf+QFzfq0vU
F+eVfEN3403l5E4lkhheMqkV2sH54BRkO1rCvDfKX5lstB99yG92h7C5yHVMrWbCEXtWmRwsK9wX
FpgxAinBmV5n7TNf10Esxpoj0oGWyrrMS+UXL/zvyPZ/ffn+hU1fOn07EKxZo7DNVS9fZiilBUUP
arb4XFNSAA+BAlYy2yX171NmmO81kGMAazZ+dtdoNxZnKNXBZZbPTErd4fNUcMSBYADzo0txHBQa
sWU1RM8VRI7CR9h7U9eZuZ0izy4s36jbQ5HLg3kJ2gBgMvpl7IgAto27Lgf96NRjtgGOuc1D/W3R
FYfSTAIZKBCLawrVFEfnh8XJdwa+zBWbEuOARr2FmD0CV2pfBcgZJBMhNPyYIXqlXMuyf8hy+yk2
shfJIo5qBrFWZGzrOAqm8YK5is1feLX0r23Y/1xRqey/fuFstRthV+nDXp0oaLuoue8kCq4aB/QK
kRednFjn3NjCNFKG3ljlY6kHFouiz06crR1KEY+x9Jsb06JK6svpPyT9lqzNfTtOJIdMFMI/X4m/
YQb/ea3f7Ig4NciFMwa5Z/J+3corQrMBbpxNg0DGFoeFOYg9k3fdn2xAB9QFkCNoImACcCkYuijf
TJAiq3jBbNCesullifIrW3E2DX2e2mm29QT8CApcZ5vbdjE2uRnxWUmyhvOYZ5bfNrCqq1faoNvC
0DVvtttbCDa0phl0M4qcQw2Q0k1uHVl7aZwcC/l50u11BIA0YdL+8/vww+/s8rL+ZbMNCe5I4lG2
ewGpbkP3O7/PSibXPd7ynea0NhwX7AcV6YpeRZ+TJ1P1lcXdDJpY3nBOR1szXRoUSmSedmpj+0aD
VUHTJUNpEwtINwN0+sXFXrbm773B32zZxC/TP0EUtwc6I0DAEr64S6x0vgrLOKRWdk7IgeBdXF5A
BM22Z6KT8iK3OpqWFuEcAWWPljhOzg4DxLuxcJimLmZ7Be8PRGJZ9RfYF/aOOksDq/tFPWP9aOH7
ZtefUfZczFrVnqZv7y8mucxZn1nbrENZKN16CYy47tFZpOjeTNSZsiCiGnslcsuoOUISvrWbEMno
vBUagsVaUDMDaouDabBMT8J1WSVYVsFHpT1UTWTeFla2la6nFgiOAp5TZk8MpxB1uNG5h4KDiEg3
t5hTsq3BwBELMviuPOYvGg0zBfLkeVX3eBnaOb0VIUXfpWoMu7zy46zbyjl/gSBxTkiTq00QPLxF
uyZkKKyUQRoiTFvZgAWDyFCBWiEh3YVzlvEeXap6tZw2nbSe+uyi7LOrKJDoGj09z1EMjs6vgr9+
UPQCMf/60daazBo4vNb7UAGZSToh1VI3wiYZi3C6tB0j0iJp3tnV8DGZeHx6pSawderqwC2HMaiI
XA2aSnvSOrHPFuNGpgYSg7jhdGKI06TLo1kiFikN7Rdb1A9OJf9iDa3GujTttM73WeY8xbJ/7S/k
baGOEKn0+ExC4pOu20+FHp8m9G0bsshZKS2FaUyJvoyc1XNXaG9zmtz+/JX74RV9U5kYLLnxZJd0
MhotOWkzaiMQunp/FxrlNlYsXCa62/jAjUQQa6bm47Ibt3mj7Fuziu0NCwyy3oWe0VUULgk2oTD6
xXv1g74POaBff8G6hGna9Wq9j+Jl5IVvIHMZXbQxciBCFFEE7wKasRXr1BNeDU23h59JFkRgFxok
MowrjH8qda2Mg04/AZxPzYP4ix3mB+cL69vwFg2FmVMPqFZLM9uh892MoLBUxbmyGXZbvOoX4JoQ
jldo8c3/57clvr4jBbJE8hGYWISJtumzcKMWAnJo4hzQ38FAVTed6/qNIBd3Qk+Qhg8dOWA67kc6
KEiwFwNFeNwffnE532+DWd8iL/jSxdho2rSH9fdgpLnlGb1EapdN5zAFy5l19FFEVn4wzT1APNsZ
cXVH6gCQTnMRgdGjmYDw914lJmKFNn2zHOUXtv7fM0W+s5d8i5rguVTrQZmG/RAjz6CHE72G1Mxf
tFlz962saEojCwakaKyTRB4yumF5172qojq24KM8iZd+Kx0sfnQMkj3V5XjTRxboWi2/FZAVFyt9
scldR/M/I07rTz+/qT/asZ1vNsEwV6Dt9M6w1xr5IGB8I+KaVlOvkEPQFi9a1r8CLO895jFMoXok
uYQQo9mM6SnE1+DIr7okIhV7sI11tPC8cxN0NETJR1RS1f78KrXLIet7t/ebPc+qlSXGRjPsdQ1F
v6umV1ozZfheys9GM3B6qqKTxcF3RbzBEbLfUSNWbwVJhysruDxW2PvFYcNqwie7pTgbRl+p9X7z
+/X9Wwb5/0Wj/yp5b6uu+tL/H+j06yr3+iedfgxHSV0n5Uf31y7/7//qjy4/hnbhOhdMFC55Q71k
jfyzy2/9RvSQK4SwLAiSl54l4L3fTfD0/4lLgzFCH98ApsU/+qPLb/5mMS3QSXwSAFbgQYl/p8t/
Kcz/fKAuiZewgFQs8i4jBRVKzNdLHHVfx4ypVI8ArP4fZ2e25DaOhOsnYgR3greipKoSy/vS075h
tO02933n058PNeeiRPGIpyaiYyZ6PGEIIJBIZP6LctaxnIN05jY71dfbUaS/nE2AwrwFHv3qkGlJ
XpnVlKOyOljGaYZc6SH7Nv539/0/63Fbo8D1x8gOwr9BceZ6Lhiii8wd3Pm5EMgTL52yeKK1Ju/V
9/3437W56ovIs3a9ZODqhO1YkFFYurWtknAVUdpONT0bIxYAxwhkFpVgM4LCornNh8Wyxz9qa9UI
nmvosdpBCIvDsjPE6mIl1d/o58wXpE9kCJ0mka2ykVaXVG+2oYXXCbNWB5600PYpdRt7LkgvXZ/V
rG26TTpMD7CF6rr8QzVvUqIQZbO4U9IM6V9qfTiCtH3u0fCuNC8cDYxVBqqMKC+1Iv++LD21XwPy
ewQwTB8/3v8Ocl7XPwgnLY4TQhF8DNVa5aMQvZug4+p4jpfyp0NWcNaa8vegLPX5/kDXTRJ5RGAi
weBHfQdvKwju19sKB/UOJdp6eJ7xXvgVhgNYp8XOAZob03tK2u7OeBtLbXHyTSZF9kRUWD0iw6xv
k1hlZlyjlVdie3NM4Mn9bZVl+5dSBPThUc93/kBBaH9rPGH+ZLHteIo7j3vyQzdHCgcODa48IYhO
JBoe13Nvsb6Yq6ly/IT4cczDbvYAZ5o7R+p2FM4sjHcc7Ohr6i+9m1evZjSE3TiNXAtMNMKEYYUK
Pujkx/ufcWMQm6hpoqbj8npZi7vBw9XYlhUFe6tsvM7R6m+xw3Pk/igyXl7tShOJOnYJjkn0c811
DGr6virrMsieDRhCCxz4AhXwniuX4lOdjH9Xom3hvwaoIu3lBjKIrodme0rhJqytzHWFWYV5oAFB
K5+ptJcVnAsor9RFhAFvesITwlqc9jPi0o3+iDihQDHAJqNABsBGEdpN5+iTIjql+/zmBREU8nT8
FnEP5D+vdxBQ50YfMId5TsTSl55Ro+NKZqUWfzJAI+KMRpz5p066VpzuD3xzbE3qPBbqM6b0ttIc
+eevNlVEhwyzqBgJvyAyH2DxoKHQi+DYqmr3XGMNsXNsb/eXHA+fIOSOhG3bqzsutyl01XqRUQ8c
QVxN0KJoshnH+7O6zv0JRsyK2435SB1I5HOuZ2XCgqr6ogYb2iaG/j4F1ULzbzFxMcbKqRT+4NbT
V7Qgkn9bp9s1IN6YJPkId7htuPKfVROgLLIpa/ISxlzjcrumyngYqnnPyOzFqfV6KxvcZBriVBx4
gBCrWaq2Q9Jai+JZXxTgryO4dbSjl0L5ESVZVT3pGequtDtjBdngsv42uE7+l2vXCBqGs9N+RyxD
cPO2SinVCiRIO01y2Dr3v8Xa3Vd+DEpkgJDZ2xx3c/XJUZOndpTpxbOiRfo3YELRg4766tEZo/jB
cYvhewWg85s+xQl4vgq4TrKkT0A44r/Urgjw1Kk4eYWd7QSh1SOZXeLoUnrPskzELA2ksa53yTwi
veAWyexnShe9B0ik857XC2R2Ky2+5MJefKTnO9nZth/RT7BPyBulv+8vz81eefkRUueSDJfMYfUj
6iYEeli7kx9GTv/VsUCRqNLd+P4oL3KZV3uFYVBas2VCZrgs3vVc0VtRU60dJz8YY5o3GeiUDK1h
owi90Rzdr/Cosr97tTC+VOlsBnQRYgdbUTUR5zJdEvrD0wRF5f6vuklOcJWWYps6mT9p2VoIt8Ov
YtYxFfWVSSL1W7d9mi3aCka96/K5MZTLM4B+Nnf1rZyonhsSVl33PjbTETDRWfMRNZj8AZb+n/uz
2viimKdzS5skRWz91X632FOgZ/Ped3u0kwyrMY9uG1c7X/QmcPNIenEQFYyhknNef1B1SbC2Mye6
42nXP2bS04D373yWSsif6sYIduSEN8dDpszW0X1lTGM1HkbA+L8wnqqjizlNVXoCRpR4SmBax15b
0p1nyk2KgHIJBEJeKEKG0HVO1Y0QsuvQqf0Q77Ajwuaf+kX73hniy6SMH4NCt3cW9HaHIP/JFkFq
kYtDd1YLqjUp9vAkPf4MUpfqYdAGf8+gSh/7FL7b/S3y8nWuj6MMPuTMXFEq4shyD726dsNmDoPA
KhafFvsAhybWSocaRAn9Y2xqdUYbDa+/w+BqSfzkTBRLQApoovbISAwkPMel+6oDUUTIuwfz6rUl
wd4jXBbwt4tWCb3UCqCaVFmGXYxqFbb23MAEbryqremokKIuxSEZJljmiSKAEs/DVFL1tWYMkuJe
n7GyKDTkJYVa7fXqbg8Ik4f4w/MIUUfdXsUiYAhT2yqu6id6W4GLWrKHtmzfnGnIx7pKLqXZ/DeV
g+slBgE/FkVoar5b1tO/gNxM4EuG9e3+l7zdNYwizcc5GOAN1/mTOSMgUJmLJrkK47sMvd1j2OfD
Kci6vSf11rLJVyxRGWQvT4HrCS2hnQFenVXfnicotXHc0OUAL3N/Qhu3IjPiHScLKryX1+GLPu0U
wMtQ/djoLK8uyhZJGIAZJlr1kUWzhDYMP6V/T6HU9LoqALTS9sVOiXRrsibwTJ7SHBLqIteT1Rob
hgY24L6D0N85xVbykJZi3DnzG9ciMFBTVwUvSJuvLz/vq3OoRzgjZVgJ+YboKgROpn5A0K2dPwR2
k9B/6nRVR5PeLL4JlL91z1wUFUmUpMZ1B3pTa2M0llBZvP8NNidPFR5JYuSBb2zE9Yp7fOwCzYeg
Ung4a2BS5+Jh+fZRCHnA2w0sFcx1JwNGkYFAua75Ai0vYKJOgEuPYezU4TfmQjSl9uKyzIjzrmqy
Ac2/3pxE5zt2WvylUCe40HDaOxs3t5MgjtiAg03yfWTm5W3y6jvaSi5a8NSzb5Zp9I9a6NYPdIld
LyUJ/NyNffnW20lwVZjAdlAdRhV0ra0PuXwcqLaMOE/FAKVcZOm+xohT/gclt+a5NGZEqBosLO9/
sdvtKjRGQzMcSLMmVUSvp6k6s6Bn0Gl+Hi+jX1RFrR7dplU/Ndncn4HUwD2s4JV90t1wujSa0X+n
Kd4Z4IZyDFxgyDzt/CIZdK4uMjJnkg9ecuxTmd5f/6JBhwxgZZnhuxBEMP4azPYI09/85LTgFGvV
zt/ZSR2+68ikn5YaVymA/Ipzvv8zbt578legaEk1iJ1GGn39K9ocS10NXpAP7VNFYC2gL71UtEmC
MEDrQNMX1GQM66cKFeStBRM5NPrW6JBoHNgX1N2rnWegf+8G4WD4TmGnPwJM837myl4n9OYQCf56
+aZFMpwT+wL5fjXI5Ip4LuxO9xcQD2AhA1X1SjiYP+8v48YwlNIEoZC72aCCeb2MJe+DhUIZflJB
kv2dASB44jJSTm8exZESxJwaEnJhrc4qftJ4KuOs6tvYNH1Pmjo/q7yuyreGN1nNUEnlKNdTbFvv
TB0zsAJXGd1PghQJ+tCIPQHS5Pj2ydgaW4/KHByQtYx/LAoNl+dE92sRDJ6t6nCqs3LZuac2PoxD
0Uo+Ek0DMoT881ffP3XqUu+cmlESE4WmyOmQp0eB8/5cblJuVkxwF8p7l6zspeX9ahRUPjs8tnvD
75HB+ZxY7vwj11V46wkFDLA14bssMuOdVPg2chM/UMNnBVE5JpBcT61x0DrTlSz3tSiu/b5P7e8E
K+WxK9r5IXQU2OX3Z7kRRA0qm47tULO1yb1XQdRILTzB8Ef3nTZBoNCuy3fgpEYsNZHbQ4wuxXpw
jq1Lt5gw3kTdfoCwMDwiJlk/oemHPNbOD7pdd34QlVAKAPi0UNK5XgKwudEsijr3azBYGQTEqvxs
N4X9XPbq8K/QR/uD6PMMUVxwDBCoQjQLMNNWca1VKqxkIcjV8QkJlah6SN2+yj2Zun0Z2ynR4JYj
gb/3i2+jPncQ6FhpJkCceMkhX+2UJgigdAR27mdT3T7EVhzg0jCEX+jcWH6Itye27+00/hHajCdX
PijasR87ZCzur5wM69eXD08o+TFdijequUY7IEKEA2maV741BjFKR7lwzh1aE0+BPQAGTGwjKwBs
qc07BJpj9N/6Jep3otnNA4AwadHp0aWAO5S7VeW2h13X1/TrLlA3+6cgxnXPJTU49LMa7JzP2ygg
4xmnhWDjuLRZVvsEWR0um0q/KFnQPukBlr8lKdH/MArtK4yDXOwNGOl6lLTFMLKtIuPCfnce6mio
MRUM9xDeW8smbwADtxreGus68BipcZnMqnGJG+e9qrm/lAFXWy3Aou3+HtkYSDoZULGwIWkhlX49
Hd0gIdTQJr+YRdhfxqJDDRiP9ks8hH/uj7TxeQwKzvRNMMcxqSVcj+Ti3IwBYebCvYqbB+hJBZhJ
8UaDBghtVK/IAwyemxR9pVr866tgJrlAC5xbIBrs5tFq4UB22JS9fVeT1Vi6LJYRldb5NH6BdQbH
UVziVgOoV8fVY1y4iqeJQOzcbRsfiKFoTsoIyE26WjY6G02jzK64YHxX/Yrr9qfDElOEMJFZuP+F
toYiY+f+dPhOZG3Xa9cBzGyVKBGXng7+L7M2nTM4weRZSzNjJzTdZqQvWAWNApYse6/9FhBxqsDA
zGDNmwZxTzctIEaZWAMbSoUPlKZ2flciiTcC4a53pmnKC+M6LjK4w1uIa9yVU72epwIDWGC3ElzG
OgZwSBAukdRddPcf0I8jEFvcqP5BzCP/MVemqR66PlX+LREVeYoTgaw06ijWFyiZlYKUeZy16HcN
xXBO2rT+aTd6PHlmOwFMUPMQ8heWcM1z5+gDLHg8EROpRbPwP4f6+LtJTG1AG4Be36EVHIyDyF33
G4IBi3XE+46+dNkL4GiDEj2kae9AYLZIBo9V7bafa101K28InPA9//8IJ2ZBlDjVXaV+7qZKn0+A
Zq1/ahyDUAvGU80vQwXxwBnJD3fng95e0lSS8G+wYZvS5V0nenXVhDleuOJilO63rCq/ujFKSH2h
fMyT4KMS/V+Q0P8/TIOioOZysVGKkbto9Q2NiV4vOtICQTESy2EW4yXHg3KnqrsRs+RLkuK7Jh3D
TPnnry5yS1VnJ5PnfEzxICoCYcHXz53nN5873soO5jw8zXEhWo2iT1YRIpwgwKHDb0MIcPxoFuw7
pIP2zt3WZyLeUzV6WbqXZtSrCVVNU9njMArEwuCZ2eZUvKfIofYHzW7jR4qi1rlsq/9pGUmdwcJK
gJCzCiwiCRtESohhQYpyahpHCI+iQL7zsW7THYktkRezZDRj5nT9sZZkwe+hVwWy8nXkpdhdnue5
6p+qsRk+hujOcGpQgdBDoT92PeqM97/ibWWQLWnyxsefEO40qnXX4zeFNZbNVLgXCKHtcaC2/ADn
Uve0QT59lrm6lC6Ep2TMTxUUnw8ueivFzjHc2rCmRdGK6rnGe2WVnWA7j+GhmroX8j5ktPS2GX/g
Zhqd789146YwaYdTZ6NZTQdidfrw7Qv6YTYZZgHgqwxVvhxSJzawdjbdnQrZ1meFvf7yFhEWi3u9
rBY0qQLxEveilwo6YhqYzoG+8b+IxEyPhtEFmDf0P6Mq0z8o4WL/uj/TjQWlBUq1l7eH7IGuPmqV
FGFmjopymQYs6Q9l1SF9MSXIyv8P4wjSMAIar/91xcxAI9kyUgeIdtXM79UeD2+SKOvz20ehGY4c
AE5nABrkWr86/rHe8dejdgPdCwkLu0NKa4LS8OaaD0hE8CtkYQQ1OmLXo0xRgZjqIIJLr+Xi2OtL
g1DIZJ3uz0XusdUt/oIoAoyDnSW9kutRzDkFSN3bDr7tZOOLU2j/xgh+fayLNvraGtVuS3Fj09Ox
pATA3JicudqIhQr/DhAvqSX21w8tpa0Loj6oeNrKXj96Y9eBC+CA4TtE3UxbzW3QgihCdE5cBqND
hIZb94n37F6VdmNC2EdSZZIt5tuTFYX6rOezJS6FtYinuq7s93UXuX5clum3+x9r495xVR4yvOHZ
EDftSuDYYd87rJ1YrNLLaqFiXd/MH9NKcR6l7O1XI+jrnX1obE5QALHUVPI8fd2ryQba9JQ8nYs7
mwXUZV15J0FMf8pW155TUTvj09A56Ren1xzFQ5Qex4QC+1dojmVrSAk7+z+090FbQnPSHUlVWf6e
ujKlmYxNr+Z1faZ+NyDqVgd4BR0kRHxruVepC3RwdSzw9I0dWggxgPd8xr29Q3sGaLp90NLC/tuY
igpsfzF9Vww7/Y9OGDWRsAtzZHbKGlrpFGIMdP9LyK2zOjZckbIwIIjdVGavj000zX3QGLO4dEqf
PwikzJ96U8+fiqhRHnRk1i5pAmb+kJextcP63djVDE2u5gIuQWJkNXSZTxmeT5q4zDC6DrWTisuU
jd3b7yZgImwztEtkiXMVsVOHazWtmaBh5ZWn92WGlzza05057mVTW/tLhji6cK5L6XEd6OqyqNKi
IgT10/II/7c/IStqeKhUWjs54tbaGQLwqO3w7sQy8vqz9XmpiiLonYvIAucDutjWYaqd6uH+5tga
xSTbpdQo9WTWDRRTKYsk5ZFzCfupeWyaxD2Zov1xf5CtVQN1zgaQWHHetNdTITGLkRfH9qF0IvMU
aIn1ZNV6/pBOuvbp/lC3KFgQ86DfXfY5vYEbzDjhmZRwmogAXTR7RcsWANv2HNvY4kRTqx/Qa0PQ
2ywecx2B7mX2p6r8/j/8CFulCudo4AV5TlxPuMrDVsGLQVxAyfOKqJPkZCJtfVRthBipnLnH3rV/
1FOfv+PDKk9WEKYPgRgQn7n/S7ZWHigwXQXpG0wj6PqHCJMntrLEPPCRVnqwhiF77CGEeEhZLcf7
Q23czmTAVGBoOALGvZmzFrjguUnGDfYrtm9W+CUac/cRP4TGNzM7fro/3tbOlWEeNgOpGoNeTw0r
gNyOUXYnEbC6swth74hD35uRzGwnzKzpLwJfJOWQs36VP1lqg0dXaDkXHp/OYwVJ/qLnerMTwbbm
IkMkiQZnncbt9SixZSCJR8Pr0ioDNlupGfOGsPb6TFtXsitIamkNyyfLKsdQEn0OY1UxL46otQdd
D0yvNUXiwT+Stj3jciryot1hSN3uQPA8vKU5ifSDuIKupwZWWIvRV7cvTotq4eA0EaLhaXvg6OwF
55ck6fqmYywiGZ7V3AWWs9rtSjfC/dZT6xJVQxkcdBG6+nkJGgfvtYz6waEq3fRrkw5IrGhQY9H0
R6/t2eoD1TnoIXa1APyi/CE0R9WAgVFX9UmkhVli94Lt2AFW8oBnV1VrOy+e27ODwyzRl7QWcAe9
zetFUpBbj4DumxdLD+mZ5jPCr2a+PI6pbR3SxlL2GgW3G44BKWbQPpPlWWfV2MzivgLTVZuougEB
7DD+e5qwPNzZ1hsPZIfmrE3ZlDcjQMNVHESgcBQFRe9LJ0Lg42FtYWdnY3Jpzw3vYh0t58lW3JOF
0sUF2dbxjxs32c6v2JorVVTqHyAqYUetFtcNkiJwE8O8GLlQcY6wfs3tuJdkbQ0iiVXknDCs3HU0
GlS1dnteiRfkNIVXWmI5duYSHe/HvK19Qjzirib5pPO9inkBsB/8ITT7Eo5IzIK2sc5EyAryKhqi
PCf3WsZbh1eokJWoK3J8162PSOs0/CkD6wJrNzi0U4pmTo5cPtCHbCd131hAGtOUaCntgYJbh0Cz
tvsprMgR6C71yCbXY+130L+0nRtxexz5tifA8KZbbUmEeutoHgL7ktOHedeawEISJf18/zvdRlr+
ckgE9AKpS1lSoe/1rVHMWcHG7+yLUbXOCVUVGhOBaj93WWAcO0uPLvPSmDup3G3ZhA3Bm4vzzHmD
ynE9qFMp7qjatXsBcrFAABrU/vuCwMVPlCdR+EfOcfygYCIfHc0mcn9ks643H+/Pe2txJU2GvhJT
p2l2/RNsEcTY0S3uZZwH80sdae4HCymf0/1RNnalDCqkxOTGdF3l6r+6k3lGlijnuNSiRvOLULBt
w7cuPKmI8B3vj7QxH0h7HDYN0UQi9CpM0opBLNksgktNWulB1NSQM3eUnQ+3PQrLJnli3GCrLVnp
mKnVSRSgOzS4H3OYYmjGavlOZrw1CtA+UJkq9Vht/Z7IYhPNmoDtYbtl8B7tdFTJM/yu7q+Y/MKr
K5gqBr0rcnAwJmtYvWYm/DPY4pI5df1opiFa0e2Y+jbK+I+YCE7PSBWidzyg/3x/5K35AVS2cb2n
7fzCl329K8ZFLNQMUypdldDe96j8xIdmRLV3J4BsnG0CMNIdkjPFm1PG6Fe7L6bjjGEy/l4ijkvf
iAJTP7hpjfirCkD4mKLMccIfxw6Pb54fO1E1gCPRTYUrdD2uldoF/sJBidK0pp8iBTnbBNrqThiW
OqDrD4gDMFQZqEjslBfdplfTs81uVoYpSHykmRbloSnwfvRkiR83ZaFVDx22WuqhCA39T6MI87M6
GQk+BOO4+BUGArY3D0UWYzc4l3hV0ps1PFutsd4gJ+vSxzBbovQ4J/PyQzHTLvTiulKN89Bn4+Sl
qS2+gpPAR0aDWRJ4k0C0/4CjV6edO5FX+LZxh0SnsY/070uwYKGC12eJQQfh8I8CVCU76o6wMDCK
EYDni0Tp+LGm420c8XEq06cpCXAyJsEOei+NbfElK9UOPbUm68O/Yhx1Rw+l9SA/upGm/khnOJ5H
uuNq/6gqVVo+odhXxh6uIRYYfBtxkBPI7hzvpw7ygYdQRz+fnKkNioOOWcGP0Oq17FiKru5QxAyn
H3NXOQMTNfGRcqax/BIMVtkdReCgIoZZHkyUCd+OGBHj4hBjDvdBQYnSPYSFlvyFBvqYeQn1aWmv
oWfDibvZHj+YTmH9J3EwfUXeI0TGDgqsGj/jf5MaiAzn1Z9IE58cEGaiMGDTpS7C8FzncZY9lnaG
FGunVa7tdTzVsGtUB/RkQsSEPS0E1YmKWZb9MXDU9pfGCqYj2JE8gD0WB3/d3+IvqdgqekhEF+gH
IWEd6/KdGEPMrhK794ehKT6DDwreYadifEn6VkU+IUKx316S8dFRlOFsT0p7NnrFfm90DZ5VVhYG
B6NK3C+amu3qpW2EF3pxXK9SV5ebZxWkUWrrWP1i8tscTft56XVfrYdF8ZQS6iYI6D5o/zTgBLDN
TPmXQ4sMfPkhyPqU3exkxU8cT7XfQa6VzcFw8Y/07i/e7Q+U1Al58/O8A94h//zVwTVGbrESIqmf
5oHaeD1V/veWVWGPdX+c29uXcdD3NcD4wYxdV6rVHoPyMTF6v6+Rdm0x+f6kVTr+ehyn7/eHekHw
X+8HxrIpsyFnYFEykL/l1ZwqEbX4MONB5ERaitOvHQ9fsXvNEAMssyo7ubPbxKch6pAI0HX64WM7
YEDE3v2mizLCR3ohZ8WLuUF2uOhLhMCKPkAsjndwcZzFDNt+sNwJRxsRXZYQ1ZwD4O34g6FVmklr
PkcuHC2mwvQmvlnqoco1/Rh7G3kAum0hSqHtMrhelg2NtbPOt4GYLoDEwDmyiQr/5nru9jL1iY31
CRKNrXHU87T4U8Vd/DAueBSNkFY8pxinN6dWDColotEoIEisiZqG3sQJ6UOP6nqhXxwrj5/B9Uzn
JA6VnTfvxn4FUEURFZoBsLl1YcAsYqKlFrU+W7rx2kUPnqpBH96cFVCNAlUlJBaVRHx1KhZIehDc
tQbSC2KiY4V3V2Ame/TajTMBWZmLReY+UF9WeS9WmmWMcVzjpwi5oqoveq/vSsSr0PE/3j8Tm0NB
pGU6unDYIdfbIkM72O7qovGV0sZYG4Pbw6TCTKwLpdmJKBu1VN6yUjKEhIoa27q3jIZFHeNfV/kG
ODI8gBNxsiZspStliD5PldV9oqnRPsPYxE0MVMqwHND3Sk74Elbn+9O+fdzQKoWxSd4DRhoizvW0
uW6VDneWBoAldspWYon3CszUiApOBlMsnOvmXOX4tmXEi5Pad8rO3bT1AyCiy2IuMe+mvKkPJUQD
V6v9Blulc9Fi1oOLjz4XxyAv+n8UxWHyWouEJOfqHAH73wE73J4XWR6SfRRSQDpMqwtIqexpQTNu
8QVab4ci75fTqBj5zjpvjCI7nSi7GHDFQIZdr3MyJUrb6MC3dbfXAG5YzSOm192bT6XE9dKCpNtE
YF8DJ1zhDvrMA9Qv1V452dS9PdXdjaAbcwGtRhsACDc9z3W/GP5FGiWzbfiJ2ZUSidqfuEeUnYx5
cxQiGf1UsKg84q5XjC4khe8oNX3Em7on7PPGzwmZ3d61uzWMFKmhRcPRd9bF26xzO6txA1QZirT9
0AxR+G6ZEmenWrs1Ck18djgf3yCTWE2mrJy0DxXDnxG4AnmWFR+Q59K+3D/ML3fX9b3uync7YBLZ
Xr+B1Ga1W/MWjE2/UrGMOZnqqHzSrcjFNbVTQdu17sd5yvujGPPp1M5D9dtURsy+8jouT2GK2Wjf
59oJb8CBF0U/H+M0cU5NURQn0kvFM4exPGWmGZ3HJqhOVOLGd/pY4+YkQUGaWkcPuTQwz0FB7wTN
2/hMx5s3vEHXzgSStCoZDI5Blu6kuk83YYbB6rheG4sWfwPr7bcOpUBqPiQIXNl0u64/FgauA2FI
g/c0uuKHm9gYYBLGv+lhvCfXe5uMMBVq01K4gMmtE7FlomQ/8fZh90UFVoWV9qGCtfY1raeIyrkV
/incfNyJEhtLyQubdqsMdzAwZEh+lf0FGeYNZSwYtJqzx2WorXcWRLb8MA+aulO3eOncXm1Jup8A
1iTN50UbaLXzjQqHvKyxRz+PKvt3gdbB8tSngd56Y98WwclS0hCkdFG0tRfYI7EkFYpziuvFjI/D
uCw+CDHjh97hwua3LoIebrNgaA0ovRkPht5GiwecJPjTRWmtHUnDat9NU0XFW7Zs69OoZlIntNCh
hSUzLzq8/XpE4eOuNrpj3nRh7BVj27iegq6dfh4azKPuH8ubw8/rhroQKAE2FZWG1dbtVErlTqrg
7uwE8UcgIQuJ7W45/uarQkyAfwyj1oZkepPABIqaoACOwq9Vm9oZja/wXQ1r4Vza5i4ZTzaXVh+V
sh0FUXA1hOh1/S5ysF93FTP2zQLbUnBS7VHLtPghxpox9jCzGT+qzTg8JXlinBQLg6IIERzs9jRr
5/a+Jdlwe4Mdpx0sJcZu+tJRvDR4MceJX6tO+4mXvY7HNNBfP3c0nOcjRYTFQ1m01q9GaNM3NLpx
iVeXSv1nmhcKH3lH83XnibHxKSiEg5wgcaU7sn5idBEeB5FwUr/R5vCUdYN+zrCVOqXUN96a7TN9
ECC8GmXgpx94fZbjYUbWPRMMNSzDIennGHVJIz6+eQcDZYBJz0rLp7Dc4a8iBgQ3h2TMStFIyJyD
1mep1zr5nvLxbV5MfQzFKe4wcJcqD+HrYQC18GCt58TnTk7ikz4Y/Ts0UJH97nFXx/bFzRYHIX43
/BvZeDzp01Aov+Z0rr5AHJjNt+Zs/BzwcLRXgbcb6MFf/5w0H7nRFSX15xr4RjV2+cPU1XvthY3o
wDOURi5dXLJgc9XIVfO8VURQpX6w1MOJ5/X4VOMpuxOH5dKtTiyvDbyIwMC5stq5mouLfAY+orUP
qD4+ujzlTwD3W2keVHiFVeo7O2bjCMBWBugNpI70Xqosvt4xWEmqzWKjqqFGs/YUoD1xaqYFW3VF
r96aKMKxk29rWgmSyb4u0IyL0otxUeH06UjZNwFS1BmyFTtBfGtzwoaRiE/cXDnWqyiujxOvH1T2
fKXqXThfrZl/C1N7zo7O7Ia/dbfMHkykCn472uxgSddQizpgi1Y1njmmWrwTY24yBwp6bEyav2BC
ZHHheoHLsrOzOptyvwN9g8a0EQlvTsvuodbcPMbrCMtkPMbMvcfr1rjcMFIuAXwthLTrcYXAdZfY
n/lqWzlPwgjTIwrDqlf1CwyQWEPwVMPfZ28/GXI+qw0MsZ/IIBXEZEPuetwAH0kMLbLCD/UGQ08e
xaCys0DTvrCr8f1MpFkirsGt8h0f0OwXchFY8mGRYf9S8hr5dpR4C18rbCwk4waIoWekUfaDWaQ/
lqzvP6X9Uj0EOnrQXkfHGQwDApYOYlex9jfo/vifptURh6C7lx2VUk3zR0QYoQ91Vbnkp1Kfkhmv
kwLvQPKr9FebC8pptTAy/TjUivVtKIoAT2wBUeYg5ll8AF8UPKnViFrzm6M1j1m6DeBReaCti02Z
Fs56M44FGgVW4DnUVE+lY+5twNsPgjQI1w6IbjqG5nojZMNEY14vEj9O4TjFcIG+AROJv7Rlbtbn
blLxCFTqdPmd5iae5V1Uf78/TVmauN4RdNtA3cBA4lmtrtNY5AgarVBEgrpLyE2v24h5H9x4LH4L
K8MyHQnDS4QVUHhYbGUv6NweA6IN+ZwG+wn43ZpbrhklNCcsGKWmRYb1Q/Jo6q12XmBjHqIB+6Ec
/bk3f1e2PWNRGUQEBujr9RHItJpL1+J6TNPO/oifOSynPAqiv+6v60rVWCZRFIcBdkhbGgoya2BH
adtL1adR49dd7J5E0rhYKoZD/zswnaDGt1q0Mm9Xg8oTgzxPajsbuRcVo/KzLltwE0qJYe4pQ0cQ
H1D0SH+JyMUYjosCw5Wot5EWGLgg/hlM4FFvvnnQ/YNwDVgEiABSHderFLi8aPWKXkfMvsAvu/3t
xsZnciJ9Jz24veIYiBRBcNLke2r1OYxuoujhNtR0IeL3hwIv2COyloGfV0K8tX5AFsLXQC2BDUeC
s7q+raoyoxyBDT8ahOqPWaQ+abGKev79Ty//musjBfefnJ7uP8g/MsvrtRubOHCN1s39KMFAHYtL
yzwEypScqhyAZZwoxh4+f2MRZdMHYAskDGB6q+ukSbK+aiYr99MEeZPBtQaaD5N+Wix12pncbaLF
5F4NtUq0MLizqrmES65adYNRBaTDuX+77iRgw9ej6NdLOEddoRmRk/s5j1BPXQTuq8qu1uHmshH4
bIQU2H/raoipJqMtZpYNT4xvOTpXXp1qJnWXYHm4vyU2V40KPOrK4A1hvFzPBwQtOZ7JSDoWBE+O
kjcnuJJi59DexnJW7dUoq29jzn3WUzPPfad31HPilva5rDCWrKkqfEp1NzkCJ2mfIBG9Gb5BFiVx
DUDCLcqZL3nHq6dNnMD0yge39B0XQ4xMy+yjPkd/31/Ejc/Fl0KLlgxcvs9X04vyJjUoKTG9wVW9
OWsSnGOw5C1VPTndH2rjeyFRRHaGgiQySGsB/dxqlKkCpOGPetj+zEj0/VFQe3j7KA5fnGI2ewIq
wvWuGAnzQRMyylz03EJAN2RuVTpf3z4MgYhDK4X5ALFdD+PkEABxSQJJqQrtMFrOeETgMHu6P8rG
1wHETTEbLW2It2sBN0wkRCVMOoJZ00fftcFdTrk7z18Qk377QxoJI5JnyUGnJLR+rhu1hbG2wiOi
DIT+0HeiOQUIfeycpo0wjvAdM+J9Ckh0XX+oSIciWPWVP5aF9VcvemwcYt15ntIs+eLkfbfDQ9jY
c7wpyUhM+FNg1FYxb2hEpc6uXflD2JvPdq7PnpOXyc4TdnMU9tt/+xvI4FxvhqhQki7T58pXDL06
Ry2oTKGO/c7a3SZ2NObYc3J3W9A+5WZ5FQ8yW6ATMJH8iDaPP6XjQj876mcvyZzuQ8uyPgzKrgjd
xuNS8mxBkRFKJZF+NepshVNpLy7gJ/bOxdbHpMbkFqMwrbeGD6Edhk8aEPZ32qDWDyHNn3fOWLdf
sfnegzts7R2pUgsyH2Y/YeR6/g7OXIraBpXfBhp8rtKMHuqkj39gCdqcAVmIvZxjo4LHtwSawpjk
8xSLr0eE5yaz3qn0cTPyHaWzTrozx8cZD/dTqoAxwOJWKJjZCPeUp1jDGWOVPKhi0ntvysOd+Lky
8AOJwmPGFCRa/Cr66Ouqj63VCg7CoeXX6OUeJscM2oNeAnTCvDB8rpes8xzUxb4k4WR+sUcjP6Y1
Yn5RLKav4MzsQ7S4ytvSv5ffxPVLZ1ruSypj10uU6NbI5x8sH4ew6JDGUL1avVfOb4qDL6MgrIY+
MGBhuRDXo1Q5jlqNo9l+RllRajWIc4Y04jHoDG0n5L5QPF9lmnIsOqHEQRCgtD/WQPk8UbVumQPT
h9EefRj7QueZRuLb4NVixl/jruWxjDSj+DkYLXjv2sRADKGdoQ69qV/i8//h7Dx640bSMPyLCLCY
eSW71ZLaCrYkS9aFcGROxVBF/vp96NOoLbjhBQZ7mFmouljpC29QwZjlsWHoQEXSr/vvbWM2WN3U
KHHjF6OCx2W2kCFtkjHEORlrgmvDldXPxTLMx1QKt4qXMQOvXi4N1qtAbxf/YvDb2oxHXj0V950V
XgW+RudN2RbuLhZy5WsEFbhWMQEYdeZuqumWNYMt8Nlygva1XgOJD0Wi12tVrY3aleUqji7uhR8t
Zxq8/TjadMty0CDnksNTTgB1YK57KnsOX4kPe6oKU9dB4Sw1MmROo1tAk3UV3sjKSouI3EHtMcFN
r7xu6WO9cLo2Iaj2Yq3Cc9iid38HyCI60LS0ts7P211EgTPdBCfEsZEW4LLOyfGhUKLtjAtEmDmz
oAnDKTKhiqG8v66IBq6Zgzat37rijI7hyZPx+5uAa6AuyKsOyOBkR6NPkLU5sIdjtijnvrSz/n5C
tuFMD+L9UUiZQG/BIDjth4PMGEeMoem666C78C3onziNFmcC8dN78vdkWFY2H/+DbcvJG4GJezHb
tWUdDbXo/BAWSriHWdnDd7Ak8jkIBvG0sElklCwy+wrNUYKoXFT+zP3ZPJAXYxz49xuDLgureXKO
N13tTdODPgxN57ernaFJGIAxXY/DPA+vBovwA9Jy8aAAPIRUu5IB0eEw0XsPocg6qtograPacJvm
kDR1PUeml+bpPsn8bqXWNtjzRWnQxKamkIE/rVLKjbFVzkYbmf1q0uAznERHntOvXBW2r/2DkJUq
dqaryyt38dfP61QjVjtbY3Xpl1p9xCcPOKEs0auOXXged11tYoyXWybE9pK9OsV+rlUZqyzMs71U
RXILtArfFGkPw10ms/XVkzrFzdApcvA6Q48CGSQmA87/uk7FbsHbE+3atjcelpU/G5WVQ89L2X3w
M3Gp2eylTEHTDIMIvrehQhqqTmrro2Tazt5GwaONAFQkBX4MYad2cuu87VjJ4hm7Bvel1ikXldl6
DYrMulMLHCqneAmCftpQev5okKUHw01tguzbK8Oj5tW54fRo0FW1InKP8aIGZ9HFYWY09j6fJFo7
eVLXD7byMWqtheQD96Mjp9jmVpQRXIC53bWI8HBg85FalmtioxFWobgdLJ18FW37Uw2W9YSVNg1W
1WbZrWmr4QLrsf6i1rQZohwPnAen8JvbvpTzIz6WzXPvjYF9QNZUXE1TjQm44yX5pfSG6Rf+PXZ7
4bnriM1vWNHYLcNR3qXphG9DU9ioUldBQO7kGOUgrgNdtFfV5FrFoakzqo1K9Ys+ZK41fw8WR8pY
92v/bM5reJn5g/zhpau2IgmXHTzr2MivbrB07MZkah4qOY9XiWUPPzJZ4C/mhVUARNFdze/NKowb
2aUVnpxaLjebz++XURT9gd4oNxyl99bdbZjxDJfxvv1GF53agpH3/pF6shoPoH/N+8o2kDis3XD8
YrZ98a1Pl/WumLr1q0I54NOCkckaDYUDonnlA0e43DYocNb5vM9zr7nqnFI89vkw4i8Lz+Yp4Bys
0TiYY8V2sNyjtSwqiJWaq5s69dqHcLRxf87qfi6i3nG7Lh712t2psjDxipwc/6GC3jTtDSNPDELp
NnUux8rNPoeiUY99bSZfUWgLHmoFsQYnT79cd0VgGc/jOJlL1HSyVbFlzHYbs5Et9XGht/Opdj0/
jdskL7t4ZUrlIRjsSd+kGWDFXdOq6aYupfO8thbwXj00uKSVYFZ+aty226iDbTVcpqUU9UPl1GK8
UVZrfcNMYH50waXlO7H0yAj4IjXTSNRZJu/n0TEf0HYeN2CLEb4MtM/cmHZdIGJr1hJnh1ytWbz4
bdjclvUgOp5xVWG6Xuilv8FOeLzPiprfN801t5QuR58bpWkNjLLNBr1zVAcINlRee9HodjBKeF5l
DDVI7U23CFfkEKu1R39qlU8I5FATlKX7sHiG9x0p4dLkybf9x3JO2x9l77APcj3hliEqPBQjQvkx
vx7bPP9RzolKP6VDJx5NHTj53k3hU0WlQOzhWgwaS+N67OsblIl6Ik1ZmHO0jEGZxbQYxzxWCLd8
s8AsLxFXn/UVLOOafsxdUZf7BFvgMFoMZwCvldfVBy3AE95vGsLmQdQDyH05DH4edUVa/gKQESZR
Vrs6w8m3CH7y2KueXTkvl8NEchmbXrMmccpF9kvMatIX/jwZgIegSrXfdeIiT+wm6kspjCLfTYXb
t1HIxEhsrKT7OkIyB54K728HIz/8WQ4ljZDazus2TjqtVJSM7uBGYZ/BZhjR6a4jfxlCD6O8Jpuj
Tre8A3ZuIAlkox5w6fj9KCM2Jfuxnkz70nZlN4Jeb4KXbB10bMHykLEyU+O6Cpr5Bdqu/zSYav0M
GsUIbhcrNL6YZlUWF1pbY3Zhg3saY6PowzVqLIkzPKaJXPSpLpNnnHVD0EdTzc08JiUY5gU+7hMG
wsFr0Y/rTZWuvCmDKnggMkQASSH1mHSP3rLU1WWfKdHcNDkwlJ1VlPp2khoqyNQaxQscl+RzDh79
6KTuAOslRR8/2rQpv1h5HV530uAZMiTOuTi+GOk+B7hzFKo3beDpo3Z2KO4h3BzPfdPlxynLOnVp
wE2WN5xvrGlmkWn3QzlMSxhB3y3wX0JcI4xyowm+rNUc6Lh11p6weU2CS5w+049jY0vM1NDub/de
CY4F0n+XYhM+1F4WjwbGzVEHaYcTnMom2IEkaNjZJQ7oh2AqNieHnOdpbwzNkN9iNw0IJg2bqdiP
zMliIbtSx8FSrJ9SF6IEMf3gFHGGIysC6Pm4fKgyuwYoDmy22G36PkVUF6L4hREqbr6F0eRwyPpV
ELgHoxdyNpPuefVL2R8WlRjNBRhTXvpa4vUQY0eyXoYJLd3bhiZTFbVBIewHJ2mMnmij6vOrsOvN
y5qq9EUfeFm2498mSLeOtOoPg/Z7E9TRMP9oRV/cpOOUlJGbwluJJ0LikTw1Zb/OpSqHGO9HxOuw
8XNVbEjHepaO7kNqf916g2E5iCR7DFfvgLhpe1sPs2w/ZQPlKKSELYTxRSIN8hqWaYiSdQYVRTOg
vMtChU2KP9sGic6cv/ZZWtzBBLa92EQjBl+GOvOqeM4c+QDVQ5o7mi0ZHrKpWA0KxbMI4MFY8yXi
3k4f09K2f8FUHZ395GPXcNDt0gVR6jvt5eC2m2EyEcqHRkzNc0jpHAeHxlk5b6nv3YSlU/CXO/Li
nQz67JtteM4vxzfo9nCjGeanmaXSfI/cWPY2kRjB1ooVV9wtZZJGCRdTGLXz9hXbpA3tGPLO/BND
6/lX4jpyiLqtNR8BDcRus/ACvctNOXzUQQH5nPJ39do5Rqr3dV74ELvbUC+XNa57nxdyRQ3SLHGz
18QbGnXjLzR0Ix1WnDaEcjpqKCSDURqUzuOa5AliEsrHSh4B7E7unRCfxB0trOyjKsPy2wLsBx5E
Nn9oAVd+LVOYWwiKSuyV17z4lKwuDtZNrmz6Jome2iiZO/clc0oAFok7GlZkVKP4MOVTKiNjQFVt
N4z5Jv1fLtMV1RE5I2uWt/bFmm2Shz0hyxA5zVyCKDBF6u48LMM+V0NYjldL0yzfiY2w855x9btu
ilSQI2+IDJyFxuIOfYVpjHRX2WUEO1cJCEzt8nNFriCPDNq67S6fsEjHEdv3xqgZvPQBb8isQFIo
NQ6Tp+1gTynRPbrNwJOK9JTuYl2M+qoyJeYhplfi6zH1mdzPmBc1MUQj2e7MJFG3ZRou5Z6/pj4r
aKT9x7CoCezaEemnWBUG29kZa6Rlg1Zj36qqecMBGm4LAD1IvmROaOURDDUUHpM8dT4OUzh/SHWX
DxEcPYoyPKmDE2WtKGnCz3XxEzp+LXeFtMR1NgFY2iWVnXBclpGAwTA6BCJhC8+v4FZGh3TebO4t
Z+bvK0SukNFpSg5ak1sqf7BrWpox1hrKiICESORNUq3qy64KMjzawjx49ezc9SPU0hf0HdSSfxWe
0Q4AAfoQAxAHF6TIkSjSx74918PRrZ35vtQL+XjJU0J9JZXhQ9Wvq7yoSPvkHh2/5kejaXjvbJWH
7RVyR/J5EUXb7aoMY6Fvy7i2zsEeMh7RtA+qLpYZ0mNRqINaRY3hYSmFDgUt6EaTnkc8ua7F9Tvg
QWw300e0kJZkX2Vd9ugS/3SHupoN/TCKMvzajGH6E1fU8otwa07cohdU7tPUf8oKlXz35BweihC2
0D7LArL1WrMgN3ouF9yqMpShd0PvOSiQZjn3HEinxIx1OaxQiho+MubLs3L3Kfws0AhU+/p9hxBE
upurxevuJotSZkw+ON9Q9dwUIidveXJwwequEtTC1YdVzfPdrPwN4tPbHGGPl+7eDQZfRXoxRArY
QGbJTycomXlhrvo2Ncp+JKtDEC+yC2RIsCxwsyducHrWnAY8cGZR2WPkaeH9mBJRH4j6E7VLl8X4
7Cs7KD4gzYLFQtUP052VKK5Bg7LVJysb/PAwgCbPLjuntZ7wgXNubRm6w08fLJe1K40B4bmmyJun
xhjYXRm0QHuvMmypCZGS7qfRtJQ2lWwhQbWgkPlJgHW9vYHkkbxC7sBrd4jMZfZ95dfeF3j7yxx3
RMNJRPoTPC8Vnz1KKWZ+9tvBf3SLtDCjsAmW5ywNVhFnJY0FFeqSYouxEvMbfSJrBDrM/isYGvND
F5hjvlsXYX71h6b/3qlSIo1sLe6tKz0IpqG1bPRs4rkk7n2v+RaQOtyC8SFIhLYzp5HX9El6uULY
uBxGKxji1lrHX3pzPMM4pk6KK2NM7HRvY1lh7lykOEYIo81on6nanvQPt9oIyC8ohIATN0zGVtX+
T9XewMkgmWRnH1f+f9dNN3db/XyhHKPqtdT70Kl6l2htDHM2To6d+98LIVvt5U0ZhAYixV3UIill
CzoIb8enAIOCXgtY2fNkFxcIDMd1ao4/1NpV/ygesc2VGhB4wd+IYkQx3o6VDnWDRVxrHk3p2p9Q
SXBRV3G9S87UOXXKk2bANhRi58wKkC++jX+gBreqTAW4+Th29r20dPOB2kW+B7wpXqewOVPlfnc0
KJBbj96lTnhSOXSAXg9d6opj0ll3ld5MqBbqpB21l4Pslue/L5n4czgUgYBDmlShafydOv+M/ej1
esz1EStdq9y5U50aF7qfywv40maxM8Y0pQ1tDBXBhO9NMja4c5+zyrFfBGGsiqbEq8wbGWQpKLx+
VS/Cw6Epypo0OUcU+HODAQDZ9thm9wtY9OTb1MGisSKbVxYddvxC0hbrRFOCng3r3/psLDpC6ZT5
KecBLKDfcLK/AsPOtobUEUE/sdeGbnduMNn3f//8J32236Pg/eCxi5kSzhlvR8kSv2gXQy5HD8bp
9QJQ7m522jZyDUs+YsAkduOgzmkr/1mpRZcd6xYoCcCbwBu8HRQKgRjqrluOw2KKOBHzFIeUPXZ/
n9p7owCLoyjq0s2Di/V2lCBpgpVS83Kc/aAlhAydyzpb/w1S8Pv72SYaP9utBwTjZCrTptTm5MNy
5DEwjyg0ZPsZ0sQzBhPTxd/n887eozWHYfimDILS4clQ/WIORU2WdUQpNLt021U9Bh7+OpNNd/BM
Rfm9sTZRIfYg/X5kzd5+u3Xq/RxRofU4knHucACkxNWtzZ6hijPTeuf8w9rhgoNTBAf61Kk7aX0x
pR4eRz1lAmscqfdi8pwYIqE65Igzm+K9/Q4GBAA2J4uFO5mY5Olt/AaFK17MBWsijXAjGN3ktjML
quPrUCG5oOczu+S9rfjfUU/eCjMofFLtGnczNKIeG6t/DIe0//bv+4PeCptwM4v7o/1PzysZCeEF
HiaLurTcvj4kg5G8Lnqdfv19qHfns4k0hXhg/Om1swy53VBREUfLEDNhsuvGSTKvZ27A93bGZn6w
6Z2BNz5dK/DcZbP4OHfK2az36+imVwWV7zzeDDPmqLcWVOb/cWJ0nem5AnKBv0lX9GShrDIhNknx
gRF5PRyqkXJlKHtx5tL94/Nto8D3BZoPWgPC79vTNTg6A0Qd0nWt6uxC1HMfE8CX/4ZT/d1H3paI
c0zwAP/r7Sj46zRtuY2iMqx1MtHJqJbF9P+M4gQAB3gZAXxuB+4/IV+QBqPfta5zHITu91XVmVi/
eO3VP68LCs+A32DUA4c4lW1xieNLexX+MQfVvfPKso7nKqzOzOUU/7F9MuDEoI8Ad5rADk7eXKcO
dEjTyD/OjWt9smWNo2a3hgTnTntwA3TksxW2RqMcax9WeXDoscY5LAWw9H+cLxcvuH4QtHSS6Zue
/BBVF3Ic0Js8Cg/T8n6cP1v+kJy5C//YhtsgW6jM4/+bvPB26cqkbvsUf8Njj2B/TDnUiDIfd/S/
T+W9pwT0E7EygZPDaX47ytK0FW0QIY5Gb5JB01jYEXWmey932zNPyXuXO75ZXEx4C/McnwxlOZRP
gatwAwqL2ifo6iszsZfrEibcHTMNqOzWi57PXBrbm/E26+DrbTCl3+Y2BLFvZ2i1XP2Dwtw1KIWH
EppUB6qjISmWrJIpclVefW6stbHiRpAinRn9nUkD2SXQCW3U3IGMvx0dS8AsT6BzHkVaDK8pQs/O
haWn9MIERZHHUtZmFXeO158Z93e8cTJt3AE4MlwyFtSskz3aSYH3ghjmI66a1WMuMzT08i7J870W
dm8emmnov9RIlmgysayEhhBO7UfHbVBRMpaN7Vp4KZS8LGzqSwQGXTr3ttMhyOOGywt6K0h4zYEY
s93gOMNDBRz1tcgt7xtCCfTSlmZpi0gWc5rc9G2GQFUa0F7cOZNZId/TL8tny+ir66mgzLFb4bAu
sV0nzjczVa66ARvRpZGNwdoS2bMpnynhGvmuMmf1BRg9CSr1YcvZyXShLLamGRpzSQkuNTblMn6o
W71ocMV+9gVtI0pDbpAhlNzMNlp4Tk8psSI/1Tt6WukXX1RjdZFgfIM+JA71T9ncTlS4ma4XzUoh
2Wg7w+swO9llUG+EGQTSGpS+dOLvVprgNxUbxzgivGGVN/1shN+1kdg3HSIxfjwkxvyEUIX0LvKV
KBoam9tdExDjBraghpvjJ9A5L2GfUwuyplI821Zdj1cWTbokVo3oPtZlUBeRiYvKt3Kw/fogWoci
VmBiSRJ1nVBPvFTBJyxRxuImWJpOUE6v1Z1ayk7sJwOa+54OuW1HIy3Cc0YU79xTxDQuGSlEThyD
TgLffKxok9oQpQu2xEU+KPmoloEt8PeL6r2DxLcMNz8BLpFT3FWQGsiacT8cOz1TnoMEcEAkqrqv
21nemI0PmAHF9TMxznvpL/vZh0UG4Av09cnxtStBdzWb9bGCn3u1qLC66ArZf7eV1e2HaShjyDXm
PpD2ckO3M7hABTG9DO3G/dgMtUJQq0MlIDBFh7L12u4cbzZ+/P3D/NbdPDnp3C5gsyHb0Ak81UTy
zbSrnLLXR9BZ3RfTWKzbZUnTb4Y1ynid8++FrY04oelxZOule62c6Task/Bqwn6INk/g0WMzmzhN
W+vw9x+3fZ8/fhtkSn4WuFeAfW+vvyH3ebRzEljAI+KuVJ31KTWtTQrBHF8yO+xe/nm8DcqETw8B
D3olJ7ee0iDXjM4ilO8qTEetJrTBbajkAx30uQV/lqZnQN7vPKAU0wjsEYvaBCVORuRGcQeSZXF0
kvFHWQYN8LWq39V+U/xz5cdiI4KQ36hcG2f67bc0rXpgmYVztCYRQBMqScFara/rtR0jH5TMmfH+
BHkSZFP42apbZLSA1d4O6E4pSS3tg6NrAXPo0Hv52nUmlV+Dqk/kDIa46ETq+LSBCv8DtnTVtdnZ
zbes1/IZ0FxLZ8I4S6vfqEknWwo8JIQ29G6p+J6SZpUJZMSdfedIUYePnY3l3sMO6ldYDPqL7Xfi
swYtSUe6qe9wvhoR5h9c4CKt3VwFypa3fbIW5b+HUaw+0MLNNhJowsmnaudeYtKWucdyJmWVDWV0
X+Q6ooV8jgD+zobbdH6RX4IJhtf5dh//J6Rn5vbEG+cc+8T+brqVdzmF7rMz6OFMVP/O2UVncitz
MTVsjk/mFOo0KEoUSI9rvlovRbc0N5ZV7nPQtfu1EsmZo/vOvH7j8bfS3ZaAncyrQ6nbnmHQHQNN
3S6r6b4hk7LSyTSHM5nEe0Oxe9hBG/wSjZ63nzBNnBqCaaOO00LPvR60S89qzvaDSM7VT7Zf/Xa3
2kS7pAo2VeIN+/92qHzavluKxwcSj+5R0o7Y5f0kz1yzfz6OrJJJJkmZC6rpqXm4nt0CJap8OQLP
CO9N6iSPKSzbzxBpnS8ZQpuPXTDTbv37ZfvuqHAHvW2HENlvJ/U/O1GsTWanpq+OFYL+GM2t5vB5
QnP41ZVN/Vr4XXO5LgUM5L8P+84nReMVMjen7betw9thsQ/P3EHNEyXpIdiLsUPkppbn8Kp/7n7g
ubz5m9wAbM/AOhklUHhuJSPqfxDG9z0NcFqqtIofuU2cTypJzimF/7kpbVRduUOos7GapxrU6SwW
HhI9H30QVId21OElTJHhItR1++WfvyA6W3C6kNPhOTm9rUJ3ch1DWuNxWGvz4GJBEyvtOZd/H+Wd
L0gRhWGA4f524377BXULUlI25Xpcs0F8ch0dXlTWnB8KBwPade2Aqv/7gJvy0cbIoExwyvZfWhgp
RRssR4yRMxlR+jAPiSOTnbFU3lWXgYj4+4Dv7ERskqmTU2bb/jk5AOhFCSNHbPbY1Sp9FMW8XM95
F5y5h98Bi2+CTowC04Ljdsoj06070QC2FxpMCp48WdFHc4JLFmaNiFO9Ogcrz6yLzRD3OrVgfg1m
8o8WpNutsoHDKXnQS8Mq/OQxmNGC9CpDr8eZ6+Bq8X1zt9SIUWdA1//9q5IvhJjaYX0BYPzkdrbD
VPgKVOoxGVvjUzPPDwSm8sxr89sV7ORihsGyKYFxiUAmOommQpWnpGreckyHuT0sZpc/VIAnrocg
KO9dCWhv1agD+IE2QDsn7k63nYWsSjVdarrPc5Sh1XndgaxFE9cOX6yuVJfKNuXHpKOTvxQVyiub
e3XVWukZKtk7kRniGhAKiXURSobe+vZo1V2+ouVbKqgumu49LvSqjQENFz9gkMMyh0MEGqMtElPd
zRIM2gFamPglZJoGV5R8kuHYqQLoiBUob374+6l459y7Hi8RUTGJDXJxb3/c7OH/UazOAhnWQ53K
y/uDPQN6yn1kEovEt85E4O8kQFvDZRPzY3My5MmAqArDTbSr5Vj34NMQHEJFCSQ7nXe/091HqxgA
XMsy7O+XIPdTqEiqPdhJqdoPQ5aIbwZIk5904IFTLlqFL6OvKAX8+0chmoIJz4WIvunJVQGUyuHN
Chd0e/MwsuY0j4ReHpeplHsrE238z8NtHY0AIyKqT0iYvV0DrIZMLwP5dLRWp0eqHjHtPk3yGzss
zE+isdSZ8d55vKgiooWAhcImZbb99/+EAqmSE/CoYjkKrevY8vWya9K8jUEpnrPeeWeojXYIhZLW
A8HuydT8wnD0kC3OEXPEjkDU7wFMy/nKaFR2Zlbv3O+09LnYITbBeT2lOSozsTqZWM4x6Muvw4pU
Ap3X0Pr297V6d5TfvGcq3ChUnWxfOFxekjmkWaKzpkubUsbNKKX9+PdR/vxs/OlgayRvGFjn9yH6
zwpBCagLYLD2ERegErhKCgdrwyrbSRWcqZr8OSHcgsCaQHb5LUR4MiGzG90JCzTr2LQ5LAaasOiR
y/4MbSlkS729wGlHbgd/E7LYyHhvt5y3mLMz6UDA7u+egyy7gVF7i1fNQG0Qga9q8btotM6R1N+Z
G5EFxUFe+y3+PHmc3GY1dIU+87GpknYn9bDs1OyZu78v1vbbT+bmoZhN8r0R1XgF387NAY2VN4KW
daKdglpCd517tkJdy6qo6Ih9EQT/2lujz8XdCbCEJ5GL+xQwowqCBqssw6suD9UNVd9pVyMneOZE
nS7aNkpI/QJQCbgJFu7txFIg6oWwsH+sdbmCt/QK+dWCmHjXWNZAbdlYvbvWKporB/glRcvxHKfy
j6eTX8D297f6AVIN1ukCYsHtNI1RJVd+6xUT2CwbXmq61M4VAuwgX4dUHwJ4UzfjpJpHgfdmSQlV
eJ/B+iqII5N/J+H7nFlw4uKTJf/9u4juNhVXj4rLSTzSekaO4qRIrpJuMh5c+F5jNJPzJVEh1smO
fZRU5LVfOwgwVXjmwesYSizTg2nqoYw1AopnNaSYQgL9dbLdODo5Old66kpe+dEd49Swam/XoF/y
tQyz8MEolA4PK0q816Jy6XJO4MO7qMjoDMBNCo2bbEO/xC5wyz6C3WHCzZi8r5UrvAp58jzwoCk6
U3JJPGFeQUxxwgsz9QsLTirAhcvE9o0bPaQJ8Fqf8Ak07dI+4SIQWtFUrAkgYDOD5DKjSrUztSEy
wI3FWsVlEvg7YRdDu7ON0IWXZi6duKoLt7rMezv7JPtJfOycbrq1Kg9ukHbKIB7arvzZCSpWVO1X
jBbyCvGffdIZlbOrwqF1qVlJF4JFPoXgCrq8fOicBGjj2o9tGNVWzu0Ic2baaryjuvZRIC5xEBEI
6kMC8c1Hry7y+UOw5nYeW4OjnrK8d8u47hwLufe0y78YQz7lkV9Z4mvgDs2NncJ0AeJvYa02B7UU
5Kq9pyHOL+tPN63smyYrO2RjcEP51UMcADPeuvNNb62iiluva45DZTQlMFvsU+KxGDHmwmUsiMNm
KV6ATnZPq7skr10yZVD3UqO6sCBcJBdVRz4SJ4PdZDg8pIEdlQHEt85JxYRkNVCEHVrOyxd/td0f
uEUtXJfJrJ3YqxTo5Ny39EU4N8kcQbCAK0AzpfpYZYAfy9EO74cSP/S9di3jW2sm4RzBc7EhgsxZ
9TSMkL0jexqXIdZtKoYoABJX7gTkpzs5dsUPDRzixQknuHp2oqS7a7WJTfcYGlNyMa4OAorBNPZz
LCZzfUX+BvFM8N3ym4AaiRRvl+unGiAYGmdbB2yXaH99XZClK6KwGqqaCIvQGbe0kEpln82WuiDh
tCuKFEZ6T6y40ucUGFDuZVtXWTzZZXszBWX7qB3twnVMlhWSRGLkc2xkzfA1nTTkv6Gcq/t+kSus
TSmyH247CXcPOtxOYlsq+aNCPkXsfOXYP8GZt/oghNEcM9zvmn0eDvJnWdfpryEtNwcATIPbSBSG
eC6cpH11u7B+aHids3hoKutW1416gSk2Po4zzR/Yi0W50fXAIHEzlEVHgO9qiG+SM8HJ0bWM8lap
h9EJrA8FAAoZucsAn7VbfGPd+6zEHAd1WtgXYuiNNbJ1C/DSgCXw2cnz6pcqHT3tgXabt31YL008
BE77kiZ900cUyAJ5hZ108C3o/eDWcarkgS4gpBvKXja8T62nYWfbfTnFaadVgXt1X6a0PIB5fcAs
EdOJFCTyrWkqbezMLrTucGjhmssz6X/xE2OZ97UhyrtJimTdt7M9l3hYZZ3esZpQ7I2w8W4SekRf
1tn+rkCQd3yyJlpLd1OxY199peaki3ixmnSIBhT+73OzTp9Iz2cg5mZrGRHOBm16YQCfbz64fZrf
wzhIYRxMSd1HgJWpWvfIsL7IyrR+znNYyL1M2vRhyTeuz2jXUwq3aUmfISeQzyxtBhQqcwzDiaYp
ZLvUIijujMxAzDD3xvTJ7XK3g16aOwB/K5k+p0423IuSTbNr8hALxDqcqpcpycOrkQt43M81l1ok
PGiXrad9iChG3rVR5Vb909/jjNNUjTNAFE1dYcsVKLyePDoSmleNRS800WD9sISV93nwsvYis63p
qhGZf6YidBrW/B4OW/NNIXXTTjh5/fWkLDtNYKUKEL93+D4nHyrpJI8lGfoO2VcHentunytdnIZs
v0eFCxxurH+gNie5SSEWRUZui2t/FeN1D8XrYoLoeybBe28UtHGInbYaDa3Qt5GN7tt2MI1KXBtd
Ar24aNgPoqzOhNanUfw2F+BP3pZgI+f7m/7+nyi+qJwABQfNggFvPmahtcbcp+AnRzAv/7o3OMyo
5oIMIa3GAOXthLIMQcZN/ePKk+5yUEY2vY553XzvKcjfyqwsfv19vD83By1CUCEEQrA96aa9HU/V
zgS1WSAnAaf0W+2PwwEKQnvjQpmxo2WUiDMqEMVn0og/1w2o4YYa3kpOGHhab4cNLbUijTmGV27B
7WAbhX7NyiU/k+P9uW6MAnqSu5lMhVV8O0qdwK7SZoGUJS5TEC/8MMpmuJJmUZxL/d+d0H+GOvmO
tH/ruqR4feW167KrNhyPsKtz3r5/gLG2eBU5mk3QgKIGLde3M0q7UtQ5XlNXXgV8JTJBft1oPtwU
cfdtmoud6eZxu1CgiipH8kwEJVShGGF65w60eFefSS3embcP6JuzQUUWUNZJzsQbb7ZBmIb/4+w8
mhxFujX8i4gAErtFrkTZ9j29IWb668F7z6+/T9ZqhBQi6m6qd50CMk8e85pzDIP77MyO9ikrC2Xj
mL9vw/+WZjw3Y2VGAtIxFVjsKprQNNQwke/ss7t04FkCvCTiYzbHeELFtRbvJ9MaPzVdATHFzC20
1ckixatQAbPSF0nDf0rQpsFONUwcovGmFuik1KgRAESCDXPWMmP6+A6XvrsUXe/tzvfK4z8xA5Kx
iHAtcs5KnRt7bZzt/dzBALx/fK9fPyNpyjp0RKhY2eaX+yGmHcrlW5nnpYzHHT518S6u9GDjI1/1
wmUA5OJAUBKqBRDA1RWCDEFgOk2q+xmk7RehKvFjDbDtW1rZlMZxGPqha0K8Ivd+0MOh3g9o3m4M
xq8PM01XEEjU5RjbE+wvHzXFC6WR7U+/L2DQJO4c/K+N83A3mkr+8/5bvVGugmTgqqRYlqOGtYZh
qibIss6z6pupyhnCTXZ+wSzZ8EY7AD3VDcGDUsXJUdfs3E/R/n6aLL3YoXNSvLp1Wr7YonT+3P9R
8mhfHgH6LtwKvANoAlelaoG/iBLZjerrdT+d1ToDZGQ37t4NKnrROvzU++vdeN/QLOn5ETs5fubq
ZFuoD/YKTG6EanM09N3c8Lp5SQ4Euq027RXgh50FL4dhJq0yk4t2FT3xU+kNbEQnX1Oa9NGta0TU
At096RM7DSRtvJvnJD8A0JifrQGUV4DXOrIT7fg1xChi3ywmNfUYJl/LvjV2EBPdrSMgt/jq9RN9
4GfQ/KRtuJb07ZJIyeCDdD71JlzVyTgMVfZF6bV/FfRCHAxazGb6VkZwHpVOe1YwBzzc/yDXZx33
BOa+CL9j1QhI+vIAFBEwwS4yR7/KIPbbNoy/KQBReX+VG9vsvVeJpitN0SsyAFjXKVlEPfmLEfRv
hliqT2TH2q6ZyviYzsu0kVvdeirZGcIOzJDXyOrTA6wLwTmKyS+TVPmqwzyEaZt+VKVMhi6iIxBm
xiC0n+Rm/080XrSkqszJoLtgLf25M+vh2FRt/+X+u7vxLOirMkam+AW5tv5CPQpC+oTiqW+6hbmH
W2nvSrjHH98HrCLRDeDYZePw8llUgWdjEvCF8tLqd1baVcdWKz+KrUGgm06d1FuWZxI46+UqZWsq
CY5DvV+jrrNHg0c92bFR7Hp6JhuR5vq1AS2SPCE5VePPamPnWZlI2QjdD/qw8GfYp17em9HGRruO
ZwC4pLYbtwhArjVkDPWYMU7tXvgV+ejzoNXhaTLq/lRjs3X66D5gKUzB6brS/YfmevnusG1tXeRJ
hK8PkbUf9LLYIQG+hci4Pqmsous04iV8AXG8y1WEMQXOMLNK1mjWhHjQFL/GtlbsMHCrvb4p4+f7
j3XjWmRFG/Ft5P7kmHG18wy9nttg5kPZdOFe67HNHouonM9hCfxqLlH9Q+NFwRcjjV9r9Mb/DPlM
xxDS/y917NNHc8ySzxu/SV77l3GZ14wQBrQRJN+vrsVkJiLOc6v7bRGZbwWTvadIbbqTGcr2mF05
1qGp62k/6o31Cc+eamcUehLtMyHQhlI7bXyplKb6GQ6R/hIXIv0ixGR7SO62+0bNtti4N38usD5T
TsF5k6ssxlZSd5qQbPRTMwz3fSeav7jtnDf4ldZJT0xr1yoSm66UW5DJW9sFLAKjd6BKNAJWm7I1
zLHs0Cf1yY9txyPbS/wk0xsPRQ7jOauH8tP9T3N7QWkJzjSUIfFqt1TOAug8dnR/DEf1nCmK4qlc
9D9SOmdHgWTct/vr3QojDIhocZAf4TCwesB6xqa+F4Puzygovg6Bqx0NN946BDfCCFGK/JN0m7t4
XVMiDYhckpULP4m4qvKuiY5goWglj+6HbxMZqoAayH/Ad6ySbgs7ixyhXt1HgyjzM4XGeZ4MW3jT
G29N0slYBiI1DJHVhjSrvOoCFV0Ks7byYxSXie+iNPVw/9vc2As0EcAKMEImgFwRMtwyCgpmaD7t
JuOREjZDc6SyHgrU51BOq7sN3cMbX+livdXtNdbFEpodLbYy77pDEhrzTlPQMeh7LDLuP9qtFyip
ePhaUAIj1nwZhtE2T7CoizSfBuO0ixx92EEG2DJ1uPVApMf4aIHpBmy1+kwTTVNSylzzpzyPwZEP
A7lZN5yKpProsJWbHy8TiNzU9eQY62Q8QZpjjiEu+WPXNXsV4RIvKVEau//a3sEJq8DNGZIkbjYE
lC5x+d4aOO6p06qqr2KNbe1VpOj/ptHXtjsCfX20Ogy6dw3SJn/ldZWa9PUsBeUtXD/1Hc1t9YWO
nymVasZw9nQtmxGXhBEw7ZDgc859mNX1voud/Lex5MpvyY1CbiSoJER4FPxHGIoqewoapgH4ai/9
x5MamTWRRcGco25bRaOx6iMo0qbjp0bv7Lt5iBj/jFuCCzfOFSdGbjtZmdAYunyJhlGJRU2F6yvK
jKojcyjCu1vvZpxaj3kVJBspwI1tCBOQApyIwChjjRKzSsWoAH/b/kRQOaqtMpxGK1J3Y2uJjZBx
aymJFSNvBzRMNn35aDHz/dE0YsePmlYcR8YZnsGU7xiY+b/3t+KNlfhOhlQw4OKgx3G5EpyBaRg7
V/jocEEd6hHl5U5WnhbN6c8fXwrlbjkGp/lJebVaKkzmymX256tj0f0qWtX1AohRv5Iytj++Ad+F
OKARSC2DNSkjVGxLVaLM9vs2S5in6u6ho0zegIHdiH4OWRdTO9AFME5Wp3joMA5swlr1i7awjxba
lQhNon734dcmByW2zHIZ06/lN7p2tBZDbVU/BdLlG5qSHrK4Mk5htXSH+0vdOFF4nNNflU0PBwTm
5RdyM/hw0JRVv8vy9MFlpnhwkUg4FNqAqHtq/X1/OXkRXUZBhypOOlgQIjhVqyS+03NdKe22pK1Q
DEcwB+l51NXwUCoqw1+C9IQsF52Q+6te73iIM8BogFmBqYG3c/mQqTR9SJgv+oVhlYdANervRS7y
HzZSZRtLXW8Q6TpC2cVTMgFd1/fuqLeMBavc7yhaSXgrhqEtQrv3H+hqFRIYlBmkqDO3Izvx8oFM
fTHbfrYWvwqWHjpY1j2abbPVErtehZSPSRPaGTyTsz69+MoXjDfrwA9siI7Q/AtU0GZjYwfKGHCx
JaSaDYAxkkucC3ioy2cReoJPbdK4fl1CIYzduYk9J7HMPcT/7NCg8Zl5Qi3yZysW1kaRfLX7WRvY
HXUyGDKqlFXOHkjFQrPMA3+O0WvLQ7fxLK35oevm16nTPt//aFe78H0hiDs2Yhc86OqjzVNb97OY
HN9GRepVRVjsDbX15IiCYrNxb934cijUkWSg20FHV9cv3ylOr7h/wl3zA5DTXhMr3c6AErfx5W49
EIkgA0KG71Ij5HIVhJ8JxYHp+mkaTOeGSP+EpGazH81i2Ehw32/21S6B3WKABZIf7GqqOy6JNQ6I
0PvaHE0PdYgQaD9r2VOnW+G/CK5bDyg1ZKgp6NYT0mRS5tV1P9tRn+wcPc1fg841z4WZRj7jxcX0
ENxChxCB6wiAQ9EcP/ypmWXS5JG9ZKaNq30FZqjApNm2fcVR5gdTqytf8Ht+Os24/D+WYkprsoMt
OXpZXbFT26DW19R8BGj8+zAf7QdAO/gdOtEWEwEWwNVZld5XsvtA31o4632Fs0gERsIgIoz2gEty
U6odSOdlREtSldiDYjIDjQoHNPiRexRG8Vg1jY1yX6n/ntJm/GFNQya8ypqL5JQEQVTsOgwLXW9R
YvNzkLQ5Eyyo3KOngBv6ESET9wSvXhTklHMQ+FqkpCDKgyjo9khvm8vO7LiuEZeN7G8TlLhP1oQp
lyQtlq/EtRmB76nOv+idQ/O8KKPYmwDQvyhRqAFiUisLyJSeN6SryH78CxCv+hlUTdzsaf6YgLym
UH/RoqF4NRalezJyN/2r6zUt9TQkT5BNLmoz3CtxOHy3RloA6Bp24w/mR9UnS7GLX5XTGDlRLbT/
jcO8Tg4jcx39a+VqZbGHW6yWuyyZuwdm/e2fwnU6F0yzq+DzBbAlO0/FbHS+nIO8jqXZ2vsMLYfQ
y7HCqHZtXfUsaAyF6sEZiMKHCVwMHCncFf61Y6FAHciSCXBsGdMhmyE9eOU4OMPRUufmwbDSVkce
uRViF8eT8mnRwet7uqGYe3Ct8XgUdW/+EGrWf40YU4ETDcUPgaJaDMKp6fKjlcRavQ8bE6VmJ9G7
Geq6qz7nAF8YChdup3suxget53bl4uzDxERu1CrC9DPSr0F7MHoOJGJ4okW2XG3xf+5rTF92eMsE
y5Ndi/Qvq1vAASrpUn61EiP+llDO/RkNuFggxgr9fzYyX/U+UvAGhAZt2Udb1N1LiSOgxCvWluN3
oqoBAQ7CrQ9hYVXuAdSuUD8pZibVLsZI/T3pChvONQPkxlNyBHGqC0Sxd3ZhQOo0MwEpQ0RaMXw4
gNJYQWCJ0kJiZNZNZxOJUmhzWvGIbjVStRbbPvPSysEsTxcYf9wPStfTdDAPZP0QwGDQk/Ct0qAJ
GCG9/Lx5XLpK/6rOizYhxhEEtqeQUP9PByv2R1+4BPfOwgsH0VXMsDDTxgGuVOZoMWz9oOt4IomL
SNPAouZOXF+JQAYApc8IKTdOalr7nknkvO8Dx/qndK203DmTqjwqfQb9Z04tJTjT9bXVJyNEPxHZ
c00Mnp4PxXRgPEhxbLcZKiYql2xyFE6s/x1PeBgjE1FEfzfYxTQnPXL678BJ+3/SbBQQ1ucyjQ56
3GT/1EOXoMwYtuEbcqLIaSGcnzqfixIV9HZBzJp7dNFyfwBU+qOm4AweszBQEyoos/6TG24NXhXg
hXKK1VIkB+RD1fQwjA7YhLTJ0ZiolbR0fJGkyZuNO+Hg0Uy0TvnQtsk+C0L3t0q/K/T6xS5/1paW
9/CJa63fp6Zdv8VaUf/Kohn2o4D/f0KNd652GZYnCJ/bInMPi0Bl1puzrE09UahKcLKclPc0Jm4z
PeBZYMCVrtEM9TQnd57aMsCswelmcUJ4FmxbVAYJkp4p9caOvLJLzoj3Ft+rfsJkmjQMidc+ytC7
LrB4tkH6tn25Q2wfjWk6v8pbo+VWuK+csZz25Vw60Y5OkfF7oIMYIi8/oUXB71eKh3DifvFaM2tc
rw6SunymEsWeO28UIKdW4k7pyUVE5G2SVla7SXMKONiiVr5NE5aVe7dTnB8dX/IX5gZRtAuteGn5
7EnzNZxtQje1Uu/TOe3r5zBsBobXYVhjzyDUf1J3GGffjYOwOxVOUfWSWNUV50FTFlCwKX3pjcL+
quShe0qnghwTBTq071f5bRejoD+aZfnYdqEBYDZsv5OwGQ8NeN7dhMPBMedPsXG2rjNAVsUV2MHJ
ionJejY3dW01pK5ZYlESD8eC/fEZPeFqI4Bd589yFVnHkQ3YoDIuM0DGDyIozLaEJi9lQuglqK9T
bPdHkDHDU691W4igGwEDa0pSKwpwoZprX/Ks6KfaUqP6ETG1+REscP4YisV9bdNe3fhuN5eSilPU
xhIbscqhhTohHYH2+OM4mDYtOEwClkRlEt1hMXo/EN5cikmt68qmlmmulmryClkXa6kfofJhi2SW
u0UtcdCdQQLcX+nGtgBuAHeKkRZjLSE3638HwwLuezbF1WNtmsM5txYbeyRL+Wjbh4tGDiVknf9u
ynu5CkK+kw1Zjm2RIHnb0L30NNxY9il03Y1Xd+uB5CgMkQJhgfdfpb+arjbBEDjV49xrij/FhvNc
qtbP+2/tva1zWX1AhZSIDdIwhklr7bGuzBj+GW30WARKm3tFmcu8QGjLFyvCJgGYP80cb1rM5LFO
2wDpXtFEX1PRaRWDumJUHybXLVBmKY1BPWCkBo9CxxsH3NZYZX6NLTai39hFCdIvK/mdBdb4ywzV
0I9y+pMMG3Usc+4/1I2za4KokwMKxpxXqikN8hatPs7RI0413W+hRsKzlyz/LMA1n+cYUNn99W58
KaTMpAUUMrV0wVebfFrcdrEGM0LpIem8buy1n27uuhsNpluroPPp0h6hnKciutx6Dp5lkhcSPxaJ
Eh3mMcNaS0Wj+v6z3IjpKPbAsST6YSe27kNrXacOadSxCuYh/qKRFuhWaqCwPQ/VUWcs/Z2RwpaM
2o1nk6wpMJGMlIhIq+YjlquxMtERfNTswsE2SSywK2Laehs7413k5XK7M4dzaV/Jvgh7fhUlemM2
gsbpwkf8DGrD04YuXB6MoO7HXaiZUbg30zgxvoyWHv4MxjYUnoO0GerfS9N/L81s+BFiBIXZRj8u
z8jJN84uHsPJ8ApEpeYHV8vIlYraqb522Ry4mHwwl/P6wcJBCgF1r1dzCUtfpuk3ghN9tHPGxfkL
SW/xM6G+GnZ6ZIxfGPElzxY0wD+lRjXq9WghfcUoFFtujUHs5HWp0gF5dPGw9bS0GqunMGqXbl90
YfJrCQer3ZvUewOpyOTmL2FlxuO+rHt8T4zCscKdFdA33E122GX7pEyHf8o+X6w9Hgn6S6PXzpc5
qltnr879/HVSU7iAE0kNkv+TFuY7A5Y3Fi5BigeWgC3THWpg0MU+p//uPvd2ncUkf672qQyV+Mdo
5tqbOg6udcQ9IHlQMWV7Squwch9cPFJsr+tiM/YGtc/EoXCLpdsJt+RpekPLfqstpvZQSRyzeYxn
LN48UrpixAGvD1+pNct/+rlUYEG4sa55mCVglT4bmUW8KeIl8qyy6XuJLZzfrCkLX8ypM174SS0G
V5UL0b8oEoMYFfH6sU9JkUy5f6KuohE9NWIRzUYLSVYmSJfntmZ8gJHylPiK4SanOBKVNxa6gRXA
HJyGbAsqfQ3xlIrTcgoMyE2XaLzL9aKyLtUWpTrfSRb70ajc5gfYiuF3UEM4ykWmH0RTplgWBIqS
enyB8G8a1/lGW+v6RDMakQAFKcchkNe6/BVLtDhLUoXJI0LF/TEZ6uWJwm2LYXydXtAMRDRTIpeR
vV13i2Mzajl4te67lRse2gDroi4wRnJ62/roZwSiYyAZxDUJp/RazicJQ1ToWuG3UWj8zu1ZfelM
Thh84xx3dmv8fn/bvKMcVqGKzYImGUUkQIj1ODopsblQUKr2BZnoAz1+WjJQas9qxW41c7c86q1W
n2rMOV6U2Jo/u2YR7HMsVF61wKBSSvPya9KXmxhPuWEvf5ic8gJWJtMCu7bOVAO6BpLSmDxOidC+
L0FgaVxHpOBeJgyR7foRycFDvCRYZSZWbxxse6DOnjSlf9t4R/LOW/0UOgwA20iPOF/2apflzBEW
uy7CR5HFFk8cBfN3ZuLOv2Y35b/z3NB/gBcvnjErNAa4YiNuSbaKFYdnq734hwqTMODCXHgIBnv5
nSUI/+3hgsz9fsh7vG8KVesc1MGWwf59/7dfHxBAGip9TYl5Qtl4dRPhVLjQgVsCPy0SdpFq1Xv4
L2LjwruxCq/HkHx/OENXxRLS+jk6I0XgO0GO7F8e/FZD64N2vnStwWQy1gPSQNrlrk+hA3o/xnbF
8Z0I+79KBK99C4tzid0fWVFuzCmvLCrpOUsePsvQfmbksMqLU36OiiRFcJ7zMqMeD5pkVzZ5/pqE
ffIvWraZx5AzOJQ0LM4dZPp925vqq+7OZehl+N6kxw9+SYaMRDnyYIj0vOJVwIWDHUzu3JvnKJsg
RBpE3WYsgo34c/UleV7GpiSAkjeBvMtlQO2VKLDcHtB6Dh/u0AzobceDsiUSfGsVsOJS8VSqbawb
aWNdhUvH2/RF4Mxo0gXhLhi1fmM4dZVkEjskhJfeIKYZV7LKlehCtXeqkGfp9NOYObq0lAm5g/N6
H4dzdogLo92YHL1vw4tgIVel2JFNOWK4unqDU0Qv1NSb0I9Bpevd9C2a3J0xVm9wef3ORQaoGp/K
ZDxlU/W/Ae1+O0yxlGlfon55aUxjt4j03PXmEaG6c9OG46FMsWCs7I1yQm7g1e8kwALa4SfyU9cU
GTfHm8VshsRHzy2OaHgN5q9qsrJ/JqQTjgLCwK+OzAjDKlw9N17S1YUq35ENeBuNcMava6wBCAB5
2Dk4dCncY7XE6cFQaG03pR58un9sbuRFnGQ4XcyTdDoeqwDYmnCglj4I/SFC+NTGVAsWRpID6DXi
77GBteDGe7216xAdQ3iCepoKYHVZBIHOIC9gTtYjrgjEyHA9dVaP8LVTD28VP6+Dj7oavEMp/rPk
astZJULJI+rAfhznP5tc0w9zCqkndcKt9OT64CLqiowp5Q01KDD8y/Awuz0bo5h4m4u2nLMg+DW0
Vb/B3LnGDUsddBIh8gxuFW7cy1X6uhlVx6xTPxmJsV5tREx5xsipCa9a/yfQ3Gw8MA2OLE/v4mT0
oDwaFPlK1uperAWIEpMKW89qBuBpf38/3di6GANISDhBhVRg9a47TZVG1BwbionwAAbFfaakY67W
Wdmf+0vdeNkU4fLSFgwb+Hv5GmYD3lQmlsQvihwtNuj2h65OtjqCN1exIAqBuSD9Wzc6GUcKTryd
+GabzntjnIrX0Oq0j9LbkKhEs4YOk0HTjPr78lnGytKC3CwSn4oMn2C7HRioj+ZGHnLjsDPjhu/K
DUkyoq6KIOJ8HzWKlfqRYdXPQaRaT+oUKg+TjpWvF6nGuHHF3FpQVgQO/ArWXTN9GbbC9FXT3Afo
hhr0oJpEapQwQZ73YJaT4fjhLcHkibE4KQkc5vW8p0Xn1Y1LPfJL9v0uXhDLm5PU+PhrBK4iCSk0
IOV46fJjVWVb53MsL85Ri49Kq59TQ48OQVl/GhLmxvef6R25ubqJTIldgQJhEVbWBJVoUAZLII7t
R5WeRQ9hM9aveP4F38NoGfyll+IIYJy032ajZL3HwHX8H67zCGm4RVgiIutmhX6UvYb8sVhmhFaw
fW21B1ZqP0knObQAWkuNdwzaayzsh7reBWnVMzM1JV2vxMAHbP3cTadendTsEXKZau6YWU/WHmpT
vRfYXlqHdtbs3ouSIP81IMr72dSzbN64Pa43lOwagQYB/46e9fo0MrKOu8QONH9Me3un2C340wIs
KDUhCupos29sqGsqHdUfQ0uyaqnbDcfg8lsvcdThmukuflwqlbHrBiv/FddBXe6qUIyTp9tjZXqt
Ug7aPhZGZWAmnOri2He9GwK9jWw5ZdTrN71KRHBMVRxWbT1h4p1G9KDub5XrWMWPlcUMQBYaytaq
ORmnfUVxyo9t8NR66p3kuS2C6aM9BflGuMHpgEqY3bpk0vWuQw9GWfyUdvTeEji7a709bZyx63tE
gnwlk42WDQFrFaoCvUSxpjZ1P016Y4/DafWAlu/wKqE4H/WKknQKgiGJMM0Fsu5VDhRrJdIic2/4
I45EXmxa+V5HL2jjiW5c25DnSQ2QcAAKRuC43EoOcIiBuWXrk27vcqVPT0kT7Ye08GHVeFUaHeU0
tW/NZ7pBT0vYnmN5uBY33wKL39gn9KUoF1ENlqDW1cutFA34b+zWwGxIsFFRRzQkFx81h+G1Qq2U
MYuyTI6eLp+XnD3V5l5vEMqwnB8NmdBuCpMP01RYhVBAOAbqACJNv1wFZfbZalKr8WEvu8dQaboD
ZNbw45ue6So6sKTlFvpiqzAAtiJqhBLUvuVE9rFwtOJc1vQk7p/fG11DdF+ZNQHJBVbHGb58GFeP
OjNXisbvQjM4Y39QPmNPbeF0n2UvSt7GJ23qrcRDZSc8LpTDz8o4BQ/3f8WNo2fTMwQ+QJJAkrna
HfbQzDVGFbWPNYS5s/QoPyuWFTxp+pBsDPKuISOcNnkcECgmQSeNu3zgWuilzhut/dCcUc8q8j1o
FmMnguQFG1YFqngCRlPRGETURgZteqrQVxu7b/cf+fpAUOtJ/J9szth86cufQa5c5+UsGnAiIjxl
TV/vFbjTGxHg+vJ6F22TQBymfJyJy1XsGl9s2+IiN5tQoe1vOUcR6SrSPHr0HC5tvHF53XoqhssU
sAhMMv5dBRwRj4oaDiOQkiiO9wVyJ/tpMOz9h98d4RnNeKlNA+1jtWcZjNN1UpTc7/Ms2DlLhdJZ
B1rq/irXmxLiFoRtDroUvFv377VBsXMt0wvf7BEFiJdYPyQW5p4RXqsb9dX1UqAauOSovYmQRK7L
zxRnTo90kUpEmSahAAOLzZ3TjcGBPsCmYuF1m4EYKY0vJAGOKmO12CKcwTTAV/tqHAxv4EU0rMew
erDKmn0ydOJrFdTgAN3Gsd7uv9Lr7cEgU7Y2pIyhfLWXzxkUNhJTUd2zPQaBoXaZf8oLyzzdX+XW
25R6QiC9uQm4zC9XGcmg4jKzet/t3O65moxlbzgz7BrbqLfqm3fe+WWqbDLiMUjWmDrD5l6FE5pO
mWEO+QBYtdL3Ga4xj30KHgL9YtV+lgYBZ7rIDmJbQx956PQh3QYnQPkWIhT1p0gn/KrNlADb0cos
jgbC7xsx4MbreMcXY5lGqOFkXr6OeZLClekw+E03ATAx0vw0WKDfsY7KPt9/8ze+LyQ6Onxg3kkG
150Wo+zLSZ/U3kessjhUi1N5NgDhw/1VroPa+xgcWwBBAKUhdflAPW5lix4SOhFT/RRg8JwUbeAt
jThmOYpu9xe79Ui0t5lpcV1wPa4WMyqnd9D2anzc0ozXTgmcUxXlW3H65irYRcDlkMnFWgUmq2M0
LHWt8Z1lnj8vVon/oNF3G9H51k4goaCSQWqSxsyqgx4by9KBbWKV2p12qT39QE0x2Tf2/OX+S7te
yCKWCVq80G/Ip1cLwX/EBB2ZNx+cenZO5mU4Ie6sHnFq3yJJXW8GtjSpLTLWsOjRfr3cDApzSIkL
b/xwCosjOo6TZ4kUwJy2ZAe3j7ZQaLce7b/rrZI/FPMalON5h9jINt8NhC+8vk6Cr4Nl5RsTDyHT
nsvYgkUEQmLSQdgEILFKixJaJLM+JS18qVJtfqUgAF4skdXuGaU/twBhjQs5SOSWFCWNsuV/BUxk
AzHDJUhPKUV1hEt6ghF4byjqQh8kiDom6lqaPNklitYHNr5wdkLNbeMYdcb8PaSnIu3Le/eThq4S
GPbcnH/qdRH5GUzPzFssa/wriAuV272vih84O+uTdAWLtA8fPK5fh6pd2hERV8Xlh62jNluY6+U+
n905FVk07iPC1v7+Tr3uDYMDptVBn43pyhUhqB71MCuiqvBzbRZfZtpub9LCO/SCwVJPvaNmvyvQ
3d/vr3pj00I1xvAR1iKt8LVmG24LrVhipfAZLWOrPiAAuQDRHshNvbbcYvjdSHlBIDBDoiWGwBmX
wOWrDDO9cuvSKqhsw+yJahFnYlA3b6arZKc+gxYXN6h+KglUua6Lej/Fp53eeJkVGx/15oNT0CB0
bVNxrIma3A5FRzFfMJas1dBLjVh8pkYtDn0WlTZ4XUXdSK1kSrE6Q0JGVQZoEiK4jt/KgJWGGYiU
bgovN06Lv1BT+9QUJoDg/q8WmQ9Pd43jKJaP9+wkYov0UU6qZQPj8q0Hahfr5hJlvmUO0alYsKVL
Fa3Y9yjzHRCBDTfy1eu8jrKXzIK8R0IH1s4rlGZMNvBPQNtDK5Jdw7QD+cHZ+hXQRy53WpFGKAxj
TPR50uZsY0dfX2AszgVJFUeZQTC+fNhpSgJYjyLzBbIsP0KQ7k9ann1YLI280aSLQM1NkY+40eUq
hWIvkdEkua8MerxvmrJ6boxx3mgh33oW4o6BkQbcoCtwSeWUmTPC6fFbAOuHLtDEUxwZ9cPHYwAE
AQix5MKgB1dvLLQGZxrahM44VmAn1Zjys9ZE2jGhz/zgdqm7EeluXFxsDAmcpu+kI3Rw+e460S4R
PmvAkd7FZawhq7zcBus1B6H19ePPBhmDWaIUa2K1y7XGMuAyg/Lj17WC42IFSuQY5kExEd3M+Yxg
G0Kt95e88dEkDZGCjSYkycTqdbp0L7oFMq4PetbdO6J19xEauB9fhYSTrgwTUrkVVw2mGHhanYDH
99NYrz3Id+PbICJzo/Vz41J6T9CAcUkF0TUCKLQXdUwack5VtPlrJDTl3Kvd/LzgD/Wi12r8pCL1
cb7/Am/sDzaHxKsZ7DDq0MtvhgUx1+BQ1j4wi+GB3N3cw3lr9kVgfLzcJZMWWFIDcOaTrYUAWzs2
9U41S38QarBrjeI3VnwCgltUfnzTyxKBTh09LnqDq12R6FOGcHtY+QiQ54cBnYBTBq/slCfdFvPp
1kdj+6nka8zTsDi4fH9TEUWzOxnQIqNu3MedPbzaKFNBuknLNPQWrRqOeR9tNVZvLQuHFKso3idX
zWpZzQ11qHNd6cszv1eaLNzFdvPWjQlDNledj6pWfpgRjsobNw1Pysqoma7eajkh5Kymc+mXevop
Q8F1F/Wzs/HpbqQKXGYA++m1SjuHVQwx5w6RvJT3qYxNfm7imSmQo6hP2Hxlf9K4izbmoTc6ocy1
paUR3WnkWddmcDC5KaPLpvKtschmj8CtfRLxoL5C7gmzvVLNSvyQNiOUUAKafh6ceCo9vMi3wAM3
Qtk7mgoSMjiQKywOfDBziker8vtaaE+ovdtPyMx/mAov1ZCl66IUS5CUhsv9qpfJrAxYcnDeW/eh
Fn3xYDVdebgfVW5tz/+uIp/1P+yMuaxE7FZ65dtzaM0eIOL2YKkJPZAiM87RDJl5hPC8VU/fCmbk
XJD84fbKgHa57MDoP9DBUfqhLC0QeQI7XQyMuCtjirZmYLd2qk1TWfrD0FdbZyUqsr1qrDJ1iBMo
95OAi51GY+VFNaafNYn9RhJ9Y39wHJiHgdQhgq4rowauIA6T5egXk2vwbHO9d5R4awh846no1VGl
8BbRsxar+0AXjd1EQzX4JErNQxIB6rTqPtgnqpLvymUTTHjjk0nfQMp4mvLA0ORO+s9OMTvA2EnV
DIy4SdQHHAMeWiPOj05nmcf7m/LqBcqLDtdAbiFkQihpL5dynCHpRK4Y5wydv4yTLsxjpEKl/mi2
sFpntfkzMNbt3Djs87pOH60cWECQdMHGEbvK+1lFctWokkGOXSljFqLARpUk8qzaRW4+Vamlfuqs
qcXpWivap8HoBLjhsGm+zWabbOzFW4tLlWQp74M4wLr9CV8jH5YhNc5OqBY/zX7CiLFurEzb98ng
ug9DomsP0zC5/UPe5H315eNfkh2D1pVUUqAyuPySKoLRA+pJ4hz1ERqX6qx4pgj/P98RmhQ5C3UH
XeXV1qwdGOuEUXGm3ot2RpyaBxRKxcZuuQqVnDNYgBKhBm8Y6Mr6WczAdis7OJuVGp3mMLFfhTPB
886bd7uaaDdkSf/5/gu8OnVyUdmUx+AKBuIac6iHughoBAdn14ymL0rJ2UasMTpDUN5qy18D2wnH
JCo0WcCOkzuvHrBtRNaIqbDPg1WJv3ESHE4gddJvWmEqz0oY5i9Bk0bPqNyXp6xqlFMSWdYpc/Pq
mLqq8n0YtLg/jbHVbpyg63jAD2MH8ftoVyEjdfnmg36O7YGM7VxhMn/MoqR6W2ZrS+jyxqsGTyMH
/hLMS4P0cpVRN9reGWL7HNER+itatO6pp/3/Z0l7fSOXeQ/OF12P95sPdS/0qyWHYLVjxWA7S1f9
H2fntSM3rq3hJxKgHG4lVXWoDu529g3hMFbOpNLTn08+N66ALnhjgBlge/awJJGLK/zBZK0U/3C3
zAlzEuCIjKYWV91w0mpThjoIk29NovfPDubmc4RclnAimummx7+RJ4/4vXRjjEN1+ollqmemWC0c
6CXIfuIpMnQR/0105VatR4MtqM0Zd76OjuEAa8gq8pCta4uo5rZwYAGa4jNdHqhVaVWpPsQAhD5Q
DqkglMA5rjWGz/M53sGG1oMNQ14O7ODkfTsBO6Ww3LtVU2g6e/RGPiq5tHmoHEvu/aCobrnV7Ecj
neYfq2F2KxqjZhK/fcIubS4KArC1GxCfTOv4Z+SWguRWYRCWYgK0aWnkMNym9Moq51APnnabuyIL
ZaLTdHp9zmWmpgS+9t1qcD7oRlkqbKqux1clq/dpOcwfBKxz4ERt8IxAdLHgW99j8L6aZmhS6N2D
8kl//fuzbwpICANvwfO08ViWuW5MJc6uZgZi3Wx6c9dP/96S59F9Qhe1JLryAKeO3/BYlmkWOAsO
nQBhI2vt0NHrfBnlKriWNF/cVFx1aMUw8WN4d9LUW5wVjk2NG2hfjt4QVg0MyWVanHs56nh5DYkT
GeNSw87xg1AVPhoJnvKG27ff64VQsgnlk3NCiKDVd/IrNBCVbSdq5gBeZ3/BP2B89ZYAqQPQYNnn
t9c6ywM3ss+m7MyKWBScrrWUAlcwRj0kS71E38w3dsgj20WYSsuJ7LUc/1krjhU3oxYYUOi3AbE5
/p6WOSVDgCgkICVkbxKnU7eyEF/wKfpnhUJWgvAKZAgRS7AnJyshIJH4eJhpd9Ms8dtGCkKDoz5a
Gg5Dq/E/fLSt8w1wgTKdM3r8WGRD3rKWpnaHmpv1LEU97WprtF8KtFquXGiX9sd2w3CxA3nHu/x4
KbtyU62zg+R+xuzx4Gl2djNRxO4ExtxXAs+FpUj+iK90H7jaT1t9cpt4V1WZ3OebvMusIdFkogoa
943qriRIl5ai6MbPAMQhHartz/+qEKxpgoscrOm9vhjt7eKv9oOfrsGjD4D0Slq7vaCT+5P23pYS
wU0mqp5sjMx3WjN3k+xejXg3+33q3aAy0plhq2vTe6k3zXfgoOkYiVmNH9M0uNZiOc+raQvD9nH+
TGwIa8fPqjbLhFW42f2ySrH3NgJvaiMQhghXvGgsR4YRkdC4u38+7d7WTEKPHBkbwDXH6zo1abzS
GnHXlkP+PU96+0HLjfKpLFf/nYViwZVM5cI39QChM+fDFIFZ7elzGqPShFTaHRS4b2bWZdiSypQc
NNdu3n6y7bo//aRUCButklOIBtHxk1EFJbDU4LYbg78GsW3JoLtdg6BCBae0zA9N0K+w/7gZv769
8J9E42xlwHXb+9wGfieJSNpLT0zkrvezW5jxBGJ6txoKCcBmFHGZmz9LJV6I38hDLc8oMOw8X9sh
GQkux0jr/epkNX6bybhPTPSXgzrIrnyES7ud5qixcbPYan8uvb8OFuVjY1uTRcANeuO+TFL7ez1Z
5WdXjfpNMgZd6KN4c4CpJV7aDBGft1/QhRsGyBPjKfAp2yDkJDGuOAaW3rHnhkFvI05F+Yrb3vCA
ck3xuXGq9NM/r+cx/+B80+hj051Ex8rHMItiT9xVOv5ONTLgO5j+xXPuT/WVTbfF9JNP//dSp8DG
AT/YAu0IcTeVGB357YJ8GHp+/x6DWYUynMqKnvopriNoZgJwziqeIZOXudL9eNW05t0y43n79rs7
R6fTk8V/AxIQ34wE5GQz1zTva2nW4i5ftfbOnEXzHxQ6bFVl10nwTzm64Eu+3tDibygw+u62qfz1
Bit6iZ2p8tK7rDDNg2gLO8xBH3/ykj54eftHXgiewCYQg6SLtN1/JxtKT92p17VZ3PFz9nYDomFq
mhdvnu51XI2Y94rnRqZXhjaXIhm8Pfg65C6gwU52leJdJR1aundLigOpsmr3NQMW8eDlvf2/LEW/
BZQzBQWf4ziUDbTJAqgs2h0z14+uU0C0Asq3l6a4dg1dyncJWRvKCoVPev4nScs66aPEjEwQn811
l03V+mjUQBJrr4IcaCfyWfcbeSvSbt77U77cDhN8vrc/56VDtMmsbCQi7EVOualzkLRth+7XXeeh
Zse1LGLI99eMnC9EIShdkKI2jhvojJObSG9K6JeFH9yV3gLwhWl3ezsw5Nw1FucoRgC0ufIZLz0X
0uJgIbaUkOvv+DMqMeZgyTs4lwCgY/wJcYFKtWuc20vPhRTsVgijxQFD6XgVaDv1sgLxvpsEDGim
zsWD7o3F3Vx12fvcHbV/T3O5xmGW4RfNyzyVdEHFcs5bgGF36BhOX5KCLk9DkfkyIRR0JbpeOnJw
lek6oJtl8B6PHy3rmt7XXE+76+yleXDbov7iYSUS4xxxbalL34rbAoIhNwcl5snuGFArRfuzSGDt
Z+69SrPh3inra2iki6twDZPdQvOimj1+IDyHWqtGAOJ+wrgnapSVfodNU3x4+zxtIfrkUoJbyBI6
mTuyRSfJrV6jxodBhHtn1976MGhBsPN6laKo39jTiywRcSMfqK4dsLOvRbXK/QSJdFv7jEglOpkW
djWj5pKPXjx3iXWba62/q91qvbIxzt7jVhizLzikMCeIXcfvkTIlF02q9Qe/nL1HK0DApmuna1TD
8+C4+R4wrqA2BucI5P14GXdChbgYk/4gSsPASRcBnjZaUrPLsI6qypkpRms9YZSbjzTgRxPwvT0k
cW372u9//KT8EnK3jYlFrD7rHUta8wHGyfwS15lUTBY841xlFN5zvvTpfGPlXgAUP3PRFnx75bPc
kfH9xkAGqueRFZyiyYOmJQdY9eEALB79xyzXTUQevcnY+Ytp3g7+IPaOXrm/7WLQvP1Q+fYVmOT5
x2Z4GcCgIGaTu562f9pM9aK3m/pg1G3wE4S+/b6AyXElrJ0DvemubU0serfoPSCDcvyxMy73Nunm
+mA1sn8XNMLa9frUfQZyY4VuleYBSc4ykl7Qw/++uD7FYWDgHrUoT+5d1UAkKLT+ARx4Bc2q9K68
hgu7kRKDJJ68ljCFVMbxD7Sm0hh0J2kOKVxIRAwwjY8hhRfv25Rf4YA/+Doyxnya8RV4WMx0ugHI
9c8Jr0fpuCEgNnE5btHtNvqrlCh8DOT9tG0OcpDrs1Mo/171mfOvCK0/q/xxt/tDCDy909BRbxYp
m0OueV3cD1r12KdWHr+9tc9xk9syzCJppPzxLjgpGemoKmNKp+ZQOMby6qd5Gi1jpt23zcRRXpvx
phyH5NkJEFjqbHv6UCVquh2pMv85nm1yR1StXOGwwdyTQCNbw6yW0SkONO9d9JERcfxmOK38/PYD
XzhJ8PwBdYBHA+R0zgWjwkDTpDx4paSr73YB0jRXvUjP7wGyrD94TLCRDI9Prp9c+EXrZ3V5KGrc
VUNIl8ZzOS8OtN+6nL+9/UiXFkPxkg+5eS4SII73Y1no0llWxGjqxfQ+gmvVHsnGgtupXccrB/DS
2yMyMAghg4Q4fXL+BFjtqZ2C5hAguG0tsos0H2rg289zls1tAh0MEuAKbN2EU5Dn6NeF17hVexjo
Dv+0E9fYy7mef+frmsS6zZZ8e70/TNSjZIEFwUXTEyIFp4PvHb/AJfE97GLS8iBwH9PA8gfGjIQZ
WUpULFZRhyjVIYZpZ7X30AozwL29XLEAqqZpQLgqTQcPNyVEaxIbTcFwXZgBwm1C8jvqp8L5teSj
Aiohu+BLR8f9vusn53bsJ5nFhtH1SPUlwitCu5vFPaOUDtGAYcqfla8YjZapTdt2aVbre96MsE0w
9xK0Bku9ezJLhotoNBQBYtBalSVxj2ZkHhajk9txIlVz102d7EB6Zy1kP7mqJW6mbn7vDpaZ3FjT
OHyzNnG4MAVb1oe6mvwCl+RUn+7UFABuLVFubRHZ7icV+qPeGuHcpRnUHzF1CbG3qn9U0yiql0F5
bXp35cvw4k8+DMRErG3ROuDVnYpP2j0y7mmGTGjLpYUiPLR5zysqxmpXlewuHCIa5RsDfpPxBTN0
vAc0iot0gnV+0FXu7YIW0oEjdcii9jX+4LksqUf0YcCCfDbZ9hk0kOGhPq0DSzmUpfEA//V2nEt3
J3ql36Pm7d932pr89FVqvDqB6HdmY9uvCRp331p/MKKqGc0BFYI8uUUVtnhGxauK6rzyQtXIkuR2
TR8gL6j7FeXbne0V1i+EDux3b3+bC6eUAT6zKHydeWvuFir+ugVdzG2DepNwTTTHIi0winhpJbLI
QthRm5df3l7u0vcB3s+nYajusR+Ol+tLzYCSrBPkTHTOZqscw6bz9b0mmmvE9fNmpgcmDSU1qIpE
IDjdx2tZVK2r0/fDwW65/0M/8ZYiHmQdvCbragw7v2llc+cTB1XYBrN/owfpMoVUp3psdiA8sTwX
hRdJT4nXAA2enwMMdTpJq9HvlJN36sotfuFbIA8M034TIOE6P7kBGlF5Yyv7/pA3/vyboZ2FRs2I
cB+RS18fk9q7ljecp8Q2mBROJA0LJiOnxNGV/TUsXa0fkrk3dqgP4Qgwjcv4nzEz/Y4r0NAPJeph
d9niTfeGK4Zu//aG2ILySWzYKENcenwmRggnzyzgXm4ydvrBkV5sWYO+99PhXW4Xv526LPYgAK5B
ZHCwPl+T6whOByRIJkGntSvqi31du6yZpiXeE53MwFMR9M31ISlTq4tbF0Pam4KdcOPVqWCjJr4j
kIS2MKmrOklis4Lh5vQO8+SEI5i2AA6Kk/1CfK64q+pumUPbTcWT5uZzfqPX7vJ5xX6pDMVMj61z
ccygjYKOQrjoVf1CSF9fk6JSr2ioK3haA1IAlpO1zFEwj2MbTJ42clP5wwfbqRZQZ/P200tzGl/c
MRh/tVay4v0Bp/m9k9JxDLu1mb6UZpl/83KRrq+Tq+UFt44o3tfg0r8sk50+wanyP3SDKX+4id3m
UVtM+WNtJLm265UIfqxF62aRNSYJ+uL1PP7XJ94whRWaKa9LUQHDcW3xHu7/gP6/s9o/Eqi0XLG6
oR30PBPfU13VKhzTBZiqIZIKwf58GqtwLulVhYy+nY9tkLVV3PbJ+MFKFVr5IDTKUGUpLwdWAiCI
PoPxBFyDV4UubY+xxWp4A35IVUA312eUbkZZ36/PsvLUf9S5HoD3vpbPnq4lYuc6zaRuikmkw17V
s6+ivqgGPlszBFM4wliTsZcK44Z7FdWRavbQscxzi0l5N0xrlPODJvRyJrwExDBOv7RqZJrFNVb1
j05SFfMzlgNNfyMU8v+R0vOSy1fY/hpRW+smd7oK6pt0BFIKMLFL2FUoZ1cRnLnymz+hPx5aheE9
lcWErgzYM57fmN0BZf7Vz3a5UxjfSE+qhXo8d2XELS6bSHVt1kaG3xbGrhr9vItna3SqSE519TCU
ltvEAkcGlHhNqf2msOdhh0xoLuT6xsyiVMz2T5iBVRVqwtTFQ7pOmh+N/EOF9eAOPzYiUBq2KjfV
DuRTaYYiy2s3pCenPXpzsWR7RMNGsc81I/kBUN6VGzNr0SM+HkrCuiX4jyMKI/GE85cuwzTQHj/l
yHNNkSLbZcMaI6YRWYNefijaReR3wGDkK/rR5bfC94pf4zo5Y0hipcor+emFJJhOALkCMo1wP07n
lt0GctINpR96GG5RF6T5g2iuRtgLFx4UDBtFOojsRLgt5v91v6KrOQXLaK8Hmj/Njrp3jUvULuPW
M4YrofTiUuBgafJQ/QBzPF6qsax1GdZKP/jcXY9Vg9hSUAzLbRLgf/DvUXtTyqIVDALgTMoNvdJ0
IINfD6ZZdfclI4RY+Pq4E3U5/vAKHw7X4nTf3170wvOBnaFVyxzM3YBSx8/XNvT3V4LbIdf19qXW
gPyGtLCaz8nSXwNKn4OUPBpytKm2BgHXxCkz3+OOkNWgLwcMfsQQ2twYhDhcN7xwXat+ieBEac+r
4WQIZPtrsoYZbKzfeLkYSzhyqb6XhIDfdjnU2pXvfL5xQUJu8CGAiRsh/iSHqmSSDCu5JZd213xx
0M++R4vQHcO3X/f2Oo9vZvg828OzozYY5EkXafG9MkkSXx0GDOAj22YS3TRVHbZ837hNCeJvr3fh
sViPPBolqW0+eJIJ6AXCGD0tuYMuuGK61Ep3Of6Iu7dXobF/6bnQQKM/hqQEacfJNkJecWGm2h9a
5shLZJqTdk8rHv8sQ8vLZrdwqTPxnoJ8eCzMNLmX3pyjiuAKR8VOL7IqAiRctnHgyHneO7NhHmxn
HvM9wFTvQ21X5scBfVIv1st2WEMnzwWD+0GaQ5yADsU7Z2i8j57dt8iRtxkTnLkwZj1O9E60URbY
zU836Vo9HCflF7uu0dIfQox06QbLbz+Y3iLMSNPbYNl3nqcZYSvV3EYuBp9DVMyaP+8kZtjfVJHo
KalEZVZhnrngGOd6xC9BGk7/6pXG9FpT4lJmLsqy9nU/DzlPWVhPFVftjBMOwOzY1FT53U+y4Vtp
pkOxUytGSeGY2z5+QHZQlLFkULNEkiylDp3Zd1877KyKSFbZJA/JotHgE2XmF+HIL8ugdeJJ+lwE
a2++56VDdNAKV/6a08DUboY07X4ulcy+J22vmtDtk56R/lxJcjDReXoIQgERZ2+r29FWSSYM0Kym
iVBuqV+mFoRPxEhElVGBNQqCK6rVDqlhLx81kDA/JsOZbu12SZKQ20h9ncmXzH2qcARUtdTKfZA5
fIK0X9FK0yZdV0hZB+gEG6sM9F3KhvJusmmUKP8kmrEe5qLYigeJNHM8gWH8KUozG1BuXhGWdKty
uNUtpfoY8Gbzq3b6bAxLV1KMqMwuX7lXVb/T0b360Gau9Z1d1ZkxMh2aGcEvLurItVaKZQPtbP5e
jAEyK9pIRvT2mdgCxulJZ+DBVB4096ZRcHwilD0b0gjS6dCn2RyntE3uqKbyLkzGpInTUqzvJtFn
+F3+D01YgHqATQ0YMHyYU7Gt3isnAw+i6TDVnRECeU0ivZPXoP8XQhnsfnL9LZSd97tGFPODwvTl
obZE9gA1oX+xth5IXi1lDM5ZXrkeL4QyOniADrjxwcmf9g311Z+MtMgURIrceVqnSavCzBftP/eW
aS2AGgBIATqERzv+blqRjGNr5eqwLqI8rNYGW7DRd357d/zRrDvZHtv8jWnYdt8DUj5epvO9fhia
VB1QsJ+tKIAu8YQcoN2HKPx6fQjjeD74muq/6U3dk3XOJgkAJ6BKQs0r3a9D6Ykv4LVsFdpa18MO
WFL7k1GR0karg7BMuFKR1JGtN14Gs37Nf5qiT4c7G2vFb7XZ5dkO1421jCepUQ0PYqEeqSc1iTDH
JyGPxQC6m/aY6tWu9CbcI2TeIZaujclzYlf+86QX8qcqV/HbVl2xZyN2Qwi7OFv26YgLTJhkWVDG
vo5ebGiqFQMgrjgV4CBBOyAihVQYaMBCu0bTPa9FNxwMeIU/3CWympOXi+nWUKa6PKRdMGDlobQB
o5osvxtS09yhKFX9ru3ef//2Nz1PpVgVlDf5zQaiOpUp7Lu67Mbe4kDYhfiQLt7wgI+88wiTcr6S
rVx8wI2AzDCVicDp1A1/o8IN1lkeKDPdfG9S2r/YiPy9oCEd0OIMmq2qudadu/SA8OnAHPNeAe2d
dLjzwpoKITR5aGnTzKHQW/G4mlb5UUsc8+btl3kpo6BgowUI/5n61j49h0lfMsbltvOt1pmj2Rd2
ONLnj5RbaVGX1EsbapYawlxPuj3Xh/5OLnPxqMigIzPXg73oxu62UJn+jXaWRi+irJ4xAphvvcIM
ftilSh477PlePDetHjgbxn3X2tWVL3XhndED2sQxISIjJnCSgFnumPlqlePBxjnmQF1a3FKSzfd9
k6S3b7+yC5tiQ+Fu4GISbPqBx7te73GEnEw1HkyjHT7RhCjLmHKQ7oBOv84thBZXtoG2+dvLXrgH
aPcgSotUISCWU5B/GrhyyeU0HpQObtHpaQX4YqgObqOPH4up8a885jm5hT0cBP8fnsGhnXb0JNOH
zC/t8ZA0g/7DzJ2VWKc1bh4ZzWQ/9OD+v2e2HF7Ldl2jCVfWcSn8n1vDgSZHg35UiO1n/bWwg/Gj
EtmQ7GBFqE+9O7ZPWLvjOt2B/f1UpUK1u1m43f20Gs2zzDTtQy8H8SSNVH5CvrL8mbleb4ZGr31y
MzoFVLxG1eyXGj5l9PZrPr/+iInb4GzTL6RMOYlpvjenpb0W06HRAg/71TplvmxeM2Q6/5gbmhsA
z4YaB1ez/flflXXiKqlblV8cymrcM9tvITZMw6dEOuZdwxjiykOdb1l0qBgwAeoGMoR4w8lyddk6
4O3zgxLpzPUy73NdtCBjyzLMhfER4MA1GMqFIpQ0Av35rU8J6eh0cJIUuFo1rlceWsShy8hV6Zxv
ly4EQpgca7E3qYm/d8lU/ddRFHahjfjwF/hUSJ6b9QSHCrtLTe0Ylqh/9n6DJwSGHuY3k/jNzuf4
ffgFgDsa6BKPw5GeBqSsreV47cSev/XjVU7m2kaJyZK+EFq5xP0bVWlLTg2WFAeTegGknxr3U6Cq
m7c38AUEBTcVs3SQAXx0YsXxw+FMnY29m8mDUgjq5uTsL0bvrvGoNdWdz7D9wbXTGuRoPt1Z0jNu
Oz9bPuvKcKNx1OXNoCvnUAZF8E60WXnl153H6e3HUZcDiPpDCTn+cQHPO3teKg8FOCUA96aDxrCu
dkHZ/7NkPx+ZL0zyvLUBMPk5XsrT5mpdvFYeGhIjfMbkTJtXXdWR3sL9cYbJMoyI/0BgtwN2vExd
W+aQ1OTnNoVnTDdSfK6ZdD5n49ygEZGjjSsCuWMqYjJZG/OdNkzzx35wixuwbt3/8H4x+uPb0/2h
UbC9/78Cy5BoklrWoHhNV+0AJ218h6Fiv5/Rp75y5Z5HSibkgH9hMeBmQo50vFTfU/3jJcIhGiwZ
8m8NkdfM+e7t7XweKWESABhlULnle6dTHtPP+0oYXOz0u7NbynwVWvSz4h5U4q4b1uFKPXltvZND
2yCnlCpqk8PilPITRBsV24tCPrbVHmdzuSYycAH8wtYBlE+/ihuB8f/xWxxxER5aL1AH6DhIp+CR
14Reala37dCmn0Q9zLQ+0tm7GSa3flCzVx9QIe8jXSp1jXZ34XACqWaitikinyt6DonIDK9x6Jox
+gkTrVwfkFNFYVL114xwzlnKpFDAt50AsqYDU2vbXX9tVNkHYyN9IQ9C67wPBXT6LBqGHot2r5cu
g608W977FYbkkaaW6pPm+eMn5ElQniws2krR3BLPdgs1DzZ8NPuv+XBtYfLkXKOghpgWnH8GzKfk
rrryZkuttBDdxPEezHLJnbCDA3hfWd0YGaXR32Cl1EfOaKzv397zF04W/kvQNLCZw+b6T4T/693Y
qF4b3IjjQauoLBNRWTdmJ68VNxdXYYQAqZN5LZTD4y/gNtVSGIMYDynqCXHZj82NM4viyvm9sKdA
QzOm3bCRMExOvjMufGUttvPklAhtWkn+1V56L3YY/VxJci48DytRwqAbBVHuVK5YeIkx2QzQDtOK
RVQ9tWMsca2+ssr5pe7TtqD65G+YnJwG2IUfrvs1UY/wRxSabSOGOoBjlLWsEYMUeZOt2jWN5EuL
QmrnJVKj0Zc5yVckLfq8zalDNdBP+0EtKVDTpo2zeZnuralyX/tC06/g5s+/HKwd9C7AiBCXuFOO
9wcguy6HyoRjsja/ly1CbZ3ZfMEbIruy0Nkgn+DHIrDgeDr0809CYNMuy1JWpoP1Qz9+FbK1UI+q
0JMxy0H7kGE0X+zbqvSecqRSHtJB6+K3z9vZk0Lu3RoJQBABLpxNCzqNBioE8u4wdIUf9oW1xr05
WFFOQn1l+5xtUpYyN5iEBaaINU+eVehaoDQv6Q4ymMoomT0jWiec2v/5gcAjIMqDgBSE4j9WXX8F
kImB5RRodXbwdOnuoZa9erir72SafHh7oXOcCqNBvhndg20aiejl8SYZKzyBhJ0nB7MANYS9auq1
uFnNyB4089LUEb6iJe3zdSmS/WL5y3OwdMsntLuy58waxxJ79gbjOLurvAq3DZX8cppx2SiYjWfD
ZUcg4/bt33x2mLZtzcQSYA1nGPrS8U8usHrM7MTX7hcQCd/RoBo0XEzd7JDacnrG0S5zo1bvxn+1
/iKkg1HeaC8szcz2eFk3mJAlaZLsUFpOjUpSr6I2q7sdft3lNVzUWVdnQ8RAJqKtQ+zdgF7Hi80i
mdPJXi3ylrz8nkG1eFnrmYrcTBy83IPSKPPbZV2SewGvaIzA167Vl2Fcu1dj6E3txUJTx36nsiS7
KzKtakPdXNw6duzKmVDA0TqLVmmgBVGO3qdEVlX3ZCgKffgP5UvxPDk5aAC9gpgX5tqyAFGsEBQD
KjDkDvMfL8HYt6hyPV7bsXUfZNAYG26hpxLzhN0W99JJipek97w6KsZG4LXi5la/H1DVRcG/Wcd4
TqbOOQTLsHwKyKaNWOtc8XsYzeUVw23sdw1JmTPIBX+1QBgzkkeYB36r21HT79IK+RMORG73kZcl
ThmOhspUlJpu6USYwje3k9AF1jlJF3NurB+VnVebrkfRPwizTMwoKatWRFCCnBnpRcyx9iMMJhxr
1gwMRzWP/j1OnckPRjGBs0/cqc0oaeF3ReWwOOK2WDWwGhmtoqfayxi2kW90Q9w5q/vsiG6Vt4G9
yjVybBAFOzdT+We/KdrhFhy2q+8Xo2xxgxyUrF9tlbfDDhBc8knTFejEHj8CHqnQlR7rFrMw3nk/
ZEBXUueHCCbBAYMAjGpCaedG6A9N03E5m+nPEiYBrkP4pqDnpa3YeopKTl/LqhqwNAkG3HiW2dE+
W1Xh7811ML50SItM+wVL4Ge91yptX2ZV+R6btGG/ZI6/L5ZKT+MJIdp3vGn7m5EN5n2nOu/ODKZg
Nyqjfwmmqf5IlWzvgyGvXmo5A6r3vI/L2tb8PFRjPi2uOQ4RwntsHWg1KLsv9n+IHRFo9FV+9ZAd
+9Z6QJB7zPuKPa7pNCMbs1Zfa9NN173mT3int2mWfq5Smf+kcT4HoZkT4OK69XpIyqqlT4GKNiCh
1LfmaDH71Ma/tAKh3SFT0cRmPfgVBoaWO4TFZPb/dVuLCj6t/N1ywKkV1qL5uvpp+pkRbMP/uYBs
tLMaIbJQw9T+3RD0IxZua/eVmar53cYx7ysvLCkYza/OeyvP/HpXmM0EHrasrCoGo5O7UdoZ9mFc
8ySIMmGaN8aSGA0yJ/1c87GmRYT2EDDWRpVf5i8tDRZS6MLWZdj68LW6YWlvXa/Vy12FNP33Kmi3
z940xQyDoVd+6OZax7dugOBHpe/Xy52AJQfmR+n9d83tys/9GsgmpuCjQlk0Gp43FhTFd6XMyj7s
FhA0UdeLgZHumldzlBvz9r5nqfK7GkSeGfm1n/zMisyQuxUD4yQi3xk/GgSTCoNWMT4lml1/dVTX
13t4Ucn7LFtrP0pAKwZPLejgpyDploNZWcYUpuCVTMwbg9kN6wBL9dB38mXeOfjeHyglkcsYRFI8
TmRGK2zgibn4aDdgejp7LD6lM/qUePVksrinih2ynOTeQVrBWSx713IIVSSNUt0V5uDmMKhm87X3
USCPZGnKn/gBOgpFsxQJn6QnJ9oPPFJwE2iym3fUTKWMjdZL33MQlX67Mqp+GtysIiYmCBqE2IGr
d/YilimueKggHIZlsKNuEX445+k07luqozR0utzvdnPu4F3SQjoJm2Jq550nrbUL5TTniDkLPzFD
H6C2u1uIjshpy8G3kQZKjRHoU95yDBTRN/SDHiAgZOXkw9TmhRnmCnhMtM4E2EhfK7/ZJZUF6jjN
EVOr0sKwo0BznR+JnfvvO24B8TiO+fhzYgu92Ku2IoLsMAONhJX3T0W7YJ5j99n8pPdewzeVlvu+
aEfZxQiAFPSrXa1cbswe1GzsLZ5Qj22J6MyjzBdA5ZowuHkBwbdPQW3UXyajxTI9z9r2q9RMYOj0
AZAO6EHODaHECwJ2DeRoCBRiwGVdGEsVWVXeSub5vXewC0ukO0l8jhNzTdJImQGYeA+/tS+jb4Dg
1WaHXli7TdDcCm73TVVm+qtLWD1Y2JHVsaRb+gS+3q7QuafXct8spl4Qb+zuiyvW5i7jtDNgx6eh
DLW0WbCXKFHZigCNcd6VmYhn28cIJtSlp9/oC2lHlE6LwUEbJuulqRs+S1q2qYwxTi3dEKydfO3a
wlJ78mxzwNC+d/7j+m7f0cNd7VuD2NOHvJrpF3CjvN8rQav02VZBa4dukMskDkrBee59b23iXh+G
3wzfXf5Qm/1281sFEpCptZy4bgHGPvjKY1ruOHjex4DxG/8mzz3cT71l1n57YuF/NnP+2iMVanRx
veL3zti0zNJ3aY5+5n4S+AfdLLWx5puZifoPOTw933cqaJwI3UPp3MId4zpKxk73djje1f2uJ7f/
1jt68Zope/ptaMBK9ivIjCWyMg1Egidh1nfJ3H5XZtn8hHiRY3ddw7eHAm8W+8rkuuPdJZa7M5x0
qXdm1eRZnBstNV/Q2ZoV6qhvgXxt5/nZ1pNs2dGHEMathc8vFWjZ9TcYNCyESGYVXTgiXWGHbdOi
qW2sxbPmWorJjlV5P4c1D778H3tnshw5cqXrV5HVHmrMQ1tLCyAmznOSzA2MZJKYAYfDAQfw9PeL
Skk3k1WmbO3bapVFMhCIcLifc/6pxGvra6fX3t9YwFDtTiFLuCdtC9JUI7CRyM1eI4XE/H0bkV6w
E87EOKMyMtiidbkQgzquTWokBAQ4agN021wjzyztZC3g2dpDv7gJMY7OkGgYg3niCwdDrdqTjof5
kQieHLt1L+HolOWNhB9TbXqqQJw9XWOdN43XpxAC/FLAzkX3f4kkhKONqCe2QiGsHq5HDpSbrGmP
VL/o2dc9HU4tSo8+ujYxEH1SKjIevHrw+lgYgzXDCnLtMjYsX3yMuCE9mkNYO1BifX1eeBYf7jwo
47IfTWzW62gxXqzKNq8sp7H0xpnHJU1wmlnPfLlWd/ZiY3ExjA582EiJ1d4ASWYf1SSt+3U0q1fD
LMJo60hi+2IVyu7DZ6TqxB0NYR3LoDKXGHovKUR5PTnvBSSdmt2sWIq4Tcc+S0h9FWdwTJdmS35I
6Gxaj84k0aPDAnc661jk1WzFm6Ep0hlZfc0EbVrs6qmdrO7OWOSYJUF99KrMOst4bbIaMk49pf5h
SIPhtSn94HnhkGH9DyM4qcsIoE9G6VkpT8QiRYxnlY9AkckXE1Fm7e/5JLvmoIHQPhCR1CzeVE32
QRYRSRHeEimICFBc74xGL1sSEHiN1SxakQRNBhMg0m2HvrVx8GG3ROdS7NSyuIqQHACf6ayC81XO
03qK/AX7EkakzfmUO9ZTaCw2bsjr5J2YS6+ChGmmcd+asO7iQen6rUk16cqdGTXdXtIJ3XpqMJ1E
1C2HYKoCaEK6JPfpUPfDeOOO9ugk41DlT57qtIoJWxAyrrAPPAUpLd/acc2DTYG1x3OZh9OZ9MqK
2djKWC8OEKN61+2kyTmYU+FVcYaR69dwcJqbGSKvEc8zQGIy2FlvJENAeV4ui0FiGMGA1gHzWiMp
PXt2N244lPbeJ07stQtw+diO6CS+ViTJRwnHb3rWTJ1f3fSpyx6QD6saEhOd4NeZ+cP9kjdj+LX2
i+Gja1tVJFaKKSNkVgg2yVLjNBYHrM4C86HC+yKnKHi2VVD3hzzVtKLw571169bVcDmU4RLir8vJ
CZdqHV6RRODTEKgoR64Fu+w6WEIDqtckvC7WJALc21lRGrCEy/K2Hkkyjd2pFBPftWndM2R3vo0Y
gYhdbweZtw3yBVk4A/HoVxYmfxi7HhtD7F+so8MYOOdnH+vKYERvcr6cFrnO92aaqS9MQa0LV8r6
WjfElcTaDXoChYpsPWaPzIe0VuIlcMspCYPUu5GgpqCGrbf8gnj0+1Tix4nr9/eGapwDE4zyc1Ru
10zTWviTc8ooIUuyyRsJNJ054VNVUct7VubtZBoSGF65/b5XkORrYWW7al2ixJxL6waYIkyGXDhb
b7BWKjqlT0u3kPvMxFE0NGl447WX865nPvB90Plfb/N/Z+/d9fc3Ovz9f/j3GyMpWWS5+vTPv1+J
9/ZOyfd3dfEi/uf4p//61Z//8O8XxZvshu5Dff6tn/6I1//H9Tcv6uWnf2xZoWq5Gd/lcvs+jLX6
/QK80+Nv/m9/+Jf331/lfhHvf/vtrWPMdXy1rOja3/7xo5Nvf/sNP5AfJizH1//HDy9fGv7urmiz
F9HJ9z/8zfvLoP72G1Ouv4JwHzlsuNmw+ph86PfvP3H+yhCVLItjTjnjD0YxbSdVzh/9FVU0AihS
NuCIHaeQv/1l6MbvP8IMnSEo4QDwIJCb2r/9895/+pb+/7f2l3ZsrjsMc4a//eZ+AnyYcAJFAlMf
TQx4PfPTOGguCndZpIGXYJtWbzkncyMnwugL6A4lE8svtr80LwphWBmXkYPeYU4nS8UNw8rYGwZF
UHyQEjeWhkt24mmZbwcYosB+wTjLpF4C+tV+soIdOoCr2RYeopDMLGHYlqxqKYxsSljf7ZWs5Xot
RFq2MXtEjZyxMB5sAKm7gvl9gXCkCpfYjNYrE348Jtt4wtdJmq57y6TVj0u/8B/r0Q2Z08B+dGJK
MCOpdFBVsWoQ88SYGomkrvr1hCxg8xeMvt8HZz88v3ySYEZQBpmjwmr4gxyKgzJQEEC7/bx6Bz9F
KCelV5yEAzle5M+lnGNLs5OM7zlJzOm0Rq+TlvOz29DJQYd9mZWRHTDIaS+l65z5qarRddTvXeZF
2yFybpw1pRnpJsnuKdaLFUbDJiiLcYld4IuBZhtSXequv5hPH1fAH+6LESdy42N07ecVAvrbDbOp
u32rjdcIKhTEQOcCeUqbWLlxX7bUWmnV/2qI92dXPa5zC2dVhgvHMeYPM1wvz8u6hBG5N5yJwSqa
nl0BtyiOmsmNsYKw9j88tP94MH58ED6NRX//9oKjywtYNo4en4EN2UzObBhet19ce7mGfGie217f
byyd5XRXq0Q1Y/8qcvjT5P0PF/00p+ywhfPlHHb7CL1vDAWI7btKrS15acHu39/fZ0ut79c6kmCO
w9+jl/bPH2hrTiILZST4Gpd1B4meJsQ5HfBjW6PS2kCszjYLbo67NaovK6WyJG+n8i0QQ7VpcsOO
x6bpLtoVKZBPxfuf4c6/vzuYlMDAR+QPutXP706iUhuzgGJsDB99RnVnSq4rE7JSHwjg+c9QiO8X
o7M+ylHgRnxWGosMnB59bLcP0zU/YQVmO13XvzKS/LMVhWEIuumQ7OU/pJTKJR1cOQ4dvLDUPZFl
pujVxbKvm2pKvBku/GqV8/dj+KdT+Mdl/Alg+X5rAfqeEI0u0/3jivvhsfH9oquUw61pXZbJ3GLY
35nlr7IjvE+YFZcBr4eWALWY/4Dmfr6M0l0FF9/v9nlwko23oTxJpcmwItp2nXVWS7HVza1uD4bx
OPbLxhVIcUW5iYwP09hZMtqR+Zuo9AG9QNx2zo4Uvdn6xkTx6A4EaadKCprBpdyZWpAcuE8d/yCd
bZ0NZ735zR3d7QLinQ0vTbqeIAIJ62Dvul9Vv82jk7S+EJ4Xe4yb6tbad+mNk+H+PC3nCAuR1Omk
abykWgUdBFMspbdeV+wyhf4fE5FfLOzfrUl/3j6PmWiwgxG1g0l85iPJaIiMtaj6fQmxb0dbk9Ox
et5NWxLQVYpgSXqnX3edw+bP2N6K21BjRRsyK/C8Rp6Yui4uC6ZI+9RYzD3BQFCzs/6lJ7Q1bklQ
2zFWgT/277eLP33bZNmQCIjSjrLg09ZE3ui0FJaU+yVE6B67GHJzLr8FD85HQ4hrLLaIER9p7Qem
b1ns7/3bG/+7Y+T/1ZS/2Ufp0n/9s277Q015n78U9Uv77aeS8vgn/ywpvb8ewTvOZAheCCP4cr6X
lFHw12MdSXgSBk1HN+V/VZS2SUnJ1npsfHDYAIT7V0XJi7ETUv9xLJCEA5vpP6koP59pUC1xywEy
xyaSsvIz9uYNdY/hXDkcpsZQFwQzNHZcHa3ZSydvfkVHOK7CHx8uLoatMm+fYAHY4p8l6EVrFLZt
Of0BQYI6ss/6g1HM2QbgKDswGGLY98P38Cdlwp9dEA+qY/ENuEgY0s8bX2mNnRPKQh7sCBgO2ldh
XBLpgyDBrNvr2de/ymv4XH1xh9RccNmOhv48iMcN/4cNvbO6nDwp2nCkxSXtW+UHZ2YettfDhAKu
S/Nsx3BCfMs8TpV/f6+fzxIff5ljKYuigroWddHPl45yI20ts+cjLYETcUS0dzXKzV9c5Q/rhatw
Y3yaMHPR9X36RBsiESmYuUo/T+oU7ND70mSGvZOkiv8qvPD4Wj8tl+O1YAdyZKEQZRDw8x2l+B23
q9L9QeuOMMj5OEgf7kZS2eO8Sjmw0l/kQv7ZzeFCBxOKYoNu7lN35WhpYJnT9IcgMsY4zfP8YM7a
2C+B9/bvvyxc0o/fx093x6jCC5GB8Y0RV/qZAQRcpBi/Yc5ThXq6sKvaeMZJpV0T4KH1pm9KRjw0
Kc62c+cQw4A826iS/hCIzzW+YdBnfG2XSX6T5cohHNUVGJUho8DYgaAXNDH5Ouqdh2g+jQ34l/lR
LDvd5fZQwEez6pz5kNVbd1k/zJf2aptdPKLSecKcBk2i2Tm1ghjvWDdVf+QxQnR37kxVuF4MT9rB
4T5j/oM9kwXeznCz7TfEPjTTporw2zmvcmvIDnXpcP5NalgpEzSGj1YObAviG/hoHcCHasX7IgjA
JX+imJowP11BQosgjnivbdLA6Xmy+7TTB8Psg3nHua2qRzu3K5QeuDdRlqEpz6d6A+uvU21SDqvM
r/rAiABYcuBM/Thqv6fAWJ0q1WcTVQ8KeJWGebOZXGRjG6OKomLjwLR4DoOiAO8DIqBFdnqk6vCt
mdg9tyVmukx1JtEDFLdynGlymiA416Y7GFdmuZjTeedEGB8A5AR4hNu2cd/X5OTFvmjGFQ8Ei0Bd
1Injtc1nWWxwBszUNgxBzrZeKUR+6olSfu1T0wNzy7AS61o+EyD4XYH/4gJgMrTNmWEvjd45ZrkW
cAEQ3ewWT1jDGRPSRie4+6kpljPN2MbEDEMAN9i9D+bVmICxZibNO7N1ghKVHGbpsUdUnBOX5OWM
T/ZsFQ9dNATjlwxzTrELcgcjhkwsKLgk5hmQ7/DiCS/GBpnVvsr7lsBfaahjm6dbM8ZhPpO7IMvM
5dXNq74mNbg18Cvnhd3rycjyYtOYjY2lUlOA4uGBMq83INWp97BkEgpcmxf1BKCMQceZ5UGI3oYj
7A/sFCIdRF9xHLINFffSmaLzXIMCbMIsh9ewem4/7qc+yKNTM43wMcjnKM0uh8YJQRJSByo1/wsc
FRAmle2mzK0Z2Ci3W7tMWkcUWBRHWUhFa/YohRPbgAQUU58P0U2Vd+F4jmuGNr+0njUa/I4dXZIf
srB2jWWVtzUkmuEarCCw4WB47YMUkFGSpm8csRsLrcnQrcX46FTo7zZWa09EBrWVzB/D3K2Iox/6
MhZ1GrQHt0dvfzsFmbluZh4PYEJMptwTt3Gci2NcCAB9I3GHKdAaoKOb0dbds9qjh0wBAsUCd7OH
rmCGuDXyFQ/rLiLIBWFWmw1oW0sIUgH5OWb+rcc3bEzMig3xcoC7gp2XG2DhBY9DrziP9F574wPr
6BiN9GBt1Gwhw4DT5wLXW46w5oMzNTrgPoMKAAuh1bCxp8atdy6TbnszZe5yqYaqFJvSxu8kIZlJ
NzEmG0Z5SAE17U25ehXz8qZBft56mIoAig56vHTqxXQRdKO3WBRelQCoBrJxCEKvrdlna+JmgUzx
52hShquBMV5jayK6XTEU6q11/PTVRI4RbujWlzox7YYBE+ycotwMQajY2MoZ/yXg8vFGGOVAQEdq
Ge9el2qxx2F1fRR52YynuNOsI1ZfGZqazFpw3q80oAcMH40acy1hjYBEhjdhM+d2krIpVUnttuP1
YCicEipwr2DrmKtGjZxnIoxx3a00lJrUOUE/VaSxBsJukxmjkzwpnBSF5jGOyLkI2p5cboUnzoM5
qvlOyDy19xiYyno3TnlrXLZFZSD+nCJ5lUcKC2u/iMg28cY50omApPPojF3mJziQWG/+mMmXaZU6
25ndEsgd3W5/Nx7jYxDQ5Uf0BZeZdnNEhMRFNqh8O9tNlcaOgT1AEkwA/nEfuuKk8Gpz3OfrgHco
SfHk9wWk2Z0EGDi1CSKZERW5CtyX3gzziuXQ2nniDGSXxiUuKtiACsaDSQvt8ELauoXNZcPcble/
DRBsGfNDYZTN+1p29StSo3LXump+jvxZ7Dn7mievG9Yna4jQAg0RAcNwgoCq+M40h1YDX2s+cTra
oUQ5ow54PC2+bbxA8t2EOcB06JU2PmaQwStq72xA8zAXzx525M+1I+W9spDYx1XXlzLpjCI14WUQ
Jba3i0W96cZI8yRr/EwkoHLlDQE2aclH2TlQqBDPvttWC8wowmzkk+sG8aVIMw9DrDz07o4OZl8X
M9s6BcyUUahwu05phlsPVLHXunCqc7iLpFohqKrSDmcG3YjwQbR9dW8wvztr9AyTu30Ww7yzVV1s
0gaDgFLZznNT9MajKSP/Ua3eOVaA44UhyiGIXV0N52rwMIcJy3kz2tUgE9muWAVhS5efK0PorTTG
5raHeXLWuOuFbXfjphns7gJLlcgDJbfX66L31cEDj4TwBo+OsW8A3Go4j3ZjbbWT34pQBNdNuETh
1qln7wOKTUmeiUX2bmfNXtJExLaA8qvNuEbNBmZrlzRm9cCisOhHkZfdO7WFk8Pi3TSRHom3n1w3
GYwWjy7/jFvITh0Y9ey4a/BsrEhoO0axObPi1j018CMUcYl0Gru/eoTpNIf2m2FU7rs92hZhGcsU
cp7Nj4UOPrAFnE7daHWuh7Y2D3iBtRuiWfp3b8lJZ9QDhoaJP8usSexA0i4jKYDd0vo4+qnFiuLJ
UNajSIV5WQrspTzpqVMjXMcsLvRKpMqoLONQR8GwXR0YjHHhmcu9o6Y13+c8ie9FPXbVPqwi/ybg
c7nsSMK4Nef8DY6hx8aChfoZVsHZhQBhW6+lkNG5iz5rZ9chg/6ix2w/ruvFuQQeWj3OI1JJIrMi
zKUgQOsAd8yxGKg3awjzzu7SWGLC0xF+pNCwI/7GSmF0Mb7YEwlbU34IT/AEh8CQOh/trV7b9UYg
13eTGnt3a1cDRFq0acuSkyG++BPWFnYmk6pTlRUz7vF8HHCCK3wXqiahxPKehE3Y0QIiPJ277Tw+
iaocwmeKIAkxsNPtXdVU1mujwGoOQzVrvYOrNIvL3MqgT4KzTzeZ32OT1KxrXRKbG8h1v+LcWJwY
7jROz5bED+Abo87BOVmEMz/JionkUwfb6XTuCTBN2tmwAHQrE4M56GDrnIgpw+ILXxK1E6Wt7vA1
hBJllIWMJ4Ilgv0RciQpymyKp9AS0wzW4cGt9hwjmjep4qYSAs2a51Q4co01xcmmAS9RSd/Z/QeG
MdNFmTvOKbWOuHXgR1i3hhdxuBeOW38AEGNSFTq5024jNsmAGLSyuTaHJXqyq4iRriNa8ZimTbcd
ej8HxK7c8UF69OKJ7fY0PliPoHSuphn3QqBtCRsojSK8uVhc6PoRpvGop2Xxhi5zvOmHdjpE1fFw
WTpVoH5umjMk/HBb6fGSNk0rHv+mn75Ubrm8DToMsAmsg/rcNMb0ahU2SM3AmFkm2F+l81kTppSE
kE/T8oXIbaE2hSf9CsM2q7wKy9K49+WSodoMcXeL5wX+8lWdNpXaG5OTPfHEUu1CgxwfgU9CHC/s
6qVP4ZjjniLT6y4FeYJsgLMaduTYkY3OeR9NFoJuo49ukaXh4VIFqXhYwrHHxqKd2l2VuuOZ8mWU
WK4SQ+JWWh+WztL7wslnPOKi5mala+eR9rPTRnkzDraQForCT1FAl48YYdFA2eXy5ShGhB4zVueg
WdAXDDsH/jp2YhoO7oOBWVa8+FQXAXwliqCRAnvOoWBMtva/yCa6wbAMcxNtD1tYmv3H3Eqfz4H+
5zBalLztLPp4hIYJrVPkD85a79uo7U9W2T2bVnrmEHx9FTb2CZQsDG+Chn28rWIjUueC5nDj+9VZ
llruBya2JzDQqGdxCkF/v8NhdYqNsNx7mXWFgwPbTsSRGrTZI566GMcr24ICoeQuT80dvPbYy7vg
0lDDLp3RfMUugs8ji2MFCtz7dvOFSt1Fh2mBRzv5LguXIcnCdGeW5vU6sgF5mdtRBOnyBYFzFVtB
c+ZV7j2xfflDPqF1s0QG/ATBdZ9FVP8UXf1JYYfXi8l+jYtfh9dPaLSx5bbRl3FavLjNqK7TVVzl
sjrjnBjivhjmQ2/jeAMhK7hoGaJtbeD8eNSOSmo+HLD3Wd9WykKD2+cHmQbeiSE9vTfG6q6n7Iqb
Nj8lronvZSzHZNLaPriDhjXk9F+c1t6FJX+b1phP6QA2p4JrGy+VczfkPNjlSJWHAZ61PkdBf2m5
GLnrWmdvvPyyRSIMyzSH8oPJ0LtllmfzkI7XmOZECsZodS6DaNc4ykqQo0DAqIfotIq4JpF18JG6
/NVfJ/sk8HovLkxs3tpapzZfarHFqtvbmGK4MVt9lxUGssgguFhCS10ovBPvVD3PQ2JEGPC6wk63
o6zM+5qphrMpa7hErGOU71tjdE7MMRvxHJcGxFO8D6hGYQWKfV4o/Vg0a59zwQGmsVxqdhhIy3Ea
OZeVVvW90wYTZiDWVPB662toVe+m21iMGoYhO2kRdQJkDsRPKT8O03Q3TC7N4hD2X8fIqy5m2urN
Wkz4ATrVtuyPUZoqqsqkMsAZoi9om5/Yo7ArKeZo6xa2gAS50MQh3kga2V+tbWPEI+FfF0FtNOew
9+yNZMKw7Q1tvDscDrGGrH65Bs0Hj9o5OrHbEjf2hJqOVBLKWKs/UX5wwnDwju77vjfr4DzqmocK
d5V4dEhgrxSmktnoWbQgTAWF8aiGfEuu6vilGc2u3KZVIU5qQ9NGC+exHPGpZDf7yI5hD10Y7egx
ANzmMLpCH9jdWdquT6sm6uJm4TnJRlhooHMEbZBliqpA3vq9zXdg6XSKrUZ3345khOtgnKjkMuNx
cvP0rAZDuA8qz9yNWXYoqoGNsZcTEHrmtjdIVlzYPKEde0F2Vw3dXZ9Xzhcjyh8ivwg3cMSc06Cf
z7yRw5r0WogAsMFvghzSMhOj9g2ez0mWSnFZ90AphsWq61LsSY3sFobS127FcKq2OswCVcqRG4zW
VyttoqfOLhE7Gc5cf+UaJ7KtcDUeRvNtIGBgpyl6dSwtsRxYscO+gphAi2RVO05kDF8mM9UPFVaG
J601tq+V6TXOhY+rltyyXNOI+UAaBps6h9Hl+Ku1qxhgYZ5s9yQMmkcyKP0TBr7VcOOiDKg2wpdQ
bsKw+eqVvNQ89t6hymR1MxKkckHdHyZK1XcjHGS+BAwoX63C9C+tSPl8qGV7X3fR6CdayHpP6C1D
4oWC/0roAfBJMhvP6Sps7mmGXbplJm/tskgPB+U78xvBIhNFNbZ/ZN/4p60t5QE+T7cvanPFRKxU
w+lST+ayIThNP069tOeYOs277j1FLOU45s01hKC7jCFcrBe/OR8rCokEb7tsBeU0IN8ioCj2ywiu
DW80KhIeT4zRliWyg60pO7np2ybHeb4wb1Q3M1zzs7J5YM7mPTeWGi+zZjX7BOHO8mEtet0M6zLe
MWLRWGv5LWGgVuSNGEvWfbvldMKpA6MA4hUzZZs4lIge3wO6gefGVEubTJgU3DjurCzW7wqPTFWs
b6QLaWls1mgg26jLRpngB62wI11683bCEipNXKa566l3HLvi1gKnbkvie303YFak4zFwhoDDbY66
xAB2hQG4Dq7Nhh2i6UCYFjFAo3iFd91CWIXJ3LqxWsmk3XmCqT4E+wFNCo0YiBxAQHm+pvjOblc3
V9FmqbAiPiOtpT4+E01zoofBnXZkTaIPcUUhP2YVYTw3F3rw96030VYMmbbpYWcrSgy/s67E3MIz
XbpJtwlSjOHJHmT+tc8s6kmrXNo6ttNmZjhL84Xp+mI3t0U3dS0dsK7wPnUyLNJVyKAKIjuMy7g3
ewOyqkixw/OR5dsbzxyi564pJSbitp4fjdQf64OrivUGdbVwOHAjOJmDNymcq23PkCdT65VRnBuE
Iu+qsPZAFzRV/84pxsrf+JNZ4/ska6qUYcy7a8dt1jdL+GJKFpGH9UmhhWvuTC+v9nUwQ1+dw6q8
WDD0sbaqz72vXl5qI0HZtNYnjHHhUha5tDF97TFeiFlPZp14YRlM29CcHIefBuJ1GTxx4aIF75KM
TxrSPpxxNj6RVl1cD0K9VkXKLCqsvOJhXQTEX9cfqW5mc2qPn4bnsu2sTHFwTWeviGeBS/sGwt9q
03ikCxnDfT/deE0TairvnhkNb6Jck0DXwVVnMSfdtj3BqzF3faTAYIFjPDBKlDfaGS2DFcHEmqVb
iGUXrGWxTxmiC2bADCBgizrjY48rxcyCNmd1LD86IF+Fu3pSNH07YW5rDMUhBBt48JcW8n1UVeUa
d0OzPnU9ayWmi3eO2rPKe1sJ7K63tVT2lWAe8M5DB4sUdzk4DGtn56fVKOWyCRAurEnYuCrcKDwx
743UdU87e7LOm2AIObkNJ69hyYrwsZdoBtC8QRKOhk6fCL/pvkbM/5JUDI96KUCYqz5IZaKZiwRx
aovl2deeOGS+AhOCYp9bG5l2sPgXvjmxoeBm3lROxXi5ujY0aVzQgNxnfRxJtWPme1uqNka0Xt0V
bmxOhW9v8GJdX0HT8wvmYek3TABs9C3wNcbY7rPIimtUbexV88J4357q5dkLnekV5ZiGITy3iIcw
Rej5UtcjrlCtc2EmM6b9MkbstsJ3No0QJhZHq7mb9GxZWxHVwRsVIga4pgqaG6i9Fey1oRddXLWR
vsXy3EMS5faTz1brT7vJCabuAJ17YFEiJamhXiN3iq3MNf1r/7hn7dOqrOskLypa5T5vEM44s0Zl
M0VzwxDC6iwOWpIaw+1gGuXjKEu7OfWZET7VjHVvex9L543be/YViekhgokM3V6SmRguM9ZdJZVq
GuXRrshHE5L9GBzJ4Isa3ohswzM/LY/Xrfl84yAceQzTJUCeYQuj6A54GLXWNnKmtUsG0j/POdKp
Ikfc1VwabM6X2MB2733wAoXgxLZq+sPC78RBT6VF9PNgf2As4iK9svQ4vuOx7nsnMp+9+TSNiuBg
VDpaN6x6j1a+nMcPWQ/9uJtagYxlxvxGx7Vj9tdS9uYTk+DxlScbPke4ENWAdgSobAzkWNIZLUV2
RVtVXJRzCMc94gBi26qs9j5sje4pZx+xYpyMsYnIhNl8Y5ydLomHoYJFkTdUZ1UDuTHJxopCidkL
nBC82Fkg5ON0V10dOvXGNgTDjXQkkQ0hlphf/WD28PcsxLTGCqRdJJlrrbeYfgPu2PWM5Xi/OkHP
jNeEDmXRlH5UTqm+5GkmH4hjbgp24xxhZGPn/n1XpByKBY/5oywLq0s67RdFnNkGGVhqYpQXB0Jk
z7UdcM45RskIoZ+Fa+8VetUrr8xYeUKW+GbiSzmaGEGt4TN2A+4bQtQWWo3TrjrpWsZRMac4qii5
Ljh31NE0OHus8/1m57mppklzsxe0GJ7ctVDozskwlekek5bwhBvCsl54zvROxk9/l1WaBafBt9+p
6SYzsRd0enG3hOELs/3o3GcUg6Ns20WISaZ5MWH8e2Z7oBDJGOqLDA532Ef9rg61tQ90SPmjLQN7
c7yrejCXzjQeVxQg1gbgA1a8d8R/9nbt0U20VueDJEzjcgzeCKti4zPRdzaGGnlwEQgMR4VOfZQ8
YeAOqcch1eVh1a58mtzMe2N1tUuyWEo+tvQyt23ac9Loolt5+EKhz2azmPH2DMAUt6gPZ//U69Fq
kJ2QNVdShWw4laeslZlkyMBpzhQrLNJkeV4X4Xycq0wqexMq758mjXwXwaut151v9TTNMu+QaXjO
rB7dMjCZW1g0fdcZaLB+qUSffWEsyAeBKdSybJHiRW9ZTVtwN7hDWHKydoyMtbRNvZ0i4tQ35WBJ
e9eh3R32WRm4WAfhEu7s+intiwRHdWpt6U4crF3rZM4ulIP7THs4EzFdLZN/kfeF1U5xVMzFsJXA
m2LXVAHc8taqFyoNnwklRXfJTcq61/XZQmIKvu0T3dFV1FvD62TltbeLUJg+ASf03U4q9C3bDOSs
Z/TEWXbCIbEErHOiR0/pi1uPaQyXpVngDAHtcNZmq1gdX/vcFutGIeugZxkyIMreHiifit7WF0Hu
ETJDSZxZ8ZozbKVcJuXzevFH7qDQVqrQ6c31ve6t4KlRWEbudIN/5BEPBp3g0+zbAzRg9Rg1GMOd
VzZevNvWPkqsF9G1aEo9NIsxI83J26wlG+kJnaidEuOCZ/aGLDOLRaHDubtKUXR8Uwj19W3jG2u0
GxDaFjvk8sazb+fhvHNtl1KNmSsO/QxuFmPns7Re87pzHy0OQoMaUvrZLQAAz/nw/5g7s+XWcW3L
fhFvgD35KkqiLNvb9nazmxfGbtl3YAfy62sw69atlOyywuepIjLPS8YxBBIEFtaaa8ysdv0nmvI8
onxlECekIlnuSjHTOe15kUvbKitj2JR9ZIPGtUlJb62e/p7AEdK6QtuZHuHV03NlsLqPUeIvP2PD
6M0txRH7WdKj2eyrppwlHc6S1BCXQwGSv8esZNPaU0GLFyE0x1FsJ9eySbrsjsdr64HZkxieaqqi
m8nT9e9lm3h5QNs8+YhaSfMHwaegPFr266OOtZrmEsjJ9+1kkyGMYp+LMy1PMTVtz5qbICuMiA2F
OusVMUC3BNiUeTSU5V1UbczYKYyAiMi4zgqhqS0zam6qQms9FmOWP8acIS6Q14nEDNVi3du0JMr1
vfT1KORq4DubZE6dz6aPqpWm3kI+j/Dro227dMavOCH5wm1/qfbvqyxeyX+QVXANQpaMDx99KWdi
FVvXbAfXbG5rw2R/c8Qwf8nbXn2RHveJMhX0W70/4LnQkpQn1rK4kUKQc2kIOJP/lBSspKtp/cGK
9AFLhr5PqF1DMG62mkQVdQNbWqU8W64+YVqZZGmqoaAL/f2f8UrHws9YEaAG3D40XefQUXPtnaDY
PhxEo49PrHJt2wy05pLHqy6AIl6pjv6hmvoMhZAeFev6U/4leCql6azYsv7gWpXTbeI+yh7I/RWH
92f0+k3iI04fEPlxrmUov0+Hcdq61CZd9IeRtrx9C5mArjc/4coWNeGYpskF9+vXT5DxYD0h1ltx
v+cMQrbZnkJq2h9ED76L0qvx3KVw6R26tV7en5q+/vYTIRCP0CC4wrYApZNxPrfcbl03Neb+kPu5
DZAH2eikum7fIuhixAkWNRm06tqd7Zk0vL1sDX3sjtJo3Mf3f8pbT9mwcBo1+T1Ev2cvs2iQClAF
Hg5lmV0Ju/6T1NM3kOLxvhH/wboxHR98l4m4CzDb6QulbrrEcDX6A23H2WFttDtopa1f6PJ4a3Wi
naSdx7F1YZ9zm6VFRNZnsicZhXyKL224ditdXpjLW48Nw3p0XDbNDxgjn84lyTICnyHpD7OiSS+U
ua9193RLFuoaGhdgb82eqPa+/67OVyiqTRTdKxnGMW2btXo6qNMI7qCNEiF3mv6vazsolckpJfmu
mbXo2/uDnfMxSUisGjx0qgAy8Q4654t5A82entepkKpf+aPqOvjqCFCyHcpnceUL+kEVMvdno+vs
X008Ec2VjnmIqjzbVaZqbgzix88XftT5h/PPjyJMZbMFjUPXyekj8AR6R/IxKoxnzwm6QspHmphJ
8xvLHHCTaHb0EI93Vo0QBAq/ve+rNtoPc3rpE37jXZgg1dlq2XGpOp6fM7R7uzZQFJBkXRzqaVT/
pe15eoBn5Ny/P+nzFc2cV6MMlL+0oOlM/XTOanarCY3bEnqUOIK6G4yrgibFC01Eb02IFw10iA1Q
uN7Z4pp6SjTW4qswdQTpyBFeMbFX6c8xAnOI6xdkum8Ntw62dg9ZyC/PhsuNBT2iPs7hEqHop+8R
IZu53OIjdok4+cbjo6vPY39DLovyef2U/3VcAQGqNHeBG2p4I4IWU5AH0MtLsLo35gP6mI+Ss8pH
+H22uZU6sT/X0T60+mL6K53MO/ixUL+dmvrhh9eDA5sXLTW7gOueN16Z00SVzKK+Kiyx4HS3fDXL
+iKYnqfy7xOKRQcdl9ZDWiKQiZ8LcTGDqQhh/C5sl+ZPllb+brb6D/qZrlsMlmz8cRYcXQznyCm7
pzkCdGQXLhpZzsqykmNV+PJCIPHGAkDP5rpEKki0+V5PF4BHiojORlzHEcdl2wXczFEnObJ//628
sQA89A24EJngQKmln44Cv6VrNJnMYTfXxkOqlxJepOFoNxnigQ/ax6wPzjNxCwCJbqCX/qf7519r
2qx6QSO4VCHR/EgeCREitnp4m6pjPMzjYw6iZrpw5L3xGNfGNJoTVjNtlvrpBFnduUR7osBvOPMn
PSmnMJst74NONf9MjZ4sHQrv2vN6bl+8pHVJ5pda7rj6CDw0VKCc/diJSnxQ+b0+Q/416CjkeKNJ
43Q+demTvfCjKXQdNX6fhN3/1rke/kpHd7nQOf56beg0zuE6SEYNL6xzUiEZbjKBZETD0sMH0jQx
8RqrvgnrhhTV+8vw9VviJrJ2f9HLBIzWPjssWj9SIxUxSD+TkxUbgYS2oOv/z/ujvJ6QIYitVlqc
sIiWzz6p1Edl0rqzjiubyMKyrtS10ToObIGy+/KfDMUmwZYHm/Cc4turAZ+8yNZDS2uGrZ+WFImn
fNy6Zm5feHbrJ3q65zErsHQefTkQk4V5uiLIXgyJADcW1jDrNsOoD2rru4XxQyYI0XfwYJ+qBfFC
RLHiwu7x+rVxCeBrhu64XgzOIc0I6J0MMrMeSmxIH/0lmslfCePDOyEaSw5Cf723kSxb77L/2jYo
ewoclWI3LMkEHarFjW4MEGIXHuMbc1k39LUv5p/74dkolnKQThQJo9jRuDXyvN8JOgk+HBVx/BF9
WwSCRKji7PNFX8rrUsLliaURet/JAQw2Jtn80fYX1zaxNEDPRujAkXiOwkfUW3SUZUWYdH62ldD6
tpYy4VrlefXh98PBQeLCADmwHovnW+xUj25lzfZa+8WnGDPlvRigyrz/Rb1+P9aK0+VkN7m8GOdf
FOX3BsyztENrLU3GM43EKH6ND68C2qFW96HVqoAj4+z96KJEbuf3djjo2QRTvPkdJeAU35/K632I
jMuKuwXesDaYnR26Wr66qPmVHaJa7e8wc/BuTBxnuYkU+Ne9P9Ybj41W2rVxj22PT/Ts5YC7aqjI
uFaI3UmDsozIJd1K0xw/vLCBHNGWzFlLaoBT/vQjTUeAWRnI/xCv93mzuDZCLoSmF17P+ldO9zoC
OzQmwC9cynXO2TlhxuVAOqRhNrNnX3eWFpOrTkRAQa861EJ9kCvLSbvayYOrdtZwkpvb6axMKS0a
VYQVapySdOl4y4EqfnThHb2eFahumyY1fK+Iec4vMWxrnH9+hqhTVnV6NYGhqAIUOJEIkNvP4w7p
KUC99xfG+tNPHyXpNuCyrDH2CGZ6OrXSGEaPCrwdGgpU5Oe8WwYS+cPglgcLiwjy2LGkybyITHra
PJLq1n251OMlMPz6xs5/BgGaAf/BXtsRz97oUDgekp3GDkva84/otfQ7W6uj/Zwr9WDpo7prTdyZ
3p/764+CRARdJ3zkmE6T0TqdOzhi6qp5YYcZbYiBjR490PGO2r0/yjkulmfqAbTmu+DL4CpsrT/j
XwfXUnVa1qaiC1M5IdyUrt1ANMzV2uJTedEn+KC5F2ipFVnbNKWIFCJyyH/N0tP0K8cd0dA4FS4m
gZ3Yo6ThvqbnveldZV3Npepf+j5VKlhyy4l3trk2zfjxVBmBhN5BMRri6Xilk4AdLqzX1++MjkAO
L/4hn8pN+HReed+1djZaPQ2BndzSW3Adl0TUyp3FFVdvLxjiOb0QjL7+RhgT60ki+bVh1TJOx5zT
1a2eTs7QL7PlM7G8FlRi9n/opTf+9uRgXrg3vDEeQSKvjTwJGblX4+E4lhiz1oUDd/7tQHvYHl6u
tpuFbR89NJSP7y+W12cCBwEzZHJk5iiQns4vVVaZF4XVhZ3MyisU48Dt0Cejq4wuJeReT402Y86f
lSmj04p7tvoJ6WkT1QqWZSv7v0UVC2BwVfwpIj7aprFjfTg+IG9MVMVBpzsW+YzTqQ3uSBE4EjJM
a+Ec6Xmhqd+O40u5mdcftQ/92ySsh+ROUeNsWgW5/CVNJxnavSq+KJpqgtyLswvb5qtRHIPrA+B9
smgekcLZOgQqqXID4XYoujq+JmQhYyJ15+qDq4FRCHlJMwBysqiQnD4yOnLW4m83hlRRiwNNcsnB
91KUNMXohO8P9daEKFewD3B5deh/OB2qWGLp6AmoSRXZxnNeuuIKcmy9/fgo+Ighz8aXiVj+fA10
yGTp8hzDSKDx8obRelFtKT/oQMQWAWrANkhu6twU2JtOJ4OiZXAbzRtCZEDWTsXQPgoVVR9M1v8z
CldvMlUrJEA/WwOYiwyqGosxdOKaXC1ObVuvR+Xw8UfmckmwGMeAOX7+YpCHZ47lD4jm6/gRuX4M
mnbOfn58FJYx3n/s42sp7vSJzdaMWhL9OMngpEW0JTvjLk5Vsf/wMOsJb68RzhpTravwX0dhtGA0
YqkUoCnw0fpYVaWjbuLULZuPD7Sm57CQYEWTijn7cuo+WnSUiUO4mF58qyHg2WfKVRei3TVCP4la
yOJTdiM7h8R0NeA4nY4paBTyynoIoaXq2T42Ez3bJWXVVLcqro37Ihajezt1o3ACI7eb+OMf7Xrb
J89EO4htOWePsxrpRppoIw8H2dSfACOPZNgv2nz+k84+nybSM0fnRPrn3D2dJj3USjkz06wLMzsa
sZW+5JWmD/slkclDYgB/jm0v+VpDj9hJGfk7O0/9C896fZZnP4LcvUNyiDQT0f3ZNz2OWJ6VTjqF
Nmxg8KtdvUc4F10ZikYkxA3tdO/S9DJduGq8OpCpFJOSIiYlf8MhefZhMO+IL9Mfw6oa45ucJqut
sEfttqd16T8YCq4J11teKlqQs1uGXcI07aQYw8SmfoXSZep+zfSx3nSwUi/Fvm89ztUrjPfJysEk
7/SdVnPeUGLSx7D1veywcBDfVHIGUmD0erNv0pYX3Yni94e/f5YRqbA1TaRzfp6O6qHrBKAxjqQt
S/0hi4ZpV2Gq/fGNeb1U+zoXa0Fm6uxBunmsTKzgprDPJ3RHjeiuE5qkL7yu9c2fL0g+B44YIsR1
2zydC9/CkOZSsv2rdj4QKXhQB1FNQB9tUIlvKyxC/n788aHewcqKGj/eYGcTU+bc0ku0jCF+4Dl0
KyStdBo4X/+TUYiyGYC79TmEpqfcAO+AQ3qm1/jKX6x2GxdFfOFatD6e88dHsel/RjnLfqSlxHJZ
p7DRRJig14Q5wTAZ/vajczEFICN73booOpwvBYUkCQ1mOoRUW+vd0gCgzfXBuDDK602CIipLgWAD
oBWJ8tOlUKxOhbI1x1ACuEO3623nCpJBHucfzuNQBrSo28KxM6h3nisemrzsW5Er3k2f5LTUDv2V
QBdxIVR/fa4BY+TrMdY6Gt/q2eZQyNnu3CgH9aIWx0LiKcle0xALuZYWx+qrF4n7qBwjGjSKevpw
wGMSgv7DqOVawqFz+jC9En/XKCFGcDu6p2MNUsMAoPvC8nulYoEGdDLM2caezQbFQUieIfhki0Jk
NtNURnZnKHHHiOPM3pW5Dwxe9uUmwX6ADhqExQv0jG8fXqL6qn9iw8JwmejodL6pjFm8aTSEOQDj
DX3n1oOPEezz+6O83u+5fNF2xr2IYJLix+koXqN8KfJ5CMnnTPkno9YgHMytN33jdFHX2ayN3k7a
iJcvnNuvv3MSjuQJsAKi+saaOh24k1XZe+bQh+MUt3dOj4GvaebuhRW7PqTT3QT9MPU9Zocmif34
dJQpyaJS1N0aCQH1zBL6cgpVViH6Vnlh5bw1FBUNNHpkziggnQ3VF4s1jTn7PgQr+hW0HiB6h/Zf
jrr30WwHeSPqlaiNeITo886+w8iX40DObQzxyLlNc4T2mtL/1ISaoMeMC/N640WRvEdrQKizOrqv
//1fsfmEZJLUjTGEKq+bfRE19EO1Q9K9vL8Q39hbqFcSSa33DNLEZ98dzVwg/C3uZvNiQALIkm6H
gtbZWqNmfUnmmGth445HXMPSCzXTNyZoOzCNyRiTXKFMezpBMu1O5dNSEALraHZjWc3fzCwD6/T+
BN9YH9wJEW/yGCm1nV+limJBBwfJLaTHf06vDA1F9c6g87rd1vT1fH9/tPVxnS18an3o0tg6/vm2
TycFwtEfC1pkwi42y6CTi2wD121n+PX/KOVB+EfuhRm+HpMk+FqHY8+iHnyuhauMLtN8CprhKJGL
kuyRwCO937XqpqOl8kv+yq/fG/EwAgg4bjoCsnPoKA4enmxb8oyJ3ZCtWtwaq5DZ3b7/IN+45djc
oymVYQzLvMT6Xv+1/iHIKylcbjm+l4fQzn4IJbMAyMGfOHZ21pT+xGqbdkSufGsr+oevcuvoZFLX
lYMG52x0W9PiiRiF/ZkeyL/SN7obKEzzl/cn+dajpBhtwGrkaeK9eTpHYE60XIx8AhkF28DBq3rX
WSjePz4K/ppsWWTiSOefnTVV19cdFn/MRTPja6AS/qGY9At74+vPjI+ZOAjMHhlMyianU5mkn2Z9
VcoQxUAStFlt/+6yQu2jzMoe3p/PG+udobi1ED/yes7TSWkvCtvNBhliz5J2QZOr8gnfX2EebGN0
P5etbH68P+Kbk8NYbiUWmmSez1ZD2glVUxIGrd+42aOfQuuguWCYMaXEyqi/sPTfGI3tg7qWRxaf
7OzZaDotvEspui6Uli13SmBY6mQ1RhWdmX34nKZqS1RH+ZZ/CHhO31oDsMIDPifDrB8s1Hp69owm
VF31EU5w7z/D1xEPYjZOaEjF63d1XsMdsMuqNEXqfqSEgm1iCZ//HgeVId3TcdRmd5UyxO9JRMVy
QYz9xlZCWpAiqCDuZ92c077bVs/aGGPjUHcbeS9EO9xMuJNrL+mYxwFNUM4WVlMTtN24pQ85/vD9
l+GhjK9Dr4HlegT/ayczEt2QxQL1Cpxospu7SIRpkl04eF4vmnUQx6OZhB2e29XpID21+aRzBtAb
CVVCDDfBCGU+PdXtpbro602LkciLQH7lf2HJno6kexMt6s4CxAtc1j7uyLW3WEhcONTemg+BI3c4
vnVShq+2RgxT8obwZzb0tZFybVPMOj/wszG7sHW9MSEUwNRCSBsDhD/PHEhT64zW5fxEWJV/T9PB
vhqnotz9s/4/hDf+fxphnJhnvGussY73Pz4b/59YZqxL4B288Y8Mn7uu/3Hqs7H+n/434Ni1/wtT
VQ4OMlBcF0ji/h/AsQPgmPCQXM0aAeCfzav7b88MS/8vRCcCkSRJQE5ojz/3354ZpvNf3D1IBPM1
cLfiL36EcLwu5/8b0RFOrRUfhJjU5CkxEfqcLnfLTj3MyEw/tDwFxS8am+e+66YvEZnDW3fQjJs+
a/UHlCKXkuYoW06/AgYnw0voD9rdIKB8dbmBcCzoL1d6aGBsccBMsnlmzu5wDU4i0veRWKpdhJBg
3jqR04/7oomusS6FxLDMxa9O0k1YD8J8GLxlCj3luy8+XoSPwvc6us6qyaTmbScefW1p/JDUvnGY
DHN8AC1WVpvBtqW+TXorATy6qPFehxb5M4rYO7MCfTKOvtFN4y3lZoCWgLVTh31mIn864B0OCmTi
nvjR+6HIiS0brZ9o6Box1ttISORw3FQ5ZUcfJpWmQD/SzU/b+7ii5pLOSh/HPjKvleWlf4leiv6q
j0sdPPkUy3rbGUP5YPU17Yvwz26aKYpvdU2i+u1HSD8QP5o7M1P0eBdD0/7yp6V5zGvyUttBb5Nf
NY3eX9ssrnYufTpbr9P9OLB6zGLJm1tDvMMYfNS3DRv6szaN3VermCAJ5sWy0qHYhcpNHAmczJSb
5atxVPmCgw5cPJrEaQJ2p3znzqV369WqunJxGN2NbKiHGG7TFsfcPmjkrB3yOs/uZy+v0T3G6b4U
IvtLr6q2q4YEEUKUSXNjxcZAv7Zr3NLzp21JQ6pb3Y+ap8JNtf20CHnIozynkQ+cX94Bs2prfEI2
06S+9TYUEaCaY/lb5ar4ukSxfj2LwcLWMB73c2a2L9YAnM20x/iZviuavNIlJrBB6rpRekbnLVnx
fJPTWPibSNW+iyyJlduChQs+Lg0eLUkdbwuN/OQmE/KooaL51KweCHMRqa03GP0+bdLuR+/5Wxh4
n3whd/j4LkEFtOZAX0d3RYzXPvSNYd5VeouvW8x5XDT4Ipu+dizcOg/aBdejpBL9daWV1h6QhXaV
VYX+wtWy29i12Yd1qo90IIrye2717kPnzvPfMjVBNFj5nD42oM2WoEvngcZ2q982+jzeLFCqh2NV
i/mbm/fLRgDeczcpcCEIIHa/7EwzKvdlFTdXEE+ugBr8ojM0guPa1Fs+jJ8tmwhWinMWmCbAEWuk
HVvX5nvb0bw/ptffJjAge92vd/aIB5ONSsHuSLnEIy02C48saukSpvky3zrAQa5bpe/02JFhkkTH
PtY/N50FZKxckP1bV4OK0Bs1w03md+W+KqtgoffSzw3olHM7fpkMnW5845fEZ2driviPpj+2jQbX
iH5JMFcbWk4fVJG+1P38JB15jFLzCcrcIzCdz0bSHrIBVCMOrF42hc6Q3ppQ2aJIwbjN0ASUPR9T
XgEjjeVTVWGSmk0v0oXlBg4AESvA9zzWkSU9z75N1+f4MzGtpyQ3vs/J3N86MFDugEtHQWr35n1n
ZL/nJE4pnSr1qem1m3x2jiMmYnqnH6wpoeD5B2lTtiks7diQOITcHa/NnjJwiu5J+PDveARmVLEI
B/hTVuPdYM0KqTqTT9Zc3NS+tTGF2iUTTYU49IgWrFCKXWtnJWkgk97cQQj5VThOhkWh099SkEiu
irrMD2Alnqw8so9SAbwAJNH+MhONtmw6x/dKt7d5PoMQqr+CTfH+aL6pHRxpH7Npeprs1Noh/obh
ZI9wxor4i6Gg93WjH4BogdGQHMdy2VjZl6nu+9DRh10NBCPI2T9BskE6+W6PFSxcE0+wPPtTGe1n
uERN0Pvs9r3zaZ4KSTtfDAa3fEbp9JR4n3D5fcpMKDZlXv2OYDnA5oSxAtTrluLBxup1ELnD9Nkt
IaQ5JU3IQ6C3lhd4dnosAO2iVP6+1OJOKXFLhAzSY7wB3qXdjs407ua0eeDlbpX0DskIkFgoN6E1
qvsMEnGbCRfaTU3WyEl2NTi4DX7LIBbT21baWG3oAQcoORBfJZuhXT4Z7FRTVj8YC2RlrYbcZ5CC
dJ30a5w6X40GyIbPu0oloCya3lK/eoBydJdL/UEf0MwKLztKB6tIzOVvMq1bnVJHCA0N2NVYpWSw
0rvM1O74qB8RitJlxl+LHQdUq3+l57CgISfAmFVV0C0GLeqjfTd6IPiwXr2bxvGm0YZvzVR9ijwb
z5L4R2+mARAUFdB97YazSK8XDxP1lnYWbtu3+uyCA5bO53gYrsnSfaoWlFaZ9mKb1Y0+aZsssZZN
Uo4POYeFo9fFVrjzrkt6QQuqeTXFABD6xYehABAF49CC+3+l1KG3n+GoQAvSXHASaqCKK1tcumI/
OvS6vFGlfasaJwut5g/fV4JFeGoGi6nc66gfqsCOs3yXsMHf6HHRBtksdLo61FPSTNY2Fx1WoLUh
qvuq7tXT4jnasXKszwXt+OC4LQEbkdGWzJy3PvbELPqJ1aOVPutbcAy6LNa49w7ZImBM1U4UKAKN
YyqqmRRAom+6Yd715o+G1oHtbNFYYmOvG/g+0IA2jfLr1NNu3XjWWDi4zOJJXO3HvI0ftZQ9hlu9
Wn6M7vA5qssXvXfuFrM0X5RbKO8G3+Bnj/oUxCKoLu4GqTXaL55UYeOcle2pw/mbMlO3nnnTty9e
gzHpaPGaOi29L8X6TaPIr+dPVlxsp0p/cTX32YIKtIwI/3wr+2aUJNKiKMnh31MEcFVV3vUFxMbJ
7L67jrxfVJRsKvreZ+kc44UTadEPrt6/eG0EYTLOfgxyYdcyvH2PWhnj7GrjuvlKNKjajbRHNs7G
+j1W7jPwN7r0bdA4XVP8dMsiAMQDF7PM2qDr1dWiyZgF1RJuxYDIYuOq0ZxD1ab3Xd48JlnyXGCg
FGmYNroJzgYQ6Fy7+FTJx0F0h0JlW1WCp4OgUyTV04wX+UanvMdK8UNwrcfcTlrOsfaYkWqB4WYT
3jbffFhpY1RfGVLsAfklPBvxFQD6Nk9rKNb93yxqbv2+PUqrDH3pf1NZ+rnRNKbl7fTMtqGh9Z/N
umhgwrZWkDTpd4AA3aa2aJxzNPcYu/O1Dm+3K1eUYs/KxwUzCmshDm0SOYFc9KDBS31RClvwdAtz
z8ZmrrrpVCS3rhYtQcNC3VjTVaqSdtdm7U3mDbCy2MGcFttGB0TEptXkPdCGn1L0vC2rSsnhyGGL
BBRcwawAq6vHWCLPNCYyAI1w9t7QXOeaCNLBMV5owF2to9PP2diPq+Vnc8BHkl9dAzSAd7oxpvEw
CnxjRdpae4v2FYxvRR/gDRCHlAaelQ3C0CkwLx5AHdvDTqeOHwKtB3Rr6MClvBjz3k43DmmJYZ1B
7L0r5+Qrdf8wKYqjVlQPVkJINrGjbIbe/e7LElc9lWydGXBk3CBI1QgvsMNN2z0FXh5yGv+kfIXV
QsFOiVRq57etCKicv+Cu+BAtyy2tdNO2dltu1JHDs2+jP6qxt1o5P9TI9SDQuFpYaAC0Z4MHrNgT
SZmwN0GR+1p2aXqcTAJw1hak/bl7KQndDnHsXUUpEKZRyr1oMOZO6jrALfWv7megryv5kq+sddd4
IU1yiCME1bBhFVzpoF8XpQO4v02AvGe+e6cKL6jrJL+CDtluKI7ewmPwcEtvvqNxwWfawJNASHLr
NXJJfKQgU9SlNQRxDXQZxNDD0qcvWY8LBxs1RpCB7bQBVrpsuu4XjBJatrbRDFHM5NuiFodO5c90
d6aBie041FuL2Kp/cYr51qJ83DrLoXDHL5igrpZS98bgH9JWPU+4AliZFta9/Xt2ruO4y+gxmwGj
T8v1Mqrr1BR/2s4bt6uBAbHZtRH138yOMMdfymvQQlOAEA+D43Y8mJ3d/WiGaOdKfsPYGlRA5fy9
akEITtnyg9/6w5sg4XbiE55Q0IFghmwMU4N1Vo0/vbJ4MOfkRnZQajW2zG3m2A2sEhs/Ml2aPBvX
SI/aom9xUr/qLf0mFWJTZW3YleoGL2sgwG38VDlzEjZ2qjY5Ts6JlO1msuZb2EQAqXx9F+MwTDA9
gChic42tbWd+ppJ5lC72BE667CHCJNbOydl2hHTY6LMnE6JfgIZ9u9jmX1QikIFGGhqTnWPMT5pw
5h0WpqFZpy/SxBIhb4nr2XKHPt8OXTtuLK3fT2utfQDU/VSYsai2XWHjYUmJtT5MPt/1Jk8GLoyl
99V3y+5KTwbIdF4/7WvAD1eg+ZyHlrB7J5UrQWGCFr8Sc1RdicQt90aaxiFeI+afprcNMNPJTDll
cpdDVccHN8HcASdnjLmV0je6EtFdRutsSxRDxhlIr9COieVHv+zCMb+iSoJURJgBLwaby/SeGxXY
00q13GJR9sVBUUG+CNYuvicH96T9NBbcLH2lm39ybhrsGalebIga5N/JGdb7RDLBoMTp/qq2tHY3
NQ2m1XYrtTsF2PN3PUX19Vin2kHDFXCXj9l0NfXLcGgXeGzu4IDwUlXeYempis8kO0xMOhVhY91W
zlfAuvjU5Q6cXfys662TCG+PGMjdz67X/rbZ629qgRMuMGEjenZkO/4yaC07en3efEW15YC1hdS4
EcWsjmAqxjxIXLcO3EmvDkZaRY9ZX3v71NfMwyDi5LehAIID0JdYM5vaVHqHFG42G5qPMSJaV/W3
zxPtDtqLAcsrOio1T7var0qAHfbCAeqD7PdGLNHw5RbEZ4Ol7oksBj+QdWJ9ilcjtg1XGPuocmxZ
Eoc4uc8dM2h1aPS94VsvU6vpP2qT90Bj7Z+l8t1H2OX9zuhyVLCtij/1pnlVJPmLl4oGKk0qQtga
8J5arzZ2Zp3Ut5o/qVC2g8dlCzsewF1rnkHzDxNybtZv7WiPPRwnP4hazBt07pkzWDLfPkbNYACP
c035nPpe8mdaxvF75iiwqHY57mU5Ez1brXa7DKV2KyJAozKa+mPi6zUY0SXd+Nz3QzUmyY+Czb3l
IjYTui1j4R5Gz83vwb5mV3ptd9f+EKv9PCWg26hEbkYds+MJ4i68Xrv+0sbl9MPp+i+d4hOop+uY
a1VYSXMlJcdO+lNgZA/Int7TnIvTABvMwiglmHOJg4MakSMpa8h+WUmdXVu1NU0rHZlvHy015h0u
cB8zi+4dMSwBOYjmOHZje9taTr6l2H7Hz1ZPmVM5odT7dg/YQwadY39qTa51dSewMjDUp74aHL5w
bXIPXTz217Uz1fsFcOdPzdKKLWIHNI+jrkIOm+KhHePoW4ZA6MqJCfb51/jcYShw24KK5uqcgZn2
2UkOkkafbNM7bSaC2UnwV507l2uYa39S+VTOGzOyyj0VPEAuAOqDGnOXTQ1y5U+Z2tk3bhPe7yGG
BDlHU3RTN1a7aeMEVBCm5E/R5ML4zW33zuonb5d4gEsbs+921pjPwUJhQGOT0JF0cbs84qyb3gF9
ZANXdreXUmVfLL+v7jGaL+9wy0aGaGUCJIU7PeTdNN4k7rJ8z3UOPScZ7IdE9+bQyPX52hr94c6v
5+U7R4VFkOxVzjavrWE3JfBMOU6L9LYZqUFtnKWufg9dQzRJ+HrTQNS6t/0Gl43ONJ5bnaguMfrm
mgLY/CTcjgOHSx98Op+2/mBcAItRxTX2Sxp1QS268ZqLC0o1t3HufCdpgOhpy7a0cRX0FmE8NVVS
4DNeZ/tW2N0Oamt2GACyb8esHeqgF3rzQ+O73nKqil1HN/42dvnTYMei1aE+wptblF9m/DyvYSWY
O93WomvX6MHulo9O66ahH8Hedz3iCyMloSOH0npc3G4MDDshV0rzFZfkOmaIeOm/oicaNj6NPdey
rvq1AmYd9QiMmGZnHldIj1iMrOWsP0Wa8FsCaaUf9Mkb7jV6ol9iJe0bWLI0v1Km0w9L3XnbERmJ
E1QQwFCK2KRQaNNT3yooyu1+jONvZpmWxP56qd1gdYzJTFXh/RamfL+P+AiVOzGB+eqnsjIOCPOQ
YORDjIOHwNXyqZR1/kynKqYqs+8Xd609V1j0pOu1EKDSZlItmQG9aR/AZXhkFvjvIMlXH3c/kdfu
ZNtgdVXzvSAD+GKAuDbg1y6ZZm9ogO0OnJPYMRX5re3jbQHwBy+6tJqKbeckzp1ldwOMepCsnlZP
QW9IqzuUraPtClffO0PEjdCvcQktgAHdWq2ayBIQs9hGSploTP4Xe2eyJLeRrOtXudb7kAEIjIuz
AZBTZdbEmsjawMgiCSAwz8PT3w9U9zlkqVsy7XujNqNazEwg4HD//R/yURxHW5yKRG7tvxbd6YQw
7bNxLeG2uYrT3muPo2y/ZTauvFVfp2+JIeA7YxNQkTEELpp9aVshd7iflyBnAnRi5ZTtBiID+qva
TcUV+dC9FlAlMT11hbdZIYHrkjqfp/Oz45EgFUYx5RuspOVxmHSCqcyBWRSiL9adi01AmpvH1edO
JfmXSAcG3Smcx46jF7OMXdI+YkacvPSYZLn3iAvXuu9np0vvSm3GWsp0YvigrdNQG8dlYOLLSZw7
mfht0LrGHaGpVhoPO2ZnyR2fp8MkFusuUYaLbzd/PU4Mw3ApYRbtJ4eGE5Gwh+UrMLg6tmPsPdtN
5pALJfX9Cs6OXenQzFSXuh6vVqssaIbNpGkYxKvI2CGMMM6ki7THmSg8krrL6UD0hfm65c1/MsU4
EFWrl1fmqiwjqMmAAKEkDPxrrA/daS716BbzU/NZ0NjcWh2KQD/l74epl7qnrlK8EfS6lk+I0FIs
dJo1fdwiuw9TwracEA5lB/l2vnKFlz2OZge91M0TVra8G5baarHaJ7qLBZGGpxlGibftWovrtLTn
N3j8BnjXWj2kc125Ickmxs1Ql9NdvBRGWE5Oh4t/kVWEhOetEWwuLR42zlny2ECMgZGZD08YZInT
gsa7811g2I+uGr7G44KX41BBKgkWtaun0L4IYQS6QjoylndRHNdHQZLWzsPP/LTo8F02Z+sZVg2N
t8iA7iPtJrNr52zOREKCzqTtpWl14xyR+s0dZfXrcyaqQGtmItUUyBHl7ms81EDZlS6vpTW3j13d
1E9VrAE5JWJar9YeGC9wRCp2egYKhiTUIa1iMNfbyYlIjYNhZOzLCW1ia0y0ASZ9WQldEHfuLAlH
QOUnhsHoPNpjdWYwbfcGHhEPEzGWV8RLEuUwoh6/B3arrmQtEbtn5nxuPdKf897c5sAER029KzgV
EkwzqRvnIa4iRGmEcA6PdSXtF0US7YH4qeqp9USSHCRI8WcyloXAz9cie8JKCmcNphKb23YpCett
MOHMWWD5ppl6WxPiNv7Ydpm1g8dqHCQA+fyMM619y0Sil9eLAfEpjGB5ZpCFo3lfTG3V3JppW926
Wj04GB6WGAxTh9pPXWWpt6ZxiXayyyQ5p3XXPxuKeC0M6YGSESO/raouvxdGV+9pV4YnEpJ4FHLP
/IQFPZZUTlZhKZ7Y1XGWhXPCrRTgVleZuC6NOL/t8mG4iUwSEzqLJIg8NZPbCifRSzPgBI5UgOzT
XKtvAaU4UL1nfE5dZZSHvF9oBNEY9LssHscnULSODME07nZxmcnAXaqNkuYV+1gMySmlGJ0z+qIn
jsXXrrRpHgCjMJn2+g+i9/rHtSNuxp9xsbgvqDBJqK+SE5AXSXnvemwpNIBOcuLor8eqHXfsDMqv
LB2aw1SiUWXFoi8kOwgema4ZPM0326m45CUgP+429+0AWKbD1X7sk1rbEa9hXLFU7BYf6mi+czpu
eYIL8Z4a1x7QljVhai7EOEBxi79Yk2vkOyOtiFPHLXSwAZmwgG3fuK+SCa7uvzkkHIR9L7Q725vX
m15zjD1qNyN08P28LieNWct0uh5UJbfo55qKhmtq78ibEXdKWx+91HtsVTR/KJy62FnC7mefr2rF
jGF1s0cAtj7lGz+PGWSaBmz/IeYF0WS6LUbSrjitK/tU0elRqFdu/aF1W7CG1mnD3I3L1yJ1u1dq
y3Qx7WW91oj+OieMQZe0NNen2OC91Tt2/ZphZs5rDTkRPtfjl1xV+mMZdV8LLwbUrZJoX4PAXAyT
lZuvNTLH1L9gFzWQR3fWzai4HdUsP+PQcEQYNV8ZLd81zyqkyPHYNScA7PnOLl0TA+gOwDAA9sO6
MEGMeokYyFZ7zu8UPry+Mov6XGhOPbFLKHve86J+E0j78B2EUqmYaA9MYnRgxnpedLcKtS0mOynl
1ww1o+uPmBezTMlkWwQtRMmj5BW0t9cUp9Oyyqtngej+m+2AOxoVi705ypc90/B0TXT7uFNbQndf
dOXV3Brn3FEtx8R+kWaLQbQc5X7J9OgunRpMShuk1YdG4nMZ4KlT3AzQL3wY0Dc5MWFvsa19ztwk
efYqYLI22qK9MdyyClA/xjL7Umeec80D94Lgr9sE8YtJ1hphJr7NzQYqX4CPVto0t5YoZxv3OSbp
LYyz1QnmXgXOOJykVpE+NZXXEwlMrAvEh7Fr5XnMgO+Ylic/ibZxf8C4v6uXl1KxfiESLMZfm5/t
sGMNiSbiUsNCc9rJfpiN+FSjOvfZ568MrmtQJbhHO8UTIRlPTb66J4Wo70RvcbXI+VXghs93z3tx
Hyv3Nlf1zaTKHRDvRVbaa1SWZ7fR/NnIT2QIfFBzea+m9prIwIJLIfOj60X38dA6zzidYT1ejhHp
OrjPi9Y+KXpV29emWXvxCtDQQZigQ/2HyUYxMFpC27difmQgAQUgPN6e6LoRTRRvK+j01aoWiXu2
3Y4TyZ6O+SWdCQSj5/KcQMxpdehMC7fnSuHwvQc6W65mIRGcT139MlH6DivE0GBNXfnipVkfxMka
BazsNmSqnj5s7L0iyAaLpSk0a7DvLpOx3y0Kp1HXw3tdReoy2xMm+PNUnPoKEhxk1OKVnThzd961
+0Za7Izg8Pq8i2805s8DaZr10WO2G3zSEL6reuZHaBVk22qldSQnkSrZJfl9xqvuhrEVbLj1lvKg
29F6M1ILD8QlXfHCGl/UUBEGweY+XLMe5J/pHV1bEj1rjU2DO3ksGnvTZLDINFAa3yAoET9sd9oT
HcBLSoxdfR/joDsdkUTHPlZXGRepYhdHGtpBuWrF7tDzBnh9lOZAjyfib2qtb5+gS68BSW/ZeZHd
cmGiNDFkBEQtGadzXyTT8NFj3fg1qxLgNHSb/SuZd9UHHCFmVkw6CZhrsZxBjksttKzKOhVrnlo8
Fni3akLohB9Y3YVX9fSUi669oNwbPttiIKGTYZWZ3tL77mtT9/PVrOzkJa3K7oxvYMV+eEmtk8du
+lBqJobRHUyOOBjTWtJ5aXFKoRiqgoQkBN7+miKHCTSaDUCYZdIfgOrGJ3yRCDrwFO6OUF298rLM
uqh2cT8b0VUTS9EQ4GG2xZ61Px7Git3tQ+6O6spdHfPacYlsYVAWJ7GQPWo6M/loZtoAOZQr1lFp
dE5sQ9iAlXFxFWlpnQejJ9xrwplcViqLke7QLbrPxBUwEbHDrHhiiPV5zlc7w0qAQjw2TXmvz7pu
+dOWk2esnn5Nn2iewLlFgplxBVHeqzT6sgRuJvlM+WTvAHsrWMkmnIPcM2Bs9q5zpdXOY5674FlW
Equbltn1nFoNQWpCZ23FBEwupMkLVtMOdpQ53402S+9WTNFZCbe1vJUDD2AwSjzyO8fON/dRFFNx
39yqmgrIjm7c4/QgQjtLjYA3Nr+PPSRsAX5eOpnj/RiVLJ6TuBE715mWx9Iaqic7iuIjOcCV73pu
v19tK7ohPqw+Rpt+tHqVZfpiNQRYVERP+p6ljQ8EWFVHkvD0jyahE3cEr/Uhvdf42hGhh7JPiUtd
duQLZVplBzU5C3drn6QPSzfU9yM5D0YKyLcDHawBqMglIgQCuRISilSxHMP6OaNFWlV2LsvMvmvM
zAkd0jKcIIag/TaRG3pSSzWyLzd1lhIUMdFo4rvOTQw0SyXPaJeXPfVAnuKWtLYsLmRC8sCasE7V
7WuCLhIoC954VQ8FI0vd6l9qETkhG2DrorFjuCLXsbxZisY9sVqM97FTfkmi+iGPtKrwa+ZE0Fg+
o8ksBcJXcQEGaVG/CD40W7fYtbr3vcvW9VEZxLkObvpN1k13Fk6e7xjTl2uX1E8CDmL3kVW79iFx
h+F+YQt0neYZcGm09uxC2KT5iZZ5D1I4jekPjvI+52vB2IRrCVNeX9j3s1ECTK1r2waGoRgoHXcp
j8lEwoSFB883zj8Mkbo3n7u4jI/DKhPwKOHtmUOPnkrX42Bhjee7le3sR0G8qfRKlnE5FnkkWLA+
snoSY8loKJKb0uujEGDdvidfhZ0nA916cIoU93dyEEh3aCz0scj4QAhzPbZOIF36XVG61d2gkuGG
jInqWk2JnHgYIQVgGKqf0rxgIzHBv03zpvteaGnyMghrSX2uoGI1Mgl3V+XFE/En+guQHfhaU5kX
4ogYENe62VUTdKI8LjAfb0bnkhI4fkvazLivWyI93N4a3qLGrMM2JVFjNbLyQgRGdMoJwblajJYy
6zn9h8Fayxu5qDRsMG4JtKLURz/reH9KrWCxYdDJTWujb+kG9zIxlzD1cvmhqrNly9Zzgql2m2dn
2jVwGYhP6e/siLjkAXaDVmPtVMOF2lUDqqIgt0cP3M3jktGfROdyNZ1wWDTSB3rppOfcHPOzPfZL
iB+jgvqwjcoxjloRgUlXLTZ5LwCQUGpixeau4kkBzLmF05yiNmmyp3WV/e1iEZRMPkPxSWe6O8TV
2nyMusR9wcTe/moW7dZQEPgOo20O3NnSCc3WcwKnq6epK4BRZHnrLl1zpRWjczNoK6hO3JjXhtnP
RFEPzXnpKnFghY9Vfz5Wd+wI+K26nPUhdKAFnACfo2dHafMhy7Q6CWnDBK/npr4dVspjq0vgV2sq
h9uucbzPSZw4R102fexLsCNyljP1IFvuF5Hrjn3N/mM6er1eDBzydroYsUGOTkXtIOnUS+VX9NRD
yHLg2iM7GsSFaGfIE5t7r7Ft3EW2WFfDSJ/ZdxN7msmqBx9XI+tRJ+OzNkW5G0UbfckKYsZ5oafz
1wq6z93AAO+Geq6RaUeyerMrCb2AUPmtL2hDknV5HAnmmlt9vOJz5DkDjttFCTakfmZXzWsH7QUd
TryCk5pGgpVTH3iMzTti2+rruQQfDNsCmYSVJjAALFq7Gwxm1M0IX2yHerbZyaY9NTnZSX5M/8Nu
3TThSGaxyZ5fuPoU8MCIv7J+MjZC6y+EV7Q9Jj5ononjsmu8tzitiIx3lmb1DoDhHTRNiEJL5OQf
82U0nxy7m4pj5Arjvm2i5iqyGBZ2Umk408quKo5CS71kx7xBUe/Y0AYob6MrPdGRQ1VsfWKjn49j
H7MVo5F6JH5mDTUYtOn+J47x3e/f9/+VQ3FXpWXf/c8/3pP+EdPgS2Bi7IxcA6q69U6Q0hfanFJf
0+MQJTG6QEy8TqkyqJg9u8A91Jx2Z0Kw2FVMnxfXHUh6HFr4iH+PXf7+e7y3Bk3JJ54rbbIPRPvI
IEuSfpfKTh3+yy7vl9NXbizM//9MLvc/J+3n9Bdm+fYf/E4st7TfOL/sBzCLwBMInPpfxHL+jXRc
A8dooH50PZtA9Z/EcsOGc44RMlLUTV6Ed9H/EssN6zc0HJiT6Zh8bIbT+t8hlv+Q2v7fg4ZJMZxy
HQ9hdP3OJq3edAk/6UIsXEoUDOSGXas7sGYVTViqXD4qCLiXtWGlJRVRIPQc5mGL/ng1kpb89YXU
Rykn8/TTdfs3D4z5Tlb14+uwk0ASjPcwjhcbEf7nrwOgSnxZ2oSiXochSNXgXXntwBOSV5jQQa6L
PgtysaD79SO5cFv+WIOTL45fkbpW1pC8Wgt+dG5TfyFLfgkjc5IP0cJyJcggnT3rBV61IjbFJ5K4
u9RvW+zggjYz4XLMXu08Y2UyBGSuCKwO2LQGSwpn1Fc2dCG/j0l3THF2elhWi3jjSMGaoOvFwM3E
rcevVXVtiT4x8Vlzxm+5S/PjIzBpycGyJ7ILJeszv6TKS9Qki/26tD0sMUEc7V8oV34IYN7fVzQD
KH0sPgBn5V8vpNsTOC2SmmRFB7ZPYSCoNQgxg5E0sXjrRXQNJ1uv9QOY/A5CWVm4Byf50IwgLVq8
r5yHqN07DtzphUlp5hVAQhb03Jo/Tlm7EScaujCHoHAeASP/wmLtnRrmxzHgAfghJzU9PCN//fZr
k/VVrHCQa7IxDeO+MwM9S8vf6xXilPhb9W9O26+qit/Pvg3rfRNUW9ARtsP402HTnTVN6EUgci0l
IbMMqrsyuh8AIZ3idXUYzvMG1PzPj7ixydl+uTMcBSR8Gko0S7OgOPz6qbFsOwXZtw1l2RS72iy0
CwvenlzRVJs/W4aS33holSJ+L67uzQJ1qt8qLXmrq6K4WOlSXXJspu8GUytYkCWJuGjKUC+A1dlT
wjQTNqj5D7jUWEao3Nj8q6O1OYq8/wFUM0ReroEdhPvuB1BIVmshSwEYfSRGR04E1Wakc69rj1WM
sglqGjBNWMfI2bNsz5kvJc8ccygdkzufrC6ZAkuQJzjTo8BPrDuQR8FQPVkutP32yrK7+yLvx6Bo
KhUW6Omu2XRM7B08ebBrDdLvUt5mqCfCwSIP+M/vEKX619+HPJUgE6yLcZ/0/uCoYo1C8rWnJlSj
2R55WZ8auvcgNszvumGHLtvuv/jEP1Q9PtEw8dvj01w4Eu+Oe55hazlCQQzrtoUdqQp/wfckzMRV
VXTydw3Yfzz1710ucEHbbMM4/pt6Gg/TdyW/oiMmrKttCOtkH9Zb5MhrzFElwWvwy6W7b5YCrPtO
O9puhv3k/P3Pr++PIv7LAdpiP9Btewa2AthcvKtNQyTaZTARd8a2Fx/gu5tX+VAwFTmAdFFnRaTE
GoD2ZUtGaAM7sJINlcaCIUMObuXX2dpdtNHzmED6vSfZRUBk2JlYPAREtmIcT0IwaEQJUFIUrV+6
ycTfZsvQ6xoCwHPNeizme8x5AMgJiGNMhEGVoAjaTSxWPyBldx/HZGBpEtXoaFRb+AR5GztrTsB1
+96tnjiTGqy4EZzaZAuJCdZ55rs9Y5U2XOlVvUWLcOvmbJ1/7+X+q+H7x486/5/brEfSv4tvZfoH
Fd/2evi92bJR3W3Oi7zvNvclxGz/22wZv6HU23S/nDcIN1sb9i8Vn/GbQx/F804t26R2/HX/UvGh
CjRowHDXwUqNbv7v9Frvn3JsgBDgblI6k//R37/UxiiWJamD3s6o224/mfQZCe4lwTJN1mFqkuHv
SX5x06JKo4a3sdcyXSSsv75oSNjzSq+w0N5kDTIWgf9d6IqYmfnPn+c/TDk/PsjVN+NQCrDz3iXB
UPDQBP3cLtfmpThCoOnyQ2Omzk2Pj59+rSqx+dU6W8a0ntmRfpVnHnoSuDpIkP78y/wqVuQWmqRd
cd91uXnC4Yv0649mp+uy47QjYNE1O7qNHj8SXVKei4Wg57/4rO0C/lzH+KzNzgPhp4PfhuG8u8Bz
6wwNnCEPxscs/LFstDsEb8gER6940cGuzmWypnfCGLu3P/+V+vaOff/RnFikz6zI7T+oyWkHMksH
ytnVjj7Rr5jJfa/b7TVsNERH+ogLoQ+PYb4ao7G7TbjOUFAjthszEeM4x9rRWdFPPP3F1zL+3dfC
rHYbe3WSKN69WvS6VFi2WMhESBDeuxmoSilx/XXJkobjjQn3LGdvL9s4pcMf5kNP/MAZgNJGngFI
/Bc36A9PHDcIIzYAH5zbN4+sXw9DWVgxPENuULUuSE1U1tjs5lS7esFUTNOpimNwjT+/Bu9b1+1Q
uDx7iH55LmBL/PqZfVEstrEKPnNu+gseaTK00WCFf/4pfzh6YC9AlJQ6gAHGxK2H+al1LbBGI4V0
tnYOPb68GfSxT+5rLRtKokBF8TYLnKpOo1E69bHKiq75C0ABz7x3t5qi4pEiwPGjnXVw2/j1G+BQ
ABYd6d0eppotPRBT+hsf9SWi1Dbrhs8jbuavMKKs10Yf0ycz02CGeQsiAEwk6upziXDgWx5HUCXy
pLDKHV3IsO4TZNheGDGb5XB/aGIIORSJcVsadn47qWZKdnFmLo+ArlrztLi9fW9MC+TCAqHqd2gC
c38r4Ixovm0Dwz0pEl6Qz8xzozU7txwW60kbl9ZKfafP2/UokqwjhLxF8xA6zdhh1Qd1pqZVld4l
rZ2ih6SQDcK3LXZYWCHa/Z3K0pRLvMTmroF1mIAvaRJamNEl0SYoa3BKh4Nk27eNmdfPEqLmxVlm
7g/UgKLxvhSVDU3B16pSelnQ1sIp7wCrvM3JO5vQLXU6bUytG+OoCLzVze+Rxo9+GNvR6o+r1uXd
XdLo6/diqY0tm61I3hotnsVeJpYJX9HNXdDiiX0ose1Fr/s8laaOhqw3XifzR+xwlKyvqdFDBrLW
Qcx7Ckm07tup7j9l+Jr2VI0iGbhwmvo0rQLmUGUCkPsNrWUcLrBSDJ8pXrhnG2+S0p9Ime3ZD1AM
/aKRqXfWUtn2Z4OkaoSFwlvwW11hKAar0KAnd4lsCjZOoymOtWWIfYHx/IJacALoLToDcA42BXgY
brcDnOM6R/mA4Rep6hAp2Hj0yJ+kbMD4IsjH0WnBGhkGdmWP31tyFbUPHWXRBkO2qplUDXSPrF6y
Vn4yZIRoFA/0KblLLK3SdjJvC+sDTAyVhNCaEu3Lip5I5AFUn/JhIfJcP1sOGu3ryjHImz5we2YV
KE7G9DJw9chvs3psfzVtYhPjTxW1QSCBabzyvE6x7EiWdShC3Q50wqp3OfCFSZUsesLf54hT15v9
lhCrnL7bTEzBNYbMjN4AItLsKstJLQ7XUSRWqPG2RxknPGWFcze6OZC0AYUIhhLSRCyulNpVHdjn
YUUE0Pttl+vRuYNM5AVKt4ouaE2VPupYOl4TyFBN4YCtGcoPS8ZMaKln7/PCRdMXNTPZtC7kkWzH
Pk1DAejNGRxncPSbCsF2GaRlMpwopYLfsoXghkuTI26W7pp/BmC0l4PXZK3ar3Oea7etnlQ057oy
zp29ujyhWr98U/zjcxZJffJpEXSDgF2o8ZclKUv93JdirVhxwfL1V1QQ+YGC0Y2vqSzhj7mjM8Vf
5hKbpMBSuFQfV1Kcy8PIivYTeFcGBcjuZnGA4JOoHfQUKKULVpyoMUl413arnFgRVD2k1q2OTZcp
U2N0iGMpQYSLaYn82Yln49hmub23rBw5deaUCZKWoa9tpNqQB32Sgzz0h4kaGVAGS+i7POLKBmWW
Geyo8koG9ohHN9JbtCO+ZlVx5eep5n5c4zS9yVndN2wrU401VuIuSLzsNarCZmn0r3lkGqcpXdHH
qQylTIW/7ivJv1Ie4HM0xPXJXnwX1Yga18asdbppYihayAwxO72JY32x9pOS4yXP6A8+WrHTaEf8
WKKEVXRsoTxeMR3IXLikhasCbtpIOLPVZA8lBMnPXWG7t2mZwmRGrzM6flZVxhBM7IX6sK3M9NnV
V/jTEcAnhQxua/XACkm1XI4oItR5dUE2el1Xy8VReV9cedNUPbJdhq5srLImr6Un8QsCpZ6nAUhe
XsN1r+t8380r98Yt4ZBfRkwA5oOwnRSONMIUb9eVef6C07axhCQPj48LgY0OnuhSfKMse+wpIuLe
9nViyK8e23YIboy73V5Pe331Y02OH2m+CUknn0aWO8qw3p9Jsy2jYzuvrTiuJszz0+oUSXVVJ06L
5sQwKDe+syZmBqvSatk9kqeKXG4wBKw7u4ZV5ZmVTC6yFv23WNPL+gP7MOzmRZw5963t1Sv+EDId
LnbX2Ne1OyFPy02WA37LPx7cOoeCWFiN1vueUarvwqrznpkYzT5Udss9pxgAutdaajqr2Bs2NM/a
H3B7q89zu6YdidbzeIbf1mR+0ddW53fjIt8KVmiWP+QDKd8p1Q8dfR7ZCHnx1TuOU41od/E6IwXn
hOPhZ7D8TsS1I6vqy8q4EC1Weby6qlQLUSt0y61DfLx2XiKIti+9wEf10piFyG+gqCbZIc490YZQ
VMYVX7Qq7krjNhfztIZmTZ1ka57qiNzNXk4M8UnbK2LvBQxbI+wL2FrAi/OEYQdOa8pxQ6vpB/0j
bwrUj8TnOPa5atsayw/2YjBE2ilNho9g3FaG18KIF0Naz4bL5k8vToUN+kq0dtMvb4vTOeWtbseY
JvRIrBv4fU01oWMcSq24mvU6HW5rPByicOLYvrQ1772gmWRZnFInJT5azGp6aNs1Xp76xCrna9TC
kbgrjbS7c8YY+hcR4TIFthHWNQu9fEGrmiKvaJIijR88HN2+F8NaNJe2sr0+NOa2j/frWOcKaj2E
7LfImBqEdznB3h9bPIPnYIZYO93ZjdndsQErkk8D4ZwvKWoTdcwbhEBhJMoB0i7MxiyUCY/8C6oC
y3qtM/gwe3fVV1rD1P7Q6zPXmYwRgDkt06HeeVnp3kIfcQ2E6HVM+aq9GC500xvqVm+X/COkeFbK
lt5RU6IoAmm3GixsA0Rt5KRjgh+hLkdQgaR9hPmE/rf23sxUjU9zNpb2rhOee8eTb3whaTU5N+um
ls8BJ78a9bjee7XKbF9Esn1QTaJWZsK1uVGR7dTneFZz/s0cq/hD79lIwvshj+vLNKQ2EvuRFxJc
jUR8WYyEnm/InJwuhF+uf5rK3s52dlr07UNnJdq1st15CXphdtVZbw1kVWnbFyJMjNz2wlxmEAfR
+Rb3qTaif1OWw2yexM6LRlK4gN/u4kGyBbRhn0CCLjR6V2ubk7XwbodY71iYjxC/N29WuIYIRNMm
VmB5UaIHTqzVKhROJtBjUOqmkI4FEa3hjD1cSjdK82OmTHSEMUjEiKC0sNg3ZDJ5zjNCamGap9Oj
GGQ7o2lOsu9ot/Qq2DC6rxOclo9qsD2SanjlwaTpE93meYn5QjFbBQjYTvu5qhaYunVv6B/XCqJL
4CRr8oVRre6v45XubPTrYnLae89C53AYywiBpN3gXfPCeejcr5nZWvUnPMuM4UTv6EHcbaMxplFV
0OBBaDtTWSekDR4+AhglWcsxzfFD/ExrVN1AXISqiMg16WjSc+k9jElmJ2c5ZK4Odrx4Gq4DRRlF
h9UdI5OClhtWK+DqYxnPO5IYkm+WUaO0jwsn4lL3uWb4lrNml2QYp1exogLdpxNkaoFworjxaFe/
iNRoh31TyCzbJ8tcaGELYesJz6J5AwLl7AZyMZH3WvSv1Y5cUzfZOXpuI29Y+uFWARKjS4qKgapq
Q1vk/17Ujl+LjXnP2BV9g/KDej+bO+8CkYkYewj22oC03sE3Ryuj4rhYaCcPKQkulN+ikB9HeHBO
uLamfMVhQHziZWNuXgtRPgVGwhjCmiodXx1Toc7ULA/lq9uxyAr0pbNyH19e3ibSLCF29rnT9nvH
RskZlpXCZaNx5fwVllWB5qRSGKN52468xJdegasjFPUruYxtYEXYg0Iz6HR9t5BpFoe11jhvGuek
w4mEp5wAmL6TvuHlMy+oeHVs3+BtBk+g8i5m5OCiAtVfTr6sVrSOqk6NGu+Azrl3UuINjyRHu6k/
OXr/IpeYPVI1QSD0yQBw7EAWnKZqSsd1Fw+V/q2vShP9dKlBAa1mhRLL6Nt1gZzWr9pVL4T5CbRP
mseI5/gm6RPnO2sSfoGO40YaKIixd1A5NWPnZuQW+6tZ25cBy4WZNIJYJaelHFm+dRqlppPpzMfG
jZceYLQYLxBw0Aa5vcB3Xi3p4gUrrKLLyqoi2ysnK/QrsiQGpvhJn+zrtE9y54R9MWzePjM7Y9vd
d6w7yCfMxt1oNjA75h5JUICHzELB05qezaKBp9SakrwD99URCTiICafc0UW6N5oJxyUiKOHaxnqW
vACFJOi+ZoshNkeRwY1t09EMo6qLP0uFKgx5v5E5B8SI46dRZZoMymlcv5SzGr2Qo5p5/rKQ0+o3
HR4noYZXtcQeXAMBlG05dEcDU5f8a2HZcfmm5e6cn2yr1axj0piJOCbKNiIoN3TX+9KCcHRLfbKR
5vIHNpz5bPznVuy/oPY/DBNs5j+D2k/rl2//xphu+4/+aUwnfwNHI/YJ1BIW0Q+Puelb1//PPyzr
N4KGLFiKuoXdL551/wdpQxLgDwCGAK01Ion4V/+CtJ3fsLizPBcjUSnxp3f/Dqb9665s84aj4YKi
QHQLNGkehF9RoB6dipvIPDkWUcqEgkfCYRbNdEBenO3KzjAeGX6Hu5+u0N3vMOfPtJpfF5A/DOn4
0WD5dP0skuS7/ZEEX3WU6aRHeyjsNWxGD+3q2tuUjErPIgqWp+fXmTRiWoscR8pN7zfrfwuC+/1b
EMENyqcTwgMC/OtPl9M8Yb+lKZxCaA8r6UcG6ux4NVAj2sVrYaAQwQzrz386e0hu3U/Q7/a5jgGM
9iO6E0f+92h7im/bIiwMzoTVT08DPOrFXeTyYUSlvXIfoGDb/cDsFW0U7bTCbYpREva2ow8LVR/2
6Fvbz5P5Ora18UKHXU/HVK3SfoKejcc9y5ChDnXbKttjYikjf0CSPxgXukco7s1ahrIuyhtolEOK
Mgsloi8G+w5s/qb5QaOPdG02QhjKaLijjX0vlkG+lP+fvTNpjhzZsvNfedZroYR5MGv1IgDEyOAQ
ZDKZ3MA4JDEDDgcc06/XF6xX1qo2qU290E6LV/bSkhmMQADufu895zu2zuFRLD5DADKxI767rjg0
dWBVYfGt7lcpK/d1K7vuBjoSb0BbJiayIGt+l8QcmJsVwkzau4cVXuehUVP6G759AjkGM4I2lU5U
iDTYmWt5LwJ1H0xXwelgR97V4gBnJRGUhcMjHcEOIx2APmYEFn3CRv+qtLqHT9Y8Iu9zH1O70vaJ
MIeQlFs8wQm/pPAK7MVrU+68bvkuT+/cbp2cKAPWZHTA2JLkRasshojAf3bB1fih4U3akAnuIQXV
vqj+IaHgkMB1MZq1t+ldvzk6VuW+D4t/BDATcDjkI7rozn+TiuJ8+KMQEarHUb+Mqf2zvnpagBec
oIKpYjtpjLFj+B+s9w2n4r2qqFXOSjXtHbaojtjQsdsZnbb8XhHT94cpgIu44dAE8G0JRFrdK2i4
ZaiXg3lXqNH5anHiM6upurI48cPM3K3BMeBOLVht28W1AfAsPggIXxXeEQrk5N1l38amoSS+cCPa
hu1azkaJuSxRdXcx83WSj+RW6PO+Ksf0XQVaP567jiyHjfNt66K1mYcI8cchHnjQ/HD+doit8yTU
3mlM76zNbUEZkqtZnVKF+yyBdXnJSnhoAO/oQIRagmsNI/aQxpmpk9Iwm3md8T6v5jcvy7EOiK7x
LjgyXWvvtUPQHOaxSLVtKTvjI5g99aNa0VdyyNQCtLut9IH/TKOjh8aoKg76LRKL5pxAbrizJ38p
oLt9Wwj9OludCC/GMr7jUpk8GHIkOFyVNGO/TVCpy00x0dOLl6wVl/Lb3Gi6RfN6ZX+jlC0EtuFE
EyQ123m2XJSbYBSt2sYQT+OgL9VJzAv7L25oRuKtGkDOgRYw/dCTzCKAAGn4jwo/c5st7qI2jQ3l
9u3RvNpP8VviRB0UMTRhXZMGEVVggcwDTUBabi2dj+4xT4t02VqMErZt4eKVzYbKphtVV/AJ8dPV
+kEfYN7w5KZgzdoULA29cmLgVwQDSQy/2RxiOv4DTSDkXcsv0CsuuPKxDX7MbmlVj/OK+jxC/Og/
dU0yPQ9XyzEKmZlyr1EzOjOOLVzjLEe2MjUyL3/xQA8F3X7TSX+OVjeiPML8AMlOZn6wr0urOQNh
9OcwLcylYpEvevdRCQ0DF6yCRY/1epm9I7ujhcySNlt9IvqoZyzicapFWT/VkSJyoIrcOjDGp0Sa
pKVPvchOUlJfIz+pmnXDzNNEkL4MEhILErgtYbbTyeqb7OLAD3W2mutj27XpcGdbR0gcnjTblghJ
miW5kjkYqwHFw4+lcCTT2MJUj31T+sPGoamtH2gIlTQz1rpoTjy0VnIz5XTSYjqa6wWM6VRRUF79
dUMzB0R6zfUCLCswpyNIr7WIbHORvwPa3MilZGbc0ZRxxp1mg1GLFhagD320QdCMuSueFgx09acw
HfcWzQ44pq4aZA94wpq82LO98c2cC+kfZQHGdOP6KQKd1NKBUXl1sexBUTQremQGaei7vfrDs6rg
oTW8HuObHmRzKJiCIqXw5jds0GLYLH2VxVqZA08aGWVt0ElqT46xmvcaFvV2k9m4ZEsCXjJUHjQS
4F4uoPG6PHejdp76PY9QIKh7mOAfR1y6cifTYlYPFfax9myIclrPkhw8zJoCthFzlxz/oen2+Z23
TE210zoPnx1mjbxErGdhJVyGwr7ar4TiKyia5b4E93mngezpNq0QVnVghhKwMejXeBdz5saJsqnn
UmutabU7FOgMGgZn7iba+UtyRw60vJG4XNP7YcmTNW6ZQ+8kb+SVdTO9M6uqzTGZQNLCR5ghFxz6
F7tdD91cz8AFcIkA2ZFD8yIg0AoodUOHCF9iHXXGvH0qUgsZXu+CQ20xKoL7CLq3TtH+ogg0OiMG
K7EChleGfxmU6HGgsrRXlk4auiFvax24+c+gMEGQmAybsi0KFvWjhJxxT9dbWRuZDu69wj8KUyiD
D7KbbGy8UeeC7dhpRAuakaktACKsRTGvy51F3bKfXg8+o2t6p5JhZbLtuoVBwAQTCVBxOcuenC2s
2Divqk+nYqeICMIggMVhhSGj1fbT/CARcsiT7jd9doT9tfCX6L4mv0T+pFeaf9sZy3yhs5TLk+/L
MttO42ANWxvF5npsAfDu2sXuoF5UhpRnTKLrGspG+skp4BTYH3pMXZwLbLv9VLM+3viFtsx7Jadg
jFajc87s2FMQd73y3kSJ1zha+rXXuMmNVb8dhzz5rXyU+yeVt7Mf9Z0BFMWVSu+2ZUGoLsuDMf0m
pT0tbvCfVZi38PaqyFQcYDdLZjBpZDKGbMmWVRqW7vS7Gbt6g9l7/Bg85y4ThnZqFZk0WHr9V9qw
obkYPwfbigPEpFf/FiYDUwG+CKj3aTNXIX2T48R4bo9NDjJ51zFWcGka6iGlKFuiroGZYpggipu1
6v03QuSSzUQZ+2VmQXIsp6w5iKm19zSQhiOufMwc3SQ22GGNW6spB0y2tYyWsUt+aEFV/koRG+Dg
pbl5Eh2YkdCDrXRjZ5XxOWR1B3YXrQHQFnZq0IlbE3vPK/1q/UfhiMskfZP5bMl4sk44I0zGeFmD
/pYDKbBgUd0klvXaXvu0VX194jTBQLYc0P0rYNDFkrZhgUoeZOOAXMxcjjDy9b1KUy9ayGDcVNhV
9pk+5CdvIGxRczW4BYGGe8WnJV359R3HoDYa+kJubd2/kJjNCaCfjJ2b5piRg3NHEwAYWXl0jGZX
ZqnYLkvnRH7V7KEe7Bk/nGwFoE3Z04tv2ckteLoBpyG0PntgebfrvoitWQZnZkZqy6Bk3LM8fKmg
LXd0g177NIhwcCZ7HVaL3gFDdIE9zMbY3pVJX8fGnB35meS49FJ8pGb50qaszvgOzF25ZCffYQaV
9ds+qB84IGPF1PSHBPkZow5nn4LzyDeuzTZF2uSRQaBiUM0gPr1iJ50FwihvIoSn6B4TjN0QfYt7
YQBNzQa0u3yDCTwMo7hkKywDJrwONmxtSs6aviYoOCYZ8igxAkLatG2kQa9NiHsO7jPMonHCPGoO
irOf5rwNRjadTGBeT5Y5uW/F2mS3NMlfnXV07q0MI7ry9StG2IMqaGv3pqXmCMnfk4EilEGuC5wF
j6++eC8ejVsp/XpPFTS8CcNuDk7t7rIa002LqfSIN40p1oSvbyzXXQdjpQuyX6ZyDeiusMukudMG
DQNXIl6GRl6tOl5wVmIVO+xZFq614bzOsKkIvmeWlF18DW71KOZDgmmI9lBQngP902cu0pM2glA7
2wtDPQnpstHxWkd8h2Xo2fWt6476pveNn5xccBZVE3dfU8/uy4A7usCKFl9hgY5IxM5t0hk1ItSc
AaIN3UXOIMPJat0spB1tbayqti52Xbcn07cfltW7MNNXu3o13VsMyf67MzEnmdzF25JweeIeVU+u
LG8QweB+JNE2yzU0ZcW5sew6DkrByFKvrQ0jgeXQwx47ANu0YmtMLxVGNTWMSyTXaasHBrLPrOxo
7lQpqT0BWAXbvmjmsivzsdn3YMlPukWjcMGR9+JPY/qEmtnl3BhUL0vjmbeZN1cwZRbPvs0yBWlZ
yIxBlGs8QJAtYy2ZjRB71YoIB1Y5+vFmp62L9ZlYef5c55ylmFj4Nxh0k0gL9HKbrNNzBa04FoEQ
RxQYxxb+G1SaRD0IEBHHKVufdNy1exLQvV+zQWfdlbQAhNd6cTOiD2UUe7S70twklZYfm9K09iAD
0thDRRHCq0tT6pqsfluF/rh0k/2kLLY77MPuJmH1j4rMfZKekV5g2SWsYoRAoGKookQfZhzReRst
ZfKMqefU6Xm+XerCc2hmTk7GE0lbAOWR+ys13eS8soCfLL+m+BIQ+ZBI5OdayZzkLms38dWE+oQX
uM0sPfZcFeEv6/A8apJNmcE5rjjjDpUTS30LlQJYQbLLg5LJmbKJoEkMCwvcsjZHY2GaDllfG9+8
IB0eihQXr5urAhjPkGxsS0tP9lJ022EuIF1qeeQss/aUrEVTbizVOO+eNz8EcMjf0CqsGcWlSv3i
dsqwGYY5B98xQvl2MFz92PLwcCAHjj8Huh4yFXF+enzN59HTihB9bnPOUHrVYeP5UP+stN4aC174
znfBqkOEfMJucgMA1wrRFjQ485AcryOngXVNyotUbnN0azdCKe4zkKNtsRnpHNxZ1ujua5127eJQ
EtTka52yjGFkNw9fveL4YDJQi7H9Q6jLhgmiATOQssv7MzmWH2BVk83Y6gdvsPeNbu1WUWzniqJw
I0YZxEmwimPutOaxarhd+xmIWaQj2J9pJli0nqcRgdVjhk2uB7soaLzfY2Xzrf6gMVtn/j3r6B8u
OczwAB4S+gN72VGfyaWPjFTCqUKEbTK07zHudRrAJ4BWVMwMlzCKoSEDr7omOcfneKrM7CrmWUT3
DnFBjS6U2sqxUwyHQ0YMlba6wt/qFg1ENvO+xeW6LYaUdv6HMRlpcG/33Y9hwhkd52bu0BYuVn7K
P0+6rpBt6s4oFaM4g7MoIJqetnWg5+3ovTCCM2v5ViqYi81+Fl7vDoegUtLngJTLJq+3AgGUNe/W
1TFQToyuBUxy0ynmDCud7T7NqyPTPlKDVFTD712xCPjDbGnb7HuSXTDvdLetUbWvaS8SgPRA3KyM
UQBgCulvGVgZUTclTtjbKVbJRO5QYn+w6eJkRI7xKLtiBB+J7DZGwA4Xw54n+u2Qp5yg/UKILfDG
c017r/vBBCOGud9uJlDwUmnHAvd2XFwxvnbHGGZcCxvGL+CFjjUAbKNu/UIDI2OwBw3HDyCQugN8
SVpVxZTQGEH+Kwt0MJmwL7XT10TUgTlKM4b9uQUucVqRmhiKSS1GYTesU9cHyaKjapocnFbB4J7k
audIujqd5wmNajhX7CSDOzzkqrf4OP0sfvqk061hMkgovf1su3EiOmonqAXFXUBs7y9DSwpA4eAD
Ottru1h2msscf0afEOmmwf2aIk+pIo2O5bqhk0RHYrkybuGgegA7aDhyljACgdYkC7Kdk2M5jsTi
WT+zHFVUhEQkO5p8tRHDt3RDJAY4Z2+qfugMnjZ5Juebrp/cqFqX2xkg6WFQ8ndXuxsyNdHmyHFr
1wiDGDXE2bx0B6vppxhBaoZsqV0f7HVK9gSEpXdNIocfWoZfRFacNao1uy0x63K4mNovog3SctNP
BKHJYTTgZGmXPEcKo2Gxi3qWoe1UZecJn+oWi28kDb05VmAodsHI0XbTysqLiNahlQU0zrvozkTc
YKdZYQqL/LGzZveNEX0HeK2yDv3oXsnOV9IEaIpjn5s/hRWIg6EYytGG/eHW63lxkDJdxzFypxfd
gzXhg3ewut/o6/jFfKbBspC2h8Gzu7js/f5g28u+aIz5oZ1SP8x51O+gk7mHvAzMnXDFgt6wbd15
71mWBmJGJSqaaGTcA8YAgc3wBii9i0YAAW631+qmDjNb94BJeww0bS954qxYHFzQW2loau19N5oX
Em/GuDLK+oF4FY8DTzIfK/gP6AXbnKwEtxaRlrr1lsCKFOYXk0b/W62jaXAC6XBm3hmIInEbSDqS
oylsf1fZwYTpAnH0bkpUfpOWvRbXhKQ+CrPCbqf3BZ9vlIDtmnYis0OOvzBFieeVSPCdUwTwSrxv
8ZAzledW85z7WnEeJrywe0QDSs4qsIAwyCGg09Yw5Ib1wIhgp4Obz6AsFRNhLjVGEeF2WxkMw7vS
bbiDNGv30FMoDrR6jZw5gXdKifhZUGKcCnU1DelOtht0ShDb0HXovkm11YKVxZ801J9U7FdBVPan
PAooNVopA/KUvkdRgoYKigmTUZrJceKJ/pZsKHStvP8nehtz7FDhvw4uTUno9/Oz01yjyEsFpVyD
wgcbYmYvzGCF4xOc9wad6HEyiMJATZKEAZqr50WHI1LxHMd9BYoEu5G96+euAwdZQ6bENwAdneLX
KnPj01zlV9pzSKZb3DgRRO/xEY3NZdFTTMZruUTEIqpz0q7WYYKIicKHo0SDHXpIl5R0FVhaRWG/
MHBoN+UKkFwuHPIhCyvOcezAPlmROwiv5k3dD+s+mX0fhP+AUmfFzCyR/G9rBJp3c2qBK/ArY0ej
Lnherso2Tzq/wYA09+DbKvK9DY4hnLU/BEqebWVp8nasIKsXer/GXiPmDdqgdG8yIXqYkuGFTtQO
oCL6RE51jp8eQZAvG52Rf5Q0ktaDbC5OXzUHjImI7gzs68ifJ3SmlD0JhY/g8W78obsM2oxvvvPI
JMq7bN8TmcyHHX7VppwPQe1nN/RIgfqJzDowshf3ukrKcO0CEJ1Z55VbDec/qQFTCUSFU+BUegCt
fSWtd9d0tF0tDeiabWu1Jejgtv+kFbV+lKXjHtHFsXnXbAvGgqy4z3oVJ7hJ73BFjAewKeWtTvuq
ZoMfsifaAM3WZNIQrpkAkyvVTW3U9Yk+IxLR2t6jOPRv8wziFfrs0J8ymNDachi6fr4vkjzbN0uS
/vS/9Y6y9assFKuBG2nGTfCAXuua61GxnLbLmO/mrj/UrKPdbD7StgaEXsgfKu08sm64OhO820Xp
al/C4ZVNwwzCdh6QSXJHZ87aWSEtqP6cAW15J4Q8W9HAGQhf0Gb25db1iEHgn+uvdBCQbC7f8k0O
IWJPjx+wnY4PLNSAQ4ULp3XjhMbUOsKjadKD8y0ELYMpWtHW0P4kjYeDxfKmnIA9S7/CmgKH5Azi
SOJKzT/HoqYSn29ogvQhY0c3hScublrLqWLfsRGe9A4H4cVqaUl+i1GzlmPw1gsyhK+GR4ljdkbY
a0nF6V5/N9O82SbB4P1erLpnL27niKZmc4vK2nxKUMweCZ2heiosOJ1TpzkPSf+doUK+S0enDR7x
2HKE4ywQVvUoobnwYDoiu2qWi+WxEabgtlmNh9aZh7j3NDbgvE2sHUKZijdpD8XF1ma/itJ8omod
imEPnRTNTTAx0poNuqSVbrf3s1a1Pw32t41JN/mqvSbuNVeZFdf9mMaDgc+IFnP2RP9FEc6Fum7S
LBhACyVYj7yRFDGWdwZKwXGpTPOyNLpzuXaMQP5XzhG0S3dcvqXEwPnU3ssJbQCgaD+M7GpPLZ+b
bB5ZlHuOqyLCQw3CZSrmC/6/195tyl8YdtAnT99aZcO/XpZaLsbr+i1kzvKGbYV3RLEyOMvrMMr1
p1GCEjVGYfQcGmX9sbgASNfR97k/KE99BOt033prT40NvjFtc/uorFS7MTCEHwvDHm/Kwkp+AhlX
hExAoULl7VE4FeX4NCiv3QVFX6AytHh+aMlA7pzQYJYaSVab5U+hNnSoJX1D8HJuWz/UtAUBVvMt
6Ea9RI9pk7E98dFbyxYD/c5Wrbv8WxCuf4vDa7qBSSgplb/UPFDcgH8u6L1h/xxOs+7b45ZQnXLZ
dKupGac6geiM1R5V5Z/Sc+ZpboN6Pq+bWBlSPC6qB/4fKBSqiPy3qbS8YuvSSCGQp2teLYFDYsP+
e0XtW51515XI2CfpjZHrt9Y2mKV565mK4z9iGlrs31r47iqLnzBkSpvZi4luuDAAEOreeEw50wxJ
C/54EPPw24f0ol+QydLW7er1SZag6EjRobduIqKbbH0XtN3jqOfDpnLxICzZLXg26qngQvBWTMoa
Ws+1ecrlNT7ibcUCdh6mbu9jmnA2CXd4NMz2ibUxpLNdHgfYP85Mzhe5b5frnHfn0w+ls1ccYYS5
m7RKbpaC6bObOtS86sQH3jhIxyIXO5Q0u2Vb6EsLPxCHsmr70Hev05zWxtAOXBowYTgn6MGH7DYV
7VbNK8ukmq39qMzLPDP/6qSbUV2vYdZLd+P2xa86CJqodNkqcsfCQsD0kV7FHgp0nNbZSRuF2qJ7
5e/5XyBoczNKPpjXGDXNIHETB9ykdVdPSzLFFv6oR48qMC6y+U7XgOz4QRMChRijsUTrOolbcpJu
MVKvbDb9V9A09yuVRIjRpHhAFxUSBn4wneJcAdGOlryjc07wrZhLiOK6d59O/smoFJRhU6Chqt7x
dN85i0mH0r1NqrqLAMF/QU5Bc0f+4YUgrvQBQsJZ1PNHlcopFKykNEkgw1nerhZqjTvYqZGP8v8I
q7eOV7pkG8KtIS8SugBZDJsJlTvCoSrz0Map7JwGGRj2zmKE0UwispKu2ta0/eC739CtzhFMpNbH
6tB6h3JaNsVDbdF9IfCBK8I8Gvh1zYVM9To0W+g5dd3/5PrsiRNDzWn9tIJMQL+yO+8kWUJ2nPgS
9hSmT6Qk5Gd/ktNPHoQAR32Dq6gfuUNXKDbQllwwSUHn2CFpQTOPIuRNHuXFuqN+NSRt54WpD21a
vC6QfPC9eKWh39ocbOj5GgG6ybZATdFgTzAUaAqBS/jan9gw4n4F5Wx9XdevUOl1+ZEwgZHHUuDc
4KNzDoOzjPb5nDAYm2ksTu50kPZEYTd1pmvfgeVoOb7JPHvEPAXLogW+X+NbCli8jvBP8/SGGVFe
h6kz6l+K9XTz3/4dOZPhDKp+mWYzbhOnG8TLf65EMf9urkOH4gd4nC2HziezN8J0/65/wUwXyFbP
0r01BNlDZVfDZTI6iiedcmKOZr/RPWJfRq54rhQ96A4FwBDWQ5D8alSLItxqbC1MtKrydrPtONMF
pSLphggwkL9jHdWrWFrjTHQh4kpYdUFD2EeSzd2N5Ta8yAI4nPp7RB0C4NKIBd/+Py2E/1+Y9i8G
TNj/VJp21w+yHf9xLdWV+Md//0dMmGU7qH8c+uqt+USf1gz5P/E4f77Un4I1vMZ/4Or3DOdqKdO5
Pf7yYBu2+8c1P9XFSc/DYl8d0H95sBGsOQ4FEko2++qoRfP1T8Gabf9hc7szZSde/vtO+68I1lz/
P/A3UC9B7OJ36Tr0ARvwzd/vW7HUjWy1yv0B+eUTBwnOPlpxoURbfW7XAFKKW3xlaBQ4snm3q1Gv
2ySrbwadXm5ujGeVLfbnREANcMM1qMC5mlQrZvfQ9/ii6gXChYes/5JchSeUV86dXtTOXUUjcGOv
9U0/AhlkVtdHq1rSmMH2clJr8lHp1oMnMKDVTfdSZ0ZJHXDVLunp52JQlc9aAgbRF4/1kh6orX8Z
o/UghJ3vGXbTdG/g4UAOxXBRWw9pVbyrtnpNGLgRpZcXtJb9J9lCHjcMjWqqYiBPyrWO0AoLbLAU
r3SSn80u/WFm9WsLrfaaonUwa+0tM7yDraovlSAGKHT7loTOrQlu9cBpWsI4738uUgBOlMJ4qbvy
PTf8J7KH9qx0Gnp2fvncs90Qo6grT4utRliboslOmerxLtowyJJO6pFR+CBCDQD8+kDXTmW8u8Lg
1IYF8Tm5OnWrOnlSbsXRUMtdEKtcrK6pvtjc9GgI9Gedc+VuGcHTGIsxxBQRQzzZxaen9dfDMp9b
Rx1wlyAMDBNvgn3mNPf9Sm2INpY0v7qFDYZmksZZo/b22Cevk3CSFzRy2Vbpo7qvxiq7HythR2lL
VqkhANzPYK4DxcJF/8o+BsMqDwHud6jWpYgR+DlhkfP7CXWCSeQAr1SCOyD3iHCy14owgJVJuavn
n1plPwSedjQmPjSSpTrU2uyr0bIvZqpfqAmI+yLQr12YQ5fXxmbqUdnkUiUHjPfaPh+1OeY2ycMh
SPV9OomLB4h50wvD2S8rhxAli4C71uZAP/PxeRYQBI7jeajyBQ5zg8fTJCQgNZfn0c/s3YgoHkI6
5UsxLOWRJb3cNn1u/axo623SjBssTfrdqk/PrONL6PVjFlFOPfR24pD35li7VHdv2Qyd21zY3Uej
ET0nfIBIqbAfQGyIWPeMh7ItPikZnolIp8si2vUsJm3+UStyK4eBuyhViwQq2zwxaDNjxSRn77m8
isiB/0nroUQEx3hh4lu0LU6oARjDTZMmT0lXvGureGwU335bcA1KAmQIdOWaN6LHb2E4DxqHOMTz
DFUwoVzdU/f6NBI8Wd0YudFGiP4EpTFPEkMlB+AyNzu9EA6bs7OzTfKhipZb18GeEWnalN7QUTgE
jc7N3Tb3HVjFB7b7W5pxANoX8aJBVN5oI/4rq3X27dA+Elio7ee1fe369RntLFlouvlMKkK2QcOC
pbj2SeMbmptKNvaWxIZ8J8jC4GNirYVdzBMBLfwJhbsHYVVPnsTA+lJgfqBV68QVmLnc5rNLXZ1T
v7pZBe/XW4Kn3hT37cj9xP5+2618Jh1S5ibLqMr7SV/3RjpMEbEmYwjZ/otJzrmr2j6yGF1gXDWJ
vKWMR96k5SF6zuT1e/1rsQ1u7KbyYtpA5AXp3EVVsj5r7mKGOjVFjGuxD90uE6Fh8B131RyEaG4c
lIf5e2/aD7rm0Jb26dOTM2tT8TGg13OHNde3mJ3gIN5YHcF+NX1DoOkGk+h0JHN5Q1PZRQbM36ft
UB3WwQfsGrB4eJ18aQz5gtATVKliyceL7kfz0jx6UnQba7b7S3n9IpHFbxGmmbGW137EmvpMwUcX
s/efiPnE2cGb2XiNfFEZO4VI3mw3+6qdSR7aqiepkfZW/P3aQKBLxPdEuSvvKSnXNEY3UkblWr4v
Y6VHPXifqAfSvMHvK7bZBLFmmKwd2RPPSV58mT1cnjXRjWMwTucOSHE4UWbA0XaIAMqqm24pb0ip
IjQgsG6DfjpbuFviVbIt+Xbx2tjyRaraPA4+EyRdW59F7+KyHLkRATstoTUppDON6waSnC3yCHE8
aIQu9MUqzwEG5G2Ojo5hl5mH8+jfEtPwME48d3oqHkm/fe204kfRYUhIM+4FjoSckBVfrZ101gZD
eR46KwM93LO3BlzxPQrL4dEqhRebQ4FzUuO7NNkOZtW/VN1UHiej+BQGY/BODWY4KW0JJ9e0jhVC
qD0IpjnmYGrgXjaRPU5oH4fVfpisMtg5WMwPIBPidGxocfSC7zZxn5Bo1xum0lxjjfulH7KvFZkv
4cf3s1O+zrytcEn54cLJ39OFf5qazU3RLc8aUbdj23W7why9PQnsIO9svtAhlS/wrAOG2FyJwdd+
Bwg2IuwShyaoXrkPXkhY4z6wvaegDj4SLfvUfW+OTXNl9c4nRG7LmlySubmvyuU5rQR01IVCl4bn
GSrYuHF6BGGBq/1mp+nx3OZfmk7yXFfTvqvq+pV5z3EB6x/StfjU0uulhyiAujqjWGpMbTPN/Qvq
2WKTp7xHg8s8Lklw0LzleaacowsxthAqaqrIklKrMdKTq2fa07Sg25e25C045SchJ1/LnG4ZYXyW
ilVGtJnaa6Jq94tgJIczhCSTib0OCyZTYtLpd7a+mjGsJvLUOr5YNixih1LiXusWbjZhjl9BztNG
cI4TGhN7YE5dTfGUv0OYPtYOj3NQa0/KYSlH/0MikHO9IC6Lsyq49zFpXoNWcHBPrAbN4vu4EK/R
gPJ6BbOxxWWXUrabektrwnaS5SxHw34m3oclYmDRdSZB/pLd5u8OLLZo0Kp7gVYi0nUjlBYfPSiY
BFja/IytDE4AiggYDLT0zDJ5YtbyMOT4aoMVuiujlpw2sWftJMHst+lg9BtZZdldFTTz8bpShqqf
n3Nsfm9yZPiHGuvler7rc3z4OfD/XUHyUky7ma4WEm6qTJYckzbT1stp1OP4qUMGGs1G4yAYIyS8
6WvS4par1n1sX8GNqy3n5t0AJzwem/QzL3tuP5arsmT111Ggx13KyZGc6nbvLK48661HFEInzTiz
CRDWLFbIYuQ/puDWZH5akeTA2q2NcrwlLIGMFEd/0Atva6UmWY0eTw2KMQJOkiVUk7gfJ97fohMv
QmpJic1pZDPoWSPzjMutW/m7rFl2qpqNdx4cuAgL/xJFfBuiK+s3lZc9jpoJflJyoxICQ0TWdX9x
rfQTxvFrOuF/G69H7AyB2Bn/NGFfLmGVEDNymnj1FGWJ/4QRheO02zAYXQ342whf0MGu78h66awB
/H1PdTYzWyDz7DUedLz18+F7MSRExY8hIx3rzGFqN2IFa+0l5NDzjIRx2E+z2ZPnZZVxPpZsu04V
bJEhOiFUt+WUNuxv14Ulnfj+CewDmbh4T8zYGcFenftd7sJRM2c8/ZKdqChmLiMhgEcdEuvuuy7/
f1CwnvMP2fbt1/Cv1xf/aAWthDQb/u3vf+z//DNExehtePvbH+LvAvBB/ZbL5TeZrfzTPyl015/8
v/3Lf5aRGPR//49/+WhVM1xfjSDU/8BTtV28Rf9nH9U/i9WTat76LJeUq3/93/x/V7B63y/3V8Hq
Xt1SwHQQ9MLLtKgY/3RYYS76gwgE3TLBZnhUrMB+/ipY7T84x8KopNuCbtl0qXL/KlitP1xeBJeV
BY4KfKX5XylYKYspSP8X1hNMQOvaX7GQJmL9oaL+e8HatYBSNYPJzP8k77ySJEfPLLsVbgA10OJx
HMLhMjy0eIFFRGZAa42n3sZsb1YyB8msqoxkMWl8aLOhdRvNmkzh6eEO4P/EvedqQ4J5QFCpBNCP
6FryRrtecRfHNI09xFN2BJaXFkbpcHTrJ12uqtc1Zdvt6mLxOMG08wwM2v5WhRdsu08qDeoGG8sD
Gg7ZbcgS8fqm4xkfNVQ+ebjmaCsxeEaKLk0MVIbTY3lEkovzh83mdpFLWqEWnVq76N4opa+KUcw7
snn5VxZeLR845nMdBHfZqbWDKCjzc4M2AmVE64wIk2lAOJeFClM5GaXkEZbRgZoY7DUkEmNeu1PS
cOqWKoe0yfhsogHnnM/epFm5Nov8GDfJl3yJ37A6K5v1F6xAfCB1DOx2m3tmuTy32QpCwOfQW9lR
EBEiITWPtzqEic0glIRC04gPJYp3hpAVA1y61GXNhTQwTTOUTT9kM9irbGj3Ricsfqylb9GM77WN
ytvQGMhAXxu8mJ46HuicGTCsD/7kzVhP0iic460Z8f6rRkzuasqbXZzH0RWQ1pXFCpzqEGjdvNXn
gfKYwuRbZ4uxmsJpMsztapHaNGogHadKP/dpTZOrT5eqfhE7/jU2oC8ZOSgYTtfDcORTWH+p1LMX
dqG3xRwegPpXrgwbiWO9yJkvJhzeg/D+rb0xJXGwC4lw15lnW5NHBmt8FQVApN/1BW2pzlGMtuKF
EL3KYyo57dusifnuJ1Gjc0bOVrLhcAf81XYbwHeaYpFjhq9HtqiVJjHiXGtIsWrS5GMdA6Tz+h77
7MWySAqzQiJmcxGlwtp/kMTAlqpoq5cqseiOJGrVelGkI84mAnZNTT3P66UzKe3JQiBNCsbQH6eg
74+GHqok4S5UM5vWyOWbjNLqTUIncR0v/RPb4K0c96bD5sEv6/itwj1JD1feRno3naupeGmD5jZQ
2SWSNHrb8m6TmtNUzC9SC65pGafIaxshdVFFvRl9+mVGZ+CoaoYMFVXdxlDaaU9QERnc64zDijjE
8ohEXrY34I+GjRzx83ZF+kUuNWpY6ZryBD18XqZeGVMGpSknXTun8bkUaQ1KAjLXdGPtoSea/piQ
i0XCIrRQO5mzi9xofjcJoUOI0m0zc5/NVvShzdL1gClmM/YZl11cfGgVy6osws+iyjh2YOAQ8Sio
M8pIurY2Qdds5eMpiSNWckxShJBKIUv4aBF84WOOAEgDvyePN0B/c9QXiKFDoOluFy4nIjNGZ9L4
PmGIKh7Y/ZDPopOO1RRPV7GMwnNpoRhYoOntSmtx+FgYkXA0aDZxhxrWM15AU2q4CETSYLCj/Syi
+omNWWX3s7560xkx1Cu3nXjud6QEEN+F+CMw1e23glcykJap1E7hUGsXg8eiIoskrha56mQt4yQr
5APozawlSIF/ESYTxR7NEJ8k6jlLPGVMtfzSTEVnUGcGIZq8bMQ2+jLE42nK0w/80cMD8UiILlF6
oxWjnsKgEqLIj3J7TLpi24cyc7+M0AhFbp5SM3xrZPHVFAdEV0odIyFaC8KgTz2JsdVGTRk9pCoB
7uZMDWNqA0/agtEGSYYANUxKv2rW6n0vJqzfmZhdraE8vjkF9VNP5+eaZlUc86Fo3qqSQNohpt8K
hv707brRsDGsN1uE+oFbymoW0CVpM/uixEVGfRL7gklfp8YxfZPa/53e/D+9BMGJgmbhlyPz29ci
/DQY/+PvfDdzW7+pIihRkRk4alBm4b+XGob5m6EhmLVMUZZV/v+fpYYi/aYCNOX/dOnv+5Y/Sg1+
i6KA/QvsTUnRDXinv9dg333UlG//nAysf/YWC6vRHBQSJc/nEgMRtJrriJ23kjw9DXEvOUOIlbsD
8LdNw5U9pbLAAZRR7OOFXPtKnJimFSJ71TBG+WahMcBNmh0zQeFGRlvsCDmaFkAnL3FerkmP4rKv
zSp/bcJg2MVCgA5YI+SamFtj05it7k/Iy+1F0mCjw/uG8pFq93oZvxM+0XhZKFfnLIV0tEmt7jVG
enYiPy0HaR7EHrQj0tuMRh/f5rET931BjLKaCuK+qK3SbnrOVUTz1r7Soa7Bhm9WdQqZUOhy4Keh
YQQXDLSYttnUr8FFMUo0Sv2hxnZDuChJYkrMSmomXsnBdRy5gRQ0doXI1GalPO1idi2bYageBdBb
t+R+48Ng/fwAL42AHBydEL0t4mqbNZLRLEZo9ZnOElfJ0ZMnMsmexTr5qujypY7JYF2xord4Ozom
IlIHh+2gcsvPYmr3GrHbuLLjuzCbTezMJoHcksFiTG4Q9Kta5EYKkXJQOfghainHJzNijkboZDOa
Dr+AispfsiQ0bkz6t61e4p/TZKBjQoeIE/ru6KVGKeAtGNo9zya/0OUnc0ojl+SymSjwHhVux8LY
CtTMQytW7guODbTVTWqsS3RzK43TXVQnW5g7zYazjSew2pz0lL5Oa0LwPwHhu1k4HXM+761iTAY4
NvGOkB1Xx7ixW02LTARYsIN3zJkUM3mp0ZPzNJtCv87la7QZPTv0sTnihU2vdRZ/ttC27M67zHpp
lU6xy6pX9uGEpJisKIxOgVg9gIurbgdyD50o7A30AqbOPEVBEy8tdWZnWPodqBkN8Z9tvzWWkYhs
Qc99FMfZ439Xm3ZX5vznc1P2/2WPxmOIHolHx7/s0m6jOC2714Iu7Y//+o9bxT9e7882DWI4bZVM
xgyMw097RQ0QBjJXUmPMT3tF5Tf21HROkiRp/9CmGWS/MC5UdSimGsiNn56Vv3p2yubnZycDVno9
ldcDL7wq7RUOih+RrBgKYLUU8XKPvuNRneV9QxBq0kjvuKhzpovKAXITgjPlwBzJQNtZfqXYuA3M
8oEEr5O0FmNJKx8HEoeX6CZYBi/sKpJrR0ab8UNaLvqq7EDyEyQ+reBEx7K2IGW46635dm7Sa2ss
HjBW7AAUvJildmDsdDdTOeLAEZhJLIoDvIrRVVl+HVL2lwnG843WWXdAZW5zoXZjnVTskP6oBCxH
Z6J/SKN51XfKcUI2bErGXWkId7TSV2CRuB1jHxeq35uC30z5c54nb0WJgmVSyvUJyPSXQOSvDYuP
TdVTpXSjSvxgwURSi5GviQxcRth15MPOL2UR83em9FlAXE/gAYpk6pS3UJpugW8wMJQ0Hh+t4owr
EzVUygeTiFZe17xS+dVWk1hlyd2N0Ap+ApZ2zI2HViKlicRfwh0i2VPVwEedxvCnaRXS+cbbMI1x
zyzy3pqDD3kkwHCFogkD0YoEIzKsGjj1oJLW0ABEDz0E7xlYHWV6W9s1MK8tusNr1rQ4Hmqk+3P9
wN8lhNo0/FkHjzCju8pMai6t45eJGzjTBqJajFl3mEld27lZf8W5StQY6mB7wNu2AVoqUaPJjPk5
FzdLWz+QQPg4KoE7i8KVnomHLIFyVCz1jTCK71pJXWpOdD6STF5g0TY3uP8xRfVnQbtTx/kro/BL
HMbPhZQicWyLryGqL1bJHg3WvAnM/OuSN6GDJA0tFV0sJpCEEVyG0bRqE8ufkhn3sILYanohZY00
JOOcGYK10RTho49aEP4LyAyEOu3cVtTcQuxqs+UTaxVsKjQ1jhYwPkjqG1YYPnDqxyGrH1JJQ+dJ
6qHYXQdLT85ycSOVJrPkMn8AZnoLfCpkn7bcxhna5LBUnCXueErPSbBZFKJ09WhAKCVrT4PZAK0M
cFem/DuRerRkxKhBW1ROnZDgLvENkwgL6vd6sKAVAEswUP4FfPN93XwdzNQHReaaSX6S4vUrCMzr
SV1xrMMaIRu4gjlom6TptoNRb/VaOuIowvrRB1cK4ZlkxCTPQgJ3ELzHpM0fstRuB1nwRYYdYiVj
mUqeg0p8GZnWmKN87MfsmhkK4/uRTYfQW3f4zt4x4Lx3lrarOsKteGujZt4VpAumEWJToFOVwIej
jtJRtaK3WaSBVKTDPOSAYUcSFMTUR1F306bTrVgLPpxvfzbXfliN3rBg3Yjy9ILp52MohKuxZvYo
y4dkXl6SUt9hDXwZi/zrVJHPrrG7+OEh/73Q/BHYI/3lsxHRB3oLTgiMz5+fjYy2YlDc03JfrE1W
UFdPicTQxyzgwlXh+zjR3Bq6t+BeDLHGJ5zQ5ah7/+Jd/DxIW5/QKEg0i8mdJrEi+vwucqse67pp
RN5FXrlKyOKySjW/HgQ3lLMjmXy3CcVRzjKkmoN9yV4Z+SXz4Nz97zr8/5NmtIBZdMLOfvhS1jnw
9/nu+TVnvnt6zV7nV0azTZz93//6P226/q9tM79+eaUW8F/fyvz193lt+2Mj9cdr/1kLcKhrMuf2
NxXap5Htmh+1MvlXiZEBl/z3ke06lxVRHlnfdUl8/3+ObBWc4vRSuL018kbVf6cWWLulzwNblMuo
IA0d4SsD25/IULOVNplciA0Rp/VWQ9Gbq7rD5tUpRbgATDXTvNom5Xz1w0f5V3fZz6kATIoR/cP8
4j4Ddk/iwucLXLckue46pbtnweU22Ls7Vb3HIuoK615aRK0pjAwq52U4IdQjogSp+QZqNlU64xhq
g+1YpE6rtnt10r1VCJQssxvFlV/Iw03SiG6GjQ+g5Y610GUs36Rc26KnslHgEtiT3pXVW2SCR6jz
I3gLFxnAHWSEkwXpCb3+4qZTyVwGhNwybZVEfzY6NnqQo++QTBssDEF6BmPyFqnVFncuHEf0D2r8
qoRavxsa8y7MM5fFzjPznXtVNXYkNqLEjb9EHDTY9mkEpptB7yHvDBVUwsY8j5mB4Hi+WV8SvRtm
G95KK4y7tDGvYEAEm0IOIg8FmiMEyOphXQtp6/U6cO3VICirToc6zdWBTQJ0eZ+xh+6KsfALIfmC
xznxmF+pWxqLJyvA164sL9NMPYAzPPJEiAcyweSyrtx/k+qrqF8MBbRlpzLIrQm3LprUkQImzQr9
Hj4w7KXtvqp0p1Dzo2Qy5qfJVePZzTAE//p6sVZE/0/XKRJAETEclYfOmuHz5VK3NSpcSWjumYg7
4qQdItAWVj27dazhFcEvrOjjlUyvOejhIbIyV23IG8+Mc8zBy4zptuoMr6YFp8ltn8JseshQrHVl
tY2gEshB5yQLSRzS4Gix6jORvWYOvQVhvJvrtfcts3Oh15cymB5yABVRxNee6EdFa56AHDoKTps+
nA51UdjCyDRr/XYQ5LklqVDMk9HeST0mvvUCNxWXSFv8adFgZ5kGxEF3sC+8GCj000xb3YmDPQj5
y7jK5HpojOvYsJ+rZ1DUe/KDkMZrPh6Ca0vPL7lsHJNsugqV6aqq61srDFB0C3SM6j0oKV+x5PuB
HDxQ6ORS5hccA+4UwZSRG48F6mkI35m0gBXKLyFsDToBO2NfWUtcIVLnKVm+I4pgzwV6xKG8//X3
ylDoL75Y4gl4+CmySj7YT1/skDZNXox6e9+I1l2lW3cJUloiAbDjIAgRWRWMEsNZ4iOqLkGDXzGe
L2+CYVuqeIC06SqZMfzUyTFGTiGWoUewHdth+VRhDByLinhZ4U6deyfOjGO11Lte0fF2LtgqpenQ
1JBxV2UUi5F8KjBUDTZUf7etuseAJ2EbYFlU1G3B/ZYY8yFOWdzr5TbIsMGB1VSa5C1A3DKu/ksR
0GldjA+NmTh09LwjgJtx7upt76Qd6U9zuUUsTgY8oxVR9oZ+oDJHOTetHz27acAFs9afKmuw2Z5w
DxPoxFOo7HBmVu0pVIarXOmdhHlsbkwHMnlpFlovkcZTjiMTrRchvRJipwZDcA8npbTOUf2g6sNV
MK7hGl8g9rE3om9gjiGa7w1AXEVmydE0+76t/FYrL8m6/aGd2lUKT36I0b/+xhUO2X+4k6V158hx
Q3kl/xzGYei5rsVVe89njVWIR0qobcN5NU0Xfl3PV9aoYVIIr5nPXyrDcoWk2oI8dYSJj5GLoyrK
Z/YerqXG1SZC31GxzqPI9hoV7KquIgZLz2ZOxm3ZP7ZmsZMV5b4O4vf1LpG5b2kavQZEWTBbO700
z41l/Ysi8q9+RjBChkKii0yaEQPSH/tr+F21oWPau48SAxYv/+Yo98jjMeNOOJR//YlKf/VsJIlB
Y8OLjplF7+d/bRAaRahg392rZQe0qfSMjeEo9ONGeOhq7R75KLW3dmyaElodxJ2e1QoO+IjmoXB/
/WbWTfenr5fCdf2BTWKNNJHxxk/jWUVLQ0MZh/F+pBFaknon4EcAVIxwrtCPg6mzOaXKyNRtYzDq
qip/ZCBWaZqXcz+JaQ8+QT8nnXLuEGnwvN5HvXEs2bJMOEow3B3WnD15KHal1Z/kobyQZnuJteZR
XcIDWxW7iOX7XBhu9I4fs8Akm/fJWUEi02TKscHBD0DuS57X2yEEmzP3JzHTHAyqX1tObVmfrtqE
f4QSKDeLW9Z/DPRChoOgvrDlBPODxJ/Z1EH1DArrGgNGA7iT57wsoGnUj9i0DlWGzOPXn+t6xfx4
/jGmkRl3s94X1+mQtF5xP4ToEDPO5jziY9UFxW84xRVisr/9E//TVyEKt8s/n/LZUUNIW/7a/pXy
Yv2r34t4UfvNEFHjaywuFFNf+7Hvugt+hzvPEjVxjUTUzT+NAoIk/qZK3P/it4wv4gt5ve9V/Pp7
62th9rdMnEzrK/47I73PTxxTx7rLWBG3ANxdZkzfnhE/XB+WsoQpzbfk11Wr7GXgi1jChBzoUFVh
tYbYTJpDkMdYexOl9lQr20iNmL7i4ByPedOYkE5b8Q1waLWL9PCCRXq2Lez4VqYCRxm6pDnXkWzd
DWGwvA81cBytkkifL9S52KlBeyoHHrv//hX5v3tK3dcsZgKL5Pvra/+38uNvt91rx9cWv7f/AbNm
UnYsbtxfXYV3LJYa4fi17b5+6iR//5vfL0LZ+A3HCdMAUzP/fsn8fhHK6m8rWlknr3WdNq+H6vdO
UjB/U9aDFouxzBUMQ5n+8/eLkBUff1ZZ93ESwJd/s5fk9T49pfDGYqNReEUZORFvUv9J/pOMeqWp
eAcOoqgizUWbb3lziF9iEtCqJNh2wSyhoqsSM4VIoDa7pWyiR1jfCnVJ31peUZoiatAgwrbStXdW
KgcfAyx8dWPoxOKQ2pZh04xAO9j0Y9GF6zLYxzrDEsadMqpmq1hOWLZ6fL7QYS6lYSy+Whj6u54E
+bkXesii4E9dpj+ZJ8MXw8rebzJVba6h2042KejvDXh+5Cc9ItPCUspXKFbBR1DC0bfHykLSUCsl
hF+26vzKPARB4+azslyN86J/gQlqfv32XtrASINNo2gI9sSRGVJG0N819uTKnqYhvi6NWrjDDC/u
6A9SXtXsFdUNwl7ON00elg4I+uVkdEZ5XKAcof9vBuS5vcQPh7WYH6TUwielQvwjUsc4LVtE+Mb0
StzrS31KhqQVbDVJMZdONaE4Bi7YIovlmyVt9GPIc/Guy3FbAg8KnqVJmhB2omKe7EVfCu0iB9Vy
MlUkuFYi4fJXQxU7tFb0MOlDlv4hX6I5Q1fRq3LaJ3FP1NVQFPWjJJcBOy45uOsmI+9ggsSiPzch
82zwtIkXiHV6o/G8gE2RD+pDMOTRZUxlQDU4P3rIx+rUPlYgXF6SSjR8KKekX01DeydJgfA4YNn0
DQhVu5RgJ/hHprITrRzBEwBFEm50LAX68qLpo/olBmRKmDRZQVeTDrJLVq1nURGn8wSNix4DarBR
IEWCgwJwojbziyrirDHTWdtJ4ig/q6KUXqapD57HPmWTp8/IrEI6XwdDGXrKoN8yvxug92vReYoT
87QUQ/k0hZ34VEfRfB+HuX4RSf1idcwfUVM1fRhAOBEWBtDHNNbhLJN6tyTdlXI+l5G8meZWzWbC
fJNlsGeBgBAc0cM9FdBVnFQtsMOhcGE8Kq/RKobNogBsztCiugAsE+wLS0dcjcW4s+FwVM9I5hmp
ZMKMc14KL3nahy+LKYzbb0JkuePelJUldbEDpSf6yvSkIJq6hiqJdHvFhUtLFwMyQTHfaQS31Hqv
HUI8Hts2b81TZkV4pxKc62OGsHmAznCrByVgQrkXL5RvzSWCPOHmMT6CVedPsl5sY0hjLy7P+ccq
QD7r3RydAmrqL4Ees+tdN7Btkoh+nMbpKZshgG7II3vIZuJtgGvrKz8HTCERuc1AHxA2fe1ADy39
KGwnUJzcplIwTJGdjv3KXWxDZVMGK+rZlINTG7YG8jSVklNSxlPMfH4vTJKJ/aBPbwNCKA+cuPO6
DJrSOzGSy6dwRvsb9ZF83eVje2j0MD3MShGSoJNW92UTJMhlg7Hb983S76rYwB+siO1Ji+P+YQiz
lV3R1SMrHXXByCLXl37J+mNlLMUN2eGSnyFb90OeM7scH4U3VYpsa2Ktv2ooxvZ6FAb3ylxJWGjV
FENQPvo/nDmXv1eTP46+5c9F5rfHN0eVhXYEVj5BOpwin4rMQGulAjffQZXC7KFUVwUSozCs+maP
t6Ajm00P2eFDzkLtVkjDUyVbZLHPXf/Emn9EqtUNW0DB8mOq1mck2kh7BF2+hTOXPAHZSQ8KHZyX
FNWym7S6OEClocO28tLa/vpnUfV1Tv9nxWzqjDTpibj3GLqqtCLrD/tDRQQHnzZHqapDz2rs0SxU
npoxyqaPaVn6l2j9DJu2nogi+/bprp/zvH7ixfrZR+u3UDVIPWKUKFhBhOJGzhDvqVPUXNIpES8T
x9JpAKlBl1JLAAVCLUZRvX7tMhibnYD2bK/OQ0o44HqBgHYI9+160fTr5QP1Qr6O1ktKWi8uogjT
OybIXHHM9spDv16G4cwFyQMMoJPUjSc5xeDdrRduFUfCaRZJAhI6MMJxt9rnQXMjZ0vVL1Yt82CW
Kx6IZSg7xSSJYJPK3q7z+aQvnQiTC21fgUOnDXZJW3gNi1mUIwgUtmES73rRuLKY/hWHguc+C0en
0LNDJL6k8SFZXonn0kLOlQp6yE2iPDXI4LrqA5+PML2EnKY6mgZEq3Z+yqObonktpvua4LIp38nl
VTK94QwFHXlW2OERqlbMTxLa0t6SnJBcs0drYP5Ao8yhCp2jOhZJ7JrC9MqYtwlhUOD/6Yw7fWzc
Lr7S1mS+nLOzH94iJO+BjTdml+ZelDmFfDCM9iZ8q7DEMPBJnxD8mLk3LM9C9ghYRhUvaQFrHdBW
DkHl3ZT9+c3gkhnjq97yzPk0SxnWGdK7YLwFdewpfMbECLhs6MzoEZ+tA5bdbgnE0WZi2wrk9JhB
drEKIKgW5fuiGM75QHjZqO2HWjnw7HJTw7DDIkWOI2HTuNFAR0RoMSN4NKyODUvd6arQyejuZMHp
xlH0KzPqHhUdilPR85koJjixIWcFT7rCluJEohwomC1oMghotCfzop7htXhdavWOOM8S0IPpydKG
Y58tTkutBScdawMXuhmrJyuSvETLPQ0YZ6c+wxJZIb7KxzKOT2Ihv2ez6FD1wG+yiMJVyCOv3L4p
7vGn+lPdHsZGJMCt3I9Vr5mbKniSen8qynOm0oS0sXiliGq44XFzW6swWWTofPktvtylOKjq29LD
hJ7HPSZdOyPjD0WO3UsB2P7FYsQ+NfNRW8ZiP8YyzA8DgLhL6g3YyoARqlY3vmHmsbgJEsXt1Kg9
i2ZwaaBlB+Z8Fstpm4ThMVmstxRt+Viwue7xL5Lg19sJEnY3LIzbDGyGGbwl5KoZry0SMFlF+/Sm
GHdi48gsQEzlWI7ekLyXCnNDVAMGtso5Gd0iOclEPRQdo5TInSF9tTlgOBg+7G1To0GX7ow5yZTV
NhMelzVSr56dDtTamFyvIA/LE6t4JzfPaC0CDFmF+qh1YNqBfQjJuRWfQ5F9vUkxmx+M4FaDLjUx
7IYZmbd7oJybDg8bJ/IwXPUokWpVtCsBsJOyY4gRK8/RfGmsrfwYAeAPB2MHKMMT4x2BW5t+5izs
uUu4UxJGb93jYrmTDmsW/FwnXREb5PbA043mixHu1Oyk3M/SBbnopnkFeU+K5RdkrctX5rG2VNvd
VNnFcGyhWcqXTMYWW5+5A7W280sLx/ZBjq8GDC/KeEuG3YZy05eTGzNPjwps8H4abRpT9P3yZrXn
NeMpjSAgag6FiCqvt1WPsq3xlBEkkxvM007pys1gIMKXvdmSvIbqc6lbFw5glZ1VLd+K/Ue3lPwm
mXYgG9kfLUgHYNlhwBpthZzFYmhds7sGKIaIMDyGAnzApN+Y9d4MzxTqrhxnb1F4pzUXK5wPifTU
NAhiIToJ+UeVAVvJqHuTnZwVbjf0uG/TB6WBpga9sprgckfX/YxUpd7XX0LyTUPsAqvUX/IL66yC
gszuCmBceeU3gKOlQNpEZvUoMsRHstLFLA0oyYXBH+H2KcbRmJ6lb5Fvwm4WTZ8JnCuF/hiPoP8+
VNhdIGQrcUfQpytHr3WC5h5Qgub++milOfzHo5U+TzVkE0EndI2fBo7IV6pQkcrsMJUBF1LSjJmj
miYXEnMGdB0YZuaKZVVXXDWIMUWesOLwUsfoIPCq0nko+akThXlfdTHFRRlkOOlGiQ8Papy1Fb4V
BUiKiwP+5WWHpTfzRJDyB9iC3HeLYCItkcoryJqN3xWtuo9GcXSU3lgDF5J52wwJjzcyHQ8VUmIn
DZNrntEPFfOPzbJWxVHMFdZ5sWEd6n5lS8/7WbypsgNZzjswcrQgYNeU9KtRvpWVWyouCQT3Zbo4
pVEYTs8hsUfucyyilPwyqDoBGnhSJwdfyWdvkCMfPhtyjKXb5kCUUdP3y3gW0yb3lurOsOZNyMZG
PMFqO+kEuqGBUp6S5loYzV0efcsH2CCZcCTz1OU34ZwfaG6/AhGzlIdMDhGPsOXQqt5N6RIttN7R
Xc+6sj6ko3FGXQm4YNioLexbqAf6ogi+kC07nZQ/byjuO74dA0W82817M2DR1X5ZYo5j4TKrr3nU
7UotuC6MezqeyNYlV170DSjXbZ43cGwtp6+7w2IatxLapGzBOBkRqZDclQR5glx8ITjkoEw3Uv2h
Lw9k8NngIm3RoORHUfwvJu0/yTUo81ByMdVQAHEw+fiHBfYiak3WYLs8JMZI6bCIzKUyRt39C7XQ
ckqltN4uxRS7YxtWnPisugDzkJxSUQB+uzH+rQHqXysgP3nW/qlO4tOf2n4tVx3Cf8KAyzKQKxq/
HHDdfi3S1/R3Hkv7v5wY32eP+Plv133x5bX8cer1x8v9PvXCvqYjTVBk43fF5PfRq6z89m3foauy
xlzrh6mXrP3GMFY0GMvyO8AaeXffh178FtrzVbvOvAvkiv5v6ScQK3x6GP6uQ/8m8fyxv6AmIdZr
SJRTsosP9b49C1eCr2wqZ5W4neT9+j/Vs3nWXaPaDF5ro7PbS7e4T4g9uY7PoI7c4jQ/zn7gwqV0
kyv6pz2B9E67T47pa7ZbD0trw9lX7dRtfyBexpk8FNReYKeO7OguKSO71B181e7575MDlNVJb2Ce
ukSbHSJ7tmu/PiAMtvFUHxQn2gk+56Uj+bHf7LDaeeJW3dfbdJs4syt4pa/vq9twrziSk57bbTxt
+pPkVDvCiT0WNOcQk/lG8hSn81UHZDBDhnhjHtOT4ddneW9c6dv6PJ8iR99Bxt5n53g3+ECNfXR3
HspGv9+b+/I6uAjn7DbdW+fylPv1vvNhPtgSP2dkh65w0raGHexM8iqIYjjhUDaRWvCE2aT3wYWR
zWZ6y/fdTnVxN/Gyitduvu5cwmW9u3hj2WQlOLEru8EHGGP+ROXr396G6ko+r+DUW+R5PgGTu9Zz
xUtwnPbxttyymbexWPv9tnCI7vDq3eJilj70jrRtfP25OUD488jHdpQ9CHt39IxtupO246XwB/7W
eJNfR96yta5JWWh3phddg6Ow022+ZwBBqI3Nbmo7O7ATbSK69tE+2Zue8iHt0wsuq3frhUqJ99E6
zaa/s0FrO5SV9uBqe9KJPP2q3KkeJHA33Va+6JHz4uMjuw6u5uPs1I7oiQ4VzaZ29KvkRjzmX5YH
iinqjXD1KKNKt5szwaKudoa/cGp36W11X7j1bvoQPaJNd4aT8yLxJToMW6IsttoucTtXcomWPKkn
zcm2gbKLeoeWLb41LsYOmh6fNtmUNhbJ9ILfwsHpvY0d8RGgzh553qOwy53ZkXmzptu9x/z32RF9
9SY/KLve5+CaJds8qzfShStxG7ixl7k19wncspsv/SG7ly4xHRk2901ybezmLS22vifnxYuv0tvk
lByhnh/1U3kwb5KTwR3QHJNdtC/26qE9/LruwS/7T271n+YiY9nLJVB36QTgwYUaM3mdUzmB3fr9
hpBV3kPjfHygqfQM7spsV+1Ij3ZFlxhfR7hTdhgI3fyVEaed2dT1TueNLieinW4eYif2SBmxmVtC
i9jEvuQ0O+4wL/Ul34AK9x67hstVZMMPsiVH8QyP5p7vW+Eq7w5quM+3qU30sk1QsI0Rdjv55bV2
kHz0OE64DbfxNv6KjTwz9kSPtV+Xt/x+8LtDuk3vTRxWfrydryqfPTtgBns43Ag2GeAPqtPwa50f
PEeevssO6i61A6e8N5/Dk7yTzmF8NLmWTvoVF+Qu3Ml3y412g1bcG/bGiSCScAeW8ZgdlnPgtZ56
pW2V8mLyp4NNaENROE1bqApc3tN6P3iDbW4kfv2DYbz9+pxt3gueCng8N9T+TusSruoomy8fCX9/
dLgn+bOBbdqJPW9yh1dy2522H4+JP2zJsziRxuN33uRo3rAjp52YDZeOz47/H3vn1Vs3lmf7rzK4
z5cGc3hlPEFHR9myXgjZkphz5qe/P8quLlvdVX1rBtPoAQaF6lZJJ5Cbe//zWsvf1Cx2sAJ6wjH6
zI5za+dZt8U95AgOMgpc3As2/EINeCgn4VherD5hlDc5lTccravc0fiv7JLs2jc98wZIEJTdbAc5
kAPNpZTgQh3h5V7pMOC8F87LYfve/LR8jc4QFDK0DUzQST2gMR5HYN/sKk8NCOm82c1seEbc9rJ3
Ehc0pde6k6M60hHWBQdGLz/zJ3uyW38JBlxN5wl2YQ/2W4RHGF2svj27CI+4lktSYe1TXtXsxJtm
lzrGnfElclu2X/KIpgoHVdkLeCCBbYz2gYc8mxveGPvBpiYfCDvIUd34UN9H7uD8+TEiKvu1zvi7
y/xQkpuMBEULZiZOjaefVlxZ5cDpYPdusyuYSeGZtO7qt67pcAcs5eAYFzFPgrkcFmfit4J7m+GA
Bk/jx4TVeID0wl+8wn4pndKBK9iGpj0YWUnDJec+LLvhOHAMgYH625ElrXJn98kM9GD0cc02CEY/
8jq8YueB3aJryrbZnCR/cEGAOqCjvZF36wE55t48hBiq1jcx5cjOcoTFp+GQ77cP7HY6e0x0isvZ
b/gpxmg2Xsc/g9fORzMYPEDfzvYrdtDztp+7Hc1Z/lt0YN29YTJ633jVzmJLyHxNup+cmZvdPrzx
pH3KZund7zeSEigwq4YxiF0oPN2VXUkiGqgn05kcw24eBu5OZvvo3Axb65JFw4krPtaLO+ds+NVz
esfns66y3Tqhp3ti0Pu0RTy4y72Ef6AddZnuZnMI254SrvJ7ZtK9hkta3ngsTu1yAL9CQxbdhjAt
33fHhr1DWcDVWTkApY6+L3jO6A5hO2e/5HFabFMLYBjmTMXwmQEdImIVNroreqMLcMteHIEns/1t
WzP4rHmYEJLjOxiqxDGCxeUgZBhOGOFdyGxwQdtWrjyL90kupLl2yT1s0goXko0Cihvut9vZQqXe
H46ofvu8iS8KAxaIVwj2tvWAbbN45X59RHLisLAcHVcNTswnngjCoL6I990B1QIWXA+E8/akYW/f
gRtjw0LM4bcBVJDObcHVU4ljw5XOG0Uj2+JyY6wCGjPva8GQPhfNXP37IvdcfMa/8KXiOBQfkNrK
huVydvKxD/SdvuvxyokbetZOOGKDjsLVtOt2YHH97btUorztjERu6sXvG1PCVUxcaOrUQas7iDRi
LnE8nsHJ27ZEeYFt2uXbTsa6iGyxGOMRelDpssTEHQ4tS6fz1sf1Md5vWaobB5irHaJtzA7i6g32
txr0jDKy80S8cvPV2kMF7jOMxm/iYNpBif6+UyFDCOTD6AO/8XehMx2tfbeLg+049LwE6LatYIFH
byEMiQl1MdEO8s77/puKGbYuNluVBwNLKrOlt1sd7MQtWVEAMnyFwa6SWUuqfB5n0ROvzfvpWr3E
pvGsC1c6Fe623jXHhtrcjvDX5dPszJ14IiCSHWIkHxFEuwwQj7NFJ+E1QNw5kJj6YOK5TJegTbEl
JpuyIFwdOAkhtgj0nzPiKDgXhNFiYJ60bzrHV7xeAhMXQ5fYrZ+FoMKsVbxn8KqHieNYEAYgKYVz
SXk20L6z3mDxbcMHBEogQfzqELbtKMC7tW9xnxHfLe1Nz3Irl2DOyVnk3mdhXfEAGJWnKr7v8NmX
sFib59lOK5LsmxkSedScVEch/qy5ddrMF53GJoEgmjVtnNEOXaqfnuT3MctIuLN5PS5lvIiJLeAc
tiU7u4lfkHZkqZuDxoXmLAPWk7/XnkVIbgbpXUiIXZ+LoCFQiV0F+0QWflz1U3kurpdXFCMIFGA9
9CB237U7LAdHHUgvL7MuLRTnjmQlXs45zk4RujYYabowLvhNvzhkB3puQb5cCLzvzMztqTt1r5AV
2ItvBbqdOQRBlKTvaREGyY5r8akGOQxo+mwwO3anoHFmOzmRFdkwNxElVUHtQx1CBEVwS5yTklIk
duG0REVb2IXmOf+P6pWDIKEtvkDxS85gObW3xS2oK7ilv5yGS1jdndQ33d5bPSvoCdRgy4Vwh4+X
PYWsJNwrSCdc1jtkfLyGkB0hpX191C7DO4rHPT+It8Z9o99T5tYvCMS8mME4uwhMUgktoDpLFmAn
LAuczZ5+N2JM9v0x3Ff3rC8bhfLGeSALgY77ahJsOi3JvbqXieCUJ/XFvFOvkoDl4bXpbcTl6F+S
V+uyPepXRRB5kB2jF0L9mBa/E13TkPYo+QS4SMLMLQ6VVlvzokDwGu4T6Ton4tch+VLhoGrqDG5o
f4P8nUhKC/iF3TidfUVs+gwXDqoAi5ddIL9RkdfABRVMPi0Nnj8srmqzK2k77K0nTUPHwOke5duQ
vhX7hB+qO15MzLc9XlRwfJUwDNwtO9lkDav9lodZ78/N4gMZiX1W56PwRHjKBhS6i3DXuaYd3VG5
lfcJYydB7CNM56ZfKLm632YeYvhtcid/9p6pMGIUWtu0TU4i12g4hqfakGqzuzoXSQCv578WdwtD
GRe21feokZlevoIJ3MLMbHIu0kvaJgH81VLAb5etqP4GHzkENw5dvinhcuRvqFLuWy++XDV/flv8
1gv5ui26RRNiJv1q+Iacz5c5tibfxFXYFhOsO+Fa9nW/8bfLgDmUoWAbwPQNBOuwQvsVzm0L6wiC
MGshe7rekYieDI/djlmP/NQrXMZm+S7Rl3gNxfsAn8ODY+86z72j4Gi5eGc7NGiF8+/2AGBp87dg
e9vc62F17t/SYItnt+XaUpDeJoXmSxZcdO2InwVsFJrmB5h7bFRS8HnvBsWGDpN7WuwUg0R0TiIg
8zsJv8Mn4xcN7D8S6UTSW1QnHFMHp0YyWmLs3BSfCiB+uw8WnTQ0oPzOxVKA50Lgv8TIb+GgRRCd
4A9Nv7mrMP7WPg/mAIFATqcQbK/E/TrzWeMG1J11YB/dNXvWC6fEDPjD6mfEHoi/4Xthdg7MHbwl
No402OovfRBvZtjbVpkUAKNMWHCxCTy9dUSMgg9hpJd6E76FwMXmDVwwgZQf78VDcpnutxibeezE
l20yENWduRm6H179SqqNh9nSRYGo4s/jbwaQ/yCN3X7/U0ecHmpSLFUtnQhSiTQLaI8oLOHXvRfi
FA9RvwUfUtIAwpMbfLGGkx2pBVE5wqahgUb4ZOHqNHsLc1c32uVXW7w179FipcIBtQxeQaKWRGRq
r+fwPjyFJxRnzu0exrf9FEhUOCwi1s6hxkRQPR00akbdQ363eNGu34fEe5OjY7HB72yFml1x6E65
Px7bXcm/YE42p3Hqj/p+s4iDb96OW9rGFY6f58+zfWXghIqgu6fVdu5O6W33urkB6W7zb3AguIgV
7yS7wgV018Zxtr+NHG4Ase+myrLpbeP6sfN4O5XtHLvaDmgPMlu4jgQTDP+Pk7oxE/nEmZtfgZr3
KGAN6fIdACET+FI/cuseo536CNDzjTia3eZSVhLLiRCV73eonDiLT+ecPKPbglZ/c0oMoPmTi5ng
NVuMFl7P/hbdaBQaiJpt+WF1t9hgK9/JXu13GLJtIfClgRCgTuau77cTE3zKCGXaC08ExXFPxTtX
+/VQKtedznG3K0pZIxa9tyciaSz57KRww1AgAhR1y61jBgDLeOODcL1y0BRv9pQDrcO9htcedzjm
YMFe0nYNUvKsxE+JlcxgJv5p/S2OtFzUzMnEFnz7wj3QLHC0/mxd1SfxM8T59S4RCfXS08Tx3oyI
bKMr4BQEYbWTQJ/KFkTYlT058XNLqnVk4Mq/B+vjDPvWBi2DjcivZ92JD+1mQHZbaktyzZmdeI4E
5jYH8LyFiAPxzxbiKV4j+ipg7EPuiVzQFhjOLNywx7ViS2qsxhbS1YRlVHII6mrlYktKDM5jysfy
4fZ0AQf2ZXQFnRA2aSs5gJrHUuXEs39+WkFG/MFpZeL459PKyIiW5bFpnMJX6QxXM81O4mTivXvx
Zr3VM1s+MXXmboGsiWncQkvJL68AzFJl7r9o++RWu6qOVNWu129QiZ2nN4BDvrLDx3vmwSQkic8Q
h3tb9BBeRYfylnbZUQqUw/pWUd+MiHlWT6bKufjJXicw7C9IoAljSI33IyExSZzf7pZzTqyhX7VH
4349UN9zuz1O08sOFVskuYBGnBTz9AXnSCzpipewhbOvPBiu9/KV/KU/FBd4IQJaGV8W+gNFzobS
hL7r9ta1GbnTtxG5gz1Ty8fmaJ3zPfYdK075nMqbcpYvu6OxJ/X2tgQ/DazvY1H/srbO9kV/Yyz8
96Ao/D4b9af0Fy5ooAqg691z9trB3/38a4tmm63i/T9aNHD7mLTgLPjyZeh9Nq6eHy2a7S9AXGXx
nasHrOffBpMV4xOAL0OjS/03hv0fLZrtT4yyqyb9PMaT+cC/Mhv/oUVoIHKsqdtosikagHBF8wPG
FR6MtUImrrqOirdUvZ/F1m6zzgWUi4Jh6SGFDkExrhmt3pgiB7J+/6xJ+esZ/vsr+DAXzXhmplgt
V9DA8ZKv8OCVJILAxKbTsteAVZrQvg1P8Bo5yLFBsPDybkX+0hb+/2s7/lf6l/+GGx0Gyo0Ii133
xxCQ4zNjAkn28/7+/W3fN/jGeAWhJRCP72wuMh2A7xucv6gwqKiM1sM9qKmbGMSPyXtFZoPrimGB
/Zatd27N33qQ7+cFNn34XAyRjWmZf2mDfxjI+F5QRftJ+9CYCA2a3lW3hEGUTyfEHUlN4a934jH/
ClNlgJIvbExb62dwksSA+4kxO704VNktQpLUoqXrKUICOh11Eg8xfI7kiq5DLlNXMbMMKhAkxqEB
tuWpkI9zzsg5P3hKVz5muuxb1nU/QiIcmxeG1AYZ0+wrgn9StqqwpF+t6NtCL4JuppGdJ6i6vXgi
zVeh8jZvkO1+mXW4eDVj4HfdfZaW3+CA30eWlLpznFYXLOulLnUXjPgzdm62jZsWqFC3ceNHioE6
ojDbaGCIbhrpjPFyqiRrMRnJyT2r35DTUfcqtDUIlikIe7K5OmugWkqO09R/HiPC00XfNfGLwTCy
UIrU3UTjFg1eu08fw/ht6AoGB8zHCYo9x0B1O5HOjaLVnjqMTOT2ZEbVfavKL1rKxBro1mtJXL2F
SUZE9dK7rDDlU6tl4gGWjTMgCMHropywr6R/Zi79k5SMNB36SvIWeXooau1yBTh3QJCkfjQWhvBh
vB6DHmzO05gmzijPDLL0bUsAnFQI+eqaDgA20pnJn03ZS8M2DmSjUQnF1868WiepuRz0hhdK3V2R
TQDlUzjS4ZVAwgNWnSVManBycgJz2ZrupEq8yEGgu9W4jPBjhv6/1gT9+xoXpqP+2LhcPQt5InyL
k2c4vYZ/YGN49w8bY32Cg2GjYgAZuxEi4CR+2BjrE2bMlHXoP99BOj85UeXTRtwL1Z+iK7xlM0y/
OVH5E36VsRhDwo8yovHXbAxjET/PU//etPngPS15qdMaBoFdValJEOqAk0sBHaxFXtsni9kne5Yt
mBGEqUDYPJECGdJIBvQSonU5l+s93dPVzkwzeTbGtjq04hw9aGqlHZBJeUyn7mkemo5hcYOydlmg
Dz9ynMwWJnziX1uLiwW+nLp2QCyQUSMNHOSZdYjj3LiJlVmg2G+B4K468yyEw3SRW332oGWZ+giw
XGVAd0ngnOTiT+ivoAEymCg0KJ3dhXXoq7Kgwuip3UraM/CT1hklxDvipKNf0KioxU1IYHddegKa
WZ3KMF52VR3OjtQujV2hzlPYC6/eadA0fNOSMryNodES0CFhnHBadP0pIlo6RNlqeHVjNNBqMEu1
dAsiPXlFEFAqeQL4NKxelVStdik84jv0WVtYXcry2wpRkN+uenQXggp7MJAtgxBXTJgbztqDYEkM
EkaJct1Ui+KR1q1+DvHgIZaYUUMoEhNvifyYhVHHcLAuObpRWrd6a64TgvHAhGSG52xQZdHltI0k
l6gR7kMtJGtlmPdbB2rWtFP2FjIbpthAVN9Oh4bFBPMg6p5mdUqgquW7Gl6ensa6rE/AVcqrLGxL
NBY3Yvw860U/1rMhUNqqPKm9Lu/qVEwvdbMdPw/JWDuowxs3ehpbZ4iGhIsyqsb7pcrzQ1tptNHi
ZpujLfLzWlfZpTU31K+Rq79QQxkuxBp9OMaPw5ChZvrZUxXHp6HGpvfpSJVeF3oXPgmI1jWUTFRz
lbDzzQp3e5xCKyq2Ygcjae+Ys4I1BMnVWebyMI1K+jWCCxf0xngNBQ+d1hb3x8SteTZaoNNd2tMP
6nlcipyQeCzdq1aEdNlUCBSMWP4BzviXhXD/nvbzz0xnMCxUhT+YzN+spaDpMI1uWEhg0RxQsI+/
mUtBlz5hPzF9EmTouqlsicqPmMz8BEIeVCWYx+9wXf70w15Kn3gDkEZRkuHn40V/yV4Syv1iL8E+
MrAGUhMwPOhLpmU/xPyaiiJMVo5UkuaxgC8FCozS6bJKpVhK5EN/MkrXp3GV1Pu1jqGVLk0LP49W
bUxJZu7H2ymZZxhwpEx56mIzuRLlNgRhEpfC3ZKtysu01pbsdlF5QJ+2vpnyKGWiW5gnas9CMx+V
Wipp9yhjdFOF4B2Jctbsehh6WqJqiDECVKY9zFnS0g5CIXlCxh7iacdQFyi180yCpLJbI/F2ikSL
cm2YRo+dOPRo+qJk7nZTCD+I2EfckREi5SCJRohmQakUzB/PovHcQpO6pTwAOuKBYVqE3SmlATZR
Vu4wa+lYA/63hbbrnlsxhmRsAfe4KWh0TJYLZQnvpRxqkVswkk6BCEWFHnJxvswDYojAtj5J0Ze+
i4YTQho52o6mtahoxhfLNTYwUQM9Ju4pRBP6iKIYhXO7ou7sd0ZPIClDrgyxsTHQ0ygG0BGbMYYf
hudSwGy2ivIuinSjxjTG6mpH2mx8kSDHA/piRDXd5i6zmKibSo0hDGNMNdZ+AqUWoSkBm0XTdrTm
gH/vat3ItL0yabdZNYY3QqpGTIt1ykDnKO+lG6GII4qdZCAnleuj4NGjUu0Q5K73UQtMFohLbO5F
Hd1VrDHc03YshJA/Q5cmpw5rWIMBLATrK5xCCirKutZ/lWZt3iaYEVTeyWKh3Wo9Krq2KeTj3QQv
DgVGtVv8OhoaPHiM/rk8aIekzFZvmpKQ2vtg1SfUDDUmv2CQixF1M6Q3U1CEwg4X9IXtocE1sto5
QrTihCQPkiGyChIgbfXFNUbQV061COI5HdTlRek2KsdVF9/mahXPerusTRCWslLbvQgC1KmnHKnx
LMuhfpdBwPDIGlgVY33qmXmR14UuvYlU5TiH9ZNRVjHF/0GLGgBEKmKzul6ocJtMpxUqo8QTuxLu
oslMzd4mUmmfUhjn6Z5MHcKc8pj4kpr1qtcw4X7QeqhYXWPZtEtRQZZVr2gKtOB1uarbrwtCy5ch
8nm0OWOj2w9JBALRHPNCBfEBSjAw5DGHhVsn0HHljtmrVClCL6rr+k4VC4VZkSQGoJnKelM6czKW
IjI+WbEGVZuO1621FOneUJHNBBOUK0zECav5FSlZCT0qNZFk2xqlSr+c0R2h552u0xklKtShxWjI
X3rJ7NpjaxnxRa3nysyMMyJ0gaTXS+L1yiqqyGrzLOxlrOo3sSjjV5C24WPSVUC5Kh49gA9d/1Lm
g8izE1VohuDgo7IdpaPgorElbuhOrYDBAwAQNMbIWt6Z8qhRDc3k8XIEnUsza5WGJ21OlecpUxfB
RS80pQQOSde5XFfh2RggMEGe1LRejG4DWqyoMd8la2H0ewXzBxdw1ze3ZVNI1+wxArRNEkJz1r7K
mPnq0hFmS6AcYKcVPXkwQzGBFadg49otSKvIZ4y/iLyykuvh2Ku1JUFIXk/z5agmkN30kwEjYTiP
Q3/QK4vlUNGepvwLmCF2BhkKD4cR+RYRpibOFOjI6gauBVdNU4xckQ4ZIzSJMB0nUSQI0eouMbw2
7sQEDZ/MWE4p8kbqWSoi8auQGjKAJFC5ZpDnqw50OhHJajWo++dzo5lVumuUWswuKo2QyF1AzV8N
wHP762rtRKT2OghGCSlQmrxRJfhA4WddKvEgNAl8KKhkafpGY6VLAyixsUFgAbhCmTBj0koJjX6U
zO9hBNYpnq+LIDilaiDEG7PqSMRDuTxcyiaUJg8UPPr8NcuzmXExVTcZMuW5wnXYmCYq49FQYyWW
XP1sxoV5BW6V6Utyl5KTOcvS10irhK8F556SOAG6ZmcKglFgFor+bmJtVjdXm9Ly06YzZl+A9p5Z
hyWOLzUxmw5dGa6PYOvCwdFXKz2tkmhJQWiiRW6niymgDzxV9bcInMI3rcvaM/CC9KluZuMYg5X7
HHKgv0k1MG4g/NaMYJy+ALiaCLVfjGka7hUtqjZ5xLGgmVluFGEDnDc0HsXUbMF+hiaFjUw1Pyvj
bFVHvRWQG+/Xop+9pm87TzablcmaZlPHndaYCRG9wtpAqqusLmyUFcOLljiv+Esd+il4rW9lHTqM
HXpe2kMFXyYNg3lY7tE6Z+8BBI2AhzWRijbXtMmnJb0iyxDstQWwEtFkAZHciZoDCppzBmojzGLE
j+WkgC9uNiZnCJvhQdRnVXEEaIdRnEaKKqWeaEpoIk9Kep8YU2c6i2FBh9BTV6W3ZIB/s1MrzC5W
q+B+sMe6J2jRyjZLKvlJHlQ0zSsMyoj7z/LRTwtLe4Ilr3gzIissnSrXISEXBiX9UlbV/KDJIFKB
+Yn6196s+ztFVkjwCrSYwEnKHVRny9x33yDmtvZjb3UvZrJkV1YzVBgMdSRmb7XOKrw61vLrpUxS
QHp4W0QIj2VRhw9DGjaM3UDqPthrL1hvWVUsb6MYWW+SWotYp0K9TJQVfqEia7uzVgrFDjWW6tQV
c/9Ymg0aF4rUV3dJpwFJWZeU1GWgSL1PEgksqCmMUAiWodle5ATwid0mpUIDDawjnfc1Z+g1NJTB
k1a5UBwEV1Co6mNFfEGBeV3cuY7J1BbNCGlppVGOoOWIrrSSyvKdqQzqXVmlkeXLS4p6/CSmoegI
UU3MNafmXd+FaHnDc9gqtkFaXTnKVIjALPXxkVytp+uutxm0Kp2iJECAtPVSooQ+uN0wdPtET0ym
P+o8Jc+IcrClRTpJLvyp0T0eRcz2qZVJD3AQywDc5i70407vIHoVRMjulthEv1sxhkWBg6zMBa8s
W/2+R3MeXUwip0d4GPPZVZQ4u1tTsb5K9Qk11/FdwnCOsvwCox4/9yhWvhRDhtAaylNf8yGtnsw1
owBn9NujU5JV5ioNHjWKabPBoEZd0wPS9bC/SgBK3ndzboZOBFA+sSdjEUWklbPsbkoH6AU31sgv
y5CuR3JbrfE1ZbKgw39PftuJwtu+A6BV4ZMi6aEpYICKYFYrSMzz+QVe4RjJR3zHEVq+KXZbFZy6
00YDjAhx2Bj7fkhHGXxjKh2mdU1zV+lS/bCWEf3wIVGUET7EDvJ79jD8FIs8ijQPoxpFd2XENq5I
InigjjTGEZGaZ5q3mqVHYgTYIYeKIJFavtV9jntdgMAgHEZmeqM2MxDdshjkUZKEUooVdijNCiSw
hlu2q3WzlOsSkZ0a052KrufnSrGoeAjF1ouoSjn+XArL9GoaKTTDJZA2mtuSBptKVgnJMVMLcIZN
J6CGOk3GXVGnEhx4eRhdJq0JYFES6yWl8jjPdFjzmXebdWxRb5QSxUs5ZqUyCI9KKRjKLhWUVXKq
AcStMGUoLo4aVBhZo6v38InUGNh24QMqrQvPoyJzDVMZAtQdFymS7UlB39CxhliMvvdQ/hvy3/P4
2qID/fofp+e6+w9/wxf1IA7/BzAF/Wg7kEn+cUHx4rnu4+f8Q1q8NTl42/dKoil+goJH1jVoh6St
8PdzJRFtLsimfhAIocHxW2asiLDP4zUsGEIpBSkbn8JvlUTxE3LX0LWSFevwWYnaX+pW6Fvm+zsz
w9+6FdKH+ZMO7glQlI0QyHgbR+lqQP5mdiizZF/WDCHUc/ylRMxAXaQvM/08G6IEODPqvTZS7w6z
onEGpfoiwXmMpf+CN35cGL4ZEPuVn+KlY2B6uJZbWGZGqXgLi/VOkJfHeJ3uOO0lznp1V9ICW+1r
3Ym6BDSEEl9WYbSfBVCoqGr7Vm9dDiAFbcvIgrwmP4wNaGbrBZJ2YXlWCR/isqKiBn/OWrecwgGT
kL9ZZH9RlVyE4/JESrerVUi9V+lO7nTLUSBNdXRT3Ok9GqDpCCXCeBNJ7SPG+dvcq18WMXkdrJh6
6YAqlyx/Tsd1N0CbNPTm17yhz6FsROLhbIBpNs6pmbtdg8ptHd/OCITYHYlNNzZA7NPJrahFV7l0
F6Hw5y5a+9op001ehaBXKq+Me2ZNrGvM/+Bis0WnKqrTYjFGSIqCNGrJmIMc62gujpciOF9kR0iP
kyR6qU0RFR5xdWEZC5o6gQxcoK5LbE+plGGTnGyTz4D8/kZDysLR8glOGr2/NteK2Wf90hIyaa9n
SiCIRnyfWatjJdaXNtQmL5SZ0TbayzIRTW+uM8td4XzylmUBEqX3u2jJ6IeI/Z2x9pMPo+nILBUs
60EDDVCQDMl8EZPf7pouC8QR6sfFGsbzGrXay2w2xD/Kt3huzF0XL/Bnz4qABQ4ZxxwZsarFKwuh
LKeWeyIt8PGkGU3ppUbOAANCjjs1M6lD95n+FmeVN6aL9Z+gOfuvdGf/DUt7W8ntj22Ys9Tt0P1s
wrbXfzdeCmhPk4oe/M/Kr3W9rZ/6zlFtShTPfmHaU7RPOh1WZG/QstCYbqAY+JvxekePqiKyGhRQ
yCH+EtxT/tV2wasLN46piopJuMjggPWhqlcR+khdiGJgMVJUsHNraiQikQx2ldHMh9tWG0d0alvp
wqrV8OsUF/jfSpXar3MKE61ttJ0Mu7Ba36fSPJFvC2b/XGl6/QhbGKD/ZpAMpj7Tvm4dY0zi0i+h
fVH9n5b7HzD9/Fqb3O4CORFYt1kvjUrpO4nnT5OAbU3bWGwFOPykhSHnpGWqtkNnL0VuHYQ7eJiC
iax0+PLXv5bCq27wP4pKYwrH8NPXWnOtUWKzJKofC6IWocut0VMozuu8Hmq03adW7/7J7MXWAv/d
2Xy/1Z+/k9GUn79znidBqfvtO0XGFEOSrHAKKWU08tOf35y8fdLHb2I1VZn6MVtU/9AoE1tSQKFO
aRIQto+Qs8FthonJNkmqchTu+sVSjwWUP1ttrYFmgqAczVXU4r05ifSjIKCwbmoi5VvUwbUEmjuF
vsWUDEw3V7L0LGoF1DuzslIFCnOruqqVjp4GDZAsd//8ZqAU/fu7kXTAWJv01zahw4n6ed2koVRl
EpnVgYNrzZ24ZvrHmUJY4S24fWcP9Sb4a8JyMGbPKJQWZpiiWR+ttTaSYJo0gH/TKJ3CsFwnv5UG
iJZ6eNxfYxW2JFvNG/PWLCX6WYIhhJDqDGo12AgtCJMtvd8nVTrpGQ6cbN9nNRoi65CzJiZUc6AU
tqUiNdGPVjSt2+wCU9ilQqMvf1/fblvqZFv0JlvI2Zlc4FlMwgRcBX4YCseqGSFtXSukiiiZqK8k
a7iYrQZRHTTFrPCu8zA3rjlUAjnhOr+pcx1NkEGjOMYggzrh33tLecvqZEXDupCYMOjRCI/sUQ4p
gtbKGM6oDU5qetHF7cyHQzDdIzbczuQcTaqDa1QVQg0KHLLkgX2PebgLCk9uJktReosPOzQR2jmp
BKX9YSrT0JH0FSZshhXk2qZGOX8uNaNKnEyWC/ilo+EmrgqV7oAyfmm0WhQvYgna2ityZ4KBPsyL
myLvqz0tiWX0tbWb1hdtLQpqvnOaUI42rBlqPCKtyNYmIQHPMnbLTYUwKeI0+gKPA7ScYRToeaZo
sCambeYsvVoYttmjo+0MQyuNrhl1gEI02q92ESHybGcirckumRfZ78peRvdEnxY76RDTYRjE0DJn
ErTpTg6X9iCLSVEEvIttohtoFTpowK0jtB9ad6vrQjSTVkXyWxzO1kTZalReqwQeMORTZIWyRzYO
z4zcwPYhVRNwr4QHnUdNAQojrWidzugukHvBSe7O49i0R5oLwuwoNBgXL4zrKWSSRaQRY7Y68yJD
hQL2ZqSRLYREkSJzfa9vRnx6t+flZtqrTsbKm5vBDzfT321OwFC0/vb/FgsliB5Cbme1BMuro1r3
5khMuDcL2v2tWCuYrt6JtNAVPbPuqIit6j+xgdLfGUGd6SAcoM4snsqx3g77T4Z3Yjxuig2WcpWN
M/2ZFxOpA/iNewtTlFzMQ4tnkuW3eqDsaPWdSyH0QtXgawmj8YYi4q5hUO7PTQwe/ldzyTVtJAzM
BEJfa36cyvt9YZLO4I7l95s3M1qrcMSwJtr7+uS9gMRQsy0bxV/r+zX8dySV9Wt527evrz1Z5f+I
VBL39McRWPC8PsOi2yb1z1EY05Y/h2E6j0VEbBqFivfBku/TKARoMlV6oimEIY1fwzAJcWqIA9FW
0xlWYSDl9zBM+kS8JMHJISloQ6KG8ldySOWjr0UeBHIutjKzLWS029Tdzxu67HrdCOldOZ2WA+0d
BKO8HLdxB7jBQ8WYD0KolLkT1da+k6nRTPzK0LV211bDCDFT3CjQtoFGPnWjnB21xhIWX5ogDNc1
Ze3sYZ7Tc6cslY8eQgQOfcbluHW2Fpt+sCCcO7HL9mEuzNi/MtHSoOwgAgxrHUKmXh4imBtKiMTy
BWX178Hb/27a/4O7/7NNu4cp8Jftur38e9agb3NQsqgZlgYpFSELG+L7dlVhRobJgaiTnj9FDHi2
/1bysJjqpI5gIZkubm+nIPEja4AkBi0O5kJUYv33t/2V7fohllI0aMPFbTpL3qjAUUj/sFtXpCPS
RpY9mFdhZRw7OTnGaSeFu9kcFRBvVUVZWi4jSLHsn1boH0T6Hyz/+1eTGMENLTJsDbXnh69ukCHP
1FBkajFJXaFMlztq8GDaRzEu/8l3fbxN3WLSm3EmYl+LMpK2HdqfvMxYdJKGlgko4amY/O7/sXdm
u3ErabZ+lUbds0AySAYJnD4XSWamZsvy7BvCg8wxGJyD5NP3l7uqT1lptXVc1w1sFFB7QwpxiuH/
1/rWIL6TerkctjoLPjjd2N7lWWlufn99z47pMBYlXSpT3tmt9a0KRJqSWO+8lYq6WLpHa8yzD2S0
W3dV1z4gdvJeGPP0O3/a6IvTdSIvcUCIoutA3vH0Ov1plPbgRWvitVmO6GAsxatqpZezs5qlfkM+
nX79+6t8bkSOvAhJmPNQqZw9RUNifV/nGlOd6WCo2l15HUi4d3YnzHskv9Pxj8eLPKj0qJN5XcO/
ON8/PcmhLgeEUh3eOkGYzlzFIfziO4i3xaWwaS38frRnniExZ6C7XNj1PgL9p/ezH6KhKBYX50jV
IcVf1leOVd8WarJ2QeNfiDB/8/sBn0oZkUpGaK8pGICmAATlnZ9DEddmIUThNSnc4N0wl9GVv63q
hXv43CABjgNSO2HQRtHZM3OthZbqAH1uSx2EfoMBiEXTOwwvf38xv949yTuB/pzqB/h3++xQ3VVt
ZwfCWZPM9ODmgl7NxSsR6FNL3IILvycQJ+c0VlIz9V84Jp6PzbR6qiY7ktmT8AFxugc/vSeuKlXT
5f2WzPNqxXPWju+cfLYP6eDQiygaHKINN/qFeeb8zp5GRTfD3Mzyz+M7e1/oNKUSo8aWFAuRBokX
pAGazdDJtsPvb+0vAzGTMXdLqt68K+FfheyfLm+0gl7n0t+SkS7qzuSEpLrK7l7IQntuFARpCNUo
u/P2n01hEhB3bfm5zX7cWT9XhDSy+c1yxB+/v5pfHhaHfPoCVPD5ok8DPX1Ycxe0WanTLfGnoPru
Mafubd9Rr9AVTdcNK0lchnTbX3hYf60wP8+W+IKEf8ruOlUSbOTrT4cNp7TOID/PqDCPoOp3QOPh
tB8DV1wMJG+ZMgJHPB1t8dJr8sv1oljg+fmceUjY4xt5OrA3rYNFPhpsLCkQ41YCenmooamFzezt
M08XoBxWZ7z//W0+X3EhZ5O34AiYdPDlxPlZC4HtbGhw2An95TXYe73Y0gkw+Notcd3Qr/tHgv3/
mIT+y+vDeCdRIyJwm6//fDUiWMLYXWrZSdZ3TkL8qL5Io6p84VM4X4FIFgL3KR3qQejT8bs8vZly
dvimieVK2mL1r5dCwpWlaUkt31r2+VJsL6x4v9xFxkPZjkaS0DeClM9eVqv3NM32PExEHkEg6aMl
28ncwO8skBQUL7ykv9xDRmNraJM/xkbNOS/dTd6ixoIw0GSQ9ND7MUReky/9CwCx564pwAnHVyio
WZxXXVtQ4T7KLpzVaSu/NbbW3zzo2wOqCctK/vAtPF0RhMPTNycl6MSnz4vcBYqtdSCT2U5Bqpmh
uAWyWFxt87K+8MI/e/PgPxIpTdkT/c/ToTIJlhwFD/C1rGyvw8oDpiTV8Kez5OmC+KjgNbIr51D6
dBRkdZGZygrAmZz127lpyyuVlc0Lj+i51/znUc6uJVCiG055HYkKXPhgJTdrFVOebHmGj9vK63e/
f0x/9TyfzI5/XRZHT/d00PDDs+fUowEgOo6b1wejede2ZYHaVovrCs0MUT3BX+p89xBWg31FzBcJ
aPMEvdCdID5U5Flkc/VCJN9pxF/+IvZhyJhOr45ztp/Iq1bKVfHmyGFWB8tx+hulHXkYkCzFvT19
t03vvv/9bTh9zb+M6VNy48RFd+XkYvl5HzGpZtOLcmSyICZCS+pDUawtdazlZL0nP/uBmA1zO9aL
vPj9wM9+krhD2ZxT32LBeDpw3qNktZRPXFo3iwsHpPO+mMiWqQtbvnBqOJ0Kfr3Gfw11dmoIm60u
zMY1TrmhXZk7D+4EaSVvfEACQl2EKP/edMQNHLTAYPH763z2G6U5ccp4CIiOPRtcY9SgEcJD7UtD
eZ549eM6RM2/M+n8a5Tzkh4xaeitZymTDUndNYELgDpg/cd+6/UvbGaevaDTlM2MQMFJnF1QvRkL
wbTFg3Oj+dhIqT9LQn/e/P62PfteBj7nBI7tUpwfFCyKx35WctsWzHZXhGzJqzk12YcFxf8X7fjN
Fed5/xh2nvvCrXx+5NBnWQpYe88R23nY2FgtGbk2lbMCxMGYGdiFdfAnnV8tndcnQVBsB9PP1bff
X/Rzt5YtL5tEPgk8qmcHF7SqNGGsmaFFgSESD9VVQWTlCzPfc1/ez6OcTTOrHIwthg0eSuuQCGRp
L0ZO3h+Im5/+0V///98hMcf+PNTZ0jHCzidalS+vkfNwWXYlQMpxeqnI/tzSQWPzlPcYUTg9taB/
nsMkIjrdulwQ6oEocVwP+Rc09MShjYsyPtTDC6/Is3fwpwHPlg5b9DaaBxRkXVDX3xrsTRi96uL9
YCbxb3xtlK8QCJ2iYfC1PL22Lsy8aYlYFue+F99kP6+XPRaVF5b45y7oZJahGscq753isH++g93g
5V3m801XXoQF0CZuxm0jddA8vf3v3/Fnh3IhFngczF0q1U+H6tGn5a0u4ag2J0KWIt0Cgbq6mNJ8
fGEn+9znRLkcOjkZNZzuzt4LemRbz6FAJiMeodhuu3ZPG/ef7PE/esdDTpGnoBuA/adC/s/3Loyq
QMB9p5VEi/tAhGF7s2ozXf7+tj1/Lf8aRTwdZa0GzjEWT2jtS2b5jDT6gii0f2uUEG43p26OxOfv
QRraxTIz9+luQze5olp0KkJg/vxawIMHPhYt3gT3bAWp5nTzNsW1cFL2UHVnirldvFSdeeZFo+jK
qosR3aehcjbK4PrTVJrWSaKyxEPVL3TCMcf6EHLSNIte+E5/He1UBIJhz5Gbo2d0NiVshBpNVUov
FE6HXRzICg06dpHGti5tFJvNC1uaX18H38NjGtAkQiLAo3r6OjhuEaLdzd3E6hVUcuT3KGVDsfv9
g3rmonwnOG1HUaucCuhPRxnCCSkLZcdEj10NCEa2ot/5fTaj4oBSUP3xewHOQVCnoJhGTPF5sX5W
HVsKOvCEZtr+dwpcJLmszWJeKsf89Xc/3RAGp9xrhE4uebn88/S6WqTKa0uoZ7LNa2W+pk0XdHLv
SMteL6toHXEYh4Mnqg/eKj2Uf7Mw+JOV2yucRClnCc4C/JcHit5ucdAczrtD5FQ2PV18cGBZeU0a
co1Q28EuHWZUHPPs9OL4p48HPU8IfCK0Wfh+OTtnPeKnsRecFya+2QMUjTlDp+mRlrRUjX74/Wjn
q2zocAykqIocAq0qDZ+nN40ntnHu8eEt0vJX6C6s6tPU5bpOMn4OHFtIwPIfflWMGbnYSD1CJhj0
vII1DVmh68aLkmjYovC6NUIgpgiFVSbV1EAu/v0lnn9V9OlPHU0M/VRzqCGdTeV+VCxdVJmUgk4u
KUTYgfepD2b3hVn21zt5kn+d1ErcR9q1Z8NYYdOXeszTxKplVyZB3cpHjGiABn38dX41OX+YYUws
FaCT0z+s8dQkorMPmUqwoVbsQhEfTX/RDg0IPPwqL9y+0+fDS/Dzl8Vxjl9PUiorIjXVv3ApP9Vt
h94MDV0gvTcE85CkYAdWdyFDNi8PhYvo5ZB19oKkaE2nj/AETJJPbvWq7lX4KpvFgjIr33BfyDVq
wB7rfHzTlVX6BaGMRW6MNQIVBmDwcasy9EcOET7au8BanAJoLFMBrkxF6Z2j2JljSjT3bHRrHGhU
Xt7nWzfuUQyVb9zQHh4sN+oadMJ5n10jszolj/lVnyzsrfKLleA6slMcZ71rZI/JdAwK9dYfJ3MU
aeFd2mioSDyTpQ/NJAI7jPfiznK7x9a1CoS70wZQNs2d76rskNs5Q/nZWaPhuh1kDRrUOZkBSF99
KybSz+TJ1ZXyl5BSiRzL89ev1YL/At/MOr5ZolpjEZvXxk2WsnFIIegsuewQ2JRA/bMwA89cmSDb
25vCVoXh0Ldwa7aA20bMmYFR4XU3WuCYayFRk1knKo0/bndq0OUet2sfW4i8IUJi5gOS3dhkQ84T
4U1ktQIeq1Bz74Sn7HLvDcRBFBaJw2umBLaGqrE/SZIe35ceFRGkUH5c+QN86LaMpoOF4e3Rc2cy
pejb5wonMnlJvW4hQ2TueFHm7Hffj60EPWc5/ulONVkm7/LSQKtBBLWpWGVUIg9poHC6hUXuyw9C
1IYIsqiz3xvtSSAxxm9wXTuRStrQ0V/qsiEuvILz9AM9eHONBCyb3lpOrdHc9ChgNZ0uTYsx2wXh
APNpzqfWPKpN5s79kPGDiejd4JVcnSi94tcOFCc3skN3+YK55UD/ivYY1t/aue3E5MJNrvv2Is0I
Xdt39Ug+mdCoLF2VOsF1ZsOSuXJ0PrevOiYdLKvKL+zv86SK9tBEnfyA59G66t1xK/ZTmKkP7lI+
OLgOk1VPw0d3daXaAbmQ007pssWmNG5AWJdZR982Z6zu13YClD/VOSRPhwRRY7kphqCy92LPrsf1
dU86Oq5Puw1MQtEThVnXFBlqrsYoDTq0WNeMRLDA+GjiyqDz9Uw+k/NXkKm3EoHSbrk6NEUEeE+j
XN9VehlMbLqhvRvJml1iEufJhet0WNRJGbhjFWvWXayZbVEJ9aA5xlBrWbK0Wt6JaXH4jkyrh7is
cQbHJMKv+QMLJAG1rms2fy+jsi0fAgRyfNkG0WdWJJlXz5pwxNIiDWUcrGKKuR3uGC9+NsAfxRHn
76JKElg8Nf3wvjOYKWM5RFb2ubGrRlxIQBsQuMvMsq50OA6vLHR1J43hYIZo52WrndPybFUaF3ZB
z2QmRWpOIi11iFZynPnF6OTAxIZDKfcBRk4rQWSFFq6oughGJaKrg8e3OiXGbkpIsGvY3oczX9IB
i/2GW2oLmyQN5oY+07Jy1BJdFnxXaT+cjIXo0siDS4VzIAkKeUvYmXTGw7QWzV7Yk2mT0LbcELtu
tb23MssnsVJE8EdkgSFrZ+olf1W0ZYPJqG9aFJy2+8pfUlMk+IutNdHO4MGCRV6EOHGDIxAaU10S
TSytq7Bwsu9Zz+qHP9PdwgTv3oI7kdc6QkRbGlzafbp9NWVli7htwvnTvLmVPHolbi+msyH7Egyo
MxOlM5t2a47OgZRKYnn35JrmHzB5dug+O2OsPS1+qziswluOBu1iHpNSLOBeLjoAjL3ZHXltoluv
13GbGxxkdKmwhWBh2bf2IAIMCEK5C0TacCkTfG6lvJTGMcEtazs1Wt4B5VzZ2gmrg60KeVOtxRrF
0WhNRFFEcgGV4C0k82VdVBxHUSwb6XtpGRAnOK8/bMQS+eUMtGo5zHkW3ERVwZI1+y2kKhEuzr3b
4fCOnX4bTlbSXP6YnCq6Y+skvIu8mPxPQTBuUMHHfqPptZRReeG1SC7jSTfMI7r0nMfWFDPAUOVj
+lZNwEWZVeudt2ZSHhbpnDIBR3IWQ/Iz24uRpeM1gleXBUJvWL/6rRaANlMZpfHYpeFNSt/mu1Vp
CZLFMcbbld04wL/tgE0dHSg1ZAJMkjDuKAfoELIOO9gsHa6gFevcY6UpB4J5Rq8uj/nci9e5Lkv/
kHeWsuPO6OW71iVzUBisQ55MeEbGAwCavEyabDEybpUEXUGDCC+97Q5kYoZeyX504G34LPiNLvqC
FGMuGjEsn3k/WJ/s3hOfTV1QBZ6VIobNUxUZdtj/qqNDg/li8CVuTadbTm+UMjLa2eTe3jg+5s+k
aPv0sbM8HLvSN1riwfb8DvIqTptDRaHDhUFTTK9Cpw66HaZYahlU7gZCP6BshHFKZRZAQI4rJRkw
vbwbi42Y5F6JCgqyMN108D2zfN1SJuu7wM2nd+lWFdMhqnLz2ZNbdVONtY0RvDippEd8jI/WxNwY
t+OYR691YDYg8IUFmcJZBwXvXI0G2+mw5CERoDnr22x1PMBIRUYQLV1JQPVrqmZC5MqOxCK9FSRV
crNBOlcrlwh1o7V35VLbG3YfP/jmQ88R153UBPC1zYlw1ohwA9JkrzmsfVOHOuYTK4q4XiywFxtx
x7DrZ5GDj5OZKHECOPouJ9nb3VVUGCK2EAUmWonga73oMb8fdK+VE8vI9NNHN2Wmv5zbClf9Ohjf
/ZJOawnW2XOH6k43Gw37HSCgdt2jAjfweLNadK+3zt8qAKaDzsuv0i0K/X1crCCl/Ih7uz56Jpg3
UHQwKDZ9Z+Q4WdWhmewtw+iEcbtsXqOYJgz+MPtjnzp70klNy6necnoqL2AVfKL7uH962tvt1gXY
qwILA24ybgS+fy/q3K0+SuTctb0bB98wFbFh8/jS4AAcWhWsEIEbeCyJP1YDrIdMje2r1K3LK8Ef
EJym+HLbpYNXPzJfj9ledn07xRAYNsTjijLUbo46TZxHYfLHocxSjG3u0r2xCb0XB8/f/GNDp6E+
QGJhZh0n/k3CB+zeKto6LKozD3QnmPiyuGnZCN32nltGh1Vl/SeP323tw7y1jqIbZ3O01DjqJOzZ
lIJQ8atwn6rFvK7L0QuuF1NZHwFh8R14mXRgeW94AfYG07YTHbrSX3r6Sdn4Rgv4CmjqVbnGygqn
+VBvZXZlZ53TXE66XbZ3fT9j62XNaMMPtbZ6XA9aFl9mtIBb7FQjq99G+F90qAihF7GZqI7GZlvD
N0s9Nl3MHSTfOCdkOT1kCyHesXDTkLCbonHgg7tz9JB1KxlmbVD611ZhkSeoc7gK9BzzT+jpxaey
BDnyFhRa1RGFvpWvcuIeuYKuGK/6FeDADoumIOQsqku2jDS7Psl6cVXsUq8gFsRxsIOPU+g1B9vr
w/tmHeofTqVWiSdgmOzdLFG4Mw+6xgU7IZeHGoP4V2ZE961qnJWILjfts+MmylLuUF0ENFy3wMRN
M0IrRGXhHVXlTt9Xa4B7YOWgT5K0XduLFTcRqR6hh09Rs+7vKNQQ29lX43y/nNxtO1876SN4kpGz
Sxuwde/WrXpcQpazvQa/dWPP2wqI3XJZmfVYg0fDUNhfNU3OtpDgedkealaEg1VRL8J8XwrC2iLR
EtHGkceQAlzNH/Xmf0i3FSx8nX3xjYC1pU4X7gXjECXeSlxrhyfUpIbfnNbzKwfs4qs+nL5j4CEo
K1zL2yXDKY9zoA8z8o5TPdznfOtvAX0UP+CNudNlHkxNEsqpOwQkaQJ5b0KniVkKh+NK/f9AU8U6
lFXmskMG8PB1qufuQ2l5bxYOQvnOjOyOdi1STrlbm8o74hEgJ8CGZoHDpwNiHBBBTJ0rsBP245xl
5gI2cl6mD8qENt6esnNuwtS63MqQqIl1cYDAZMvNVvWQn8Y1vA1z2YEHiKL3EQ3I64g9QjzIZll3
k22st23RWJ+UVzVvYLARdOb23tveNfPrOVQuoVdR8bnBVsYhdMPQsltKTq+nx9Yn7RZuwN8c/1ic
7OhMWPJDFg7mDUQHYN7uNt95viLwpevZVFmYIQJfvd2W5gIbq0KwMm437hzMsen5sskyWMnLsLG2
sfU5+dtK70PR1WSUaVV+hKG37C0ipmPPgLXx0yW8xZ1RkO3AtwXVKeWydLW+GSTrYd5N3pVZi/Ey
p4K9W0b7Ztzqa9kQHwPtcodGdYS86xHKkFPqi4J62lWkNO9QLrgfbI7YF1Iv1REAhftpQ5lOBbAu
3zdNhR0oyAgs3/JtPvRLeL2safPuRKHjb69I41qD/jr1oiuLbsyPdR66SzMXHyPl5XfCtuAOefYQ
twXRT0vtWx9yW3Q3a+83b0PfGx/IbViDw+ylNSdW4xJeV6/j3uZVFNssDqKSn2aOm1Am7EvaTPpD
P1HW3eqm3LuY+6DukJDNIbRYabva0aeiK2V+8Ja0iPMhAvuv+vBiy8osWY0m/gLF/XU9qO1HCGrp
oupqttQVQNaIY/Rm7M9BG1gPdVSlF242kosAi+uiaClHwISCKeAs2b0e/eHeq53ibVEEA9z6qbrN
l8W6pC6xXKyyZS6b18cJpcZBpYuz88tg+kg9CibHVJ2Ss4fqW1pl25Wm7XhT+/pLw96Lk4WQu7L1
vGQAqnhtQM58sTKl3yL7da8aMF77Lj2x8dYg4B6HxDp7bQdQhC1lHaeeVYudT9XpUHKoh7JQkvHY
zK+J+Y6uvRnZa+wFZIBsW8ML3FTG3efBHCQtjdkru2msK9T1V3Nt0ksv0NX1VPnvvVRY9/BPFoAZ
HjEqdm7zPm6L/hDkrbxDIvPAhCEfVemxNgSZuJdV+mP0hg8T1/CF44fuYwUb+vNSR/mJD1iCNazK
4Y0LCOaq3ggYFra5r5tJ8N0wqe7WLi1RGwfiHjkG2y5vNJ8gfmEs2jgBL1Na4GkSnERYl4STx6pF
Cb3joK9T3nJFOrpYKzK7bOpkAKyG9pTOOAbw4DwHjFXbsWQXSzWyQy/6pT8CKASIyf4Nc1ejg4TD
qPMwg7ZZ9vz5fg/XgapCMqVTtQI1qi1Sp6g9PCzGZ9ca9rV7DfCICkNrPPGx9ZXewOwH7lcU2eqQ
exGUkMrTmLe2KSjvlixqCCSkUpGSg52ZLOl4WmRIMUXA0a+7UfHBt6B3mGKh1GSBf8Sp5kLlBMyF
SKuq2G/BRsOSl09NQGyd11CSNTnVnjyyVATBqvW6XWUZ2zuArqBQ7PelQy5W3ZeA/1sxOZdVE5op
3uAs4VdfFyzwJp+JHq/sfNZJ0Nby3kqLgPiozZKQh0KxfrJKd83xKwapu6utTHzQVgYIg95EUHAI
dMdxF9oAwrTXyTUuHRV977U1fA3GcbyvQZ0NGAu9LEtmZu1vQE7DKmFtU+Iw9lHHi4nWjhQW6E7D
vgi0965pLaY2NJUFIVIWOMtdwd6yvZ0oo6xxNZqqPcwciSKwR3VX7ktgLG+aWRdkuKDHINEBBhmv
An27LzW8GKApqpfEOJkRDl1WjD4FMQha1KGcLPRfj6uX3o6Dg9OkoekEt60ozV3ktw6Mpy6bKDgB
/H0nx5W6cbMN6QfPrxbW234tssRjK/Zj6ivcb1rN7RcNjEFdLrh20HkbUCS3MKE54qxyDIkG0alG
TewRWQ0ldGVLObH1x1mfdt2ndg65BrVSNY3mEy2LmZa752ZwD3YhZktCupa2Jf3JqcLbuanDh62b
ox6QVloFVHf6dUnkwlk8kV5h2ZfdzB4bwUFvDuVS0alY+7EkUmOamSKh85ycmBQc5TFqwgCPYN3b
6qjtgTzb1P8kfOXme//EP9wbyrBk5M31SszO2p9ACiobx33NvP0+6ET6mJWsPPEKi+0hLIohv3HZ
1GEbOnVqqPnU4feW1uS8z+RI5jw8uBR84hyCT3TdDfIJ2k+1twqRQlDiuPWunlMq2byAJce+MAvy
PUov3YJHGIndNFk1w2QbvZ6v011FdQjTaL7ddM+BLJoHCkhtqGBWFHaDlNKlgBTGQ2uHnB6VnNy3
Gnhh9qMsq4pcnVq5w6VD0e22WbN2emNv8CSPluaT4hjSoYbdNx434xAWtmmpkOhZJfjmWUBsMYPy
K7Y20PHSwDGNRWqsa8lp5XtJA4fcu23FK+X0ZWMDUAjlXVc15RdniYBndEW+vnIXEEK7KbAnrE5b
Q8x86vnj3QQjo0hyUVsnkqBy3s6TzORxnNbZS5D0QaiuWxS6sZcB0N3NPUeyq65xePBJl5t2DHZO
6k2sPmO7eO9GOkDV674bmu62RNgTeHHuwlFj+1bTBQ6FSX90a83hB6KVLnapau1gl6l2qk8FbYBb
4VhbBAcx11GvBb7IOYfO9b2eahAWVlcvYtdFrumSMZs88lgCU6e3HUQnZ0dZ1EduA+Z4ODZtNSBe
R0rvosxqBwOdozMbcXdrOWG/liPzKAA2fwtj0FpVe79WTu/c2mtD5n00jxA1N9VPNrVxAf82QHzN
UdR03KdUZEpeAo5qyKOj7Gp9WCkPkvBh2B0efI0KrdmlmIbs90tp5T7xUAsNgetoleVyRSFzHu+H
ATHuninfnd/4Q8i5aj+5oPMMtcyiDI66SPvubVn7nuLNsYx5na7Czn702lbWVY4orL0KFx9tHxNL
178x0eyiTGsB8X7VuWgJBALtKyYVO4Vn+UefzlBzObDLjaCVOgHUSb68orsrqPlptYvaHE5hbAOl
guextJPRNkA13RLyq2hY/xgHb/la+ZzUYo5jC2U6ex2C2ruaQTfVl5RnxuhdjX8QCWmlrA3YXxOl
AWQyzoIWpfJ6cIbgXbRUYnm1DZaMHorapfjjFPjs0wvYu4DWT7ZqzgFr5Ff+fuEgrT5SP69Jucu9
AXhl55Qhe+3S2vzqLlCoqtoj7UqxHR3f6asL7VItijOrszhC+maOCs6W6xKwz2voNpHdMAzLgL/P
L7tjm2u57m0JPO7KpKlltbBaRJtCMKkpxbxX3WKmo+yWmd22xVJuPRi3yK0Kp7q2lncIj8uc8OZS
jcqK+zXS5jikvo7uVTmu63WqoyKDTdeSKZ1NM5n1gk5BkXTt3Jc1a1tkqgur7sf2ge5U6h78pvLn
uxp0JY34aOra8KpKEdRuu2lowuZVO2rZfWkcml1v1trulM9yt1ht+4+28P+6FP8Gc/inhm7yZfzy
H4/NWIzr3Rf1+J9/uxz6L4/1U58iP/BPuon/9yBEwHyiKfI/2Er+26d4stUyB5JLjz/bl/Rl/+VT
FH/HN+shIEGmiq8u4D/9t08x+ruH/zUMYS7Q3/5TyHt0prVA9QflCbfESXNIbsW5EN7LFVxLOfZU
SZeyTDa/3j72qepfh4u7fUz1lHLkSefhcZWifd+41lofMuMa+VrmeQ/USQdOvl8rRTVzo+556HJr
AH6UKv/OOR3i7SpSb8kzsImUG/yt3S90yt7bVX+UtA+bZJwFwgYfxyLpgWIcUC7AMtYH6kIdc61c
ET6PQi/2TVYKQwQZ50ryIkBzOociDMmpdvRwWcvSvd2afmoufHqGVmI8RQ7FjAmDQoilu0dvEMO4
89XSNtej5+HER1jhRUeLgpbLtkV5+o0rUje7BCje1nvUsuMt616qL1OEsw793nHqD0JM4xpnRTQB
CG6ckPyWhk7i6UTKJK+rwJkuBOXA6nKZyhBZuSm7r0sw1cRPLo2P1x1UE6XajI5nMiPYv6qCeeQY
uA6EVRSendpwBagWx6kKWSEd5QOlE209vwZfmuZxthTmWAY13sANDtsUL9M0FCdoR03epWmc2y4d
mvdD20h1bNdo/cxJCpYkVWdO9MXGvOCGyr8R42KaQ2QboW9TMX2hLTqaCzstc9Z05ff0nqDT5UlQ
FlEbD3aDwKTsBRkhRoKwfz1S0/weARh9UILqHYzCMgWf3LnE3IoivNFoq+ndanZS8bSM4PvEmobX
zPgNiYMqo7DRpkXUsyEoBw4oRbCSXa99ujpLNQPIdA3vXezKnuty2NCyge+5VMo7EDrirS+iR8x1
moC+PnPB85SZ/g5K1Cd3fq2sz5wuETnUUq9H2Y8Ik2sZVrcqYjYFDupY36IxHwhipB5F7jnFAe84
bH74sZ299spAvoMEtppMnICaTXMPELC8G0rb8GZOxUh+rkXDd2enjvVjXWHTT+PirEevy9eFot/Y
04ZaRTT3F7Cj6/lChb7OX9W6E/6tAx/LXKvVZh9yCh9aSVexuylM8AZ36RVakA0Yrt9ENphMmQZH
jsbTQoczpwTmOhv1XxrUy9VMR7d8KMWiQZ1Ga2Px0Yw5Eb92U+cXrstCRUZk6zWEfVgVnfPehBmI
kooaO+txET0gfWrUhWlc4KbxtLltcyMqYB7fkaYTCTMW/kXRuQ21u04TaUgty+Uo1jlbXJUOEYu8
BCC8luKmY7rMd7k0pMLA4j9saKriaI7UnylGma6wPgGmY960HZw1Z1JlpWHRAPNcYvYy5DQbOMRD
BJ2Qj8/5hzPkf9ezvzku0qD/GRVxpfvvZ7770w/8cz2LWJpYKNjy4V7Emoym5/9hIqKAnRq6MPBL
wEeerGcnryjyxJAaB8Iqfuhf6xn/AmmQi8cTCQ9peP/3/zwRwRKg9uT//0czqXtdNOPwn38jCuCp
EgicP5aH0/gccXhVzm1Q81JErCHTGEdsTS98V0035aZdZqIOYvbF2Fs1WdeZXV56A5XqgyVVQhGQ
DBBox+N1tklzOTjiPVp8yoZFuLx2u/HTpMnsQCR/18zF+s5SUrx1rT4ClTst5tiKkoh1ZtYbIMkg
i4Z2vMdVR0qxr4LhShgnImh3GfgrAG+r/hC11BiuZFGNJ6OPULTPcNkXdRzY/XA7wRUfyUgKYEKj
FYEl+Fj7p5ocZToPq6jAil7soiwPLc6QbID365K6ABPHUmF+T7SXLQuHenQzKAoa9qfGk9emm4Pu
upV5uN+Ag5KWzBe8E6nPCdDulaLAn2X+Xd0bcxlCIKU0QQN654xbgzMbkzGxBqCQ9sAbnfHUazRb
cMc6lbuxvfQd+d/TEngPKQFMlPRKOyR9jUyYy2FcvAzwauHYHe15yPJosGWRXfaijd6KYUptw94/
GDyKTeyMr/0KKIflWOoTuKNF3tRd29x13YL6MUMY8QoNSBWXK+ap0FZOeetFMJfv6qjl91JGkRxR
msj/Iqas/y/2zqy5bSTL919lot9RASCxPg4BUqREarEW23pByLKFfUdi+/T3B1bdeyXKI437uSd6
Orqr2gUCSGSec/4b9wC1LrtTLRq0c2vG0hh6nZaEeYhPbhMk7jKxygnVHPugj3BrcBLXb/QxuNea
MCITIHEwIucQwobo3E2hA1YrFW4UeCCl2XNowXWA1ZOY9oXKsB7oh0XUcVBZ2QirRhYOeVi4dXkj
F60YNqLH3ZhtIjdV0TWql2XWnD/NstfYnLUlNsGE8Sp+sX/PKwaaeejNwwRyOsRYZOG+nsN3qWIz
45+ozM+dniA3H8dZW9yNDfU7I8A4XOc0wOqt3mQkA1OBBg+d04dPmbEY6k89yMDKjFMX1D2J0lsZ
DiZ1kYPr9wq5FQ0cFqOy9CJMs7m3qpQXjrUkTCgSJ0rTIJPBX1SwV21oQ/mgTaQ31Jh5E7sc5fEu
GBzjxTZEbq305cCHJAy/AIETh7lRVli7F4ph7+mbqBTi2na32bF+iNKBUmKGDAsIavCwptFwD6nq
AH9mtFY7DJRjUJQ5MXDhK+fprjFJBvPiIZU/nLgikoYXbv/EsF+6HPaj+g11/HQvqlInPhJnFxLn
0RMafoD7TeAZdZmne70A7jjICeO1M0w5qAohSBbFBQa+VIv1UjjKYw3ZH+vJDp8oyDfMl6gzDVM7
GH2IwGQpQzWaU22jVEt1WqIFIcs1nXqqVkftCLlsIPvyQKyq3MyAVPoaO28q3vZY/RYWY1K/dWBM
pHr+oDRLnTzbPattXspndSmkLZDES0stqK57a443cVGA3iexpcIvONbiholZ6A1+bGMGwEy5bjck
okm3cAXWX8r4LW7y9AvWXjFYyii0LZYQoHlR2Y9QM/gH2ZvatklHZiC07Rmto2WZtIAZlYSm0pyZ
geEYmzkY23Qj9L0+Iu5GnURP2lnOBnQzX6m9bYR/87P/cxD/C0j4o4N4/+vHU1G+dcBZ/sQ/J7FF
fBjt3D+nr/mXpqKc4PRdRAfu627SwCtTV6mW4J6ceGUKXG9wq8fc0mDKgvziT05fjcP6DQ+Xoxel
oY06zxKqWBwb+PuveLhN10NzzFPNG624a9ZJj2V4diy5QcrSA9Jx8IKkS7/nS12u2KhKfHms1vFe
I9R2qeFlEmukUFdZdh93Q/AjdXXb8KGPade4tKdkdBUKngY5POxHHNAJ+8iaEXPwVEn3yAbTYhPi
r1+sMKehR5uUeeQ4anoHdJAWBYsoS4PSprrB8JLVrnlfZG5yl/RFehcQ3tMzRlfs29IeFsYUvcA+
z+Vwl09dfKn0cur8pI/DPa53nbXJmizAed7CRE1TRhVPbHNqvnVsL7CjALkIqzJleEkwgk1ijsUk
S/a6Snw0STfjGXU8/F8NEGXtGuNUcBZlJfwlU1bQ5aYh/R7G1c9saNLEr7Hy5R3qUD1BUeiUibgh
lqZ2w9TTQ1BCNndxsC1wMLI1LjOTVnOtQJIjNz1Ip40jpL0uatmFGz0qOx9/u5rY80xPx5VKogkG
jebUExw9quo5zWZB16/n0aOZqSE9StZPLvxirVOA3WqhrETkZMLTwiLpfP4q8yWDpt0L2QPJZtay
4bZPHBqm1lSvwFwThZubQHay0k1SpujV1PjRpKnBGbJA80vcFtOj4wS5e4ZlmTGuAvgW7L9uMazz
rARvGFtrJFaGg9XDnQQ/T4zy2ctNI5NfjWAZJOjDIL4H4+BOHs4etIilnddbqUn9OSt7bIJnN6g3
E4KJlxwXgp9xlCX1+dy0mealhWL94nHVObGSCg6pRpVSjiGL3gl9JA2gcmX+o5naStlYasLubIyu
C8kO33/Sq2NsomnPIGjhoZo2N3ELw23VBaB1fghsc6eKuX5B5UuNA+7ZKfCV0/YOgmt+mzHjznyQ
LCKjLFHV583ShY7TYBpnEExpTo9byH92038hIfxoN73KT5qa5X/+91Zqun85i50U+phl6zyaT/y9
rS6WVv8kiekWIWPI1UF7EB8tDc7/a2I0tmITFsPRSQIh4581MUcN+ms1A+Zhi2wCEwzXRt0llpnd
q1007iDW5gk6IU1xFos7jM7SDUQLVRDgNWnXTHGUbtf3Tl8fMKByi1UqR7hNoO7wfJWKynqljKJ6
qZQAQqSqVMFlopNEtapzCVBYU/suzCTNhYGBnPnZaTvcOUXYV5iYuE4Krp7mKd0Bs8Nbpej7B3Wq
IxOktkwmHI31wvANt4IBZam1etN1SvSNzB9CQpzIYULU4gM5rkD4KiAwNLLpFlMBDGLpxCKdT7kZ
v+dQ1xpfHxsIuKlrw8KP67rRNqapWNm667RSbnQK63O8GZLgLK/p9WB5VfOMK0KzMAemVkvXLp/Q
EgKVxemmTQkpu3NBOS/GLo1sqNUi4T+TwmF7ccgobDGkZatzWgm1Ao8DY2VQ3CnnNrbfqZ8Okbjt
NW6SECssh1aa3Xyiyj9qbN68WnwfcKSGELwI6Dgq377aLNAyVWLy4A+BW1FkSfBk/InzfNhaQWbd
JGyQfmBSDXZ6ZF+qrdpZnpXF0F80Ao22/IOLT9w83suCmEzDbKGXp2TFVurtT8KBN8yjwWVUKVNx
qSlk9pSQ2NFJjN25Dsd38+qru/77Zl/36L+5HoNw2+CiRIfr4kTQhaNwn+lzzfXGdt4wKYu/Bw5H
Ut6V7bNGR/M3LvE/zgSW3//6kTt4BoCNM2enHtHFqfJXVm3qYDDi+LjSEemkhMM5VjOJF8RB9smt
/UbIxVRKx7NtkRJS/799lC1DqSUl0PGVCf456G75HA/Vp+6u7y7D9oPDH/+uEzeIluvtZeKhw6Y5
jG0/VKDl44tVbyIGF6uP3xNuem+fHH5GOvgCIQ3gF9zNaaBhOozGEM9Y6pK12fbu2hpNBSvNcBDT
OaP6uL6HBaKa3zODdh1LBj1+oSDQqzUwZkncSxE1Jmd5ZphkoqgRxn1XI5FvGugsXuDfScVDtUQC
NbojGAKVHhC+kg8BIhc1LLapWSq/XHQh+cENhdJv5ThbX40BetZ67iQLKGWTbEJoNKbertBewBae
OxMt/OAMc/490gyKJS9ysXpjzALPhVqxoLnZAJlmt4NQ2CO6vklh+xFb657FbRsYN4VSMyKG9W2p
+E7nkchBRfqwubACCRLtmYpUoIa1PRuwyZQeEHmBQCNzAndTRtMLU8vOtkphTuGm0PKy9DQojPml
NsPq9DtLJgX5gW1qBxcSExRWYp6n6jpUtS5hrkDYD0F0MFKCfd6rVrw24UqQRzcgpLknEbDvPQeU
1vxBi1rg9MPkpz6LnLYtLtSyCL4Bayit784gyt9GZI7PBPtkN+TjojdY4bEcd9dzkSrJQ+4SXXsj
plr2d6prV8nWidMyPsxpUZGJkxV5thABBysmiBs/Rm1jtMEkt91c9TXsxjFJH8J4MpIvtd7VVeiJ
JoovZ1koOuZz5GD9MLOg4Kd0BORc9fSQOHMR6x1tuKJTriCqxAg+YsP8MaVZhoAonIYViiWzh2Cd
tNVPVCApc/iEnFe5ZUjnitVsAQibhFQ0inKvyMy171GGwDaPY+lkmzKeXWOx4Mq7+zaSpXFL3mY0
PsAjCAvyuJ0R7UeeYfiiOcrUX2U1OUCk9wY1AXmUZsI6RxLadCuIjVrxyLuASL6NusHW4EXZZq8/
6aG0le6s0sa8fsZW0B4GLwyXoRR5nsQkgxn0CnA/MX5EInKAAnhA0cL0LQ1JlDP64iITgUOuWCPb
aQt53CX3FkXWGToWYZ1VRgkfqxpRVnEItJVz1vbSgT6uKMJeE/6nMCsqZoIC6maWROu6afl9Is9O
92eZDuFKdgT/+CAVHZmebRgE6ziViNWSYao6jxF90J07HZOLdVYBza8NlXTnlRU48CimINyrBTKF
9SjMmMkLt+quO6fFtx1n8waOq10ZPvbmEHiVoMDmRSqaHhHYKSBrjsWkxAwOK0CQIoqgeVoVBIQ9
aPsYblRGYdM20ivzIsHHogDXqN3HmPiBasNMxA59CDdJtanr2LZ2Vr7kotpw1NRzxqoC1MhWFDLL
bKc46Gnvhlc9iJx5F0WjrmxLIdUeBp5aXLa9aVfsR4QHI6sIwjuj5349GAUcLmTVMfjxNElk43yY
jKbKFIR2rsj5yQQvS5tfvqRlgr7VqyimlSSHEY/uVT42se5uR84NdiCDsBEqdCTQOgluwB01s2Zf
FlkWbkh/q1sfbKzKjbOYuCQt/EShrJ2cASiTsTih3zcdjhpk5SeFBFtIV8CAQMk6Qk0pYL2kgXGJ
WUedriWu7tXDmCvDvCOgrorPVCXUHzs+E3dflHXf7esUX4GzuhhVx6OTJeEkStCS3X98hJwcvYZu
4aPjIAPWOBEx5T1Ba4oiCKOYlB0oMIVx5Y5qzhQrGFZi1pRPjt6jS9WrY/54LWFzIC4HPTDEydlL
NVmxMQBYqk1fbBgpEnCD0Mw39NJ8mNBYf6lgafDX9PAycBR1XY5IYJo0qnYf3/RJfbP8EHrUpYlw
Fms5cXLTKERb0S38KB0Zv7XlqAl/GOyHAMAo89290wTGZ9YC71cDZYBm4pbg4M999DV+3TEkATne
imEMvlYPk98V7K7ZWP6hUcKy5lCq45ZGSWXSo9Abvb5Kz/w/qnrIg+Ww+CliLnlGHuL8Sd3x/l4M
fAd5couJMYnOJ9VNXVL3ZHk8+UQXqYhIDX03KK39/PFbWqrM18tFLL66tGoaYRegSKdLU7T6ADKQ
MX6qM5tcc7LfzSrTNi7Z8mdHmBTJcvz3V/uf3vtf0FRePf93FJnbqYmf6LaPrJndT4C75X//d/Nt
6H8JXBYsbIBs+kIa61czTSwh0S8uoB75ZAvW+E8zLuy/IMBoOFbxCg3AMbaefxBFUoMWbgzFPq91
MYh2/2imqR4bhFdLRWeLtfgJGCbgU8TlToaarWRYnnQKSRgkIQPICDJsQAnUBaaZAEaIVyCUGc6G
nj9pedGqnrEgPOII9mQQeauVCVyWkmGfIukVnZOPaxTQgJRprha5V4b8gAvEU4BJdgTT2sFHI9iM
DZAIOZ+ycwCfpBJ3iReZRE3vhBoE9/iDEps19o06ZCs0LBXSl9iKbNKHQBBHWKBdrdXxetK6uni2
8oKh16pqnIiJFcycrihwLLANeRvbQHTwJqdu7NYQ0y28C8KOOe6LyJuhF54LI2FdSxgj2xyDPpjm
QU1tAcGGgN8aMIOoF7dLR/NFwN9lLglTZkwPkrRx9dpRtOBHQtsJ2mhOuqAhkCNjw4c6y2Wxs4oR
7HDqbEAJLQlo7DNIE07toRqcA2eV00o9Ihqf7rLEaq8g/6wMGSA5H8Zwaxda9Nwq1kMZiMsuJEYn
HM09wWRnuNQgVxS/EPjc1Nlgxx61Mq2CrMtVUWtwMwhnhNldHhRajvuZiQjeMm2zX8Y/a6gakNNd
Zc/P+hqkBs80roBzU4iLSXgBu/hpHC6nivq+iC4AL/20tqXHpG/awYPBUsGI7C8WsetuiBJJd/Zw
kWlaDCQt6aZuLeGhrn0gD/tQ8YT1g5KX9flAtOmMfLL3p4kRrz1ENwP91CaEXiOQyMrzcWwv50A3
yTM3IIviNMQcckq/zUY5XlqRaVyCJO7VjoKAhRHYFFupeTvwI1eaDB9AicS2gYp4k+u9WPVTj/eH
C2tnaJqzfARIHheJAmf5fQeM6/VQX2BJRcFZX8FfrLvgPEuSJfmx1Q/pmFnuNg6Eukfgfst+7utN
/lClyHzdxeQibaQZe5YcK3KcCby/h/VanltW4yJLrZ2IjI/oQnV/WbZDxCVHd46iFZ52OjR7vP48
OlqP0bG+HgJk89NlWKDUW5dCGHdliLoeUXaIdYY2YAsEPwsael5tYxPHD2NuVrYdFJu+GS9jG/65
y9tfMX0iMkKFMNS5pFW7XtlE5da0pi99jdioijt/mLviDB/xeybYmzxUyLMO8PNoGjzDEKManhZZ
rIV4kcCbotmZadVjUJRP8pBRDfAXp/Mok/MFma9i00r+zUYNBTHMsq6lEiTYMtXaJeHEBYSdMBkh
2lY/tKLz9aKOfzRjalQwF5KfNrqcysNJ44kRuth3Q0VKK1r08wWUv7CtyjhYRC+jPR1JwhU1EmiJ
/YSTznpEXrcBcFgNDdk7CB/nXBwSDJdWVqIEh1Yargdf3/S5K/daB2zt126iWSXt3fiUatnPQWho
U7tcuyRGJiu2RqlM+7KvtLMkK8bYmyL+dF1Utj9gNLUeyEDSzwmb6dAqWlFMiilRjkPR7VBgDOtC
Yg+x0UXSCn8o6rMp7xHN1oWU7ASOTh8P2Vb0JDOHvdwPiB3zq7xWXjRFXrVR9YLZt94SMasgwJnK
7g6s3vGp+e9Sm8TUBeOJuu5erVEc4Qhe7VUzOKc0/zbZBN7+wN8V3Z9FZrhT7hJNxTTBUSFra0Eh
nqH4ARwNhUOF37gHAh0u45KtMMVzgt6/VK4NKzonU+UyRm2EO2y5klVmXGU9viApNH12NNBvte8M
qL68zZDmHqxZe8GGwcVhxyEluK9/NUMevDSR/Zi5ylr0eDYQjJmvsMYANh2Dr0E/HehclN3Y5fO9
TgAcxDK33iW9uCxpfVIvKo1SoBLI06cyUIqrsECnQ2xWvMTdbmHto03qL6c0bCDRpQ4JKTb8SAXE
xtdl6XhdCqEP4kC4YtQD885EO5gO5NbPh9boxZrvib9ljSq5DXXsoRGKlBuNaekF7XDGVkNbia38
LXm/pEiq/JeWAQ0xTi4OtdKJaHtbFVJ1ZV4yF+h2VUCmkGVFzrCtarYMa1BeRqQz7DnYX7UcGGHZ
5l482beBiL6bwfDNNkt7P7kPqHe3Jc5WY19XTCHa/QyaNiXzTrqW/IaeREV3K3dFszfnHTneqz6r
r9IauSyKFAipOH7MZf0QNip0HjSKRGg57pqu8wLceiQe6pmdDn/uKDQPzEeMLwKCyk/R/8pgfQq+
alxy2ja9jtkcmEvcuB2GB9p41pGobdu0ujj6XcWzAZgFlfzRbOsv2Abts0h8sZynqjP7PfQinyn3
tpmDq7puDyqOKltgpcCzyjrbGHic/CC766qyzfMh0g55p51PSXaT6jsg0s2YoV7CAybEZEQU1AGl
H6nDAeuRfThp0oO9eD9N5qVVKVd1F+VeWDS7XA9/sfkO4Q7GYOHpJqYcsZFtGjfZO8pLpd3IkkOl
zTYUB1+JRsVMxkogBwUuU/TUXUFHOjPyOIt9IieeK/bJsrrTxQ9nSPCqMVZN8lPC4gzH8oraYKOO
AzKjAxiXNxoUFkV4BwzGZ6axFRFDjrtO22qeglrR6i4b5TZXmq+13MV6spUc1ajQ/HD+5ViQ4CuY
T7biE7+2yZJhm5NXb81sPo8zzFbJjmIjAe4t27OdS0CcA5/sNfWkl+WUPKgp6xnZjRw4BtiMST1J
W9yJ4v681cdtp9WQYJ6zxrxyYnEd5eU6xaAFWQ3LiEw15bup7HNhMBGqVY2SAE+X3j3kctkVv6aZ
7Vs5LuvuWjd+NqrOPqXH17KPeF7h+VhWDGNma90EgsFguybFfu9mFQBmOMDmKTu3vCEQyDMigyGG
vol06o/RvaoYj7Yp9pPWdY0ucsmSRQ8XQWIuSomlzUBvSndZ3RDvTS1Cjex4yPsGz1qi7JeZLVTd
fDeLMxPgeOzFWZS1vlaxWrLpuSpD4uNklmI8Pp7RAl0NI7MUq9aCjpddcQyHc4s7gqLv8JoozkvF
jMlcpS515AaDnfZQJh3fftF9aydD7JJFfL8igaRAHRPEzY0+xF/y5sqOknLb51pNGzVf6U57oTX9
hd6tG+FMvg6bqF8hamKLLNMvJkS3hxFO7NYKeQOp3Veut0CuJYShKb123XEX8kdWA/o5IJHbkErE
m0xTbvsC4xPw4g2Sl4uGiTjy52nvqNFtLfDOgJWEukLssuysRL/SLXrFNf/vmWnxzSiG6HwYCIqF
crNkv+OsBj9tNDxHj54i3drZdvK1DCPKw0HcBlO0jmIXvwNUP3a7M8zsTufKBaGZK8VSzxLdeTBi
UhEnGK+zfml0NzWEQ1jPmV9JAS/H9jiL/cU6bCinvRarE++XB4OBUbKLbCXhxEAl6mzxo5g2c9it
A4rjKTY9wkXPrHjcZmjNowxuA+Ru/BPQEAX5plLUbwLpeTpqfjBVtzDWL/ErHzAJEvet2nxd/pTV
ZA/qmN7GifKIHuZg990XRVNfOqW/H3AxWjWUBCsXMlZXY1nUUUldzUNxW2EwVGfJJh/rg5pp54rI
ISiiV12CvdVRv9WM9n5UMakqf7QZnxdT0hVjsQs1s1gB1qPWjt9dOXx3GvsQSnVtzQVK0NHdIOM5
K+LqfiyDS0OaWzLTrQ0zq5xmpDCxlVLF/UDmhgfHLlhjjzjxZ3EQMIEQFUQ0nhml2U6PjbUdzZ6q
SOI1w8qa/DxELZnMDrL4cENTEHs1013DdR+7Pm4uIlwwtkGj+RUVPWORdTbFa9nV605kUBPP3UJ8
d4LxImWtdCOsuSCiRIpUfqy+trLG3SSlcx4yq1fyCvMqlNSmpJ3CHmJ2lixH/By2RaU+MY7xMWTE
foRQInbHBPckKAl+1L5EnXGOj5OP3cqT3Sp3bmDfwQZHGKatGK+bMLnGH2Z6EeALtzIqMgVJs2fw
4V5ZCall+BgTbjZfJK66CmfTXALaCQIaqa4Ns9q6QmcXElTKTKhTHbzW/KYO6hnj17WuY/E2VDaq
rwFTlekLWaU7jJguGRxj2kP3QKXCLrOu2/IxSy2keAH2UTBUbWw3FozBzPZgw+fRfFWi3bCNb7Cx
16J7CUtlLefiJp56AGEJZ7+h+Ov8kWdkFFcqmbZ5gUmISWUcDFRVoXoz69bWNPutwemWhkgL0s5X
8+SxzJqDYikPbXeFHcJtbUaHNqRZCZ8G6kkfr6pNaFmHNOr9pBseSvjxXpRxesywfe6qyeF8EA3x
9W14mbRRCKinvFgCxpoDYbVvZoJpwunC0kYz80kKnTDdmOrsOQ1dQ+4D26TMU9OSDgcvLPQHoXCS
r+SLE3HqGCO1uJzL4DmLYuLCwSDGmbhNN8PBrKhc48xGLqKhepnUX3ab6M/a0IVfiI8zuHEttp6i
qskfXbXNDWTUXf7SBIjbvBpf2AO2Q+50a0yZjft9OE31AQg22YkjMQYcpIDk55o1CtsjeQapn3bV
08Mh9TYBQLzEEk3pUWU1T2BlkHD0IyHHDkJDWaXAdcqqPJJ2tIlYcM4suDx48qBsbo0Gi6gj2UeV
EpW4eyQBOUmrqF5+ZAjZC1lILYNxY1uNCoPoyCbS4RVZR4LRQjWSeqQ+iiP/SB65SGC6mDeMChLc
dT0WOC1RJBPmYaCeRG9Souo90pvw5APuq/ImACBlOH1R8HCpro7EKAXR4D0sX+hSbPvhpRnD2/Ll
kVA1LNwqI5dW5eVH3pUuZGtt0oWONTsYKJJKnsSX/LDhLlRktR90hYiZBEvh29y2WTTxQvJKSBu/
A3cw7+EDDS+KubDBZrVxM5o7yM3QX9V8WISHdBbDqHK8Qr5OQFuMjAJOL/EQXs0IW2e/ru0axk9v
Mvi32TBsyD20mzTKjfUlAFy5g7wKzJJPPco9rTIHZZ+0KBM9aMqmtWmtYmj46FCSrsVcwHA2rdgc
VsRiiCvjyLQNFtKtg4CVMdNCxaWyhJU7awtDNz2ydY0jc7cLB1i8Yawlt1pHZCMlwcLzreISAXO7
0H9j9JUP2pETnB35wcPfXOGFNkzwCgxi+OmwifE/fMZrCYZxf2QbM+wuFG86spCPI8D/TEOZbjLU
/p8FFvdF3P36+V//3Tz9+K91HjdP3a/27XCUP/4PM2khHYGcODb46kIsAtb4h5lE9CZxOYRhwQJA
W2EzAf3/TCXVck1SqSFjkg+0gEf/V26h/0U0mKWBGjFv5TD9o+Hoyaieay7W8JoF7sAA7zi5fQ0I
WC4Wipme6D6/pcdTwi12MZOPTwCBZb76av56vIohgLmWAQdY0gmyg/w7FlUjdR+9JK6h5SAe4aKX
nHlqvCcoDfOiHi+cuYvEQzYk5Sf8mBMQa7k8yAf/ZxNVgs/syeVxBMnxUJqg7ABMrLGlY9/VIoFb
Z/WZk+0C2p3c6QKymMg+ed+MzN4CLCLDLowYOcOHmIpRxnw3WNQIeVKinLDJQOrxBFl1evz91eq7
/vsCrxk5v3mNPN8lM0GFVWII8fayTd8oZpYr3CEOLUy8XGVTBUH/CQ/nBBc7PkfT4S2i20LS6p7c
HNGr1uwEOBKo9IT7acyKR4XrrrQ4N/Zqmsrnj+/qFBFcLsj3QhofqNjCNzqBSN0KLxs52JDmcOL1
NLPLdwpzMCb4gV42PpYBgfQs2pON1HXrBcrIYwyDAmmGVt1/8luWR3jyZvktBtkl2M/Dsjq5+ZZB
B86mITaVfV8xaMFQH6ergMlxGPSICWfsQ0ocbk1+M84S2krGpfVIeiaYuCpr7+Of85sl/ebXgMW8
/m6dvFVj11CEbzL9ht3SPqlBqGJd2arRJx/vb9aWScwBRkdwosh+PrnxDr+TIRyb5etp3d1Yp7dZ
1eqfhDj99n54KhhAsyVa1gmlLMMzVxaFzpvmSz2Hms5Mwk6iLSS+f1Tu/2s22XFRvbrUyaLCtMoZ
rcQQPibrnP12xOBEVocubP8Qbf17+cK9WkzP8Vk3TmAnaBPMmNiR/IpR0rq01fpiENL546XgkFWA
+twmWHlJP3y7FKDXdEaFixWWgELdFfk87fo0y3cUHu2/cSkEIibKQZsUgdPsSEgV+HQZdoUmOu8e
0Osq2xmDs4ewDZo/jcjDT5kqx+BkWtLkT/eaTuLJxpigwmILJkhU0nvT0Y3rjz+jEwyZN8SrEUgt
jkcDZ8PbZzdZMBpEqeGPa+vaL6sVyb6dLddTLWahA+rJH4neB9uPL/p+rb+96LLTvCIHy9Guczug
ZrUCzXlg3tQzE1LtbqVlrvXJlv3+411eFbRQlqEJZLv8/VfXKlHdGWZjMcsYEE50owvRxeiCT0Il
3h8MyDLM4+ojplU7TSwWpAzCajNbn7mmthVtZW+hcxrIFnMeo6aYn6QD/ea1gfkvPAmiCRY+99u7
MlG5RVCImfO19TKOm8vBC0jPu4BJPZ3XWKOt3SAsP9kIf/PeoBssDxHmOLYOJxuHXRIo5+YReW6u
MD1sz/LzrGw630m05pMb/M0DXSRALEyHjRdf+bc3GEU1gq6x5wZV2V+VZiOxDYJqV1YMWI3IdcZP
7u03Ry2nrEmlSd2CfZR5cnOLffmo13HjpypQpd52RckhV8NtzgYs5AJE5Am2Oo35VNlGmuOKKLsb
Vxvqm9itnf6TjWa52tvDluKWZ8yWBl2FmMy39x93+G3nWdf45kK0w3ow04q11nXYpZHtXn9pkynH
63G00LEniZZ8Fgz1mwXGvsyeDRubB7JoCF5/Nn3R6hruZ40v3S7YiEKp/GxoO5+e8kkmbrSr5dB9
cs/vlhfTYEoIEpvYlLAMOblnGK/a3HUYkusaRoRtHwPAYiTlIXv89fEG9P5lcynSS3AM4d7YyE8u
VXUidKyWnheziSbzc1sPzhzwql2DnagKejAYWAgHyXqeWsP29CCyd85gyHM7G+rY//jX/Oa+BfF2
EOAQ0rLeT7aoocjgAusQXru8MVe2YtdfzEyL7nCTTz45VN59VhbCUBoeGqdlmR/p0q92w7mAHamY
eedXahmtmzjBfVoJx/sgYlISTtL59vGtvdt9uR4pJLCTLCbakGPeLiNLAX/HXFH6TeS6zyk9+sZF
v777+CqnTEIBj1lgsUIKIwHnJrSrt5dJ+iCIZ3Pgtqo0uNDaRfVdpuSrdEqsg0sZTbNOR9kufIpo
M9Uh8Q3pGJ9jCdhdk8YS4kgqQ4MZTPfHiU38NNNY9BIQ+xBLnJx1lp71jIgEHzIGa1DOBdnyZRZ9
Uj0uN/hmuyD+h/qHf3EJ+PnLEnv1XmMZKGFmzq0/pXEVYe+Kwzbu52HgV7XUzwTI7qFlS/V1oNct
thmY93/yDpYbefcTxELoBLohg+9kx8D3GDfsoG994uX1NcS1wK+DogQ/0M0LiQUjVokRKQnwl+17
1qh73Q6YwxASmvr63GjbSjWTT47l3z4WE5opDqQUoac7Crx83U4LyZeF9zZwCjb0OfWU2gHDwY/Z
4ng5bpk0Nhu9gCM84UkYfLKpvdtIeTPQrlBBmRaV42n90WQOggN7WZp4FVxVPI2VlU7pTuJO8TIr
zsganbVPPvPF3OnkZcCrVU0mDcT6LK342/VgSXVUwpKQmMAWX43msii7A/a+Prp1FHqKR4TZTlih
N0YTiqYNQ8WdsH/2EKLbAX8fUFvcWT7xPfnNbwKlZsYCu9m2F4HZmzUaudoYqQ2gh9kIuQfo1i/b
SquvZ7jqiAdnoDhsXn98vCzfb3gsSTyrqCWgsZIG/faiU10MEiWl6hetnVxML2kL3ajK1xxt+ScV
xG/ujyOTQFjOTYsk8pNnng9GAd8rJao8AV082oOLoihuU3DbLRmHzn5GpfKJGuv9CufYEEzJGHlw
fpwyTTUDqX8NlIPRNE8x0ovkHFi03WakdKEfLpx4GwB6iFXmyumy06t59/EDfn94cV2DgomDhcn2
6YQCFMtEDB0vRtMy8FAZhBeBXbbfBzxcP7nU+8MEjxUqEp1Xuei8T4reKqmWemzGLSIzg595EcQP
ONx+/9P7MdAkkRiJPEkI1ItvFwyCwDAMHS4yqLK5rTWzWiv4Cj6nDcjWx5d6vza5FF3A4hqjEuN9
eu5PSBDw4J58TTbZzmqNSsM0JGbPbhEmY77sOuuPr/j+CS4npIpb23JWOPbpFbkviJXdhGu2pm5F
UysHfejNT7a831/l2G4Z0GHNk8MI5VMjcfviQ1dStFYJnJk5ydPNv3Ev1Me4ADOSgqv+9kVhOBLj
n95Ofoa9wyZvE+tCJuH4yZr7zTvSOD0gtUOKh0K7/P1XB2uKIIPpmkOhqI/6rixra4djYf3FMKLI
11Tts9DS958TdG7m0UwYEc2Sr/32emMqE/xRuF5O+sW5SJZUicbIChvpxvjZ8fi7m8M2gSA+Ij4J
bTtZ623WMXVuYT8pAY6+CbhxgtOmqibXrJ4/TYiDqU5fRSex7FTL2fT2zvACbqx6wua2bmqXngk1
S4fB+vbjVfGb57d8Sxp0agOsQT15fiXk0Yh4H+mjzCNtIjYodsT3ji3p7N+5EE0a/SkD2tNFrkh0
KlolpN9LPHlr8rc8Fv68D2b55zsSq0EIJNK6jTHUybanOHkfO4EqfdXVqmtRmmKt2Ep1O1ZYwn58
U/ryeN4Wccts+/+wdx7LkWPXFv0VhcYPHcCFnyI9M0kmi2TRTBAsQ3h34fH1b4HdChWzUmSox9Kg
NeiuQgK4uOacvdf+97XE+5c0GaEIHJtjd1XawaFD1SRJnZkiWN4EqN3ANuwsCG2aVtPblVPONqoc
Gkw4Nhs/fcQ9urB9PQMcQBLWRMtNgBLKNWze3pDLIb/rlbz8KfGgAYmeYySW2VQk9vLj23grt5ze
Bh4WPh+4Dyre2fe3ocgwDjul6Jb4F9UVkuH6En5f8zhCLMIokbkrG+wpwmBjUg6ijnwA80b5N4bi
/DANHRsNm/+T/U47cqAdhezQBqHfCgh54dRltRvKR+YnlzrzIc/7PHY6uPvZWp2M+hE0IQDOvltW
aZVc5uiLkRsGSnmQKMO9MtSrz9w6Z69IS8HkyKoyYE4GipnzuXdJ0y0Nyia7SLfarXTJGYP36muX
elKGx4/f6ZlFxWCjQn+HTRL9utPpY6pJ3hUjZjG3IL3FHZHxCSv+ZOScuS2DFYtX9rYJOM1RbVLM
9F2PCamK4QjEfdpeVEkst5MayWulntpPrndupDLhY+ChvGrzNE9GKtDhGOptMyzxjXZegJEVMZVA
9h3HxR0yD+Ul03tYoMBU+5tIuu43p2UT9De+e/Zw1OhZCSg7mfPT/2WZC4LCSvUAvrlqNdpKJkm+
U6ip44c1wvYwGGl4rRNcth8FrLTCQgnRxIO6oNEO2DJty2MqyLpCrQ/IAInGOuxrNNwA/5cpNE4a
/xV9qsmBcPzxqDgz3c/9KJVTBc5LuATvf/fI+QXti9KTXzhGqodLddi6Wa8dAUv13z++1rkRyIjn
k57JB8Qjv7+W2weKCiaaZ0QAyiosSsDaBOit/8ZV+Jgdmn1YAE+XyV5xnZlhOVBJLv1tWsfFRel2
4Wfjbl7aT2ZIpkf8bxzFIC65pw8uD3swALPbLiNGr0+rGiDnFCIRTcCI79QsAMsqKOzeE6qVo8XF
JnnVkcG0A5z0qvZ2BqR2GNajnQRH0+gKAnqocmwHTe2+fvxEzv7U2ZA4f+CIl+dv9pexOUSmMaQF
z50ix7Qbyyg7pAT4Ihnz/U2fIoJttdL49vFFzw4sm8YrxAVsU7My4deLQlo3AdYX6Nea5EGi8V+o
KoI+Ygiz1cdXOjusfrnSye3VVDhjlYSYZd7lcpmjob4Mp7T/pBJy/n5wftG2BgFzuiK2jRX4lOLg
YjgEUkjUjXhLyQj0cgHN6JPp5OwtYbOh9EGnGG7X+4dH7GwLtYBJLekTbU0OGpj/Wi0/uaVzV5nr
pkiJ5nL96e61sgcWDLMelgY5VittDAnfKYfxk8PMuQf361VO1p1EU+tK07GuZJzjbtvC7JaELY5f
jdKHN/PxUDhTlibQbC7RMuhcnt3Jg+s1Y1TjoOkZBiCjA8PBF6TkdX/RBZnz0EtXuxh0Rz4OpZre
iwTVt9+00d7IRsf6bIaYV57TGYLOGePfobYIkO39S+wQcLmKUffLUWgpM/0QrTI1fBggymxCK3/t
dOi6LQJyQgcBPQ5RsB6dv9ym/7FVffYdUyxy2dvg2LVPTihx64fqMJE6CVyg3Jqd1nhFVWefrCJn
kDYcFuiB4gvWHariJ88dHICDxJVHXsvA3k9ZkNwk7F2vWGuBlQrfai4iWJGreEzyb3DHsoWv2c6j
oKT3ghtE+2wffm7Q/fp7TnYFkLtgtw04vx3fgYEveQD0M8pVIcAVfjzmzj1hw2URoEQvEDmcPOEk
YVtCK4SFYNQbYswMRMll8hf/8D++x/krOR1MSL3mmiSnTdM92QvLtnc6k7zhZcyenYhA5IKG18+9
pxtDTRCHdzgODgQrUKnS/bhIPvmKz90lfR4YOZx1OR2efMX0bAN7Ckxy4LCOXlRdLEmFzOSXj5/l
mT4EXwoyK/ZS/A9X7/tvRlRhgtOVoofUx5B0HJPwXegPyt2MLN1rZP9miyHuaixaefjdTNyBwLMO
ccxuajTloRc1GUODr9DYjbIQkeXHv+/cSsoznRUFRNEjRHv/86qkQlbfqT3FDFXfZgHBb2rf2GRR
OdnWKnAEGqSq3n180XmeOH31877SQC3BaeG0kxgEbSQS0jvJZE6jVRTWmAiLeNFa5hPUva8fX+zc
e7Z58rQh2FVjqn5/h6Jo8X+NfC40jMWFXjmNp8Zm+zdWHvSKJIcxnFG5zZ/vLzuSTktwepJVs9QH
C/F/nh2nppO3H9/KuU/GtsTcO6PdjhH8/UUihNVssekPoK+uv/qNq11lzlTPkWXNM5FP7oq849qD
fq99cnvn3pg9hypY5LbRiD0ZxTTourhAI7TUAxxQ0C/Ci6pUiEjIrASPaqZmyf3H93r2tdHEsyhJ
orQ6hU6R/dl2/KJh2feuu8QsaCyVLorXH1/l3KzKHaGkAzBqUgY9eaKhFE4facPS9/GF6vXgXtCK
aXYqvu9PvrRzL4/cTANhKyUiBKbvL5VKw0KVnWCmCPT+Cvynce/bAHcHGSiwjS2xCwDWPObC1//G
o6TkCncfqR74iZMvoFTtmg4pjKtMH6KvUVHqBOtALvn4UZ57YdQ0qEdxEoKIrr+/P/I9rahLdSa6
OizwePQZIZyicP/OvA2Ode7gzZpD92QolizCuQWJB3/toK1cwJgbaySi6+O7OTcv0rRkI4mCh4d2
8syqgBEpjWHAhOX3ly1wnHDVgxb0pOpKaynHTIG4nPafaFzOHv5dliMuDfOWGvb7pwg/G+eQxt6y
bw1cvWZe2Ue/Get7Jkdr63dDt6uRgG6mIu6uezfMj+lUPX9872f3nC5bFOoqVHIosLz/EQaYz0Ib
+CrIKBTrVHO7TWep5Utc+9FmnHLjhyom/YlzQr0Y0horBFlk5jFIgVp//FPODapff8nJjBcT5V3C
s2dDb5Utxr1QrGNXVp+0ys9cBc04awM1A0r7p1sBMBYw28yC7fXUJYTABfqE5yMttU/e7pnrsGdl
90w9n13BaeO3zDRRZnWjLc2wzg5DXHQbSXfnk2d2ZujS5BU0xlhdaY2dLEW5SiyqCS53aTiKZNK0
xu+Q2PKNRJ9DEzAgrUWgd9h8/KZcxsTJms5whYdkCy5JP/f9mIlFWOVBmGrLvgrFDV6jcA2SdFgk
+L4XwMblBbCgaqGSnDZTIsjd/vj6Z2ZyZDJUHRG1z5Khk7uWoQyTMAi0pau16pHkc2Vl53K8tbFo
/40rURRjy0gHiAHz/k4dV5uCFLf4sq+dcV8ZbbWakkq5VXUCBD6+1JkBg1IG4tLczIU/fXKpqI/L
3o8cbTkiL/MGm5Rkga1r+fFVzqxMc1bFGwRpFn6evDpHmr4EaagRQmSjZHKtOnwIYqctl36uJAlV
+Sa8CoVZG+uAoNr8k5s8t0V+d/15aP2yd7KSOrRAwQtw8pV8xWnXXncGbtspmg2dRWbkG73ts5Wh
2DWWAWfQNqSpGV9FpOwdrL9FBFgFuH79/ePncvbpu+qsuWPz+xshp8+7KS4o0i7DAmbaOIzp0h4t
8cnt/ymDef/psO9GicI5hJY5R6H396/abe8qddAixZjsfmsDUCGVmEhWbXrSiatOUkcmG/ON9gZX
Jrwr3hhwtRa6qIBbP78KFBoqiwZejII7X2vMuzaSSnDNbJRfDu2EV66VHX72rgoc9aKCkdh4ozM4
1i7QZzZd9MapswLQlesCG9mzD8VQetjZChNE32juEz8cxu00teAfx6YWwSF7I+HxG6Di9W+EPOiF
Y7IhilcPeVIBthaSXxGQqG90PU0QKtC+MfcG6dTuSutTWHzaG5fPnRF9o1lO930xxVTVciJrvQHE
IgifzuiDlfNG+EveaH8RFgvcdmGCtVZ7IwKKnljlpfpGChxbPyP7agYIyjeWYG6Sj76u3xiDxAKa
9kp2iG28WtRwCFNtzrGFRDG7UN5YhV0f25v4jWDo/EkzfCMbJgXtqn2t12mwRL8TBIvOKK1bf8De
sjSGpsed+MZKxK09JIuijszkXg+iwbxPnHq6EWZP4raWDpPuce5S4Ju2ERUjtoU2GLVIRA+CYgNm
IOgal0WllI+mWYNKFhB7yzd2b//G8U1npC/BhXqCvn0m/Sod+yXYAwCAS8M3NS9+4wLTBocRbL7x
glPRBjZewbr+UpuRAd8cIDKW44aG8iZtLaJxM0D0h9iyQdkY/iSGTR1BzhABefZeQ17XFbRhEqfc
kLl+R+En1hd2I2qxsIYwrQ4VliKB07qWs723rfau7qOvS8J0CpduO2dwkAViV1sSlcv2Wti58tUv
u+5RjkmbQHCka7AnXMT6NjJiXywn76+lhpXSIZSS9rPaC4+TjjqbI+P+TjUyKBmxIXtAx3jmSX+O
tAZ4e9E0Ll9rNuB0dwLnSm1qV9n2kRsMT63jNCR5AWzCBdk0EC37Js0I1OpU/XWA9h5CPNEBwClS
eS0iSi5AMvCrQA/IGbEkUI1fmCzhJkz5lD2YGTAWLw8oliwoCIbPcVw6Oz2Ksp9FLaNjrw1dfO0H
tvGQEJjdILkxNELOwzBUl46h+5IRQ6YzVKYGD3AfAAYhfXusyQIxx+iBGA+ZoJTo/eJIcJ2SLJ2W
DtBiciP5AyogESRJimvX8+2ye26isC+3FSCuZGXHgfkQKmnfbchN8sWCNpJ+nYSDa9LoHMJ1iJ5G
WTWpSyhXaIxwdLqcTICVkbilurKlnQK8Uib3OglS4r8Vnx8SYU0ivJKXRkKpO2o/JEedK3I4um9w
SRQFfJVJgLTpJASso+YPoFqWU88QiEkWHtCgyBVaKc3ZuVil1WXkOmzochcGzqKup+go+JaDRRUg
SSHkDqvBAit7roDQIinFNSIS16My12lHybakZm0JYAXpAOKRzN44rW9aRdBAHsKoNZaVCvF12Ttm
F19aQukBfU+SGF5HCWXL7++A7Fa1HsolR5f8UfRq7XptlxXxZnQlX6dQQ4fQ4Lrzk63srRa8j8Dt
u6Qoj4skyv0GYRfk6pthcACKh30lgA1MWLTH3uo1YoGSqIc/XWNs99Hgjkw4VCg8VPpQaMwi6TeD
JUcADZVvTRdZV+davMygZKD5bc3azhKA50SA1d+QyeWDcqPCvrTAtKlwg9J7cuQdEqHTOSYpXPxf
XuGzc1BJEfYc5VfUvtxbk6nozhQkMyy7yq1XVmSlFzFEBMgNfcTEApFKVra4H0Mt5l+7tbwHMVUy
otJCyT/ZI2o6K9mvK52D1oPOEm4BCvQIaOZ//8tKHyBu7OCEGKQKBLc8LiAEmj/C1CJiHZA7G9Nc
VkvdT36wKiWLNlZscC1UbFyDyaZs6z9Pxv/z6v5Tczix/mev7jFqvr9EMv/Hrk5f8h/1rz7dtz/6
p08Xxq3xx1zOQmRHS/9PO+6fRl2F4+EfxJFRMwQLiiVpPoj/5dRVhP4Hm3sC7SjczFpvlRf9l1VX
EeYfvHnO1PwhALf0TE+S0D5KRpuP4f8eUPNJig45GnK6omzEkDu8H1AWMMCya/PpyhzgN7Bz9FQJ
8gmcVwJGHKTwLw/p+Odf/Kul9KQr8HZys2j3zsJKOoAU2N9fTxqsKhoL4JWSR+BfQiNdiagIF2hg
rqZePKtE2K8Lv4k3in/MskclqHTyrMX4yZf0ptZ9d+M6Cne+JvRkFOip07//IQWhpE1fF8VVSYpI
NYnJ8/Oo8rRsCPdV/VIjhdzANe29Ambflu39a1D3tzlidHYqrXmV20yWhZtv0BLcIc6MSMc0tC/C
8LcNvcd1wJYXWZYuVx2zDQHTXbSbnoRVTl4e9cUnB3C6WacvEj08WjpKHhRqIbGeFOJKswozc6jE
ZYb9MFww17ZEN3w3LSI46zUa2VbdGumFkeyCZi0buuA3EQvA0S13cQvGA472wvpZXDBlQv2ry5ea
QDixQqDJToz7rTjHgP+5HItDHK1JzUkbD5oEIjrcq+Badhbzjs0p4ktGjYeFAWNPvhY/zMRLCEcB
iXMFMIpsg/BBe07HxWjDVb/Qxss5v6HaQWkbr938q0Uus158zzWIgNvW3kHcMPOlv2U9m+EP6dLt
luRfatmmdTY6OfLhskUFYS/tfjmY69SCl4MECbo75O9l+aU9ymAN5i29Ke/tJ/3JDT3WC/vo9p5a
k8qCyPEhcTyXcC7CeugMHrq1tfkWrNwAfo6nPRQ3yoPreOps31sP2dpXiID9DhGzEzQ+Lid90Xxn
o1357GWX2Z4j33Olbk2XfQVMDihHG7asbCjFZXxp78ylfQvjSG89/2dtQ5/3MF0V++Abb828rbmr
GNnUoso8+073rI2/MTbhJgY4fRk9TAF8n+0E/63w3Ov+69q/dA/t3r8abc+8K/bNOj0Mjy6ZPZeo
C+AtdsEy+Mb2wVmMF3Jt7vwvhLkNIOrCxVBCVPHg4uhH9nAajCx4Vl5y7T6lG+UwPWXf8kvH3GTl
csbXrQFcbPpXXOD+TXroF+7B3ZFuv6yR1yzK53HnrIevwUIuoFOtuMcdRaCKjcWK0I8wA5G4KF/j
V3fw4ldQXLG665yFeSG9YF3s2eTw8U1HEvvgmV1OT/mGjcaumtX9i3ZNCM+PZFc8jvHG/YLce+Ne
dqt+5/4k2/rKvckI0x4X6dX0wmcrVwGB7oTlgf86aqv8Jr8xQNG1y4FtD+GAs3cQfNai/Eud+79l
8J9o/X6Z4X8D+D78rJt/eC958uv69/Zn/lz/dPMPWBB4E3ApkGCFqv1fnApirhHjIFmdrWlIX2d/
0b8gvuIPk4kZkeGsDHoXC6prf8xSNaY6qsoYzfCN/zeL31tN/d+rAD41yhIQganrQ6qgQnRS9LKS
Ti/DCKeh5iYXnW98bXSrPZYRrIWWju3Wqvh8ut7W5nzmae9Mw5FYsWKdZ6q9GPAYSg7XUAORHR1a
FfC7qiAFcRN9OhaWMQCFj/kOjEEYGxQ3S71Rxz29SXVNdCbzZ1r5Xt2gAhAIIiAvJsWqzbHUuhZz
D4q6vRzTZqmLqjDXetgoV/1kf1VaNOy0cpR101nxqz8W2rVotPwhUUbtWLS6ciMmSx7bPlIvqHhl
B7NrqH4V+ThDezvJDJyF9TOO6xA25LSCfl877aU/FCubrnzsdj+rmUMZtvaXgFPJMtIm9pOt4llZ
x/TcjyBZ5bOIHkUb3YIWPoSm3Ik025gjYLRwl7wA7L3Eo3M0i/zFt6rnfKq+SQlQTrSr1Hb3vV8e
CntYE4NytAPrSGLYMcvhqpr6tO197Q4W41Kxyo3lr3r7mDvxbShLll8cJiK3rzhTr6DaeNWordAX
7JN0OPbOY0z4iR6Bb5fpxhncg1UPh66vcCS2JT5T5blqrJZDRHbT1MGtO4JGts34uRlwBzbZg+VM
hzCx92PnPyXF9NDX6c7XoAYX9b3ZiRUhAGu9zG/GQIJAInQ7DygJ2MVTna36ATqDqfjXZE2PXoYQ
tlef9PQQVD+HcSI6Jz4kVfGF7KICylGwtwuX5aSJFk4g9qbGlGVHzmWoZa+VbmEtYflU3Cvgzduq
dq5FxRVx40/2GG8DJyZvwVwQn7Js4mtCX6m1XreBuaqk/0Kl+kduT0uluVFEfE2W52qcoJkli2AO
vj22RG8ocj1NT12+c8jACLWJEhVuum6ExqiKF5IxtwmkIQ24HkaijeumGyhQOQti86ikyloq07oO
invTvyv0jWGkXwgpxe03bFrBxk1ZxGF0jJRgp0DDksTbuug+9Ma8ajpAjbmzroqvU/3g5+0OF+Ez
WdbLMjO3SDRWQOAux266sDPjOZLBMfRJj1DT65GdNplRXKmC6VI1rN16ulOS57rTLjhPb82SCog6
LoaR0amx3+icTSXEJU3g4IqK50VWElsnXhhB+0nWa61TnxLxFDtftJD3VG1z36+8rOtfORneqAl7
vQ4wrRNugqSCdKfv7PyRDBhKKJa5pzOwcsrmoPfuBbW5+6g1l3VTgpe4rLFxO0m7ltoXt+0etNhe
G/2lAxrL3JNjXXq9PW7ccTi0YbKXFlb9+EIN0rU+26jmvUmub0TUrOo6eHbTlFDW3L8ZSc6z548v
dNw7rdtW7Rej+plBn9HjtQREmZvxemi6hQkTpnd2lqzWjlof9CJeW6V7WdAI9jiEE3bax+w4ohAo
Xu7JguSQFHajnl2binxMbXM7Cv+eytKqLsuDkmTwLxX3hvCVvWLddEHFYxCbwg12gpJiP23yTK7G
vNvWZr0yw+fRMI91U+NYrNNNP6hf/aq7IqTgAUHUd82J2S5EPbUfCZ+1WQEVNK0i4p6DTVOXIK7K
LanAYbI2upn+ZnitEAHNsQFQr+Heq6561F25SEl4gcYa5QuJUsqzNIJNtW+jM1IPmJaBa68nuakY
vhS7cKV2X4VKsVFK/zX0pwXZBOQwFskeld6u1WPbKwN/X+b5jxI/KRO6DwIcIiGJg6TusR8M+1uY
vf0ydbRuRbczWiRl6j44eVkz85fPrh/KA1l/5aVs0mpR2+qeavW1rkyHagwoBvYKPjmlc65bn68V
oUW4MaL4R4gNn+Svg+WCaid9LN6TK3Qzw768QtMYHPY24496pQXHodHEU5JPt42ZvrRFd1VDBdpX
oaQG1eTsOBOtOzSlgCEwGtmVwcrzxcxqcexHXbsS6iPGa7P2UzbpYtnH6iKI7sPAYo9cByljt9I2
TmSva/eyd6OXFGwZyr9sgk5KVFxQb9Eh3zQZANV4LO6VbFol0B5TRCj7fKMkoERj/I7NwIbPpgju
kaJsIvLq926quluAGCQoVMWqCqIH5vx0kY23wieYxoo2qVrsRew8VmF3Xxg+kZDSvpdRBXeQl5XY
dPzbqj1k+THK4AKJyIebZ1KurzOy7kXxA6Lq96nV70DL7fO4rxZ+kGydXL02lBpooKY+llbpv5QS
FntIDk0T8XUMF3m35DP3AAuS1w2mjhjgMoDoij6wyflA+laiUqWqqGaSAr1mrXDxPEDJbXaKHgc7
Rxsu4+kF9O9jP/JfkWAn402WOXDtcCzmsfJDxbWbda4XKexb86onqlofqf5PgaeZ6VVejmw84CPO
OKeumx7VVn9Vxkp6k+bi94ixXJt6QNr3QMGtHYwD7Y9Dkvp32uQ/J71/45bhVZe7j8jrX3pXHDnq
r3Wj+REOu0p8CYoeXujMq2dRuusr+kCxqhJUbHYqgGGqkqJQo01fWISMllZ2IJCT0nfSQqYcep3p
O70lpmRgyQf+3KX1leymamPUZrUmI3RapBQqFmLOvS5Srb1sQodvemy+5hUknM5IiaqKQ53TJcaX
KEwuI4v1myQA6vI+PQDFqLqfhtJwEEK1sRxahAHg8RyS/6Lmwm7CH7lF7pebTAeoA5wtpghwn5Z1
u9w3k0NYW8lVZo3qJjK0Zk2nAT523TjeGJMf1sqtyCQ5CRpP2bHZLU1UOS1ngGJt1JveyjcpgV8L
tX0sh6cqMg6BWSqLzPWPut1nCx3yEdsLk3nKuSPt6LpO5W5gGtHVfitrRJNDIz0dCXeQfCMexPIA
TbYrYY5XTl/dYstKvF6BrUwC7Q25DcFKL4lsTvKLkSKlE/py0ZEoti71/LYawsOUxxoTW5NCpJfl
hWW2zp48LzktGgKerkqnHi4REKVHR86zZ5VQ840b11gX2phzDpp4avpFqZo3TjA6uz4sH4mGCtZ6
tK3VWPkyERl379qCsG/dLQl6h9TcoocN/NWQ8sb7qsk2VZbWm7DSH6C426uuVl7/LytcXVM6HbuS
bt8qXbMbVTKRHIU+QKW0u0oBPTu7VIZyvBRSfIvqbCk68aNlo4midyGiv8qg/ztu/ZOK/EfHraef
2c/83VFr/u//QgIagP+QoWMXngVubweqPyuNhvYHPg5ao7i2OHLNh6Z/HbXmU9dfdUVNkBTt8MFi
vZvzA/+rsqKw5nrTLycrbHUzzGZ2MnHqw94x94Z/qVSXsNVM2neWV7hKqGz0mP37kWjekBUnaNyg
89J0mLfJQVUr0QFZZ2ZukABO1/ZE62RngX6mOmIIpdoInYhiL4qnBmKKyGgo28Q8E27WUXGqwmB8
oP9lPzlFMpEy4CfFg6ODdPPaHhRJCeqzUOx+0dLYcmAA6zP70peO0cHolgiECKZIxpG/JCRE716z
AsI4grQK9XIRkYiqvCZpa2RyYXShBrVGpTuS0DcimxcMBjAMan9qQCbroidUPjk4fgzuuarz8NCo
rdJfpn2Uh8spVQXI3XSMs/mU49RHU40sY0dLMNRzb5wkIRHlWCXFi9OoqL6d0NIDSYUtcsKVZisU
lKSdmHSioHCEYhP34JcOYds0pEb4mKkwB/et+ULH2VHv2GiYuIkSqU86iFMzUogkiWVcZF9z3am6
53GoB3lPlsygLUo5ZABNSSTL5vZkImKyOnBoZ0QdW/p4NaWkJdy4k+8+D7h1yh1nxS68HIDRWanX
Y4+IJauKMvomxBPcXWIR/xlvhu17DjvDeQv62g84+awl51kBJqboaSQB0I1LGWQcxgDuMDf5tl1M
akxNCEhb96pG9M7DlTuNrTCWNDPD8F7pAeSh4IrDhmpgoGc4Jb3ObAa9OaQV1kcA63SEku+iSzvo
zGWcg2HOmsbItrHlyOi1ag1F3DL35ZspsiW1N8VN7n21bF4w4cWgpVOQ1m7esBtR/TjdV/ix4h3J
eTK7tLH5sAzltvkIoUTqWwwsVnmR95kWbOtQjP6imKg7Ta2b3vT+CCnDcKubsm2hvVohe2+v7i3t
hsWn2TWi61eVk7X3ouzdx0bNym/w96+FLO0HNYgVovIS3bgpdJl9F3Rjq4WhtwYYJaz0j8DI8dAN
sZE+luqg3lYBOJK8K90nDG/BZRDQI16aJafLRWW6Bc3SNl/3kXKrl92ElqFI92OUUokwRrN57s2h
vEnD3ngWhqTsJ0KgXmTjRERKpJO+dnpHQ8vA2pj1ItonuaqsZzqwnpf5DnUDXrEaOrozsInma37l
7FisAPhyNJrUuy5t4OC3wjpYTcxfYQj5JXDyL91bgz41hleg+XI/joVYkVdpLPg4kpURI0mgMEql
fuEOZgyXWVQzRz+JM2uV5olqcZRO9XCRNH6cXFRmRHkhosegLx3ZN866c/06uUpVbYhXulWG2SPj
IO5/zLAkd5HVBM9edV2WVsvMDBTrKYjrkdc7DoQDEY1gsjMLJz9f5hMszKtp8OtpoZBrZV+77Fws
kpEQbHnFlISvCS3hjk6vVX7prM49DkMkvzla0theSPhnuHCGRjT8TVFx7yp4t4HGozyAW9x0DCYX
U9hKqp2m4hhrpnJZEKIpjnXfhM2iiDUOvWqgisde6yTgKk1noyj60hj5yuPEXodGEeUvWR0m8iIx
+iLeKuUUaKvUssHE40QL9MIb3D7sHnSrcgZOtl0hKEYHcXioSgd9gT/Iemo86VdW+tPucxEfjbIq
y3WjF1KqFJ/lON2yISCr3K0qke5l3mQ8nZoyXuDpXYek4JcV7kzL6FREhBGJLpgrbAFTCjbbSccI
XDumHLv1CZogT3qR23RXlmUpm+9/4zq0pRDeIkMHbfd+wTKRGky2Thj2RG7BtzLsx2+aDD9jkM39
tF+XxfluaByz18IgYgH0fH+VCf5aaiHEmUHM+hagScTBKM2/sJUdvKpM6svR56P4+NZ+E8XOV8Xo
Z6ErhsX2G8sp7XPX4Q35niDui/3kQBJ4phIwYNhTvGqNONrQgiTLqajcCsR3qadeSefy68e/432P
ytbnn0GXEUkwEebYn04esZsWdqzXxB4FeUBBIA4OLLWUS51R7j6+0u+DBl0h9iO4JqjP8Ki8f8wO
82ZUaGSZNEHu3pmTr62nevxM1P/7/aDXnMOq6exiljttZuZ2FnekeHA+c/kealfUyzDI/cPYDOV/
/RVQVYdZafDkyGQ6JUFNo4kexcp9eht+sXeQjoS9+Mwne+Z+wCrNfGgsPbOV9f1TSy1T5QgXu+zr
fTY/gUHCTuM7zVEkafOZMe/MK6J9zVhE8A6R79TXA5bf6gIse7NB+1FRO6oBQRJ9Mg7O3RH7UHSt
jAHK/Cd3RFdUVyKjd71Jj4vQg2zfJPukyyf2VQXwruV/PewsQHCzdXK2UOon4nML9CdeJu4psWpy
6iX8K/y16erjq7zv2bOvZkNt4iKZZ0QucsozsZHsw0UyXC80qZ3VHXVEq+XjlkrXXhS5+uO/vhzH
AjoxLloELG0n35LdOHpEhqpNTVqJHgaO9nsldcVetm5xpY+j8Ukv+/cpEvQHhTa4kczGyJHfj8Jg
ojpV1fQ0bTe0vLQJXlCXUr7vtKvRIqFCdNknV/x9lHBFNAks+ExzOJBOrhgFOhkAXBHuZ7Ge7IqK
B8+B6mHyGWL57M3Nk4aOZQZZ8vxV/HIsMo287vAg2R67bzIvkr5fW6Zo72yHrlKgxdG9Xfdo6z5+
hedukMHPVzBzCHCNvb+qtNKAGaS1PXTv3UYhk3IlyqRa1yXH/Y8v9ftnDVuU2Z1/0lvjRb6/FMW/
3GfT63safbF9RNgx+8y62358ldNPYF5J8Nxhuub/+BJONgU5ydPEHGSM+bQLvyUyUUCAZPmqGdPu
OqMNs/4b17MR6RiwYuYJ+P1dxSSOj05Mt861YUuFBnLiFjfZY8e00nqUt7JPHuPv44S9AY1TNB0s
3NqpByFqJ2V2bzm05nO0ebnF1luEdnJniKG/gFlBP2e0qv4zF8DZ6zKrqPN9Gkhk3t9oM3SaHFti
v6o+M+7SctQWeUpYVS7N5vsIiOBWKZA7fPx0fx8zwgIQAneKBQ5X9MnwNCJ3tJXadefKLD2OOlX1
bwLB6PLjy/z+FdBfwZODvwE1Fs3l9/dGIbODaSxcOmuEQoGx+cEcVGxid/A/uaGzV+KVUHDhYvAO
3l+pi1VJFRezU6FqNW0mCnqeMdWIbAhr+cxtPP/s91tK9sYUQjQ+BHY8v7EcrEC2moX0svDTjUgn
azHHIveBTiVPLz9h4/3+qhCdzZm3GN5gaZ0CeGK7kP70/+ydV3PcWJbnv0rHvOzuAyrggYzY2YiF
zUwmPUVSfEHQwnuPT78/UOpqKqta3OqZnome6VKREpkGSODec88952+EApznOIi2OAWUirVy88n1
+w3OcfXnlQnKfCKofqBif7yAUVRNWQTYypqDZQycXh9pnPWz3M+OLpTFBsNAk2uaDEZ0T1+lwXRF
xNTSUoTIqLyZ6aGtArNqbvVhIX6mhfS7F2FNKYD0AZtbIRI/BHF2mkGr8KmNSq9tPaCfP+vBZ+rJ
v52KmrZBeIjVHhQgsefHo5gwVyLM5k0ralPhUCIzdxGKINYls62uZ6Or72NQop+oXP72oyFqhJIt
nE5I+3y+Hw86CkbQI3Rqgu2igRppc+60myz6JLqt4fmHIQv2kYOICtx15sexmIWR4RsrTK1uNXPR
PGvxnApWnKVUomI5r2unwcxWOIvqBAsIDbGxz6xDfjNl0IIDWUKuBjV2JQr++CmNpY3zTq84PoZD
hz5cKFuojQReo5jp9i5d/JkiyfqOR594ldTDdoUkGk7uUezpN0EVR4R5qzYitfiiBmWwWKwdobpb
pGTcfLI+/uY2QrnR2fggeAErXV5dtT+OULnCTVoF+WlJ3Sg7mwCGIXIof3iRWo9CRCWJR9UacviP
R8macTARwtKsLE1bBK1LyddStbWlUpZsECTVSx1ow2ex4biyDPYReR3mHekTh98cHbVYugAqDm5h
6WZFqkrTfaxLt8XGODOj9kbLhycVaIZqDDdRCdrj52uItGafP95IaIcQnlETWUXxjidI1y3dKM2Z
hqWV1riCKi67KEx6O1206UKvKaMZdZdc1m0/+gL8mG1va3TeXn5+Gkf3l/wR5v96GmR0GKQcEy4T
qSxgDSy5nRgFBq4duuHUwv8ge+79KKCDV/UOdbU7PwoGWRrOSxVjiA2wdLbjOsLSYEmlTy7pUTBA
p5NdBXcSPxZJh6Z3FOfiQkY6QR4be4PBJtbZgb557NrYzGxg0s0MfkgbE6+NakT6xn7OlsefX8uj
qbkeH+WhNeUhHV9NG34cxZocVma0VJ1NU1e4YuUY8MpV9En2BNq/3R/bkXI01jbUFGBgoxL5G1Uw
nRJZWEx6Bz6TNkTKpceGOE363NKN0fxMe+09T/wwXDkcpDi46ysAD/i5ehTpJhrFTSxVgy0qpgAV
TRo2xWjpTWuM/oA1cbfvE/gGTis1+nxTbzghF/sxU/D1TSbUZ2qzgT2DTNQw6I+NiESLow6gBRxD
DqWbQS/zaEUuGRXqLsWIeSY8iN5w0PwSH+ZMbkQ3SaVq4+FKgRGT1ZE5l0ARRDX5dhf/2RP8F00k
ev91JsJZ+af8sfgf7Z9WHsLH3uD7636FYaJfTqWKbGKt76z7l2+9QWCY6GwSQaBNkW3Agf+1NwjW
kt0HUpwylKK1RMPE/d4r5CFKECbCmZQ5GF2q8UdgmMb7ev9hlMqkAZwT20YWR4brsadNNozwjjQU
IzDs2SXxAdz8WViVT2UFNDiSM4ICgDJF/9IH5p7i5B4BmNMqsTI1PUFISscyW/xqVJJhCzpsLGV6
DelXzHl4UAGFAQkqzcCT4se2kx+gA822GpehNahqaSdD9zjEsl3DZkxxg1/a9lBoeGGj2WnLav0I
dFOWt8n1JjnHK7aBEKVac+UFpquXdrnfVOg1+Jq5r82L845WimFgbWlH0QEdmt6vVTdX4KW5QWfL
kjXCm+q8ObGs1sAylAYGzs50zl1Rdar+YpNe4iAbl1dBcgKRtC5tLXDWNmhKbcKX0zPcRzfqLrvO
rhMH0h3MuLf6iyJegaMSrTy0+a6krMfLIfMyT7sTAmcG1fYAMqq6pnYCuv9GkGy8ymp8mOPXSLoq
rrEAv6mzs1K4pe0A+WyxQDkAf1dKe7EyuTqtE19sTBpuditMPma5K4gLYPfi7LLpgIzUVu8vSwEq
rVf3xgnMrazIbGT2LMnHvqWT0US3+/v5WXgQHuZn8f1v8f3v9Xv02L19+x49ys/dm/z85z/DW/JI
V9hXn4c39VkjJgGpkIlfM7p5XjB7G79OD7KRWOoGN2R8X5UesaN9VuUPGc6fnkjpTy6/gtqDIpCz
kb7PHlXFHoCPpTfoXl5N4i7tcAH3Lckud9HiTrkzhv6mQbbpHEcSSfPGyIGup5fnTW1PyzmwCxSW
eC9D8vne01ksz81ma9BcWejWWTlq9FaheZHgIprzdbJNEEBNZinw9vc1r175+9eTPUHR2Fibh8FW
z63G5XnmY6m6AOSNBz9vtklFw+8cXKMVza4i+iEUCMPWJw9D4fmCzxlhGgq5uXPUm3K01Jv5InoK
AFq1F3l8YhT7Sd4WJwFGUduox9UYsL6eXYXCc9ie5/pB3mW9F/q8vIxup+lqUh60Yn+hi14i3DNU
Q5Ugj08HduMOMqj26mNvzqWHCD52BGgnr87cwy5Nnbm0Y/WkAcKqTBdRv1UGX1yA3Di14BZ8YMDL
htXVp3DwbAFUjF2FvhacKsFpdcBodfIww+0O5uWDRll2g+xCZG/Om24fRW5YMr/tWb5phYt2WOUU
Kek3TiJe0Akc36Kb+OzU8Rwz25tvXo0SHxDpx1PB0mKLIuzGLlR7Wbw4uqxa8Eh2e4ZybUs70t0o
hwYIwo1wPkQu7yjPrha67exOMqtUsM/kQ5q/BfEdBEsrnaHOQ3tQu0fYhG5LX1wVQWlq7OoFzdIw
QMD6D4vxFY8ook4lbDfRSdYlthQ/4Q+L6fu+Af/bHQqw4lV62LB3Deiccm6bzq0uxEcyWeg48i3w
wPoqr99SaI7hbOfZ5BqkI1cLGUNUoVeMeadJgDkHm5i04rZ4iUHPke7agD+xTF2txW2wcfxsvpwD
Y+DUuKOJNe1wK1fo+tiS8ZAGsx0Zr5tRuOsSL9O2WbWblZNVwzerLDO8iaQ71dT4pH4hemlxW4i3
YuZWiJWemY9yQtU5wicdvuqyH7MTRQZ4Zbrs0q3C67MLcb4BAaBW3hAe+lPjbiQeSlZ5mV9uRMSV
LBRNhfd/FOf9aXv6/mt+9+0RkfCKq3xhLWtAw8/02/9aa7ev5Smqye24IzAuJ8vdjJV3aKU0nunZ
OchgA0u6qNUzoGLS/MSwR05PmJ7aLKczfabNcIzkO0F0YSzFPXOqRnJVBEgKqCMTn6QC6KhwZTSC
HYa7sBLYEhZAU3dtAn9SM6yRzrc571F0iapdo33J3WB0R9NJqRwnS48jdaDftyJxlZSuuuKqFlTP
sNVG5FJDQaB4Mq2AIzt4XC8bGYwpCp/Nxi9bK+stetqb6j4bdS9zCi8djMrCTX7zqB+Sp36067S1
VeyAyzM9vC1ZHgMaZ8WWjNEwIMp6y1kF7Fy1Mcye5PsCZ72O7UE4CPR0Jzc2mTugFkx5cedUvujw
jc9BWQj1I2Uqt9hrTNq4u1O1ya2Qwdp0micbUAPKwMvG6i3UMrtC01KmopL00I/QHkvlL4GUPrGw
f00yuhGTMFkquBVQP07TIyGCLnTQ67aoztayXIolHflwsMONYpm9ZPeqtGsL3RWy6mR1KNdm01EE
fIPKxh3HtzE8mFCzhNHXdSm1YjFCuOZCULA3iUDgWjS2HXWOL2OtUF3B3LhTvFCxR17Rklq85jfn
+XQtgV3EDMpNZRXqeY1fjEH/oApzaxwWT6CIK0wPQEnP0kQ64AV9bmTTbZ7pL3IBHFA9j4q/IUs9
r16L6655fe1OH6v/vSa4z2UFYCCMuv/z448QOb/nvyvx5ocf3KKLu/myf23mq9e2z3gpbxS+lusz
/38f/NPr+7vczNXrv/7LM9iPbn23EKG8j3nkKmJMz+evZ6B+Ser5p+v+6SVuuyZ+7n7n1b/mobQv
1xY4ir9sRb7noNov1CqoNyuUESjLfsxBlV9oy+ikrBQDaeOt/KE/56BY1qLqT1KLLr32R/JPdpM/
burJP4lmoNARMcIyAvbkj1vAuKoFjUKRaNfBZrHqXFftbIOeIW46UNUyL5FhnhnSHSSRi0blqgL0
nEvjlGKs6pZde6Ll+jZHYRGz0HNB0PfloJ5Rxjgxx/QW86AzMVq+DJM+sQwa+4zSwNC0WykdmMLy
0yyG+0YVr0oV2pyQbgobxcCXnOZXPkDDUaQ33VzJLm0++lkG7LpMkicjTfXXahjaFSolS1+mYtP7
mlbDW2eftx9MowPqLym7KaJNImZ6f9ultWYpcjY9iHOAi7qSV7YAbu0yQjIibR/DtCrPUQEms6j0
50qMJydKNLRzmjbfh5tx8AokE84h4kdbNWmBCFSUidcOHYQDJcmwb2v0q2lOr0NRK59RV1jVJFBr
EmRRPeuSXgMmrBQYVyGTg6FSHQxWWpgA7Qvjrs4JgzPUJmh6LGW5mSF2rTXAU8QKDqexU5Ipt4Kk
Tn2jb64rmbCH0QKKj1ngNiXPYUu7T/M2vNzk1a6rIULkhFU6CnZQpv5myN2snHfjUKI7Fu1nLd4a
6Uk7pidmAhFGaewmh3LQ7UpTAU5XsPsvLVNbzmJowdVMspUE0e0cDjyhPItUlptN07EHqdonLTS8
Qu4vuPVfp2pxxyq0JfMeNKC3bGorVovdAoeGXEgw4HFsbCroeP0V1obPpILrSTb6QYoE6JRTf1HU
c/G1SnSusDIY8BskgHPPrbJoTqKRokpq1e4kuUhvlRVOlBXBGfKiu2bJGm8qxIcJP4IvwVxd43Ev
bqcgSc5RsFeEcq8Fyas6nLRR4jHZPCMB8iHISwpMQrsewBAxgJ+btM0uyG20bdvH+wQrkzTgFPN6
EBBVo++kDLOXSoiNKlLxwjgQ4N9OksNppZ4sBtVJnmXnWWAAlZPZ9rS1dpgQzd8p6gyqS1QX26hb
epFdeK4uS2GFaVSQwI/31LsN+z0S/aGywD9awMVoA1fp1X/yr8fcm754+l3tgV9f+x0VrP1CjRa6
/Yq7WYv6bOK/RV1N+4UC8XspipoXnBNC61+MwteiPHgrtNyQAlt1Mr9HXVn/hWIgpggKLQK488Tq
P688F9929D9THzgq/SHVpK8qeawH9JTo9B+V/iQ5Z3poSI0YYmenvdpaYxndJ0r6lPcRxDNE9DyE
cT5cqO8n8YMGwVHB7/2oYK/Ud1QIrNSjo/KLWJ+TSHOkqiutDqNYSgaoesxxvh/U+GxuShJGXfGT
PLtA7c2AacKOKm2iLwlRFv45SZZYJKr3x8fqafzclG351v2YCbxf47+kCf9wI1r96WA+xF3UPxYx
ydS3jGT38q//QtOLHynJ/Cuo+F+AD6JXiW2nQun7L6mDLFK+oj5J92G1D6eM9Osg1vRfqJBTY12l
g1emMIv+90GsKb+sjXVSERK+97f7A2P4XVHyQ/FqHb2qqoBlov/KKRybJiEXlWVhpVUk4kG1cbAJ
B54rFqr8CBe4S50yH+a7rIqGm2aaHjKxDWxsVw2WhnjJJHeWIqN1UlKLExbzvHKXNif3V0oBjqE8
hF3h9nE9bC6KMJnbk2mShJmSkz7d/nxaoEP+YxaEIjkfAfU6/ZsyxnE7Z0UIsnXFXEUfcS3YLmEd
9b65RCpli7FRoCamWfwSy83mxMjF+jWuEPmww3psQzuu4nDFp8eKalXaUlMzIc/+0uVNfKEHKjWw
peyzk4laY+J0U9hdAT+E54bMiR7vJpL/1KuVnJ2sYJpZuBUMfaq3rdxRvhrhLIUWnuch4g1glu+D
foS/lA8NYON2TCJLaZJRvtiEY37LngB0zQZXhcaOgKui0AVs+5kSf45uQGhMmRNlM8C2USxhicIf
HGosLAHssKXQE82l+J1nVjwjZGnngiLVpBmkPLYKvXpAjy2sLiKlGyFpV2nRUMejBwYbNhhrCHPR
cJgATF3qZsZ2PjSUcXATKd6M9lC2rOddrkvtVt+Ewuj1CLIdih6i0F6D41n5UksmRxsgq16g4uGp
vCBwnTRmbqdJUjS7TBuar4mRNKgZJKHCRRJqIMBmJBWGTXK9bOumD79qy9hdDFGn9F42yfGA7ZU5
nJmL0UsA4ArKWchSCborZYYYWhVqcwsaCmEPDS2QkvM8HhTTok2wvARd02AxiaTbW502aJUO2B/e
oDLGrhLItfwaynVCIpc2sdvNQnImRV0in5dTIR9qFJyQ5cpKZsDIGedwGVBeAL0L/UEcl5tUQcb3
ytDDbkGhJJ8Vb6q19lzMsbEC9bIYgKqVAfN2QO4ae0FNkuwoIPdyQMtDI5AaVbstStl8jsEb6Tag
jii2k7ZIqeTBz69tqSkGzi7cVJTvUgnxTGSXZ6Q9cE06X3DrwCKxEJPaWZLBVA8Cu8iNP2XJ0CAl
kSxvYzUxmjf4uqm2mG7K1mMkUi/IkIkzLXUYo8exyiOD4py4+TrrHVyIjIwG7+ghLQM3lKoxhGup
qddyN/i0RODZCemM2J0xjZSClSBDjGoRI8pqpOS1gGbJnO0YfzMrYZNqvqD2Ympn8arunS3BeGeq
6LW5TW5SLK5RmbUhZHV3QSLBY1amZbxR5Da5T0Da6lZsTuMDFLtssiJBADRfobsl21pR6NFuFiYR
peuyqt6EupeeeyGCv7xExbzNKwwt/HAxs7dCm7vT3EjLG10e7LSlD8R02MgQ1JnEJ2LQjEiXhPpe
y9Vk8UMTMGxhml+pL5jtdonm4Gbuam52JDD6xrLqnrNKrDY7nBPbhfktDO1eJtdFS0SsgsY1jAIi
b58MEt3T2rzf9P3QbSNk16joVRXOS5sNLgl2G05Ql1uU1y3S8pIypYZcmt0LmHO66SAp825uKij5
dVtPBClJMN7YRkvJbuB6Q7+Dduz1ENrRD4BpZzpi08DbF4jdhR2JclBZLa4IlFY2+NC72MW1T3Qo
2jutCAtKzJkY7MOhYDeCEoRQWz2sy5I6cRi2NiuSfNMJKZN51sceWcolXBiIMC4nAPvG/JQGclm4
wZS5CSpPIewOqU1dieOltgBnqbDiaUxKd1AbiieJwKBxFswo71JC68ZOZfQHKf/2U2EL5Ce628XD
qJyIRp67aA5u9iE/B1akB+ldPI/C7OlTNijovdS5ZlV9Fl5Fmy5B9qKPJ7YqrVkUJxtxRs8w0kC3
WGq9CVA0ioNAs0tF6WWk4ibItNRiYukiDCQ19KI8RpcNAFReenpaJVBe+0E1vC6VclDtWheexc1S
d1uhUQOukDEa5iHHRjizNk02gupsohtTadUciFlKzaXfqJMrwtkZDjoBPX/R4whWLnMczbkl6GQO
pqjo56Gat+wFIc5g0iR6TutELuaTcJRNivemOD2mZipRKuyq3iYw0zmg7wsCAu1CAEUbQlYZ661I
+b2Trzex3p2MdTZ/iWYlyxjkbXFJimaeGxChLuVgat8as5SfRpTXGiCb2OlQCuzTzg7a1sgsnJHB
lEWCwvTvgg6JvozA3bNgReF5khssFeVIlQrYGRqTaR2E0gHtgPZxxk3YcIt+07LRVOZYsZuq6mi0
d0b3JVYNgNhTu2gM9sHQ5m0gCIvIW8U93P556B7qSES6aYbTRQ0AqbyJeqSWPkeAJ1YWkNknVl22
AWTTOlNv4mDm2VneDea+62clpECrSBdQ/6mfrsyXlDolFHq67h3NBTIayo8hQwxppbHt7KyPW7Cc
tPLpuDTl5mJsuu5mQsYSRks3BhdzUyOglCpRJttSXTTfjTb/0Fbuv2h6/G3T9tM27/996v902rc/
psi/vu7XzZ6IYDVyZiq34aPaDps91iDSOwPVHOAOG0AOf97saSTDJNYb5R0RtNbS/pwnyzzE2+Bv
Sh2HLSls0T+QKL8DKT4kyuy78AlZIW2o9YImec8/P2CfhX4pIURHCvId4V6ZqTvPSeBEgYLRLSUs
5COS1B216HojUZRf9HE7kCTCK0QOQkMTQlukeTuF+q5Y2C62mln+DcWC/5ojbN3B//Vigl0+l+2f
/ufJ62sWF+H/+r26wvoG3wbZRkeakMGyoYhL2Zbt2J8rCjyCPxWbKsYgNiHrQPo+xjCv/AUUEa8x
MWGjssBrvu/F0G35hT04LxA3EE/e/Yj+wCDTVzbCXwYZ9GdYEWxkMAYHXg/4ZS05fBhki5ok2YQH
jq+DJNaGkyTcxs2JKZ/n+Y4+n547eXGdFaJVsZKolMe6ra6c6Mu71xqiZXu6QAjExgEis06F6sGy
FdGm1feN6am9S73XpI9YOXVLwQwTeHQKt03qkoFr9SGXE/oNTqRTWts3xU4ZD4EOFZ8+yKpdp3d+
Pp1gFx2XXjBs4/kmR9ehPY1OjNv2Jn+ZHrW36RE9DfVszi/j5Ous7vLgE7LDO4vnZ1foiM8hm2XY
AI2VffaX7cP8atyVD/WDrNvanfhKzDeeJPayT+VD+dC/FpEF/mB5msg3ruknBV4/v86xg+U6O6ay
d7RyOya4BD9DU7UQh0gWFHDsOcGibNelPpRYrf+aCW9zKlk5PuhTgiKJ82G0/k5FB276T2/6cUWH
HVOrBCE3fTTuq+bSzLaieaIJXyr5As3us+VNuDTvkRC5WW7TrwotJyv9ivRSTct0sTZod+T2hnL2
FTkTzIWIUnBrATr9xL3g09NkFnwcm/9Jp/nZADHXq/1hCv0DDJDPooJ5hGT87xcVgHkdh02YNJQ6
v0nrHRsl5FJG1yun5hkXNbv/DHu6BCErjCtpb3efeaZ/drSjIP1vPNpRhe59TaBGB7cXlCeJzvvo
+DCgG3UpQ3WIVb+3dX+2R1e1V/gUk97euIR4e+EPopNO6IFtcbRPwpO0inL85up+OIFjglmepUuF
tJOKmufoim4NzKy3VYpHmQUSSbuf7e5AYQH77uHGfJxe2C7JX2T2TOwXaxBjK1wi3VfXICTAbYWL
D2RLeYr3+WQryJby2y/5a3jZSXbOXre00y/CmQLm5iT+ggcO/+J7+jpsM+Bh7z+oFWYYlkIfHGRI
aLFToElewvt2USED7tAhtnMTHrq3KHeEL8JpcoXYNdsUZR9ehF+XR/x1gBQVZ6MzXIWqjWThIbD6
Q3OrgxPIrAO6iPq9dNu+DH56Pt+NJ6GTX9Xgj6z4Ck4dXUNRs24o+eA4jJM9OySQ8Yk9gmP4muyk
yEFHPn6LePStei6eq+cGPb1w/V+BCXj2Ip4pLLsDxVNOGOX4L5luoy2WpX4p2I22Cn72plU8yCcx
1HSELawZNN515weVE2d2dILc/WdOcJ/f5qP4/s/b/I94mz+LJsbR8vjvHU1+pAV9D2YamG4DYD4W
RWts/RDM6mGSzGjOVL+Sw9dRVi/mCfZKZ1BO2yCtYguK+hnD7LNDHiHk/z0OecSz+P4x6erAP0Al
nP3ijx8TnRtcVJRC9VsXUUentW/uFjc6s/8goeO3BzpKh//mA73TC4/ybpaedVOCq5TK1uTHTxRj
PCSbba36Q0D7QTHBbCJmUQIyTrZyDBu4raZwa2xaHUWVAHjSEuPxqwPnbZrZdDVJqB3qXDlIvaja
R1BPgDFniA8sUe3pM5G3OaurobJBi7DABSm62ekN0rOZJ6ZdZv085z4SUP923T5+nKMbVLSpHjdx
ovob3PAoblriZC/smsDPNJyCnQH1KpwsdljMUG1BSOd+iu2pvmDhoIqsAq2bTotHsHmGA3Lms0X3
d6fpx/M7uq9hjvBggjWIP5PZ75D9Q7WI+nxhJ9fNuXmvb82tfF+xNzDPx6fhdPKb0/gTR7/Pbrl2
1Gn+B7/l2tH69h99y9cR95MJph0F5jLKC1FG7sGvH9FUDFMLEfse5fTP/LY+G1ra0W7i7zG0Pvus
ay/3wyrwN3/WI2+xb9Ocwh9cULpY/HcUtVCXwJRwTFX//l60z89Dq7O+fv1yff1JVeL95hzfvI/H
OQonKEGhmLQeZ96HV90OfVpL3Ad+uO12T6Btdyppuw6sGftGoLI+inJ2YIFVtsZDdVZYj497xxV8
d6/zS1C3Z5V1R8XdKqwzcHCo238aX9bR9LMTPo4vzYSmWUl8KaFxXRH/AtpPlxsvusDVNbWBKItA
ssBk28Vlta/P6X6KsFFqC3nd3Sex+JNzOcbRhH/Hc/lswLwv7B9G5t86YH43QfgwYN6dRj4cR6Pr
uNGwvPYHD5Uyfd8+rFSa0geJXGUwL77Vhr+BZi++3diPqKF3yuxP7vc7Zf3D8cakbkWx4X4DM3/O
J2dznt2giqrJDmZtqBqy3lUKeZiVbOlPbpSbdKB4aGMCEuAw5GB49POb/tmMeb8RH07oP33GfHrH
VlzWhxP+t96xI6+Z34SulfT28Xit3m+GNGaEFLld+nCeUjvYqqgIvilgFizoS8K/eZQchcu/+yj5
9CIcxdV/j4vwewVE8IaA+lYJAcREjkKjAuVzGdtK9R3nobQeKm/0Tx9yq3PuvcSxXkPXgoPjmOdf
7cvWVazt9fWZYqP14GxPZvt+62y/JNb257MFqazfi9d/Oalj1aSsRzOmXDgp0TesxmGhsfVLaNxe
dKP7eOUMuCHwU7svT9o9E/leP2088RKo3jPPBCm9nZn6nadYt4L3Um+Vr5rT25stJKwtrVPX/BKw
ObkM3MvbzKav6s576iXbnWALtunoOwpp9rQ1ndiHI2jz5XaWfwGuyZtOIu91sQd3sVuncl+bE1WB
znVBaUpwyZ2hvQSOetFZr4Lt78A/uwMXULds92tnARhgXJsvpvOasdq5dmPtUdr0oieW6qfQbz36
xzxZ8mP7+UI7tfLDhekYrubusLTZGXbFeSC7bLmth7H7brANfg0ik583duwHh+Iu5pC6o10ZZ2u5
TPLF3V3yBnPYuxvsac/neU7tZ905fB2duzPTuqO8Zd9dXOW2D+7nUFjlbnQKFmP/jocOyKVq+71r
Wjwdqt5aexO9cldY+7Pry0tMaKzO0yzdPWnd9c/9aKfWyct0jjGR19uN07qdc9LbL7cyoR+BDxb3
xH7BaseCQ+02TnFAY9q7P+mt02yHs4HDAuGM9v3pSbLDOgB/muk8OpwUh/XNYG960W7cD/f1G0Y9
VWmNmOUkh2TXQwG06fxY/T6xBQ/jD8qHyWHeK+frYdczDOyAr9vUAhDC4V/Ovmp+cG5aj9u33rq9
FS9j3HMs0bLqQ2bVXOPKbR3x3v2KUrqLX6Bb7r62Tu+MDjQqzzjlMgv2ZO1Cy5+t2doW9hbf0U82
bsqPML/vYfHDRDjK4qt+iQChMRE0q3UzPikf4NTblX5snZ/iCu4Vh9F1Lgw/s6T913bnSntO0Zs9
13Y+yfo+ixTqUcr+HxIpPrs+R9l909V1NzXv12cdVMGpcT66cApbq7YfJGdxNlZu7x/ng+0qPnMA
DIwXXhz2++vLTy7P50HrKM3/Z9D6Z9D67xm0jnLHv+ek/Cw+HKWVf8/4Ka+Yit/sQmlrIUcjk26B
3P4xxxVQaF6ikmC1LmaNI/rr+ti6gzd4vdu7i7fwd347ebCs/dFeH5v3Natk9/68tSO1PgYl3Ssf
i53kSZ65XxwQXA4MUBcItJu6sZs4gjtsjathO2zxCXRIaBwYTE5MRq1d0vGRIac3XnEL19nWrUPv
uIMLC819RFzdMd11JUXteDe6wvXMKjo4kgd31q7s3KFPw56djAEonUM0PcMzzvryqNiPFb9ft/gk
Df4r3NuLktXxKvUvrmC3khgN1lVpH+TeglF9Vj8r/mIfWGkL63BxuPuqUxSIrC2IPusWxqq1vK/a
LNMvJ7cauQL1DMMiA5xtzbrsrZf12rytJ3T9xvLN4yOPr0nFy8sL3dC9nbjownuZjySWA0nZ673K
XS9L5LRfageMpQfZ2l+TAtM2nMz/eQbL/fzkXh+l8sB5oyJsSir/3L2eq9fbJl/rnVdYytc7eQJ4
n8R2vY3qfnSrHcw2v9pNDmxnT6T1iLqLXZGFxy70ZC90YdXyE/rN3OjISbnhioOSNLd//V3tR55A
MSPxYre1Mx7n2R50f3fZ5n7Ko9M2PWXPC+9BPM/x9HFFbyEFBcx/mO+FxuJ/9VzyofR67Q7usUOm
H7iyJXsYO2IsqFgVORgfhj8SZxW7AR9D52t2yd4cg4y7diEvn9Sucq77kidSCMp2g4fTos0rKRw3
DLDUKz0UNraVbRfgadxoa9U34m45Uy7LQ72TD51vIyfgFDYFYAuGnifti21sWaTnbu0XXu564647
685ET3SKPe90eulg7GZH+5xXobnLEF5Tz84R7YxEksTQjm8Hfs7c0pl4x4FucmfFtso47tyOS3FC
3YkEFMMkF7kQvvCpdEja18lDYWBrHDaH2NsiZ2fpN/N571nxLtzZkZXg+vjJ8Pk0VBztyv4ZKv5h
QwUeGz8PFceb3QB/gzQ2CRWD1xIoMKb2BwL+5AWX0/eFIWAuycSI9RHtHrNb4oPkiO7MDAx80Z5B
SRRO4uW+YD8PbFgZtO4OkHJ537Id6J3FzZ2Y8WwwCTM78/dOcdqdjjv9fmI8qxYSsAiezOfADhxm
RegWnkL2zP6C2TvbNP95S/VctM7k++gKgPF+s+v8zmfyeYoP+moXnZU7mvq2+T5ziHbuz+cEJkGf
XKejvVAzJCY8kEb1MRl+n9G9zU7+dLTX5bF3tefFG5yKZXHxtPtstxCVVCKk4qxxcv2j25Kl272P
bgFXD4kGFzMtP/EirlvIv0MiJeI/Du5G/B26pR/uYzfzWr/2pac19qZE1oL4igOtH12vr0PVjdeF
LuIGLL5A6pz6lNcReyWMaUtf2iZezesjh3vj5nbgCFzw4ST312d9e2b7uj6j5E/krd/DfebFe2lb
+/zNEWMXnzI/57xj7kvm1fYqGJRyZqmbuxCauPeI7bMKZF7PGaxRH6wunyP3+TrN/fXzrJWLcJ84
y7Zcz8db/+Y8+SQlz1qP/P51vq4T6+sItmfDNifkrmEXMRvKDAhG2BfpLidnOCz2mj/AD7jU9v+P
vS/tcdzItvwrRn9ngQwGN2B6gI7gIiklpZTK/QuRK/d952D++5xQ2eMsuZwaz/N7duMVsjvLuUlk
RPAu5957TrNMr+Irel8sYb7hW9ttc62soPLrmh4Am2OQMyKzF8GMhg/F7rwcuwDtX57Ay3UOPAbs
N1QivOJoowu73c5Qrc258C4E+xUsxHkcsQcynhLfKXkLEVvZ9hnE07iCgkJih460i9zEDZ3QseN9
iOBEsiW4d+G6KjiE2vWdaZF6AVwaxL3sDD9rXSAJIqCguNbeFa469AROYeJ8GXbs5FeTrfC16Zbv
GgILn4cbH0HDxLQdarurwD4U6PrxoGfMc8+8ir3Ihpv34dd8jqBkwrPl1Fg5DSuJkgwmyjlmgTaG
p3FwIi2bdbM2vMOmgqus4cY2A3wowYXXPLHvFVfDTTdYoMYpcezF8+U7EZqfElflGOazLxYX1nJg
t+IOTSwMLhmXby+6Beq5cLkdHhBcrV070HEBtFU6xt7CFVie5TC4vp4xA6jBzG8WPvw84rIFoPBl
s1RXzVrxyD190V8ae3oJcDIx/bg21/1iibxaUE4h0WaEI/zK2AWgHHszu/du70gbbC0iz8BDl9pO
Wo1e6vB3CFHz9/eU719RTueHm+1TzG5uBvaKqM/HhvFuEd/oW/tCRHsKSGWuBMTSsGvxLhX+A1Iq
HDRMDPwueMPX11trUduAQWxxzCpnWFg76B9jhcRaCAOAUTNsqWaDQQWIFPAmb1gUFwU2RthCsVqY
F4J7z7CbkY26EKKeNRqvAO8NrroKFyvspAjHCyz/wMVhQrUcRwgMAxzBMo7DhPOawcBWiDO54RVL
w1OwcOpKv5cADUHGDQdqS2yNT1iYNQ8XAt5jjuU5qpNdBpfvhQMNE8/H2c/xgb423IIw1Cq+a2EL
DVt3ICzNpTOQhXZsfzmtk3zISE4hHVqaUdmPDeokR7SucsgxJxEPrIhQxUOBCsoxPxnvRe4hHugC
xEyKGyyIo7mzXV9rLthduLJWYGC7LdRS8XW7lB01YsGCcvHs6nwjwlRtXbrPCutuYMXs/PIYqcKq
CTuGiNUFk84KLGywd4he99NN59WH1AbrkKcwWDv8Hiyhp1wUHuw0LDN0ZmHphMVGD5qTANuEgPTx
A2mGVYKqa9yTAzlE6+5B2WqbZB0stW1/V3gjk/BXoM6BRQOyurOQGwhbKOwwCNHA6QMrC8+QeAme
Wx228OtrY+iPg6cODGC9QxHD4tgsAhf62MddEgAjYusLBfxg4e3g4rcA52IOlQ+7nuvL8QKW2UsP
mGrEu7YLALY2gLvWQQSb30DO8Cje3d0Nd7XX2RXizgj2LcHr4xQ4sWfCvEABxJ7gtGecpqeac4TV
NY4n9gk7GHrNc4qkprTJHnkcnn+RAsWesgQailMIuFREt/i3d8VO14BahesUplmg6+K/ADPC5Vdo
5IHILL7qcRARM3jR5QSMU8IrQosPz40J84gPJ4bRrnCAhVPusBghTrUCfLxDWA2qZdvyBqRb5fsW
vZCuAWIuSAwezViA2B0/ssGYhc9IN1wRiXeAWEEbhc9QJ3SgXOliShu/Lx5h8bhaMNgW0lTIqzup
yNy4usvuYOaWPs+QzmCvcBIymDaR8CLxRMeoKGC0eH2R7nRLmUH5XDxOxtEVHVdmIeEljYfhQoJU
OqYOxIebrnqv5dYy38polsxv+5W2wXYJ0J2FT9IejtzxDzqKAzhKW982l/j/8SiaaFf96lAxx3mX
4BJEEqFtTVvF/4VzhYDVUrqCY77IbvrFeCEcszhw4hWg1oNXFEEFghI3t6OFSAZnPETPyLybZYPx
h4jBD+FD7Aa0Qjlx18Q1nBdxkCMEBYMXIgVE0IElyNbzprssvUXk5pynbx2AahO726EQUmH/LDvC
UW69kOUV468GzrJ/3Fx6FXr46pghV3diteEVkezAIl0LNyRdi98V3zV5sxD/rS1jj1wJzymywdBD
GoVsEL/NcezOBIRnc+xTytsfOfaPHLvLdtDRahtQVJxLJ07gegjdtDPo0igC5tAVjqNBkPckzCTZ
nGvKPJ+8iKv5UE//kbz8SF5+JC8/kpcfycuRGPE7PV4CAf0sdTmp7ChSloHmDuYbrQbApJeegZj4
zBDgufc4Kdj8f73H+STspFTwIwn7kYT9SMIQd/1Iwv76JOxsFH1SqPoPRdHGGXt8OqIhy1WSWSMq
JaD3PtY9yqUonOdr9VIUVkXnGOqPDGAFqrvasYYIFRRkqCit29QBPynA1MSZgcMIfPsraoQ+PdN+
eRO4bMLfIBQlv97NK8DbmJd0NG8AbNABxBnR9FjYAdrfBCAjMI+vOOuFyI/P9X2dvdOTWse/752e
LX8dK+kfMqP/puUv6Gl+L+DRQVgE8kRZAyHmtxnkUPcgWO5bcfiB1gGvE5jb7e3r7cSfAaoWaH64
xTdKG2j6BdoEB3xWBbQu8D7gUMvZfr6a2WWFXwU/O7u+ltglWglW+WV+2Xjmrr0jO3WrbsY9vS6d
EoB2hc4RA+WqBtAS2+12LylKhTugminbAYqaV/NKXqIndTV74OsG1N+5BdDR0BX6DBOaWStbtISM
SK5Dl+GvezavHlJm7N/fDyE7oAyAa5Xs18jev6MGAMp7fAMNBOjzuBVtm5J7cXsB4HvdMZ+/vsYc
vR+o5QP9v63tW5Q2gAtq4obRwomukE78K34i7n5/i7U4rhFeuXXxCb8hmgr2r59XJr+Pon/YmZPc
Po0SCyRWHUWvsvi4QMmHPw4OFA7YvcHcawzi3IEtmF2N7Po4y+6heZk5a4b+lzU6aG4wI+MEgm4e
JQ9RtutRXHFzFK9iJ0JhAvcSA3O9fUWrzXRctXf0vsTO+1mZX2FWfhNUf7iTk6B6VCdJGwnqAfpj
ee+/oc3aG1bGIXrS9/Ke7Mdd44CUfRSshAyjjxDPhQycNDNjYx4wHEgJKEPENM34XLzoKPLZEnqx
oUQCFemEY3CQ7HWnH1j/8PkOqKLN87PrPgnUrQ7MjqWPZ2PaKhHqtG+iBJrxF/BwMxtqDZso4DeQ
VXdTR7KTQ3IIN4SJyl2EipDAtEV/8OfXdByw++yaTsL6tg6ompSitoIKFeWoRKEUoroQz0Afl6jn
oSGGNYtjrwlvMcavOAU6gZS7wV2hdwkTU6hsogoI+VdA9aAx4zEuFT0xqBENKGGmG9SMEDXlnvaA
EdUzncfgAjqzpuLnH+xynIeyEUm4flEtMHG9okiLusFGtPxMKNmK6oCoD+VoXBqc4Eq0L/WoxPm3
qP2gH629FN1ozU2Kf0V5WxSZIRy9EOV00c4kyt+iyV6c94hnqL5DsccJqK3ug2vwllbUrlSWA3ie
FjHarxtUMBs7Wo9A6Z70y9lZiJYfk5dw9yj8Yhcha4F6BtoA3GM5DSC0uOJ0OR7bkiw7Qf8avRT9
Cr2jriBjwHMUit9Lb7h4ffWd9/eb9VvmXe3yhIHvG88fbFRk41OIZ/DwbtkNOtQEOi4wb+H3xecB
yDfq1igUdAvxtagCCawc5UWA6/WxnoyS7X/weJGTcdWO5iCJU3HkMyYfexAwr7sQyzvcqIuKiepZ
xEIOxRsOw7tawWIcSj6xkt/I7Cazb24OBYocxzuETdy/vuaYvRM28vPn4PsR4q825Tig+eEcyWMO
ktIOF1pdpZdUR9SFTjOv9wrRBebV2KR5Te7OvOk5b3mcEPvwrj+85X+Vtzx7Hk5a9v+U83DOGJOT
4Omve1rOmd1jZ+CHg/vD7P69zO5JhPQ38+rnAqUjUcSH0/VfESgJPsHPgjdyEij9XYLOc2E/OQmQ
/r5hv/HdHTAMIhjFoBR5nEL7cCq0ogpAOoJQD7puPTp3wAq+WF7mh2ajLNDkbb+hk8JJ2VuyCRDJ
offA7m7QRs+jFcKLRbZCbw9Dsw/Su5eRa5ARnDk4qzzdnTcFkJiYoVGv3yTHvoqciymD8MZC5B0l
HGpvXpGzeF9XbA8V2TWGNc+Esmdv7yQ/+ze7Pf27hWxTBlO1LCSZTikAzazJolYEWPLE8+sOLTL0
zrDvRWguemFHG8E4r6+RfiABSRbJhX7sFa14txF9oLErxkQgbgaBtQnMz2i0Qt+eGB6w40s0WbnZ
xkLKL1qOOlTIRcMlWnk4CJDxefQCTBAUoAvXPU1xrc75PJA7e3Mn0cK/1c2p3+38/rBzJ1HJJCdB
TmgPvg4DYMfF/ha4xu098mj03slAQTxvR4G49PyITu683b7EuIzCkY+cSSeE2/pNsvrhSk4eEUhp
NTokC6h36S5Xh8/38OxtnvjM/8Tb1MSKfnafJ0CBpoJMvKsB1VSO6CVNtpCbZW4E6/UswJfn5Zaw
p4e1F2B+NFott4BswE6Dn1w+o9kRv1ZwYGgCVpicR9VrltTNdmStL/QLc5EdgpYVi89XT1zRZ1d8
4h1n3zIKc8QVg9vWvQCg9/nLH+V6P3v9Ey/WJgUtiAHrUVsgg4J8Jk9un8UwmQI9XihwwlZ0G20h
OjRFJ3pqKwtXuRBt4yKDD93Qvmoyrr7XmMoHYjGsVQ49eaAXKk+vZqdmaE5j/eD4V59f+Jl1sU7z
31GXpXDGumT7B4yO7c8l2N/3Gr8+EkLi6SP+UVYjZDkqvMEFxMNwAlIbbFm8ALYHCFVi1+JkzMi9
n4GrukvmYZJN6GBq7vMMdO8N/3vbgevmpmYPJWLamuEqMdAmEMIQWfiqZlfwhRhwOgDHe5eZjLa8
9zO7q4pV+GR3LTGm9sGzS+UsxXKIm4BVmXDx9xa7rwAAC7T4cSO+09uVaGeFg2+d9YPYPMmrmf35
Zp177qwTM/73f+4sYUk+rNwffe7OHd8Tg9v96cf3xOj+ex7fE3P9n3V8z3hH68QG/yHveM4AH5Gs
Dwftb2OAv0uYZ5ooRBkyVcH8eGKB80RSGg3CQd5ziPGkxoPCOsahXu5g6/gBIcoN7J2NWQpRpDoz
uaDIwmD81rD9+uYn1jmdW1JI6oj52oxX2xgTRTNmYSdnc2T2uswcdZGj2V6081sYphpBNoU+z4OG
Qajni/oQQIoJ+ikxHDkarzHTJSw8ODXURW/7D2hJd7dbGfdB7HfIZNi9Z17IKP/GLMNUTmGr/AAJ
d3tajp4YNYoB2EeuvIjBHwIRIUz8HATQGjtkkSD/ydzYydBijR9i+oMggCa2bBP7ScTRFX7wubEF
7+aZxTmx+lMVgYUSWiqeDU0cjO8ZR4t/UcD1QKYan6F5BtO/eZSP0zRitgbTxviOwe5/qWKJKewR
s+WqK3xEwcRswKOFv6zwbRE1iUkcMY8oXu2xYvjZ149wJ34H/MFICiHbLpr4RZt/iWIGSoYOQXHQ
ZJg25NCPQaI4YDlAXoKfjBiJsTAWbmBioD8OWAz4K8xOQXrT+9q9r6wUOKgRfDSfL9nv+Kdfj9OJ
f8oCJeuKBMdJRpZUseeALSt+dR0g1ENo2LDcdsU3xBnJnHz5+Hg32XcqB3MdxMExu/4KBhv48Ji9
7t9XEU59yUMchsw+t7dnD/6JX/rvdPC/Sxv10SKdONWq9vO+zLCLx3BeIBXiQ2yaCN9i93p5jRki
zBJhgPwY9EfY3+vnZ6jBsf377S2oB97eoBGORhDEsksR4WGedr16f3/HLOFhwd8llGPF5q4IE88z
P2BEL8KITok5vNzDgJuo18arQ+hM7IzNO3t3Jx793+vuzhutE1//w2idNVonYclfZrTORgonOeaf
Gil8N9AW6rcQtFGIegQnPoRXvq9H6TTCF8JLQZ0Zj3QBAw+qu5mtnnRXZunqjI3+LuWs+eEtT243
IlKrxwRvGRrK6yibYKUwawiwtM80xPhpr/ReFiu1nSRZ5uYzOFKpAqpRmjBLpvfDAKL9KssbLkFN
O+vJcxlWvM+n2tOMBDKAQy+fu+LvBgy/XjE9CeWyOEk0v4HhBBNJjzlctOSEvFyqbNoAH2wx2Lso
QQNy8ySaElbbAPz8ZzzwEeX/TUD34RJOArqsNuikU1wCEmthoq8CRwzKCTq7lAlaGDE3GKBPaI/o
6vCeohfi8xiAiKjosys4iZqysWuSsMIVbER2/LrfCELESxecfq1gtblZxWx/5i3Prftp2PHnr/uR
yfyzuz6JJ5qyawdJwl0rboVIDn1hFQf2BaijQltB5c14XgQxAph8ejbYW8zxidAwY/sc3QSRjQaJ
aYEtEdGvBtgfKAealN5vP1+p79u6D8fjxLWPZi9JJMdl3sJbP4sIE1EZwk5AGiKkvbe9noOPqGQ7
QbL4QkEsJGgbvW0t8hAx2L1YXItIQFz6IPAYjkH029v3w/vnV3r2IIs9/2Bw/vyDfHZLTzzpX7Sl
58ykUC37uFB/vZk897Se2PUsSNQhKXEGM7bZrRefn5szL37a2/zHXvwoNPHJU37sj/hwKONR1WR/
gEvC09LgAVZAUwJiEp5s4ruWrcUUfMTTbYGWqg6UY+DXAN1XybYgZxAdT6+i4vDgfH7H557p087f
v+6ZVs4EEack8n9GEHHGGx0X78OO/Qne6OwhObGx2RzpRlmLQyJzUIkFaORFtAQP0HBBfSt8gsQe
Rxs5v6ehiW4CAJK4/ha9iB56GQ+YzednIpOz13RqTf8O13RiX//Mh+kPCa7+q2va+imNnvKfWFe/
PXU/Fe8/HdqnNmra6KX5H+LFXopyqqMgbP/nt182X78O3gr7qX365gsnb6N22ndv9XT1Bt1l/OlX
Jnbxm/+vP/zp7fgq11P59s9/vBRd3opXC6Iih1bl8UfL13/+wyCaTIVUJarY0AOBOCRs7O9rYf6v
K+fgXN069v/+6e6tad/q/KcD7u7p7Et+VcdUtS+WCmjRsKBao0I0ATHngNf55z/wE0ivKtC5hJaq
rssCYftZHlNVv0AU00I2gb9SKYRS/688pkq+GJSqaN1XNMNQqEn/iAQrEW//ISD97lp8dJA1pH3r
NKsVHmQ+hGU0gJeKHjpRUc6LqI2gLD/0oVdo/UZLpX1M+1u/0+0uUJaNRuOVrII4ve5A11Fr265P
mKEmNgSMt0nVpI+mOfq8lyggzUkHIkkCUDSP+p1aN5DzSuNiNUE+mpn1BNqvxEIjQDS/p1rwQKUw
d6fZHNZS6oPHZ5y4nGZXQ2mULEtCf9+1U8KNvqDLUklLbrUKGuKH3B4sK/RZbUVdyPqirq5qEuos
HBW0/0La2psGKIanhjJyJUf/NjTD6xzkL5lJXavP75I4LHc0UkEBabZAdKL6uqDqU1hH2zzTr+TQ
6CFWX3O1MkEqFYOPTDW2cxHdtla0jyVlDc2MTRihmVqbQIcGffS11ptoTNHUwTbjEqpyJO7s2rA8
KnfEyRt5o5bZu+zHPq+DWOF0JOusm9fTLKOpglYIPCHczCA0/9aE6VPj68iMxoYFpiTh5xKovsca
7E3t0EDr3lympdY5ijEF67zURkfpJx42yYVaojnez61D4qfLwjIvOwLVuKwtxre6qd4tqLPzUAs0
libTslXAWZYEfMjNp9Ifl1AOYj6BxCePqzhjKrWcwTcu8yh976Z6ZjHie67noHskRl1e6nPhBl0q
UwbpVfCwhPKQQZ+9bZZkkieodUPONK+TjPdyXHsUS8i6htaOL4+LolGMw6A8G/mEab2wiVZTBBK0
gMyQxM6zkmlt3dsj9rgr5vguiuabLDS8Jgqwyp3uO1U+FrsppMW6rYdhN2sJGrGlQVrNefPQNKHl
ZSVOnJG+9LkKXDzzWRsS36Fab6xMbY7tuhrzi0aZ1oYko3G/H2+atgSFZtJC6JWUFR9Jx4oYCB1J
F5aRXSZxc+0rMzTXWzuWofNdv+dd5EYtdkRtPahWGazpVN7lodOXaJgOymURRLyeHqsJrENdZReS
zpsp37c5qDGtkvVZeVEFhOfyQ18gHY9BjllnjoTCw6hiM3LMzcQaHg5rN5qpZ9Q7ORy9oV3FVuRa
2wRad6kOYTz1lkbaJh/RYGXKABol5dKgJnDFIXBko+Z533v1zdE8/iEv8buiyd+4h7+HP4DZ/X3r
/6/0+Sn/1tjj97+adqJ8kTUDxl1BbcqArj189FfTrlhfiE4x7qBDGRnmX0fC+7Npp+QLbL1lyoRQ
/PuNabe+QKQYVh+q9dDlhvbmHzHtIpD6NRo3iAJhMcuimkUJJTo5IhEfYruqq6Iqb3Fg/Djs90ne
phUz+lhyirQc83PIivqbt7NkA5qaMkSWsRQqOUnxKw3KWsGUhLwFIe39bLXRs2xUYcXSpis2pkS7
1h3MPEIjV0aG50bNzIClAem3Uzzp6iLLUx+pc6fFl6M/BakThE0HEqaujPe0oxj0CVs9krmvWtlF
Q9sMszd5OSz7Ts6BiFsa5IRR7zbvEz8ofEYnXxtZr5N6gkaxUkDPksTZrRbWsCFKHav7RK+LnTVk
Pa6litFZmERGz2mb0t6WqBnd134ZLIOok3KmaZ1l8YbGEDPzo7KEWmWdE9BrJT55tFTJqPg0GeFt
Y2k6uteUFOLBY56NJv5SkmQ+S62a2YpuSAY3k7LfBnVa3DWjn10UQxlfBblRx4tYnSjG3pS87PCA
Vp3P5Z5iCErqqmrX9wYJHKWdlP4tNpJKd1plbh+DwtIuQz+cVXeCH7g3m05Ck0ydEp1ZKRl0TE7l
1a08KGO0kJqsx3RcEkx7I2lz0NhOpCy4WUrVA6GWfxdZY1rYsmam6BXL5WZggTzDBanyMDxSOWoU
RkLFvCNTPwK3G9vsOcumaHALOsFddlXTBLyRTROtfIGl7AcpyNQFbbUGVE2z0u3jQdUlVg1d1nK1
i0wJ+ji0l71h1LuO50NtXuDUlrIICaxr0yRhifMCs8yCvMxBiisZ+mM46hgCy1pCn6SskQhP51gN
HD2ZQjBO11O1m4a2f47roYPqpzW3MNdRN2o8o01fQePbJDdU1uqZJ/Noun1VzaHXBsOEeuUwTDdt
OWAyR8tpDAtK9f6y98MUCUqf1RX3wwLjgJJluLleKKOH6Zj6LSrlIncoaQc7IYORrs06HCxOalN/
DWIpVtiUTvJ1HpAGdbuwrsFEVvaNvFDkunFCJe27ezoIV0WmkMRMhSshTpoYwyOc/QjcdtTVhtVF
DZ37oDIiKJV3E9GA5w5WtsymhqZLnaZTyHFMpGcz1g0xPyc1aM/UDQR2CN5D7Gzox62dmFOjYqgu
BSVlF0rVQa01GAe1Bp20q6DenTokoWTkvpEHA2uqYXw2B4tCw6pKWqioaQQC5/2sVoDIpKghTC4n
iIJ3StJgUMjSh3eri0tAYGaKpxmXca2p41At9ChsDAcTphRAtTSVIR/kyZK4kaUtuGetobtG8qGi
Ryyq6sIBzp5sDK0ooaUhjeY2G3MJlfBZq15nte9mrvhKp6PGbhWTUxtR+1RC0BhEeHJQGE5oDunj
MLUtopKu9MGVGUVG4NA5UN8GVcvaTVxORuOOZd0g/wyVSFtZ0hxchyBsGhwy5nXualHVvqThrLe8
6zNZ3bRTA7naYuxNhJF12EF/tplncFrrqf4461Ld2mpck8tWN6ZbI2rk6zLt86vACiFLK9dpv9Os
VFOcuTIJxlkT1ci+Qsx/jvv9Jjm7LN/yQ1u/vbWbp/LbTO1vmbgdGzR+31UvnpCPfMzKjr//1VVL
hvIFPtAi1JSpULX+xVNLBv1CQSCA/MzQZYMSBcngz66ayF9gqixqIWujqOsoyJ2aomtDEH2ZX5CY
GRrSR8VC1Yf+IVctML1fXbWmaZZqocEFLh+N8fhH+NYPrnpG4UYazNBwEI4NA4uKCNoriWktiymi
6IQmVrEx+l56G5ukvdRHJApfD83XFHr39b0+ipl9671/uQKqaBQXY5FjWfjDFZC4SpAs1YYT5EXi
1pWqchrmCuyAf0YCU8QBp/eqU0s1oSCI9zJPqkBaVUt+Jg+6kylKZcvlrNlhnv78EPzu/fx2RbGm
mqmomqKpFGn2tysamqlckI5SR+oT+bIuJhnc9UURoBNHbmXqElicRVXl0lYfO+2uHwsSuR/ixO8s
6bdwnlhSzcJ5suCLiEosehIQWUZeGXFMqDPVFVh19UbfpJNv2WPagJJR13J4VV86A/CSY5Pjt+ur
yzJMqGEiKlVwCd/euUUyv0rlWnPkvIyBrIVRKC8lmqotn0NSgo50VOpg2dbKMPPQqnKD+bIGrker
TIrLoJXoTTnLA2KIJNWQQ6Jjm8m9Xj0lUWshYiuCALMZtaVeVMpcR6yM52Ri45zDG1nqPCYsCv1Z
RzyUB6C5wEOF+UszpNeyWWSjF2H0G2pbRhzR1zhspEpEH/ng+srg34RqFN9js+IrI1Xps5lUCYjB
ZcVqF6hl0pTrlaVfBZMVPc7GqOn7VgvT7IYmY6oyS5uqeGF2kv4QaJNPt2pqhd1NQqcUOWY8Y744
TxToWOgzXKncZv2dMYRR7igjtcqt36XkEOgGSqJTZMQ3sz53imfRlEI1cggR0BU11WcnJ373pFex
8qIGmmzLejaoF0UPuV44aUuHdDyVW51Xcq+AHFbpMbXezc3kaAaWnRlx6CMmiVsNYKeZArnIcChU
N4+lsrDLMoGkb9+OXWaTtiXAOoqhCu22QCSa17NZOXqWqTGHFHTmRqZRgxS3m2a4Ir8D82cYjddB
GQwWU7J5RmtVOptrY8iimtdKZL5k6aglnJpIJTmJFGrPlhJ7cpT4CFD0eYJSBx6UzhvS8k3SLOUw
JwSRcT/GIphpsuy9siIasmAaxwjpeNLv8rp/LuJoQpwfF7RjtQlVP0bNsXrxWz9D5Nsoi1oaehCY
0jbap60RrjEHYN3XQR++DXWUNUyVZAuFNHNW71O1r7yySVvPoJJ5kSWT0V/EkkUfqlJKd6RSi5Ih
5KCrvLMMkAKMKobFR8v02Twr1r7XdaO29WjUUX8YA+IGSRFlgC6MxvHbqdIBasgU2momHbajEnbQ
nkdcodhW0UXQISNSeFsmPSaG0iQFzSktrW4R+KaOykWTBo4Zm2N8m/VYtJwFkZHoq64L64qVc0Xz
1Uhjf15byRhD+YNk1lVkWBU4cyUri3nRJLPXjLXUczKZWmV3fq6i47uT5tluwkIvFnRIg2fao0jN
citF/En80tR5C0oOhjAnfimNAsCJ2s4ySNm1voVadKZL6mWsDq3PpxyYqJOMTbGNad6OPMr8+Wrq
puLBbGfyErRFBA7eSvL3UxGbl2ESG1CC08rgpuoMnPF4UJo3zALkOyuSqcyDtIn3U6S0mNXx5bS2
SZTFjWtqknZLJTl7rBEnvVt5K5nMqtL+sZlN/1kJ5LGCcVFChWlDroNVmyaZvCiprvmXfVpPMiOW
DOkA2QgQ98dpMSoMtjw1uSyPQ4BIN8FzohixtdN7LYRiRp8rd37mqwmAuw69AUGmFUCVopxs5TZW
E6abrdLZSTchQtUrCehZSDpsjKpoCnEjGZo4NhmIAcXYyJofKkmXABGmbf6kBQUSYhK2RezmGbqm
Ycgkgp7EnkglHlazJnZkqiFYM7oagA2QJEtitTSnwaVaNnHD1QQgna2b5ZB5Xa+WYIQf5LziGKRK
ZW8uxxoMzHh2ZjYpVQg8R8lDmAE5IjAuvTk+jV0tGXZSGCVoeMcSd9YaKjgvEDcEGIeLa8CHYz/I
4Yr6UYIS+BCrADsTM3+Ctne2m3F6Q+ZXIYHyXF3Ml/ok5QpPzd5/ESk0dfG4dQ9pIMnXlaSlPp4I
05DZqBlNzGqZDCDQiEslsAmVa5NDVlwF/0BdJ5Y9NLl2nRVxayzyAsGtnetmX6wG6CfqfExq/aZT
LC1mpZyb0B7Qm0Q549WAsHwTMwAbV4CjGIDJgdabp0Vcs4AF6vIU1PZVp+3TZl8ovraK57S8ogbW
6nPH/b13U4HTm4aOgAxR4bcedC6GudCbWHOitJB2A4Es6DBIyBPVlG7CuH37/O2OJAofPTZACQs2
V1V1gMMIVU7er67zuYYJociogm4fmlEOTgitM0bkC9YM9pk4V2s+hHE8OLE0yfkNaU3Jt9seB99p
LQDtdkX1crLbqqEbucsbjRWBGvhcQkfPsFGtoNDtKpWaidMpiNq3HJ7POAMBKeI6v70PGciWDo+u
Iio2TVFp+BBDKrrZRa0UmE7aIe/ntDEsBc1IfQNHNCeWfoFYaSRLIMhyY4+K3NRsmomkuRWsdfef
lwX1byhy1G8/IQlqfnK7/BW1rCL/d8iHCFp5fj8fWgG5f5u+SYjEH/ycEBEkMLqQ8NZVnaCWJCM+
/QpeSuQL0bCFloV6FcJnFcHzL+ClwDUV1J4sDWjnEaH8JSOi1hcFQ70IOA3j5zrXLyW8n4NloL2/
G7+LC/t4mKgBHBRvYVFcgmzKx5Lth8MU+10STTXFxKiMC2SzVABmSKWidCY6yD3i0Dx5KGD2FsSk
CHWmVjFbVikIeYFVja9NMlQPYx2HNQul5NoH4gQxzy7O72q5gHhXkVoPNLGMndn55L5RBv19qKQn
Ghr+y3HRf+Tj/0Avze+fvn/lr0VdP308fvj9r4dP+WJgS1HdlCmMOroYYSp+Bs5R90ThE7i1AeRc
NcW5+OXsATjXTANZDVJ12ErRE/VzNg5MHcMhMKMKbA8xFfLHsnGRHP5qyAwCG2YIDMoAfq/I5DRz
I1YuAdRLYub7hfwc9bGxo2MxihAZaiRyl7EG8O3Sbw3zpjeQSPpdJd34VbmuVDnwLMSNVjtxQKnL
OJt6VFwGUAL1Y3Q74kTzSKOmEwAAcgE9/B/qvmu3chja7ot4IVGNelU5/Rz3+iJ4xmOJYhGpSunr
s4wbJLkBEiCPAeZhYNgzPhLL3qttDB9z81/l9Z9bLediJutDBcRonwQKM8untMk32omjRDeSe4OG
TaIO+09U85/WsQ+zgK/CpXxeXfXixQ0aiXFFdr7tzz5TJAeT9WJif7ptS/uvQn1nu03hbggLTy7q
za7zXA52TU6UduM+oONa+spPcM0MDFlRbvyLIu8Rv4q6zgLRPd3Sl+kC9lGHaAB6s9K7emMIQvTX
NtPDBkQ15cDClxgOF4JLRyzjGa0m2a31pMuNxdtuXPq6NF3w3YUbpJcLg/clQtnEmvm5xY0e1Oa7
EuQtnCuKJ82jH+L8E3O8ea5EHx4Aih7SDtQbEanNjTJIiJuZ/k8h/P/Trn3uFP787xcBzrD/qW/4
P/Jc/+W79v+625f69/+DOOI38e//sqkn4K//lQ37/YH/vqsT3AC/IFbqJyyMY+zP/9zU6X9EQZQC
941ogr0NWup/bur0P6B7iHzP84C/RTF27v/Y1PF/BDgmQlRiAfZkApPK/3aB/F8vlDjBL/a/bmvg
dV4KnYUPaAYhBoC6/mt90qLwadiG7DgvnavTMKk8lWvpluS9qptkFyT2lPbD3gv2gfEO3IVjGbrP
hLdTPlMZ/xIzzTNQhmnNIE8QL0vboSDFaq9dtjTPK4USomkw8DnA2CMV1DkQ5ThPBRhfSd2O8+dh
DTBsPhyPUGeXPUDwuEOz7IM5YfV8nFKWUfE+DlF3CdI/fT+dVopZmE0lstD1oghBHnQ1vCDJSTR3
dEqPLp4xaZPSq9YUZJR7HIDa6/ANprlsTNdckuRo1dbm0tsQiyUwyKTlb7SiNl8cIs8SzN3qrwtJ
s34jhRLQc8j1w/nLCIhH7K1vdhbRer1GXMBQvc8rOVAxNgjgm0oeVUVff3Z6yJrl5JvPcUwzw9l7
LMrQgA0IPlBrGZDt2r3NZKLFKmhwSFJVzAMViPYbTv3kvVip9npYXiYR/t2azWQIOnzpthNa5IKn
It0xMV7kAI9fqzHRKnDnVJBDMmugK+luCkV9Wii4nLRt0D4/Bq46LY12r4kN8oE9J+ldAsyxJBES
VBV8XZ27Q1kQ5BpurL1Arb21SfNg23jXN96BBMneUnXx3Gczt+mD9FPvtTPMPvuET1ev6l4BzGCK
Jag3fNDB89790WTS+2XQzAlGS+BET0C2cgVNQrbVi8xUM9ZFXIcyq/ruIDtaJumfjZGrGLbzKB0G
yjkMAt+WUwT8uhBrcATjlM3M8td+AnC5KAWRhdeXwNDuYbp7XcLW/tnstPxj5q3ChRS59Qs3VgGk
4n5q5X1Pl1zaB9yUGakQhYaGLw1cXSgFvk8ZsI1ZohCJtmHEah8+oxobXt2kX1YJ8b9TWh04YLid
bStInD1PQm3h713g52mAcaB6ziP9EiUY/+Nf+SYfaGzOcQVcQ+GG/JVJNC2G1fheVqm6GCYO+A5D
YdPqtevwSAEWCXEKJc0GIb0sjfdLp46VarO4vpr4WMVtHiiY1Zvw4AjycAlwJapeGBZ3lHy3NaaC
dWcB5cWgmi4LEL8bnSM67XCdnSmAnzQdnmmTPnH5d6vP9dq+UHPGt17jQEwlncMinj839ScdHmJo
mIIG44C6/ZSaovHhxxLnlIJMnjr8/v56Xsj4x6+SDJiGAyr+UFF8PVBZC7NU3qOL2WqdrQQD8ix/
sat330OYstbs5m3hbqPwHcZ5sKY+VEhAO5OTZFpefrEAm5pnG9cPJjkGTh6TaqaFivyDGro4rx28
o8DlAQHN9ZSZwIG+JT+OJ/wcsfbeF/0VyQE/C+efCv1jua3te1dvyb5pvNLOwS2l7ZhNhNtCt9H6
199s/b4Zwx4WFM97WWkMLsW5UerAf27CeT6BDB3u1JZOIAA0MkECH1sLpGDeEjYDj+rv6RA99UH3
KNhyFWm/b2Wrf8S2Rq8yWRYM3aoBU9EKdB/CDYGR4IUZPjyKmu+iAVGY3nCYG3KdhFf0bAMMPHzi
7oZmQEGsEtE/vuwPshrP/UqeqpFhfFL7ESqEUtaAtSDlxSQiyAlywla/rCe2FCEJm9wiJMJ+VW7K
6k4nOWCbOx2gnFfF0sbufQrPHSoTaab5jQVAsua4br6XanG/kBNBcwGueT04sZZeBRlUkPQayOvm
fS6TSC5+32CUk2ZdCQXkWCbCS/cDcPGjZQkGDQ8R0jPtrwZoLdo6hMimGoGQB/ZdUfbc+L23b1My
4KbYvL+zZUGedjLMB9DqZRwlpbVvNLHvbQKcvaree3UifcoeLf8GCor9LJNc2Bb88QNtDzM2h3GZ
xgCq5I57p3CsQXDvx+Bv1+djja2BKNTAnleUnqqeP+NWAbRi1UHWwUkMiJXGMjQdlmzwBS4WSiSN
CWrQ1rEwE4ssql8K3IVXufDMVRvwar9B4s/7gPOMJuTDQ7mZWFVngwrFPtpAs8qkg+GXLY9+hSjK
pb9Qtl2Mah+bKH6CdgY6J0928mwUuyWGfw7OwRkxuQvDx4NOAVqFJ04vEAhAvZVhkVAPIxjZAwvr
D8UxXGzRecVZMQ2XMHwCTYUF5uWNV3+G7VBQMWdkFHsgeDmkf3dp3GYMKZ79Zajfq9F+kgGb2p5m
SLB+Oe7fLnBGgZsqDK4CUCxIfbMzwOaOXCMnP3jijrF9UbJ/Z2aF9aRbz8xH4bzUwVpqSKYyVkFM
Alpk16RjcotN3eRhjxzdGVjjNvrgy5f5QhbxQPF/H8PNYIJbXW8H47ZcJTcw6vukgRK+bm4yRNz3
jLe8pt/h2u9qSwvGepa10QgXt5QAE/nZtfY4USCeBoVGECV51M3zMdUDMmdlC9NziE6YdOhx9Z9Q
mrPrE0QTKwzlbGmusILJFu+6sZufJu3vGsG+qRNxQevwe4zTt9GH3mypxxPaaOyggW7Zpvp4t1Kf
nCsC/lFHv5ClBjYLwJ3IDxdDErO6DZMFAR4Csn73wQgcnR2wFylzGSMbFJ/4MN78bF0LvWGK2V+E
79Dwl23Sv0eBeiZ+9eDbDY6g0ewaxB9kM4fUxGyS70McVc247QBF7EQHnc0WnE2MYbVuP4H+6Cb4
3uPpdYznY6JCPHxjJ4g1NwfCCZXJhmGHDCP8On03tcfQh6LCW6i3twmejl2zWIuTTjCGVoD8Cpcz
R7wtpodNAT/iEkNiz1DtoFzcbyotYsfvup4CrCX/5gAYQgpcdOUPvrJPJlAPK5nuaOweSdOVLqjU
RwCLnZziJ2HHD8/7AV+zn7offw1Oy3D26686Ah8QIM3Wm3JHEOxq5V6MPU6Ei/F66FyujbnO7LOi
J29+9bGjKx0CyC8Xc4rWN53q0nrrQbSHdMMp68Mh1UCxlL4GUMSy5QtaVmgF3Y6KG8cPzq7O8Trx
7sLCeRFaLATSInpt8RtcF+qz/S3wRk/Tt15GBa2ivAtYxtCxRsytB7pApkXj5OxvyJudeeaR6ald
WFzyvsm6qv3xGLbSJM51uFx4x+Dv7+db2xwR6XB2cgVarLybc7bgU/i3B9+SOi8Ej9Id/JHsPAh3
vMocjEQrTA0vbKQhz+weYkFRvrk/2tjDsk0662eS+4yeKI+PsgYd521uF8XdC2uRQsbsoz9caY9l
0NCHif8knig2HyO3Ou80NPQUbOA0fMqLTTEYs0aBc356tTWiG+KxrDgosKCvSh0tO8PT13Dujxyl
041IjvSHofLzARR5FkbEw9qvRFnPCkxBvNrcg5cSCCcIvY7tRg+j4odTEF0n5TwcOsFPXG0v3YKP
4AdhXjdT8pi2QXWI0SbnsqX3HVp5KD4fItP/iZmHJCCHdxK77sxb8ih1+unWsdx8ckd7/w7C5+PS
fSNwrqgitA4KWteT9Bb0AS4fovZp2l50WGdpjwfaYcAqIPxmAy8AWufqyeHk9/3rGELdna5vUbO8
ioReJffPuCdyoN1Z23lnABkFpwiw7roDJdRl/jad3WBpbsIZ2do9hlvGCYylNNw1TUtxEFPEubfN
2cZeacIJ2ul4RdaTn6tuem6H7ZASUaDVeV7xyMmiigHEX9pu+jJryophlBJUyPjClEOtO3lNubTb
vg0NvPB1VJh2/Bogp8mWyfuL0rX/iDXOfwEc+VYr0GUzn5H1NwRDPk9+qAtS07iIfeH3OUnoCumr
PSeV4Yearntr/OAAiCo6yhb53GP1BIClvpeO6HweevPSbz1O3KZTS3JHVifu3NZiOrVvvF04QziX
RgZ8oxeilt5X0JbHQL+LWKe7ZJIo/S0eRqPJm2NddU8omr0ZICZiFTBnuAqOWx+YQzJFz46QG4N+
CQueYUWaDnI0kKV+HnnxnFGN8ckMjV83TyVLGvLWMLQDrU6qTxKn961H+oxGqNh9Ku7WNtl2dBEY
kwylcgY2H8dBmABq6U4irR6TPkC6SGduDbT9udb6vp8rZBDobw6uQ/YjLeLQBKXlguSt0l9+3Lb3
vK2Hbz/akCEumcyp5+cLR+kGhQhiNZKW7FlHhgtUfDqPQZACsEEiP5/SSzziIutrkjHnkRNi354p
kU0RxKzLJTqtSOsicfRrpgOoNj3ZA4fYsVgs6OttiJEgMvfBEfXP3vg9Dj/T5qtndDakG8NL2hnd
Y9L2djdaceRJ/zB46Z1C+ddwzBkX83ey2WwJwZ/EfQ3xIf0XaHHRW3yXTBa1JjYLnRKwp6geR5+g
+0NqW74turlDHU8KjmZ3P454bdWm49xEatitfQD9QLQq9ETDp+np+9L7j4Ghh3VILp3F8OdA3zms
7LPgPzZkH72HQZhp8qM55npr8a+fI7DX1RdL0gNVf1n6Wi/+a+APT70MnyOnmlO1Nn+hcvyK+uGz
U8NHQqZHHuDTk5DeqaaXZb/FX6bGVvB4uaYNSmY3HgeKCaadzTj/Vmjiz03c8YJVPgIz5yDOoMCE
l2oSWQdccxtQSLTTBiw8qncdgcvDrsiuYOZGCFjHYXugxjWHQH4aHxK32pu7jEfjXZdAdxpJKYt4
Gq4ELPCNDlLlinW7FI3C1nmPA66PUIoTdeak+PSncXrJEr0ZHDKxAw2V4tADauHGE7Qkb1I3T52W
tyoaboaKIpIopsz2PXNMYcDFmze9X2VWNIUdcV27GEXbupQrg/ZCYuos4Y/SzLtRQJ64JuvXQubD
tA3kkrD6h6PM8ev2LC2UCt78nY4xtPZhi6Y/gZZl0+9sS3YATuEgScCcWl3qnr33rcID8kAoaJO2
MDXUYHILuDM+eTveQ99yiLY4C34vEhpjojZrZQnTDppVzNel20mG6b4HCccAXGo/OHvLlHlyeomo
Ilmjkn3lkt3M/EL4S8E5TDOgwiOUklmKk0rE66EfXZYg2x8oCn3bWqgwobs4hP6ANttk/TIemylG
KZV8hbw7KDacJo6bcMSsmgCQhqsIZqZPAhHtqbzUKFHXufLv+765RRyjPQLyCgpszjtiYCSIWuZl
DcrWQw1b7yXpVnjyrDvOcoXgF4zn+IaKaLqklv4FEJ6NZCv8BaUfawagaXONecfr4iCFNM4/NsHK
b0vyW5yQoImXbDPMPSRLLZFahCinh3aYMXTC658Ca1r8JVjfR0NPixEApcBUZePc6Hxqhz82jiBX
+m5dWAg1Pjfc3WYe/Ot0OOLEXOytDgyGP0Rhv77UVbwIAFIKQJPFzRuWE8wmYE9lj5HAre0OALW9
R1vpM37tMW+94UmveIMQLPgl7Okuc4G7mzvMKocGqBsZ0PJK30m8eag3gH3ba+Nh7ruKu703Ml1A
4h8X4fj7zDfEmS42rznEvLJ5rSJMog0By0xLFMEAVDW3GVsj99EiB+36biQ7AjwPdzocIAI1S3iK
h+6xB+d1mVa3lgnXEMv7FAYdd9oCXMrCJQ6S5FY82970BWgFL/OXRmD4hWDYVRNWiHJ/VTeUkW/G
+3Zad8kvSqGTEJ3IYRkxOneed77yMBO5qoUtucOyH+c6vuGQF2+MAthr0QvgvP6AikJl9YL6ZYwV
zEwQF8Czt96maHAvq+LrF5Fe/SM04M7pZhU5cFv/BYHA97UJYM4REXTlIN9mHKYnaZD5SOLTLF8j
H310V+W1gVeMTdHTlDS5NzrA+jGCnoIjAiJ+Ag7sQ6ykVBF/cJ3eBS3mLVQ1GrLUbtdmMm8k8I6K
9I8LNnE22+Zx8GYoJavoZ2zgKUKNEsTIg/QuTXsmvld0cZiH0bD3e/nMgr/BCKE9l+Uog8dUz2uh
bHBNpuWbLha3qO2Ocy/OHMLkA92qxza0V0v9vecATa0zvjqPWPry97k0kj/2yruqJEWgaj2HGbEB
f5PVx9C6Cx0fU/VoY32ol2gHssK/AzAVRzVwTrk3rYuyJLH+5zasyL5sI13CFFUYK2/h4K68+mOC
J74lQyY2YHJ98L6aso/eKXA5YHpuUzmb2xt3JN9wLZGxwfR4DTeTHWbUIts7QI9TkkBo7gMCgZfl
lHS4/iS0X863T3NF0MDx6ANSninTIoZ0BhU6gPqMCfbIYXRox/hzdRFkzTHGXfeU5/6oEiAr9txG
z0ONAdc4zBBZDk8gTs+an2UHuiYG2sOBAA1ee6iRGQyhfkYVPGqwxRxrtD1riqTgZV6RB8zeXNUi
w7Ni2UJChVa6ywyBUl+PHwO5G4BKr3XGDC1j3DxrBBefqzJINIow2XAeIUaxLrzaLe9N/aDIZwft
/KIHYCT1z+8Gi2eTQ42zJ733PkqcxcMiANevt6V+cgk7DUl0jBsvIxHP23k/p28C68dV3sOkuk8B
q0A+z1VJjTymI47kZXzqcFxU63MbQ0izRfmCZ9+68Toj3NZ6vwd0utfuLyT2n0PaFFv1HgOYmObd
srJ/LbocAgBUQOWntuZXc7ePk+kk3LhrEPw1lYI+Ne4fVV+Sva8SKVHN98jUOe3n0p9oHouPgb8A
1fAU3xug0BC0FcAVboOMdsOAtsH3b2FKdmKWgNX0cFb1j+lws/jq2leIqau9PZtSfIIV9DhGoHjQ
VjY2zUHFZ5Vp2Y40b0mMsegr0Bs0EyfafEJadIRQ90jme+kDRRbxdOhVeOBEZDaK7yP9xIIvOQW/
HoZy7uijkmjq+5DsJ4yUysCo3g1cnCv0bRkkLaUfy8IFkBNtQKktmR7ibfmjwvq783ETusHcS0YB
3oT3kfIuG049q/lRsg3khGr0CaqlN+M3EHu92fmmwYRUy6sf8J2pfxz4BCvynr7p5W4ZIU1Vr93q
8HCHHCpOCKbI5J2WUB+JexQz6Ag3xPvYIYFcsFPI54vXdwCF62IO3vk2HrlZniX9lBDGtnPyOCPH
vF11FmNMkV+d6+gj5OygzdyCd0lepqhDQN8iL3po99zKczfeVenUPfu8AeZEDrZNMh+UshowEr56
4m11pgEisx0BC7vu2ghpKGLJBaW4+Fk+6nvbYPYoVD8CLtjwWU9bxihV15iX9fg50dMKwHc8Ethe
k37MBfRcs3cCz+P3F/RSoX9W5rp5eHQAKJuTYMeBb0dSnzQq5KYtBYpFXmr9Krc7Gatd5H0SXOPt
xXQnVyeHFjVE457Dub0uCOj1EJVXVVg7pxTuDC7qgllbSCyZ39YwJN2Bb99V4Ao4Fx9kpzLr3lgI
KxYdoLkbrsCYu+UXet5uPqSsegl2nq7vIeAvpR/s2+DQhPzW22uErGCJ0Ly8DVEqAV3jbC7CiB4T
G91ZFEzVG66ADE6V0rPnSJ8jeY2914EcuhFw0S7gftaZf06/BgOIr5JT3IEmeUT20Rl30bXigERA
Jss53pFNNJkir70PWRUH2TErxBGEtGTbfjXBAVatnEmYifpbT7Fua1g7l4+gfdiGYtUkA8SSwTN0
0XrP+JQDIh4DHCwcxxTdhSmmAzr/j7+xpwa+mqxX978uQZAVoEBYlPlpciYU+t9aKRCBISh32aZZ
kyZv67oEZbdNB4EWDCVUKbrtSP04A1tQDH6bIaMYbMnNuAoSTuXB/EK5eJ4bRtEkTAn6dRRCzbGq
pJ9Zj6ljuA5o0OTF+ABt5XQZtrE7aGLuxqb6WuLuM4DyEcapN2gV7Fs7S32CXgNloS/MdU37D+He
Nw+pUt4w/O0kv/Rqg6FLAO2Zcj6ZkkG17LGdIneiGrNfkDxd132fEJzCcWbWO4jOM3/9JNqiEw7z
yXb8JQw9QByHMJzIwQ17RyFLX8Ha/kK+zwL9hd2GqFQtL9UEWs1cVouCX5cqfV39V9veAlplKNEh
F0L0NtbnGshdBT91MN/7w98lIEfe9UfKvmBPfGyBwlJ+X8FSxZK+TLYVtYzd9UCSRXds5HGdyqZ6
p8tZR09AuW+9ClB/j1tOI1rDBg4QarDj0ybbJofB7yONlgKyIjabi4mDIjVg2WzFs8QyHCXq2Mrt
6q3Bt4bEF+BxMQGnTCncXU2V8J1N9A14QQAsyrhchPMFIuPHdvA4fHHRQUWDuNNVLz7irYp3YqX3
2FsjZLkjK+FfY0AkUvKBPhvbKQELNEwfYtN5I7ZdIDHtSsFK58X8XzVAjivpNZ3r7cSdLkdRH+wA
iWHqUKUwYoq2xUq2yB7IAIcWZE0Oc0JSEMsCDG9P/nQkvekNPC7xwpsUKTszPs7P8xZ+xR52uE7d
ow90yKX9zzTa49pWJFtFPYL2AuKfAp7M+xGciHMPadp6X2NE4sOwTewUo0VJtjG30dcKqj1LQ98B
KgLEUs+xOibpeoWV2sLhXseFrmr4+FljH0hUPW4Tuo8pwtQHWgc5kEjEY1bGw34a6kOr/OBB+bsq
DRqU13dLY7G2CNw2igdfabNxwKj1ipbThXcW51HGxhU5arBF4tTyePWGxjDFEkox2NOvxz0MceSk
7ORHZbzWYpcAei9C1R9M4t5qh7dhl9CVYf+2LOxAmugLhpWdiEMQ2SF9ha8SLRjdDRLjCSn0urM9
giHe1QwrcGiOhnqXMfVuSQOtW0virKPOQfIK1zlEQRfIbr1CbsTbp1hJ90m8nv2unuH61jWsAiKS
O88kK4zkrZRv8L+FyIkFSrIfhpA2hUfbZEKbFFCC86R+5mIyNEuGBuClaPD/Fu3a7pdYloMJxhMJ
orgEixOcYalx5QDWARgtzK8YU8Z4tKsq0+0HTz9GAdWPHWZLZumKgABTU7sPdAtJeszpSzKYq1hU
UKLVhJAqWfrMh0g+mw3E2qoDVLE13vhkgbqUQPT9+0V6DQzvazwegk2Cq56c2qCaoHx9sLMFRx7C
nL0zFL0xLNosU4GPgAPzd2LwIt50RQOADXUXfCwqsT/zL8hbU3+BfBpIkxS2/9m4h0S8epv+YQ/O
uEiC6W7rYIQKRA90BaF15xT22KvCz0HJsM5oqzaCfwJsDNSJIChcCSrzezbrkMlG0vs+Tl7nFBBZ
aKoD7B5i10w6+ADlDmK6MxOSFzZShjAJZ4NefFigPLmLNp6+16JBnSvHBbkZ9F+jbTgedLxEFzss
wVdfg/SuoXf4Z3S7IGndorL3EHvRLOSQVqNCgu1mgbTFzXQJsfUPixfqS0wAOnXVAe9ixNnoopO2
/b9x9s1dlDboHEFH4r51SW5wNQHrIXOIum7xjg1BXeYNy3Tz5Rq9zzrF0EV/GNIfj7ugg4+WzHsq
+x1gjwVq6bZbiwYdzd40BLhv1dghQUwF69EHy1X+68NEPE1jZR5n7QYQKFsH+df2OVZa7Ty1yX9p
2/G+GAAWgYqdTYDbmOv2YZjqJCMbSrdfxShecorubmYChYFCQLBd6Ac8AfTOehX9GNHXHA0UZVe6
bHZP+4jeFPoHVDgGFVW3wrMFi6bvQy9jQ9yKSwX+U1Y2xr72u0vbpoAHl4btkW7Oy5DpHu+tB6FS
CRPvtXeFfZaASXQh+4YDQ5VgtD1YTqBuuYMLOP2DfAt/324kQdhDH10rDMTZeagPTkCoUUThLr0b
ZuLekhmpJrSn8T3CJoZdDJ8owEoTxeceHtgbE1Dgz2aEEiZASxGkBJiOs4tFOxHPf+RSR/2eE4Ke
pZJe3ge99k79wMLLSmv/EZYNBU9XkHRllYLORQO2Fh0nHYPqAo7oOhiHKyQhIQz53VrfTwCAywmG
pXsRO3w+SMzBSvvJgnkrY3ONfLDBdSCQmhhztHKCjnsBB1SdE+O9sara+p1V3B1CJdnnLMZ6zj2h
NtiZPE4eqYDsJ0nIt1cpB5hhrb5V/2vihqq/wDRav+SQU2lAFFV6S2ugJr1Mp2JsE4bXwqMjUsDv
XWUVbk3tI83CiBrQRuyjU+wS/y2UVXAPgCftoSsy0r/FQkwka6tKoT8wfi4gIikJYa2PPUu7C7AN
4N9thJipMCoYcr6LYG3ZQ2Lqde+qpT17fTuX3QLJUJ3EyYF1/fhYSccfDPoLSxN1a1FIQvSxVD/c
9OsC+0XNrqbj9y41676BYNLXPQY7JwGI3GoDSmwozfls6vdFJOGpXaK3pdP2Lhy1u6d03HBc06DE
x6J41lV1AIg0ni3sWe+/R+EuStFDUaPXF0ig8RKwJh5rQaP92hv8rONYRWHvHcOwW5/jKQbq4pRf
sgAiGg584sHr6fQApMoQUO/w7WfMm9O4aJa2T7KWhJEp5KheGjAJFVvCDMLP5VyJdTyxZYAvy9ak
cMxn/0LegqVBRs6uM2B9sYdAqtgQy8NHmf/dLs16BSD3p5vAmA/M7NNtBpM8CsAxEmbBW9KlaJ/a
AeX9KFR4bHrhHWAPwBJegv2aQjkzpOyYJJjbNDDkK3SePVn02Q9Gh5gpRGBp8a1br8EKcx0ZJfZY
2+sC6Rrxo6t0fKVsme7WOXKH/8bemSzHjWTb9leuvTnK0LoD0whEy2ArkaI0gYmUhL6HAw58/V1Q
Vt2SmFnSyzd7ZtdqUialGEE07n7O2Xvtsm7zJ7/O6Dg1OIQVMgWtbhymJBjrUzPivDPmd3rQRHyu
3djBTh7msnNuZ+4tKAbPcHaMk+SxSPRTim3v3hOBuoyujD5gYzfpuOXPFt2FbYnbLVy0ro9dXQIU
cqe9NXZNGHFqfAw89YzV2N8109ocredCPfmTgxGDaCyhN63Ao09jemiOXQutwNO5fZ1lq98urs09
xx/mSAVTCd9lULkwIL3FMYMsq6QLxCT5SueTc9O3Ardfvnyi0UN/pp70SxQ55tYtNNqLSSha6La1
0023jJuBSToVwxzZu0aXNDwNM2JaXNbIMiqZ7uRUVCEHhoFNg4NIlffNflbjqaSbh6MJ8TTNl092
nFsuC7ZANBRQg4RAKfLPVsWti2yEBU4ZeOYmT1f9RasnoAoxmpOhLaOvVWz5l5m2X4u2JlwcgHBt
VoRmUMutaU7mmQc0PwYwFV7KPECcyVDyFhEHds+mk4diSTCXTZZt3Jh2wu9d58cIswcdmFiLkzmN
DIG0E1M6z0N0y9NGXZ72bYHWKUofBoSNHDFxM+2yxk6PA+ePDR/rfyiKrj+2KOvmjZ+O3JbYt+QY
9v1Kk6ItqG/tXA20jFCx3UizoLc+VfqU2VGG5FPBJnAxVn1oqBHQfLWpHeKt0t+msk1v3QJ7bC1G
SrI8QUsdTYE+o39lopPw83DiestoXXy/ae9wr0YvvZZculoo83YujPbLPNTLt7wo6nOwmHO+k7HB
pMAZ1wmsjj+hwPBuDVbyvU0D6myPY1ojjvGSe2OuEGHH1nA1KdrkUzJYx0WP/cchXuIwDjxO0w4S
7AB2zDU9rHpXTjan6ETjHKPlsulrg4bhgMjjvYo0qK48I7grisZ9XSxBubFtI6XYk+ZWmSj/llp3
u3mmZRHYHurYIpmXsFtadKzl5He3MEKOOsPP2LAlnYRfWWdbssPnk66u276pwjSb51tdI+fpUvkQ
MZ/ca+lkHxO8wWLrUbZeKUPVoaHFriOq51Mb6QaIRIA8K6sZuUo9PJk9D9VGp2ZHg26QV8JnqpRN
946In+nAI0Yw5+6maDPnMFS2utVQLMswzWXw2AnVHGtRTIextNqdUav+3jHWjUGPBbuQLFlJh2VB
y+ZXyJeW2b9ZKkRXvDPGJXEs96WLuZiJY8fsn3HLmB3L7A4wmrWJ4mW6X7IMA+woTBAnjciqrZYs
EbmXWR9YTF4UU8UTY+Fg49Ja2GFEm/dVqrPraM54R6I4412YvGX6LII5uPfj6yJi9JFcBd5dVCbl
WcRx96WsHHan6NJiQKWfvZFi4AjQRcteWutuvhjQpuhTuoj0A33ljagOu2FjWi6S2vKKGOAhHLoA
zzrebs1L7ztxxxwokkcOKN4rMwn3IztHdECrWEDgqKX3GmAzfVJllRwLGhlMzxnRa6AZJqa6IhOh
bCzXDYsCU4PptsRg+MmhtLojIJ4nk/af2vqLFd/5zlm63bGLaK833cTwuO6WUyFp3qdxFzame5Uv
fbpVWKqNfLlEvnoyav7GSfg0m06+N/9h2ftfc8BvyImrOv8/mwM2dQ8p678+V1/+6/i1W77GuN6r
nwxA67//p1cA1BXgDAc/D7L/FXf1L7OABRUR66nDvBUTwZr58m+zgPcP0iMxSDq2Cy3jO0rx3w4g
D0sQ0IPAB3eF+/DvmAUouH/2CtiWhB7BD6T55kHP8vAy/OhlRArNwH90sy06oB4slXbpYEQcba8t
cynY5qqGVVOrON8sXiwZ9XaLEgg/4nU+qoeJZEMzoC3v9mr6HA+T9dgn0LdQWC4VEquy67KdXiaA
NMPoWTHi1gEPsmcXrX9CXDgpHM860CFiAqpSLaK+u/FMXaHj7mfzG9XjxAswikjv1FgUdMFzo3gy
vJ5VCJtFvGwrb+3iRKA4ztIeTAo0OnhPgeGmH7o4yS9doBCDYrn23k1TApUp8vJV0rVotNiIZZme
eXLiD6h8j1Y62oC6q4AdGbFndz0EJV3R0u67K3+ksYZavRC7WKruKnWL4J1ZBkjD5wilgEBBu3Eq
f7yZVMSsiqYcsZDZCCAIjE/JAV1RqA25ae/49jlujLi7Kkq2Go5E4Ha2aT550cZc5hRxfQsei8Fy
1j4glBm+9UlVRleFy3UP29ygcxGUaZCGzlR05MljPnWOi9ub0SXv8nTcziCKd1ZrokKIRIf7QjbQ
JCbXlIDHB8wC8Cw9Go3D5NF7HYv42sh68cnoSoA/CuX7a52b8tVwm2VGO5O3V4MHNCuM2J/gBGQs
1I5fJrD0iyh5lHROus0kK00pZ+b5TemXw01v9ybaaH/EgiHhQWTbxB+mcUP9Scpf3nCi6lSE+LRK
7Se7M8xTnq3MMWtGHl0K6XUILhaQi0teKez7pZs+0ivmjMB70TxmsoxfKibv9EuiWvpw/svlA+kA
NFjKuCmNnZzd7x9tmowCkaXQxzBN724Z09IK60YKmz4uW+ee6tCOroRQqNiXem2L+JEgmG+eaVQ0
XQpMoMmyhPwakQzv6P/x1Vqp7A169+yEz7/OTs3cqpciK6cbKZb8JdXmcKOF4IhZjrF1WaaCIYfy
RPRuCLoYWGPVozooogx9QtcWqRNaaVo+Tyzj1c4ojVXlKKpDHNXL3Sy5iaGTT/JTH68DlEX3WEHc
qpwJ+/H75J0R2M6yUensv6bZaHzwMQJCLjNG4zNfab6vpB2NR2/uGPcboAaMrUqn/Kqh2LeunQlv
/tYxIkayNToC4C2xsJ68lv1zk4/98N6eknJEcr3gmfcMUI1n6nllbluH/icdJoQHNxjmtLOdrcD9
gmIFVVYAZuouz4PqQ6oL+zWIyu4rHcfW4hRactnm/J7O0PRMd396Lkw7f3AmVBUHgGEVEj/G9tOh
HnNEGzai64dotEBmRdLqISZ4mrJfWzMjHKfwuwC1mDkgJfOL6R6kQ2DjlC2drRzEpnPWOXo/LK9Q
uZDWgCPo0NBYNA6RdwHCCrRHkxRcjnse+qZAm4wt4As6DfejNYD/Cnu6uQs/e5Lethux9aUwdhys
6nFS7HAqBfd9zzgrjJrJabYE5yBXHzm/tYfAQg5ZADd6MFnCuCsUChs9RviKDOpduSnmmQZxp4d2
vvC2QloJZKO/LsZU3C+UmwX9d2NAB59UAsWK0rxmdkvfAhzN9MouYVQhEkm4nZ6J+cMIaOpteQXA
g9kiK5Kd4Vv6Q1/biJMCLzU51c4QRTfNpFOaQHUye/TDHcowQ2dQ++i8DuVNGXcVoi0/4zJOk7qP
gqSC4+nV3gMifgitOl9LLUgkWSh8Z51Ng92g7AkWOEcp7Yn8LH1O/VvZRJmBVq1OnE1lLhT8fkMD
bRs0gceKHgvj2EvdTbhFOwrlJI7tJ3zZqOESCXryWDmx/84o8o5+GA0Pb2/4pnnDg1UGW9ENWXPf
pvhoQtlzk7ZWHFvf5gobG2aJEo3ogsy6OHfzYhiPIjD4zxO2q2ArjXawdpKsTv+KeiBuwqmxAmOn
2LI/BZOEnGNN6ep7kHKQe0MZ4DdEvjzUdW8AUTFQt+IUEPpFVVXxQSgXh3ZdR/Iqcq0CPVXaq9ch
Safbkbu3Duwk5pkxuKXzXFHeGrxOFGg5LrdIJcmnH84jd39YeH+kXK279h9/+gf32ZIrPALvMAnU
EL/ehmm7zFFYx6mGgiHr70ojTk7s2hKhAK4QO6u8sBiD6mpmwvsHHOFvnRj/77yi/79B2SQYiP98
Jtz1Q/0Gn7r+gz8Ogbb/D5uNxYZB4DkmXa3/OQRCVpV4zkTAXwcejGzu5D9t4B4nR9+DIMbREX63
JTm6/fMQ6Ml/kC0Oqo3JN/ACjOJ/5xC4Gll/fFpgcdgOL03AiROwAfzun8+Ai93YQ5dmVlgp076S
S//cxKI/GNbiXYZlDs6pxRAZtFtw8C1eTKebS6R81OpEsS4yYP2J1Lmq4uzxh0v4F4/xz4ASuX4x
qOU2Xww/K7C2N19MsnJkU+GaYaub9qoaFIYcu2eUUOU40jyDrezXH/jnK+Hwoau5F5yaR0P05yvh
mmCaerYqSrYIG3rnd2eIdcPTrz/lzdsJi2L1BwMXxeVvQ35Yz+Q/IB9chVnQbzpcn44yL9iPHCJx
2tSkd+3YjxXw8MdYtfZdM0/J9tcfbf2Mm6CUWD3/AvgdpcX6m775DSPfacda6njn0Ff7FNMAO+Px
YoYDFhoGReFUSPEEvXAcVRvM8RUz5kShz3NNcVPIXtyi/PU//uZbrZ/6w3r1/VsFeKdh0ZiWcO31
W/9wRWTjxoETxVEYacfY42uWx9aqe5ZRoyL7MViSh0xPt2mr+itYloyCZis5CjGaHzjV8QACxDJU
GSVh50icT7/5eusN+dPXE45PrQZX3rbe3DCks/7ChogMLQ4wPuSBE5qZ233WbMdHOee05UujTjci
rc2DZWXDNug86ASwua4aeOC/ya57+1pwDz2gxwHGksDz7e/3+IerJRah56Tvkh16Vl7ELCnVrukS
fwdUyXhOvGD+Dcrwr54aT1osQsi12XTfvhds+UWWMkjeMRkr9otW0t5gEjHfdYwD8AymyTbmIPeN
Tic6wawfbubGy3e1bTVnI0qMR3PC7PDru/IzdvD7k8yjbNPD8lgZnLXk/vGZ0X3vtbjVGZEwtbjv
BgpEhFJoZuJIH6t07LeyK4PfXPq3CwQ+Pkp522NV4v1hwfz5Q5kvOyqI0mxXyyg++E4/HhavqH9z
vf/iU8A/rbAa3wcX4K0PwA83uBI4I2HV5TuNHJmKd6DXit6sfPibVxBX9NqCWJmg0Aq8NwTFKmWZ
yDMaVAixi+vaTtxTJSJ0P3R8o8OiUnHIjFLc/fpTxc/IyrWbYbOeAxwF2+g4jvvmtxvcKvBaM3XD
ukTntSoGjG+IH0Dy1nOb7EvIbPGW2pmj8GR0M7j8CnvAtlsmvN6+b6BXM9gbqeWCbngHSDAhtsGZ
AE5ThXk4g6hVUOPNzUMnK9lupLvohwyl2YVHCYDclFn3recgsGkGWpA4AqL+Ei8OUQmZ8jhwN6UZ
XSfYH1cTHtpkpJ12fcNl9Dw8BoneDZWz8gJoXGw6beOSjAMoCxuRWMNT0mhxYxrlVO3HxK7PPCco
0bQMkITmbuKQEpTmNOfxZBTvej/FF+5bEPDDalLNeCpspgv3eqziY0Pp6B8ca0atmS9j8WnwvCXa
Bc5cPOnATiMI2wayFYu6NA1R9zjw8gwGCIaddV1olJz1Ebmeevzo76Y0ap8KN5MY7Doko7++p396
F7/fUnzSLJJQXa03XSTYeYsdwbwIJcJ/hq9FdIBiI3aiRfqJomG8STCD7379oX/aNNYPtV1huzgU
KDLebBpTFMUKhooXlk4ndotdBmQiNE1oG5X4u2sNa5/J0sdvyP8QnP38QgL7zjk6BXwUb8WVNTPs
jJIEH5PTuExu3HkvhFH8Zq/+i4sqwPwgJGKtxw739qLG8cjoAQOrVQfDdT7r2yiRRehaIJ5NyfkE
45H596+poBnNQZCToIVQ5+dftHadxIhnBsU4kgkK4Ybja/fRpbdII399+/60i4FutR2OIILhAMLA
N6tPn7koYRSM8V7oMmTX6k5mlZKMYgbLtVWW+jeftx6yf97FLYhJ0hds4S7nau/N81JIr61Vnsiw
FAMHnNIPvvk0ZV5SNFHvVV7az2gg1HQw685aQhDoy4MZSd0czNxzGKw1fn3AejHWIe+XeYejsklC
t+rnU18Z/vCbV+ovnm6ftRFBJO1Z9t51j/hhD4j6oIHHUMuwohl5USolmbuJzK1oev3/8FGcR1eq
lGBVfosgG0eah22FwN1K0NZMvpGeMhQE24JV+Tc34a/uAeQ/3lgpBWv/mxM9zPfez+BMhf3iRRe1
RP1m4XSIF6NPBX3JIrtyXGf8zaf+xbVk8OoGJhwuAaDnzbXElY0FxFhkqGRe7XIUtwim+xmKg7YP
f/eppoJw1vKb3CIHqPbPty3Ri8RMNCLZo+sfZm407NpFYdTICjMkWaW4/vXnrV/9p6Op5TCckq4j
4Pzw/9881FECkTMQpcD30aKJN2akh+ywv3lC/vyu8pMdsSZ6s7qL7ymNPzyMLbjDJnBBF6RiDraG
laqDUyZIC0RQo9JH9vnr34of+effi5VBsPxxvxhzvFlx0VrSbLYrM8T6bjhhhn5zgGTjjsHeGnRQ
bYCBJVHYz0lz7nWLZge3gkDWhsRo3NAdBq0c+UG36wGRI78XAgQWhLMqnA0HN+hUeEgtes0xAkVW
dMzjbHzi1N4yyp+b4jWNapQtqTN968sUXLQaChvlqmLnLpxkWlXd7K0oNjywpaRUpDdYVLpPOjM5
tsBiL+/qpguQ7nh98bHNNA5q14yxGOIHU1+TGv0XcsCYIfjkkBIS1Ry/tgFd7IGSGssJRZr56naN
pi0rrPKxV6p9zLnb3/Kkj24iWwfwiscFZJLfDbS309aoSggaskx4mSySqJii1C9e7Q7ROQC6sV7E
aL7zjFRCFMJgEu170IOkSeG1vHGNTiOQMJS0EK8sxWqxSeUVSuca2aCOcWkMraTej0X5WTRoGoC2
NfZ7ioXxA1FKc7zNi8mKL6pAa4UqckaOMXaIJ/rGd2FZ0BLHuzxVw4dklFWzh3RAHadrAOX7PG17
Qg4YmueHVEuPo5N2MKDwpViQNLFdr8vcGw9NHmQ0qNuIL0KIBJdQdRCE91ER8yccCb3XsouSb8Ie
J36vPI0hvKRT/IAqL2q2djs1t50wmieObsMAMCglbwMxZIVUrGzhQeDvAjYx5YYTQ8SwM72NkRdw
XZZ+YPIzrJFEwoGOcSnQVaiTgsX7iDhPIHdTgtgOp52r82BXDqy3xQ8eAqdqg0OrxXTFJIuwjdJy
E9gPgHu4rCk9S6SKVXTFHdQWk915qmGFliCX59iQyJZQD9Nqaax0Qf3mqBvl14PaBkYn32cmOvYw
rXPfv578sj4ZXpV8sWs7yA9Z7USnZZjEvMuztjqlTgWld4TaBzh6sd/zQWaxZYZQPyFBWB54rpk5
RUkzfm1rBmaHHFIwqGBSsTHW+FF7K5j7FL85bfy5EuAAQQgQKfOmoGH5ZrFMNSBkSIf4GBPTO7Tk
jIRswfa1Esa049hBAheMS3wjCGixDZ9+s8isa+ObtROvAfxWOnNkG8g3HNfKtloIWDWSFeI2gBas
Ij7yZJYQ6g688sFroG41cJ3AgIRN30FdcWt5a3PDATGpCVMBETS//lJ/3qp4nQVlLacUTmLem61q
MBi/GaUFxZapGV0ZK78zVt98C5j9/tcf9ae+H0dZjl3rLw/ITsq3R4wgrx3lysFBFSimk65xB6K1
qC6ScfXVLHT/OfFkFY4ZVj+rS40dBUi9nX2JTVlEyVaqmYXKd6v9r7/Ynw8J0FW97+UveRSkWfy8
h6aFmPB6VDLEmjRcTDWtMljRGPvab4ZNlIvqyRjG6TcP4/cuzs+PA+FKDjU3a5bt0278+WOXrDFT
VLIiLKMxvmlSFnzagM2pUsAnRCTUfnHYW4SRyzuZDvJUoNQtCRVI+09Gs5TPv74KIJjePp80jAED
IptliLYSmn/+QlanteGMcEPaZVRnl2ieVVdPWcjUCsADOI55DeCTSt3EcUY5Yjc8Ptj4Tecc8wx/
GWd6pttgqeRJ54y7tmWR5LxUC/FWu7bjfLldZ+HNiZKZta4KIn2OGx89ame1IPub2PGecmWaR1vk
EyFtVjsyhunRrtgZ4W4bdsmCaJ3MYhuNbBZJDIKe+EC+HiQBc56tnuQX20FqN6j0hvknfJ3RRsC/
Kf2cpAraZuK1qTSLzFCSvnNyRIFrhsHv9IieumaA6Q5zBYtjik8W9+HZaZxi2DpTXPdh15b+zH+c
9uVrG9ek+ZSzMv0zCfWMFjcpk6+eARTasNrFHyXtW89p+kfcd8uwtxanvUXZBjwvGoQV791sBsiU
4rt/30taCYyC0JQeJ9/GBT54+F7rTlR3I4mVw0Yz3LO2dWIWT63ChJFo4sIOKBtoeCVN31dha/ho
1ep0aFdh/1x6W0e1w52uB+9LBnfeOLAvFuXXcpzN4T3OV9N5XILEs4/tXCd4kucuM3dO1WCYZOPu
TwwD2xvUQmK8kLcRuNvciZY8nAtNNmQ2DW13mJMhT/fSGzvr3s59hbvRdaDvd74ZIQvzu3TrqaZt
tnXRJ7fpSMjEphmy6T2eUs+nf8HAgbsZww6YVWcMfP2G7BLbjEx73zlm/5pE0XTPRh2/Sh4i2Cd5
6gE+WAQ6xYCQrU3tGs2zh+qEE1pi9h+pJ5GLFFkXMfyv0zY6+fOUDhuBNYJeXZnTKcCjlGGt6w13
RwjE8L7viVjcOJo8i2Gu/R6Paynf1+0kmxAgLeqoNK2BI0lH4QbrozzfDYZW5h5+Rb7KHnOseok7
yttsTpHAoTFD3thFQ0LApj30T5waeiSNWRD7eNzScobDRf9z3xVp+Tg4tVHuiHf2ON4ZY/N1moM6
OTYuShGS2Cwb3xeAyQL2UVd0h7ZIvEu2dKCzTLIZ7QsZAXyOhJN3JGE9QfxYY8FlKcd32USr8nVY
plGFPIS6ueg+Mh8Tq+IBZA5ivIgJ1gG+orKXCAh7Lz/Wbp48x56ejkYZ+Iye0YeZobQK53mpZvFR
DWomXUxFGL9JsWFaPfcdx0JUvqTIUbUSPTLPJizCeK70p8mgkRiC4cPXZjCy3cYBT9pGmG59aDu9
nmxi/9nA90vMWc/sHo2qC3RqbHrzEWpq3G9THqqzXtzsqyd74z7GkU6TvkjHFwJVEQeTC2Z+zNvA
eI9SWxKiwvT0vhwcvEYpbZp3vOrREILOLT7mmS+eRztQ7z0ry79Noxivu7hh7AxTbMY26vbLox00
8Qt5GtJgdK/AmWb54EJI7BJm6bxnqtzN1VQXu6Jd2dh04MBrUVgPMMwEGuVtFM0olyapCwJDGDTt
bDfOcxhQhZXyWhbWbcGhmpExY30YnRz7P41lksstzpn5jOwHzxCqu8w+AdcZq50aKlT5tp/6r732
4mk3kRamr2Qh3REQYj/fRfgXnsFLChdwRuU/5ir2zn3bWk5oF0D+2c+X+NpCB+DAcJHWvG0LQsTC
ZuptlwROXDzMZWbHO7KxdOjOMZFWp7jQZnpqlGyNXY5n86asunbCYUYFuHXg1li7TsT41SpLRMj3
6/rJApKIkDdw02Vn22P/xVnBJ6FPWBv5FFjVaOlXagSMpcinaLuMGBRD5+bTNBhgWh3eyg5NOw3O
bYr76AnniVOwpXRVsK016v+awIk2nMyc8VXs13kOBXqA2+cHg54PSxDE35y5zcVxqpXxgTvd4Vi0
HcIJ22TimO3FBVkyyWilOdIqK3hW1AgbBPhZvsv8jNZAUWbk9Aa5Eo9jBLF6G6u6+JJai0mykCHz
D4MZt/etyaAhRG1RXdo5XZxtE6HSIY7UJZl3cF3cqaY7GN1ucipG751f65dY2DWSEc7NzxGEtpcu
MdDIJHXFLjqMTl6F3Ex10W5bM2OSHr3aAR08CS/MGSY4Q/Bs0dYHQEOV9Vx2Q9Mdkwq1Lb6zckRu
H6WTuzUK0kw3umR48EeH8H+H7f9nVSz852H75mvxuVM94/X/ybpe/8Efw3aH3GhazSbTOpvxAsFl
/1Jc2s4/6P+hdXQFx136SJzw/jVsF/wVGQDrOASyP9yHfw/bLaIAGDNJWswWIknmGX8Hz0zv9s2x
juajxaEOBwTSy7W/9/OxjtIW4W9Es9yKSB8EL1fQ09AtIn+1IK2jXgYpRiY81r6wU4Z/8ohfGac2
ZVOLluIKqZg8VG71qTWB81gMR8EReYBeZuMULOjdmOeTX8MvwgJu3lexmgHn1MU7aQCELEBFrQzH
c5uXqDlZmze9id4NEhu+PkI1Q2+O+zNusIMoF/0Y+cZISwIzZyRIszBW2f8EbmiIODGS3LPsCcRs
FC8CU+RSWpjspVfea4DAx7FsPjZuf49cMAlHdpMwivvbqlievHxyQ0p182LZVF0tYrcNdoSErN5h
77dNcxCEy3D8AyVYjsgoqZgBOHGHNnEbT1eAWb4AP/aZw1XvWRYDjrbTtW1W/R3it/ZAmAy5lVZX
n6u4ck6AbyHG905+FEFZX/GMxGFntvhYCAs55lGfHm0sY9vKTBTuEuUU6H6SZE9tow71FIFI65zF
2AaJLbbwL7Mni5oYpea0vC/aWlylRhNhKEWgbwc+QCHnO69kubheqr4Nyj8Sm708VPF4dsVAYlAJ
t7rzrUvWAtWgCXKhKpzPWRnBOOPnJ7t4kvB5cv9ri3G0wAEG2kPVIFERYunHNne/BPQ/rgbZA6Tq
OnFeKFWO0RJ89ozlFmTmuIXPaO9HegRYCvP2NsGihRHZq2mdkO4K4t+BB9bdaWfMrw1ZE3uKSQHc
PY8BiWKnua2HEO6R3OoIiFe6qJND+hZOaTWSOJ5OYZPnHiRaCoV2SK/SzvoUJOxMjQG9G443KL1V
hYfDYDESAxweSClko90nyywWsKBtcUymFqZE64FHQkUKScIfQQ6JzxnYlhWtN1vGJS7I/iraMM8p
GzT30Wv6C8q7bWuJS1J757gqPwgDD1fzkXtBWw3kX9ZZj7qvYL54mOrLBFd22yEKdY8jwcTg0/Dl
WLT5j5CD2p3pYVUkOxqkR606pnx4qwJeT7d/GnTByTiQwBWLdGqvANB0jyOS1GIhIpVXC6QlRDiu
PmbGDhnaYmHex4WRIZoYu4kriCnPB5F2RFTu3/ZO7LxmxlCtWg+iiGLVY5FVzR7tCZa9pJ2HbW0b
w8UytXNmxO22mDJbuasxgu/K1T88TEj9cppnbpVZZ7fnneidMb2mPyTui6HHzhYk4suUzzdBOezg
S7FJO3VYFQjXGp+ty/Qycz39iB00QGLlatyFJU4C8FRxdlc2TQtzw5vPE0j3bTTiN5ocpQ/5oiRw
FwWRafEGfcfDfZG9rd4tiPZAvBNdsgv6DGZPvyJ+huOQKSDQqCWseo4ObmvAQ6KvgedKFd5ZkVbM
YJPavpimQxJjlwS1NHAWyLBSyc9StPJqHFvzKNMcNePc6euuU0DJZ+kDIHSxzSiro48mFuM+Zadm
085YiRIb+8ako12XikeRzB+XPkGYbfuHIC+jU0xEW14RNS9o0BFtO9JZk8YW71YVaq+Ue5BrLLCZ
ji9pb0AM8aPg3GL9ZsIbW95N3UT4PBOWiyTzIvq8GPkxlnBTIEGlwoAJGnxrOBKXDUzgMc0/eZ1w
rhf6Ocw/xLUpoRz0+N353JFocz8CimZQXW6QvXsbd1TqdgS+dQGSNBwTnYJqbDFhDiNsiaBvbxLf
Kx5xafl04n16qORzbLTRTOcO6Sh1vdMcHKdHccz4/2Cy30C4gBq3G6nCUb+6EOGSwt25mQOtdiQa
NqWbXq/gmrHYF1EPWRWH01QyKbFuy6D8OM/qlCzL+5x9Iu7kWRPelVHhU/bvXCXZwuZtFohtRhgI
rleohaLfKNG/CIT5+OP52uklwkijXPum0P5dHKRnz4M5MireyvoeoVcbDjaUR8qAeLWQoUGHIOgM
CjaycTuMHyY3eed9R+rN9y4e3leqKmow34AmzS+og+IulkThTaDLgVsi3kXiq1AiZ80ps17GzL+e
bYg6ZKyB5UHLktzLxDFvA4S8F0SihNYW9VxvHVsN4axhcQe6Bo0hpuB9E/tfyHQsQ9wFj3Cpp4PX
BiNfllDtTTXZcJq8drwarZH+/jhhdTCTbzxh/pG4sNwOvbZJb4jHLne2nkhbGVxKG94gsj+yhmMi
arZbopFdoMR8c0oKrN8YqOjeXNtJRG1t9VN8LCjur234hTmlB0EiCfKwUE6t/9DUfvzZELn1JHx8
gxugO8PB7cp05dLL9Fo7Vn4Oqqi9XpgmPQ9QZ/QwOy+JpG0f95l46XI86L1KeHKCiTODo3F194Pt
HQ2MYTSzzSk4QcSYj21VtO+JjQ5uZmk2tz1hanA9csg3gUCtnjdlyzO3/hnmjK91N5VUH+LUqQDx
3uAn4i7PwHoR0XUqhQdRyR/PCYEaH3GcIQmJSe+eE6pmGkHqvsPuuwMMEuag+F6XRcuClYlQR52o
8pJYPY4Glv49JN93NTxJKA3DS1TFiNYqWk0lg4mNPS7WCb1du8eK2+0MJkEvqDiCax6sT7VHZ4Rb
FGMpYIR4atOCkUzn+Q9JqeRNAR9/O/eLOGLuvon85GMZ2cNJN8vHyitXHGXHC6HMDTqoFY6Vm+9p
pJknJGLFUWFC3Feerj+UZe1tSX0PuOlJe01IJJVDkS606NXkXzSS5J3RsKWRV2DsU0K9EaMn8a6p
huUS46E5TAsNaiWa2yygNQLIxIT+qiaGSkHMu4c9IQOqexzQ830QgUfQzIoPILgRUGQ6RvXHCiDJ
3m18fabb1UDx67EX9Ak8scyBGqICjyxsx7/Pia2Ey1HmBwXIfsexCwBPUaUHZU3lU2nZJCIM7F7j
BH05HTtGcG1THoKuCMG0c8Trrv+bsjNZklRJs/SrlPSeFkAZS7prYYbNg8/hwwZx9/BgRgEFFHj6
/iy6OkVyUVVdmxS5eSOuR5iB6j+c8x2VoE5vKSwj7bgXoycxZ+mxiJgEKtjuEy32Bx7bp7IwV5kJ
Ua2Hs6UwBqVefJ9YMWjqoMcDQssWWVD8Nqk5Py9L4b7+TTafs3kXljL/DvASR5U71DTK6XgvVUAW
oMQKX7gQE6qs/8qXWF8XZRl6rdm+bNwmqCGyJvd9NxavPi7wF4EG4c5rwB8RsQsotQEc1WWJfC75
FM8hKIkoc80WeLlfRMN4m5TY2i7WbjhSXsKg69Fo/C7iAJJwYGzF4rA+I1cbQ371nYgJizUMSDds
tn6hr11ogzyG6OZpgDwezFseUrdpHv1pOTjFDKc6OXiDSKkGnI3ygjVg66OdB2+krr5qtwFQaIKc
dCnupmRneiOB4SYYzGC+macB5M+pHPeI8H7lECVnghBABg4PegCbFANrdrPwaM0muFQdRxqb4m5Z
hseg8fBhllulDRQ03+bAej41T0WNFoo/TPdRGcHHIGNQQWBpx0C+jEH1J5jtLSbglDkfRD0dXEG3
6jVA0ks9khYf9MfbpCWVAL5q+ZSDb8Anh5xksaBp24+JTqqfUZdsrid/OrbD4J4bZs0gfrz8pKCM
X5WG61Le1ugZLFAALxRNCfvJ1E/VxUi8bMVs485PzHdDcf/SYdtrRvt8W5x1/JGyck8C1GudAaxX
FqfYghWfCxlMsCV3bHtM1rMzMGS2p7dYigYumFnjyk1VEhU5mjjcAWI/Npl13wC23dd+g31+SbcD
DDoDXolIQuvdAvKCNsu5Jrew2FyjKcCQWvAc1XoH5Ct5rKCMfOq5QzpZ5IDhzeGHuWi7wS11SwJI
hsjqBtjtsa/v5iKcNyE7O4YsqNWqyrmKYHiYMJ3C98qtTz8rmy0FVPqTZxkwg8nMv+pFXad65Pzy
eXXG8dWs8/olJNWGABVwzemOSJ8bXmzFpcDMBRzr2i+a6cqc6bfH0JoI+q4HdcRNKkh8xQAP76Nz
vZ/Uwlw8j6Dpzcbd6lb4lxlZGtvWpr1lkcTimNXyJx6YVy7zbF9CkbwoG3Nc7EgAWeorz6EqgLGC
g9fMgDys4mL3efIZQuFlFgpedVlLjP7rmBXIppzZLyNWV3hzu2w7BsumEJneUHraa5KaU6jD/lb7
FT4+rr1qT3beniChi+cv+gnM3wPhpCUY3vZBuukTBp03gssuOEXgGCbZF+5sBqFJtiELaG/k8sj1
RoipOWRHMuudC5DJ5sBxlJ1SgWEjUFhvzIoR2pSX51hRuTEvW3bOCE8MQoJ4jTumsZUjvc+6Ff17
51iR6CGyCyPKRxD6FKwbyTwybdxfVdXba9ogvMZiX+K+q4cu3HfcP7vS5aXWIaQdNrwn1h0vYwvj
ZgrmB7vMvjwnhvvG0mQH4/FzlHiqB/cncIvPXiMsbCbhwzayTbTTlNGKXZkAALVyBkDJFrzUM94V
D7hweY+m+y6OTX9l92JvGZ9jZawqY9y62vH2md0cp8oAceiVn/004p2y8/IQOJpq1uD9SxIXxPIC
qiDTrnh2fR5gy+2CrScIM1EYlYGAAbVqLJRKwv4esu4gCNI4serKr85STpvQLwjCrYfgpO3uKSxo
a1zUTivpNx+BjsN9MAbensFzSavDVJ0Eas7WcLkXRvXiWjW0GafBcQmlgL/PUWTtL8w3KHqMEUC0
dvCdZTR1pwUPw8ahxmeDuTjwAXk9ybvtcqD/ZkWxXDkvAQvoF19ZivLLNg69KhWEFb8+Gz6pxZ3C
HtP7Vf/AiL0FerUgv3TGFBRjdgOLlpZLFk5lp/dZg+m9tTIJaoCSo3fr8Sy55n9CwEr7ub8pMc1s
Pleu9wL+rNkLu6wQfVjdM4AJmwVfVv90lYAc68z11p8cFjt2DG8amU0UgmeIBGs0zhxRbCWpDm8I
ssP3RlTDJ15hnESZ+5PbAwbKgPXYAr56i9eJmUrA2CStAsQLqSn3yiEKyp+4daRGOGOy5kI8IYrN
Qoz2V5E2xo64YEbrc6PjVVwazSNfDTiIMmzWSYzM22QvPK6HoYUCWI/+kzPkWNE80oLA2ojHXviA
jTpjqvY9BjgYGlPNNzN3sIvd4Z7M6+aebjw4yxqQv0mwyGkyEEQwiS7XbKyG9ZwDDGgnRQEi5YLt
rUk25MbO29L3skOQkevLmDi7xKVN8Afj30tO1sFcWcDt4lwd8zghZ6czqvGNUf14Riw0HxxTmofZ
dAlKanfZwNOSjD056YnHknPSHK2savRpqO07u/O5sEc9OZueWHs+QhI3o6YF2en4bbOjhGG1ZZnp
3gef+Diky5swq0uih/Zqlk2wEbLgyUz8ibCn3vrdxl2sVyw39NVzwaatihp7ILNzVT6xhPkiCZ1I
L/zUT6UiIzuZCZONwiR+J7AHZTHJDDoi6sm49fSAaVJ2U1UtZ2aEihEMAB//OjuStUKRvNtZAAYo
84lXosG5hNi9VglQlxv5KLffSX5X+8TrR06ohs/NycgcYqOexeZX7M5yZfPxnKg3U9auS/bZN+VT
Gs/vBmE3sC8sBkdjFbVw7FeJNx8NoJaRqXxBKTpaDj0VnL25Cm4QvRxUEioaYA6ThUunM5zp0BL5
HSIvJHEjJqMushQpzNPM5KIfzWDvyaF8FQO+jhp3Lp+YtZw6Hu4Te7vsrkic6TEjzuyVoOm7rsUx
wjEXczC3C37yQJmMJJM62xhug6iwAYaozWXkKVzmq+sXLj1dnT5I2VZHcwHc7CSGINmGzEnKs9zh
heh/mNLEZGlMy5HcO5u0S6OLcngzXi6MnQkX+W4m2AbqyLqtg60QBYTZaYqfm1r+QS0UYOWjTljn
ugCTwS531y12Dp6bbACGivDvTGUcOovG9+90miUocnDbSGBhqJjA19CikZxgTWqZkdh2I5hnfaAJ
yQu3cecRwtWSUQXkvjURAmcF8UptKGCMGM30VFpxclZTbG8H9g2HxS4J+KAPefeIDSl7sey7Ou1O
eIEpoxz33jOtK2rY8rlxMdosTcb4pNHBwXNLCk/223CNWnGykTBe0IKYx76fATWX2XwnkaSHNKH2
zm76KsrthOEn6IrBWPp5BRNj6wKZi6xq/DRt/zeCuvcyzahwa3NVme07u0tj34Qeb9NE/FmbWswl
VMyCNB+hMhNID3TeST8m210TsoXeMIqXY6JlBELAIbctX6wHZ5K3JJ5lCzSV8MAWdxr2Ikml12IA
7hlL93fgqC/m0tzpkEp4NhNw0T0lEaMWmB0251YzbLxq+MUjTe+Yug/VyNY7Ds03GrNjqCnCfaBZ
QAF2EjvlH2YYkQqNJ/bRCXVrm/yOYftmEAG25JwT57B0gEg5wl8tMzz2o/Nouuyi4Un+ITwEfXpR
1b/gU/qIAWt4zQu4x1ZMX1adx9tYF4+AHjGHlrF+9TpybXobSzCp8fDlRjAznpW+N4xTdOM8GkEN
mP8oDQBeBh9kWIbAuuSW2cgaOoi9NgcPfkmqTghxO9r6Zrx6PcIi1/Sro+g6bOPuGXI50Ld8IEF1
mJ/mxeo3czK/OdiXIjqLP1anIN6Y8S5r/PJcsuBPDR3sNOPoPcK19jShndqMTXokkmC4zKrSezGk
nClAsk/EDr/7no5/20w5NeEwMKLa58QrWYJnpbBOulJftOa44G+gP1Xg1mBlT1KSO68l9S9CxTFz
7kGi8K9x4adEP7Ctm89qMIuO4W0OAnHQBtl4fp/dmez9ADHPllCXfjblVo0daM0S0zeDuGIAbDM3
Y1p9QeApQN9X2J9vuzvCLmZsxh4/fPFvA+kR3CY0pIWIS/SSm1rHbrxekMT89vrQuco8MYpjHOS4
uOFCBu/WKFRDqpklv0GBhkHU2l321ef1dLRVotejgWaC4bVNT1/U/S+InxXu6emjR7cDkyB8NbF2
g13khDsGhnh0cWhTJ6VnjgxmbTjTzyatyRN+FgLHJ2HuCqMweVf7EO2Pqp50XaSnBSIEskYISBsj
jc1ojMeBFanD9qYucms7AAUkG4g2LzCT9GSi/QCrnXsHhP6Rm+ZQEYnIeBig5GCO/GhSt2SiQuws
CrJVI/zd7P/uHV6lyZLMwuafIcur14GR8p2voJ4ZBsW4GGp/20CcWnkzLPJwJusiXqCqLkgx2aA0
wXomS2wHcPEDWNNDb435YWkquUlmpJrQ/4jGoLFxDY4ho16KlzjOKUYw62xjtmQ2FRinq85xXqlN
4cPHLpzyOBZ0elZiQd7KxwhtNgm/MbkZ+HPEpqyYcOd9HEQuPA2r9Zi5pQ/WZIbfiN+nTzUb8DoW
7j+knu6IBJPIU0QoSWTrfiGzqI6Hh2qY77GUc2yIW7FSeNe57/TGkZq3GPmBppazdyJb0oPCCkt/
88JDaq87AJhSmO8pVGayOp6HYDmwPn+o2X//YejV8pW5kPvNljcorYtyMxgVj0Xsds/BPJGZaJq/
Ew0iuBwJyVlpkSMKyfhbIcvBWdRcgV3+OAu3cYu44w6X/srxyHjRULmY3y+gCJGTTushcJcPpu71
xppqGMBkREaSamSlsMxE3pCysiksdz/gsJIe0qnUWTwwEQQ2GP0hVjG7opCmmeMeJccIpa2ZUmdT
LX6+M/SSAb+WgXffV3pYV3E1bL0xIduuSQBZTF2xdSbfewsN6XHGmPGfoSgNLvHKeDOJ+uQ+4Tqf
V4AL6seiHco31m4s4CloaZHri5qyP0sDdaM0vqGyuxsR1Nk7nAlIWPGwa2T9O+Dp5lonTNJYLS3h
WXbG9qSoZbuPJX10v6DFpfV/Rgw6MO2m9JFZ8Jvrr9xkDSI1ayHiJK4vuXBnoP/1zVGouicHAt3l
9g32PnBwtxMOZLDykahfJDLt4gDzZyypyxiYoVES3UrkCOl5y12VN/UONZiK/BGj4kL2rfIQWMiq
+Aaq9+JN9VGnC3HvxR6pHePsmzyvJ39o21bdr4Dt0Kbgw6ZkztutCGN2s61x7zvgQHkhnOoOidpI
q53tSe2ZV4kjZkIeA/2htOk/WaJHx4HBb5Wg3ca1Yg+PdQXaeCrQYjM6zzcg79Izq8b0sZ1z8Ams
qB5MWwxn7O4+cUzhHtBFuK2nxCJGwjSY9ixN+awoFCNUPHBCqtA4BH2YP5FiqbY8d0N/i/6Y1uCL
5m3lV03EuYdhVntEp3ltH1HYfnNb2rs219zvHcvMW+ZBDjQ23vVt9iQCwzuJyt0aXlecm3SEfNek
1LOl+pUst+kbEUDKa39sqz9YhE1t5yprXnDAXnpTIWeV1C8EOdjQH2XcESVofw7YkKBsBGQFJtbV
Tkz5XbuDC+kGOQsorzKqkVS99I0pDzyM9TXwMvcUz3/BW6ShVcljzB/8mKhwPRe3HZaCLR2Z7I5p
L2vnFJbAf8YKWVqTv/YA/Flm3YT2or/IyXCOrdfqPdkEENz6+pm2EPWjtp8N0gJXjSvva0uRpQIc
9GYmdMkDRfw4zGyrUnDATgdhQ4iY2S5eX1qkmpQgO6ZHMqZvoDUI6uq6jx88GU+rxqjNXcfMt/CM
38aQIAfiv8ZmE154nrfhxUY19Jeq77AjbqeL07LHJaTtVz8MP73uQTbW9OiqpCWQ8i1Ipplrn0ms
XQp1ny7TeurSYxjrTa/izaisFLeUIqu2tZ/btFrXfX5qWw+DgpXr5SFZcu/KpS/x6HWCPBqCKgsN
69dC/G5xnsYdETt9lcArH+LI93jKip59RGcw5TaEOvRjSW82PISjVxwzJc9IF69J62WXDPEsW9Gb
YL4B9rnVumIR7DsvI8sSkkiM/C5uayMCSszo1ig6pqI4c45ok56XkPZoyub3ipVFwht64BO6C7Rj
rX1Sb2hKBJqnKgS9z+rPYUmz1yp2dlaaD7/nHI68mpL+sQiXhpoVas8ml3goBhvPj1tLIiS1RZYa
0s4Pl4HgybrZgjDXbxX4yIlHhsE2ytGM6iOQnfMUyJRwkHFq9k4vMUMl9S3BZ8ivbWYBCAAhuoaD
na+rubZWZsvst4dVu28q6x6LWHcaZu6rlHDPKMzKG3dTmQERxk7/BbbT2Ye5965vR12BXWJFDgcL
C499Y1XbYPKh/mxwoSWn2O+O1oI8tU4ZUBbBuwJ8x58K9hEoKxjq8bBpM05ZYmvERS+Ibpd0n6Td
bwU4VEH67ad2l/flo+/hJB5PDNjWqT0/i5ZXPGPda3lwQps3iy8oW4BA5uXFDUoC96y3smGeHLRP
hssUJZt5Pg3sDy7T35u3B5HyVttMV1t714NV8kbr2k+B3soRzLYdasKIu6M2IdUHA4lQjX0olMdA
bdyY8xhVKPdy3qO6LTYQL3aTNm+vP8tgKDl1X8xEHiGerLjHVMMpvQwIrSv70BDYmBnWl59bCCzZ
tAQsBxOT51PxUoJFb2FTk7eG871vd4sGrhqO6zoQB9oBxgvGMUV+z/65YrbPgjAudxaF5mGRjnVn
VziLVsSvZC9gGQgTx3azgXhprhmU3o80y7uiKKdr2pPLopthn7tshxgr8Rma5suijV2KVeM+MbJ+
bQ0BnEAnSMlMb2XUhEqQFERyqt0PQGdjZlEFY8WLpe0P388QhkirOPBuOMU5S6r2HlSss0aNGx96
UAtbibp7bSr1NXkuemVT3i2QuuDke5p723khq4XDK0vLN24LRAK1hMaWx+Eu7UhqVewEmxZAUmk2
S+Qr8yeonfku8xvYwJMaaB6zGTsr0sjV6HuvSzXwApfs9ZilEy+98yR4U7yCuSHeBS0KMae70O5W
ICdXdcAAQugmGlryohg8rwuOxY0rrX3st5HjeXwcQfabvmXTtXLnA+raE1t1tBq/3QTFtERJNkCc
UzHhsR6WMATHqXoLZ+sgMpvNtI5yCeBrCZoQWg6tY1fcy+x2LuY/cxtuU3LY9OilHLWYc9DcX3wS
fAOglJWCx4UKxd3ZLdGG1NTjxcOm5JpM9omL8S3DelB0dXQ3wWNB9o3hQOxG3ElK60CFYbGuyQnt
oOUJ7/kmjLuGRuFdYIwHLRx3wW6AVAl/TmX2FUoRfwoGWI05RD6Kr+aPoK1jhVhNwX4ckdkb8+yA
VgNW6qZM/rGOydsC+IVN+EklLPFti2stF7cciDJIzqFRPoU6rk5DjEvO9ciKZjhDbxZjAlkSkldE
eUro8GUer83cu79lx/pZ+7gY2a8GWPqkgCN03n3m+I92VgmCdlODADV4qIkVPiV2y7qqH72NlYPL
xnWxnGqnRedk8n2tJjc1/2CIyLH4G373aqGH35hWKsK1K4L8pba4y3Zjmib5lkX0EEKbY+q9tOJq
suhjSO0/SBgCMbDxqhkYyFjceqHJl6hzspyhm3qk3aWuyRDab2WKvcUOSZYYeSORfLaL9xwCo4pk
SkBBNybmywSJNI/o890w4ofzOsO8CR7dsuBNN71m6/aLfCiCKjlSSSI9C8VthkWc4Hq0rOQnJckS
anuwmrslkngJ4XoWxEK3TrXxb4NNkoAI5p0piAxnvLrKL9fKtO58SaAJKpwGEgrZXhj5YbPfjljR
r5VjJwc/TbpLitqRrAcCHCZYvGjjUhJq+lfkY7QEYlgOsquSh5n8wjpg65CTIYO468ckMgqoQobP
Lpg3QrUM+RdB7EA4kmvi5cbaVo0JqtR9xpJwb3IMTT2xdjxw6zTujk0pr+YEnLmQL7f551b5ljw4
iHgxaMD6xycbr0JYEuB0s/BlnqaOIEzj2hU2h4LHiIFMNMUCvXtEZsY6c9lMjNtXssSNkSx3QZGs
F++2Gh5RtUtLPOK32jAWJRnaLJ+LGrmC6UoyquKFLTGRyz7xGNDCMeGtaNk77nAGZlWrjGuj+nRn
pOFgoFImyyiV81cF8SwiPCIkhGNI1iJlspb37XnEt47teiH6VqFB1P4sH6knvZOP/JzbpzbOeMXc
XWn/faUIa2+c1ibaM0/WQzg91TPdG86SXRZM08aPTSiQ6XhzvjCpb4yEHfgIgkwOcCpKC4ieLzJ4
5MTfbeeMGLzQb0+It41dV+B/4hPxV5koq/dkSO21j6L/jE++X7WNfms8ofe5g7XHiJWMzITknmHp
lh3buuAKAPpnZJlAuiMidcT42b0xKnvlcj6T/2RuVBh/V/VATZcmhIwotTfGUG8rHJpsUqnKGNDE
59DUHyxe1R5NJ9cnrEcAHGMY1bWZEFnsMZtfdHI/MI+NcqAmUTGwb4mlY14R03Vrz26mZ0XVcuRn
vWQic6MlnQnMmQPJdVq3MSlVTgfOhvOBwCFz6/lj8UylP61nRsdge0V436VZ9wB+puRipxSi+3C+
ks7UJ9e0lws4blCgHkzeTRjE7sHxGkqjcCDywRoGVv9V/gBSxD5BBtSXBpWmWE3oW8h/m/0+Cjy4
vEy+5ocKQvNvXbkN/XMeB8/uaN9TRi5BVPcjoexT1rMkBXeNz2VO4fZtCoRtZYTFFOMvS2HWFexA
I4M/Pex5l0R7Agv+yMZO248mJlJhXSIK/mOPrcuhhpRrlYYzGr7GdVDypulknZRQkvqoUZeuT8ds
28831UfJQxpgSxXJfWHL5aGxa8YysGUpxiRkIhg8Ld4jzCNENFBuAJOk3qpM4sxzD+0qwvtGNP6W
97mLAPV9N+7ck22fooav4OGRj0fV5oDv2ROVQmhPcG/XpL/79CvZsIQPg4efC+GreXI69mMbJ6sB
mheOtkK6SfQgBvO9KMQJEQv7uZFheZdqyqF5LM7aCZsHa7SHbV4On7J17sjOEqscgv+6Cuz2WBVk
K8Kz532VOHHthLFZCqKC08h/hwNuXchUPiSGxKYaWPciJ7N7lBKHlH9XB4ze/fEtpaYlfWwjICir
fjyZfDtZ3n7KMHnNQUSaaaoiJgHn2AsP01BuTJu5HrXhhjQPSJfWaBTbgdsRVrknkmOb4IzwJzej
yZmN0wJeO8r71NlRBQVk9GlxSnKXn4mC97YzGj/wfmwbacZEy2t/a6VYob0bIzJkB3gkodx9xMiJ
dFOmsfWp/HxA19DE468F9OJF13H+2YNAjdIZS0fUiZgMXEF8ek9xmyIZ6eKzVTb9GwXYgwha0JLo
QAjdSeAQFXQuq7ySOTfbkP94VYaBwmsepXDIeHXnu9Q2f6QLEbwxDmY+ns1ckp0+XdtmXCvdoeJz
zobsnuLa/QrYdVFTOPSNHSC6LTQcYzvlRvPi2eyGV2i4r0WekXLYFh1S3Srf5RVAHawt4wqRPWDV
IZjK4LPsfBYDmLlh1i814S5Yut+nnsouTfARsV8eiW43yoPQtYtDhXwIWVt3g+4GTbAU3ipPM3pe
0dwn7ylxV0TuSu8XoNxlVUx1eWBiQjRGJqiHuRN93d9VqWm/VEVJYZ9miH1aIOF+GpJjN1rxFv+L
/c6Y9dFkF3TEqRQwFxuN39XgGiifMxm+VA2PSSHn6mg3Qb6fXLwucSWWtzSzGXuwM/5BQSEvTjXn
zxlyWdYShnGo7ZbPo7E+R9f+bkKq34BQlzsSLN+HcnAutCvzq2nb8R4JdfdAJKvaKVQsXx49wgFf
Xntnmo1zj7rePsHuzM+KD/eOU5ndRVeWTLD5Jouu1gc/L4ovOOUoglFmhBMUzhtVbiXmbjjX9pJe
wcdWm6TqotlL8k3XWeFeEnf0mk/+V56O/WnUzJs9LKwYf2vrmrszFpfJwaeVFHpftKX4SGpQIz7k
zife1zVbUlInMs88oI4+F5X+U7sajzl4s5lIUlQlYz7vy6GB+u4604+uUYBlJSxbh6A/CIFd5A7z
b8Mf+43KGvkQDg2S/qKHaL5Y5YM/zswWzYDoKlkSFVe3s/eUS/7DBMBgITRxfNq4fZBquh+9UxQz
nuw8Un0w/PY54NrVggCZVprXiyE/Qyq1WM0O26d9bTSFqyXyL5kYLBK0Q/5Wqn5UmcX9ngFUtZWQ
D57owGzSGhMo/zmfTpY1H/nIilEbGa8N6JSoqeYXCQUXsWMGN9V1D7YRyCvzIOck6HyQFvDuz/ny
Too5IaPmHCoUi/WTb+FCJI7Mm/dKex/pEIbn6rbmCPDZv1QlRrEF59Z6GflScZfV8BUTzu9s/JGe
gMBsVyCtJUPgpcaMyWQPKdZAFM9O4CmENmIsW61MVPdVWvr7XrqMXyah6g1qsWovxtFloQ59VfuL
/07vwca49w6WGE59a6OzamJn2HumG58s4oJ2fm+QNk4jy/TDig9zBbx5sAj2bMOcPEE/uNokBzOf
aIBOaH+n6oBgJZOxjlsUhKvmaXAfL72FzIQoPN6IhRXUEj/bJSVHjTnsGKTIKikXyv2yBDmmQUTX
JgXXJxpAlJA2s16fqTp1nwUZF73UBsMft2BivY6xl+yEHaLm1UwZObfN5IOZCYWR15lPFcv7dWIk
4Vp5nnosVXgMhZBr4gQu0k+/swXkPsvI/MwylCxQ0kQ2OWoJ8jpq+h3hd96eMIxlg/duWY9T8e2W
+leT0QfDQUcm1w4HBQx73xtkrEyLa22lIofGCuZfcGbuUGAzkCZUYchsol+k+T5C5SX+ghChzLyJ
h9vw4NX1tS6dJ7z5Cj0TjmFuQAVNm8DLbHSB1YpkV9exuRlb+WhzTT9oVahdZThwvVPSZoXhSeBh
SKHIyiz1i103D6gN3HXOBBHV7G0DOzONNfM5vCUaXVkhYLAlfr39+3DUtQtvmRM+U/OykSmVmg3Z
iIEMk8ZVD2ltDXVD48I31+Tfbd2s86JwEAR6WmZ/QMOZ7am1OXa8JfiFEwu+R9MyzpNGu291FqxD
Dwsd8nZ8JIbh7t0ud89pzzMZJNgLUNz2f1M8Rf2NfsbfZ/CWk0rRMsniYhqZeR0Gw1qnrRPzudgz
FPba24ZAhNfSpaJBFkJb3g+cN0hwJ9EWUQJ9mKeUHtfD4ZvmVnOv7VbcqQClvUjmG+YYmv0vZON6
343NdKb06tioGd/LmN5mQ5Ygzrm5a1RLrTPnFXOlW62VVBM2SKHPpPHO17/mtf+Wje8/peF+T//6
LRHHZUna/9t/SNe9/bx//DL1b//r339+9Nl//tM/MMvK+vlh+Onmxx9FmvX/s7PdfuX/77/8d+vd
f5GjIMBb/Cc2vqFMPrvsn5ITbr/j//r4gOZ64B8Er+Zf2x1JB/+if1T/v/+Hbf9P4fqWE0LFApGB
1e8fPj7HgbTr2ZYPW9C0XHyA//DxOfj4xI2ne0MPBp5v/bd8fDAm/9nGB8PK5ZkWgJEAFJn89/7Z
xudA1APzz6OmgS/c4Ra1I9eghge+DQWU8gmdVAPhm5WD73g/jHlwvxRigDyfmbTpXtB6Fqtzt7h2
Dgb/9YyWiiCYpbLidU5G1pvlGDhD3E5i0LDI7uVy4//218Xk2pKacOrQ5BPo9rgIOgHu5sTpo/jv
KiVNreBhMFzfWFmT7RGF20k24bVdIhcXYYIuyeLLoWabfuXpHJ/7eOHHsvcu4lXXNL55wO7qk6Qc
s2Uh7WooyAFkJQ2gkQCg17Eiyc537zDy3qVu/2aQtTLp4GK4rKwZeuNfR19cbG8LaBdPmJ1MmGar
Dd7sfVxjYFDWnl+HsD8X46acbtL7gAYO3Z3o76fQFF+u/asLJctYMyUdisEmEnZMvd0Gp+aeKddn
2/vX2NBRHeSnpg1Ztk4UVdAxjLzfLBa/c/A1iuGGtIWSj4E+aCIfTqHGvP3PBo1WRyp0YJJIIGZ+
CykWsErXDahxfxBv2Em2c10dutapp23FmlbgwOmDZT9lXDr4/j/sdgrfSy7pbdbn7BoBSk1uJCXt
r2cEySsTyuTNaiW64FSUxo+2Z9bkFpPty9jRaXLwsKucTNtiSyU67ClWmtEzNE3FHCwkSeElw1Z2
zYMbXjZLBJl3XO+k9zT+qSywKdoFHiugdB0+Zi/NHnsPqX2Gl2COCsjt8B1UyzTCI4Vi21kaKzmh
PYivMiWyx4T4NgS/LGJOSE4YbXBdslHvqwfTGwg+noW51YAMVmY3PemxLdknEBlELGII3N8bwWZZ
dcLaknycDdS3+s+ckqLDk8/dSJYo5AVWhAFqyEPvS7VvVUmrUav0e+5rlPKGizyVyqa4S1gUbRIC
LROHPI4cttKfukNtEraOv1VxhaQrtKo5OPqTxNAfTBL7An68jDqp1yP1uYzl754m7i3VffOKim8g
F7IjeQhLkAjp/XONNF8qvuDQs7rftDXdr2kJy1dkEKSHY8Vy7ycGchDpgFx+MHNUr4Cu3a+55kev
OJ5n6qxc1WdX5Ez/26IHP4CcyUVPm88u+4s6/BaUFDxjqc28K6xGa11V/i22GcDAl0qWIVgDzyBY
Oo87W26QzIXZtqRaGtdZE2riLMFxbKbJLH6U46PsZXRCJpR2IP9hzuWvPoJVoQpq8BWcZelUP2xt
9LcvOmKRLVBl3VeRF+CLUq3qXYupEAG1bzTDLg1wUW79jrnlHhUJ+tV6ZtyPtcaJu9OkZvHGw8Pf
kdOJsXfL6Hc1Tw7gBHAXNY2AHit5Lqshzw5Igzx1kP3/Ye88miNH1iv6i/IFXMJsy/sqejY3CJJN
JpDw3vx6nZqQXoS0UIT22sxmZrrJKiDN/e4910voiclhm+RyTswHiBiEp8KEER3lAwBQsOo3A/I8
wxXBeQU4/2nWZOS2w9hmEPbDGu9nxL0kJKfBAY45ogEFZMQVAwtacTq/T6056SIHkmvqzB5tMU8H
nCFRY+O1yokVNassCpDu8nFQ0UWZvNYrPqrKWwy0Muy0zWN3cMySY5hTGPdLvxUb69IJ7tdn1wfO
FyeeD6LPFuOw6QbO/9guO9vdZI3CGh8hr5Vrsiz0NyAggKEGv2/iVM+mccUK61JuTBmhvfNnrKUr
c2AAdhw5436bM0kTfpYSRyX9Zgz6mP02oC9SkyGqvjM3lpjFgupUBY3fQnYIW3MZpLmONsUYeO8B
6MJ5F/UTJr968MNmU1Vpb+4tI8fTY9E8mmD3yeWd0SUFtq4JpexAt10+nDLV5TR3EZDZqq7xu9vI
of8yFaBPMODUFAHAHFfFzh0GrLgjBCKxqauWIYpvhiWMjN4OzS21mpSUQBJJLZIZCva6BNkHt6Rt
4x9MFnXDVBVUx9VzwaCdPOg+0ZqZid4TPByNpdlnOOg8BexmjWboyg22Ck6Kuk6Gdj9wt/4kO9Sf
wooKu4UVpN0hgwgBTsawcWXyP/YmAlKD93wekXTQRbmJhGydTOmMNh6Xbc09ak8hTpfejW8kDjP4
2GTNROJ81Ll21FqrHgagYUw1o5ycHJ+te/fYjSXGsUEk7mloZKpXRhiRb2ZTx4UvzA5CCJlNrtzK
qpnBM4HC2S5ZWxtAfdRzYL8Dz7OqRq+lft0fLI9CkNq/+8TtHh9iYDcfU+eRCQxKcDIbMyaWt/R1
mAD1dDRNgqGD426BNSTCSGFHKAZgphghe0VFT7dK5+Jv1lT9V2ejQeHQAzHHah3KU8zd+aepFAmv
3g3Q/VHiwg70dUVLuvVUgQ5fm1l0B1HoyHhKpN0xwk/TbNelcNhRltLphJo7vDk4Gyhhb8fVbDa6
WDV6sL4kEhYEonC4h7wHM8ZcpZpj2mN5wBUV5uk2KwDE0s8oxcNkZTNBDVWoP9J7VTJBxMyc7m82
1lPKzdgZX9iebO6bChMoRBYVfDvYQx2uDe10nSbRZtDzBovMklmHDLrhByxE2jHr4gN2n7zSsb/t
osW1bQ2y7VZYx8tvP/cb0NBVXdjbLGQQsxiMkHom5kY0+mIgn4miZkhluCOBHk8DOIQA/yMnaN/+
leFg/yUIi/QrqtH+sAZb6nXreD6WqMkligl1Z2DpA75JvY3rm79I6whsdtmjZnDxT0gmzIWL3QIT
e7vwIUdS85QU3mPRYHqmojhpvomgd+Csho6vr63cHgNGAaxkZbsWu5ERcFChNgZbvc+wr/XS9NGu
qypbovbgWymoLIYV4M0hT5MXYGDApMMA0sru9+ImHysgArPpHGgQxhCO50C55KuTYTOVnh8v2aDF
uBrsonqImNzhBe909ME7G/ydm3nADDe7dMfLyad+RSugEKyHQ6/pmY7Gx5RS5Yc2tkkcBRKpFowY
+xYjbS71o+GH05pGxeqAcYCzB4YUkwFtBq+S+5+m+9wDbEUjqt3Mzno2EJAWQTNbX7glUa74JxgX
UtcgdrIaN2hANY3z/3QU7m3/FLz8r9eq5fzzHf33W5X371uV6f/Lv1OzYf1CqMXK9W86imn9Cz4u
9yO2HY9SOhdc4n/RUcx/wbqnrcKjkQQCyv0q9p9VJI7/Lyl5pTwHmgngPGn/n+gopCX++7WKnwjm
sUMaBPIf0C3nfxKCVYL7y71bLuqCUC8CasMpbYcc8qJz0eyridrqSZOoqaHPLevO+wQm5N/izABu
IgK9qv0vw0keYuoK1Ig6VTrNqS95gkXrnCGl5BfpBEcvo4Iyucex3dy7eB2FqLIp9jO2R6dnwqOa
8XjvRi0jUxIcXGupUxxq0KmKswAsoaPiHMjsw82MbwgheHbq30YEZ6+xD0bpPUZWv+kc5umvUfBT
jMc+eG1nYydDfOyHXMcnEyoUE+tGY3qsnHRp0HQRkm3ltFPZlEqWX/x03MjORLeA0uJNxJlya6nK
oyhr7WNQiatXqrT3U8KW3RH4UseGQJLnEAien+b0zLyAqDDpEym+dYJZxJ33NPJe/IC8fJXtRPA8
cDLhEn3V9Z+Zur4SwhE1Zozr+4WKDnTNnTHh1G689dwv8rhT96qycstnOaDcBPdk+cVqD4Bolq1P
vWUjf4QSz3nTWfAUgHo4t0mEOP6a51p9+pJBe7hU6VNYkEa09I5i480E/5PagRtGyLWM6N6qjXPk
lLvZUGzlARFiDyyskPV3OKoDpAtsdlyypnE4ecZwjVhlxina9XH8lVDRnnwWZXKPxWbLiVlhDowE
y1CsygcGkLugF3iK6KHW5JmGrN1bjqEfFH9tpGxu5we7v9XsRIinwFiX5XBL2wPa4CLve8JMBl1e
URDtAb2c+sTEdCLUUob1IyDfpWfeGJ2sI89esSbelNs/1X7SLVB5t42N06pk8V6gy/8ZC1UsPHd6
UIV/tDmbLLyYCIM/b4x2DpYjYls5GI+N5EOek+QdFF67tGBvOrP5axo/jtli5yz686RfjSbbqh63
gMe20b+VtmvuSfcstUzY/MHhVZP10mALRDRli7zbxzz8zfug7Umj55hIKr3sm4Lw9Nl2u1/tjZcm
wA5ZE3xoi20IhkUmuHhrCD7DqvGzI6lO2CPHKXqCPoYPkapy+Tl16QvFcTuFVzslryaN/gYboFwU
PmZSKk5tc+3SXgqiNjLnDSVZb63VPYVxTr4coAwDVprQLsH0XMzQ8mL50Hjl0izTfeqI3WAP5E6N
7yCVf6LJ/Nb1OwfjBv5tiDstyGocbK8eaIoewTHL8UB7T1B8aIgLIu5oPIZuv/OT8CHss99ISb4V
rjo4ME2Tp7zD9CEv3dy3n55Vfwdgg6J/voyWWIdRo8cy9xXOveGhOvgTrbwifAt8XhIh7d8mMH5M
yyCE5/fBOsXtTUPIGorz0RJ4uWsi9iq7gWlaG6P/MHKM3GRyLik1NPINvIonT6s/gUxwJFWJdxWT
Df1u9vdRgZh0n0mvJl+ozRilV2okuGD09cvEe1SPrA1GuiMthPvzz1yuYynfkzCnz5n7cmU/xe23
SQ8nTqCZEDDtmmX0ZfoARBB2LBiEHLsw4DEpI6kr6C8wQme+pp0cH1lHh5XpTScz57VGcvs7UNYL
RIpYAsOp1KueikicYsdwYHYyW6umly7HoOhYPWR8D55axtW+cJ4Sz1p4M1x/p20Ac6dksY2weULG
4Jw+Wczb82tVJtuZMWfujv6BAj+c46qEzVN72bowhbuZI15Nrxs0pL34I7GaY+EHayLpVzw7ghvI
yS+c6VlmxludThAm9JFT5MXMm2XoHDuh5lXZxz9tJB7BaDp3IsVPHcLfGQEQrhr8GjtyCuAnU18f
aieDsiPHW89I8I/dBph9XXqYqdS0gGXdJfW+xo/tEiPwJt4mR4SncJjrS1xVIAt7Rf7MSU+eDDGe
txN5txKUx6WtHAyrACQWCTNqP+bKatiix/XKTNso7RcPlXmvybTdDdXuk6glhq4aZ5MUBjXIYfje
dnmzcXFbvcKaGzZyisoHHhC9hssIiyeLx6NyqKlQjcPFLuUangO+WKeK6VjGArtiphayK+oEetJ8
9upgU801X57wV6KLtsoWS5a1b2kMHebdeqJQ0kieFLCrdd3RM6qistibWMAXVvEXU9qTKbjYA/bZ
TNZjgzfhFDotqYmaYFXNinWrPVwILhe//IJvvt3YUdt/RYLRDe2yeO0mDwYg5xGc2NLKL96AZWmY
+wpQ0ozT2X0Wciz3o/ZYH2GSLkdwgvftT1kfTm4Yq8gHqTAQhErKdtwiUPEhl2AjqxDxIknQnXJn
Te8qDRNTQpFtRER6wPjvBdFbinQ1GfZJjWW3dybvKU6m/OwwXP1uYWtj1Rn0IYTjjWFf+kso7uVq
QoVaOFXg88mk5nYA/rXhc+dY4FpfGfZqpAqTB9at0g3jyJt0BOOJPA2XTinwBZdZi5R4/9NsZhYQ
0rNrnluftpmOW1kiKIEq2mWV/zzY4GoNf1jahaxOncFBwXu1KPLZzgrbcK1H1FJMTJZmmEW6Iz76
csDM0PjTLqN5Y9vwVS9FdZ7GrUEcMZ5/VRvfmwsZ56Ru/Tbn+d/eVQ8JZTzryM9YDaz0zMjjxY4b
EizTGUrZwyw8go75rpXds1VnK9NhRwnn79FLPgogBYDPtjUfexynW8x5W/QUYAqb0DmBvIf7dD8z
STzbEvZSjdmZuipzwIMRwrmJDjMlhRBYu22KNa6aqnMhAdWM2VUF3TIdrlUjd3kuQC6VxFXcteiR
oilMxftmrkXCq4Guc+Gz5wTxJBwd4EnLvT9F2PTHuQdLdc8bVXjDehCfQuDdzBDEMIhjikyyOoCP
ajjh3sOHs02UNW5q2BWrNmLEC5kAj+W6rWYDgNkQpGtnbsDa2E0vd8rDIEXMI9bI8yZ0KMJRRw7J
7lci7rkZIyyOwO+TZaRaY1uUDO9c02NnpBEIzgaZ+xWKOQ5XBfvPytAY+r4l0tKAm2lmNiY0ofnY
R454NKNAb7thJpYTJeaprwv9Ad+yuhdRIiCKmVNSA0rmqQoLKj5tArgMobXtLPNq7K+Skfm+KqWx
03Au3mqHHi7oA/fRNPiP5STyfFca5fSs58k803zeHRqnlb+ZGRXLgjDAQ2CIT4m1l9NcpduL3xLS
G1Vxd47D3LxoUBebjizOs9ENxt7mV79nzXFgdhxSdK/kPjW9cjcGFeBPMvrLGYQOK19kr1z0n+Vg
DtmhZlKaLL3KnjasH7a9g/O8G1NXHfogfreaZnTofTDkGzn9mCE5kYPG6/QtcEdIrGiANsQguCAL
Xfrhi9t3wR4K1MyXiolbkcBm5cuHpZk14pgn0AxmHdhvNsC998xGHrTtAfMu9cEcFSmY+5zhvy5E
RZ0oixNWZYAT3XnMhX4H9OvvR1Oi0ltDBp8gT8v+75yWzm7sBbTPqP2QbmuwIIKA8ATGD6vwH+NA
bkEBcQdHfK9df1PVWGQMgceoz1GVxgwDDZg6W4kzfVcXvx5fHRxkwzRcrBEGMFi0cTxyfG9IYOe0
AUyCut8k/LCdYZOaLoDGJD+hV5yCiB1w8tO90RXP/pC92Om80S0jfgfSiVM8s68e7MZfE+BvVyO9
D2vYtn9EZ2IIEeYGZi8UMaOYccs2N4shHtJTvqSwHLM+6yUhkvBM3/y5NKN9ACRezHTVJ0O5Dlz1
Shp3UWbhtSFgywHQQCYuouigfXJHidUTbxLYJCHxvc0DRdhdb/HhYx5PLP8rGF2GNhLUkTvF8UFP
TvlsWbhCiGQ7z3MaM0xyPSxhAzc/FDQ8l9rE8a7rlzmdg0ecBzjD1ewv29Q9ZDRTdrGnNmFIQ1tV
I4GVCQ++r5hxUaBUrhEAD8pzNlYZPE7mR4Glwy7R+Pp6GwKXZUdZe8zknZzAhQtoZRFYJQ79cTsy
fWDo0q7uhjaymsAfyFArUhMOmvElMPu/XYPfAwZxvopSo96kMY+6SZXvwFsV38OR/MLcAahgNuau
X419gVhH5HPVcQ5lnxAZhZfq4JvWRYmGek2ju5URqhGRF3+bBjYZ2ybalkTUJdlLhDuXJFmIZWed
Mp3jokL72YbdwTsnveR8ZSlSYrFtvxk1S0ITudi4zKRxN05myEsKsxfjegon0o77tWmmxMpBKRy5
yvESgCrNNgh4eoOC7ux8aUcHEaf5yyhEsMbyG91SK9XLNrK9Nzvtpq1r1PW2BVPPfGseg7f7eO/m
wnd+0bTNPXmys3aG7NtNB5g7Xvrokm+WpB8n6it9TnNB2DUVFJQz5LDoWSG5bOih2ptGnL0NTGPA
fubZJ0Sw9qvnfHFo504cDDrYmk1Xme1L0HvdtcPlcRCRn364KgGN2id9v3XyGjqfDLKAymomRq20
8FXXWj2aXcxG1MOCRosO4+y5syf7YwZvkWAR9UzKSKwqXBGmHnedTkIME7n3LGvcvySKx0siS+M4
mzFXMI8H0/Uy8ym0qnslWg0XyVFAz2qvujAiwYiHR5WlXqeYeVZkE90Ti/58nB3CADw5df7Wgivk
oZmw/xj13Soio3fGApS72dHUvAHtaq0NMWLrFQFh3NdKO2saITG4SyK1JMv2o4pJAgRtbT2OJhhQ
7rGdXFlMfvhoejZmH+M/IOvoNcWKuSYvr24Bo6XfzukDuJIKnxWC3owpJaTBfTvLqieSb5kbgDzc
DJksTcS8FXtCkPiHhmZrOl3ydV41eGqG/BTx1MbBuDdHvUQLhC5k4q0DW7FwWvc5E/WNfbZZMCuu
6SKAxdY5T0YWcYVJwhVDyXhnjgK4dUUozM5n8y9DNeAAcMcquECYc3T2M3Vxe6EXfh+HZFJzLujr
ThIDCIW/ToLkHdxUurXgmsHXWWubNdtL4gctm4DpL3acMvmTF0D3xGS911l2KdFyec0N9ew7KJl4
opAccoz4mUcDYZnP/THFup1FvzNayX1C1nfGWxeFe/zGDIpg4FrNvU3VmimHC8NVm9qHkdjRIobj
BpVuOBVWuukTD7MNFzC7hCzI1JD744PvwekJAMQT1+mC1dQ/uPMLoYXFREIKWjBTvIQEQvRsxC3i
gF0UzNvmPfFx7DU1GS06eLjwmeXZKn9a6zpjOhiAxyOrZxdUDw+7kyvpKwBWKQaUDJgmC9eH0HiM
iZhaVco7hLm8MdSPNvONzryfcozTlzwTZHCxiXoV0YogC52daTWcsi3uU3hWr9yk9nyUf4VNiYDd
hQL3fLtJ1PgJXfnGIsca3854FMu/E0kso3wPxTwtXeQSOJjDkkInhjaExJZ4SH0WhERuXbLLHBAY
1LlCvLYKW1NWcScNymNXz93RSFxgAfQ/Njh61zVJRQLDWY8fCpFQhnx3NVEC/2SnG6X1H6ZGV5WU
3+QAhlXcsWeS4wc+IwiGA1Vxtuw6Pk0zebKuC/LLUYSIUk2ljc0yw9PEK7TMrAKgMb3nLPk+SwuT
YbN5pi7nFHbkZKDUvtYo/EHpf0KaBayeA88zjeQMMynAY9hRVcDUnoq7GoNSxuhDB2cVkjXssjbZ
VZqAPwQTuW7sErklmL7C1DhROupeWLOHNabMo4M5bQHcOFjnAaE6lN4lNKmTgQ60dpWjP4lc8hC6
VfE2F+MvE0m5me8XT6NO9ZqSggtD30OgmM1P+hP/gnFylHvqGpEjnJnYb3M3OI+DPV6TpvYA2dCq
GE1HyKfrLu4sdiX5a+BgA60QnF2eA9yKT0FdFq/2MHtrJ0W/pV3k7uCFhTf2uMqMCK51i9PjJFCc
nrDW9PjVcTW3tMXWybx1Y/WQ5Rzp7d56nbhrQ0UKLpCa+bzybDaQZDBMNLTNZH3C06JeksJOtwET
lqMLh2zR5gTv52ID3K5e19F4M9NMPmfIi7FPq7ACcbR00sjbYvz1NlYx4VnOsRZzjvcfRJR8V4QY
rNk58JO8sieeBcbbzPM/Gciia8Ex4PLC3shcen+fVlgmPXLwL4y1FMWNMDTyoqTyy0/iLXBd+hnz
FuCE4x8DTjxVPk4fbFYmZ3v85EhBpy6BJBVYhgafP9W3PjbLK0cDjO7N0b2/F/3gkGYe9EMCyufQ
hOrH7CM4ru787UpCatSW+ECEmCFS0/Ug7JpFsh67jUrr4oFatoSzB8GtBYxbn7Kv2TqUspSnKQ3U
tRBWvGtM7Afx0KHJTHmxrBx7ycZ1S13asuLSfaX+aztMdBtaXlne2Hi2eQUl2gQdcm0lc5ucNdiT
+mq62RMjMNYr+29fzv/sSnwj4VRh2yGxTRY6wTxRvUhCjjvlsKJO7cYA0J9pa9V21avtfsQOSrQa
DfsadXsVFuAiHzDykh/8FOhwBGTlPT3qVweznqGv1qbzRLVGsvXbuX8mvlKQ1hu7q8YNuzaLZF/D
PjjLqJvuqLY/nV9xMIzr1wpJDJmdhZe2AK5McIkWd8BVWRGcsmh8PGljTMBu8S87K0qOEcGW3Lj2
lhwPWuBZqRMP4yW5OQxBhKnXhls4uM15IbQLgaQVU8pBBVGW+tUkCPeGKc6DorDNxqvuw5mMXzj0
ArSrqXupyeFL2a71zIUY2fWNttPmTPQMFjDD82VT4UVOcPjXrLlgPPCqOD7cIG77drarW0SRkoh/
855UgDllVchjXjTdKow7Z5c7BNtAofUvRds0Z7ZL6Nb9xD6oy18YhKuxSCq6toyIQcmsNy6oFm56
kZAHKh2YSEjP2DRt9m0p75hU+Wl0FZmPLnmvgTgc+86tD0ky7LNMlTttEFXqQvBwsI/TFTMLMtBd
Y/74RtpuB6s7AZCkXyLjLSFudujjtF2b07TuLZvPsv4KzBA/qgipbMBcfhqg2UKnAjg86HqT+Q7k
qtpSB+jp3x1l5M86hFCYy1WvnAN5Fehrudj0HYG+RAXDstMdm2TeGuZqxFz7VfnyM8EqtkyC3n4u
/eGZx+DWZW68Km31w+nHOjHOPdiDK4+jFEfVYwA1FBJwQGvNmtpfxZEjXBuEp+jdxd/SiWGvSjtf
WjMXyCKzz9jabpYHVVTh/+omJAcnI2WjNLwDC3MDliVmvAm1FtHJ0sPByaCBCisAGcHRFpQuV9lR
2yxVcp1l+pA0Q7Cw9TnqDl6285LnPDm3ZX3lmkpxF0yUCT+crN10cyfv5QUhP+aqCwbj1irj9otm
uKFt/uwY0bV3TFyB6Jn3AFhbz0DcZHC1PcbY8zCOmyD9EQySMx78wigY6I5ZsiziZmcbuPJa/STv
MX3ZDVezrg71UExLzP2XLmFsVBnAkGJW+jimyy1u1VLzH1w9WJmLxGXGP0uYXak9rVLvA0/xL0ft
nQfGiEZGmoom/ymo9Cmf4msbdn9zACcnv4GpFDNVxj8oQWMKdaTvD3u/N7+1SmJ+Lgs27gtowodA
4QYfWbZmDDD2tMtbyJdz0GzdMTgMQROs+PhhkA7gTqrpofeNa8meNxgA+XgxyR3pbNhmScNYPCVX
UTdPfK0LDkoZCHQOSU0Y3Kbk/gIDNO9N3risTq5OMRO8t1bULp6UQhADxYlPMqSIL1J4o7j1WlBa
yikt9koGbx7b5p0PePFqMKzq5t71eVO84RBwSaljJC009Sw2L3+nixmvEa8UI/yQUJ0n92gq70FV
PBQ9v8s4BpSTMYxS22oG8x+NYpvJ4A8uIFjB8QpYIDPP7m8P78+rjFUtsZpdgiDbKDfaBJ51rkKM
ilg6U26NZcd7b/5JLXqwM/driEICIMbaLYFv5iRzzOepPru5ODtjd2AevPQNsesoWYrj8IipDNRP
rjVHwHiZGQZNNGhtT1RYQ6IuLB8gXYX85nJVTo35KWCw+1w1o3wif6mX9C2az3Yx4FRspApJSQJT
h2vF25FDOJcBKESFGfwwOXJY2TzFmvsHCrVDJqSimtGcxV4VQu0q0/8J4DUtTYa3+F1nknkFMFbd
T0B5Cfm5SUaMH/9mX2p/CedUHkqMUvsq06ug7660KnCiIrfBOTAlB1aIh6SrDyJVD7XGPek710ik
yYEswhYEE9T0oD1alg8QwxHDZsT1mZTRdaqTvamgIpfp6K2R7zxYzA3gy7sFEoz/MUNDfNFF9WsY
SKoTZaWgh/gLxBBQ1BGOFDu2iFxEBLbCdsqjsFqCnsQh+vkR0C3NkFn20DeOfogADhPTEPxOZBTa
ixUIoClEn5P2OuPHjwAwC1hW7fTdUuRoyMe8CHddBsmZ7k3O5UyEU6JgjbXFjPbo1yV+IMwyyV8y
sxuO9bvWT1hZWLr2sSZy3fVbI/A3MXJbpSqm3JjyNdUJmFjzktJ2+rCA6nvFEZvqKnKe3aS52izn
KqousSVWI8QDzx7K+7fm/KEis1l3TQJ4oEusV9G6RHFdxV1moOKb3uWO347U5iZ2n7G1LpP61Umn
DcV1l8hRG1Xv4T2l40l6EbUf38QPLx1uzIrTgJjubRpE89JfC+hAX2NMToI1zaHv7t2z1X5Hzsaw
y3f6yT7DSdyM4e4tsFeqp1MlQgFKoOC2pzQBpxZ/5lG6LLluapZhOHIas2wLIDJDlEldKCJ41MhE
rDjQ08weHzBQky7GeFbJGEZgVcBgNlHuEsf07klVYz9DzoLzVLrGo0499VSrprrRTsRfPFewgmoR
gLsKrKVlgxMzAuAjeccTLTrWoWXdDCbgTsISiwpp4Q4BNfwjbQXO3UvArzpF07ksu+YQ2pCI216W
6yLLnVfSi1zexoalXlvoiUFNOcBI6MHRuYmJizdYllOLcJuqX2yoam8kLNHEjIu3zmypiRyMCDaS
9svHMQ3d5ZzqK7kcf5HEOuNdc4AzjJ7O+OObG9X1yfPIoX6pQLrCMGCQJ9+rINx5GVzoWrx4LSEv
pNQ/gALXWM+YekHgXRRW99AYjs9m9crAvNgWgC5J0cB2zrgm5BQwuLjJFmjT4YFALxUhYfptgSNg
WPdKrnAP3OiXnliuGHfScJ0iC3KT79xHwi3wa9B1y1FeAw8tF+8Y+DjeloaimXXJ5KsM31nlcagX
HZqwvcJksuglY0DqSMdFZfC2DNGuZIrhWAU+c7t9mIaRPHGR3eqh3c2BfVGpc62k9yGse9RGHLTd
nmZK47QcwFg0Q8JXOYudSvSNVKPHuVA9wXM+ZHb77rC73nEB7OBORA9YKjboo8MioAgBy9otM6KV
L1ClC9teDiPzRhzPLXTlMCQWFHvdl0x+axNuBsZHniizwUmCxAu1EjN15/221M7xcbK1KRhInlmu
qOpIl9PI4RScDcif6OLY3YOP1ZNSyXBrj8lHFyR6UarypwujL9soOF67oJNHK9/audiFSraLIRp3
ucA76uA3ntWBrBwikiyYaKsjIblXDoYX2xSaE0J8A8LGeXO6OAZ0hFACzMmyk7bZTqH68/bVCo3g
viab2YrW0VU4TNMib1BIiopfNAmT93L2tn7UH0xnvA8Uw0WZByujKNNtKbmyhO3HVGZXHTbs/X70
ZESEh6rKZy4ZPnb2TPOD9QGaZE+W6NrmeqPQKujC/bUcYWyUFTzHdx5PU21aWhFq0iCkLastDkR7
5035tGmz0V7P2gpILDts16lzGTkptpl967Nm7+oMJmOjPk1IvAvDFR9mNxGWasxfbRJAy/U/U29E
ZFy65L+vNPxdLENdBZR2t2nfaUu45n29Ed706AVfQbeJU+PCuLBcem2ylu69ToAESAo+ouXukxj9
LtXxj2QcirHwzqfRRq+W1h2oYZ5TBtROg8QC3EYjrlGQ+Th1T763p0905+e0N2VPVkLWoXXvVgBi
a7Mha4LSIK6mMNmrYDxWk5eso8GSizGiY0fDI/Fm/KGVGV71HYCmTVSreS4YI3GzRVHmcGu0De2N
QPw0dsYlrXBHN0iBCms6hFTm/hVzdsL68SQ7QK4zFt+i6+2FgVrXNgChhJ420Yhu3rOnLU3VAgya
DrTu/VV1C27efGS0tvKo+kDjOHBdnZiHMdfkfrko3LqA+pt5W/AQYJGK7VQSicR3zSyoNsl1U9hD
uyMCO6WPPHJMIDmG4fIs+lPnG38dTbWMY79UJeRmLztOQf8DFOWvEOHW6ELonNgIllZXf0NCeyAJ
hBbV1Y//BPxhS8XlgNMKtgrgLzOje7nTTPR+DdHSoeL9NIn/Uo/JpTGnu+KVWZc6rU4tDNNomOmp
wkde9kG2hB/DSWgujkWEBAlvCv1Jp+8ccvdGVX+mXfQOpMpmDgFZeTBfp776zRnkLiwEPORv8Wzw
apsIUNt5+pklpTlJwSqprHsO2v1EPq5wI5FrjKPqxl58sPzp5oNU5oCxvbsyvNTcMNQfVk4WUZzZ
wbr1+UblZJ10nl2R7LxllJClC4byJDKcS1EiimVkTr9QBHjlOam2Az7b1GAymzbliqjmqW7Kuyua
835jtROjjTijXxgFr6DVzK96Y0FZCAXd5niAVEQMwkG5xZtibko3uJqUyJ/CJIqWfEaUpbvpvUTp
a25bDFHRcye8LQxX/sReR2s78aNjHE18fCVTMWXZBc+jecwZPCxrimSxlNNlFvKusj3APcLbs63x
BC9DK/6VOniaCFuvUm2h21F9ofqP1u1WvnPKS0YwU80HHel45fX1R16PJ4d7QgQiZAI6XGLJcOUr
jacrhqQSlaPp11MPA27Ko09R6xcy2NERi7y1SqxUftnC+HXzmjXV/BwG7lnEzeE861M8YRQfLXUf
SH21Df0pYEYkk1PdknHkXcBNVLHCvc8BNokh5RAFgepEMSVGhhhKi3Xj6zqKACsaI6WbTp1Vieu7
xI9MuZVPIVdJX9G1a85BBPflNfa0s2pdd08g46DmeldV/aOfpuXeKHm1pBk+y9bFHNFhgplMTI3B
cHDt8V3qyr1zYrwVE9ynuYRTGGTH/2DvTJbktrk2fSsdvW7+QRIkQS7+TSUzK7OqNFrzhiHLMud5
5tX3A/mL7koWOxnyujcOOxQyEiBwgHPOOxjT8BqH+Q+1yRKifCKj5mRREbsbkfa/71DU0ELxNSjf
NRpYt8pbTpqABFP39LPy6H1NbZqS3J0Vee8McI1dOH1GY+5bvUTivhuTP1oNjUUAh4H8KXg2AF1/
GG2keHnvo/2ljfdVepltjOtiuq5p9kodCwQRsmhBof9jT1/P69/H1ANGBD78GaZYrNPkUC4SVEQg
2p+mmZpRl8fmA0qC+oM7pk+RBBLm6sePEbTiN7bqsANGC9N3deREH+I6Ct7D02nYDOgpmzMUCpkW
yznvhfYzlRmiLNFQ/LEAf/xbRC43jIlRMbLsf+djHL2Oc3tEywsJZFqtc/c5BaT1GhQtlqWujrDg
0iePoOndy4wU0smNivZpVvqOOZh8XHGQ94w08laBlDSp06Sf8kBvzpp08UalJ/oF5sv3wAPLYiff
ZU0vyYQvRa+lo9GjSfMIHLB6GqKleZXhNv1aily/IGr3qS1YRj2gCnoUWvFJVqlNc9zsxYOBmhQN
zfSvJoTNXYBXCLUTiHV/6h0/QucBPtZnTN8AsTmf2lg5vsRFrZKot7IwURoriG+C5vqHGob/OyVa
4ojvKFpgCBjLu7TXX8Hbfqv0C8M+OGsUIM7UkTRoK01+rCFinOOhe1vH8n0TufH7Eek5LOLBSyE0
8dAAlPZhxaBnlfWvS8f4gqzOY2n+SNDkwduGtxJwHbrNHf34JL1PYZVM9Khw/P7i6q/wKrgbxifD
CU+SnkvovC3lcKYpflfzsJPGT22ktxhp5wRTxVnU39AfwA+VGvInzu2BerCneE3fkAebT3A1+Y9W
AyECVwdRmuU76kmPHaq/d7ZTOoeABjuvRfmgDBOolLwOE+XbTRN3DgEMmvHnxgs6lb3URJXQX1D9
hl3Ihy6AY2lvS5eMgcCHWL5lXso8f1srt1o37o8CgecvKfjGkyh5WEOKmcYs8qel/BwV99ifPJbx
/C5RxaQpKQKsM9z2MrceGe6kZPCGP7LeewoGF5p5h93C4sbTxVyS8AitDzw2Eh2QtiLvbaBr7icq
gxFGOR7v/grPcm/UT0Oh+gDg1tIqBQpqCel70j3CeeXN0qBkW7tcrdnkyLssw+/Wjl6F6XIaJuMz
DKtHpF4gatr38RwCVk68vzyTEEl5RfsqjQkDJ/zIXyUOusWutjxq5XiP8y0CykgKanGKpE4yDbyz
TNyhF9x5pBf8FUHc7ztwrpo3vEJA5El2P2OMqA7UpcyzZc/LoZ+y71y5HJ0R9Fs5fSlQFisLIK4u
VzqtchgpHjonQ83DLDd+yORHUyHIR6nv1Sh5//f8hw1k9A52zrsMRhb6CYi4BlmWEEhG/EWwwHwN
ku6O2IydE6Jj0NKQSfbCD3MXohbqCvkzb7DB06m3oaxWPdD+f9XE+ic63NGht7DDuDPsfEbisIXG
ktOm/f/U9f9wLOQt6vopLrLvxV/PHWglf+E/DrTGf9mgARDFlo7hOaaLA+x/mOv6f9m2CWdch6GO
96sF++I/HAupQ78w8dK2TEMoLAF/6T8cC9vD0db2PNeFZCFMXRi/w7FYEyx0k9aRhOfhQpJHlAGn
2+rH9/dxEbb//T+N/yVEAt2sQCIcGCnue3bmjg+886KPXim6y7NFeVtmMziv/1H0OcKHRcdfX3Hk
dd1UjBETuhmsERMLreuxEsydU7LH+KhL1/qz7/PWoe7tWP6YG3DhbI2m07IAD4a8lKWv/sXgjuPY
LLPhCMV0eT5R3QoRYA+hI9bw6B8LLQWp6NXCt/BD8xv6vXAWgvzBGeGr3x7ZMPlf/7Mav+g5/8zb
laa0TPS3HJut8XxoMIIamFgRIbiF0WiCgcER+rB2n5TV+HpC0Gi4cyYg9AhKRfdzDsw/BCd9wYwC
vW0YxP85pgg+YKG38R0MJUbw4gd5ujRQtHItftn1D9JoNqc0C6Mj8Xt4yqySVlNid2e25HIKlrr8
O0dZUyEHexSy4jQ9mXbqvXOpGDztrI1a9tVPkQanwNWRUPCAjl//lCUwmpysEGglouuvkoJW84Fc
A0UUzHeRQqWl/lYbydNPNIrLrzBCl787EYcIucIv4K4mDX0C5qN7iM2luCDs/D5FMFr/PtezIPYh
2MKJWxGQJo8S1Uwud6zdMX5vQWOlyKaACg32VFhotPdZOzePImuKEyC3GK+Xsv1HEeS3vhc+L4ZB
OHBdFSyuF8nVyKkDDAYgHzfTmzquLF8sTfYa6oV2kRlq3rMdeg53PwrZaZTyQpucYvguHbC4txfk
ZbyQ0hOw9x1BsU1ays76WbyARNZ7+Amnx6JNzL+azEoRAsNfsgNWeX97KPXp10v/bCh7NesK/m1I
sTQ9mnoNWWAGPflQa0HwjStsftuDIz3dHnBjL6rVJVQ7Eh05Q8WvZ3OLDS/RsqpNjiICC4wbS/Fo
WfhF3x5FnfbVtDgolo4Kp6AiKVejFHZuanqns6NGGsldKuB+LDaZEpWLO7QAv8vUkjtfzdj4bAzq
qfIwIcgQq7VMtFlDSWJKjk6e5ac+T+e3CUrdxzzTum8WT5qTXU10Bi3dI/HH/gUdEw4TKaZ8i6Sa
eW90CcVVE5DZR2jQVNNvL8rL30cAkOoatA0UVJzVohCnoJ/3ZXZsy47CS125PMXjkeoMChm3h3q5
rVzdMgh8gosAqZZVxCkJdGMDbZyvjMmaVsWUM/lhH0K49P6Cztab2+NtTc2SliV0TzJHW/35s12V
T+XS2ijMkjjSQClqx4ZFpU8Xp8Ln8/eHsm1hMTcuWh4O10P1aUMULcPsyDsS3E1D110kUXaaxkn+
Q6f9f8ekl9vY1bk8gG8ZSPI47upSS61WxjqKA0cz9QCz5pY2P5QDEO47D/g+rkcVCjNuH4rXRtnM
oFus6lWo0cTCOQJvmtzoP4NI8MjG5vFL1pp0I9Bico54komH28uy9VPxL0L/h6sY1Z/VdSdH00BT
IkiPQWWUp7EjcUBmOjsR3nAiUOjsrgDK928GZYGEZ+t8+lWgBHiG/wvIyiPyF7QvRJ6672wO1bnR
luJv2vXR61QI7c/bo25tNkf/P6O6q3Neu+Zi6HpPLdbrrEcFIcyizDlrC6ZIt0d6GSwJKCiisssM
dI+81V5zURU1Av6Bw1licQl6FhZii/t4e5SNwHU9zGoZRxrIjeGCT0gDwIgYyuPXKMAuGyFNZVcA
6TjUsoTz4vba58oOqDLjjpr3dxLK/oMepfU7bSoCvxz76omCiXx7+wduRRPHgmnDiQPnrK90nwao
mjNSYcCweNyeRT/RLupc548+8srP44i84+3xjM11tx1bAOwW5HSrzVzqFeL3hYFJn13LPztI3D/n
Qap+5tQhjDi23vilG6LibTHaLt0aq58ukfFLoshLF2ABZoD76LAAd3Riy253bpqt9fAICurs4Olh
rbbFGHpstQi7ULvvxj9mFOk1xLFr7RPBNn0s8OT97evU5RkrHZPQihPo+l3fj52QI8ZhyHoYwHNy
g/sjhubyuZP8W5d4U3NIBgx2bn8Hte+ub3EXXTsBqs9gmoZK6p5HdbzQjXHOO1zR2XRUEubgWGMu
dNIbt3xjGwBHF9PIDvi94goXSmNnG2ycc4Ynl/gV1hCiuB7ehB2Vt8BQj6aL+Yfj6Q0dSXi+AGqm
nUC2NRS8Z3acIWw23Oq+tEvexVk3cjXLUvPbcmgfk66VlJ7HLtwJKhuR2hCW5DoRpoUygdr8z+5K
Svz4/jl4HnkYqd65heGesLVDIJrMgWJgMN33PV2t259yY4I2ma+0bBuIIfTU60EHgOgBZa3wGDV9
9L4NZOCDzJ4fwTE1p9tDqc+y2jUOtA7Sd2m5iPyvokXq2qExwqA4Bn0i4A2B9cC5ssdtCxODjCzH
j5FCukBw/fv3B7bVgLx7TM+0X27XMSCUa5hHhtOXzIjaL0VkRvdCQYvavjePieumH9Xrdy+F2ogI
vBSQfxMkeRYU4OvlzSyrwZAV304N8OGbrA7/xqvSOfUzqqbY2ozH2zPdGo7RKGoQDXjKr5aYNJsc
BXMeHzIdhUFjlp/TZak+1VGRvTeCwNxZ2c3xlOafYZDhc9dfT69GalaY2qj51dS1TwWX1V1r8boM
B0XxzrudXPDlDvL4jq7QGUx9T/Vznp0QeMygUfoBVSV0cVX22z10KY3WJdN7FO2btynQ2CJCj/v2
sq4FDnk5MbBEy9UzTctEb+l64BhTnan39OjYYtJDgRTprzcpUNPpXiaT964UKNcep5BTfYdWaFwe
0lab08cKNCECxTwBD62tU3DWp7C/a+DR/5XhxoRFrki8TxIexps+VN0gaVvI8s1hR18/qgudjnJq
629nQHtocRhQgXyU7/RvRhWA2Kqjmcpw5YXWTiTaeHgAz3Z05Kt0WJHCWy10Y/UwkLFvOdYd0N2s
mqojQl8I80/YBKSIYh2GhcourGOMGxRKCKUShIpKKzuZWW0gPpXPj6rDgkWB1uyErI0KDr+NPW6b
XD1EzNWvM3GGikcvihGlxQWgsxfzfWnQp0hNHNswx6ClYzoJCHsPZPo49vdY7yKRmgLkv70vXgZP
9PEsGqoSKLNnrhPLXBiYzcfI3DvGKA8orBQH5NnDSz5Agbw91NYncUxVDWXKwqYmc70FW68DMD8Y
4bGlR4pe3CyaB8RZJN6nsY3GEkbiH+1WIUhqeJQ/NC2CFjciROk7aNI+OHWHMxMS+KdB2vKEDAMq
ird/4sv7iwIv1VRpOZZNOrs6JANU+KjqwuhIS8w8lDVmhwNGBU8A7d0j1q5YWeXN3ltgc1C1KrzG
JVW01aAharaABoPw2E+cTUpmVXROdQ+UDRrr6Rdg05RVoT/ufHkVt6/vMlXM/r/DruK6o+njBE+C
IEdb55K5gh5GA/zl91cUBCdvO4Mbk0Tt+puHoKlwMSDsxKVwLugKNoc+HYejiz8r3R0UVqZJr3Y+
o6GC9npuqLmanpRkOCiYX4+KZPqSGaUVHY0Cz6OswLNQYAvnO7a2vPcAqp8QeEPvEuE2EGG4SFHR
kHvbXX23lz+C8ryQtAiEvvoRyMSRuKgfUeKZ88aypvAs4XK8drKue8enHT7LZowebCLNpQMGcSkz
u3wa00Kj0W6ar2x7LtqdlXn57PW4dJCE4sFtC3t9uxoOGWYjKRzxEEdJdWoKMANyPMWTK4GeVBiU
JHl+38U0rHrKsv7t3bBRSmd8FICJeVyC1K6vP0xvTOGgBYzfOnV7GkiwTzlEyCeviUb80MzpEdcc
hAZDI0v+bF1HvAKBjQLkEmBNWWqV2LmOt8KfxaXID0JCi4r69e9Bs7oe6qaJjihuzGcDTZwTFgyf
3BB29O2pb66859CroTKJzPBqN5Dh5WLWJw5CmtrnubGsrwOVtPvKm9sJjgn0Uyj34mwURvQ6GCbz
6+3xNx4edIk8GMaILBkAvFczFTCAQBYT2iyqf3Md/BRF0X+YmrE/07pNLiZw/8PYoOx0e+CtOGOb
Or0T6boGKc/1wPjJTRI5FQbWKwXy8bJH2NrWzs5Sy7c+bPTiXGI3XTrXNK9HcUraVa7RwhVVFK5Y
Rx4ganFG8UoZfsCyJd8pbGwFbVudJArpBnx89efP3nHagswuaEDecbE5P9hLA5O+CGqEzKqaZjhv
GxyT8iRrdrbR1rgOqygQ77cpP69WE4WbBRFIXIwN3APuB1MivzLrb5wx/ltosXGuHfH37e+3tXG4
JSyX7JHJOqsIHmmA2UOe/MfG0mPfW+qON+ose9jyhvMZTO1Akyvz3rZ5s3toto6nox7M1ESFa6/v
4xjnxlR6aYxAWpH7+OphHFU20VlIfJtvT3NrAz0fanUdFkWG+Wqfg1RUSlCug/L+INCnxSejO7WG
dHY27OaHJJXxPKpPtJfXH9LlI3oGqnbYGru4qbjuK2zu4Y1O8H7iVAcWPWfj/e1Jbq0nQ6kIRD5H
ofF611qY1+LDyyQXyOsKvBcfQuGKEzn6uLNRt449YZWYKpAnRAzueqgUQr3Hs4nGICU2xAboTGIU
nRxvT+hXT2d97iUEVZ5tBDfqAKthOmhyFkuItEPcPMxmE5zoXCuIU1xXZ2V/N+jI4RkSdDtOu8bJ
q6vub3RgMCxs6/rMIxAKCpKbxxSR2AdsWEHUIPt8lKZd7YTgrU9OH5BOvTQN6tirh55cchQtkF1B
URfsiVZDdasaGyNbHXcFNA0XcJ6O+GNnhTbeQkADTMdD1pTizDrBxXIa/9emiY85rLQngFyfRRcv
n2b42gdtZocbfZ2dGwP0jrt0lwEx050m8ca8aVUDGrAEkAcaodffSGu7LOwK+udmXPRHS8et0Zqa
+OxhZo4EkYyRNCqnncXeSrEo0phU2AArwFpWv+pZhG5RWgqjhmyjGpCDjiB/lP4gI8gaS4FQSoae
Pdi1HH5uN7zWjELJyNRxcopp1Yqdw7Bx7vgttieoqhLL1plPb5mo14ZoFxdOqJ8sYvcblISFL8Q8
7LSr1IZfHQh6VJZDIYxnBkSJ62mHYWZ62ZyGR6NLEZPNgy76KnInN5CD0I37IozSn4mQ7X0Uwh3D
5bNpLrd33NbnpgTIh+OJZ1nWOrJZVdhNfRkdaT1Zj0Vfisvo9PEFTsnfNRJ74L2H/nR7zI3oTVWM
aZPom+YLiIYxkR6DYqRbY8TpvUAi+qLFvXuBoJed+yqNPt0eb+NS9Lj9dSiZ3IzuupoiJyuoChtl
gRj8wjEEUHNyOvQE4Hj96FHmeUoXvdi5MTY2EXcFB4iyGI9ob7WhPRuDw6mglcJlPMPuHvEsFHp8
EpOdvrs9vRfLScKic+HT4balSRp1vYlq+mwLWTyWY788cSa9vUf0t4Z/rKF1Fej1ztReHla2KheT
wQPRAxC4fr7BrjbzOoOkEFk9FAtjtI+BBlP/rtLTGiU3Y750OpaQUJ+NU9oX5Qd4WWBCoWntnJ+N
qdPINnWuR8uk4bgKVu2IJoreUaUqdVQdLR1/G8Tf4Ga52G6ebi/ziztSzdq00edV7SDTXZ2UpCZq
hWjT+bkegImHdj87qLkDct+JP5uTAr/0ayD8DtSfP4uFIdIzJGWd5icpNLE5hCiqFVhqBAaAxQgS
7uH2xF5ey2Q4bFU2qQcig3Lj9YClbnT9rMRSrL6p7m2lo96MTfwKZFz0s27p4CZmYj1O+jR9BTfW
vbGiyfqa65V9CtsB/HjhITwVxlBAa7f4WheyeUpLrfw5DE2/s9lfnGX1W3kQ0Q6nE2Su45UXTrhY
oWwExX4qHkxNRH8ug95/NdIQD5MKIZav5VzgoaqoALfX6cWRVkMLHGxUtCZJMq+Xyc7rYcRqK/D1
DhzjkNTmB1SH7VPjJXv34cZeA23Ii4w6sEt/b7UFUF1OnRFtSzqpc/jQZ8l0oMoef7o9oa1R6Gb9
6uVJlTFcT2gJxhLETaLhE2WWF5KF/rGvqr3e/MYoNJlowCAvzQHy1B34bDsnRiBKCsyBP+WWeKzx
S78zB3uvgLM1yq+qFVm7zs29mkvsgaBxJaQtyOjuuai15OQiHLSTd2xsAVIr8mOP7JzprEbRelDg
KMypnlWcX7CMEid4iZkPUtjYiQIvhqIcDn5RdTlsEA1K9/v5sjnIyOfUhBAUnafmOFki/pxGS0EZ
Lg9/3N4H6n919QpRsuOcJ50qqqBlthpqtAA/Z+HIUE1iPCDtERyb1I54kBvOoUUN4w3kwA/52Jn+
7YE35oi0OQkO6T6H2lrdXLAb8FwBFumPqRu/yQqw81bVu8hxmO7OO2djKEd1Vcj+OVm866+Xswr1
0A1bA6NF5F8OSTegq2OTGT/2XpLOx9vz2lhQ+ns0/oDuuTZR43qwwQHwbkcjGj9TgUZInbjTYxOA
4bnT2lZ+R0m2+mzDPFUw8TD73TDlABUhlXN5IdI5Wr8pUxjHVW4g4dV07jeMsiKEL/KZMw4+5fen
6dhUiglVhhKgv57mgkvISIACDIrPFfK83TT7FOmi91a/YKkNU9hCYsMrPuMulHy9PfbW98ReAxAI
xUCSldXYsT1oiTc4Ct9PAoCym8TjpLMhOUd7eL4XoYUFBUzmOXT26ct74nqaAcBTgYqs56MGYlwm
fRkees1pdyb04tZXLSZgp4IKA/5mzmoUdzJCNC2FkgPLiwcH/PdhmkXxGrSWeQ6n1vn9bSJ59IMi
Vk7H5hqZZ4MoaMoGdYgcW5U7zMCTI91y7Qxvwt65Z7amBuIelBxd4pdIuXSMzUjXenSOqTU/dCUk
fuRqUCIoTd7svjV22Bne3h6/4O2rmEb2rpqn1IlcXpvXHw0VLXI74qovO8pBd8Nc5ssdRtHGsZzD
4X1uOCOks2xe/LkWbgPlUENSzMPfMBVovXlOKY4OrJOPt3/XxrblZ3lAl0gKaHauwtCgNfhLJ7nL
xR4V33Su+MEPw2G+n91pefvbY4EBUOtOLdlkzOslsEsrmKcCpbE4xeu7LaH25EWOEK7IzdPtoTYC
HsgxHo9kIHwyWBJXl1UTySDMO6TcGljAJ7wfIc4AycEtTEdbNhLN8Mntl3etl5c/b4+8saCMzK1l
EgRUrL0euS+R2XRnJrkkmKPUA7rfFaBfdPOHem9PvSjOUIPTeY/z6UiYUc2/Hgs5Dss2Q6XYlwOy
rK3WuCBYPt6n6A5e0MbKT7MYgvvaAoxpSgjToWcVv3+PuaTNCgNBVMIS5Po3JIsR0fQ0lGI/sKdh
Ga2HrDCwhioG68vtpd36qMBnqNOR5zmAta+HCkdvRBqxdn3TktqbIZ6hKdN9RmA6UeZGiU1uC1fL
ShDe+/3HD5BaHfqOoY7JmijTmB1AM6/BWjyvfuaLHJFHZ2QaLctOuWtr//CWp8oKUAjoqAr+z16n
teXVc9h3Lg8PxCkX1OzOWM3/iTOXt/PlXkZBUACGquYSbgEwrh4FI8A82P5o3ic5AMIyloVvj42F
Ln/pPHXzkO2M93JmjGdJsDLkxh410+uZ9U6Z4jUGg7cb259N4GbnoY/fTLU13d/eJ1sDUVgBZQ+G
A1rJKtQiRS7trrKRHAcJc9ZDYmqh9OFruXeRbI5E7vXrsOt0Gq6nVMyegB6JHK2TGYjrxDZy4HU+
qbqY9i8mxZ1Fyi95LuIEfD0UUm/JjI4RVFkIixd6DSnwRmjscYc4we+vHw9SdSFwH1PEuR4KUpaq
i1aOL4Ik8tPWig5I+7aAGUzn+NtDQSogGzN5DNMOW+2JSqspOy+Z49s1/YS7vg+Mc2UW5Rtke8Y/
b4+1sd9V0Y2OvpoWkLTrafWwklFWKBzEE+QXoLPTmyE0sPvQlAIpkJPz7eFevtJAh4L1Y16qdWmv
9kYmCyTAjBGbZNkGRzQ38A2SWfy7BScCP5/qH2QWJ2s1KY8UdqYE7VB+oGmZt4HCnDTtJUi68gwc
kF7G7WmpFOj6HXM94GpaUGLQ4bHYh0aKaoJhoatLkaNGXGyxXsejiI+tV1Q7a6lO7HpQIBASdg53
K9TI608HEzeYGvSZ/b7InVeeN2n4s83Z2Z0iLDMpph7qZZIXWEjWJS/m8dPtOW/tHIia1D14SuBK
tYrJpIE9OgmW42vTohQ5UiQlrC4/5XzVM5hfYwdcoz7ai+m68HUoHJAFO+vIXGK3mIiZA6g39tck
6DQHAfrRfnBzt9yr7m0O5kEEdeBGwOpa7aCaBDUVLZObioyezhhOF0xg5jMwyuR3295sVs6EpIfm
MD19FZgL2eMxtWCVMqJYDPtImOrB0Pp65jbvucBRPqrLf3HNKfqNuni4dyiXXu+dLtSG1k04IfXc
pmd6RZ3vTSFKV1NjHIYu0X8/epL9USWhoUhZZv3KtVxisxkzyarLq9PgyBrso6VdPL2M3t3ely8L
32pBFXGKAjDVmXWMKUSdURdloziW5k2HwegzWO/DEjxYQJpfS1lrHyec1o86sI3zZDTdEQo92sZk
GDvT3gp3bB5+DuA3l0fF9TKTr6bBMAimXc0JHVu0+UoZiZ3X0Vb0sTkTCvdI2uKtToZWtxFoicFG
NzJ0fTKq9C6NxIAF1TycnMDGYTUu5M7Vqy6h9XGkdELlgtc2lf3VDrJqZPDswCGXr7BmsBIThDrq
XieElbVDNyPNHCIlf/EiDEluf+CtwKMyCQnSDlTiuuc759yNTS1s33ajHFXtAuvEYY6p29BlxkHS
ocqY7oy59SFJUWn6kqs5bLDrD4l3koaFxmz7II7C02wi/YlUsb7DytqKOs9HWUWdAGR2jA8NJT7M
DI74Sg933eAthzgc9sA9W0NRngdIwEPDpL93PaFR1DpuvIZNmVyABdODBSsWAP9FZcfH29/rJXSQ
9YLRTNZJfIOaovbvs9f7MiGT5+JN4jdO1Ov+NClnh9AO3C8o1BfJJUkj8z7vDS/DjIpqcOBglF6N
Sqz89i/Z+oo0wuDbK6EAngjXPyQuRF8aBiVUW0CZGLpOYuHjLp9vj7J1L6snIs1TYNI8Ta9HafIg
CD09dPyyq0zrLhuc4BGaHWpUYzdi2GDVUf8navdZgQ1h0D5MaOyWOy8gNcb6dPIuUKR+KPYIGF3/
Bu7FrEqX1PEzTyv8opuWkyOHsfEBXlX3uOig0+QUIt85JltHE5zQP5IG4JFXCywSu+xCl3L4NKHJ
1dBYOmDPU1O5GgS6ZiZ2q/9iRKBp4Ip17k8gINcTLUpzih2U6v2i1J23ra7pd2NJHA9RoDp2MdTP
nQG39pCCFcMiswk+vzb7s82safgIN3Hn+KS5yWG2wvL16E3Bt9t7aOt4uirSUMmAMiZX8abOQkui
iOP4gBrFIbNC9zhkaOG7Zep9uD3U1jejYukBWocyxDv2egWFiSbzMBLInSiAkWtrJjxcDWuWCgR/
M+Xzzp34ErBKOHg+oHk9YGmidAb7zPa7Oh0esdvzfNFb+cHp3QzVQdSnLW9MT7rRuq8wvvvmjo1z
dLwAmUOElu5vz37r13A/U4gHSUNx11mdVqfRmsJzSLaWuqi/xaBkkSJsKmxoYs3Of5Yj6krHCHMU
KFepkWvs4jh/QrZCoxBRaPiczAvaezu7bOP74/Cq5B/UG9Sw1muEXZPhTrztZ6iNR3y93+dd4zzN
Uyl3ovPGfr4aaXWAULEyA6dhJIQPP1dNWtxPi+bspCrb0+GJotrBTGh12yDZt+gCeSI/aOzsbDUz
z028S/wW95Wd7bU5FPhGE5IxWbS5OjkLJs9D3+t8zyLp7lK6LA9VWn9YBKr1t7fOxsEhwNNakSpV
J0243sdj4pUw56kIyAbfvmxEalwH9nZ2XRz1cMtOdsbbiOnAcWhxEOdorVurL9UnmluJnMgzSkg3
cSvFYTYK/Rwlbo34U5mmHyWys3tVvs1pwhxzKbFAOVjXbo3R6+RU8JzGxgmjEOGgdmgYJJfpEry2
GnvZOZEb1yftRlr3qqIDM2/1AZN6bhDrXUi9jGSkxoLNlt30CPFwIoqDi9jOfRPO7qsxttpDhPrJ
zviby/xsfLXBngX4ZOi7aiEg+qNlLWdUPtNjm5nuQ9cA6hdgyQ/2nOyRCDZe07R1YVXwOqHtsH4z
uHo4FdaU4QdXttU5klgfpKUOnqD2onMbtNlFGGl1KPvC3Dn/W9PlTcQ7nlDDBaD+/Nl056RqMklY
8SGHow8tEZcQfSwwhC+b10va1whh17+Nu6J/zfOEghn9Tz72KrwB4Ei5pDmkiUthkGQBf5+sSJ4I
pHsKJlvxgBIJhBG2sEk6fz2/fG4yMczUPRcnhIE82N1hRr/nNNBF2FnKrZPyfKhVlJsHxxjsTPLw
W1hKt06Mc2YExt1cWQiZ8RA63Q5AL9lfCgbAYv26TqmCriKQDCOtpXZHehkE2s96dPCsSRsPB6KA
akywRHl10Bt8AA/JPAyPpcDF1EnnOPSHBAsYLbaaz2loY+rWJ8sf6C/LL7d/4cblwrbC+FypioBg
WZ1lV8x1hvyC9MM86J94Gf8Yw7q+3B5k4wtzrXCF/6pCUbO//sKWXveVHHuJ8DH8PlQWk/sprZDI
j+UeWfml1ACF0udjrbLeeO4mrw9QF3LmBlNgr1mk4WtOMf8wI6/9GddTZ7yBNIAvLxj79KszthZ2
RfgW4xuLqrJ7J2kvyGM+9Zj9VJrT/PZNq3SIaAZRp+YCXAcS6WlI7YKK8Z1E6x5GrZkOWYO6cDTW
7k62+vLjkl1wI0F5oqrDm/963RHmTnU3yTAX0Wzz9ZggMooKabfzEnoZGaky82pQ2b56qKyep5rT
iWjREhJVHmknd8Jel9cYdZ00m2Zoj1XxoR1H4Zt0HH4XR0T6RAbH84vWLK3E1fFqOngqdPJsLLS5
CVrDrNAmUobsXZb6v7uHGYpmGeGfrI3k4notgzrIRJLVti+9InuVRol+XoI+x41H+/QvRiKjUJQl
Vw16PZLCY0/or/DVPOx2CwehXtjSPGsnQ+w8xV5eLfz/eR/xZuDF8oJIoJclMPIssHwZFMk5bOOv
xLPuJKck4cWfjvilpnvshZcx+GpMa/XNMGrOvLRlzNHWBl93QyzwHLM+xFh7n+J0zHfmuHUIns1x
vT0xbuxGejmMh57dcZFmfQoj4e2c6s1ZcUurSjt551qdbmnkIorABto/jBhrevg0Yarq3JXpMp01
xw3vb2+SzfGo1cBt410Lw+56k4xj5gzIMll+hPL4e2Nu3ZNromNUI7Drh3a7VzfYPOS0JanJ8MYE
jX09Xt/lWUydlJ2SuvlJt1sEqKJ5egPHHMVws3cPmuZgUdiIZOfy2Jqpom/y5qID9iIzcZo2GdvE
s3w77cJzk0zkoVpXnJtJby7GrH29vbAbtTC4q7TMubKJKCRD1zOtmwEHQUEtzIy04ALcpnwI7G7B
MnZEmcrO+mOA5iFuApH2pyuKL0aq75X+tqYMaFURZhylfraK29ykc2PIify7QqG+thMZ4qyo2ZcW
AYrLrKV7MJ+XFzRzNgCASTrqJAirOfeVh+FBjWYJzllYDrlwvjunmo9NUH6/vbybU2MwqkFKfmid
ItVZ7PR1RS0DYbHqiIFzcTdIhL56Z8oeS8MMd3bPRq+B0cjTXSqb6EqvX8/CbKaxREaFuK2gWeGA
ZnTuJNRSe/PO9OLqkmmhczDm0XqD4Fl7n3uRfsBd2tu5QLZiLTcVHWO4UAC0VJx69ow3AYd2dBtt
XtQyIAUN+UeHrddQK4BPDav7DHtH63aG3d7PqrjrgpjiMbraTFnaZ/iCY5naN51HIblpzfejLbJL
R5nkh+g17S97RmchQzL/rSmD/n4atWGvKLe5w0A3KGocigtrJq4Tt2Jawoq6o5f257xMo6/4C/4R
4vx3ur3DNkdS5QWAVC5shlWkgqFKNSDgOZJ3rngfzOg695bWXhYKHDtruzUUj3p1Qik30i2//qS1
7oSzpjOUOVvzOUZOAMF/bN7mONu7qTeHUtEXkCgP9TWvPqw0qx1jolJCFnaIYFZ/WdI08QNniH/c
XkC1Ea8r01AYaFfz9gD4gtTv9ayyrHObBYV2H65U893sY+4XK9qjgm4EAmR1QLsCB1UYpdXaNYvR
GT09eT8Zo+bo9I386k7N8KQ55vuuD+edSW2sH3JQCskLIY2K7Wo4MxunwdAsy8/mCkJY6uA8B8f3
u1b2KLfcXsDNsSCBAOhlyBeCUBBORysvYrYFPBA4y6Z86GzrT+Et6cfbI23cytzHpG8k6AqZuPpU
GLMioyZ5S2V9JaxTb4vwHY6auEwgOdsINIrdGNiipz3A7R13dv9WZLGAZ6uqLJ+RZu71Rmnt1Kza
mTfBqMvkNCZW86qNO8vXXK37kKUZkgoywYoxJC49FMmA5H+JxtntJdhabHUo2EXoJtFfvf4RUxnM
bjPxWu40q8NcwYwrnNohmYBCqNqd2LK1aZXW6j/VPeqk14PRmDZHPchJdVLsd/GqxnlitMfu1PTD
kPr2Umvzv9hMz4dUW+DZtTFF8+B2c2v7njV0l9bIp2NnRO6bwIj35DE3dxMMP/RrJbnpGpcpplKP
spp0EftrxFRJt+r7CZ4SbmOu1HA7ddKPwSSbT5ozGjvPrq2xUTJwVYNIXdiradLhGMuagOGXeWw8
eR5qKaFpYBbjNOJIbXM89mH+PQ6rbOeTbu0fNg9XE31Wqmvean2Xbhmoz1qYoEr9XsbY5QyZsO7L
aV6Ov79VIZZDDftFSXZWMaiwUD1ZHMrRTtn9Vfxvzs5jR25kiaJfRIDebGmq2qtlR9KGGJmh955f
/0724qGLTRQhDWa0ETBRmcyMDHPjXiszngsz784MvhgHi9o7p7pCcZ1Q3YE4dpNjSdS2YcCrTL/A
ufpjN+rP49wyxbjIgnHH+nF9YXtBFggZGv3MedO63RZ4ZqDDaS4QMnYTxij4tPVt3KQIkIZq+cOh
WPtpYUrPlyoGzhJpMt4XC63jDFnOg67qTvmH6VvcoSj5i8Vv3EHijOpgtsSX6P1FrtRKy0NdAV9f
W+VbXa81pXkzuW/0NrotQ0CdjlzIHDKzpsaZwRAWIXqsoGbgXd8h4Rg2byoukmkEhpAA120H0cLK
MIZw4vlGhW46ARKxfFmONNTpiRnGmeE0KCiPKLh3HvILoxtvVefQHobUeMWszuhVltqdQ5DnB8/A
3lkTKB4NYSlCzG0FsQidMJmmxPSTWv0yWCinrj04AUNOH5RQLt9f30hxHbcbSb1CVMIxSHnn8rou
kjoxIqeYvhxWiisnkeq2qM8+JcpY3ERyPQvBDtnVYmp/U1gkz9fN73kLw+AAgBli1mMLBjacdLTA
z4DKSqCwDLukcwfkfD2EpMvz35gCBgFknLhlmy+sMH11ugDp1hVidJCplwEZf/MuVdCgvW5q9xMy
VULFyXmZy7zcVCPM6gLOUXrZU0JDp4zUd80wKT5EfdBH1agzXre3u4uv7G0OJvSNdTfBUI+2uoR8
J9MnHincGjioshyY2l0anXNBu0THcZv92PaSzB0FPT+CBOSeOkU+o6FaC7nsshkfDT35Y+pRuA4o
pjGJhxtiZEYs/tWDbRYU7OKekj+z3ZZXDInqNiE6LU4a/vEo9caUWPwrU03noGSP5JkPHNF0E2UY
/K4px4Mq8t6Vo8BE950qMlUR4WZeWem6UWkRM7R8TXI6QTOPuE8WKs5drkby2YgJAPPaQUA3Wet/
VWfu1oNvuPsDBBhS1HlhIt28Zl0YLh3k9qYPkYiNBG4G4EIbR+d3UekSchDcd1MbpZMkRbmv2MkR
McDecUWCg2YYTymcPJs3pdLhRSbAEx5uKBcEtOpicu3Y1j7Oa5KGB0/F7mrFpBG7DZvFFhzJ6Ghe
GiHW1E6ZkWGehncr1Jp+3ENaZSZJAVUjanNWrZiPqzEf9Wr2AjE6BZS66VtRENqcKdqBSimUnJlA
jIvUlafy2yCn0kfFCPuTOvFxs7HuvbbougOHt5tPCLp/Kl8kT+DPLw/abHWD3ApZLUcZ1p+jPvcn
CvHVjV2NDqrIM4uWqhY1INMGm8rIB9WU+qibsfdoCpEDvjTf3NwOBmlSx2D8QnOZGta7Jg/hx4zQ
6zySM9nzS7Q84XwVpBaMl16uNU/hCkll8OiG3P2n551yimuE2eZc7wMqFUcz97urenlIgEfSq9ke
4TK3k7AHHdnpbeqtM50nc12OSi97R1dEANTaGOwmGLxclBQhqDUPJL6NGs2aJ/Xt8tjm8FyeFsjQ
EhTsEPsLuOjwrZIiKwirWfn8F2hGnmfw7jRpoACC0uPyZ0AKjOyJQqUNkdboq8xLg8jZVN5JlYX4
dDRbCI0M9Um2K83Vi7y60eohPMDC733f179h6zTltEmyDvRmstBplta4fVC6Qr3JBpRMZQDxN9ef
1L0PjIeyGGljTunNtLI5zLppRZSM9aqabiqjV28cRAo+Xrey5wkpNcDly5gNdjY3dIqpWtJwNPwJ
tY2fYd/ohWsX+Zi4zhiOR7iWPVdk66IWz5QNrEabPVQGq19KZFt9SUtbpkzRururE3TdPDvWkGHq
lYSxgtLs08jtIZA+qtjurpa4AXpSnAEchpfnSG+nMZe6ltKCMdmnuuiWmxXMEuMM83SQt4iN24a1
HEsxTgQvBoiyS1PZtJjlSu/GXw25iFwl6x3PkpbS78FyBgnMrH62FEczFLtWXzrDKv2VN4emKSEt
KkTnNjPz6rYys08VU2dnGVKGe2mCPrCMuKl/foQowlEIfgGYbNvflU4y+lIci6t5eGwjef2sjEl/
w8TpoZPduxQioKXsrqGfutX9obY5T5EF41jeootZQavzOClVdHD19o6pyNjAQgly2e2KxrzVBwiF
DT+uVO0/o+zKyW8hnz8vSan7zBUmdz3ca8CF8ulgMmXvhOJqAdnzHxdv81jrQ6TGBoNv/jzEiK3H
ueqG7MZd1EZH9CP7phhhIAKCY2urB+YoDbi9iDIwXHJFsFj9v90cjgHECP1BALRjiXwS2Si4+3mJ
t06mnWY0pTLwntaQ6B5cMeHdONlG7urmoJ3/+DTCu073m0lgiodbF9NFyjijBWL6/RIlfq8rEiSt
9vIYZ2SX103tvAiYAuPEEaHPtp3FNXUGorSUGklUDdLvFLUH1GzV+PvQNhag2uIIoLrzGNPuEv4T
zlvCKnFsX4XtljJliWziUpTKLqV3UyHJn+oQmjQ3n7p6ukuTOrfRKW11phZXK3eleVq+Xl/zzgV8
kUaiEg46hAzs8jfYeaQRLFP5GXQz/Tw6wxp0jGn+vm5l78BQ2Ge8k8IKLYXNe9+uZK9wIBLcKCEq
ef2U/GwGJEBDwpCDXGjPFHNC1B3IlfFhm03NK6dDfHDW0ZmP2xvNbsznMiKyMeVDdrddU7wIKGCC
OaRZerl3i0x1eWZADBHmekUxM4xvs4FR7sGKkoNgZecziT6FA2U8FwH01KUp02wHxknRFRq1ZD7F
SW6dE4uqxvXPtHMBCMZw/XSwBOvPJo3TBxtIiXhtSJH7QFGH+h97nIqfjtT9sNWk/3Hd3M7+CU4O
oZvNOAnxw+WiWtvKw4rSKswmXf0OrSR4eJ1hClRlOgpU9vYPyhHRykIzS9nCkHh8ekNZaS4lrarc
IPU9BE2U6Qf7t29FZzLXISYhH71cUNhkfU0LVycSqMobQhL1wWZy7uYvto2XEYgHIwekgZdWMqdH
ba2hnxKhsnZC2Hclux/lx9FK//1zSwy+4OR5niHH36ynlNuqh3WGynun609yuag38xInXmbS4bxu
ascXwuXDFC59YcYOt1qERVnSy+mIJEslRxI5qjVXCaX4Roqtr5qUx7qLnop80w4z9MJGRzx73f7e
WYRdkAFLfLFoTV9uKjEWg1cl0TlzwPKZEc7PlV5Ruoy1dfly3dTeKcEGEqwMClE93BRI5bDMigLK
AF9v2k6QzS9QSzSOmh8saW9LX9tRL5eU1erUMAjHbV664ZuFvOXtutgNE45pfmqstT+PRW0EsVSF
aDF3R9Ieuzsqch0QytSdt86kT2tz6jt8/jqV+YOKjsVHS14X1wiVT9c3dM8SEpoijGT25A1d3byu
dE0SlQbckGU3SOE6H+KOLB3SXPNgT3ficdYDTQixpID+iW/76smendmu8o5eH4wT+S9n0OU7o5ez
fyMADXewmxVPxqyNf3HhaUrQv3VoUBjbBlgHTCJPodP0lzTT3LinKTKWYX/jgDTwr2+lcLmbLEe8
L6KyAvEjR3SzPk2p21VjUrLpZ5KZLBz6c1JV+X2MUPip7Y36GcZ46T9Hzo7KOnuPD68bjSFAVYwe
b0y3qlqPUhzT28xURhkrGj6ltWYub4QWdHLZHgSWe0slzKOWIYbQmC6+XKqUmP1iEpwD2leN2xFm
H1edw9YvtagTvUXVrfqyDZK4H4Lrm7znABhupAsieNrg3720PDKP0KxcPR97jefMc1y4slM2B957
zwyxrKjVUXB7w+bVFHqaFLXou2eF/m+FvsK5zpXlIDLZuxGEDIKTle4EK7pcTBszSBKF8JGtevNc
FZlxrrtCOlu1VILWNmovDaXq4ELsrozniHMKWc8baa2+1jpVT1gZXcHcn1Smz8fV+XX9K+0tjMcI
vjc43qnHbb9SJcUOnSRYZVSZlks19S4knZ1HfN65SV7U7lAlw4F/2VmZePwE2pfB+zcEvhBfy5W8
SIw/GMMwulYq1/ftnMwHqOx9MwJOTMgPonCztiSOkI7OqdejTSD9rhcj/6zU1lE3fdcKXWNw37gT
MAuXRyMuNJoSGZP7Vm1KN2YkLanbDIN+cAJ33jl4vIVaH1U14GSbxejFWMnpQBvOsFL9qVSkHyFc
vtDWa3c5iKx3fTt+l2f0HdTRPqrP7Dw9cDrSSxK09VARbpao1IAiijAS5GuRc192DYyyembObqvM
unVwOHaNQccr5rp4g7ad1Qa26lZPRJunWJxnOeytQDUK2sXyUFdzcP347xpjN/l6TOoSAV5+vLGL
ogWMpeVXTf0b59h8RHsUsYM1OZou2jsmTLOyHgJagEIbS3onlVAjhPQziqY9wUkyre6CZtdRT3OH
KQ8ILUUmMaiL49gOW+STTO2u4WPJLYyV9aLGD2NddkGyWONNXjG/5+fTqvmNmaCxOI+R+jxC0H9K
qM1HXjvlDcOQJize/vWt3j3AYIkppCD1QknhcqsVGP+ldWDCR+Vp/Z618XBHilwPbjMP4Yn9sB2o
aeCicxtNzhLPzIq6OYi/9z43JUZQNqKSy7j75W+o0oZx96wFbkEi8Mho//CQtuZ8aif1MNbe8azg
8OFNAZdJXWwbayuJEQ4aBQ2qtrF9W/WVdF6MofVMjtw/sAXOnhol3V+cZ3J0AUIjkn/DtSGnZmdJ
BaDCrDOXL+qEcq2j5MP3goTmL+4p9WgqcDbabUClLveyBeScwx6NU1Bh53ZDNbT+y9S8KM9D08r6
6frp2bs+EPQy0CoEdAAjXFobkcxIo4jTEwPOzp5zu4atWm+s5S/GNEg44WIAQMQB2XqEAfoXiQyK
GbG1fme1iv2zgd7nv+urEb92E4CicsacEtyDov68WU3Um04bhvg4mVrwPVT2ynPIOKAXJ+qAcPic
HGVJewdfp64o6g/UarY8V+g3Rw6gQcgPnNY8aQUwujTrh9NQhkf047umKOEQWNMApT5w+aVoTY8K
ShpMcEuIjnW9lt20YzMGlR0foZn2XAoN6v+b2lxnrdWtqm0cSN005hN6kz6FOfffetQ0YXSeHXda
lTWI9bZ3i9SqD3ole0cSsB5caOABcbibZLrqU0M1aHf5eqcb7zMmTk7FVPQHUeDedpKLESpRuuQT
CjfzOhfLyaGnFGxFtkTtzRIuyK4DUXyATnw6XT+Vu08HQ8ViiO4lpd18ujSqwMw3EaiiRgmN2zYn
i/VUeWwdV4KUE9rVJsI/zxHl4ydzjVBOQVqjalxzMZVvIPrns1o206+p16Xq4Mft7TYz7YABmGsi
g9p8644hplzRRN1fL+rPSwXGA5DvX4BmEPCghAbUSeSH2uVuR3Ed2pnC5PzQKmFg6d2/ldxIN5Gy
/o37FCORBI4gkCiPX1oiIp+NSQUaCf8wUhZm0UJwkMsKwqQZNaQDRoDdU0SpTlEg1iIrE3//6hSp
YznXSiZo54wm/u5QJrxJc1n9lIW5eVCa3nv3BN0JlQMICKBWvTQlM1cR94VAyTBJGqhkvH5pT9Sn
1SVyJ2ua7yQzlj5fP7rif7p1qILmCUUQIfa3rUkqSxnrDNJwF9s+fpiN2nJxrXXpNk4n+3U3HqHi
dg0SjZA4vUBENhsaIrBgF9UMpx1i6hCAKM6PxmKwZ+y0+J+40o4aRLu7+sJ8zMkQdi93FYIcyVlk
OmwRAoZPudYbnxWpGE7jquVwnjSJ7PWQ3h1Fk7u37pXZjUcwmGzt0WzCw06y6rVJXtMIq4+G+vY3
k7cJuAtNjW3dv9BMSY0FkUNJokHGaSjo1xpwTHuMtiBxRm4I//n1E7N3IwRbtvKSs+FRLjc0a7Nu
BOVDyzLWzaduKbQgmnTrMbPt5CDq3NtEsKCMBRAo0ZvdmIpkBEZm2k++MSRZ7BYyOC4XroTDPG3v
kFDXQnSJ+JVhoI2hhW5TqRTMt3djhcpHZfbrKVSmpg5mtURoPXfswBma/uv1rdx7hi0wsIQ0AKbI
UC+3cgDTE2XkVn7MKMs5tfv+37VNwWLEiXZvaJJ5MsFNeHDKt8y96s6Bw9lDfdN1xrcxl0m95E0G
XuXKtILAocPYQGvHgE31bMRI9bmorCut367j9NDrNaro+jABvJyAxk9uPdg6NCF2Ux31qPe+AyB0
3JEI8pCZu9wQmLL5uLmItqpcewDPHZ1ImTPf6eUydVerUXxYgaqDfdi1CnaDf/CAgEwvrTJlP05D
T1CZarKoKFba7zSb03sIHNenKqH8xnjlEbXo7ubzrgiqO1kMNm4+Pp0oVKXg1PNjEF8nWNo6ryvb
+Bn2F8uLwQ5/c8DoPZQ8duhAyCaxQpj8Y3fQb10/hXu3TIwfcRKAXOnbAEG1YnNEZYdNH+PwTK4A
RZ2sHWWQ+1YYvYdDmHLqdtJJmnOguwNpvDmt6a2mTvmDmRrSgXMSbnX7nAlCG84QDXMwHZefck4l
TWtFfuBMeUfVxTTP6ZzN5ylV19t+sCq3CqG+N9NaPl/fxR2WK9EiZ4iK3ASI3jZttQYFJto6s7Ga
Dc+qLclemBfLF/jgpyGQmPYezlmmqbU7Gvb0gLJpBoeb+ODFbDzrjZIewW53N4OOByRnMtSYWwLC
Kmygdegsi9glXH5os6wmgL1sFFrUGmrbO12J4MBpNf0BStIjjqG9p4k8kNIoVWx6+5urjFKwokWr
0DoIiyF9kuou9+NSld5FetaM3+Q40o/Wu3ePRVahylRwhFzk5ccntkqMbmK9Uxg6xqPaW9Z7Fb1C
+b06N+pztvRt0BmNdpDO7KwUgD8OC9CtGNAVJ/9ViIh7XFJmymBOt5T0Xa5yfZW1KH51rfTPaozl
gbmdRwM1A9JR9DEUwQx8aW7JqqyhAMU5GzTzOV9aBIUYLP1uhqW2eMvo6Pcw1iifnFJoxK/SEb/0
3nIpzbwMGnDMtzydS95GkprrtmjFhrUrjdAWuBkF1O9rOzgipLLXXwd3S2SEm2tN9g3FhaA3M97c
rbZYIFxpe8ufuzr+0jWjeramLHpm+sb8lWRD4S5mX1duYkg/tEXrfaj51QM3uXOb+A2AcSDzBd29
7XZ3Zoq6wrxQ8bTK9dyaNdwCzKPdhKtVuKbJ6B3T6FZxytoiPfBqOyEX6Rs9feZmSLK2DBhDYZgA
pTG9FMnyoelr+wuTq/atsjr2fwdbLU7rm60GO01HQ/RrtgCZQqPkEUNu4o9OnT4RBji/LbRXZ8+J
VSRmw1RRK6KBrH2ypkiq3UUuZfWURPw+t5TTrgoSmkoQKnZFjKtr1froQ+z/Qk4CpQMezm3n2JSG
uBiyBBre0FpyJG/64oHqsXZzfSf2zFAuE4gQ/kWr4PKeNUZVyFXCmVPCOK78JalAyzX5mn+8bmfv
PrHbILxAF5BmbqIPY6jS3tHgJQPulUWeMqTNJ7lTQ7cnWYHXJfpw3d7uuhhtgcEBWWv85eW6FC0r
F9smqE7spfwK2kD+ZZnDEdZld1UC+ATYmDVt2a+7utTlxYLFqVjX6UmvUnoeUHD7jWT176GrOLoi
O74fbgKde0mZA9jExvdXNj2/NJ0tv54GKfdkODfKk2bEfeTF61BE50oBvB4gBh3/c30/dy1Tpyaf
tcQfm4fOrG1jcTpyB1vK0k+LHkafeCs4mGpt8u4XChXDSlr861b3XgH6PII6hj7gm2Lh2BCESylB
ez062gAwau0e60yN3jHAx9StkmpSc0oSLf4dt4kTe7Rel7+oxEBLDexA0PCCb9vsubkqJUTf1Mz1
TmloNsll9M0pM2dx9bk5mqrZO1CUsYAAgZRFRGFzTTrHGAjiCK/6PM5O6G1mbmguzUMZhT9WEvqD
/d37qrB7UWgmdKL7tHllbW2aVJq6NjOu2sMaau1NOcjvjKVszs4CaL0dmiO8575Jcl3oAMgHtoMr
YS6ZBQVCtIOgFwPfNDVMw/f2Akvj6nyvzLS4RyHJOEAg71kVrEBAKthW7uqlO1BzG9m3WKa7pFGe
KKRYCiQj6m+jNXV+mKiZeOhCHZK67H3NV1a3wbIJpTBkZnQlpKWTnx0YwE5zIS/fl1KvZY/QZ1Ld
YVCpY5iJ+SSpg35q4G30lX5aTYiZQDmasax9Zhu7j1FaLU+ICPTP1+/YnqeEW0soHSEHyJt/uTWa
tERdRRPCj+doPVdOGT51w1yfr1vZe9zh7RaX2eap2SZG7RLKmUEPyEcBAQRzUeqenJmyTwzXn/7c
FNMYVBhpr1EXF1/lVaSqyKg0OT2RquKMiElLqe6mVMDOkE8lB/dnb++AKAikI4Smb5QzCpMgrcxs
IL1pnp2Qo5JOuWqNB4d3b+/EANYLcBMEgfgVrxY0pxmC2JqoshXLbwB50Y3art+pBR9BSvYMkU4S
ValCYnirslfLylDnDWg1qaVxFmba5OklfE5ZRLT/xx8JkSKmEWjZkTZtW1zlmqX5KKCOFUOh9zDi
Z4EK7txjVLE9CGl3VkWMR3jDFpK5bPkMdDXTmWEHPL8mSQgv/ZCdKkrrP1b44//CFBk5mDiaELQJ
Nl8qGmENmBjkJcqx6jOF/TiwElgNulQ5qvjudWPI/8QcjsCuQIRzeSrIg2IlS2vLz1O5OitqI3kJ
8pLBMkaDW1Jj9ubMaoLOHhc3XCLG6QqlOcfrXLqxPCy3XWnkB4iaHX9HwwsVU0EBTvN385wsdpm3
asny5SFp/N4cmcCqFOJj1Uw8YxqOKGd37cEBQo/UZDh6G7zyZCOQ1gDPiCdJAj+qGGuwtLP2ZdFC
7SaMW/Ugit07Sg41Bh01c6a0twIZQ6dBezgSBUlTPf1O0yq6nYgEgqlwmgNAz0uHZ5OiUETSRVFY
EZnwZjOzKQ8B7fFkSUo1ml7Vs7VPktJ2sHDRW3+PXLT5X6J27eBLuNPQXYmsYXuBs6phXjCdR3cx
SBh99FIYPZ46q/5ALKxYQby2hex2hrM+1xMYR69e1fFzyhRE6a5RzoQ78zpx6+bE8rFX6FL5lOaC
cUSWh151owiZkF+VMsuGi6L9YJ5igvqIgdtmpKbXNO37fK2H3+rc5pLb1yY0ZstSyo0nt321eFrc
ZO+ntRrqM1R6mhykdadKvtkW7cc0VY2fa1OZH+Iicj60cdiufgfd2FFP4W1kKXp4CrkqeAj+FAHD
K5+qD5CPGMoIPMFW669ds6CYkxj9uTGM8uxY8HLWDtFtn4YKz6H86br3e3twhXVeJ0IgQbSyeaIG
JI/COhN3twujR3Qb+s4lHTUeTWPsdG+KVfvXX1gEWYQIGOzFvMCX680Wzo1iMbRs45CfTFAg3mJq
1bNixXXQ1b194AnfBlzUWUlUYI9lpRQ1Lu1VjhGry0ibr0ffDQ6TuD9pqt17FdoAZNDKckqZmzrY
1rfXE6N0iGAYZ7wXmMalUSdLo0LD6/lmZ+Zf+jVRqUWOxlMIcvjgTRae/PJ2Ygr+HwqPFJNBfl6a
itJBmpaQ/DLmMnpFIoXvolQ2Dmr2e+fktRXxK16d0mTR5qQ0qZ7Xq2Td5U05PFiZlnvxKBupq8F/
9DefjR4UcD4GbXg2Lw2GtpJLEx6eDLbvg0pdcw9g+XzO0xa8J1OutylKlH8cC7CXAoQpwG+iR3Rp
lOlNzWCkh75UH3cfTD0J3SEci+epORxO2TshUIExYwElKdWITTJXNUPfSQbXftBL2Er0sfHgkjRd
2GGOWI33bgBKyYIYBSYlnurLVZFZCOILAF5Rj2ZyORqOR1Mu/AxFe/1orpPhmnZxNNq+d2Bepsqp
mtId2IZVydpo7aqylQngwek8K0n7fsxtNYAroOm9RivhI7juWXbXKVhEeBVh5LI3nlSGz6PvbACF
TZOotyjAjj6zis1DsTD0oyHAcYaXoDr/jVFScjGgS610c/303k7gQAL20uVyxfB+/31wiLtjSeo9
ackmLyuVo4Vu95apZzEYQ2jHpDdue3N2IJlhQjHL1oBKbOl3WYR8eVjGXl3Us68WznpQmts+US/2
CFoZBcB/ErteHqAw6xx5GZM1mLK+fS96Tuc0m4bvWbg0d2AH7XOdRvJ7p6lCT1UaOH6u7/Heelky
r6Ng3HnjTa16oJNhzqzXir9baTu/Txgrd019ui20ePp93dreainyoIeJ/wZMvNndmtR0jWkuBVGo
onW0NPFdWpdyeaq7pfkoSzWzeMrSfguHOX/oZ1v9ft3+7mrpETNfy2gcEfzlbiP9J41tN64BBQob
6gkj8/W4zx/NQVFcaRmORjTf0IiIzwshIHxkFPJoy4sf9Mq3T8gsjqHOzGTWl8rNOq3WL5GUnbuh
VwJ9KSZfqiU1GJZGvteVLP4Yg1k7iAq27pDfwN2xAARAcwsMdfNgznQ1Oj7yGui5s/gTMAovNdLc
S5lRCq7v764pThL5AQgt6vaXy12nqFArmiYB3CjDkx7n8qkv5frzOJdHc447prguXFLySzrOWzTj
2ieG3XXIfQBrND+YWkFqMGXpfZFJB/u39X3sHxUTGKl4S8AVbWVjxyiVgG9EcqDmZuxL8gr/37xI
PyLC+qcUqknNLfWiO4gK9tZnkqQTmvIPz+blVmpUQNUSubHA6mTLC2GhcUO6oLdNeqg7uHdKQRRx
L0BPMJO4XWHYs0RDkdZgdMS0x2zNC4WB1LwpaHx8W7Qs/7naiwUZr6GelLW2ZchwYGQ88EU7Gy34
UMVYLhiZN7MaKH8MdttLctBn0xcp0qU7gxoapKzlcorXkQZNz8zWgdGdfSZ+FUUkiBCZRxF//+qG
roWRq3IeKQHpiXJWokg6xcacfJjJfA/esx3vRzJFHwHIALXf7UhdUVJ5V8xMCUKlsQObP862Aul0
UqhL0Gj18ODYUCQixFH61TBnB4n725UKYg2mBlE0F35gczk1qZplySiVoEXbxJ+LKP4aOXnrL9G6
3l73A2/9rJh2JukSqhLULTZuLynatEVDRAkK4EieVeTD3SCr611dO7WrtV3/+bq9tzuryAgUgAnH
H4gZlcuPaNst04QQpQczc2BuK0/jTWf1P7Whzp4Nparvpc5R7mS+tLvWZe5ft76zsYLekmiTWXzK
3ZtXTQ3zMKr0cQpghi/vpST+rzCa6NnqMvl03dLOOolOYKOiyqGIFsLlOhdzWOzFxhXNrToHlaNm
HyDfX24jo6TgvfTdfRWhbCmpaeXr6eQclCte5jNeJ0Q0wPC1kLNwUsGsbjEpQ0NnvivHJTAzNdbO
mhlmskvGp0JabkbxY0cxwvGQ6VJ/2rXSTSfREky9RO7T9zmpU/GuRY0zdWM1cmqvNxL0fMS0yXLf
E6vX94NZ9NSwIKtKbvMuDVu3aWwqXZk1hOe8mMr64NO9dTk0J+gQ08ZibXQrLjeU7nijRH3F7Q/t
6qy39hwotSw2j7pJHtUJ3jCszN/XP+O+VW6gKugU3wgaFW0Op7WM1aQY1DNTdtO5X4b5yVnK/r92
Jm0vxjL+97rRnVMK1tgWnJ8waVOYuFyqOUmls6CmEBh52LsIami3llHOwdzZ5sEx3TVl0UqzoR2U
qVxemgLfp7Vmb8lB0tX6uQYB7eGDJQ8eyeLgAwqntT2RRM/kJNgBm7MxBdFyUVZxJgeFaWeelqTL
2QztxJUl23znhI4UmEl7T/2+Df58O4nniO7A2YEu2ERVEypqSw3uL5BnxglNla+pxBaibooRHVy7
nfeZ28YDLZ4o+jdbDYYajw54JiUCYajmFnjdt2V12lNR0uvI5Lm56du+vZs1UPFu2aaNB96yP1jv
jkvnxpO9g4knL9q62MSKTMYoW46PjMZ1OhTDXTKm8c8WSNhD1UDucvAw7xgULCqCyBeAECD5y0Ok
2VGkak2zBIM+V5+iKqXCHUXlbYISXCCRgh7Ye3spxWQjDSUiF3qlW62NzKQeR+ddDmwzie6l0h6A
s2khdAyx2Z2qfB4/LZ2lfrp+jN6eX4IdIZZnEffQuRQe/1X4oQ+9ZscV2zoAOPJEYQsFeqn8Epdt
ec9QyY+yEsAzQzpoCL69ovgCukxsLp+T9PPSrpYR1C0tL6ZqdM77rM9o0GZJfpdkeXxwRXc29sLU
5opG86CnWYU3cOy0ANAGS2UeGfY7udWm0xrWtadoa38QgeyuD5iRzLS2IBTbQEPkCj3UuOZrKpWe
fgV5XfyyDN6TKS6cg5vx1hT5JE5O8MIxy7yNnqfajIy+W9pgIO7zFgpFj6saf9BrS/pjvwo+guMC
sptrCLPh5UeDQCMxu3YF+he2uVfAzHmqOlt3rUSSPlw/l28jDQHFwNdw5wWtxea1qBMoEZlbw5Sl
Drf1NPauZLXFSZlTiiGcR3cpEceDM4fh9+XPhVbhGpJ1OGup/ACDYRrvcqnTUKwVktZdIK9Jc9uX
s/klHi3NpVikPFVqX3oESd1NmdfDex7R9dQzSOmPwA1yL5rpeBx4h72PDLZdEXGtgHVvvJENsXMb
wpAeFPU6QdhSyJ9pjtD1UuwjUba398VWeDdJaXEKlEw3R9dEAbrQ1rAMIkMrPYgsf01m7dylY98F
1aitH+KlP0Krv3VDwiaRpYhfRXx5ud1yboVNTnAXZFIYCRlo1TWlcXlcsnzwE6EE2CyLenK6+EhR
9q2bhwcDmn2+NqNtNHAvLa9gHKOiVKugymODyFVRbuvUns/SgBbiSqD0/vrB3ttd0kt8PSGDwLle
2svTMqx6Ra8Co5jsIJGtzIMKLAnstdNv0jb7h2rmUct9b40UFRkuF5SYON5LmxlBOyGfXAVhNate
ajUxOKOYyyTPqRdVtvnHzo+b88rexk9MhtU5VaJUwazXias2tfVYLX15lu3aPIhNdpdGkQuNBh5O
coPLpVVS1tVhN1WB3uijC+knRYSylt5lkGXATuz8eQWPpZH+QMpLIMK40KW9perymByFrZyz6MbO
qt9jVqFC3EJN2Q6Gc7CTe/fiBVWAFARx89bjdqrZapk9lAFEZ8aXiI6/51hJ4ldof/ldo1iPRtdm
XpZqxcGrIhZyGdjSpIOjn8VA8EZr4XKhOnPOec7IThCHcfeO2fTlwSzG7KDK9AZggJ99ZQZEyKWZ
qK61RVmMMqCtn8Dm3Ee+prfdgx1G70Okie9iq4iDGJC010bMZcUpu61Pw/SAjlxPWD/rB2OKeyeK
/hChH703qPU3X7i1a3Lt3oJhfl2moEn7Jlg7xMzlZp1Odtwf1Sx37TmECAxGi1Lp5gR3g4mUKUM5
Qava2a9CHq2vtapOsjcuXZG5cVKNP6+7oH2LJC284KKwuHFBZtr1pOl82rnpdLelthcMSdicFH2J
gKLbR+PsO28XJEOGKKtBG0Kae/mN+0UH/2vqZaAUtuojgmx79uqUt3Xd9Afnac+7ijIpjwnNIuat
Lk3ZQzVDRGLz8ezYedSnZfKbsrI+hl0xPUD/hc9bBsBv1zd0xyq8W7SlYFYVZE6bDR0pRlrzqFUB
LLndbTWP0k0xApetCPi9oTIVL6VbdWBUXMDNBRU8FvAUvnSotkyPKejcdHXyJugVa6SioYePWan/
MkZt8JFRme5iQ41ehGruu0nJD27JzpIhcqLgxGtCRr9ls+xgI1onDSozZQoHr2yYG5icCEJ0dcw+
WWareImuHgk9vhn04pWGhYgikCY4bN9sdFlSWTO12vYBCtdmQCdlhRa4GY0fxMb6bdRr4RIUSMe9
K2Zww/dL2odfnSpKan82Jeng7dnugfg1wjtCLwUEECG3y8O26LQ7i0y1hcbkcpt2wxCsbZMGRt92
9NNgMQ2r4mgsa+uXMUrsjSIqlRsgAVv6ENhgJSPO8tC34rj8wm6X/yzt4WT49nC9WAGABGKXEuob
kJ4SOtTA/sfZlfXIibPrX4TEavAtUFuv6eyZG5ROMjZgA8Y2Bn79ecinI6WrS13KaKSZi5mJC6/v
8iyTrCCAI6O70PPib5JSXVYRs6d5nMReR0OSm7rub7spu3JBnV8Y2+ioaG414njTHdgm/o+kNLI2
gTV8TEtmh/WOd9FNxPzpZnAoVr99ci+NhIgIdRsAETZCzMuR5rGPHEQpgP1G1uPypENJKgcdU33z
u7W7Aue4OBiwOBt5+jfJ6WwwRRO3riHg7cna6iKuyFg4dEabIgrX5ePbX3Zpn2z02/8f7Oz91nS1
i2eBKB/NMADynI2HFDCZw38YZcsG0RxBWHTeUujIEgXVtCFuwazZh7VOjjwz6fu3R7k4cQCEoEON
dwL7/+XEpW6Avypw8yVkDuVT5dgn4OHsfoEj75XveVXq2rbeJo4JbA8S0FetKChdpGEzRCCwAqWK
gmgk/lFxRws8IvZ2GHlQqAqq2ZCh1YdonLJ3CJT+Fr3++zf8xnMA24Sa6VlE4AYl60wDnw+9yPpm
Dtsg9wNFThC2XsqAeeuNZ2J35eU8DwowKKIvED4AYMeVfk6gNqSJuV83uMzIYEvpj9oVTYebtKrC
8eAhpb2yqJcGRAi9NRdROIVKw8tFBa2lqluoPqEDXYHvpEAtxXSHZbYS7yZornqOXthEGA0wKgiB
ItQ6l2eYmBgaG1OIBpugP6aDnG54vJB9iqj9ylxeHAovFKo/uFrgvPny07pqErRzWVZWoevKIBr8
XKEcvVcxWH5/fTRQD90EuzeeGaCaL4fSM0EWICZ8VaPciQ/seQAZ4CnQSITeHunCkwBiM5RuoCYF
taDzIMc03hTA+wUKAqMgT8sUjl/QD65BZku6j0hjyW1XrazwmatQ83bsyvCX5hQWz3iPAGkEmvvs
DqjGRQG2DaSqRGVtH+hRHVzW6nJc5ue3P/TCzYliGkqwqDtBw/4cJMLhTZTOM+40KsFvVrFHv4Ut
Ha48Bpe2P6BoOHOg9G7oopcLN5COJCMkWUozOvnBjJKfatZMRaxtdgzQuive/qpLywcU6NalAK8a
6h0vx7MwGE3XBI1XoSd7WAbm/ZQLEU9+0MUNHHy4PpAp6+4rYtWXLtXsmu3Kq1Rvu2E2fcyN74oD
+KrUXDtKUOilJSj4Ptu7ZKyKSlnxDGi5/2nkQ7dvAuZ0aQYSzzC00WYHs0P6Ae1cCfcfWqefa8qm
/7CxUqTWMA7Y8qFXQgkVGnymWyk0X9doD/7MkmcRlIcUOoJXDuuFgHET9QKzbtP9fgV2ipmfNVCl
oOWqoD2Am26gTwu3WZAnLLEPQ6OjnVXJtQ19ceYBdwLOeWv9A9Hxcu1xz0aZBum6FD2vPzUq5EeI
Vg2PijNyQGbUuzyaw80rffBZzvyk+1QbuLUD9T+tKO/6tn/2E1ldw9BcmA8cNBQ1gQ/C63Ne3RAs
FtZWipbZGPS5wbwdV40B+YJC5xCYvs5HuLru3z4JF24S3M1wGNkKnFsV5+VsJINqWYtufglW5Yps
ITI7lyQTjITntXx7qAuHDsUToDsIfGKw/7ef8kcg6xKg1QOJN87V3riDzTZwD0QPIFe3pjBIE05E
dJ9iJcVOrtCyfHv0CxcZthlolLjHkJied7B6pk1DKKclAIvRcYSHO3JFx69cLJemEyaeEPvY1GWQ
F7z8xngia1S1eFdBnf/eJR37xLAHb2GTeo0IdeHKBOBqgwluGrgI1F6OpGrF5k5iDicg14peQcGm
h7pqka568/JWzfHt+bs0HojyeMCRaoKOeva2+rWSox9pCqyKkeCqtx813O4Pnuq7YhDiWiv5d4fv
z4weGwR2r1sHEDL9KDydfZ+eWItFGmlpO97ta15PkGROdaHCcLhZtLceucqmfISdZL7Z/OY1RHPv
RYRtS50mR5uQnxDYC4uZoIgO7z13ZUIuLTWujxRnByuAvszLBQgtsKmUCgpaZR1hOzPyNMpY5AAu
Vru35/7aUGdzIfBqatlhKCd8eWqCVKJpF9XvEkhRXDmkF44JYn2EvKANot97fgtxxm3joPxRqrhl
h3jt0PJdvf7KMbmwmZAjQTkS8gNQ6zpX1GCA/JoBBqFQefWwrt2asTxlOtgNsQNvyWTk37dn8Lx0
vF03wD/8Lrj5gEKcJYDovK4VIdCsquC0+ynIUI9KK3HvDfXydUH57wFiCybv1lpc+dILS4coDWW+
3wgd0IrOdklPZEhdgi/dHAwyaB3kFM30h5gpeaUKdfEbN70lDLgZBG6T/sf9ypcFpdOQVeUE0Z1f
IGBAbY17fqegIq2ar0vCwod09KrTqMy4f3t+L34mDIU3ahxQJudkl83cJkqhEYIgvwk/qwU4oyVL
KpHTfrpGJLo0Fu69DXwB7WNgeV9+Z9+k0UJmgpshk2EOJ9Tspmnbm2wFvenvvwqFly0TRE8ZodrL
kWDMMCPXHCrIoNXK26HcA2iinWRvC95O9XLlibqUbwP0sPmEQPFnU3B6OZ6f1DAiznhVuqlHuZLK
xHwjYWPh+JX5ube2oPRU5PNqlIAZi4yLrtPDlQ174QLAb9ggF6Cob4X4l7+BVywGEazDN8Mz5wuU
n9UnhfziyqdeCHZQ3Ud7GMW739y+l6Pg4fR60qco3E3Sb3aZ5D2YdWDYKBuUMcSFkr0X6OBvfVFx
DaBogj2KkgYiznPVRT/s27aO/apcgzH5lviOfGwc+/jXu+bFIGerSBverUOAQeZIV6Cc4LCFPWd7
qZz79+2hLgWzGGvj2EK5HcKHZ9dLq2XVppGtIEK+yJuWzXTMbWrEpzBs1++BR+qbxZvbg3JR85mF
zVwAYjfwG52NvcyNDzD8NC39tU20feLZ441AAdUTFIKBCT9vcniORzZeg6q0PGgOKOHOe5jkbcZL
lcqFuiapcmk3bQpjyFG3Tv151pItwZTAYgDDhYxXbT6CcmRzlMnW6YSOWfZunlCtegCEQl+LUy5c
RgDwIXDHeUHl5lU3uYtnCqaGV2ZVDGASpO8/1EoomGa1S/z3EcfvPjkkxDfcyXnlz/NS4Vxk4NYu
gr7QrfJRDq7VzgWyPr29sS4t4NaS//+hzm6BAOT6rNfOg7SWjEoxU7uHPOm0p541RYck7cp4l6Yx
gcIZcCYQxwD+8OV9EFBVOZUsHuRwFDrlVRD/DOv5iwws+fz2l108MlspHaK6ePZfYcynlDMThFix
hfbL9zWCPmge+eN3qyBNPIck/LCl7dD0FTyHcEZ6guZJnCsf6FiNShLqkLEq3/5Nl2Z7A7yiFheB
pnpuHh5VxhOp53ulTikoXGAeTo8K7mx5B32HE2i79m+92beLMN0wPcg2ke+fAz0WMSjPX3oPBfHW
IJJO9XNsp2EHN6yHlSbyP1yJqHZAhQhFXFSTzpa3thUaCkGDOc86eWykhZ9MBv5Lvflfvz2Xl3ZS
CpYPziRQxK+angjJ29Y1uBFBGq8+iab/CgAL3Qcp+y97FhhMkCPQhUO8dXb3BrRZZU1mr1znMP26
TPxpjEdX1nV4jby8/Unn1ynQFQDTAxUE7On2zX9EdkvK22Gh2B/tHOpyaGOdV958beYu7UKUgkFN
wsRlr/TjkWKuqPLgDMZkGQ+Zdu4L4IFV7gnT7lkLwvTbK3Xxq1ATBgUDoOH0PCP3/NQubpNqtG3v
l3PaqCe7NACkvz3M6w2BRAZoAkCaQOZ6VVfxV6gVdpA02iWc9F/ECABxMXRL/9TyddBXoqcLgyFq
AhEKjxH+cb4nZhPOsN3s2W4N5FpEhtKDn1RpMaWhuxLub8Hny00BiTK4LwCcsemtn4NFBsgNgIER
40y5KH0Ge40dusH5OodvpD1x4HiPgUpskq9JTOe8ihZ35VS/XkD8go08Aw7Lb1bby20Jy5OQO0W9
MpiduJ2NDG6aDqL5b6/f6225jbJRbDdu+yteezSZRTejYMDeMAhQebX8BllR0ey4GryPXtDVYfn2
iBcXEXEp5I83TMh5oapaBtgytYahDDXSU7PWFbQgVLzj6HH89ZOOj/tjqO3j/zjZdmGup/HIdmPf
itIknbkbKqRNISPV+7e/6uJqEUjWY9OEiCPOigiwGAizhlu203MG4+lA6w8+o/I/fBA6S9tdvxVF
znlNVsW0IxxSr3090gNPhh9MsmlfpzCEfvt7Lq0SCshos26x7yvQxVhFaxTNFQNfs2YnElT++26o
ZZ/7NUq4fz8WkP4bJRevJt6wl8sUZHXjz8bzSkV8W3KA6o560fOOANn31+0yKKtsSSfWCHIA53KQ
sYwGvniGb6UQeVxZxI5joGA3lczXQDOXdgQeZIB6fxcozg1gfOJY0NuQ70BJNTuj52BTs1P7v5+7
Td5gq/MDMH1OQ41Zl8ZVrfjOjW0K2j8xOYGnwSlS7Nrte+Gq2GCkKDGjxrwxRV8u0zRT7tDhr3do
97M7A1edfeS5dKekFAegksi7tz/twgSCCIJKFpqA4GKcA3UBQG8DohIOkEvsHmGjwx7g5RxduQBf
ZzcbNwmWFqDSbUCus0Jj7HlMRSOtd31QRYUdo6kgAA2DcN9478KG1bsa4fOV1+XCVL4Y9Oy2YK1U
bOJpvSNj3wNc0E3v2rkdb1O5uudsmM0VPuSFqYS+MngXeM7Qjj737rAu1GHIcKtLraMCK0lPEHe8
Znl0ocKyqe5t1h1QpcO2P9shTb/JTkCDe7f6q7eraKaLOR2rXY/bpCCNF56mrmMHA3boDRYcrtlh
63Zv75oLFxfI38g9Uuiubv6mL3cp/Z89Hmt3SzLwUqz9dMiMV6Hj2NGvfz8UsmvcxXifAWc4W0Wh
0X4DP6DZVb4cT8Ps1fkaDGuhxyy7sksz/OqzcGSz7EKtEyxTdA63f//HSwZSXyh7LmCcMWXLDbbJ
+AQjkvZg8Jo+Kn8rPUy9qBHnSagnvP2ZFzYrxgY4CH/B+Oh8VSGemwYske3OYx7ZRevc55CVD4pI
4REPB3dNFPTSCv453nZi//hWxSq5JDHGA2FYF1nj+iJj8Xgb2khcSYwvHH5UdzYYCqCNCOfCl0Nl
ThpfRLTZhSv3v88STf45Fs2TquO0ywUqgf8gu5OHtyf04gciQURbEJfOKxKtxZlPGkhv7FQC7CT+
O3EEYCS4ocryKx94aShcn5tmETrOSKNefqCvt2REUaydq11Zsab+HHrAM4yQX74y1KW5ROwD1jWK
48BpbXfQH8vWj1KMGt3GHYweOjBlVb9nPixR+DLFj6tr+wMBWeFK2HVpb/456Pb9fwyamiTy4AiC
c5H6ww0xLCiGWvQ3vbX1TTaZvxXBwUnf8DxbPgUCPaj7L8eLOSR92oqLHYh691I6vOmWHxB+kUMF
jnLR0+xaHHFpXvE8oZ2+PRnI5l4OOYWLTxR19W4B2hh2GsjGYOSaVCV42AnPe1xBh3rM/r7XCqFm
cIAApNg8e85PPWl95tFwqXem03Y3jTB18Ghq7oxNfv79cQAIc+MGbprN5y7RXtMDl1j59Q60+eTY
QMi6qOfIFkPv6f9w8qBuDyAYoCGvMZihrcYpVbreibFmjwnrxAlY8uW4TNG11v/rJxf5I2CliMk2
DBM5WzbbZOiJr2mzAyCtewfoa38XG3XN2vf1/sesRajqAUwXb3iLl5sD+hJTZTcCVQTPW4gB2D3J
LGjpvf+sljoq316pLRB/+QqhYQwldaQgKD1Dx/vlaDpYO1oPQGKnHZcHtYpsD3DPY2Jblad8ckdN
jYCGnqkOUTxfa+C8PghAhKEID5XAjWR5Xo3n1kkbzGCGtVWVQMxvWm7gRdF/iKk1UBVWGshJOj69
/cmvL1BoUoYoeQGfDOWr80Z51jZp3GVU75ACTUXban2ATbJXwE3uby3g0W8DGQRJEMYDvv9cYGuu
KJ88OskdSJGwiW0sg5w40x3t85CkzRVE+euIAqP95oJsigC4r8/WkuIiI2MLfc0qUjcOsLNyhbZD
EaYADcmsey+rKDoBqHJ8e0IvjQvw8+YKABIc/LlejtuN4HKaECiUqJHp/eSL5tEReCEx533gMjSH
roFUfbhgK7898IWVBPJq475AZAvNnLOBax++OJhYsWPj6E7B1K6nMLUWgLRM+NfcWS5+ZYbCCoiU
0Gs/l4Az0ayI1bPYafAm0K2wgc5TLf19a5fHVjn1saNyKdqJXMO+XfpMdEr+56SCh+psXeN5ClF+
99rdkPiIB+UUHVS1zqdu9OWVLXRxKBAzQAzB/YUj8nIpYQiIW7TW24xmETph4I4l3sgeYzV0V47h
pfkEuAhEYMAkgTM4v3lUQ0Xj9WLXZuBKgkaoD4M39WAHh8HnKRrCwxImtgQl5JpP+5Zt4jteXnt4
9DdCLCpliKXO9Yr15DRrqxnWBfAWmqIcuUcAb7cBbnK55oGEWFvlV7yoonnBJYTdoErLVB+X3tyE
JYMX1pxHZp1JrhpPfQjQj6ig4RypPnfOxScJ9LwqOvBShzwFk+ff0cP7u+uWmD0vKThGRUpnKnPd
U6VAWYVHST7EqYENKRwtXbHUC16WUPIa49R8dkeQGboB8aWJ/plEq+RpnqrMlaGxkSnsgP8SA7XQ
mOUSSOXcjUN79JNW6kIOLPxaQ7Z7LI3hywM0JVhzsMx6/yRLQo8dYa3Og7muswPDV+9CW4MxZ/rZ
hgWqUVzv4u1uKSkcN8vBazTIkXoMABnCFJ583TOZQ+kEooiOQjMl11ANu9c1j/9toLo6FqaBdQPI
d9OgsGnDgOeZ8rwmF7W/3k419yKo7DSNf/KApQHeY0LGly89SpeHasnEh4kFUEGsGUsPbWzg96mz
gf6MQ0//AMiq3YqBRtzYxqTx7aCymucuJJMrqtibTu0QqeAhW4h/1xLfRbd8XtlnZAPh07TW7nsn
a/ENktXjd0Bphin3dOZTdFui9o726GntKp0AslUlHvkepEgqijHNHNv7I/ILHfjLI56ZcTjgca6f
fA0GctFWkzrG0KGCOLWpiSimcJKqnBSUqnMfkgg8X+Xo/VBe19icm6EKgfFz60kNkRhzCmmDofCs
H74zEbBFx3WthCuMsFG6m6O0QwcAhpqwM4hnwP40tIOyHEo65nPAdfUQLK2py3GIzdeGe/OGfW1T
VmTzJO4V8pRfYYMoMK8HsASOE+Cdz751vC1UP0fRfWhZA+stJiDcmWRtZ8ug7uUXOGhWfbHQdboZ
NTNDCU2C/jRFHYlzz69A1B1W230SE4OwllbVbIrKKKwEEwpOZQBOxL9Q2RLADIFLPObEsvkLqVRb
3UgM9gM8mkgW8IcA0Ai5MqIBIG+WZwd5p9u2U+Qn5LXwirW0WoedlFAZ3LVQTWp3UWr7d5pGXppr
n45+zojhe40yd5o3VWL/DVH1/Ml96m5cUrXi4Htr+NGkEpZLXt8RjTmpfESmsFLbYxNDXaaJWb0U
6SAog/a9V+s949M8lk7KoN4v/tT1kBwOW1lA4qxfnta6WclOOEYk5L56cjcKZ7McdSj/O3N+h/46
4LUnF4UtnsGhbX9MCh6d+SKld8ujiT1D6WX5kJgQNZW4mZegECjt32kNCEABBm8d//DTmqbvlhbq
fwNq8FMZp8qAyh8PsyrWao2arpzbfuD7pYEyMlYDKXfRsQkQGGsJvKIBlKHf4sEL4qcqnCPYgGgD
lGBuUufEaQqDAfp9nlbc5GCrJN+lhW3TfkiJ6P8FZAjQ3hFCF/5uQGz/aIPG+l0RC17FBX5E1d8w
CD+3eZ0a7h5YG6xTDlSMu0vH1oshsdwDYui8cWy+Jl4MgMUcdJ3DUfLSE3R1xim3ga91kYqq0h+n
OY6WQz8y2+bOW5Nf8Ptk91DkIzyCuHOwvGMtQqBCOe2xPBvczBCuCtl+pyCVjTn0pG3zaGCEkY15
r1IevG8zlAKKlTT1p8EGHs3TuJ5aOPwFE5APUBaCntHgOQAk9Wz6kjMRRXm28KU+0GiyX5KEVSRP
W5aFx3n1EMHhzU/5Xi71HOzXFeoa+wV69+HdAh0f+WtaA1Z9iEbe6fd91ccfVsDTYexAY9M/JE0Y
1vcmg1bmT+FVQXcLgQPKH1J/FuFXCNqF2X02DW1QosLmvR8GPghcCCwmAHZqqOtGZA6jIl7apj5o
n7S/qEjtXeJaZ44qwHWzTwdoyB5p2iuE9bXlClJVql+LjjQEi1h7Gs4WxJlDxCvX7JN2gAKFrFL7
iwe1H907IuW/c90nKyg2xChcap0N7xu5ik+DN5vqhjBwncuB1Nn71PqB3KGXJsf9Etv+X2LTjgCA
xZdPnrGTKCyCwfqOm3ome4rfE5WrpfCfi5dgYDc+qaYsn4Xy6qPwYsjt2wyKPZBc0vo2iuuEfV/M
1Dfl2CXrWsZCDEPuG92G77WqO/4OG1C1BTGR8FQhfWy3hxSRGETn6xRUE7GIkB7I0BKVN2McGfCW
WZq+B67B81VBtJXVvje1N5cTlGAhQqbbcdF7gY9R94NmQMT6tW2NLKBj4aK8Hi25Rbl0kkc6rSnd
175ccG16s0UVrYLDXrzLmKrNzzpa2TcTJY0uWKeydNfbJPokUt+Ndw0LsxqQPxg4fQDEmzRlFxNY
xUDG2EbgL2Qht+sMuSKqV0QnGcdrej+lg/RANYDnNmUQ4+Mz/TeIBPcfhQj86UtQeYzvGrGCkz2j
3ZhEe9LJNduPmjixgVPJuIM0K0QytGEAV+ydDBb11WcQ+PRyDihSu/e0N0HSq4thN38wTdMOeQy8
ffMLQSO0T/E+o6qtYKinDmhGO/OReP64FHpQHLciJEOD0qVdD5Q8X1u8edFiKY580Ef7JrOpAlRv
HIe8Bx7L5emaDv4/tM6aPt/0qiKoi88DRZ0QNPMCt1fncpZF81DM8ENAARp+U2nhhy1uAOPDk2sr
oZjlDjQYSPQsU8Uf7UTksuO2Wvh9OA/97egJ0ZT1qMRdQFtPHiW0vf0icII9Tw3WEDJvWSuArQcg
qmhqFaJMIoylOQCgyVJyK+l8Y2JccvkaMrcWs5j11wWSJo9Tt1Agpsd0rgrb1dbPK/CYTjNjLoYI
b21wuU2h+WInTi3sRAiL8mY2y2M3mcRD8umHrFhwpX6mboQ/E3x1xCNUz3HlSuCjeBngKmjzxMZh
/a72DVKbIG6lzFtmalqCImEThTvMhHExxuEq90b7fVsaz3XhfqkEkukWGmKijKJledRzN0ZFgHJa
nfeczDHEzo2YCtScSYjNuE7sgYEqw39q2ZhZFP1UtcCsoyrXFYnIEBAHDbQ1cxyIrNmLfk6WuyFL
dHzSMY/Co+jmej4mOjDDgXmVwW8HtEQusM4YJSUf1bAQ1SIEsrqiAKmrlOVxk3T0XsW9MPdDw2OL
3zaA3pqH6brEWb7Eqae+IlxVw5dUDX31WEnKcAf6iOMdy72ktcPt5MIVpexwNuYYVEQ+MEA3WJmq
lptTXGWajSX+5tW/Rs5kgsp3p6dygqRktyMeHBjzpskQneFykHHOxgANdIiC6DpfqISS3zzZrD+i
MDN4JbT3I/ceFsrxpwB/2npYgc1g+eyF47iTOAfDPvSX7HtP1qHK4cjdp0elGTwKkErWehfRqppu
XUz1x3RFmXMXpy4Fi6ZjcD5oEm3Gx8EIz89nkv5G6xt40aS4IHjeiETjJvKg2n0/I3yGJCGelqkM
xqr+kcxptuC8NMk/oasSVbiUsieNmCQsgcKIjx7xoUa2CIrGG9IbbuA6ElQhbM5ifYf9V3mHqAGL
NadoUDzqiPbzodP4d13G47ZsgZn+F94o8LAc0Ct9X8du/macbB6UiFAmrltw5+/aQcSIP1TFEtQz
nVVH7msGMkkPZmpY8WoqSdBGfAdVsljs6DAFn5KWp2Nu4gWINpDEu0dYdYBH6ol4pAUIDOE7NYPh
kINpRc0BKZj6ua5G3lKbZcNxlsJ9hUogvW8WCkMdOwHDjughwP9BJrroY92me91G3mMXdxZXMI+y
k4Uf6c8Wjq7dU+Zs+IiNGY1IHJj3AXiHlCPEE+0NIA/Vp1h6Uuctson3VVsxv4zrsf+Iz4r5bco7
hmHqzH+cvYUGRecF5p6S2Q8R8Oq1uiX9HH/RPqJYfEq1mGOzkD4qdZRArAPZ2/oFjhk48RG1S3zQ
I+wkTypTIs1nifUps74aH5tFjWne2oZBNaGfMNs+3rpb34X+jy5mLd5Z6DE+w5Mr/On1DKKQi6HN
/WwUXrbMTn6diwnXzw5HIf7aCGW6nQI5PiukSRJR1Mh4knypG3D84sysecDq4JSN4VZFchmD4Fkk
dEFnfwqLKDY23bXRFNz1NfYoZLeTSuaNFqssUJStuiN1cdxBawDK2bskbLwb5BMe25N+JD+49YDz
WadR1sinV9HihRnwhqxRR/UDIjHb5azTSbDXeAHAsUcT4pdZ+hlOgxOEkA5t0lbPZrUNcgXbRMkO
eH1C8j4EVClCnsvA9OHhlk55ZPkQ6SxAvAmxjdsh1PizgXrzBbSPu44U7bqIw2orN+ddLaPmvZ0C
/wdMGYktmErbbi+TGed/RCrd4PxCyAzvAgl+tCkVrOyTAEF+W5EuQEKfAE3Ro245F4aIUJQNHLXb
PAB5zuV87qa4ED1wxigeTSiyEucAUPe6GDQcpcn3idtx3uHZZhoPs1BBHlBfxYe+ScJ2182qmXY2
SaF/UveGFl43VQsWGGWWI29I3+TBONqsIDHj48NcieFBQh/L5NDKodl9hWT3OAkZfQEoq7J573Sv
4ahCow8NB7oZ1Z56LbnY3obIhvAx9f0RYX3YoC5WzDa170msQ55bwuPmplNoMOYgf8cf4cqol6Me
GvoFRNvorhlZ8I+vRSfu1hrqY3hTVzUUrhPRU9jBL/1d05HhexN7otuviGp/zSse40LgJ/7bg1CD
m2RZ03sn0XHKESWa+riEvcV8Rl7d5wA1hwbqHX1Nc51tUgVhHSNi6Vbyz9DNE7sRuoONI3FZPBXg
2SVolsWJTKHrNGtsU5h+4wkjWtAH27klRTkH5ZZHyLe2NgfVQD+FTFbr3vlz/0u28zIVWTJTRFNz
laAmFMT8ectI8LjhxnZ7pLvTTzwEQQ3Bw66GxJywmBCSzfU+UTMcxVEPWEvJeo/exoaHjwA/Bx+6
gfq88KfFntDR5Mia0rR56uJkmfIhhIxZTqAbHedZIvSnoIrr5zAa419mNhS96WroD7OBBlmBlA2p
eIzsN8ERpOqmzdZJ56bLoKhZ94OocJ8Hyy/c/VkPs2Hr/ol63xOYe8vQ9DVt9ig3bUlAqbj80cfO
uEMsqVYl5hSOKISR8H219mGQz/Maydzroft+iARigRxzPH4f/KazeTMRO+eAZfQf06w3dwkIA33e
YSc8jn0jvtSQYvtV86Q6IpL1HBRqZYPYQ5NT61b11U0giuSDoigSdJGSqJfDCRWd29R4EgFjG9yY
WtT1IZIhQ21tRIk7h7njDBktynDNNW509YnAvXwo0BcCjqY3PjIBX/bhg5HpAsMfbqcRHx4HR0xG
x2DfE8XDDn/G9AFudmjBNTJSbckW12PXUz7OCAPM8IyCS+ojFmHz+wbBewdbIagT5Y0j/s8ErW2W
86ERGRhLQj9LMMJIPowjctZ5nLOHcRx7aMnKJvgQeX7wDxXcBcVsxvCHEbR/arDh1yJR4XSTLWxI
C88gAjkRC0Vi1CaT/gYedTQrvMbEe74gr4Xpq5+6vA2ymezSoXIeAjQnF1xOQ/0VCj7ii6JB+1U3
PkoP2l9YsjfV4J71xPv3tOlRv9SU6LBMhoR8q/gsMGkoNq1oLEf+cx230Z0DDM4VPvdgk7WmE/uZ
uR7xoEXuhHsgTPxvJOIDSlpsYgidnNJ3BPJtHhL1dr2DC/PKi4muwGWFtCcfA93Ep7Cd2q9dAlGu
HdcJ+YVwa8Fp9BT5oFMoE5bcX9ovKOE2z4FIFgs2WD99D8ByDVFWWBEDEfjRcxAyLFBecDLvn5cA
CO3cGDp/BoBTmgLaLAS7FD5C4Y4NfYDoqZLI3QY9TwdZwUsXqn1JfFRpzfxctP2CmkhmPV621bjd
2PDSfVQimBlqZUn2Y+ZK/5rADNN5l2XwfYkMiuXF/7F3Xstxo2mavpWOOocW3mxMzwFMWia9kXSC
oEgK3ntc/T5gqWfIJEe5mqOJja2ormpVJgngx28+8xoDpaJrSKxG6kxNVT2JDbuux7TSXia25Xtg
4sV9pDUy1YdII4LwhYINNE2rsnaMKBEGb1Yk3KMKI+auk7oRTYoQdOvQE7R6wR0tvVqOQrPclv3A
VjB0SnRhCQFalrrRDm7Soxzp9GrEITSQEL1ILUEUrM5c22Zdhu8vaY5638YAd861hMTQ4cBuDZZH
m6Gg3obpiHgrCpVbMYpG+TJXDebQ3GM46YTDoF3Q9kSLSunCyNzUVHvJ7gpdDXcKRcbUa8M43ZXK
2PerTBRay5YyURudTu9LyTHxxaBzMap6b8uNbjwCvqh5LZPfyZRscmTwJErMayuWBsUJ6GsgpJOE
yT7FIE04KDFZvtsrllDaZqtQt7ECTQXtkCgSUXlvFtTEm7i6GXoxidyuUMfWbjOrCy+o3QffWxm1
bhg0SXvZZpoElG7O9YssL9Ngm3LKXxdF2MNWCAn+PajtRWc3sNga2Owj4WouFWrtYB8grdumi1Ov
mvrspm4NUtVuNAjmfaKOGqSObh0KFLDRE23b4RxCH3UiC77xbMudzrmmpZpRETwrc2JnzVCVtkS1
8UbOByHcWE0cfyMeIg8U/NJAUNyiKAPDM2vYkOhJXwW5UnyLTNW/66Zx0JcqMsLwLX0J0xliMhpn
bhptZ+RJ2TtZUNEUs1DMLuyRAC1bj5lmjtuCSt03fJLUq0AwksipOO0tO2Dtp644SFKHn7TfHQJl
NFC/ovgi2WiOUGHLTU34NpJeXISz1t5W/ZRcFklJcJWbhXnLsuIllaaf7IvBJ7uHIWXK16IlCNEW
L1wFfG5b5kteofd8R+j3TUC/ZZJSpBqaViUnVEki4p4obtLIKl3f7EHs4RJcxg59Im2tBr2MyVOe
qAVHpF5csXvkl0WejjGnAgQqt/Y1yVO0KleoY/XSgfCtZylBqNLMs7qkRnpWk7OhCYik10Ybxv5K
G6Tpe5d3bbSz2oZtMOgaedNkemg4w2J94hS+Zr4IlSZdBGw1LOEyaBMvNUbrDqEdiTpslBvfJr8C
ZDhYrckE8zvjJmnqPMaFQoehl2d1adiRhV6NbSalEa6jQe6klWhSD+B0qwIAl3ma+dTztCCxldro
miWMNddpQfnOHeNKuu1UNb3Tgk49x452wlmrFqn8FsE4rcElqPShlDwuUQMVLJS1rDD8Wred32zA
wwa44ljp0xRBirCr2SAhgksgZiuz9lPR03NLu8jbjsURjjFNHD1QRwqbxJqi2+theWXQFvupylUf
o0BMIMTOTp3VNoMMYEI6B9qPVG3jHxjZVQEWBXG3CfBwTM6KvCPTlDkCSF10Y9xRekNpuw6MJrrK
lYXgpuV1cQJk+hFAYQFVXGhRBL20wY8AUr5Y1RWS3rSjO5XQywrFVSk2EuaSoXYbB8149/su9CcY
SS6oYuBgLjKbaI+9b5o2aYvoADYcGGnm07niN6OTNGydQYOrli8llNNIKrZZ2gxuKPTWqsviU+LK
n4jbcRNgIxfA+iK8dgROYbK38PvDDHS3X+9n5shNZ7XJczSXRuuhq04kGQaoZNv9HHL+wPeqAldD
gG+HogoV2t8PykesDA1WAFX4mFERhJ/7fkxaWSqysMLrE351fkYKX9xWShadAN1+bOPSFgI2by4c
EnSlj0d+Uhv6InPmiQFScnQtBzYAXdsH+Ryu//SBQP7A8lcB5xAFH8+qkOZolQZW7llpb9ldWA57
uhziif77J4CYhZWKPgFgHKwXl7n9BvxWZO2smGPGAzU1e0BmpC/FXNW3mq/DRJ3xtauFarz5/aN9
Noo0ODQJkO/iRbB8/uai1KMHcFNm5s1hNTiFOSob1Sr8VRMW+QlE4adrBbjdQkQHufGBhCBgiDaD
oM89NQzuyw4or9L3jUMnLz/DiMPfyAgmrhC9bO4LZa6dNJWLU4qiH+cmk/LNPRzNzUAWAmVoLZ53
RDyIcCrNz0Ihlf8c4LB4saPWDNAAEZWjfUg0sESeqIV4XIuyRCPGP6gTYzo79+oPmjGEA3HSh9/A
1JySUP5sC2SAFwU/jJ8Ron3/RiFFzuxHce7lqdqdRUYFhnIKa1AFqPm1Ag3k38+gT6+HDI8Obhp5
FXnBeryZQVEJN19Ia1RoxXTyqNQPjiYk+qrXaMZ1iyzv76/3CSeVV4gmzeKNarD1Lq/4zQVhaAbi
pKW552dpGW6TiSs5haz5Z9Ogx+f1qLTXTUN7LsfbBt/mga6xkgizbstqb3pBkWm7rEvkh9/f16cz
C3UzZD0RI9ePZfC6XFMiH51JD4Pl5LvQQSkXkHq2f3+VT0cbk23Q2wBnyMnfP3zYjS0ZoAyqbKYG
EFlCcZFIA51psrxDTVRxYi//ZFPC6YWNFpEnCsTHoPhQryqtJyXwMEW1tnLXtSvamhpVMzBfot9q
V7NRF/2fPuXie4C6H3o96CjLx1Klc5VIKlFr7jV56b8YWpzcQ4qazktpnLeTCiH3xGN+3Jterwin
GjckgIHHrNEwQwwgmsLCM7Q2RohXU2/V1KJ0Zs6GE4HxdvKU6T1NLWU7yQBCkYGH+f27/YCKWu4B
xVQd9Cy4yGPIdVv3ahxPAhNbNHSkrGZzl6gL062n3p6ngbwyxdJ04irt/lRSjivD0GDI0XngBo5m
FW00pfXjBm1yXLc3XVsFHkCUxi6nAW+oXj0lEf5hFi/Xg7CFLT371IeoiRN0CqY5K/C+keNHM9TL
1DVIo37M6K1WjjzXp1w1PsxjrrhQjxeLFPBcxyILY2bRBATlDY2lx4/O0JuLPgScEmHDswfaYJyD
nzBObAkfDtflosDgDXSZwNke+3FHXZ+biMEVXleauW1ZM9xIOpfgBNNTIcpnz7cc31xlwSt8FF0X
ZJUuSe5FhphWtiZkVbZBNkwybWUW2zWJQ/I9Z3DXv5+zrwvjHZqOZ0RSGAg9CxXZoKOpU/QASYAD
lZ4AZey6JY2lJmbhCJ7Gg4JIGnq199T6Yq8qA/MBPHJOt6n3g7MQLBYtCYBdXgie4yYMJd+0U5mG
539jN4EqtcSItCE+kH+JPZU+1P3CM8si3wgU0zxwx+XatKj9hPPUX/x+TD6b3dRTwdoTzi3H8Ps9
OrCqNlPJ8r1yqCZHm9JwNQqhukezLkH7Kj7Fi32dvMfvgNNwIbxBaOBf7y9Y6hmd0KwtPX9QKTuL
/nxJcBGMex8Dqwtj0ufWq6dQ+dYKsnEei3l2qct97dtZPatXZQPo/c+HHKVNtm9OKgvhmmW6vjmj
+7as+ib3Sw8X3MyzmqLcUHcJPYS5pJUB2uHE/v3JSpOQ38CkAkMgWE1H8RbVCiUPxIEhj5Vo09Xt
D23SA89EMWf1+5f74ZgnnIMXT5qFsBtUgKMrzaofqoFMtyQmWG5sXYyUF5TyTgkcfjwLlvmDChev
dIE3H2U3wYBvC95flZfkpbgC4YO4tKIIO3NOkVzUwGdUvqFsyRhOqVN9zCYXmgjgXHYS6GHIfr5/
dzigW4UxKJWn0IkkfU7AZBhG6LboWfVe2an6ti2GzpND4hy1tcqLsOqar2RIp0x3P75VzBEVAO2S
JrGSjjW2k4E0UgSPgUCA6W+EcRh/WjB2LodWq7oTM/bTaxFXksRT8Efh8f1T03M0wT9zLbMSWzsd
FUR3pXi2x2lKvN9Poc8uBanSwkxcAoJ8rK+Wd1pZzKZWeeLUqC5TLN3KfnaXSFV8Ynf+OFmXVQj1
Ei1hBCuPdyJaJQo4V4tXOSZzY1MVBhIaNkEZnBi9D1QS5gya8hLDhxsY58H70YMtVg1qF+MkVU/3
TavfCrAf3LmPG0/T8Z+eFcpPxoI9qIQqObEkPxtPHpHSx6LBw4H7/uJNISpTOPOUg5Baq5oOzRYw
UrRJ6rk8camPx+yrKyDO5ax/Yomj54R1IJWgY2rPiLV2lZaifjkROXmi4ZfgasiRNFptVn2i1vHp
mjTom/3rukc0AFmvQjHBYhUEGXvCUPXBNstMaSXnZbPKcaN0ETqst1lsWZwwbX0zq7X5mONZfWpn
/2SwSfSoEBETUgw5ZtDMaoDgcJLXWIB0ugMiXdwZGdTcqrZOUeU+mb1MWaYvus06r/ZosDPMEULy
89qbaKq6VJvafUF5+/sfr8ZFfWEhjnIh6i7vZw8apBLnY1V7eHbl67KfQg/nOtkec2k8cUp9DAwg
F5PRkL3BIGOLfX+pAuW8wKxkVkmV1p6Z4tEZNEr+MrKobHNEIefEsvz0glhAizyDDOH46BgOzVEC
D2LUdJmQcxxgU7tpoj2DJoB9oCXpidXx2dxg80RVDPkYYM1HZyNuzCEeMEWDRkKgOFGuiTayhqIz
MagnVsRnc0PDxhWmIacDGsDvhxK4tDGmFm4ZNaN9JQ04gLmWHkPq+v3s+Ow6RNXkDai26GiJvb8O
/nBlmCQBErytaXqW355DBDnlm/bZuL26ZLKsDAiGRxfpSGiFwB9qbwgt5GJpFqwCo5tdLWed//55
PtnAsPJaPCsILXiwo42kkbS2r8cSNzhVWWx/kdrzowaMSx+NB7TndaeL+j+WhmTawyuivrhUYI1j
5zKstsKyj4fGkzIyd6se6g00lctyaqQTB94nI8k+IJqLlTLx07FcgASrMB+svPHMGNuPIcHiLoY2
7AwmTbffj+QnM4NhRBnIWLQJIBS+nxnNQvkmfmq8FDOXS7pQhq22Wn9inn+ygjnWJAITqqaWduzt
qeeIfo2zyjxPk8mLwyLc5PTe8Fqg7Ucp+b8RBkEIpRyMqiyb4TEDVfYbRUqnrvWKEMZ3h0WsXeWE
gXEWjn8XHf7X0/i/g5fi8u8Epfn3f+PPT0U50Q8P26M//vtF+ZLftPXLS3t4LP9t+dH/+Or7H/z3
Q/RUF03xsz3+1rsf4vf/ur772D6++4OXt1E7XXUv9XT90lB4fL0Ad7p88//2w3+8vP6W26l8+edf
T0WXt8tvo8GQ//Xro+3zP/8yWVX/6+2v//XZ+WPGj60e6+LlH9smfcyfm+Mfe3ls2n/+JehfZHYb
1KNl5FRNFOb/+sfw8vqJ8YX9fFnAkKthPS7Vz7yo2/Cff+nyF/oGCACgK8FmRcD31z+aonv9SOIj
Fe1LIk7UxEmU/vrX7b17T//53v6Rd9llEeVt88+/XvX2/zPfJGdEjJhaL3X0hd/KufJ+6mOkhmJW
l6tOZETNVRNb0hZZpltQyJGHQqa/pZbGIdDN9LtR1FgDIonOYz+Vd1EMnk5C+A0/v/AmEBMITlF4
bg5Q0YEPJFejZFy+Gdxfd//2bpX3senfd8u4sEzhZiOnvnz+JhcdzNKPCyFXHJQSm3ufDNSA8lOb
t6VS6MD1VGxQKVlsZcQv6AiA+r8OQSbiI2DE0hZOCV6eSDFkqxjQ6EaBcQVKO20LCjpdHNpaBJvB
pm73glRKey6CjD+PKxiB5aQmITXneL4KdRneVjFrNzTKIcWpFlgAKEq4rTuC7D83gakvEYD10vr+
eB0iRRbDEhaSS5B6ohOlRik7OR3b71aSoW3/+xGS3iebywjxP5kQC9eIhU17dCi0QzqDjqsg/BVA
5GAcnIVJ0Z/1IECbTTiAUQvLyFAgamK9HQUyIOWmDge4KQYNmiCPgEnwBS8Vp1DygPbJV1EFIxZk
tgYoX1VOKeK+igm/n4HwNhGyorkqGpQXju6YjmyDL4EmObUCWrfN/XQrFtqCpTLz2q4jLdyJcunf
AenXWjJnP9ikXfBTxUFTcfC/lmonTuuDASsbCkhQGYI9KOJ0L1ZKe+9nZRk5nZ8MYOj8JrzugQ1d
gf/u8HyfJzBwBDSlQ4cCqtqgjPH3OYZ8DZo9RScfBT/T1toBsgATJnzuZj3pHYqo+EOJQ2463dRO
qduMY3k1D23r+ULZVagWT8kIcSK8NfLB/9opUuzQgM+u28goHzuRx4i1Gf7pbJXdJh+DEFxaZgrf
QrmrN5NkNs8NYYQNaB/t7K7I6sntZ5ApVA2FSyh25UWRTWlkW60UXf1+Ai372xtK7esEIhhTdNJM
Gh884PslJsDErH1RkBzKBtG6NnzstoyYIVFS04+cMajR9BiAfttCrpteLgUW7jmdek2NMNUcQdBt
vcG3UK37y8iIDQg0iiiBNQkQbkxNpbqAemXRKgTbq9kwMOODNZWUb6vZrxHLksrp0PnFpgzzerBr
hMolW1QJBsemC5xB6s8mv0GIQks7lR8SWvAvE7IfIWyLxzwXuvu0L+Z2lSToiBYA9Q85tqcQGPUk
vmkxaICg5E+1o4joWUBxDYqEh5pgQ6iDMJ3BMbClUi0hn/tTgXgD7tSK2OCu2cjZXgDJc4CpqOm4
VMrl+SyMIjX9IdwVwwCCJRrbNHHnVK3OwmxBLnbwgC4jWb+Ajjq6ORiVcFMlV3JXiXDI5nAlUj5f
0RkxHvQp0xow1Vp4U5sjLA8jEvZiEXSI/2nlRYxQ5De9SsczpNLSa3m2zFM5zSd7x9Ltt4j5Sb/1
41ZNKs8wa6VWBn3O5IqmGqotweB5hVUBtAhFx7MMQGRBJnqiX/7aDzneBKh2U9eg04kx2lF2AxbQ
BH0Uy04jl7jiCuX4Laakta81ed+YfboFpF6tMejIWHihgzdwCVC4Cw+ChUChVTJVhkY85dX26gJy
dFvokS+292St5HtH0bw0qsVophA5UXnB60A1+nVcNpC7I6Oz53jRWSsV3ZFAh9o5dS/bEIL0Lij8
1ilCmHm60ovrDsk+F/SUuBMiVCJRqQnOwKyPGQYAyhPhQeVUjXbK9+O1tnd879w59cbF/IO0+P1C
njoVTnUIh8EX1PhMz+NphGYmT/nGT8Ar+0R4ThzX1lcxzYTWiZP6IinLn9DOIZEkWkjt3hg6A3o3
EG3+mWXihboUtkBOlwE1Uzk6n8Sq2tEykEN3GDhhbD9HVwiabOdN0dycwyuugGtPANIZxwewc5Mj
oYjrDWi6sVxKsdwX9TQ9yyLMZHBLUAabWriI/eFi1msBvKpuRLdyq9OKEBOrvshY198GSZpjJ4rL
8dDNKQd91o17JVb9aw272vMsj5i54gSMuqZjD4J9D3UAUpwwWOaesrMaO0QI0arBiWdTJ+xUKiim
r3JrhjepH0tfswjpbjuSw753BMoK12rSFI5Ra+M2nSf9TGyju0rP2kcD/o0rTY3u+q/nBtlxOJ/I
Wz8700GTsB0jI7NEP0fpSRereSLxF1DYyL8Fc6bCzYLRXedp7zUt5iBwm2BlcYzuq3jGGEukVpQE
c7WOuq5YpZkI71KKV2EVYvWaqdDKU9DRZTmd6nsqy70czTok5jiulyaGiELr+1nXBP0EvlTk+Oiz
5KGqFHMvAPhWAlVa5bGur5hNyhogN4YCoR44dVV9q/pk2FnmEK9lKpzMN1VxWgFYbI549BbeabWn
agz2PIhXEuSlu2qatUUzGuFoBO2vyzAWPATgtW8J5FLA4Xq4hheYbQDZnBLx+LhTLT1VoBgUAImZ
AUu8f0AhinyTCikPKCXyZVFKplMU8/AAWc06q7PE8KSiGjmyXOCSvTWiJKhDiqVSDKe9059FjrVT
a/2opsihzU1Z1PjZo1DiQNbo/U2VZubnop5JzuLjdYlCWu8JU905koFwgimlm6jOLbs1v+rA2wj4
d2M3WH9UMXq9B+BziwoQ2jULyOD9PUQRJENUUGFBlcOTFqn6prd6aQW8fz7R4n41X3s3yVQmlgEm
h5PCWhKX95camykWUhGhuyYY08s+M6x7Hoz4G87FGikp4XuEf2DiIGdYXjZy3nwvDCW4p6cMcdAf
5cbuNU3YI0oetTbUH+lHUnQba26DyK5StdfteaJzAC5iXseofuQ2/NAkXmfsmQdZJyKqlUYt7Xqy
8BpJivoxh9eQ2hJuQTsjsEbTU5X4RCtSe18/eB1gerJ0ZmlpwLQ6LsmRxEH8yivRGYh63HzE/oi2
ZX42hOYMnFhVvSEwhuu6SM3tHAdxazeDelEskA8XyyK+rsX1IaO3rbm5mU83VSpEga1PkvAjGKIG
9RM4aOAjbrM6bxo7LXsIi1Nm1o+VOpv3xA3aqheCorWlNCHY1qDcD3R6JQ/mhGovfHBXpajuxHCk
LpRsLp8HBG+eRSuLvgW4j35NKePsFTqXP4ZWJaouAQedJZWsF9BQoGLDfinQnQiTrTS39L6z3EAD
RTa/ZXKffi0RGwAPXdyRpfXSugybYq1KMVcSfVSuGzn6e0r/UVnjvyxWvCtw/Lb48T+wrIHQw5u8
YCmbvKtrnD92dfe2nvH6/b8LGqySLzSmoathDmMh3MRm83dB4/UTggGyOCqfFNJYl78KGoL4ZfHw
ZZPiJ4hFwHkS4v0qaSwfahhYs4Mt+5i2YH7/pKhxFLaZ5A+vN4FmPCBaJOqPygQAWUmc0AO5RCZQ
dWUUa+ym+QHpctqU4PmVRCa5gkHh1AiFuMkL58StIM692xqTm3N+2I0wGvds7T7CPduITo0j+oiv
dP0TyIwfr0P7/2fZX0vv8L8unq2jH/Vj2j7Wbyfa8iO/CmfaF4qWr40B0aB1/LrN/6qc8RGZGmhE
Ole0C8En/8dMU/Qv2NxxFCrMM/AsS4L7a54tHy3SnhRhQaxS75X+ZJb9ssx4cw7h57A4aSyti0V7
D1XB9+cQTqdhTAP4pyTZ4XbelrfZtfR1qSa1yPTYpat7z8ku24XOfIbKUmUX62GdbIy9tZ9etLP+
ud1yPJ3nt+lWuEif42fJ1Tbp7Rx6xtNw3/p29dh4opNvJ6fyrI3slNtgQ7azn7f9c4jggmxXDgRJ
t7qqdvpjeKn+jDbFQTuTH1EbQAVPgqtzX9+2Z81OWFH5umjddJW75E/b5F6+Ks8Gz7+Kt8qquJYd
2UsvJ6+6qlGuRN7gNvOijRo41iq/KK6Gu4GCSWg3V/OZuR7Puvt2W10LF8qTvFOdcIW6xJm+Ts61
VbX23XaTePQSVxCbfsaXxY67PFf2xsa/z64X6s+T+VMowOOhKO4Em07HzMqudDttXHNX7VBeAq1X
X1grbSPeBeNFtSutyx/dIdoBqN4F5+HltLMupnuG8Ixn+Cl7+crfzna00x3R0/b5hWEbdrlKb4iW
t5wRTug0zi3kSi/zyjNxp5yFbu+IK6qVt/4uXyVe4ahua2fr4SX3V3XnhV+1TbGTVtaKMtCmO/hX
NVQhYe9/NzbJGhWY1B2vFg0AzfZXEWJTTtk6ke4u2mB8PzzghBP8SKW9kjvDXtt2ju7kK5IU7msE
3OpkjvmtvZnohaoOPCDt63yWbaKrcl+taejF22qjuboT81wgGBiWeBtujVW2KdbBXt7lt8134Tw7
mJdc4QGXD98WvXBLymMy7Mk6Wuuuca1sqsaOnwPoxQ/Jvr8Y1ubP6VC3dv9gXSNx8KDs25v6wtRt
KVzPva2KG4sb1WxhI55HK8kT3XJNELnqHs3dtGtzh76cl+2lC+GG+dk7UZhfRNnGWEl2ceDn3ciR
bXjh+5RsbWXwRtapW35DlMyurigHVYhk2co5g5blju6OmxAutuhKt6O/wuxQyFZi5JRn/WpAQsrO
fmju6FZr4CqxExwuM8dWneI6XlFHWhmb9HnV3gbEL/dy7lJFGkyG6TvFA2TJPBQ8HMrWnoADBXdR
fc8O8z5ftRcF1qYobvArnmOmkeiMW/oiqoRiQIC6xtlSDLLrbiXpXztUDKz2J9GKPVk/U3+vZbau
IVuyGZVDa18+NStYpaOX7nFHdWwfz1rIdXf91XSj3WUUkHK7zPb8Nw1FmckpUqd5QkTfHu/gFUoO
DDyQ684kOzpzMT1DWSwnoIL3lmvUpdBg26UQIaeN+DSqjRMxd0XPX6u1PT1Wu/khR17C2gVe5Urk
8Tv/qbjtLgEpA8qHneWMO0TavMR4THfRhXZbYTOmbybjxj832Jfa1bTLz9Q1xmrii3ZX0eZ1m4vu
pnRzw5GUFZDKw2QjrDQftHt1JTmRk7qIlOFInK8KUjmo6DFlUoLgCDE9NbFjmNfhNkidoeWBD/p8
q5aG26+V23rHErb1O1FGrcTui6u+dw3EVNLUNhH3OhSX6rMJ/dwbVyhHybsqWoXj1kgP6WN0I2z1
tSWvcluo1uNPTD8csfIeisKxbAoIyZXgsai3KGVpjdcqj4yv+BUjUFl90F3Ld7KXsn4QvER1k3WJ
sg9svHmj6h7CTErq5T8GAe74xoD+BGGq3lOTab5RjLVB+19XDj7okquHe0UiOfBQXWBG4DwJBTKR
HijXOUnxPaReCFtwcFP/yY/SlbJSbrp5k4WXowQ6cid7yT3kcumbujfkQ36H4l/20D1Es2YD3TE3
YOyhSA9rEci37nw39PUiW3SfhCtdv8eAxhIf4CMXmyG0xdZBi7eB5Je789fOcrV5XQBB3U7WI2M9
3SgJv3C4GW6Me+aUkzO7z9trsXea0qYuW+/aq8S9wdlJcyhf5XBEVtPwHJpngQWV0B0emgfxStTs
fiXKXies0EhYd4KzUTo3vxMuzetm84xDZm5noovAYnkQ1EfjIAqd032tLlAQspuV5g8HKbjOV8oF
9dpRs/PvRnfXoQ8UVcZaBi5Y9IIzPmGUuM7hANrGFiSD07rR9eBNnu4j2XaIXcqw4S2/52vqhFeh
gfrIsGJxSK4Q7gBdlAfZOug/Mptf68Zej5RnuGXfsANsuvQHZdE9WFd670mVV0woFNomEgSqy/6W
ITHWu8J9qtvZN0uFl2/L2SH6KuZfpYu6/Q5V20CJMThrfirtaFflk1bfWRdasu92mXWmimu38jqb
RdW5/ejc9Z43PGXI0Mbo+TixPVa2+hDMz/1BQiavLGEjslF65QF5DjZ3qDD2aLCxJnxw1a3aWIb/
CsM8isRLTqzc1p8a057N/F6N1JWeZA+4kQ0H6j3JjR87EGit3svXUO7jXbcdXJjeP8xr85xKXeS2
B/SzGkS+f/CP9pDupjP/QnMyt/oBH3fLpXippYPM3ZlJ9RsG4abc6pwu6vdw2/0oKxvNrh/K5bBR
9xoU5R7ZGhuS6JlZuZD6tUtpo7udK6941gE5hpUxrvk/lJVECmlYzzHRilUebpirNF6ijhriRjM9
Ayu+chtHO3+mebZptYeBFtVzt/Vrd5zpmHh5tkM+MRlXhbHehTsmGbO5P2CfAvey20Tuo7kJR/Q3
Vrq5GvSd316KxQ49xbF1n8XaEdW/8Qd/FJbfFhl/H7ep32V+65di6QU3x1/6H5j0LaD134TjtNPz
5mV6F43zE7+icZmwGtACMAkR3w8oZiRVv6JxmT42KR1/YW0LdG+5zq+8T7W+UKfRkY8n3NbeNbL5
CFMUka44FXaINtofBePHbSvUyQ0VTV3UYGldoGD8PhQnJ23H2QiYIHVo7XXBT+6FqovPjUII9x2w
cbeNNMPxgxI9HxQKdzXlFLvQIuNEGUxaWhVvkgIeFY1oYG7kK4wEpizv76T1sxzSeD5yOidF5PbR
d19XojNlEvuf+M+x55ly+N2ctJByOgA/GzlQbV1rA/pyjaARN06tdqXOjbpp+x4cWaVL0bVQTvOJ
gtInN4qDM9BVwMkL8uWoudHrjeIPCkNW9V28EmJBWdeUrwi/F7Cuk5l+eaJwd8QwwL1RxeCV/As0
j0Gl8jgxp7lo9r5M366gr5nNONCLRXgjSKJgi/qELYE+Ka7gd1+jREePh6YJci6jgjJMhK6QOZX4
WyTReki02n2d63+02v/fLPVYLIXfrHoAO08v79Y83/97zcvWF0gWtK3Aa/OyqJX8a8lL1hde4OJr
BDzF4CvUgP614qUvVFUWSwvg7hZemqTm/8q/1S8Ufsjolw4jzQzID38CXXnfaqACD5CCTB86CEA0
0GhHVZ4h7aNc0DXB9lEV2fmjPl8gsRQCLrdabEPq7hwptv6qDBRh3SKTt4moZ27eDNYniBSe881i
//seDFCL7IzQbj90A0Y9GpSsrhbdP1Roilmszg1JqPcARsy/ZyiHyedQnWU5/ue+8velGFeelp0U
ctuynN9gX8ZMaLQeLQa6CEXm6kk+0HOsmuSUb+Ar2u3dhfBbAXWhQ0lcUM7H1fWkRY/aFHmmAoUk
hCaLcQO3FTBA2vb6+YDEswoWtIoV4GSRSUw6ZbqwrYxuetK0KT7U06Dd+qhkTq6i16AETbALt8kk
jdJm6HOQHtXQgpkJCnSOQWX0DZABo0+oGQgVFNtpWMK3KtHLb2Mka15RGnnkjamkNF5QtcMzmqSG
14xDkNt9vDTmQtOIRFueUDD0ZrPzewTP9HJf5606r2qBjqbTDaERerU4l+qOxnpzilz54e0s5VCL
+Y7hF2jgYy7JqMipj5Vp4MDVedKrESxmLyQnPNKO9k+U6pZ+h2mC6QO0jivOchdv5kBV4RcVCchh
LabxGyFQh/3kjypJpGTeWb1Se5KgTaBkhCLeWIEkXQxmRvhZYxieSG3nZth5Oa1ZSoR2TCb796vh
fYdiuT0YZFTkoB4aOD0d+4bXctIi6crtzY2M0luDVDqgMexzq6qmPoFO/O3vLygf7wFcEYzTwtTF
ThAg+/L5mwEZs1GLFB8tKLnoozspQ3PECcU52wRFWj2hLlzOaMP12YMhhyWypGbf/YB0p0eeFEda
7xgD8CIZmZZs1ScZ2X1aq0IMoKicHk1/lsN1KSfkjUQMiHyIZVmZfz5mi4Ez4QLIZ3pZR8u6m/O4
TeaciSNmd3OdtusI3Wq3a9VDKVvPvx+v4+2K4bI4gonIqJCC8jiaPwJtwHRWQEghCOUffHVW19C4
UDAVfOUE2vUVfvx2G1muBYZEBd6ooIKwBIVvX02Y+4mgI4Zj530kQg9NSyta9f+Hs/PoihtY0/Av
0jnKYSupu2mSAYOxvdExDsq5qhR+/TzynYVpGPrc2bDBplRShS+8gQ2+c0pDWy56H4kVfPGMsQgX
x05/r84Q3AHF8b0IgpmB3GyV6ojfulrhHw3wPU9jMHt3buFlDiWG3jLJiFXpxLqNYmWso+R5i4Sb
LyPh5IGK6HvlczTlSt21TjfYobJmgELKNIUWASLSFwId1WthmzbmHeo1SfCJX7r307o4L7Pjgyyw
hdZdtg0NAvSqRg4q9D+BHqR5pt+C0VqyC0VTfTp8/JlOGhh/NxKecDjEg/Dc4siT71T6QW9u+IfQ
zlpkngyzqwfCxpk6B/rvzlPTVsNXlE8DI1xH4VK8Q/Z714Pt+TQES/FrrkYgasgzDy9DGyRfx7px
79y+cO88V9kNKdVUmrC/RfBlAKMuwh4l8x8fT+IkEP7PJFgB3hYMbE3zbTH+szdFNUCOddBMQkWx
qPfO0ih6f0kbp8EI4LnJvCrcxF8OUMBEPNoGkrm4VEAD6BMEJZuConCqXNB/vnyy3M6KJ41rJ65F
ifXAxw+7vdDTxQpWZmtncX4BXHj9rIk/cM5sB2tRWlNsAHCNnBGLoI9H2ZKQ16MgJwB+fgu2uVdP
wZkdqtlp0rcpgCE0Mxvdm68NxPWtsAbESo481WFnpSg0Nr473H089iktnsOZwXH/hpbOrgQq+HqK
EACVyqoujUSdLS89OUnsQN6+tZ0sfQJmhiqw5Hrg+q1QJNIsbc5jsMnyzHO8vSN4AsgXnNhkHlun
79Wq8HocGCSg2VDLVrnP0Py6pueLLvXSlKAqG+O/9NH9O29g1iQfoLDJyE4AG/PaKAWCL43MTSMX
A2T3Qrg9evLzCPxTeOc8v98uJSh6nHr06sGOvWGKC5ZNBi6ULKrqVdwZqolQjzx31b47ysZiwUcX
18Gtm/rv5sKZPkAKmFllQ2BfjJM+xHDJvTPh7bujuBvQnAydlbtl3f9s4clvECEOmAsgNejPWtnH
Gkqi8cdL871RQAvBJiF1Z1+czKVOOKKRvcNwo9dQhQcIunMEmkP/j1EwMuMEByNNA/r1XJy0phyx
SZN6nawUsF6rupiEnB8+HubtHgeFQz5ibvB9GGInr0w359xxaz4MIv7TvrVma9/xTw8l+LAj23r5
gqoxTZWysc5M8O8MXh8vFkmI9Re+yY/T7LqbgewOCYcYnjPWThdr+4hisNxX2dLs2jWgB1GKNVqF
bPbS/olk6iNBUBIlSd5GH7+F7bw8eRQLNCfH919WzSkgyQFjg2+MzLeX3f3AcYceimV3F4G9/C/3
5P/Mi/4u9ddjkayQifKuDQIo9yQGdLGmmXUbhdEWfbQv7PYAZcdCKi8ic7DtyG3yydvnk65fOkOZ
e6FfFcl1beF9Sp4gsy+dmLzkU81feZhtCVsA+pij7WsJpDgGKLFyKK45pgGBNRZNaKtFUTg1ymQM
R8TkUmpOuqJkbLe8x6oI3MOoD4gv+QpF8//2vW4Gazb4CphRKDVsW+mfDTkPXTYtiYnenCKsblLL
iLRUyIvVwrTk46HeHtSED/hFwm+EBfyWf4WN2mwbdKG1utN/T+0irjWRIkdvBn/avhFnYp63KwZX
QxsGCrkD8g7+9vt/ZhY4dW2BoU/CBbGUsAABTAEbxyF6q/B4z7zGE8DcFpswKfJ17mDwcv7fy/Kf
0WpkrYF0FgkiFcMadrrXXAp/7C5XBHb3ydro+6myvC91hf6hHIPhqFulHpeGUx4/fstvjwsXBRNS
x798VRAFr6dtKT9X9iaP68FDeMaRYDzk8+C3Iep3lqQ2mKzHqtIdLFdr50yI/vaVb+f6JrFA0vo2
Zy0X26ixh0lC0SGDWqzk9SPWChFuQ+de+OkRD04Ch76/FoUAfII3WU4C0XjUCrovhfwJSFGLE89M
zyyhv1f5vycBiQYwuU0WhIkhNHCyhorSadG617uoW2sFQQFWxwETPUpEapkRJHWt0rHQzV70/Khh
R0HEYzXaEs9qNhx6yH6Q4/SUuZs3Ranjczk0/XUvyqDDT2NW3j2HAV0fhHUcHXChlj8reJZoJQ7r
1N6lsi8BHbQ1LkofL5LTD8W8SHEpnoJo2UycTxYJ4PTO6IHBRoW3lrfpWqj9MmfaNTqb7Zl3+PZD
gWihnE/yjmCD+Zce8s/GQAK8S+tVw7dqrMXFrGlB3CqjOjOhNwkO4a+9cbhsruItRzj5UktGDUdW
A63iRvXf4LkUBc4Xk1aQ7jnTJ1U4tR/pgZKfxdggbd4ojaMgq7Lxaz0KSQEZ1zZKPm5u6ujIt9oQ
aVkuqqi3p9qJtaZu6IxhKmrB6rEaUJ5NKrJIrkVyLr58E1gzFwoPFA0gTcBfPhX7gxog1h4kPc5e
xaOBI8qPcdowLUvuXdqjzdU7O+bD3NX5Y5Kp/to1O+tMKf/tV2OD0fzwQUltBrjm61NE1pWnqgS3
sSlR1T5PUGsx8vWcXNs7oxAG/tWiQ2GKFtDrUVKFg8zUNiIyenKWDu7pUSVK33282P8WsV7vYuC9
EB9xhCSEpjf0ephMtHkusRiLapxYBmBCE0Z1wiuHz7ZCXtabRvUJhsz40Hk5SvFFOT91s2tNh6EL
OjTukemg3UsHKAU5qmN9qvyuOygUHv70ah1uEmzY3H2Jf1m6HwpVf8d6FnRTVpk5hnjw3MrIIDl/
on6tRLx0SXerpzr4aTX0yU2eGeK5RfA4D6dkwUUBJdL5Zi0HrPbyGaWaaJxU9a0Y4QIdnVmf6yhp
evVSd9b6E5OVvA0Nubl/DCrAaC0tmxh7EmwXPn6Lb244aMwYYIO33hpjAd6Jr99iuSoSH2MeIkKx
6bn36uCPzD2Q4H3iP8rcKuPBHNt5F+RB9pIgGx03XBE4+shVnuNXn+r8IeOzxRDeRlMn+3sDlMOJ
EZOoBjFpy3wokzDCkkLhEUCkem7aW7D3evFQSdtajewD0sxTrkS3IBOUatjgeEHryGvIkCuoHeQL
+C4DKjd4Eqm0iQa8Y5ddZ0rMmlxZe+adLlPz8cw32Fbqq4fhHDWh6BKUMmn3NMqYxyxJls38CAcX
XNISh44F62UKAsR5c/ln9JxxPnBBVV2c67l5RfvCoOKFy6bPFaTnX+h/2Bb3sybP3P1v1wfPZm0l
OuIg6AzBSR5eG3AYeq1so3S2Z/BOS57sZkyd/jhd2VbHvA8qE0VmvQ326wLWJfSVL+TOxpfqqpsC
jC8+fln/ifBevS3YLdxyQNwpHZtcD69XrKylIdK0xi7MLHDNMpPVoXgYVKuxn6vJwWYbsZ97q0kA
HmECNH0rRCPw6yg97VudL/qTkK35bOOM9rkuF1RNgqZ6qqQJVi/Q5PSMMd38SJ0qeURLqy5ja1iM
G7PKrDYkomZCuNVpj3aCF91dO6L5Ca9Ic1uuFKvwLxGadm6wkrG+l7mh/amtAcKBMp1NodtPki+b
pQmHT9d4x9EQwU+iZ7/jarJniGP+ivdRWreWFflB5tlhRrxE1wMTgZcN73+Z0BzBzMeEFoWauqP9
zs1+wmtO2MnOxtIL44DeaTs8RGfxdQqmdAWClTXfe4fThrq0ARxU6hXVbtMdPLU3+sX52UNt4ADz
fXD5WBsOLvIyi04noA0q4I6IXunR6OD+dT0rvcqPfr043x2U4re6XAb+hA4G51Tqor8QpJiVhsqc
phxrCMwHDqbK/OKiwOGhCWdV4u1Tm9QL4gQy7dPYNAvm5/gPPUirHZ4SyLmAyejPARqDs1uFbSLL
23LOxReLS6SLFTaWv+GBiu9+thTX2JBkU5TqmGzGbr02P/XZbXZmvdTLEVoXvIVAtu4YD0U/XAV4
zaCr27ba714grBsNebN+oaPNEsaXUTOPo2PS/SghTCWhOVZ+vseHDkYY4YL3gjnefL9MSXDveBKV
RH/h5KdCLOUPYbB+whb1qDSyxFD9qJ2mW7CXWtebBlPW9aCkLm4pKDVfMyRLn/G0KjGbWQZoyZ2k
Z7cHMWGS77tam+GEQVn5Cj2GIhKeldQ3qC0FczzPpispYCcKMXVZ17dB3Y/+bm0soge9auVwK8Ew
LCi+VFDOEd3HJtLx4NuEhd/3IhqSkanq7hoYO7NFYChurYCbpR6lh/Kwo1ENb82pphRbDjOW3NJ1
cUei+P7JsxaPFp3V1N5BYWrmQonWkJd2+qEU0UJ3ACxWYdCoQ5vVQPhJ2HZYVsjRQ4GFnrWpbW4v
r1kx6DCEHheOvnqhvuRTGdvwSK60NrB7wJ2lN+/nOhGPuBYqOjZ1kX1thw4Dg2ld1fc6qQYMb7y5
z/bS9ZKbKYEsep2sRfaE7Vo2fJFKX3DGsLoJ7/bSlmPU1yUIUCvzG4mYe1dMYCfJv+FYGlQ71OwG
wxW17u4pzx2YSTgqWuzJ1ezusY0ifSdGW37Pyveuym40qwN8bfVY1s0wgrMi1Odx6uabUEaWwsb2
xusUiyrCA1VrRyN3vG9Vmsmvc4erXbjFYJiKOIVgYxsCsKi3BuWj1BfXvioXV5hhJ/zmWk1dkB2q
klgUCiNnL0Yk9kLTYtQBYRqznL/BAV7Q2ELA6C6fbR2PRG+Q9mXXVaZ+iSJwLa70NHXouRYS8Pbs
W0AhVdk85KaftMcJY0cX3GITWFe4B3htRAqM6HuCq5wR96MIDkLDgjSs8QmZ9qM7VzLKkL4fYtoI
7c1SzXRI5qkIFrJviU1EXiT6AcUjA0x30U1L5GOp+WtO+zXdNX4y7jW39y5RoNeuTYuCYbTgf/BC
bgUoLQFXcFelqgtiOj6EyVh4mj/TDDRPZHWa5sfNQGQSGnRnbrC/9XfYo85WxDFRBDsLHvhMp7Mp
kr30vaw76pnAaFr4qu4udL3On4Qw7QyBnZoWj5dYaNxxhE8I8AcCFDYUPOSCFwyT8CKGzW3GtsCJ
dm8HA6yjxOwtesudHH/lgb7ZY5mTNYRYBwj9Yu5LwKa95TQP3tovv6vGA+DpCWF9tcUCREamFpfH
NOYBbmCziRR16ZZjXLUDXJK6Xlpc35SHmY5YMSmN0W+y1zu8TLMX6VX+dO0EXHoXwtdHhfzWRI8n
D0hdsa0pZBJjzdoCKOfaDTOZr39WJC4+z6ZGImumThoAzaNDZSxrnGr+QRWy/7zqhQPL07ihEgV1
C2M6bxipJdT6bQ0TUfPSF63zXmrsCpuUjlGRzHHNdgcdOu86WwvrUj42uXc3i+bRV6wZ+pMgRT/l
PY4Tdnkka9xNZflbzwts8eyjo/TIp80MI/42wdhOigC0ulHHNWvZd7DhcOfg4GXu56Kvn0cud7sb
rxbIv59bhESmRV05bvVSeEboDO3Nanxr5WOZools/cT+JKwN72jzF8Yl31ci2yHAv+dm9fZ4b5dx
bg8Gb9VFs8IaHMDlTAOHlcT6nmbcXE1H5bpL9E8StmCNg0QmH5LGI/amRDFf0Gu4AtXGv7WAhKKr
jsHIqNd3aeLNMcTmQ+6NjxLVSR3WoCHr9iaZKo5dDG5o3t3bc3UUmJwywxpdnOGZeONx1ErqiyKb
vuuNN1zoi3dol/W7mzm7fgxuUhN2gj88WGb95GjthZOrJSyF+eB36T3WCkenfPJTdB7wc5Eo0aLq
madXrDKBAOmfsk+BZ20+HUDXsFh+MrrNTdfssKGc1oO1Zsdxtny6k9PnGj2mSWnG5kZ+HHTrKRmL
H8bQRL2A/lep7tBM5j6hyROSzOwRYfqK5eGdkVF7y+jO6K3+2cxFHAQJnpG+Q/1aA7U9DJsdrHkQ
wLYs0PsZLP1YU2kRYn2367Uq5THu3Nr5qozpWeu/WjBlU634WYjq15jQ4JrH5sYs5mvsqXcBVH4/
qD8l1SyjSjOORWpY3/2cDz8vTWRp03xpZKD7k+VqAiufrUU8mfqvlgW066sVV9bvEz36yVk+Tanz
XLGfQiQXYmxuLlLp9A8TSEFFQcsF95+Y007321+2UV4ss7qlJHBw0MSGnFxQLBDDN1Mb202z667K
h4vWYVUUqR7pq3xh439qMUQ8tkuDBrDHEYfP9oNE/z1MLPGzlCXY/VzDWR3bHJyrwPhudjLNzSQ6
/XqAPbbnYvafM5aOfdQn5wYYxQUmnBd6AqPA74brUtFk9vzr3rHbUGBjG1aWdusWkBVAENJGxY0z
IY45ZGP5i7QXWlE9/C7M+nHyjW/egIrIOP5QygUiPHadpx+ndCbbcoStJ/gMtsl1if/dF7extO8m
6JBftVmlS4TKySJDnRgEo9KxAB1QIepxH/gdtH+HVJEYkgAriMW49A/YaPXBEelOs8VUblm8COKl
gZ4Hkk85gpRVbkWlKdavxVobSbQ5LzexSjokP4ZMlbeeD55xt2AR/FxZ290y4krI48Gx+h1MievH
VtFOCmmxVseyNrVpWHSaEdujkX9KAojFUc2uwIcevI0XSX+DIGE6W77M9LRfdL3t8am2xhXhkVot
FOrbYiDc7Axo1wtqR1o0mVavyCzq/nLRkfnY6esgjJCy78QZ6ZetFTJr40et2819b2bzg+1OqtiX
+IdDAGiKYYpgwCaQbsYV2kk/+P6vDAGh78JWGI/PVtvfe4rNFfcVtt/RgEM0x5fQnGjqrMUPFXUh
+DQz/JwE81JIMktB2Ii96QCK21uTlvi4bPtorCpKIPbQ9ziYcrk8bOa6K/cgXnNaMO7WMp+MEPUy
9DAkeHegP5NEQ9+wZ8IQZzaGn91ow0TA4tx9CHDVqXHmdMG8D1wncNSWFrdcT3XGgglaN9lhjaL6
nyXB4YWtNignTPtK2cB4Ak/G1mQ5BdcIiji8xRJ3qYyil7rqvRU42GIo68GqQHvc9hywcCaJ0bC6
B2R6FRQD7peWPuHZpzTp/Cmans/X9jJ9thU41dDxquzFCLAn27mlGL5oAq2XdsGlHnSCXGg/JrJn
2uuow2w2x+LG82uudrcQ2oDaweZP1hbp2kYTWNo+6ry+Zu0E3Xi30sTsd/lsrE9VASAqBneRfPH6
sXnBOsk0ETdqjB9o2uCCqEm9+2RTFr8pF8uArKHWmrDMqgAH5f3W2MsaGRR7gk3MCfH1CRYsOdMA
6vPYg0uggKtfUwsR/gUlj3KIUjfIH8rJQD2mr9pnr+zULaoWTH7RBG95M7veqsnT5Ifon/qwYkxt
A8mttKactiE6l2VifufwNoMoMVZudl8qwjfbkUGAebsPaaBPuvRYIP33NZ0bC35DkXs4HdYuULrZ
tOSLbqftnT4UFhsbkcIQtfb6y1RWbYEP7dbdBWuDCEmVsBuR8m78r0UAUAcmvA9Zq2q66bjpyW0R
kl5f5cLFdtmikAVnsUjyey0dIaRQEaNvm7u4tifuFKxopCyudeGsg7odrNrH/XpophfyDAwlfGsV
Yt+psr0xvD7rQ6vWspeO//DVRY6v5g72TWgHtNopxdetTwwxwhv0eNvizkiq5gd+SDT7lNRM/HmT
9gYYkkSsRWnU0zQC758agfN9bmBzHTZebfiHerSLinwJhZ2IsLOTCHeYf4WISMX2YpWGFw62Xll7
rUWrDY0eZYy7bkUw4CLtgC/eWXY3dLE3rfInxRldxH5tBZ/ddGru+LPqW2W0pPIlcKTPGfqyJNok
khBzxl78MfomeejbYvwmBtdIcc3dzqaCogFJUGdn+FqQhqqbYhLZxTA0WbXHICPtdgNGjiWeVGiB
o1WWU/ZAsWjp4im3NZDm5iqKHbqo+bOBM/FzEgB/DW1v5ndLVw70sdz60+adPbH7KwJKrUvhejSU
CiAk1uuwhJaop+t80LJypxak0HFIJ2WPwIezXxRhwNFPSWpIJTYIO016/dfk6TkUL0cfntvObgU1
NwzRI9eV2eWKz7wdzdok/BiBXR4HU0foO6VZu4fac66KsaZ+MihkPnDaQOmILJX+huPfVLrMJRvX
kD/zWTUNyjoOsHiW4Hg16hp0kEpqMmXJ42IfDRY+ZMykmH+iacDZ76O5RWRbzvILEa2GUiXqUTgp
r87MrZI5sEeXJn1MdXd8akecAoBs1pO9o2LBmugLwcUd4EGJWYO2eGKfIeKHbLYxB0fWXDmHbj13
uF9N5YK1j+NkxsFpff3SECBDYxxD4MMUbuaP8bQG6V3mLS2sNkTl6EKJcsHmVDnkImPQIguy2pq4
AvZg2Tucw1jtXaZgVNmFlu4Mo/e+9Q26kSFIaCRcOM/MveoG/Zt0h/W3uajuJUkTezyuc+/diAm/
s9Ca0uR+yfLAPFTLID5rRBJ9VI05SywZNneGwvbS/kASvVW4kMH6bVTSYDFkfb7E00j1KUSbXr5U
HFwFehjtksf23Ac5KhJyRAdWSHGwKjWgRDGuEoFOV64wt7AoRBlJc5EGa5OmuKccYOuXC1fXwFZO
1/GABe8al6OdfhLUvBHx1xOCmyxVloYaclM5rCvur7jFyvTOGToWgztSEw3LILfyqFhWxHyltmIO
ng1G9bUW0vll6Fwy3E8SKU1pddzgGmXsGSmZ9WCvbvu9KIPa2nmzqqOl0tb+QtZL+ZP6o3uDlra4
bcfN3q0kJnYpNA7TD38q+xuVBhSZgBP+xQPYWM1/XO9800xB+JFjXkfKEVF9oNavq51msRptUuRl
FIxNAfFwmm9Ijs8QLt4bBIK8j3wqggtgoF4PYqiALnJDdkrqmaM7yotCdDA708N+A0vGTQajNjSJ
bYBlGz3o9TCmZmUDpZ4uGoq0u1kMXHynZLSfm5lKlJlBg8ZP2PpkNZS1qbU3O62qH038b6KF6PgS
1RgnXsaRVM8mqPr4Pb/pnf59NtS7wGfD+T+tKs9N6zc14XC0bOUrsxmyvdMmD/jpzmcaVyc6TRta
E1gdaEQc5OBNoE3z+jWAkCjMAYYRx8eEGswyDt6foMU/3alb7A8t1cbOFuC1hSv2rmcFkZBl+g1t
I6SBQExDvPSEfo3g8rKTc9lc+kKn3lVQdGgHM3n6+MX8hQO9qrfzuKS1IMlxtduasK8fd6YXXhmI
5UWancE9L3q6pF4w7udhNI8yz4Z9hkBMXHDgXLo8PA4vubzM9eQ5qPHULAlfHihRpSQ2ln7jj6lp
IZljY9Tb+bh/zMY5Z593VjOoclaPC4aRPsH2qf/pTRMVYse+gMOxUX37PTZV8JJ1hog+fi/vjGJC
Z0M1d9P2foPf062h7op8hJIqkvyawq6IoSio/cejvO2A08an3LYRV+iKQVp7PRkSD6wZEKON/NKE
KI6mCRr0y/DLqU2TDkgW3DQzXOx1wOYRe2j3pp+32ntt1pCtwcpqyLCpFMKkgTu8Ljw/WhNtvaLo
l11WlTcextl3PtvuMu1Sgtf448d/u6t4enRGgXKAXaGp9/rp89Yc/UbvETfIiR34XhrlStCBowN3
9eOhTnFI264i+UPtTwf0hPbX66G6qTImgb85oI7W27d5mkZp0LKfTfdnKyFEfzzcO40xKIxgrDbh
c+Cbzskqk7pGMm/MbeQ6ibotuJx3rW2j1F87wxFoDhIXctUfJg95R0plbWx5ajjQo67vPn6SdyYO
PAJGiYceJ3j9k/2pG0s9e9SqI8eQ4rdWjAnklqnZu9TYKLs37hnox9tvCndyU/6k2EPz9BSdPCc4
Zg8L+VMgh+aTa4/N19pV3vVkl8WZe+m9obgttqN5+7SnKBNfy6grTBSmKWO3NkJ70IXLhDp42OTB
OWGytxuahJbXiBcYOrNM7vUCIkuaLYuLCRoMZCnMWOw4q7kGPv5a7x2nMNtYoVwByLKfNtzbcip8
HGtAzswicSLcWJNnH5hZsjNVs0KkKi1DRlwi83hnrDKHquoADMHUWANm6JWzRgzYqf7WXKmVhwN0
lE+Yx7qPaixGjdi/XmVI9yH9sirdnc6ceu98EWhfJnABvj1QypOXhM94TvEi64A+oK1nzrN2mzdG
c50Y0v3y8Zt6u6758zBkUXxij/mnEvm9SgZj8dc66qZSXWRDuR411OSPvUU/srS64sxZ9d54JPQg
3GBTBIj3vf7+RdImnSQHRAZ4cQ6TTNERoBu6Q5bM/5SvkIbOnFhbo/r1xYryFJiHLegCGGSfnCBK
GJNnjNxTFdhssgAz+VyYfn/jDYZ3KMeSsppMEX8x/JW6aVNW53r7b4FwLkAdcH2I9LMYISi+nrJN
Bi4Aw9aRK5r6V1YYwRVK33jOp73m2HG6lJMGDHYeTGyyS/3XEKT2eF13Pmxgi22IvG6KJfGu1jr/
2TUK2MxeMowUPWuPloivt4lG3rgYVNULmxZBMlTZTw/7MKRL8sbudq1vj+6RdifWzc7Sl98sggmE
VvJymW/KPKFMTbfepsSad8MceYlAMckLCt2LZdkhiF/2s7jJhIe8K/KQ3mdDrgC4QMFhBm8tjalf
8cm3BBXEEk7Jpk6NELBD+kXKwPyzTgkF9SKzn8e8z1WYyGL8Mzbr+IJYIMbGwEJm9HhLeI0RPubu
b5ibRhHitDD3sU0SHDyrQbSgIk0BbTzYFKnjuZEJfmzulH8TZtN/o/oh7lKSQj3mlhdfMikoyi5t
0QEVpuRn7tsRcNj1ai1EfWZqw1si4DKyGG8+geZIZVdfh7wEhtoOjldQ2yLlvpioLmvQ9TKkN/JV
CRxw/OCXjTfjQ7oAAdt1RrN+mwvw/qEm1gYL6mWiIGp6Y5/Ai1Q5BXOyyXDxaX2HCxTMZxwKpyfT
3qQ37Lag59gr1+iRGDZInieQMojezBqKNZU24iIP4dK4tasGTMjSrHMaAxmvELGWWfMZu0jwWBlF
ymtmV/zJO0UdUCy10nYjVs1/NFn3qHbOaOKKdM7warZWIywnP73KVTWGZTfQTh0Sm4aLQL4Xa9HG
q16M0VujXDjq8ePj5u3x75o2F6jB/sep9hSK3s9mHtR5BqHHmccdrX1z505wxz4e5e/x/nrTEysS
xgGSYiDX306hf4LTNFA1aA56ujU6c/GoueWPhfczhDWNxSPpeL4Ta9XtZpxEo6bPh1gB/AVh2eFH
WQ7eVeGP840g1Io6Gql5aIypfg0FDmjEEHSxqAdxSaLexb3W9nGtKJd8PIV3zkmyOI4sAh8fLb+T
Y6tLms5ml9VRjd3LrYUdfdyY/XCZWujNpBZL5+Px3vAVIOXAt2JEVirD/pVa/eeVTWmrZ75NKIeq
y8N64Xyt9vUhuVj/VJeToGV75hO9c0MzHgsAdo7PuXPqrdcW6CuZsumi+Pvx4ffD8XgId9HFFMb3
U3gmwHm76F4PdXKd0j2r9UEx1Dw+z6j8Uwk8N5t3Pter2WyP8M/bW1JOUX2bzdX+cc9UDofDn89X
92cm8s663mYCthUyP07E9gkqq530FMAtw/S78Wm+7qPlTl04V9V+RsOsjcZ4PoA2OdLoT+P1TtsH
3z5eJW8DE8aGX04uxiO84cxRmhkgd6MlY1OIRLpd+Uf2UrcfxOqfmevbj/afISwWCNnZKfG9S6Sl
DT2C8ktvps8jYGyC/uC/JToQjGIDCIIPxQKW/ynV0OxrerRYrBAn5tVjnzbOw2IX9DNL9OQ+fndv
ocmMhRQi6x0CBxWFkyRzdafZXpwe2f7FlZczaJloULQzeiAoFa0nPf2O+PcUFzBB9kVjZjLOzc49
o+7+3ieEGo8HMFZZJPCnT9Fp9Az4kBTcDbGj2Tgd7aL5EgyZfiaFee8L0g5glVBUw2nrZLFCGita
F9eBqNDy6QhMGVHGebXOHVxb5nVy1husSeoQyOHAIDFfbz2APr6pvM0UYK2VPHhrikzRkgUCLI+l
yV2rBcZjK8rUILuv9W/onPufa6zVPmepbV7T71kpLzjeCFKp2oApDn01tKISRJnTthf/fUkDzQj4
ex7HHkXoU9mAsaB9Bg5pKwOO1JU3fqfXduf8Y997KyBTPQM6DV/7lMoi9WA0FtpKtOlVfZ24jXef
WQoFS8MtngbWpwXUYR7PLK53Pjn0RD4H2QuZyylF0e89LagsSpxOJp1j0HtdvHhJfWZhvbeTtmJN
AJMU9goWYq8/eW5UNOistIwKFLaRrprLYo5Suy/IyWp3DChHdJm5S6y0hlXWrmCM/aJSV0G36OOZ
bf3OfjIhEYNVwvpr49i9fhYtL0dUjsAykywXsW9SRAaiuhx8c8jij0+Qd4aiOLhZO/sAUllDr4ey
AJnORmag6zh63r4ZQByCjMIHgxDw45Hee8PgkVmh1PhgUBonARQUXeUQ73NWWSvJ+qoAZkGT7j5p
1HzuC2WnR3PNhnusIN0jOHP6jFoT3H78FH+Tz5OtvRX+SII5q6iHnDxF584gbnzyj1mU7hgi2IQC
YrvYwMeTsYs1P/szzJm1S9NSP2jmlN+ztexfsz/j+0EVmh99EI9tDfW3rezjsML9NICeoIuqLG4w
MCGzgppEa7nAZmOn9A3fV/fFl3kxmjMv9Z0tiR0iQHj6Ztxt3slsEqOHE2wsrI/WwswT0uhnepYq
tCh/7wx9Cp4QQMjOvMN31gysZMMHjc0F94YBW7UCyPHEpYPwBrgNaRTXo+wB0vmZfibTJalmAZ58
L5ootB4wr4K3dBrd03ousxr9f2T3wNeEjqEQxssy8hlVVMDNdNXSUR9tHXAboO/yMS/XYKenVn/f
ZGMAQMCKl0Bq14NscoL3HC3xuMFe4nF1N1SiIypQnXJD9e76YqpGJAypbSAH3VrOZYoNwg+zbI0f
HS4RLy0snXqnicW8VaDcNTJGB7FIJ6HjCJlsrNH1MFoEFrN5rp+WvK4JazoE5kP4xNqdyIypiAwZ
VLfwWd2vWtl4V23ZoR+6Jvp8W/YreH3l98Yt8PBUxLYytSzyRN/9lq5s23CuzRaA9eKNA/BeravC
ThbuoxSO8YwBT/fVAi7eb7zYbnnQPB+xW0ytTBl7da/9D2fn1Rw3kq7pvzLR95iFNxun56KAqmLR
i07mBiGJVMJ7/+v3AWfOWRWqglhtT0RPdFBiAok0n3nNZdMXtCTpGESXjhOM7yZ46UMiC1PfzDZX
Pgievuo21D8l4y7H0J59oDcqOn2GAGgCc+eS7hwwzFKM5Q1GU2HpgcQpfG8c7ZrdZPe9A/Ff5qnn
wosNFUaTkLX1U7B9TgpyyuXaBbpnOhktG0PFYXsjg/pGyRPw5Z0tDENs6rHGUsKp+/G2NcdY241S
Bzg9ic0ST6RERC+Vn4rRoyldfTfzFNUMvKXiaGslkMQ2ZpLxW51smFQPWnp1DWDKlrxkquRgg5FC
g22P1CAmLyU6mS2rq4DoqxeIPdpDMzX7qRIACwG3T7mn0C247J3UH72isLtn9FcAW0n0yUoPR6Di
kBi+lV6nQ4dEVUpfeBNTWX2lRjBN2L7IYeLFjRncdG1ool0Lc+wmKZ1R3ddAs4DADTKgaCCp9ltA
pYVvy6tdW4WsFls8yB3W6hDXBsBFpOK2FC9k1CV7KQfKoBeDvh2xmn2lUjTEl5U6Viq2ScBwjLYY
JQ8s+WBsbamfvhaDwBCrkbs+9ELaQoAH8Bcw0ZINgdCqw2zWQgmLKkZvOOJObkbMcQPd1zKIkdUI
2Eali7nNZTP5yYlCha3M40zaTP081bmpdM0er4Em3WKaMRS7CTolIppFXZYXPpQyGyR2PVuYlE45
7VKz11F6y/LOvJhgZVGuqRU8eTtccwcYWlpKcy3Itaupk/TGK+V4/FZVit9dGmrRtK4Um4mFvcjc
G8JOrCg2k+YEEJnLTKfIVCWOgXGYiKf92A0VPhVANopbu83ATDrgqqOLOPV74C2FZCFJWYVWdpiK
DnivYPti3VjZ/aOwcoHjXUeFexNWYX+Nf4H5uePC+h5Aq6m2MZckQKzUKbGIAlulbCVhttqd08Zo
aYWDKiBPhOI1bOTsqc9xnfSsWjHya73uOSgruWWxRCZlnq3d6S0g7sr3f+jj2LzUVqziMdf31ltJ
3AHbravjfpuBTb3ulTCXv3Y2rVf8KGjtwSjwna8AGX0QPV10bwCweZa0QX0I0p6MW0ZNb0aTZpkr
2ckE0MJolMuoTSttG8umeB0h0z+Di8hfPr5rz0RuhOrQo+DrUjdfGoYYMG0NPCJCF5S+7SaET7ep
JMevH4+inQ7D74ZRRDmQbAj62XEIY9qYe00NwyD3s528BsHU5EY7IAXiaV62K2+cW2UvPcQXyFHv
EAbaOXssc7bKNt8ZWwgmm+xmvLC3YBhW7skzbfPjJ5uf/LcMviqsFm8inixGrjzx3pBE276BZdk8
xrvQg9CzEg2caW0dDzjf3L8NmNNw6MN5wHTz42Fz+OpuP336eLZP7/7jERYBRzgKMIMDI0gWsrrl
tUDYCseojwc590Vp5WjmLPzHfbB4DaXRGnpF3NYFLcitVXYcKJqzxpA78yrkSsTZVKgcup2LV4lq
YHIBmkBuLCXVwWgMeWdGQ3pfF/maO/ZpwwB5P3nuaMsGKgjLtDU2MnD16LkAnM2BFomKunbRmfmP
3p/My7QbIJMgjlA/lVIl0NONhLS2NNSTOAoOIBxN0hsDra73XfTb0gBnSJ+s7hO366pIfoCNmBZu
3SrK7I1p+FB+JBHc9wBNvkqBZl5KHRT8vaOLclvA1SK1FFO4tkHOfGi6g+9yqswOPMrFeg3stsJR
LwFPVevPIxgTYFbM4ZWZZ8i116mu/+zbpMDFs+0I00yhJM5GDXuAXK2spd+NQB6/6Hjwje44Btn3
j9fhmTYL2pdzQZEMdK46LAob8JNHS+kA1SuxEWXX9DzAZta1AnssG8FJg6ANDdDbto9weDnWzasx
+Da644VkNIC16/h7mdrhfdfV04z9xpyNkLEp4Ikr07RP1FhLocwakNasskQBXXKwxjFt30ZJv8A2
yyvbsqi9j1/rRLiLLin4FTqBBnVSEwr28bRn0yRauJLQVuOYdn7cxNpN5tfdazVW/T1hdeG7HT5C
LWnnWPzMak5XlAUL/VEKBrMB4aUNWw2vNelgKHH7EJhUlDd2iR6gm0GQ0LcrD3xC+uWBTUIq6sgg
qTBYPn5gKmdlOzh0+JIZNYOc3/Roa2nrllYWP9Zdiy0C2lg/p3gKvwWkyjsYRmq6ciqdSWAt6CKU
B1REM7lwFrlyWyC/I9CPoUTQO9IVwTtwp76bwpdEI/ZyYycZvw1NPmt9F9PQb1NqMN/rKYt/rMzH
vO6OkyLSITIv8leFi2+ppdIl6PnFNPxco2rQ4yyafKOij3olVH24jLQCBXi7lLdxFo73TRQMz8wv
zBwllu6szMddngrIlvbteEEmhQS94pt7mtr6TUOnfmW1zcfo8lnRIwSbxUGLhsJij8uIgVEzYw+B
CBC7tvRTJHckbYcEgHAx6qxXJufMmeIguUKhyKExyGc/Xitd20dW6g+Ja9IWugWwW1yUzThcrHyC
M0vSseaSGyokgDOXTe6pFKkTiTBxwzCh4eMPNdIEijAkcKuDNAmQjjW+YpbZwCNL5C4bcR8Om69i
ks2VY/R0hrGAZDmAMUQigm7L8RtPVjKMuFNDOW0dlJWV3MZDoBlfjMnQLgFphs8fv/sZaBMZMKAy
hdoDJLClKKfTZrQSNVphWWXX/o7Ulu5kE0vyr8jucbdJK8f8aWpFppI4NtW9AWXhF0L3FYwus6VL
bGm5foPgQ1/RGNaQ/5hAinKy5jP5CuBO+V0klUAje7R+VL0pD9sWlu9q9fw0AuA9kEGZBdaw91lu
6NKvcg3J9Ni1Okd6S2p0FLimlU9lRI2gDBL9hqCzhOWg4xwVGdHBt60e2z/4rRtplNL7Cf/1C0Sa
KA1NvrVS+Dxz3nD1UDHjs7KQUds6/q5jVDmqCGhs1nEOPFXzAwnTjlwMDTeOpf0KR6l+qNtevFSU
IwHAV5KK126Vr9kPnpknleLrjMpTOSmW37tW5ToaRpWS9uAYFw1sK0hYjX5F5X0NzXnmbgKZB2oW
HWTAWSfoLFULR8gnyDPWU2Tu5MFuLrPJTB4NKw4fFURl2g3bX+y5DdoN1of1XaIZ4qpWzOLCyqru
AB43u42dxtnEWIQdJAkLUIW8K15pEpyewRTAqEnTfpEJEpb94CYAndAgf+mOWi9/1Ya6gUcoN1d5
hJCWVUsBpNquOIBY1ddUgk+rfgw9oz5sYgO6P4uwpJV9rZo07LwLq+pGDnKUcXYxeE84cEOS00G2
w+GukUV45UdTQ//dKp0fXdT1z47c1fK2A01tw2bL6usMjx/cRurUwp+pGwFf4KGoaCuXwOmhDLzN
ouxKIwhrx+URZdXdNAWclK4W28k1VQzhmUo1/n98EtsEtUh1GFGFZefNKUnR2w5eki3y7jHGIhQl
SMV8HYha7pu6HEiG/Rr/HcLxFYGeUwUUwGfEUvS5WAscEsssFMB7IvV27Pp0iS4MhICuajPq3AYe
1i+ghdF2cHJ/2EFHHu8SBzAcnvJa+QyFwdyHae1/KuOpWqsPn3ss+u6aznLBMg8ZyuMzRKhORXcO
ayJqJZHupdB/HnN8LzdW7GBaHKjRD70yIP2kKodYlSlPbSzHwxZ5Juvgl2kBG0/Ua9j4MwcK9X/k
INH1A5i8jPulAWxlHMDTmaJ2ekypv2ypExpYmdJn+/iyOjMUSSTdDZRyEFdfNq3MUdGQZvFrN3cQ
oaiQbMBXOoxv8t5cwzu8O9kfhzozxA6XzPcDAYjx8WQHflv7OPA27lAk+ngHTTDdOrQS8fZSRHEL
GxzHnDgoIG5JeQPmozJ9CKS1o32Oo4r6TI5lwlMJgFDZhHIb3Gt2LoBXWfzQ0y1pZv9h/3uJC+r4
eVI1BK8dYh0DXk4qW7d212jmrgGa8g08q/IZlZX6cwI980WRlJ+qU8gvUO7kb5VZX9LhS3ZTV8bd
dnK6EPGSbEIsxI/LHhfluhL7PLJqeeeHjfapdmoZR6FcBkvUlKz/TaOFUI/gHyGzIiWgtV2p6OjM
dVIaYClTOP6b0kOQ3MeJMyjYPVHk2yCyj9ZNnqWY+YgeyQ3qagnmZaMVG28O8NeX0K9U3HWw+fjR
m8zeJuoHLHqysJs+G+OACoKSQtHa5HIoES6gygHUr9eGX4nKcbLXgbSMEEvN5EkTprmWxZ8eu3TJ
0B2aZUzfTVqPPy9sd+hZOsVQptM/kDvrnl45/a6IDfUC3RIBpXGoV86097bYYlGRuNPgmVXb5tbk
8ahxP7RTXRGGOCNsOgP417UBS/5+imSTuuxgmV4NkRMQntRd9PS2PHqZ7T7RUvVTJTvTDtCYfhBw
tEjn5NK5xnTZWIlA36HKi4ecnRpoDM8YAELDxUMWvayGwYy1M6Jc8aj1dZlns9Tf2r4oyI1L3Wi2
wSBrDyNUmKfRzkMVgKYjIU0iDwYGWYMxoOjHLnA2uVNCNdadaY4Ga7nPNi0uBQRiUPVuNKWLLBDz
GM96ioGUBXrSNjElzPxw2OplGzoXkNPEgxXF2Ssc0DF07dDRXsOJXG0zxXF0V42m/7NusrbdCccc
71BwKS+5CbE5Un1Nemsa+Cxrt/a8+xdzNJcoZ6W/OWxYhnOa4adSS6vBtZAr2FqyE3uUa6NtBrDj
Wyis7ha0sA0kk8aMRuh+lxNjXiedOeynVA3cWMlpn3x8Op5Z0nTXgJ/PGlEggxchJoBGYftmWbv6
JLVeiejeK2UgxatS4W8imm10tYI1vO7JkWwB3QBcQeUH1La+PP39GivpEh0St0qk9OBbUX0JT49o
prDWItfTcJKxbBXNPhnUAqWOxcLkhqWtYmDgZmfoSG39QSpfaVwoT6EfRN8kvSWeNATC8PRY+0dQ
s/hMUK42bgJ1Ul4rVfllVi0KhKM2PRmlNb4hHtl8iip7+vzxl1j4jkMuAlcBEArDHrSzie3mT/Vb
gY4koLHqoixc7JNtaz+JpsQlscdrY6cr5RjeKBGEEq9QCuwDif/8HsGDoafNabcBpVKkHCc3p8I/
btoobPO7tCu0lZTkXerwaA3zkHTv6d87GNazjo8fMmNj8PU0SM+jHn8fKFf9Go0UfK6Tqv5ny5gQ
5bUGc/wpiih66SYZwSOo3AQ7Geh53RUKtD03sZISSKzSp+IgdwUMiL5FOPGADiWRvPOeQjawQfa8
H9olQi9ADaMwE3ceOkh2sVX12ZjQlkAv7h0tn/SVcPW0kG7hikOtdpaYg+O7JJXpVpNZfQyMpu5S
/dBFCn0XrdR3dmB11FsS20MQsNu2FIrcoKV26UCjhX9Hs3llWcw7cDHj8LUpT2M9Qmy5JHE1XKJa
Au+VYdKvNs3QjWrU+0CVLkUolL3aDTuwKgdrRA+znFLaasnayfV+ep8+gwm6yNB1iocLMpDP8ZnX
1vwMat3f9gLEIMLIqvnVFLrtb2qBMT3wEYIIS6bhJJCI6WUFhxRQD/czvMSrg2w69JlvXdQikG8c
nT6k38rBddUb7S7M/BJRnWHYJ6WG2YlPaY+GmgyNP062Zq5XO3a32KZlBam+bsqdnaGHkMsNcuW5
rV7ZVdW8fDzxp4eUCiQS6SKSXiD+8iJwjiIEKmvHILCpHf9pkodu2+SttUNbtnz486GY2JlXCCgR
hMzxpkLJJq6aEDZdq/c0nBNz2BUNPHAg7PlK2eodLXX8KUnAgD+yhTFC4Gsej9VY0ijKMuIuzSZ0
cct+JGaDwpJQh/CUOEANNncy6u3ILW068hwPAveAOQ9lnV6ZBcOkYdzIVilHXNzmN7lI2sOUJ1DI
+7z8rGpg/UObz2kLRb9Pg1S6o/it3AvHwnslCosLvezEbojTNkGKIZMPmjliZIqbyHU55sUafuSk
TEfjBeVUjakFjUzj4/h9lbEYLZT8Uze2RvNNDrIk81Bfku5jHzzJjru6k/bJULcwjimihRckyMhW
CvrDSEgNQrwSmJS6y5wqF0PTigA3UMMovKHX5YtCsWEZlL0VpAiQJMaL2hTaz49Xx8kVzRvgB8Qd
xvajIrK4ogkJqymYYoR9oi68VVp/uCtaqz84kxqDtXQokkzh2rFzdlBqp2yAmV+yFCTGh6MJdYyV
wJX2zT1pXIacICJiaP+ZX6Z4mJ70xl51j5s/xmJxUuqSgbzBsUJGdHG7hDm6h9T5IB1qcX6B/YFy
UVTE9BsQK86lH+u5O/EvEgwJHcJx1rPp5QCBi1apIC9E+At/PPcnZQvmntVBQQnQP0HS4hDQdAQo
+wR9TyNkrJJW/34Gja5syjNBiorg+/za3DSnOt2GCIvM0VHhGBD2f0RSFHNh2Y9s04vod12OQQ9k
IR3qsdsF+RSgQ9sFPeidthyeCSjqbIveTRtspbYAIDMJe/Q3lBMBEJKNgqgIgoKCy8dTcwrup4xD
yG86kCFMnn+xLqk1xDGdSzDiY2Vf12Eqnke1TFzInMGhcWrD8+NUv80RVrsfdUCT6MgM12bV1Tuk
psavHz/OmeOasg9lf4qU7/ZHx/u8ncK+R8gtdZWwjb6aUYowuDD9b7JwCKk+Huu0MMurcxvypeif
0QWYI/3fQrURKQH2BoeKcPxhG4TmJdy6HdXqHs0KfFmlMfzKskTayUZBIk32K+Of2SeqCVRe51ib
ffgWU68lMfBQxGfccozSx8gog62OCg3Qb27FYor6zyPN7TscYNqtUhf6fgqzCpGsVH2qe2NcCQrP
bBJyBxAY/IttsqywSFVXKpkW4JGsgMoRpmRcGKirr22SeVIXhwNx76z9S8sYP63FSW7pU6AG+AC7
ESkvhkd2/aCOavVFcQTNR0VqUmsnNxLyLpQO8O3u5Ro7ey1O+GM6l1mcySKioJwm5fbj73FmAri3
Md2x6RETwy8+R9DaMjhaPocwKC42iK9emXFpHD4e5cwKZwzmFwEC0MFLtjD8nNHSQ0x8Rhvlp6kL
scJLIsDYiCKs7O1zLwRoh8xMxzcAdPDx+rZzhw6xw7GHT4JzRQYOrNWGXPf48RudG8aGieFQ2oBM
uZw3/CdQbWvgI+UTOFm71p0rlGnWvLbOzBvFTwrlLJoZKrvIq/IgV22sYXM3UkSGApxcbzVJxyRa
siZlZSucIn7AE5Lhc1cwEECPRaRcGQj+BPTPQTv1pAcSaqtppWR3WYqMaZIrKANO2uTZWW7dqBpe
inGeSZjW6s4dHUXJa+WOcLhymk8DwK+1CsSZqQDhzgPSxaZ1t7zOlALMAjytDC3QyscgHNDpmzoJ
88eM0LBvRp+Y8RBBXb4tIk3Pt02SdQ/8JvqbFgvOR8BJTuuNbQ0op2gqN9amAoC8hlU5sy4gKs+I
dLAXs6j48fLLRUjNENihS82iOrQqXPxJW7vaTyvjNJhs0jvEqCnZ86uOR8HLxQEi2lbYdFVI+6Ml
S91ywvoah0BQtWHoWUh53UZ5HdzmaOUmHhrnwVekcj9PiqR5JjXstTNu3liLMw5zSW0WJsBS2Vwa
/GRdXoFm1dFNyq3+U6E3swRdGf9Cw3na6f3YXgAi2kpR+oY5QrfVB6fY95SFVg60UyId3AOy33mV
gB09SfPlxpfAhMqUF3uYnTSTfjl9me+Rq0q2tLei+4rq8EMmpgZVXrRJo24cwcT3r7GtflJ7NHrs
qtN/VXKJxgjYmK1Z5tNhaAKkUgrLWrkP5y91PGvQvpEaoszP/9jix18SqVvHKDI+oiQBg23q3L5B
T9W5SrQBHyS4ZXsp6e2Vhs+ZQRHeZ6dDm8BjRV8s0qnIutpoUV6q/YlDHxmsG9R4mn055KNb+lLm
5XQI3Y9PzNNiMKa8LBDsbdi+UF4XEXIXmLGqt3XpDlVafw1YRI85ILkvdtHrt6g9IouGApzz3TQD
BGaptqiKmxkIX8FO9pMXM2iCHzUKL7egCNQZc2aNX1s1Mz+vPOeZ2ZnRKaBuwOsQJM0//y1CKoFB
lJFRlK7egX3moMfWL1H06YutViLlzlLTH4UejfeKJIbPI0J0M/VcT23PLxpjGwLVVy/yPE2jbUX0
eln5UfyGImOKvlE0IOz88fPO07ZYQax2ED2EjtS3lo9r5WNZ9BmPGyZa5UUyhOgEOtdOClLtuc9q
7ZvVhKhJByDRPh759EhGj8NUFJA8RAmytZioBArZTIqcewpyTwgpglvRUOVoQdWu3OrnhkLKZW6E
kQhD1jv+Jqh7UxfUqOJ00Ny3CCk6m8KOus2Ivu3KW535/FwySKwQpc5IkUXPIsDoUEgyPQsrRx4U
8Hpu/5g0VVxKjjyiBIwSNlhwrZLXXDHOvCPbYmbAEbhQQ11MJ5JeCYKHMsItSlVuRd05XqZn8cbR
O7ESj52CAy1AYIBRgNEB7CRUOp5PO4tA+CDeDQQ9zmy3AJH9llUQ9WbPUxRu40EjgVbhJzq7wfKN
fmtxNk0XRWKiqC9JCGFuiOiwnYVRJKFvm9KlNFM7EC6qeJV6EFgbIrct2nLrCLX0PQn91G+FGWXV
pgNa7+CSQPS9csac+Xa0imfe9uy1xno5fq2idEBRpH7hxoMRvBCRtlczAfXawIzwAXSJ7KVTFH36
eBucXvmES2B9SfrJacDKHg9qCyp7+LUg4VLm/ragIrrRol7+8/CMYegIACmGBIbk0PEwg4K7fK04
sLbDUYXCMJqfzGGCnQ5ZhW4kTdoD4pqwDPWivCxko2TBRlgJz0VgFCWRKCK02oxh7e+VXqUE/fEs
zNvi+BjSgVRRqAL2MusZLHaoneikL4UMtQd/g29mEkBIQJrIG010XTdNYgb7jwc8E69Co5VnBTly
Ir74osAh4cAx4nJQuWpgyx3K0Kbj4elgOEj2KJPjRkEPwSDAXVbe6EKzdq3SlhNaemWSoDDqW2KT
1Yn1LZDT+C706xbByjZZKcWeCdVYZjMQHJmHWUdgMS8c+6JrJGxV07zUtqjMmTtVBlsRoTjyjWg5
iKDWVjaWz3p5aSRDv6tqLBgRmRcPAF3NK1rTayC4UzE4+mV8Kb4SkR7p7+KoSaVMQX9YRbgHc58C
/qRt/YyLIPoaGMX0lsc0hHcOJRp/GxeQULZd3raPFK7SfOf7Ng4KCa0U1CPQrfwsVY32CuS91j27
nhTZHSawxAoNiJ8rH/w0wiSupG7AOsOvDajC8Q7oS0BuciVLCKZ0uI10dUKTaTSGg1qO8Ra4rw6t
MRh2SmX2t6VjNYbXyYX2iiSyuVJcOz2r53MTPNl7hECD7vhRCiR5icERo6xF8R2Sr3LltNrPfiib
P6X9s9sZBFQOiFDY6fPh81swIgVWmGIbykBV77uKEkd0felbfDy1p0cYKR+AanjRuCoSEx6PUqt+
FJQNyVBcByyKLrO3Q47+88ejnE4aLkM0C+Adsva4yY9HUbscTQhTid0wyCt3BkzuUMIUl7VqvH48
0un70B8wNQ6H2bacqOh4pJK8eZaexxo2zrIrRzeo6eOEsP14lDMnEIBqnTriHAUR1i5O/gY7Kk0p
ffi4fezchMXQvwmAIl5VI9vUszQ/i6SJNnBycU1up85NlLbzUF8tXZFVdDxR17lKRIgufNxaK3f8
6WwD6lKIZNEwQfFl2QSir6D4fpJAPtXLVz9OVAQwa+0hsuPm28o8nG5MNDBm9TsafWCXlxtTQ/2H
IySWNkgTNmy/SYk3kaLWl4A/o20fDbjTS9xpLmhY1fPNoH5qgem8EDqrf6yyQKcP8jmgEwWdPHBj
x58+ykgMexpFXHchPnfyNBxMVcRr2e5pb4bo0CENB9o/+ykv1rKQ2hG8EUKMmVrFzw5BwCa06c8g
vQyIRZcjKhRI5sdN175qZJceMhjdj4/n/fQLg4yGfEMnjL42Cj/HrwqNGb4jVxZ8BzPcBSPJIsWN
Fo3+cm1Wz1xjvCMZETcZtAsGPR4LBz/O3BQPQzvIsQMy8mSu1odJo1x1uZEh1hsYxq8kn6xwMwcx
N+PI9ez6sg54SseZFr8uuaMdMtV2ZK2EfeeejmmYo+Z3pP7yo2ej5vdKnaZUXVrCrw5Fxr0K9/ep
AW35hKx7dRnJnRy6QoO9ZCeh2KPT/WBnNhSSkUTiIDREC1Ye6/QUAgMMxp4GAyERO+N4zjCeSAKp
iVPsV9oEbJueHkzkuP/0KgJjDawZJDv/nhfE8SjKEDUy7a3MpS8l/SiSML+ilT7R7jfklSLcyQsx
1MyJnA9xSubLF0L/Si8yG0CK02PJ10Wa2JO1/3EFl+YEOFhzlpFA8XEp9ZT5ElaFPWLuMBSKCxBX
aHdXtuV9vHnmzXEUrxKvz8ouLBp28EnhO0ysafDRvnUTOxueyzjUnjU0yV4srZYP4KDNjTDl6mJA
nh2Nyyn/86+ma6ZOC4pPNmebx18t9Dsnz0xyLMAqc7HVyfaF3WIQk2Pk9PGbniRFgEHIZPlsONjN
TrfHQ1ExSAOpRodDVXOEq9JNpipYVF0GRMpas6aICjDpdGZJviAm8g8h0hIMZPcc8naJJwi5Ob4R
fYvonks1TQaCkqm94xrxgIfEkGriDl1uTOxG0N3fk4oK2cbONf01FIAC94Eh+u9To41X9JDbfYkc
quqmiqmCnU8zrhhRGCPkf/rfExAdZ4JQrSaAOiehtA9AH8wGBkkpG49YSrT6BvIBQC3qorhvBcpY
PQW+2hiuLnpEJ/ymR+nOqvoxvdQtFZxmxoHnwsZGjU0WEkbMTd8p8JgbPQ69wMzV21py/AgtkK6+
atFLQgI/C+y3NBi7C7MYEgmzo2hCDB9cKWTpzqxuZ12nCFXDHsNFp2q1wKWTL32PrLC/cgIccSDC
hxrrQQgss9vekr7lqCR+Fpav0sSuxi+tVWuvIsqlb4UcGhmSPkaQb1o1thzO3Va6xSFXwl9d7wsU
A4lIyutuVrvxiq5B4ZN4Bkm+WJ6Q8QHrEkmHSQ7C/aAjwLNPhRlMm1It0IC08wKyPx5ysifVqvMt
xW+AF4Qs9qXA9FbfyK2MmZU0wuK6awKdQ0FBJxEwXjpgi9Qmo2luW6PEayqJJnScUa7lMw04pUc7
uqnF1y7NUxXR83pCpquJhqcmKVXdsxAVeMaHIc281mkwLAF9W1mbHCx66UF6oeVgKCPiRTW07WLT
j0X7MmFv+IQaOt3lqCibbJewSgRAwGLItw4eivnlVCBdhEpvltIPaNGXxaOA4rrXobzdbVhlpuGh
q0x3qqpMXK6GrEBYjuRRHTxzpqt5sTUlr9FUD2widO3VjRhs5aumADnZCMfAZQgIVfvSOukkoy3Y
EdVR+o1tjMz6/BV4RDs8OnJbvsS6oYPpAwbFCiHru6ZALytuo9SgqkMClgBElNbdyw2Si24WWNVM
lrcR4kjHoJgtz2NEJNhPwUb4vfWMwkeUu1rg2LfFVHXXGrPJr7PEbCqndfq0neA44olbTj1Q8mQ2
KWAhWjPWLsbQLM+x1qAuy5H38cFzesRyMSnKHIXPpbvlzaQDApjahGBXKSHEuPRxg50DTPC6DEP9
0zQY43OfFAiV4Da4SamsrETAp7DEWXdpppdRDVLm9Ob45KuRenKKjnJdiqIFdDYn89i36aE0exsc
xmR6ahx1e8R+NVezcQ2DvEzxxgaapQBR2RDHh1uOqO7h44k5c49SAtXgP/5bL3wRGABkmujS68iu
y4V9l2fJ8FjXsrMy/adREa9PDkDZaCaWAMw8fn0KMWoqB1HqSj2tj37a+bqDKbL8ZAhjZ2XGC1ii
68ieUIXE9HXUgWWUQr6r0m6ldnUSqIKthjoOFBxmi0LQfPwgilrYTa/CYvK10f/hYArhZflUX5Um
/kZ/OrVsBfoLuAoQoFMXOh6q18s+If6cnQsKa19oif+rqK0/ti6gvTc3l6ihQlBhdR2PojujYdV0
lHDObOJdrwv9KQxrsZL7n5k2oDWzhptFiYtu4mIUcyDHLajPVH4X49VRTTvszWbVU2slgztdkIC0
5s4dSJ4zeJhKo0NuYcztGjabIg6tcecXQHI//jansBu+CLaYNAdRF5zh9scv1Bp1UEch/u0OGiS4
JWXUbdxJjid72/qZX2zycmhLhFnwJdhI0dh/LjWzz93B6KNZaL5sD63WJt3KRjnz9uwS8IBUdDin
lh2UOigTvep6JEaqzNxCSrS3sYLyz8rbn8ZF3DpERVRHKZKeLBqV5mGo5rP5Ux9iaTAE8SO6MlDt
m6Lc0cg1bikWOp+UQcOGOzOgyKlSE+A9URj3lpJEz8wN7mnU650nLXHMDYX2/s+nwiSfVUDmoEdC
uH/8hfxpiKooppnkCKxOZLkhCndgy3w8FWcmnN/+XrolLiVJOh4lVssac04qt1aiYCnntP2tnCTK
ynI7s32AGOGqxD9z8XWxSY02Nrs+UorZ8KZCHQesnZGG5UXi69natz2pgMwc/fnjApwA6HjiA+Dn
Ofd5STZhdfJ9gHPMSzQ543MbGsGFiqf7fdsq8SfhixALC9X8rHex8VR2ZMsfT+17qnuc1/AkVL3A
BczuLcsvGBSofvsheDwTbbHwcvQn+UsQt80PcpEQ1Bec+XrTl31mX6EKpr0ofRkFl50Zjomb2o3+
6NOpeVbiHAPALG7lTaLm7WFsrCHYJqh1/kSQFUypSpH3KnHGot5NUy+/xk2PLSpxK1X1qEjTX7bf
V6qXi5yCYqhP5vPH73n6cWm0AG6k06DMNO7FEmoicygUwIYuUrORx9Wuo1scqV8UGCMrQ53mT/DS
0UIleQK9hALJ8Wo1KCFDaWkYStNC9bKS1cneFFGu39oajbMLi/8DG94b5ZqnyJmRYZrQWKXKQ/1g
CQA2q3JEHghzoUHtm5csQvwac416p1ml9k0N4mGn+2X88vHMnh5TlM9wdOA7cl7J763D3yrOyGHX
rCAEUe2pBjjq94bxGUUv46b2w4lQIl4jI5/K5M1Ss+h/UsCg68lnPZ7gmJxHTnSYFHGslI+pPWGS
rMDz1HalsFvtMApNVPi0adJDoDpQBu24SB4tJ2uxJGuS4D7sfbKdvJBQ9VLAkT7GyHp7GmaiNWAD
lGQPdH7Kn3mdVQ8BtwttQCMIv+LY5CD7iRvXfQ39GZ/HjEYSdlhSu9FaKUq2hcjj+HrwY1PaYAdZ
wt1qiwpKmC2limfqgGk80jD9l2SNdXYR4Qetb4h20ZAtK4xKwykev1RSZQUztNFvLwZBmLDJSNbb
Pz3twFSw7efCyewOtQz2KgNTUgwM8Sab6vqaQn8LXQEDZR2mgvfxCjlBHFCysGe0Kh8N/QFnPt5/
WyECqpUth11LTdtKbmIVYtis0VVd4E1SXpBxCygUlnrr5zHqgB+PfXJ1MDanOdED9T761ou1At9L
EjAqkU+BEXYJAgEOnupo/84c/tfP4X+Lt/z+3+dl/a//4r9/5hjXhCJoFv/5r7viLXtsqre35uZ7
8V/zX/2fP3r8F/91E/7EPzT/1Sz/1NFf4vf/Z3zve/P96D8oGoTN+Kl9q8aHt7pNmvcBeNL5T/6/
/vAfb++/5Wks3v7+C3OZrJl/m8Cl56///Ojw+vdfpGO/Tfj8+//zw9vvKX/v8PMt+Z69nvyNt+91
8/dfkqL9c07lIJfATKBAN7dw+rf3H6n6PymF0EznCuTE4l7/6x8ZRYHg779M6580audyl8zfgoXF
j+q8ff+R9k9K6ACf+DvgkoH3/fXf7370lf7vV/tH1qb3eZg19d9/HZ+XtMf+D3PnsWW5kWzZL0I1
tJhCXBE6MiLlBCsF6XBIh3QAX/82+Kq6mcFq5qse9YSLK5lBxL0A3M3NztnHd1EX2STjhBG1rGf/
/GBuw8bKNXdLhnTjceg6kW1lv577cB3TaANrXJvQEv/0/fzzd/jzNX9eLo9rMornrUOceNiu3r53
s+8VeV6oMRuCUX5dNLItS1sY28LladHgNP/+cj/ve/99OU4cHqJQOqTchp8/4oS8raucfsxaKpEz
4EcVD/Zep2ap/rMYpX9eCqPcsflRtP/FOQW7yqRoGTOBvufIvyiIwGPswTCnc6vs7z/XsYn+n7Ll
XxdjYsOJFSn826+RDn1nNVY3ZlBNqofCGeazrGrnS19WBFgb2k+H2laEi/vzcE++2a8wTf/uNrL7
UJUeTmU+78/f62KaOUnzBnWiHza3ah73OKyG4Y7QTWKdyUD8xX38t9dDeQO75Y9p6JuzXZRrZduN
M2R7nvfvwr3v7/3VWW5NHYa3EVO7v/96//3lDqEhCGz0I8eS/qclu2/mSHvCHTJFtmsaGXWfTqqz
k5FH7aKjsL7859c7WAKH/QStwR894j9dj/RPZHB6G7ItXLH1C996MnUd3Te26B817v9ffL63rwWO
MDoM1ErHCkTp8ub21V447261Dllb7u4TU+zyNNp1gZm7lZ///qO98Vcy+nhzrTdbUGRrVExOP2Rz
247Xymf0ImoOM2aFlt8QYn4QwsY62K3PYW7MD0qv7l2uyD39f/jQPLBobqnSOLK9WQvIyFygCPOL
bBHd0i0wNEyFQt4uc6+//f2HPp6PP7+efGYaSDh8WPQ5vr4934SepYS3F33mFdEWSxnh2d+t9WXa
ujriBKu/C36wyQrR56e/v/TblQH7oseWw9zR4SzHvObnR1dZFQHAEKuy5gPxmQ+uncyfjPO8pb+S
9P/lQqx0bG58lmNax1Do5wsBC56NHIZ2Vmm6th3vUTLlZP8mQUBHvYlEcIUK4JAPuYyf1ASn4O8/
6F++Y8YlaHHhzByqHO/tEHOReF6MbhCwcxd56xR4tXZvXu8Q1WGGIhFdF+50FXsb/IdrLwcbNkvI
CTxLIZvx8XL96WWda7elZi3qDDbbcOEiA4t9WJKOupmppDWEpNtYzv3S+qkj8v4Xa8Vfv/ejy4VK
gS2NTfStsr+Pqsgq87HIxt3bTzaBPLGTc8R0FACczK59ggqczeuAu5Nb3VFe/Ep5+ddvHmGRc3Rm
3IC36W3TcCRLyCymnvwbutMJA+ofEiZ50vtFe7YGkjHRFUYnbZnDL57tf39hpBNUshx/3jZClJyF
5XeKUPHSak5R1EWQeev2vGPKeRDl7L5ft+UdaHKZ/v2z9rZSom15nLeAVVGRoZV4s4aZW25ZEpBF
FmDzSrHFqhNhsmNiosOG8sjzr7r9V4jXf/NpmUPyDjMTZ9N7a80BWlNOy7B1Wduv4k4XkXcafXu5
qibC8zTa1jvNPP6FcLpfKXX+emXqz5DqEMVGiBX1eAT/9IQ7wIjX0dRN5jTehrfP6D4Ls/qgNte5
hLPrXDn03tfC/BVb5O22S8/9QDccqhjsJ/bbV1rbvVF3bAmZh0Y0KTX5WERJO7fh5jxbNNauf39X
30jsD2kVmy1REMeGcFiG31QVsjPsqCeQL3VKa/+6SHDagV1MaHWlNi/hmg93uREIGSuc0XeoqOV9
YBjOt2kOh6yXNbB0d3OvSqvx1aAnepF2pH+x2vzl0eMddyEdMxmCicmR4ed7UW0SKgeK4tRXRZGA
aiXxPtLdxXfr8mKsxZKwFv0q14aV/GfFzrGy/mFy+6PmosqM3jwDAcZuIlgsP82DtW1QSyzD/sVy
Oqf+3a2mpn8ImMivwNClYd6KSZZOVkIg888kPzj1We3aLs+rXtf6ZZTdPniYVfGhpeac2/LLDBHA
fEAt5lovObiDKHGHUa2J03eADKsVnv8ld/vW+7LYW9deTAjfFb3dbTCmuOxoP2RNUOf7TVhAEL/M
jmXqI7YDPRWNiLoh8soJv9I2bfyPjFkLca/chah3SP8wYirOxES1G9P0zYRgYd8Y5FYzFh1tAruM
AdZSy6MuE9Pu93fCWecqKRCYHomtVeVmq0P7Jc7HLn/qicI7tKoUh6c2sjbzdQ61+1uluvVymDE+
bWLFj0lGUAtVaYnEew5ICGuChiz1blE6ZFoRGe3TXjh6vhpFH5mpqsnqZHlXxl3PIiBOGB7Hr5G7
OOpUeIM+NxFlxbUXJdCcdl/G+Qw+h2F345rPQx8gNRpQ+37Z8MkuN2IwEP0DRw8eSLYwaDZwFiLi
Jsw9da4i6DosaEWgYMA7RpfSBkV8ZC783WyVdnUe7E06ySjt8Ws74HDL3MCYPkDzHQ+JHLSUxJgG
sV5LwIFf17BdHuYu8PVJG1O+QARYkRDJWRWY3WRjAeW21KxRi0CUrTHr3Vl7P8UHHbhPbLROD+1e
dL+ThTi1Z3vA5XfdfAMQPJ+bPM5dF7u4QKmwr4QYopmnP1Zs6VyYqLgLYRoZ6uTIOA+eN4mTtRtb
iX5DNrj6p813UyKd/YegjvgDf5h6mSqkimWG2GxAaajtAKNtUYT2SftrUN1It2R0XhjbeGLTd7BS
UNSJs9MwpE4tuPVVZo6bvl1dcXiy+1JMV39s2iWZrd7FDUFZO8MFJMjoZG8q/w0Kkn7wRyYFSRlV
g85CxwCLxbB8eXXUgJlbKkUh3mi7OORwBgjV3F+6j3XlkjrnDpPFmJ3VrD25GF5fnVZIbsMw5QJa
Rj6dnF1O3Tt6TEadWhOZC8+mdsaMaeLa3JrbLptzY5dT+Dh1e7hcmcePD1oTdXPbU269rL5Dtn3R
gZ/JzM3Mwxc1tcOdIpTeQRoQdFwB0UcII3OZLYj4m0D6UYCJOQ+bpc9mO5fdefbc/MmtmQdfqCDK
Dv0zQANELWNPIdwo5Oct2x7mINRYbDC1Wb5nnJ9/YD87NG+FiWTXifLoaV5zHBD+5MNXbeoaBIuv
bLrswL+6b74Y2aOoUA03DnS0ScZCZb88FUQcmM9klTd9RpOjfnZtrMpnpzPVCVF/22S1HLqJr8Oc
o6dN+X30xMEnYtQ0Skfd6yBYXzplW9UNsLX5Tg4WExF7q9rvayUrDRtzXvLUC7v82srV2mk4I2FM
IommI0WkaZNYUptkUFZeT/Bjnjtrl7ZRM5PC2dUeNPheL0bcspj/KIm73DOxh/Y9GRVdlJL1WVyW
jY5NTCya+UjKeJKXo3wqCgLgE5l7RcpqwuGpaIDXJGYN4jCZm9IaPgpDEjQAuKddTkulpgJSczAV
j7OyJN6GoVDFTdVoNV27TvOaFx0eitOGGXFMhF1rffI2ZZk4oiLvYUZjvb2vlspdKEEQ0ZzLCZvc
O+TB3pK6tTmVkLg9JDzmgsVU+hyRM+n3uRP7w2rGawlRJ5kctb8AjA0PvY+1nvZqNFpIbsFsn/pB
Eyla0e1uUflEex6rAH7B1S7L8rHdVFundR0J53E23flDYA6BeRHmrJ+jSBSvebj5nxoQcxujPQQB
h+ojv+BMR/Hkw9LBzLCiXoqJzHJB8NMP7jM/QHscbyuc0XRpDAua7wLAmX1HaxJWAei9r0TubZnM
2/LJH8oDUdYX25EMNWFuVH3YvKxduLGAbr71ErSt+D6CGyT4UG70zfyBhmO1UU9eO3/stmvFey5O
rYi26rzP0zJeXVQuJ90V8GX9Uc5sR6EUvzWi6oeko1MszmjLg/fRKosptSGxOCyMG/ZQ+H8L6gNv
B2Sl6u0Mh7S98RkF77SY8ukF+U4pYyTp+nYfGRDEW5nXI8vAKojHyBF7JZiRjU/DuO+/t42zkhtU
QtO7zHseJiOYHw/VSaEEyhkSRGMaSA3JKdJnWRL2Xt7v0aDH2Na58ZtVeNNzQ2ysum5LrjJkFS5b
qqXMJnbLEtR8YZj2jbs7AHUJucrr1HFgnZ/yMufF0KPjoSwCA46Yu+22JdHooApk54O3xIXvtDkR
PwuTBSEpOng/NvubLurxzizG6JtXeFUPapAY3Dhf6v60qWEt07VrMOpUkdy/CWAvKukUgMtU+Jp0
l8oI/Mce78MeR52/eFlAnkrBf9zUxMlV7+TSFONN0XU/QB1xcHWCLkCCFoyvE8q8r7Ooi5vRK1oz
PSbuZCGwwX/zlhqVnEGi1T274LikFd59woP60Y6j3lJhss62FAk53+4eY8CBcbjuYWXeyan3Riy2
w3jvWnJ/FcHaf663yZzjAtXv8LIFOo+QOYZYBgNhiR/GLEL/DM7VKt43w149dtB4UMa5TBdjwwMx
Hy9GXX3f0ANcB1/Mfpb7udOcl05ErxuPtYu6DDNwPI1H8wU+3gCXcqm+53nZN7GyZsJcx9Cv9E2H
o4Y616H0QffVo8+nhLvdgnkmr9xdx/qkd0SR5mStn7Xa7IsKIfTGpbtSLNTc8CZVW9sa2WKF4r1Y
g4V0IhaXTBe59Vs+mXqDYDYpDVOS5XeVx+R3D45A3bo2yQ+GqmsGpEIEW51SMYU3SNkmM9kHU+CW
rrlbY2gdacPWPlj3SCjG8VTPitjbfXAikeE/KOfEra1WnC0fY0i6gt5St4Y1tgTj7Iv9tfMwNyXN
urJ61f7Qupfettw2i3ihzZjo7q042bNQ200v6uiD7lQc5eE3qknXgU3ooTvYC9pUzoRHXKIMTLxV
fVysVX5oXQkXXAydqOgcBmMZL5O7vjfMuctcGJyv7V4SLRv1+aZvCurvH5pClIaQX9ivrbGI1w0v
akeBXzcfEeNp9cOkEXyO3Gl3UIWROQXG3y/reAGkIxOidQgty5FLTHfjXpR38zR66nHxhv6mPMDo
JxW0ilXMUI6+Ej0PVzFqtuayG41fx11FzwgmMFq4ePMWv70BZdsViR8oOguG7kdgpkRcHhbvyWge
hsVcilNojMWeaH9c5ovS/apiFP5VcdlEqR1CvFwU3LU60sEF6TRWQgNOf64FIUrxWsATv6XkneSl
HKKdYC2gkyR4AXD4Gm1NwOufL6A8wIbWtwcZeTxXYmiobMJcXJiWOAEkY4U0Va+FczH0AWCt9Vih
drWs8ZvhzNZ3ha6QukjkfrJLb3BSPbc43ZbCbURyaHFfzVLKLfZ3LJpJjS4TaKSJNzDhfWZ6vAZz
cwq8Xj8YPWiWeB0wX6dB1JN85RGVTWK2XUT8D819ZPWpqHITe6rCJVu3PJxpp6ryuewn1kQbcMrF
HtkYL2otFKlxdsQ1280Of0zSDQB0udv63SiwfFPr9qx8gasnpLNqK9e4KTWmCKsgAPsyCczScb8Y
JmreOtBTqhvbzOMhKJ0vDnbqr0tFM+hMtJacSNOI2nu49dGQrSqQQFkXp/5Y0mGB81QNvKEynIOK
TpW2r4NyJspO5og55aTl9jGNCbTA00A+RkzAdh+djDFE+2OXZLVRxa19SyHcDuU13ElEN8eoRCbt
Vt70uIV7WCaumg4SmDsaVCFaU2UfgKWUsYbasm0zTC/tyVH4uLB3rWlBrHo8uysqZzyzNSGxmDLn
eKyoM29W2PpuZlPq6VhRvcaLU/VPRTMHr2I1x5tgWgfjVOmcgx7WGX3qXM8ws5lXe2ASImeT4syY
3NTwVjhK8BUuLWrdJZ6Nef5Q0RMBVx+o2UYWa/jLuUP8xA3la+XBDLauiIN1Vz5jbnv5UWq6jzcu
XG3ztpQ9MuMwnLaLi1B9zspatt/CvgYjCMSr+Y63cuVNAUHJXtEGjkorzegvBgjttLA4LXzLoxvU
RLM4034mNHwi2ZrvyQDEIAjDWNu1PLX2XBup0hOo882v98sSNMZ3vlNYp17QovkCV0gCaVsvkKS6
dXvHKXZmA4cfG2NL5y2zgD2UjwYc4OtgNxEwnV7st70XYt2ee8fQF2MJdp3V5dq9qxY1cXbVXgSg
bj48zI0c9UDAnLs/dkPlwjfl3P1+KakT+PEtKvmVlvnJovD4YPi1NxBBQxcV/qOdP8+kqWHs6tkx
M7n3sFGgSlD6FisxaDPNAyc57GnvSVmVPCbCZfmjvzvHnGOkHdt1zels5bUdLqSETiQJ6ImSrlAt
eKbFJKggtsLFJvts9cPTOLHlkHF3BOLVdi2TwZPFi9f0lAyhlOb7Omwg2fWCCIV5A1p+dvPR5V97
AyOWxHh+DSULZBc2Jv4zb5XraVLFcJrRxRuxuSKXyCxnRaDuySNMlEmcLuPA0QEohKLaLyVZomTm
CReEZBG11jd/Xgt96gs7eAnHpb2TLknrz2ZThHkCunSlwuu2CH6DFU526gSSXc+hLSIemUf5r+4M
dQrRnXDuEfEHwBOFDfqeoqAJMnLvjOHWaOqtg10w52YsCcjTWbdNw0L/alIPRRTM21UpW4sTgza+
OklsBY98axPnbvdFMJ9Z9PHdte3auecj4S6KoTb7Gd9onr+EXlkdB9TOk8lcNu54wv6qhsfZxy/x
Wy1LgX7Bm1mr05lPxZzHdjhszaSo86BVYxVd+zIQGySZstxQqEwkJ4MqJ/gJJqG3n0VHeU3fTYWv
/tDNO4qvnLzSLpy3D6FZafvkWbm+5l2LQ8BYKeiwEsr1y24rA+tJwYrki5I9yZRq/s2txv0O59nO
MuJ6pLrJ3S8Qwhd22xIw2I1WKik71rvOJmAAAFIwTwTcjgy+Sf+Zx3QUXW5cFVDvOXOqpX8muBHF
SMfuMT62Bjt47DmzIx8mIyiiU8hGZqB0sgNxaWfBSLSvwGWfamrjBSV1FMh0N4bNTPKxaijNcFmf
FmyPkC2dtfndxeJ8ryJ7t0+OOG6JObiEH7hL76c+RyxwhNiyibITNCljHoPxc0A7LMzCCtxPwqtJ
RKcTIR0+ZGz9F4zHVGirS4bD+3VvZo+jt23dwJgWCP+ZUT+jmxfFy1q44Pm9OZJBigR7quM27Og4
R/5qf4dD7OYxS3E5JDQLGiDckFshobrDsN5NnkQ7v3Zs5nGkjcg+sVsdwagTSLtDqSnem1RgRuK2
C3m2qBQQHnlVODGE23VYnHFcF2MsUdLhCugNQEB7YxpDum95EWRVzRmSo8VAvh5CqpC8Y0rPa+Xw
o3jX9XxPLyHYaSPkQEZJvfLWFGbuMLFVQblPzBlFUcykT35d7XF+KChqeVEJ6cSTRTtNxHQ3ZMlB
Gi9CbG27+GA1krN6bq3rHcDyyk+UWQR3u4sxDWGkykni8OtvzeSH7wdjXEHmY2jlE7gLE5c9VMML
l/S2m52Egg9Od4QcOn6R/yjI6oAHEW2GfSEZFzfrPnpEX0AiCR6pEPft4uOBQFo17GKFy86YIy2h
pGxJRQuEtWcPh4B1eRofSsCqOmnmbvgWWJKU3YbK7Ddjq4NvYFK7R3cfZ7oWaxhSzbf+1FBS03W5
7WjcFJlTeN5diWPGIjEBRO+175X5AQ7V9NFdGk3G4KSr9yNB7T/6wFrtB9W3tMgWgiec1HT5wete
a6Dxqhf+qaj78uJ6Ap/+RK9sgjPjfmdkeCZEdbGTRTi+SErCEc/z6HCG7QYKe8wE1v7k69K9buVW
/YDcbEXsDIb1jeVj7t9RQxf+BZYwoFk/oIBI6TNUPO8cx4oM9TzVCK0h5NCckfsfYjTgVnFqBp1J
h8zMvNGhYzMGOzcaMaXxBRtKw4E5CvlnQPhYdyv3ugd0YC6zk0aaIkrRMCFNfYTaxfF0NNzLZhZm
pmapytR0aozyuzNsJ4js9BroPRKHrRobwL+u9gXTnQymT41TGRD/HXbj02It5rcZclgJd8VgLOah
RHkpfbcKb/NhxVNhuxPAdKusNU9sxEHy1vdC8yT6uWUSMYmcg70IpiUdiFEO4bEOxGJGUVOdeBaY
7cEhXeO8dSqCUfaVOgbbT0dvDIP62Q6N1sEwQx4upzKfUxQs9eILS13VHs+DeKiqSPwWHAxwit6x
VBl9aOKwlz6Y9Vkxb4KFLXgdkhncIaOHfjM65vcNL8xChTHjVGY4VXEbk242mv5i9Q7nKUc1eZ31
yxRZcTXMVs0Ru+8X2nfBkGz90n02ZOnuJz9f9Ls2aEg1ablRA2yAwytJSPV6taZmoOfQ+01zqUb6
eFxhZB2q2kp9ECazr2u0sOi/0LAZoqzZXcJMiH5w3BNiN2SMpLoWdKqjrupOlQWY5kwnhJM7K4U1
UJ92XUAI6iSmxM+JXYv7VgmHicCy1GceuunR7DgQW14dcTSUVn+Kgh0Zq5urZUy3vRjp3IZ7FyXS
EM1ESLjfPBRqLmhFFd7+gV4Ow7PQ7GrO8jl9DTMo9afRxVM12X7xkfCmxUu80l+KZOIc0sfCMUrs
aTXgz3Sga5yTA7oR76vEQWRgwaKpFLjbGcmk08WBF/ZnXQ39e74dJNuOURe3JJwKXG3LPt0GHSVQ
PNqtd2ZB4CSz6H2dE9XUYZeG3U6+Eic+hURZRbyOhvKHnHmLHXQXKguT0mLvZ+u0WorOe0v5zIkm
LMM1KcSOogC1qRUkTECX+W6qCDkxZJ5Hp622vPHEQr90d2bHon7GHhFFl3Uxm4NKNYVVunpymE62
pfrP9HMrTkA7ZpxULG1/2QIel0SjtFjORm/Xr1O5Fc2FmODgUiD/seKA49/nim6um+TQ/Z59h0CT
25JY43u++2lNSyQkj7kH3D6O2BTyhOwRk/pFlC395zF37+SWCzv2Pcnpy3Z7WWV0ufDxTQFsgpgU
Hj/C09fk7qk2OxyHknTwd5FoCk4hdai/FrJrvBiMdWDEtXaWD6sMjZ1QqHFnl2UalKopHD4ZAkcg
XsYiyMlVtgIiEgKvHVNcGgfCxPdqAmt4Pr6Qw2dxHFrGtr2fyp2nECSj/d1eDmr+ZrfhdwCT9quL
yreKj17vfLDgI8VrblcnsRXOb8E41EuytXP/0cebcvb7kFZilBsG842g2QBHUr/Jkywcx8yYZTsr
Sib9CW3D8m3Vmj5JLvMO56Lu63PT7xvTEZWzOue0QBxoyTXnf6Ksaz/r2q6oMjhsqjuTVCVvKp9I
D/wPex9emnHz3kWcjErW0dkfnwpOyhbtoFE80+De33kRzMRMuUUnzxuyVfue6o8TS01DLr91nW7J
30nmE2Nat4Wpf+/hvdUDtzIYg/eMW4BFAOX2OJr1vK+3xraWxbPdBI3zMK/rsj2GEG2idx2QgeDO
rXw5ffEIv6noCZR0l5lSjk+4nSDUMnhU/q9kVX+ZXzOhRRPh43UKsXy/FVS6jdp8Do1r6uRSw8Bz
/EfMvVHGIuec7J2H8o8B9j91r0//I93t/1VN+5MC92/Vuf9f6m7RJPyvf2lb/6q7nb7W28+qW/7+
f6turRDRbYA1C70G9+LQyP5TdOv/A9EOTmvoD9wnbhOz9n9qbt3gH+imbGRbGNQ8D9jP/9bcOt4/
0FIxbvFRnICSQr/9r9/rpzv0P9HcBtjTHPjhtBL4/dAsvXWXdxxA9wnRdkw5pW/LwPzqR5pXZLKd
y86DnxSeVfzCT4hS4I3hxkRLEaAaReOLix/CwqH4+JOiA35nNVDam8CTJhYq5s5le22MUKFuzKkR
UlzZpX/X5ZuCg1mGXfC469zy6AW5bX9btoY33DiMEIaTswyhk+UjteHR+JL71cW7klGI2z8sYVt5
WtKp4ww1FFF3KutgMz+HdWc6VL9Dr25M+NHUQk6p2izolzWtqip3bhVsKokXxlYf0QRuPwx4CT1F
MloeUZlRH+fBuHxaqrJYcBDK3U7sCHDoUwnH48UvOZmmi1ZE7EIImJrYG+vcudZ75H7yOAKKsxH6
DIoxL+gZpzftJycjjInP0JbSAhCG+6lMUGEYThEzq6GoWdFebCntZRncFsviD3U6BfVQxfYwuPo6
5c3avBsjide8E0t0bqx5fi4Ly3q0hQjx6yHw/tw05qPRrwWqoV3oeyXH9lTQc/djn07BMb4a3djr
Rrd7wpxM1jtQu9V4GR1nc7JJY9+7M2G34vQnsLg8W4VVfdZk431cTSPPoKmwFXqqUZ9DFQ6PZhvq
b1RKnEg8jll5igeFD9ppCQjNCjZQjGY3Njpze48PXTu0HY5sDStMaOva1sWsDP58wB2dUtKRXyxJ
ZA/ifROaBE/beVnyKvBOTls7Ksl9MWVCuVO2z7p2wOyiPZyf5LYtywvUZq6Z+03/2fSOVjLmnDZx
RnqDWMGD/aZkUP1QHYX2Tdg18jVwO0ueKF51mzHKLr+bzdTjO5Y9+iZkXja5pQ71ctLvOyg+0Axt
NZw5ZJBXkOwh+YSPAwWc/hE6FFDOTYS0h8mYK2DN3TDpBcY10Tdpkrk/toHG7NRnECv8a2W43PvF
7eloTJKQeg6wgey6Ry69kXhNVntbZUYQ5QNaWcupkH3MU3XGT7UqWqGoVcrzNDk8X5bXUJas/WAI
7JkoV2adatt29JNJUV++bxRj6TuPx56n0K+Ovw3oZaRnEv/zD2mjyuWyRjRY08KEd0bJt4KnTYcq
9EdmK0qEO4dVnXvLnsqoFfPVq/KAIDBhiC3dBG0nuv1+YXwc6DX5573A15c4cgciIBcfRWavmyHe
9Mynbp2R/yiUCp9bZuBFPC9jP37evNVtUR7ILuVN6bxUh3RX6Y6JqE3axeXnjXmYzHMXrFb1fqkH
XhVTrdQaxNvX5QemzkP1pH1XNa8TJROC/0aybkyw01AKRRHQ3dIvx1fp9gZn0I2OUNpvqA2/U4GV
Qeqv82ie26BvfyPmTP5eD1b0bjoytT8XbbjH5dxZZGRZ1g02qOFkMEH/4JRuhfDQG91X0cvgoZst
877f6kshaJibMl5ZKA8icpnaCyyMko61HINrudjTl5lzIZOi+bQLD7ZJtVw8wa2a2iV2ekQ+oImC
p0h09VMPOYaBe3jkB+1yvXUqKycABwlLVpGPGjz7dvtKU/J3AIec7Dq5emcT9M8VphXz5BZCA2BB
hwNDDiGoj1z90loshDV+1x+UnpybVtN/rjsOP6scToHwPi5lJAkzLNx03q0PKux+a7jP90GP+R6c
BIMiPZ5Bm+bXoJ2/tVPziBslzOxJc/jIjRejjI6pK3OG6LgxEeOeyQj7m2GL0t5Y32s5ndVkFqex
kAUhWjq4X9CT8Dgs55mzGJx7KCijJWN/7h4Ye7OwwhFQnMOFfIjK4kPYOBnOxT2phT1hKUHCUREC
8skSloNVjZHYdgvt3E+Ii7mZd8pUs+hvJv8YQVY0Ao5O2ZDfMQHinOWyFzjzfis6Jo1MvMl9yCN5
Mvu1intnunWmmkVsLt+xg+l06Hhlhdvc2IpltNzDE0uV95GePc5fDkJT05qXYoSCm9v7cMXVfRVT
Tdem2+/yfPmidoOEqpZMzb53QWiQJ0e/Em1WFOFeE7NzniUc9ihMnW5O6Wr+wFFzNSzmB9KGFDE2
2+ecYBf4JAV3qdC0vGlIn5Rl3NmleHWi8sTOv8dDhB5pX4dpI9a16cE9yrKoElKQ5pO5OOFzb0YG
kU9Tf+8K/0ZUbfQw596zqRadFKB94I3OH5cleDZLjKKgYu4mYlqXsB1jZAYPtsxZuNeIiZtbnplc
ljQu7e26bfWTB+E2tUbmCujVxU1kIE5hm2SjMgiPvhoq+lYu46pjlzKZtsnim7QfWB8R6e9ILsLV
ogEZ7pmn62egZUaZisns42EapyVZw639qqedpcngzMGYYl1q2vz0uGI0OSTL+7U+LwSqXHTrl+/R
FmmQLatAnWwh7SIDzhefcB0JXg36V7Fh0XhB6jRXEIFX9dpOgfU16hvxJTKUgo0WDFGVEfpyx8qx
PdImB8OMseFTELYWuoOq/Vrk42CdAMzsKfKYaso2GvfzOohUBF51ET4G8hiGsiqzubfD11HhYoyL
Uhcqzmn5ZaOOuoz+gLxHU16zNopdpMQDjZ/XYrIuIEWCL8q3+6zravnMQcNhm6iW5eSvm/84W9FX
0+vrLBQGYYi97OrqbFmi879xKJmsu4icFRmHuIDptFAsmHEQLorO2TLHepr9ROxG8dhbAiZ3L+00
6pjTksFhyI9eiGilgkPoJ/3QVSKdOXqb8ZF0g0osd/wlHf2cLrlt1gwNuI3hR7Osp4cGWBBHehuJ
FWqpynymfYGWzTDRffyh7Ej/i73zaq4b2bL0X5mY54ECJhPm9XhHJzpRLwjKwfuE/fX9gdTcFo9U
VNTbzMTcvlXdUV0ieHCAzNx7r/WtAEHsJeGUNkeusna2bUdGUENVf4Veptn6Zu988fQu2U16rx9I
BnGWnhNY67pRiuSuOeoTktHIthgzEU6jtGLppSRFAiFvnFISmjECAkT7oiXVBcpUQsLCzqkYQjfl
RtZJdVsh0tjhR+mGpesXxl6P4OCVRpOw6wdB9xXJ17i1mtj4VJWGlbIkpum0zMWAZi5P23AXFLH4
RAXarQkfUuYm6DSvWWRVpD8wPdxWHkyXKKsUPY862+uZPoCjYYixKBr8soCUBBFslXMIzKy4dQfn
kQarvmoaUsuQRjY4N8v8MgLyt1S5vSUz09jSAk1MGnXkzdWNb67ZYtES+jmaxWroyTA2rJsoFdFO
sIDi+iQpNLKKdONzcGc5jCRNgbg5OpVWb/PW8jjspN1e1W2+sKLEvmGQNt20NdLJnL7YUYGPG/Qh
3ZfpvAhX7izBStu6WMcwSj0kLoFxEWNIP9hNO12GZpRmQIXjSF8HfpZ9rdymydYotPK963X55TR4
GxrK/pao7hy56wThhnOgSpyPCppTuAzsGBKuNin6R7H2hZZA+Emv8fHAxSrTvYN62d85xEitSERl
GsAoCrGGXRwbJwNySj/xO3tqA2JeqX7r9ENN2A1FhWuTZoLiXCA6kv0NS087a5giuUXTOXLuDet2
Nxn05TptamEvQ1JdMf1HXNdEw8Gnh7SJzUndK8ui9TrnzeziRo+P9HzUJjN768mj0Cm+i8K3dcbz
ttceO3tSVwnxcw8lxlmxKTObBiRMXgbzI1ymW7er3AurdgyOM2n3kYoSfNCkOSgc/Y4izR2Cgn5Q
y2I9iqlgnqQ3w12vG13HC+2GP2xSWqsF8ljzczBbYxr0OMlSHz18EqLGaEwwJKMtLI9IfHJ82wub
fj3zyAzzitWNX8reLOONl4S0CGvbHK7sniB2LLxuVO9sJdMegR34syM2kJtUTbgNh8Qr0GF2tXMI
DSu7gz8plqggm0ObWMMhz1JgWoUbA/KPv5a0y6vVpAwyRotZisClqhsNlNwhlqivvNpK12bEXIaQ
4IBeV9Abm0kQG7u0Ohb1QqsQeZkRDfxl63eBWHccd4KrkK+frKbSpl8dU6YvJM57Oq5VFm3N1oFn
yZO5A6/63HTF+BHVYAoSpo8JEeIoppa0xNOL3s+1PdP84NSGbYhwOnoAgxkdWdWNo5tN8rJDlLmo
WTW3nluZjNGkfyFYxa8k8ua16UYaZ4Agupd9RU+5ItKsGM3wAroRc73YEl9xwJWPmLab00D37Ebz
9WSbF+59TA97r49WcpIyy+/roQLZUA7RmoztZquJvNj5JmT7DWsQY3yabuki02klMSfsLxJlslEj
3izWRRRx0CdhY0GEF4tTNXycusHeylznoBGhKqxXYQpH+SgpKNchrfGVhfeoXERs+dvBrLq9nneW
QvLma5u523FwmeYAZLRtbVdlfYEWNx/oWXJ5LhpxQiy9soiWVlvIB5tcoKWfU3fDf1erViqTTXxq
5qoSGhyi22SbKCO49gfb3mT4AS7SKnceAn+cfsSe5tQLpevTVabXVxSQjbes+G3XXtqJJcFpRkcL
WUuWg9Jaj+xxzoqarQr96EJLZ8NxBd9Wydg9qqePaFjlSgFz9rYpMY/XtlN03kITwCiWuipZwADB
0vqkBxse2rQvhmWN1mJtVrFa9n4afSNUAvFsK8rNGEaEBPaZFqpNXtlWtyykOT+QlJnH3unpy5aU
lieNXMf92GT+orJpj2LQUVcCP+QXe2zl7diP0yFtmrmpSpTzootaMa71MTYhlVFgRIuwdrtgjdeA
pjVk9kdm/NWTTAMyxWthfTSYU60l2qI9moXoAP/M4oFkVnHX9g3TLDtH0EOGWeH9QIoe3+m6g8Zz
YNedZ2JzvGJnLfnmPcKNaSE8joFbRwszJlSu1pWzshQbHMeAlPqTUHPqU5WUx5AkuH1TR91Gq0Mm
FEnKULQCIbBkqBIhq29UseHKRMhGBvHX6MIXombEpcm2eWRzy/YoOOiWToPa1RBYCPjjmTGZo+fp
rRcHyUVqpdFdZo/JJYKkaoEGZOLuu0eHr+Xgx3WyqaxxMJhfJ21DAVRzUKj1JP6WNind/7SNrK9j
ayXPaabR9g+QQ+LmHw6lLMttnOfFXq+9CPmlV8cGyh7mB+zFQX+jat+hFRw62bBvO0PeTk5vdrvS
hOinOr50hkCJdeoTXYsWVNMRRSCHqWMyVkRRTqnCOtGiz94iZaii5chk4iY2qYnWfmLan1NS29sl
PZssXJlT2UCgG2OV7hwzmYwNCZDOl74EEntKZD85WDamwdqHpFk+z5mcz7qWTfeD3jJQHgoNNZXq
OZdy90KtvuhFDkK3IyVNHJNk7DdZ7IaPoV1y+GEP1addzYnzB4ezhgfVCSFLapEWXZiANNoVZoea
BPHMeKI7pQcLJfvgiFTLf6wy5479W2fngNH6rWc2E6KJ9CrJkzU2zwlE30Mf5pTj/kt/S6Yd/3em
l/lX9oUu3Pea5twQhTEHomd2fR8lUOwWZmjF4bKi5bLD0DCRiROV3UHDV70OUfTcRSga1lEmkU2R
isK8qnTTQ5xiOceuIoPn2QzNSqb52PEQ4Gr0Goa+tFJ4U27+2NlmJjfhZNBd05RDZyAZw4HhvdM0
zGWUhcGBqQl/xzIY0aYIBV0slRnR50GkbDB1W9CJmDUz7P9ZiKTHrKVRHvzGU4h6+7D+yp/m0I/6
1qVSS8snFWr+MW9Kv6d0AMmUrKnd+CGlZItaEVGid5u0dJAH+2OTrkWTiXsXrceSnYl/jXfS4uH1
uol3yMpiYIQv/xwbxfxB596JSRL3npH6IQhyNCxebJvpHjW+njFMA96DssEmzZRgg4y+w7RLGySZ
iFeCriSgN4i5GSZTCH1kJAgyERpQ10PwLMeetpPlwA/bOFmRaItiQF9ybaPRQl/vDeUTwgbuVYlR
bFj2LtqEpRFnZnakZ60X95aZN6ZL+Wul97Ux8vXXCoDcToUtuxBuqJFfELCllVw0MHOqL1nu0ILJ
fDqsP1s59K+4SaaKaQW1WR2lpzDWIrnKK8eHCJlZfbzTexQjS1u28XAz+FX5pEmLH2DKmNv32tux
EMZlR00LmQL2jc53YJcBH862kLJzIu2rZN1ILJzbUaL/0hd97XGj2qTmI6nG4ucrvic6r2WZF1fa
zDJa0GgzsmNVV4TgpKAQWJ5LfyrudcRwww3LZRBvgQGK5AIHHt9VSLmeXGTjIGK5hFXcJpcGS092
6oCGP3Lwb0AD2Vj7cJzoU4kQ3ynmDS3w1bZFAVgtEXny02B58ovWfSHTS6im/FaY5Fp7TxuQIPM8
U+OSLb3JL2NsLtB9+R2GI7kgODhi26JtB6POF8teK/MWV0TBRxxSwa9vmm0/cECqg23UIhohvyA7
afaoQGkO4gHZBvj61iUFUoIeZTSe3SGF7e3F/9LNMKfdJuSiUKRzLnJ8qRObXdyUV6IHsb93i0Y+
/TJY+TnA+GdghwMZ3DOFi14GTIjNe3hm8477wPR0smSQulrVVQ5tzaCf0tnDAkZJHW0so83UX+A8
5ttBGhflz3omgBMmaUxlztNBOUyj8OXwhPhDK5/o3nWIpngavteUdyuzneRBjE3FvLbTctLW2hw4
6EirZYF2pbpJewiWS0Tcch2bebvIBz3bjFYlP1c9aMWVDHtK42qCKYHaxcpzChfl3gtUGrdOZYDd
NCrjoArNQKJtx/XfMnPe+mtfPh55ZOCMYQhChTm/p5NmlgbbB8JjOps820W9D8KkWs2miOu6F/2F
5aCxjZFz3/3Lb9MzmPECtKCdQP6KnG/8L3Ogileti3IsEB3qh5OepPaernH4nSALCggGz6QMvn/F
F8TQf7MQ5g/LoRXEJHZ5TOOwx95ess6jpu0y2kh1lvqXk2DSv5CadxjiSSK88D33lCWIoDTZlYfc
rZEP1wPzZr11Gw3rY9EbpJpa5r8lQAH/NmgnM/NjWuiaztmtyKvaTCo29EXKPP3axdJ3HYc1x8Va
jzkbvH8X5rfk7U1wgYmQb2e5DN94n97eBG/07QLBYYtcP6O4CtPSapfeEIj9+9eZb+av1zHm1EiY
JTOdEr7eecjL2JHXwzsF2EJv6Lbr9IrSdV2E0KdoZbA3vH+58weZy2FNtk2LCSlzgHMDdT4aUc56
VCzKl40nGiJmD+NIE2jr+gmLPnqWuQnFxkBneeKMtXr/F3jhJL39xDxTDHVNKMAA/F7//7880VFv
RgOiaaYtk6rax7BJJ20dC6FsJpBacMWZA/+aBtyLaUHYJE/+hMecHk/V0tBzap3moB7QMVEMFS9R
1iG98XOH5HmA+ADdIFBHGPAUmqGlGHyMIYli/YAw0UfUGJM57Qbyi0Aua+FY0ADOnXQx6oVJZHRQ
auGK5DjW/texjOwUGy2DhPkMityhuDLpTdeMBAQuv0wbms9uMIromHOQNS+ZRNglBhl7HIlIBmZ0
nfYDXyL+D6O4p7ZgQ2Vyw3Swigc2XYXQBg9VrnPnG3xh2WbQo3nr7X3+XnQaftWk8OWxciznBksa
/7QCyS8XdW85BA+w4hnbXpfzToxmne29y/jl4VZFW2UpvkrWteA5KIfS3yD9dA8Zer54JZTTgsZN
vB+6FbJVco8jzgA+Y4ZDq9AOP+aej5CDgLfwYarVdONoo2IzNQnFWsjUZyqFWIl5S1SXbOhgITmE
KFcbpl0ox7H9LlOyKXaFF7ba7RBbvtqPRcd237QS0S2vU2yscLRG2aawXH6OFdFJWptTlY9I6zhS
Lcc65BSVQPBpNvRpoq02xNxLn2nOtPObQFN7BYzbnM1vEfO8l/OIrHCTHVBDa8MmshSt1CYfBn2n
jF7PjoPTZzaqEgDNixa4Y7XuXn5CGwkuAqsdV0iBqAa/SwAEZsds7+UmOHxo8FdcvSDqKD1NnPHj
ZZ91YXOt0PY8wX9G10uemE+nufc2yNGdR5PMhZUZ68w5Riw5l75SqKv9Ek12CYjl2U+GC5IjmC3Y
eTxeGjY5EryA8agdXk9pQx9DFse5KxZa1WUrQWfzh1Ek5g1USEMsApJhiHLO8ikFZlJib3n/ZX2L
MkBaYbNUcITyWHalbb/wbn95VREwJaVlYDuNcJMPy4CZ4g2fkXXKJd0M+nYVXsZuy1fw/nXPF1+o
0YJt1uH6JseJ89OE2VMf+m7PvBvjN7JCbUYd4ZEbrt+/DhqRt0sRnuV5s5tpteB6z7ko9FVFp+Ki
XmCkdx5Cz8i+x7pVVztUmBILUI4QeUH0mY7+czKKT4qX4sf7v8Jvtxi8IKCzOfdpTko45/3BUDWJ
nbIZ3PTucF2MHONpNTk3homkcmHJ8VsWjNyD9696flzjE6OOwYuPYIKw7PMPzgwOGxxt05nUGB8t
g/qGVWsed0PIeeqgLfwt9OK3fY7PiX7CA18lEbT8xkbh3cWTyRh4CiPvCrdVX66CwfpOaB1Lyfuf
7vzxIW+CPQbgDGodaADnZ6Yc0YqnBsT+gUcpgjm1TLSbQgHH//L+hf705QFbIfIaGC2wyDPKTNgG
uaiFA/Z/KpIvUvpRhZeD5I2F1+E9dGp3+PYq6Hj/urz5Z08uZDyBHEq6wuLoLc6Dk9n0crvxjZ6z
j0qvdL1pDqPQ0RInY5qXa1MU9rfISYYfeB6Nb1JTXYoDzG2em9CK1Fpzx+qbWcS1CZ9Nl8eECeK4
AuGV3jhI3+5xcWYnb6C7OQvl4wc8YvFzFpm6WhW+65L2QHePrbYbaWRGER47M+i65zRyZ8kOEcEH
ycNXrMzeG58t2cHI12JoCydWZ0ZMlV186cmxrbaTYQ57tBm5C1DMYbuCnhJEnwp030rhWahcD3O6
hl5w67zU1y0HA43sI5+KX++wHe7Ry7LdeKZiGWoIbysPfTEJh3Fa3mk7BDes2qGIVbuoWw0HKD4a
VnOvLvnn+UtzSbOoKy4yan33WnQjPyFI4btdQof2PyY4eRnjYl3Ss0NrY5NYN64qUQ+1WUbNazYZ
PzMnkYuN05uuA/ToyEpcgVhlKrlSynzxourqzN1Ek2Ahy/tYu2rQB2DkmBtBYUD4RsrMFrRAPnfY
Ik+/amSm+CDIdOg5jxwSPNS8W/yvBBATsmfdGnn3A74CERl2QhLP0hxdvVk2EM70UyNjOtYyEYjk
67IVO3JoRzqcmvQfozDPIQhgUNoNiFc/NWXUP8x2Ms4hmi3Lg1ZY8pjXAYbpMYzdaI1nu9nW8bwy
KdR4O8bVrr2MCp8tcIyFEkt36Lv62CQT4rSyl8fXPQHbKJ9Ox3yenF6bQrGI8uapDPv5qyLlTe1L
aBgYr172ECZBs4cmko6L17p2xcmhZflpQBy8AiA/lDs1IqpdJWmjPWnMZ+4IAcY+qgndnz4ji0mO
uaEVoFNKDYCk4pi7lcTXbvrR69UmRV8MFgcvvn9BXJOfbupMNdUaFUiWXUQ9Qu5lOtjCWEkEPjhg
LMnD/Cp/mWBlmKg5VFBuSQGdlcQjWyft7zLEWsA7Ahrj5cuN6wjzIfLswjsW4zBsX978fyUgvSsy
/nvOYn2jHv1Hjen/icrRGZP/z8rRw3P+Py6ex+9vKa/zn/nJbHU+gEOVkK8sz6IuBN37v+Wjmvdh
JrXCxjZg66FOnjPifupHHeODAU3RRR1KjgpUNASYc48CnKujf5irS2smucKK+zfa0XkD+O/qTjJk
BFM1ZylQTMN91ucN5JcDVCSCsqk01Obs8Lm9BC8RoF0yBFwwJ9kxTMIuQ5IKRNdaq9vLKpBtdNTJ
pOEhDuIg3aEIp9se+JZDE6eSGKBC1aNL0USIxsdxvOixkxg3l0Xk9HTMw8jZhMof2JJiPaKNaOgM
92IzAMHCOow8qJjQlJqldY1Hf/hhHOnZMBxAW0MSw8JrsRFtJw6GzOXJwnqOJ0VrXffj9lZBFlMO
9SmTika/7/EQASqIvOxIo3GqVxbUHUrGykRWmOOWXVNphIfelvFXs5/2roSzs4zNITiUgxiQv9sk
27DHMfWAqlhtm6gfNvSWjHSbe+rOy6Ms3aBBX1VDFe4ES8Em10ilXCMC8zdTqBnPJhKzcZG1oEpG
+A3PQxmrzzmSjF3RY4WGaZ7t/v37948v15tX8P86AbcAKPbPr+HpmYnN8xsF9/wHXt9B0/1gQkIl
m44zrM4T/59X0NQ/zJm+8Bcdnb0Bkf1/3kDpftBhxxl0KRkjcmIz//MGSvmBCoB2G50Xj5Mu7+2/
eAtp27x5DbG/sFYLAgj5i/akZZyBRJPBIVIEVBWDG5n/yDzlPeUZ3QNkwO02Bej0Pck7LK84hd25
3ZC0a3dsh4uZfyQ2BiSQBxt8R4nGCdb5AhFPEK9HODnbeCpxWtXUYcNSRomjrw3MqUhERUpYoo+n
8ImRi8RgzvNvH7yhRaFQtx0SpMxJcAImpAi2i5b+w8aQpGAhlMOgtUz6MLnjrpFJhdNx+DoIeiPb
TAqyq6fSRTkUFMx9ID305Bq49OuhC8moitdFFdGFDoXeL+TgQy7zURF8slJXMFi0GZgsmrGqy7Vl
hRbCtU6zOLYN1cBZyBY4IgtR6zuzT7QDtpMRvVk/XXeen/+AUqEdEpShK79jNE4kdH3jS45HK30y
m2GTWWb6nCV4fx9Ho8Ufb7W6d6HMbLyU5jgCJInF+DCOJFevB8ALe89LqP6j2jWexlx2NRYWzPib
KvenT3UYlNT+Xl4+Dwlb/QIgEZCmxNJdtWLpTmnJdRpsMzdWzre61yC2TOAgONKVkbxwWhtdWkXu
SbDCcNb+IGsteggEl1mn9FqTZd4ACoZYGIQpUpBeuzBwW6NxHuvgfixFbUHb6KdHuhoc5PM2lOgm
if/NVhHhawr5fxM8KD0egmWdFV6FiMNFWufENvrD0i56dYiwT6KOmNgl1nkaJgCIEoNhkz8x5u7H
HKNW0MXGtxZI/8Eqtcxd9EaN5qTrkvayScvQ3FYmH4ev16JjJ3p/kJty6trDmJntnJrTMixOcK6I
pWFmAK5o18lghZ22rHdEGhufPOWSRD44tRXBr+hWbaGNzhqeW0ZStqgYfehm055auAz5KipyfgeE
XUG/a21n/GJpMv9En6vgmcFg/EWUOtk0hkBftG6FCKMVsXODv1Stz6NUIwMEfAQ0+FQjdQ9XYdRU
N0JzkkdgjXpOMpdMvs1CEQ72kWPfZ7NffZ24MdrwClxVsiajRi2ASHqfVMdcGCl4arNROPNXXwBW
IRTZa8mOH7AvPooRC8CO8XXwQ3eTftzmPQ2cVW8RBXg1oJRDHOaZebXKh3LcYmyCWWggM0XtZtbh
gz8FXrOMRezX26AugQzEypoeSg66VOCjyUBajQ1WPa2u+xAtp+mEGy1BXbTMwG2wk8Y96BasoDF4
wr4mVrjy1GcybKxH361rf0VZzVi/LGu/ubDcpIsXKNGdbAsYMc4ORebkYh8ERVvv6UFnAJ3TWLjL
zByk2mIbjuKrsddafddDzMEF30x854aGDmEpah95Xp16ExOzyAkQ1FZiJg25nCiWpecNKNnMZhoO
eOz9O0gYvMn6xBx2FZVRd+PWbmEcIk2kcjcww+pvB7hLxucot0S2dmB6zrMvYyhXVT01n9DISQF6
rO/gmtQWZ11zjKH/cfIZcY0jg0tqLHJIKcqrKAmlfwOahOQXVDDwlUxVe/2pRT9tbLMuF+FlYnnR
D2WDwlyEiYeuJB9S1Peo5qxmi9JLf7A4yrlkOJbx16QZHLXpodSbK4TtVvBFAG/6jDk7+Na1RHPX
Yaan6zBvBcCAtptxMbauP+SKsL2iZB1Z17ahya1riuTRwEquFpKWp7eoXTt4dDKzqU7IziNnnZdS
PeaYYcdVS12PymEYElBWQw7ujFw/N1mKAlzMGl+NHdyY4H+YGeKKyeBWfvE6gyAh+rJo7wa7b9tV
6UpC1gC8WHcT7IBm2epGW6xS3dGqRRF3NcqHVPeZWxkoNrls81iJtPli9YnyGQJUjbMAh08mkm+I
Il825KzDYpAtujMfBpKxdshpjDYtJKNV3aZGvNd0zfnBmXOgQIt9BC6cNq1xjxbLs9ABG6xXkQ9E
jscpoTPuispZIycEnemWZcYoPRwQJcnQ7lGb0Bz6FLEBGFvNMo0vtU6QO4tHbOur2tQ60FuTr+j3
RklN7lpRqq9NjQt1MahqutNIZ75rHNdtdpnrPmkObXqRiXjapiFK6cmv+y+yLYJja3tIsmPa3zCF
TECMxVDc1cJVFz2Kxx8zpcTd6mE+7hQKItZPLvG1jGX5Y9AG3BgpWG82kz7FvW7YaDcXfRqjY8EC
MHxm+XbshcMj+kkqYfR3Gj3wj5Nrq0e3Mppi2UVDe+0IAdkxmfz+MQESQzucVBEW4jqRWwdCR4P5
a0z3MA4qcJjwK4tNXdk07XInHrB3JqNprig3YB4aqtuKOpW3BdPuYJV1tO/XocSaimWZgzr6DN17
ImoYWoLw/PA5Qe0JjbuM9RS+l1c0G9dnNLXsStovC5aj6Qefh/KajrHnbYkSpTBGJRZXqxHhOupO
YANXYR2OUHgTYwB9EqDvXOh1jhCxMHxgKHiYEmOJnjyMwC/5o/06MvxXVen/o6fiGVn9z6fi6+f0
uX1zKJ7//Z+2Rkt8YNjmCiaognbk3IZ8zRLB7ffBoIM3ZzlLjIqz4fFnWcqZ2Jth4UgT0PjImUP/
syo1PxDzZfOPDXrjruRf+Ddn4rM5IOwr+pUUudTNZPEA139bmHL+9DMs9ePJizK1MmKHR1y4I/Ui
HbKuRNtQWuNaRFa2/uX+XL/Wvr+qE7gdv1TEaAQoBgR9WdIqqQrc8wvrZTDSlO1rqO8IszobPbyl
mfnOAHT7+lRSZf3ZuXnWI329FIUHowuKfBqOZ58xnTGQPTDUgr7mMlGdvRmk/Tf09lz1nH8iZhWc
3ok4nV2i86/xa40fNBTXadWeXKg6vHYug1NdpvfOaHcHFekgOpPUMNeqHlxGlDFoPk7aZCvyS/fP
0QD2AEGRba8ms6q3cwAijAMDQDFAO8e8Koca9EEg7Ohb6SWXPG/AJJkZjfdGx4aRdFX/rYtC7QmI
f0poAVJ59q24u+xqRlU4scPxI+Ij8160ffWkAsM5ssh/kQ3E1TrP6dxibcPDwTqRL2APDp89Up/+
RqD/w3dh0VCxWLmQUZCC9fYmURJhVux1dUrgiG7AYVNFtMz43n+4zsYa8zdu8fbwePGXoEX+9io2
ozbciG5zIsrhoQPlBEGm6sutZfvN6v1LOX/6RLDI8d4wHZs7UG+v1VArRrL0m5MPxraCEWQG2QqU
6gZ5ddp+DeJNaSLQSBqIBmgbJRyqbka8semqduXW12b7nOh4CqriO3aTddi7YKKvrIb9y7yUqHeT
dIblWSuZPbgS6w3q0R7WU2+djPq6i0A5oq3/6Os4YPTPInqMuwMbWkrMI7G6IaVokJjr2AIIFsMU
4/jJ3mtgGhlsdKVXcTHeJImCOnCK8QAN8c1og3l8GKf42EcfaZVtUuPgc9grjcvMGcEGbhjUrk2M
Tb397FjplVuacJM+1nH9l5trnQ3mXr9I4pYY4XDaF/KsYG+jfCbcGs2pCCMDL1e+sRmSb+Ik/x4l
xbikkopOJs6VDbEVxTZUXXhnJMllhKp3I/1QW2Whbx+LmiNNBlrLUO0nTNabTnzvDKNectKmJ0e+
5A3OgwgHGiGkVjwdh1l9oaAuLI1m4EzUG98I8FV7LLTd0Ss654IZLa0xpPQcudP81krsco/nD4lS
lo9byrVw//6DZrIZnK8v9C6ZU9K+QPvisiX8ur4ksamXcWurk0QgsnL8KNqwFgEsKjn9i9zqfnj9
wPLtUJvFXWZ9Cprc3OcWQN+gJ2mOeOxqERmM22Xd+kuNkRLg3Q58j5w5Eiw0u8Fv+MktjCshIIy+
/wHmAK7fPgAzP7BxpnTZwea39pcFUqN4BqBkqFOGcnIZq4AIChhlW0U8AbOUPt+m7pgcmX8OyFLa
RwcN8Gvb/B+3gj/sOhaPE90BpoJ0dc+epz4XnZ6YSXvS3IFVztPio5ZM1AQS0uT7H/ePl2JbNVl/
gP+fbwfUN1VFqdaePPRKCyTlxhoIvf4Utt3fcuqMP10LIQ3JYvTYaHXPa9Qvd1Y3lNvItmxOJFnh
FHMz/I5xZt30HagCbgbhf+HkLp2+Tk7IhMt1ZdYw4Kgidk5YyauxLewNKtLmsk4z8/T+jTgLa5i3
enp+7IoI5fk7QoK3v13gFORxu0Z1CmrsVQ01xQL7Bv0W5I8unSsL0F/g4tlU1ie/igg0JKJ+J3Og
1jkT6S3+w4kGOL6ZdOr0y0CO5l++q99PQTT+Z4EDVgybxuXZKUj4QWib9PFOxQCDHV1PsQ6TIT2g
kc+hToXJPm4m+0S1n//lyr/tHoIDEE/jfF4gIfYcPEIMtdE6TOKOY9K4a2dMmIYDSl28/xX8fhUO
eBwo+R+kFARIvf0Gys4radXF4oglZNjoUMcWsZNrm/ev8tuu+yIkc0nN42THcn32ctmBbk8pQrZj
NhpbmPg1eGod25jhwMnr5evV/n+t8T85s/xy439DqDw85+2zat9UG/Of+FltMLUyLdJfgEfPYpY5
tPJntWHbHyhAHIcOsxCvffaf1cacdzirD3lFPYPjq2Pxp37WGxqtexOmBMcbFKiS1vm/ii403m7p
pN7xZCByIWeW8QDH5bNnMaYjlJQZlOxOcgBxfbw2FUDcrTaG+U4xUafGtqwTfQlzH9VtfMTVaD47
mY3VBbTDWtOa6kLGznQVCK+E0mlNV7qEB4BrqlhPDKq+/HJ3r3+vVN4+1q+/8DyWYJnkP8hv3748
UCiiUoZJc+sj2l6lA+RTehz6qjAbb2OkYbx6/3rmvJG//hpzcOXPC3JrPIRWgv/Fd/Hrao6hrnUn
lNS3DNX0B1F5V3Y2UZJlWr9uB/eR2X9xUDkpMoAp21Uyq9LZ2NI1LXDyjLQOMxtNJjqS/hLdU3vq
+gCKgwLxpo8uMwkoDRvib5xtzOq0t0Jz3L3/Ed6up/MnmLsXHL/p2ECuedmvftmPJqOFlTdm6jaW
GRKLrO1x7AC79iwcHNAOb3W093utaW/fv+7LAOftrTPRkxrISRkjOcZLNs4vF0Zc1GVTPqhbeDi0
xzUT62JQRke8xO3BU4wFcJm1+yLw+105ahwPJ2KhXLTLf1nX//SbcH1EvSy8yHOMsy+RQs8qfarB
W5nLZhenhTVXuh2dSczLoxTNdUvjaaMavd47EsOraJADiiL8m1r6pZI+uyeusHXpzOlMJkPot49T
KQbGDTlZDslYtMvRp5rw+ra/r3iC2NzS4Q7VtkOtqLtLgNDlJW9Tss5I+8UgVPn7Vu/cmz7p00eT
g+lFiij8wdXS9FIPPOsv57Ozs8L85CDjnGXJRKRZNAbOXjYrIwA+VYl561Z9dMHhpPwaljPzGzH6
RWj12H6G2t62/pjfxqgrDjascdRCU25s9IKgaKuwJ9DNcANJJpXw7ZAnvv+QvT1svfyKTBD5XhGx
caKZmza/vp6w/CsR5LF1C6zH2sblOC4mE3Y+cRF/0z/+6XZ4vEesyKyVcwPp7bVS8ByePgjztqsE
zGc3iwDj2EUINFVlUEegwWrZXZcrSW0T6PpHU/aDs4nakVBnjy24WoQGAUC0GI12gEdSSfuoRZ7x
2FmV9e39G/P7yj7/hpzwBCc+yVHq7S/byBowMP7l2zSbIgZh/rQJBVgEXY3VssK3cKzSadxHmpuv
MuEbf/lenN9WHQRwkukyc1Tmt795T1qRlkT8Od4tpjlJIANeoUOHI8tcFLnQb3FUjvAQ8iFJFmw7
ydwZtjyxcuLUyhex3sjPmZeOwNVLw9sbfimRTWiDf2/Bav/qzQdWZ2jQyIFQbJZ2MnY43WzqiKUL
TuJrBNCJAW4YUBuDUGqJOfUtQIIeDul9Hdg+GQRtVVTU7olBUMcA2ZG5mQl3pWHgxizFH8Rdh0Pw
v9g7k+a4lSxL/5W22uMZJsew6FogEDNnBimRG5hISZjn0fHr64NetqUYVJH1etWLTktLy2eZEiIQ
cMf1e8/5TuWFoahxFWV9+h3EuPvd1kOcrlCLmAo6TtqebITsM5ATbf6RGtZUcsKz9NqvTIn/lYDH
VKVBTHaGJwglGjaY71waT2NebcPB0bqVM8zwjzI9z5cEAsOe1vj0Z+A2dROT1tVrUbsJ5yY5qjY+
KE8N8JRjTtS09DIpmfKsepsQIz8OsBr6mPdOzDuhi7o9qQmm1hjaRjY6LNMB//Dk1+mcgGMWY7Kn
9dOUm1rPo2uybhw8wvooVKawxAz4Hz+OZ+dNFiqSAbqLPAx0ZthUzjY+NJkQkpLevrfyyV3TDAHW
0ZPnRL6I+Yz1OL9RG77zXApxD+kp+j5FmfnJQ/mueMC2g34Z3QEShsVr8XZNaGC586js7Hswq0x5
8KOvCsU2UPVgR89tffzkS7/bnLgeRR8nXJrEpM2fbU52lcyy0yPnHsHQuMuiLEXFFtobx2UO/vH9
/cNXM8WC1TRsW7feMRPZYxMFw617j0vF9oAThxsYZNQprR6Cb3Czvwv+/+HZ/dfPyWuMwpG6iLLR
WD7Pb+/2oqI9GUyOe8+BnSF/bVos2vRHoWafHQf/9M1AvsAkxvXEwfDsOFibkWYGuRrcjxXWPHV0
4c5USrAbeCH4i3n4+PGd/NOTCliQRjytSsTRC97w96+WV6lqAwRT7s1ML3foHIw1goP0XnNYpQUD
pk3c9bZXk360XrIJdm6aVJ88Ob9E/G/qBEp/k4jOZRSAdMY+e/UGrja0TangsI+JpPFqhTPzPq1r
tYFvFYCkExPk+H0TQKmmQZy5xGnxECJ8IBfhYYYojtK5ygLx2Qdb1unZB3NUg5W81JILB/Ht3TGM
3EkT7Gb3IgatM7nBHoFysddqS7s3itQ+lkNMKIoRDD5Tz5LqXI5XgxVZnzyA7wtz6jnQpvQhURsj
SDt7Ltj9ECzHTnrKOuIbgrCNv0LgMK/ryOi+I/p10ftKOv2YerLpm16yzS0k8xAktOMqqDBaN32M
uowgREOEjwhpa7lAzgPtEoKO+mDofEE/jmw7WXFUC2xPlTm3ucrgPq3Il5PFP17DPONQJgT0Uw6N
5y25vqm6qWLieq9E0BPRqxheP1saLLGi30xG89kafr+yWFYapwOsoYuL76ye6YF6qflsBfeu3uwy
mD0kTKV3ZNtdNx2xKx8vqz/8XobhLvZXnhsL6efZE82godWj1lHuC8fM7kELx9c6rR64FKjVC5B4
+6huFQ8bFkCPBnupAXl4Z/T6a8vOfBkyZ0YBEgzbTBfZDt84QPDIbdNVHoSCTqtsnb1NJhcw5no+
SiuuvxozC+Xjr/Gne8bjxnMPmdam5Hz7+OeUDiqC9ZAyj8i+2Aqeh2T+3g76C86q9cfXev/64I7R
A7McajhqKOPttRIU5fXYCuXeGCFskzT2HI1E4zC9fPr4Qu/PR2ywi92GR8HgYs7Zoh77tgMb5Ian
Mqq751qWM/4AOaLvMaeR4XotEhDTxCXHHLSXnJRQ66znUcvd2SOMklSMTz7Q8jC83WX4QBQJS6HA
IfJdD7DotDgH6HMiUMre2Uo53iAzF6uRdJ6dmrTdGot7dtGb2Coc0qSuOZZUn7RKzfefwTSYc1Dy
U7twWnt7+wFMY83Ioujkhtm4AKLGtYDT80lN8oerCDJzOVTQIbJQI7y9StE2wFPqKT7NaYc6iwLM
j3sorB/f0D88toKTCwc5TnJsmmePUs60EqN4nJzA1i6TkvZeSGPflcBytF7++Phiv3rIb3+9ZShC
cc9zS/axWL7zb8WBLCxdcZoqOfHGJp1GLcKLceoJEbBiMN3bJurEFXHjuk1mZZAnt7OuK8mqwf16
M9Zjo65nt5MPmV65N4OjlC8McMy9FUDaqAkN/YXv1Askz6IjxObjz76s37OPLphX8tAhmrWY9r/9
6JYG4mzWxuTUkoSUWPRma7t9KDPzyPT4dZmYfrLpv1/ktEhIG1j6wRZVx9lrTAAuhINvJCcmLfBY
GLhvgqwnMCEY3E8egj9dip6jsZxekfeel79Az8Pc6LX0NFbSJdXRQZenNaC3tKz65Kn+06UsNP48
AhZzL+dsm2z0hOFDy8uZ+jfx57oMt1aTKvtIB3j0yS/2viIhRp6XJj8W+/E79zSj+iQ1zK48pWbd
3zpWo3+FYmq/WIWqPfWaNL4bQ6/gLolK5DZ5an+NGgV8bg7xFFVVHysPA3HZmzRpCAIem7B8TdPZ
TFehgmJpVdkYsvwlX4Y6EMPRBVbRhtClyjTm9djG7U2RitJkHZkJotSsa55IEbJeEBta0huNaSDJ
Hq9ueEDkBDBPUbXxWulqeKkRTJGL0BqmC7UNicGeiVjkZLeY70hbmvEVAGYnomSedZRj7qTLo8ps
xl7x8nRum3FS59WgB0W3aRI1AdJrVfWTQnij7elQC58hyRpIsfBSkiRh6yhGMeCNP7UxNHht1f0G
Lgvk4qF0LfCUPcSxVS5ledUoVZsinWpcSnssZKBwrFSp/Thx2wuj7hTcCd00XaVa/UC2brCg0KQ8
Zl2lPn/84xrLxnS2HhfiNr1XR6NuWLwiv28lCEPNOtWa6kSGBlBQjWd1XKHSI8xtEkizfU1dYrkC
6ViDh5YjfQnIDtWAbDXNbTk0IzuGUdtfyPPtoXcVnbrRnToBVRMQgeNQFe1hDlWPWUiShGoW8VXa
RMydrd7orlBx9EyeHWO4ja3EfW3HiVaunpMVxgzRTn/UAmO4V+aZ7qxGWJbTmhy55GsMzeuzY9Cv
1PazO8FxknthcbxjrrMsud82VVi/SWcaRXMyU919FUXHa7jB8Ey+xlAB3AP+DCEOBGq4GOerSt1a
yogwHVe9Ti64Brg5ByaNStrNgb6pUxm8IgM2CNBuat3yYkN96qbMgNBSm8UlX6kaVmZFDY9EIca5
lipkwq26LNTg/ueiuOr4AcgqjC1r//Gv/n4TxrrJ+cfGg4AA9PxwWfVlYge9W53A/iso/YsAEt/w
2mEJXEeOtI92SjrSx9d8v2PRGgcRhQuWVicDkbe3Vxdu07lDW540utZ+jT54o+cm8c3NKO8/vtT7
Vz6nuqWLiGAWc/G5BKoZMCWVgDFPoZZGa0tr+7U7EWz38VWWF8fb54WrLO1KbbmJXOftF6KBLCAs
1PVpMtPIb1XnGtN/DbYSsEDUybuC0HVPDOm0/vi6fzi6MpfiYMEPt/S5z2kWhPZWcW7b7aml7Pim
2rN6aZdqdCltk6d0VrSbKu2yNTmdmZ9aqXNFr9T9kUSRvYsBh3zyQv/jx2HJYDVbZmnv3ujdgD53
zKzuNFXatDXj/KQ3oGgC0Y8vZLfwjKuOvEV6XWwaYRvbaZbDbR6k6kFf7KYf35w//PSCQRLSAIMI
ItzCb38UKzHR76KPPY01wti8XrDSBVrrj6/yh72CmT0KXYgxwFKs87NWHTpaP8YDBDLoEpdqOMjX
Li0pmjHNdMD4LLkwE8J6rZZme8j5rHINeRQhaq32AD0yNeNFZKkp+mYHQrmzr8MQ53uEb/q1h/fX
+8JSjHFlhXWERk7q7RGSvsx9J+AffD0aqnSHx1e8BnGngQtV0PnPEtfCJzXNu4EKTQgeNW4m8BRI
QNbyAvltW+zJKjRDMqNPLhO2rT60vDXT1qj3dTRvOvo4W9js7QW/yANZU8lDXujVFqyIQFqZyg1E
MUnLoi4PRKQPmzJqtcMYkuKSjur0yYHi15jp9yW5fFYaWRrtMoyHcKDeflZXalbcVWI6haotH7N6
8dtlfZZ5cZq5kH8TxU8ddTcnWYpoOjHvlHlS9q1TlYeaUKJrPXK7pwQSyubj5+V871s+17I2WLKQ
w1FAvP1c1dBHrbAKeaqJyfSqOh6OvT5kIFiJ7v3nl+J5dBbpw1KHnv1cIQITCxOAPPVx7a4qwM5I
54J825M09skGeP4WWb4Vcw9gFaw4IE1n30rt8LsICIzYdmGxD3bUnuRIQncISPuyyFLnkkDj+pPn
8fygtVzUIT6QjhCiKhSIb2+lRnJDbNkDF8U04IX6ZHiNOZHfDCbGV+vosxbzu+2NC/LUE5TDpqKC
pNLfXtDUdFxPfaee8taVG4PiBM9bGEcX1dCYvg7KGmj+0lifBP2QQXsYiIR8qIzcvRyLsPnkEf/D
PeenpcNPW4nbfq596snBYm2Z6ol2JVL9uJ/uSnoOHrHwGjn1+rQW0yg/ued/2gNQWPBTIwjgX+fr
ymlMI9VJSD4JwpqOs4v9PjXj2id+EXGnLqy1gez2VIE926hzqp5aRm8+vaTq2I/dpcK44ygaU73t
K/A1ilrNF1T6JVxFwMT/+PlnMMYUAr2FoN9yVs9C3mW0jAbr1ERx/piUvb5UV+6mGaB2f3yp5VE7
222oMqidDR4N2slnTwaoPDZgkrsx5PfznimF3GdknW5E1hjwRAeVM0Y5racg7T6p35Z97O2VWW54
glG/uYz+zr8kUhKV3rM7n6xBqoeu0SViTuXbP/16OArZt2CiIZa3frXxf9v4Jc4zjriZeirIvPEH
/vFLAdTHc80y3RhtNR2AHQ5XedgNn1Q4Z0JYfrhfCL9F3beUjMa5+FMOIUL92NBP1Wxiv3YU8y5H
s4jZ0+31ysPEil4Thr/6rWhDKueu7IHDd3hykXaqxMwyw1TVVeUMhsvCjKoHvY1+mb4AgZchcYue
mbhXAMjApc9w5n5OusiB74IWvXesuL8fS+VJiDm7cRqUCxsegxDGtmMbP7E2lkcXLcmMzN0Opw0p
qfFzH5IOQgKPIFiEEeNjJ0U0eTEHxOvMtUvFM5Cs1J8862dxSdwn/BBoLak+sR9Tz5+VoE42LJM4
K31Az1sf00JXez8R5XRhyzgL15GbQZpWmFqQOmib+S3mu0RdlXhjNYJWWtmvCFwthWfWRqh4RKYX
3Yp8mW9K3sMozCd4nTOILMWbiqLwk2KYXI9xfF4elY4Uy7WcwgQQVV4Pd4S42uHG1TtxkG4AfVgD
vxIj6QdDzyTFGa4IaEqePn5Ef+32bxYCulrNoFNs2LTf3HPmDclu5I0bXf1gExF0xMvV7zSRgJZO
QqsI2YHKMvbIxKuvONYku3DMutGrewsxtQmhoCbx2dRwMsuI8DVjzoZdCJ18nQ21G3lQFDThmww6
Lp3aYdRMTm1ZwQsZoxeTuVS3dpqU/EySAcE+FnZznY4aPUaoB2a3wRtjfnJYX/aus29LE5Mqm2ty
4FDPfm7mF9UAWL18GIa62YB3ZZ/hl4sOQeyaOP2ccp0LnGdqGBEPMoMr/GTfedfHFrBaUZfxxX/B
f4yzt68Jm7TtnXh4cEU67tIyJ1PC7tIdzDfhg4Hr98qYttvS0XkZZ0a5GksruQWV/Jm0+QzXyKNP
ovvfAyokGIv86u1reVCnGCBmOT1I4kaebG10UMx1kUjJcHHIdggrwfxo0iv966xCc/RCOw2vC0TF
AHZl1t3mxgDiAXDQ3z/S/1dq/gdz/d+W5zul5n1WDt/Sc1oCf+RftAT9L/rwaDRVC8m2S1Hyb6nm
X4gNF9E4HQmwZEtZ/y+ppumShUexw3xAN5ANC/7Qv5SaROFR6Wscvzjm82do7P8DWgJ/8O1LFdE2
f43DR2DwCtrqnay8bWXaZBk9maDJ9ehp8YviqydCRF0rgzanq0pvYByg4Y/BxRsi++4kONHnnoHn
QFbGGKeS5Fg30NqVQndnOwdG8izhmO6DUa+fcMf3EMSxeYd5MD2CGjVWYB1PosLmngvZ++1ECtWs
NGI7Di4sRoMOGD2/5DjQYfg6Epl6l5AJBeojvMidWdmpNd0FuxmKV92UsT8W0/BYDa3wnFoot0HV
KRcV4Qah59gtLzEwgDtdhdwga7RkZldgbn0cFjd9+AzPHFKi+TomxY2b3kTmYxUE+W05k4kjjHzY
z3TmrH40v5Nomd8TfDRdj4x7e1KN9O7KrjTxQs2j3/UUX7d2EllfC6nir6d3kiNLdOUuT0brNskI
ZnYHqzskaoNzSzjdoTJQ6wuXyBCy0pkhJ84uKGkg11VmbRqE1mu3L+vdOIrgqzvo5lVg1hpWUb/N
J8J6GPNvSA9VPcA381UxJw89mGqs/3WYDWu09xM91Wo8ErIxb8ohpU1phtFFL9pgGwCRsVrxqqWi
97tRm24KW0yXg5EXF+DYNTyxhNCWZnzjGJXmd8CfNxiCEySC7iMxRpieGzh5fd7yFThqelYIlKwk
N9knCOZg5Xnlq435HcaThcBXELthFSdFKOLSjaoGME03bZGXFRdsVdWKuMHwyzgXmQdBhgg5q7Ue
klg8Qc4XN0oXYGSpbeOiDKNqiyUG05QjQYuRq2RuZVG/BqQVeqPMjV0qZniKUR5Qmhvltz5/tNoK
+LtImltL6fVLXpvjanC7n4il5IKm7LXrXAapX1hldznxudZKTbq8VczqcZ5IceM2dNmdExaUDcOQ
79hQiy05xgipJNXR0E3do0ayweM0cOOGVKpfjHZ+EOATUFbl4XEo2voAZ3rY6EIZ/TArV1UFdyCv
dRXXUY3xVzQAq/VJHw/BWOobCNXmc2XQZG5Jq2BsXamXkOCnNQ36eTugOVib0lpsXU5NJj1YDHhB
SV74SjI9Ffokd0LL+uuS6ifzBog//tDJLyp/ZDVPRObuc4OuCwhNcxfIzt6RoQwfH9bodeNOFhBK
rMkkgs2km9OmJHA+l8A69QiIn24felexVko147WP4+Ahr8iTxOYhj/qg18iD3Oa1I4jD6yoNnk8T
ag9maDT7IIgxClB4F4cmq7S9pjbGBhDE02h3KiZHcilyQr/XWZjcTbyOB0+tRvc7T883N1FSD8JB
f4jGsvSN1sH9JIsW7j7c1xbW3zYyJ/6bWoababaeZydK+jV8XXcNVkFjiSTRJh/q+pjT8NiPIiXR
z67Jhp5nK/UhyLEDpZzKxmhurwvw3/d5HA8H1S5hfZVpQtbKMByFZubHQDehDY6ae7KSsT4aITQI
iFMAvx2FRBwr0JV9P0IJ18vFMjf25reoABNQGsg6gQpjSNOWKCWy2Ulcq/R7Jdb1dZiZF/pcXmKq
ip/ovN61ZfqkAGdeVyBAr2zCby6iKIz2Shrez5K4jcqyrkHKYVyzGxJuWNKePtIXmMah97MWBImo
4ac00k49RWHorqNT88NyTC8CnMwrNTTtF3pV8mHC/oZszrTvCxT5tP/V8BgEAXjufqRu5EV00eSI
KOmwUFKPkt23rAZ1Ly31JtSSl1jfmabSrqWtb5TefA6VnWVBsbOIIfCgYGymqn5htGsyKojGCxn1
4LCI0kmYGMfKHZCF+dpwZAV2HTESAnjav+SdD03vqYSA+2k80KBvtGAzVGOzbzKdPLV2/EJGWrJW
1XwVc/4o1EAIzEOgMsLkhgaOR0Wn+IaeDsdQ04t9bwmQwsSc7Ny5vTed+HrpmxFPMuBXMtL8qicc
/mZEyvNFDbpq3esE0xMH602hcG6IKDM2jVWs4yH4Wgh7X+sLNUHq7mE03R14owOiq+7enpONFqX9
Vhntvd3Vmy5U1KPt8t8CGcpqrYYWmamyLjfhqBwmw/1pJMmN0NN03dRKAJ8r/Ka6gCwUbdSukphM
VuzAtW/nZEs3jTO/dkOd+E7LOk2sijw8YrVCS6QXSqp20JwDS3g58zlBhPhPKNpPUUVSikmA6EmB
9LehQMUfPY0/AJZNHofHaDeYQUa+rSKeYit2LtoKXoECFIYTknkciLRcl6jEM69nr5riQcAzCaZ9
4tg1AtK0vnCq/nKSjTzYtGMRht6yyDaaFY3pSocR4tnzlYa867pnGOladaetkXsYezmPkIOCUAOD
MDjZdhrMXt1YVQSIMiujn+4QDA9CM6pdZo6kUs2GekXP/blsdWMbqqG9t9rR2FtR83OIMvhhEaBH
b3JL5z6toPsXDieUto7DowKsfNt2dmt6qo18NaCFd1dD67kK3b66QVqP67rD0ymdKL8DxKRuIchY
JH91wSVEC2tT130FEyIrj5EWyD3Cy5BUlraDkZIoD+oQ6StRYmaTMuFt181x33kqgYsPbhgnpec4
VfsDz/0cE19bk0RWj3Jl8554SZesAFvpzINbkFifQcx5TLAU3iQDM0CyWcbvRWWUjOAI5DkCjggv
Sctz1hZknXAcLmw9MzZmbu1Er6rk06rkI3Wy2th675tJdC+q0vyejiY3llf2PlMNwhYMmhd9a07r
QC3IxeHm2+B3LWutGkpwPSVS7GqKLD9SdAfqjhM+t8pMqefs8SQdl4GxZU80w5SNVasb1WB0XNFy
TeGbpHG/J9p117jJsQe3TiAsm/dIcO8GC++lqEZC26VxKIcK0LE1tb6RGSjEiNItndzc1G2xTfvp
MLtBdSsHy77tiandTEugkhXKV6An+4BIopmkOnWSN7I7xl3owYrDjpYg9A6fJhr1NATLS5VBixMy
AmsVeewEYpCSB3nbi+aLls6Xg01DZMmLt9SmJXG1IRKtA6HVfXOBfKzIClS2OsoMraxXtprtcsWk
1TUvYfGqX7vua4RMxY8SHmLWyCbOqfsg+7nbCHl4n44vtfLcVQXzZT3SpkuiwYRvzAyJCJq8k1Lc
OUGzsSbu5ERu7Qaf8gWBGA8DiNCVlZUnJ8ID7NhUXWF5dGRWbePi2pV0tEvsrG1IWqWEGr9CtwSt
U6o5opjhe6MhODZG4CmqUgDaof8imcaGNjU4fJocrHfwSsDTo7AOUu8vc0pvrzC0ZK2o+R3qAr7D
cDRqBvgd9znIOoNFw0YT2bwfyemBFhGRjOIG8woY+pYW0SlV7J0GpcWfOU9cB1H3PRqnIzGMg49F
yFqPdvTIlHmdqv2zUZT3ZZd9H5rwZ5DW61FNdlGR1h6d5S10TcbMqcQfKuLbgLyY1VzlJHCoVrUx
BorffugvpOxcJvT5waTvGOFD8uqoj9ftSH2d8eNDSRXOPcZfZs6C/pZlpIQMfokMEiYrTasf4dlu
hijGZhrywtTjFYGoEOnJaClKnPewwh9DWz8gax84XXsSPustTR8/0MI9GKzyoIF0v14yo7/AFt3N
RNu51YvSGadhLhQGWjjWFVYzaVuHCs63nPodPo1TJWJ9rXVO4WG9WU1JllwVomgOypK8KSNiQVc8
ee7XqgY73+aK/jObE/GcTcESa0SKGHDxROVHZehWh23pIcqCY1pdpTyKnC8mgPakGBJyGlpMYWu7
+UEvcN6E5KCtyponHVHcBuHCvJZqAogyLpSrsSHKs7O0F77dIVOUy3zoLN+22uFaHVLnoVs0EJw5
1Cu7EQGF0eysa8VqIGH1td84SH3IcWy/aEk7rmx3uM61XiNgKCuxBtTKURGNurJnN7+s3dB6cFI1
R4VqVVudcJd1V91JY+Jju2x2ji8w7Ld012KUJkC6vg0dyDaiXUd+wlm15IUzVkDtoGaY+lUZxIcK
pgJczSI+tE68lUPyJJuuvE46gSUkHQ5psexOckg36Rhij3CuYhxJx9Yc6k3U1NoldYnliZEcC2z0
G9YdE+X+OVUhiJjTfNm6AS89eu/7gYTOXTtjcOhr54bXgO4pc3Dsxq5cZ2U9fcHuwtmiHn8UxPBw
4sGLYHbYU8aCYr9RRm9E9ELZ30zbMjIuQabddTUJYpwkQeWHlck6ib9mAyCoOW/pRFpNcD2onfW1
lURuBGypvq2Y7TpSupcsji1gcSHfC2/Hhm7npoWlZGb5I8mhbOeu9XPQ3Hu9TO94I/pFHJtoLey9
Y2EZaXRLfch4zr0+N1nHmZQrIl8XArQbwD/mc5IHz4CFMAB0KalnF9k3PUxJIY0k40RCdFap08Vr
laz3V7qx24KTPBizbDUW5CkjrSjSMvMVbcjXoVOF61BU+RekXWsb0PShFcIX5HTyJnbYXBP7Udfw
DmauOAAVRGbjXqBZpF5zjWlfafBR7JmNFSrhHRjqaD0LcZk59poNLPBbJbI8mRFE3gU2CEaoVCP0
pcuGgTQae/210/tHiqNrSHjBjT3Pt7qIj6IwnwC0mH5WUAHlQsciGARUJom2jTT1i5litMzMgtrc
0YN13ZD5kjblY+nOvTdFkXppWAQbU/RmW8rO6gfxBvLAiHjkJvaSQ12Wc74X/fcehRZP8VRNISTk
zNnLQkm+lg7UK2G3/daGXkWo+Yx8CKeZ/a3IZ32L0wiFV56l2UFP8uCrMg/Gl1m2UBqtWDnGSTKu
wkiMfhL2pQcqbd7KKHf3TTPT9+9ZY0He4k1yrCkN2cApMuWgIQVNZIy+Phdfctz25qZ3469R0tEY
mNmlvcXln/OfUl5ZtSE3pZpZJxrMr/3U5vswKfNDXepilVYg2sBnQ5VXoDk6oR6u9Mgm2C82zX3R
k5Fnd6DtdTUoPQb+6p5dLz4Vwko2nPKUK3eWvHntzgbdGpjtVUdSFmn3qvJtZHJ023dEmXdmJ34S
U9cf0llql4DJp1PdhgWt3kx4OpOKwqtZpN4gkvpLPCzRDwzi9izG4ZoFpZvA68AcWpUGG6Q18+Be
Y5ZHJnTZlmurKuq7sSmT576Fo63PjdiJSE94ylrlDs7jfHQ4Dqz0lnN9UxVibeTmxLslcDahGqhb
hyxevyvjbGNrdkLOQzVHty6Ut+3YQJ10iQE5Zko7rVqjRbhXGfZR61v3wF0ktAQHADnO7cBF55aF
OBhEevb1zGt8Ksw8XleODAxPcaqJ31ifNqNrNJu6Hx1C7CbCbfNhhAGu2CTtRZPdrzqIYNdOtORc
2I6ieEXQDscsFtYTmhj1sgmBrMtBZL5dpzVRpa7iN7nW7vVisnkfpcGGaXDyALzuW03/7nay5Teh
0AEsTVvZMhpo9iIIDT9zMSqQwmyu07owl5/QXNNBp/orfYvAvNrIL3MqFD9WadMF875E7jF0Mwo3
jvj4XFJmTmiITrASOs9BRYTrB259bzsHCn3XV2wx72KldnY426otNgUVfijy9KLuV0kRZCu1yJfg
a4PKkn6aclO0UYcYbcqjg6K28Q4hpvtaqmW1AyGpvFQACTddqfeoRaMqWncojB8c2Yl7Arx+JIrL
bmXDOyyK0LibiefzkL4R+UHE6Y0S0GLgba/4Gob2XW1PA/T6EdilXtlf2F2yL+4g4lMYBfaVqk4R
KpDWuAv6kD0gI5L3LsFssp9jLXskEPOKkZrCJ5gKnIH5GIz3OL2p6BzNVFzKKx2roYiT/EqbKuML
VHLtcnJq3K9xaHICK4NE3TNS0kgkNEcmfqFML9Kyb8CbmgpWX/CPNyEivDuTrg1tAZH1TyMBKSnk
fhF+HXltgYZlS7iPrISxgXAQjtJmMkJ9bVhhd0SpZ/09sPtHs4EPCclvWMr/LVtuud5rWZHvEkZd
+5+/mOjAwZaO/Jt/WBcdx6Lb/kcj7360fdb9nwb58v/8n/6P/+vHr7/lJKsf//s/Xsu+6Ja/LQSL
+obJYKJ5+e+JcRfxj9eo+1G03Y/4/Z/7e0BAq99YxHpwGSybpr/FSOdvloP7F1YQhgB0Rv6eHPw2
ILD/WqReWHGhxGF7WSyA/x4QqLSP6RNp+G+w/Nj/ZEAg3mp4bBVmM3MmbJaw1lFBLJOINzoodYS0
Dv/Qq/S88XtLtse5M69piaX+GHT9JhSZcRUJejWduXQoJ3IBjEKmvqr21gkhaOezS/SXc0mzNgVp
pXfhi2LGX52cVhjzZ5M9QVwTPzP6Kf7ZpEtRSUQkcKbNF+jIoDszR9+nlU3Dl9dj52VNMq4rDKEE
K8VBzWwiL2H+ZpVvlkPrTwSZrWKlnx+UvKTySnV7XyVZTlqdsIjndoqN42TmNRBx3jdD3vqJGt0o
CjJmRx0JrtaQ4RpGQqZSUSxhc0W0DerEvjPr3vR/PQ7/aGWgE+Lf/3eE/99XxH9uf5RX3/If7flf
9f/kuuEp/2Dd9NOP/IVdK3y72PhDfy8aICdYbXkwF1kUC2HxmP29aATjMaZZGB9QnoAfWfTM/5qq
CfUvkjhgBBIEhIaVEIF/LxrWmsmYjmWIYYLl6PyTRWP8GsD/e2TNqmGlsFZY2bQCHIZ/b1eNhCUS
Gn1oenq7SKX7Sa67HGOXW2bNa11VLiGaTKWiJNduGZ0xAakVY43YHjy+xltySOd83QZEDkPM1rcW
cMVHCgtAfnNHjMrIAZ95lOeG3bc4t75VdvBYNubTDGQvqjkNOCL+ian3pMpi9KwoA1UaLa3CxqhW
XXHBwNg92DK8sxXnu2nGPbVRVe+nuba9CsEs06vJWul6phwLMns4XQcv9eSOT53WSMQTUXw/jbFc
EQbW4y5Q7ctOo1SxLIz1+HLIM4BZzU5cEkBdtZVHq37eOKGm+lGZm9fUTu4usMbpwm0oYcKIIK62
A8JkyAenCJ5DDqAHCF63EQ7UpXZV4EaJod4mQqaHXmGyl8KUXuW99oz/6BY23LQluPDVjuA5uYQy
ezn13aQFRyeaCBELDYKdy/xFxKOxjTtQ0DRC6w0v5sAbWyoSdTaA45W0SmoGiasZVPyKxpDKV3K+
jR3hH8MYd0SHRt1hIgD22HbOc9U29ADtRn8pYYPDOGxssTPZJo9RgnsWCixpqKP9gHl5oErO5WUm
uyXORk1WCX1p+M7ww2U273NHuSDDm5xjklSvxlIycnMS3KBSjj5Y6zumGwRRz27rVwXluR6D6ADq
yAdFck+QroXDh8AF8V/knUdv7Fja37+K4T0bzGHhDXMlVZV0VQobQtKVmHPmp/evumfsmRd+Bx6v
bBjobqjvVaCqyHOe849Nd1NWmdD6djX5z515tdpnJVsLm0lhhWTUbvpY/xInBIumthB1k0y3phkG
P5fWkzb3kjMzjT3I93YjSCmT/gcWXup8ORoKa5hGnFTwTVNNIU0vw8zBUpXbp15qQa776TSo4J41
CgUE7iV3b7P6TaX42v0KMrP4iJqIlGOJ6vVBtTMJ9qKlVmyjst7tI/lTXGOdGTjj1Wtqv1HFt1FX
NpZwwZbKpAQUUrCDQFHEMRtBZZFTPHEGK6rtLMTVM1G/fl6DfMiLMNi99lKAqPtDpC/+qpmtN0zk
adeEbDqdzLkO11KHaUkMTQVzO57n3/GsgZNU84veq6TX1WCNSU9SXcGo71nd+NYp8a8mWaInjY62
MI0zxUOCE5i4Dt1Vlfdyb4Zs8pUtRI3OOcSQF66ckP60Hira2QmnQULWUx0PGAcg+NYbhQqdaUr2
2hlRmGFYdboB5mkal3AalB1d7WZorUrQaFUG6yuXL8QrfA6oqF2pqke3vr8JMbEpPrLT1U8n810c
4y9zap/hc0mlAzV1zYJM9p5rsvFWWgHJ1JScG1xnMRUPDbmhzobvyK5745CPQEmTjFhxIU97T74g
riRLpzgXH7St3IO8a7qgWRMISgeV5PAhi7h68hegoMJP1RxlQD8/KVr2lqazN5Bd6Jrg/QRLd4Ub
JQ1RsBIJy6yNcqD25FPXmknQRdkmk8s4YvqmMDxoHRgVLg5n2EyYfDDwEGs46ZsNW3mMDpRXLVcf
V6PXfhlVZbrkshfuuBUQhxurvytJ6wGecwea1PGokQWbFclmy3lfeSPHG5QRB7mCY8WiLTnVhzpv
yyPc+S5SaFwXCqOjbI9ABWsTDVI6hwcrXj+7aM4DeiV109Gi6HcSp2iRGv5NjWecNKT8o723ZeqK
7ZQJZKyMzykqj8WU84jWsU4SeKv4UdS+FLMF6TwnYZVbsVe24ucGLE63ok5iYpFFfpTxdHbDgqJ+
XA+ZIWguBiGaMCOuRxqWOIxS4zvvRhQABfApdqLTIi+/65Vk8gyHoUIp+U6JyTo3otn8P5jp/7+c
XO561/98cjnVxW/0QP80tty/4q+xRWECIUlDJBtNROR5t8v+NbXIOoIf/tBSCLRlDLnLsf+uBTL/
wCdsIX9W0Pr9OZr8j1Ff+wNi6n52oKr47i/6t1KiJdhqxpJ/HFtwjGJooZ6QsmbyPv5jKNliFUrX
Jmrqivp0mGZkhp4K1nrN8laY7HmSWgGShTMxtjpbzAzJg7eZHAPc/ZyrYpmFdaqLvd+NqVmDDyaD
HGprtDxW+rqnxyPzBXP6rXQwmcOQtb7YYy1DQMn61S/aTURaTJtpc5CJ7UIuNJOAbkXZ40aRgGtU
6glziBUUedzv6c+FDS2FH7mZFwT36xM6j99Q85PiAzs0iGqsAfIaE9QksRO2m7pPWK5xZ8jj81aX
8YOqkRNsxMosXujNg7qR4olcnEyMZFagdhaGLzInxORXTi9o4s9jpYd5u3JkVhbUAuX8DsFvLtSk
MejYdNvRbWS10Wr4EhkiIUvsgm9zFej2jTUYpHSjla1Dg3ma5BalbCl0gSyv0SNgVEzc3KJFo5MI
hkrf7JLuJJj0yCYyuyfpvY3PkDzPJOrIL2Y8qsdF7yH9Z0viL+M1tmOlsgp+27ZyRgWnTZVT0jBT
0pevWmp3tQjf11bGuZhKOk6NJdI9QKTo3Cdl82mi8oD+v+8Vja6GEGXROa6UZNp3saU9Y3Yw5VBA
LiF4iRFhiREk7dqrBdA8Xj3pS2RncvWVN8dWKWPbR1A9TFi5jIFTtICzx3EeP7TSoLm+F7Q9zhpV
gJ3QOlBqNfNaLIFfHCFJ4BzZYtKuq96hRdkgKT4l3qi7z3po5g/TkGsMV51wHvJGH3ezFU0H5F1a
R1uE+hzdL37UdYdkPM6jKNtaj4Qi/XG1LnVcx2CymKLcfNCyd7nrE+de54FSQj7l07ICRmJRoeTD
SsOFNgAnu3fzrHfHriYsqavS3EkJa0wNCY+jLYtAkG2f0whAh59P4Hdvq2NNK1Y5HpbafIn1gfqH
NSYeSqypoahmX5jT0ccR4MbteiJcSmE8U3W0pJk7N7MWWJheOQRXEAC4ce9VxR1wqbqiXTN7mVZj
QYcTk6/6EhvEmBKM2MkKnYNGRp9BKtm1WU0YgTdiXKrtDeJTpueFuyHZ1jVoVEVzW3XyN524kbu9
zye9q0RQrqkulSAp/XzZkabGvZVfZ1zdOxoQ6F0cgLuVO15fUWm7x8QZe7oyCvuB3iAcRtYTzXld
gBqttYexkIEHlyHUluJGO4KjDjJtp5ZUoBhR4TeEDiSrFFa4xb6J3UW/04mYZG36ke7g4ApVX5/7
FXHGEh0j+icpRh5mH+8HBTodHLtqW0LxbIlV+jzXRbqb1czN8Z8Qq6ofpxaNe2UShR538mQXhkb9
jJL+kBhZUtw0f26NofvF1D0japTtrjWuq5G8xtZUnOp24A4pt6aD06J9ZlyWawKie6nadd3FZc4Q
tYo+tlT9cyCdI0AQyElEoEKdPMYhbAVTvNFdyRNYVdozTUcl8tvGoIqTepmex+1Ho8rhTutIyAbG
aZHDMhbr2dXzrHKYPCe/6clKpw76Ydt41OECtSi3Od2oiWeuU/FMXaWc2/LYN4gdkfSdKxhiJOlH
RKrRUceHdGfqNC9WUVMoZe4oo3zdJmG7ChuHKEQL3+OM7auAOAgFKdWDQtQF6oFkvaEQ26CXOC3m
D4UaqwMxZmHRFIkjG42JGqYea4oT0WDYFTf8TWsIgnVxeudPg0GnFD1wuHxZeJTYz0pQfaVVJU/W
8uzKjYJ9YRvkN5Vsyl3Nze0tc6tey74HCC+HxtwPRdfcGqGIWCgTUdF8BGC0wpSUvNmmzMGM6Iek
p92IBhBv7qDQ5g2HG8F8iY+uSdpBewKBb0vB7Y5vkAKiGoHp0OsfMdCsv5Gv48kJNKtBTbVNdahs
b9SUoABAGZN4vSaNolOAGDFgWWUgTk2HIH6J2PxIzJ9yQ35oWqs5Qkf0TsIZ5DGeBPUIQRV5qGU5
OJPAeUSr1blxp9LeA+iqPJLzA0vLYZnq5mEy0nd93Yxzu4yWL5IZcIq1PEJByd3GY3jq8+51XndT
wZVrehdSx+wltZ6eoEsvNcFyXifyuVFB/i4VWYSyzwDwQhd1naPUS+4W1Jogn1QxTI46fsk40we/
4l4dVCqkcNi/VFEs7BOxry8YrjVfytbosvWsZ+jKPYIrXHnkZKbo9TFtsZiUZXUuMcF4nUrfz9ig
75sQVU0zOveC7Y50TYT7sbcmk+LR0bSgLWszvxoxIJGnQhOsNOz1vogf8c9TYag9pUv8mZqr4iCo
E8LesLpAW3om2k2bUEasmVV4tGFdLIVbb02aBwLQLiShNXs8+8NuXAT1KSvanz6X4Del+kgWav21
bmPlGlJbOmP2YJhLErQ1hVEad95jK/BL2zAZT9UEIbbB6B/jimRko5cRg+lZeaRrSLxwss72HIrH
XVHwwstl3J6zqmwuQiFy7X0pfUomSGhdRRM5lHS84Ic5pYZFfeFav8kUZIecG7kfR/nWCeTsqzVJ
JTZtuzSgqhqPRBKFY95vrC1Ne23Bv57g9+PbuvQ/tJKjlprnwVnqOXpImxx+GszHbu/JqoOuP05L
c/+WYxKSSJoG+lBSzZ11xeekADA0i9Dt22EWnVbt+1OlJUelnE0nEZvV4Yz6kQhd8ySKU/aU53Nz
oHVC4bmvth0yS8YlKZtPijaWHq8HLaqW/lZQ9xjwJoGmViuZbyxY5jFSm8ZuxGVfQykeEbcL7GG6
tdMhdXb1uhWkGcgqzPtKeoI0Pze1ccviysccNu8niRK3XrOqi0FOgpcOd/4/qYznebbmM6o6zORF
9SyZnF7wvriJCo4isK0/CmsE1xxPdViLVn3oWFaeTKQ9h63hZJ7WMepPAhgIbJo3I31rFVUAQ+Hp
0IJ0TZsDFE/1NAyC4AEhafCqCCcODWFAtTt0+QzRV4Ef63pdfOSaSNlZ3VkfW2fVr9IspieaKc15
NwCWeBRvbB/zpOR0iK39+A5Rrz3qy8bDNyz1raS277KONIzpidbviTJ4BvTRQoXd/ICtGlRlScSr
1RIiZjc9MUCYYeO3WU+mn3yJK68hSsctIeYQxFhC/rCNZRtulO7+NLQAP05SxRG9BZ2OBGv1Ev76
d2mM7R4JavJD0sd3VhL8X806ihMq0nwIouEoEh35OCjaQImUNjuq0dSrO81lBT+qirFT1IIcruo0
KvYGI3QaqJoSXL3QjF9ZcX/Ds5lFUFSK2l7VSnOn3rL8Chme5g0aRwY7ErJsF2kmop9BU/ZGnzws
6diFusnKKFhCxfo0bH4z5crDRi7EF1UKGlcENl4NW//DM0IbnEq3lZ+2yOgZLC11r3fLywI+gPw/
/x401ua6UPTbQMHygfuvuczm8JkZU7xbYsaFzKjxIMg6DkvsorQIajhSQfV8xJ5vOCcXj1yhEa3h
BF5iPmNf92tV3GE53Gv6BCBWG1GQyH0TNPPoVlt+LEcUzfGKsb4a46d2qB1yWU/sd/YAny72I/yj
sDnj1j+YhVmDsg5GEMsG9rso0YOlIsXFFEdYw+2jNoWHtOjRWg0ogxoZRa5GLoGrMlM6s0h5YytL
HvIO5mvZ8Hr6nCmMDhhB0l0FtNZlShNk/dTvaizme+7jEqWyMoftRGaRxOdjT+OpQ40t+cIqVe4o
GuY1iYvKW2lB8EsEBieiKkHqUqv3EbJZYapPmZtiGrW1RWKRS5abNleE0DK42ks+0aHASJds0le+
oNeNJvmKwJEStHYdvWWBDNYLOJ/Za0Vt9UWmDcQnKK+NJN/nffQjZc2+TZBcRxwiHGHFQ5Fs5A2v
s2Si1Iw7t8ynYj/kfW4Pc2Ttx2a+R+akglsnEL3bVjXOIqPLICcrRdYu7IWF+1uBKgon+P9jTOCA
rWrIvHKx+5SSVbUl1Dca9XJep1VU0m0onttRgXPuSDVZeZ575gb0XuswfxB3mp1KQVDOrMQv1dB2
T1Wm4fgfZCatFfWFsarhttWLyyexoRdDy5NTVMeGo57dWUO5j+MU6gikujOWy9ibVkgj7a8ikSXu
aCvsEAnWyujM5rKDr0oAirPFpxz9NrCeWIqg0/GyIhFSJ4RImArsLo7RfWuJsuuUpffnTWABrcfM
1RJkmI1VfQqtPvAqC6lrLJV5xIEfnU1zfTP1pAxhofdAPvgGFI8tnyawk7Z2fUiUMeV6pWbAbCt1
EKm6s2E18DRB2nx8ym24MPK7nWyR27c2zyCCI2ESwhxa/UC6aJI8F0JevFvxKTWhAlBxzSY/CWV8
lYNUD3ovO1GW3LNgokf2+Mlf1fYIWR4uPVEyqxyFVsxbIk30ThmC1+If0qTqWWsztjiwNGaUNqyB
RD1xJpuws/xZ5/M4WtPcmq9+lyu3IqM2fcjmfAfWNh6EccA1MfxZjQ5TAqefGh1Vq9hQFiPz5dxI
PETZlR8niFUI//1VxQJSR8b8iFSQbiJ0V40GGAgavz0JxDMlzJcuA7NwRbnL3XaVC1+g2CTYspHu
HJWLZ83fyXJCOftQUSOK4nqiyjzccHqQrQRtI0vVBcFmF+bbaIRJOdThmvVRSGTbwMpNp6a81syb
BrPy5iFpWXfZkt97/NIB8jIjpla59Kpf9np2iTUkkjMiAFJDh1fyzARHIbWv5XdzCyknboul4WiV
53H6njmr2oKiEcYuSzsrQ6iKbp7h+jUnEMrRy3dSRWvE3ji3ihkkZ0InWum/66F8Fwx54ks4Ccvl
+JxjM4EEwVnYq+6qnebRekhN/UVZzM8otlJv7fvCLciaHiCDbaKTTjNYj2OhdbV1KmAFOdM4cXfb
Tml4KoUm6xx2dPwsibgcMmkZfMzBiEuJBMJAVnKEGGEPthjboqrdi3+mrnG2UUaZVU3lIRFFuhq1
4TroBTqQYXqQNjyQMnomq6XVMqrQoZjCxKkSF5VFVHElIsbK67R3NOLNeXd6n1cBzRa4yZjksVeY
227TNS+HNgwNaRjAD+i67AHBGCcSKUzqGu2FsQ6cYvXplSfiISUIqUbPOcgId2eZqMINqQYiU9MA
rhlaL5qqycnKHqbiZlp57k5TP19kcCtWPLqz1bssKNJ0p00Q9Intuu2Q8Qp2K+MwlogxdoVEYJzp
Ow4qekZkVhVbKlpoPHCkx0lta3or+czuIrSXKenPZTOf42Lk1Me+abYkR5nl7ESRMe9Zb2LXmJc/
4brDdGfGrFH3iCtlQLGUX7jNTwl4jY05YnQFMD97W9vVGRLJ9KS1VkOz1BpHnspHSpTxSme4bFCd
q82c4zmOzpbVEJJJlshnI2cdFcNN+kAzdxIKQvaTGhxiR6Vpdu2GzMfSNjAKmHZnIXbNVlaWzApZ
BJbr6n1KZo4amK2ddFCFvYTilwQZBPukd35J6BRgKOrNNmr4B0LSCDepcdjVEkLtVNsUUrqlngIs
WLAxHZZztImWa830k3PoyE+M8fcTqfLEnXs1zdFf82g4IQUUgD7iyYsE9M7lktEMJcm/jCY6ke3j
RTVBM20fEFP5WHIiD9shfYQkA3oUi0fyBmEQinVHZDdBPxXp7CX63AGPMsGvCCx/i+WQ0x5RK24H
U+eoZTXapdxZbiuzHMpUmRM/eO2MomRKXZiiyvIqVx1XwyqhWfgEFkEMksQk+HbIOFCZJyppvTnF
0kO2N8qi8ldMqpvdmFzKDC3jFpwR8lEN0AK/kDNO/fuI32SpEMF3MSyA0bYu7VFnQnl0lxrs5i5W
RN2xqGclyfbGED8b8xRsdzkEXvJLkUChqJuOU02yfqoYRXRCd2+etIwX0xtobQgnct7E6VGMBcMV
6u+8nD96Y1xBp2BHxFhEWDFlj2aaPGWb+an2hhiU9YpMxFRgFOHO/HGKPwql8OeEV0FW233XQXhl
cKSTirmSFkEOMgnETynGVyp/2T5N4Q3bwruuWxfAadXlVUzdKR59gkPd1cSKjw3QEbLhKgzTDViC
QqIG6+FC1TyJdjFPtY6yl7Jqtqstj4J8rc4DaW2L8bLW9Q+tu6xFNJ/ZUVJeLL1KHQa74kK+ruAr
UtFiOQNt2eTYBSXGqbRiACehytfpu/J1suJKIoO0pFvtWOgOYjqcxgLXH/nC34s83GLKmZZM/ljL
vMe0Y3JcUmVgwtQIEecC7QGEOezmrdsTte9Mq3mmuvsdEuAzqZcSXxUTYzJkX5NBLl+5bI2LvHhg
2GbEhLzK6U5dJ6eSBz/WC5NuDnNHbcDElj9ecaMCk4ht7NV3oT8FxE/0+WaOVcm1t676aAtDxh0q
IrhbJIBhPL1oICOqAvWifRZm8T1XGaYi7Oi/CqW5cWyzXG41MsLz7KGthad6U9+HofoyqsWNya9x
dAWFnbSmE77bJHIaQ+7QPBq/DdGYqclr8Fkkmd/N5Vlfh8Jd7j4pIOvUSaXqSub4vVdvvkdzyztc
K3vavYFI9bVBcY00vqoyUhHVJcb1t0q4P3ONWT0XHWUTYne7R+b3QsR90wq/1agmyTDVShxCy4gN
B7OiXme9M1XAKYk8vOSyyiigcDCPkLU2oA06P01I2dWKwgxjHjobhlDGgbNeiw62sa3EAIjpKaqw
KjeWpeB2oduxz+4mjdVq3bkRfoxs2glt/o2kk+1EukRLvuuM8SM219mRN+WWkqboqEpyXrPK7oQk
HJfhQGpwiSQbirQYeB0Bt8dzjpElJL1qYfPO8AFPY+kaZbL6iWhangWC5RikMkGxs5kaS/4IZmGL
deIVghTSe67fsqQ4rI1IrqE6B6l4nJYpwD91QWf4vOQrvq8pvsPH0Z7sULsvvlcp/aIPeJ9o0+uI
D1BqP1LZejHL8R3/mH4rCf13DWMz9pLIXlSr0W5oE4JBeqhnyjnzIBfx+LWEVLu9QQmouQXLoN/I
ffgcBumWZ30SwjG5vFomlgrGgfrbZM5qKGWIFULu5W59H8i1tctMfuUoiU6ZABNXaDfTBuTK3SGu
Oodb3511Zd/rzVfD1uiKRj7u0chzASR+7dR2lm2OGlqoSzNm7qn5yO6gb1t213UUwOeLX+asXM1G
eNWUe9lOLtSeLA4QFQ3jEKrj34k4tKdoEngfxnezrifHnO48rBnVjpFEuZekmA07YaWFdDPhZgW1
OwCvH5bCOqiKdaRtWXJSY3sjuG7GmZmQMGKwO5YGJiK7FNpvY5uX1Y66BNehdqYWLrP7KL8u4wA3
o0q2NBKrHKmXclQvS8ZCLWHLnHoRRSdNalWpnYcaRr/SEHL0YqM6xURuaDoPZWgycthC1uNFS5nV
tFm6TiMq4hL9t0I+sTumvatFjE0i8h806TDVSW/glCFH1BHN3npMwCvAuef6XLT955+M6b8livtP
RaD/pHj7l6LS/xtlb/ewsH9FHlcfX/U/c8d8wV/csfEH98U99vAeSgRBq6Be+4s85m9EAkos4DEC
HKCICVD5O3ms/GFoEMS4OJHDkRlBdsrfdaL8FW2CNBIbKkss8NC/I3mz/gzd+QfuGMcwWdaqfI/u
J4lKlv+D5M1IAACiaZ0YY6/gvrE7Hq6EYTn0wziZO4W4apgYKjt+wnq8nz3qYYI0MM7b6m8svfNq
H27xPbywdgIlGLwJadQr4q396CP8yfz5dQ2hDr2BHL0Q6xqZP0y1/cOt93q7DPHle6a/dceVOpxG
8TBEyuVNJH4BayJiDLt2MAuUp0l7bFJ74sIQsvmTa0oeWUazHb9r7uhcR67iSpqSZ7lFkOx0LwlS
N7dxfV7vsYTrcTykuFLs22gnR/FBvhY7kV+H858v75ujHshB42pvB8Et+CaCi40k7PaFJ3+mfuSN
4W12yF23KYDnJ3DwNM5YdZRj5CupR7+B+Di9yafRGe1r5PSedNZzW7Nv++vtZtmnw/1/Vqc7Frve
e1cdTDF2d6Ty2F73Oe5c+8CAZL/6v37F9idJDEciH7zykZgNO7+1TYaJxwFpP4gBsDJvR3pvl7HH
W+JX4Ah8b8N+T+1fvFZ2thvcgT9bXFpxbMHWHRbCz+5NcfPHwa3t6ogI52G1Mid9xlz9iBcpDTK0
jmM8Q9Wzjlzbry0Qd004HO4MHZCw4mOS1/i6o3ZNL7HTBH042tJ52ODJMDWVnnyGwxn7Pf/o5nk2
Lt3r5heu6abHeMd9cFs87C+u/l7s6S9WGmZrFw6fOWC+tG5RXHDMCr2TX5tPlThf1R6/m7OUO+q3
5rfXMRiDwh2+GK663D7gGNNsRdu9UxKqCY5ExTrvNTPK9j2dNFvIg3tRfcBJ8qXi8MD2+YwTeeCF
OxGWInvdO7AjUaPJDolOsrtUye6tW3bJz4j8ZrQxJWY+hrODuMPMeOze1vcZ/gomAFa3tq02TFQs
ljGblivNQUts2rEXvWl6odBXKx6sK5nObhOYL80pOcon5ak7zsH4rBsX4dP6rDfRFc2UKAubGYcP
xH3+kLjCGbeNkwmnefZEhyZQjMOi5pf813T4uCO3itN5E8xHY8dkRva9lHiqRb08KMtJ6bHJUz9g
jz+wmgxoqNQodWx+jR8EOmvH4QxO19W7ed2PKM+SUHHJ0L1ku+yIpmP8ia58S/cTQ459uRz3XD91
dE80Q7IE1EglGDpfmSGbX/DU9O6mHLV/9Hf9xOE+ACM0EUA6gqfsc1/gBrvLXwHsv6i54x6QAhck
J3FKamz9mIgWe+CIMrsCbqxX7rqWKuwX6ZJz2H9zYZijJ/Er821kgjaW31Al3cRBX4Zw64tfzLIr
P/FH/7KGsmU7cX4QeV9kG4Ee6PCDco6eBT9370+wqDyvL0nu9qLdf3JdzK6V07xqrBuGM73CEF7i
w/JbxxX5LXwCCTMEcO7sFb9dQi2o4peWIXL9JSuuFK6nylcdf/XuzjR72G3umSyIw6dgw9nAjR+y
3/mDvifHRf9AkmLn3xEdz8BhjvlWfIISdKH8dolP1odCHA9jz0V+VC6phcgT0d4b1VuDI12Vk/xm
HptusOPankf7S9xJ28k8e5tjBOZrZGPyPMLO282nfNkpj4HhSA/Jj/JgXiYHIu9J2T+0O+Q8PjSE
iE4430E7qje14xfqHu5H/jB3WZa9j48kBNexdqL9lIT1ZZ95ivPiUfBoP6yupyHO9b5gIt3Y6X/L
Rz6yRVd9rT7eFBZzUPrKXv3BG93ZTz4A3W1GOVtyyA/0ilBziEI/Psi+5DwwD9/6xFXP255fwU4n
p9zVRzyHnnmmv4dPwR9gN/bk4F1FtcfnoBXS7eJB288uF8Q/L0fJwYhXh8xEloKPxslP+lu+U6P9
8EN6BB8WP29G8OdVPAw3DnGgOAH615vhjayLuDch2I/tcfYhOCebyXT6yeR975JdAyCKk9JH6EcD
H79TuePDoxWQeEqKqN0PewJGonNRuuhmKLpe/dHla8B8g0LzhcIlu2Lh9hRP6lcM49hovuLFFy14
E06kx7okcGBFRnkbcFe6RkCKgvuhfDzT9b1/csIfAdudKx/0g+k/kwfEUdJBPqF9YNbbdeybxkl6
yFG0XMinc0e/delMD+7/Dp5wNRpHeGeP5fKNgANf/Kv6yEunt4L+yEWZr0hFH+Yj5L/OWcROTlb7
vpLL85ujtzG4egyOcI68q+XCL412ESDhmOJQJceD/bDgkqkYU5hhTb8RQmUKMXAPooOVWrcE+98f
IP83tIn/L/kl7vnD/2Jw/CiGf9Yc3j//r7lRUv8grxYQhbhAciVJM/773MjfIBpU8ckA3ciokpko
/zY3KvofzHOw6obMNEcv0/+cGxXtD1PUyS3/W4csYXh/91dd/poHsWYxpcff9d/+/79UY3mp02ro
/9t//XMC/UfNIYOiRQwaFRWmigWKfLt/tkqIc1wKcY5cW1NY7lGGyLMKyguFCU5RkUuWrh+Dolyk
4gMtjjk+j3VA+QMIc3IlMytQwOyW7AjS5vX9E95RRMwhAV/MqiEYyT16zIvb2ukytMdbaErUguAe
11635qSjPrn/6Ln5JS8BOhpnOgjNFzE5lgD6GcbP+nIVi8DouN2okDecZKl2dJoze9jYCVnpI7cG
TW+LgD1VBywokm5f80dGIbp6ujPLEj4F6hSUJe2+izJz4a5tsb80MYyX+q3WF6Jy7BTeaUJFlzc/
28wqYb2ud0CkbD9JGzkPIokjIFFqjuo5DjtNOWGi91MBOKt8pZzA0EBB69gx2LpJubJ1wD0pcuqZ
+GekFmL+JTcUX2tPiBuDZPqA/rlphFRQheRrKyS7MtNUF92sqfKlhma3OjkQwY1XO/alRdqBBvIi
Qh5JZFnHd1aJqdhoQqwKrrT8LDNCAaqlUFOl72q7mwgBVeu3MT4koNGaQUASdYJr91Cy4yvInSOg
kTn6Yp0pVw6gcliI39L2RdSuYH1IOkIeqCupRA+5fmoodeCGLlYEV24mXm6EWhd7XZ4HYs8Qb7zi
Qd+tQuvAHcKfCjYcAYfznpylIALyAIPoicCyKuIRtzwAIzwv961WbcHYFz9XJGdMFKIDWkD80eua
yTOIVFA4rPTIyEHEiC33EtRHM/ULSEC8pP2oKLUAXLRR9jjiYZ6SfZr0Ab4Ph+4EjNHpoRFl/BlP
yp0R+s15HxNpjKZvdlGxLKZqd907aY6uXBdOpWEVZRcVWFznmKx4nGm6VniVEQOboebkWylxT9xN
INSiu5A+jvnzqJeoH2M0V2TdNFUabPQVDZqjGF6couiQi32s36bpjaguuywodY34RbkGnoT7T4y1
d2nE53IP3qre8vtmh0FdVHZZ+mVA6Tbd6k5EM7Q8bSYMR9xu7sS+tCHaXSPyboh/6VGzqyl4Q3Ln
1u4JB1R7SIsLBO9WyleZp0ARMN1LteKzj+EVVqYiibltccE0IMAuOuIlAfxJemry5Qwh/g8r4f9i
hfmzDfEfD6Z/LjCorYlSNJAJGneH4z8E+oLgyFYy4HGSi5+Uw0lfPudM4nMEVDu7m3yJFZxUyEW2
zjyqbbZbjdKTpsRrtsUXojmoi8hfiB+ZaLyckPDHgC5R4pPOyJcZTiN9VsvjVtib6Q7f+MeR2cFL
tA4FE7a6wiLW/pwxXOaWLU+HOnncWr82BAfZmbNi/FDRURrKOwyw/N+pO6/lyJUsy/7QoA0Od6jX
CISi1mTyBZaK0Frj63uB3WZNBjlk57xNVd16uZYJEQ4X5+y9tgQboT8Au94YfM1WD1/c4RungDSf
WepPSP04zrVTqzmtUK6kDVkvP2H9NhPBI/gShjtABIASG7w9Ft4l5L03GWQ5c9x9/VLFYvv86qUu
vPI3L7WzKVuDB0RNld7rbXKlithbjB3zSABO/jyVOCr0J8rBs7MTU400LPvmd6U+8fEWFCa215rH
EtP7/hbyXtOcYdHfJsLeSIsya7gGWRQ09Cxwav2iJ5Rh5QrtjVlvOP2Yxo2yDrn2RETO6G+S4pKp
Qjce9OiMr16bDqN5Gji7FIGwFVGe3Zc6ZfDu8us39x7kznJKoUY3dMbicudUZN7ftWDEwB9J6SC5
vzrK3J1OY8s+m5L5m/ez/EVHv9BCGyWhgjovId3Hv1DQEfc0ZN2Kr8zgDE0AULB2xl1E+fo7Or1j
f3gsskVcStauQbQl2mE2GW/Hw0AlGqxQ2K0q7czJrRvbF4eoGfZYc/e91XvABDERhUgz5NNQAp80
5U6Yh6TYmJm+Sobz1Eb0nFOiSab43uGoJZIUOiCnAwDcdJa8gHU+1KiH6Nk+BSEUByhl5UPIx4s1
7w8y3A3z/xr28yHqqckss3mHcim4GJrfAk5Ra05Xs/AaZzgf4YCOl4DZK6fbSE6DwXRdQx2zAR+D
TZlMhAjSpbhPE9smSJjGZk/pWp/dNWbN5z6Th4IYh5GQRyWYSoYRHGm6N4KHlPNlF1aHsg6WLu4+
ILB9fsm0qyBpTmqMYo1NgZa6vD+iB73Aq2QUi4GZSrvAYceC6FT1uvXv9PQQOeXKbPd2fl1IJHx2
ucUjuBJ2s4IusbJ/wInaDuWjZj4syzBl753JORWYjaSBi3VpD7GB/tltaU+Y/0dk6OfEpa3G6Y/Q
zxKn8qxlI6/dTTHSo/TP5GQn+iL/A2Xd0aRxXxzxx+YVSEiwKJiH/GeX0HKyL21xE2eXfbuHy5C0
Nz0rhwUns9Ieg4R4zup1BciKx7aj0+mQf0RfstPKdWOcDcKTcYIQiJodePDU6UAuTrtZTp4VEo/E
16rYtLUOfIrRa1Dd6MUEJgzNGscupfPoOKBmYp1neWjn7M5J2x1xzKyfEdBqdKmprfYjFpamxWWJ
6oKHlwmxzCxtc4ddPf5tVHz3oPlnDlBCrpH7h/UuIGA29sXOnn7H9DZjNjyS72QhGAasfR3S8+As
DVyvQIut2JtxuTwE0VqrQ9z7K7d+SOz5ZLCwABINAlHBXOUUXGiMQFzY9F21t60r2FFM5fZ+WVIl
XnM6zl7JRgYw315HJAeDbe1aF2b0x++opSQbH5OBiNsdQ2+rJ9vMeHIEHjaTP9YFezmqHXDCdY81
wmHzOIUnZuwecFpgjrNW4BGR/mP/QOWcNzezYd6m8r43+3OpOmqP1omApxrcOyEYFYfY7ECum3CD
T9NLDPRI/g3wpJ2jXYXkeIsOwepvhEPsvqAc6fFK6ScAYLzej1aDvR2c5gRWEnuY2DOyl26w2I9Y
G6cwbnKFlLocDoLSiVG+FPream/KGoanRLqCP1cC7KGlAcIaS/NT1CNe0WOMBNqqKIxD6F6x/Ruc
v7OVrRGBoy4CJ8USKR4q57IzhQcuRLLjyiSLeOayUGt3ZvTYjXe61A+aw68zhHA2UHz3wVpAe6+N
S1/XNjYCna75rRX8Xupp6NQ6dENvGoaT0A9uly0lUqBN56J3a9CkhP02LH/nzWOZlHuDveaUXGJS
37bdDz0K76FqeDMNGIu2Kvs72ew1H3wU+KCH3malrEPIdxiW2GqaWHEjGooCQhhSqHw7sSGdwKAW
i0o4sxBo2QzVqxQvpRwZKxNYEqoS3aNtnAdMs03/iEZ/pSLGpcAjqeaNAgVGP9ObjKdCP2k0BGR8
87BAw+KQU2/ztXYrjSuxT1B64MUwwodKC08COHpTkTy4Q78ZUNw5kbnoadedSC9tG68HnlLIpbsq
AyiKQkrCF+8BIWQhdKc0Wo3pRHR4c1kJIlCscR+72Sq1DrJm32IBXbD4jCmV1tMWhc+BXws1/EMX
34v8JWevpEHcNy2k5Lo6EDaNAOoBfcBmLoQX36bjH5NjT1V0+zErufSNplk7EjtPwoyyCb55Payv
teaG8PGDb7DnpYNl1YpAyH00D5hSKWQgKTLyaTXLcePktywNjSCJqE3v9OE0rBml6aF3Tivtpxgo
BHMrbdF6QrtKsJPanFewGm+smjtFweGYmHzM3yCZkUPw2er1ooVfUciYxnJDOCLtTQ2rmNqG7GoD
gReEdSjhZIs1FgQWyir70ZxuMwVEsEHemBQnsfNHIC9iyut8ccoOYkfMyiqkUA4Y65czn/TuflAU
cUxQZcap394n+r4jRwlcXtLve/0H1rQVIt8qomZk5wdTXWrmbsQ+MlzXmhdB96c37UO+PpPjLS3s
yt8vvWtHnNl16Rlttqa9tG8oQTfa32Z88jl7sfdxQQVhjmIuOC0TcxVbu6F6nvOHcrlOll5AvnzW
fCrjZvVsOe7a7/J1/FAVjefg0GZ3v23Gu9oOzrCxoxrhL9Rpe8eU/AJ93Y2XiTnhaKX/XgbrqbQv
NM7f7VBtZ1y6dV88O9E+6Q1PGysYa1jJ5q3iDJtswNvcEdldWBd98qO3n4mquRe1RRbdS0aFaUJm
TB4U2QardGSc0oAKQZqhcp5Dw5uf8Xatk3lLWdXnQBRGB4mqT/M3jtOsOkSBmCcmnT6LzQSeMBNB
A3KvZ34wAlUIdrA9FIArg6E6dg3yDzwyZJQjOhMsMgbfaN1uq6UNTGk/FCc1k6lZ7rJW7ntxP6Pj
MgpzMzohHwsN6brfkna+KL0fK6b6oUAyyfEqLG/H5qzrUC+52Jj88kykt1gZVy3dYmcIN679xOH+
QjrUSap7f/yradNFI4E70vgwEOBPTfKCJHFVtThvwkPubqhK8MP80CTmS9fd5BEfXjquWz0/d9EE
+/Ta/IQALp/j/B2Y7DVSdsoLHXBczisM69JaohARyPD8zsT5KAS7qXLomS1swWDX5fFdVECbpPHi
zMnJjNsbEyYlU38DPwkkOR4htHwukQUo8Hk/ONVAEEI9AxUw8nYlT2giVKjm/Nwwyo0VIlhgiUl7
+jHky8Ul0jsXzKWOpDI+aXWIduVECwYxIvo3WcDaZvEt1mmi2JxQ64SymOnjBVE8XkhdpfVfqjHz
GiMFOYlLzr4a3ZPSqjFPL142nkWu4eHt8Cd6NiWfxDB3S6qhQ1rInM1nkhO/5sd/e91c970D97Dc
1XSFVJNuM925CJddimwu42ikWaR7kdqLKdtCRvDKlNGjl+cqKDz69hzaCQPrHkYfwVoTbyyfkUo/
SJOeFY8XacK2M8nOy/YyS9h+ZPVmXE6tY/4TO9kFzpED2lR/lYXgkXs2Et2fhimzt9ITDK+HABqg
owaOq/V6rK7mCThmFm9ji8AeNqKoDRyQfLaV/ZF2iA0wXVe5oOjyDOxga4wNoskKrb3p+SBSp0ys
MXBtQTASDpKte6Tk5abVT6U+I1Ab0TdFW2X9yJxbvEPrPmD5y58Yzcpfi0nfKVhdAOa8RLMw6Yde
6j83gp2Jlu3VxFG5mL2heKiNeYvnFJIigWr3HAqMsoHLYW5VOjOHbevyZ5BSmu8XYOlTUAMCUeK0
ip8C54nI1bWGam2YzuVI9InbpJfaUF8M9LPmttpFxrCjCGeq9ARSnJfl0c3rqe6fJAv/i4rz/07V
8P9TXdqmXPt/r0tfFPXwc3onaFj+wH+b4cV/kHQkyNeVtuKkqjgz/pegQf2HpRAruNCBQVwRdPE/
bnibP4RFHbknEB8bUy9/6L8FDab9Hy5yBtPmGGpD+LH/qTC9lJ3/5/hskS9Fhdt4TZbXKY6Lo+Oz
j5qU5AqGpjEm+m9LE+WVVZh2jap5wTi2WZudLUic9Zv380m1ajknv78sRBmSaQF/vaKKjopVs7Qn
ROez5alUy+9LU1gYUvLmm0Ab+335Znk6dJG8KslrdEG+ohh5e1x3805bMvmWsLKse8Q7ohHcrdWX
sAwJc3Aj07iT7UD1sdJbBwtt1qpbIjlQt/dVQwusQAAV7bLKdOhtNxYaaAGYH8NFZwS/9dc3ZNXQ
brx0HFtj3UQ15G8+O59EJj0T5xHUmxYKel3MbK05S28RneK0ryvkciptOQoKoyeUoAAdSSdr7DDH
2W6KL6yXgfAvxrjp/hCSm1FAHQryGrDwi59xOMd3bhdCDSmaOAlOhyYfbsM6JM2jCiP9oXXgsNB8
K1D82VbRuJDSsQiytyEHi+wFO7mVaTygrvKHOOZX1l1aG5NEoDsDKrT3sxIUbNwwYWVv7EStK7x7
6SbD1zSv8c4Gh6kqo2IjSqYfbQJtBHXEpMRLXlig1v8Hl5mZuX5t4Z+sFBHPEXtG8jqL02QeK9xE
bcibivQ4QhkuObV7X4+v93Wa1x8ekBtVIcY3FRt1VH7q9amQImKRqWQhN52vUYrFwIUvPIcQyJnk
m5F2JAt6vSCbxyW9aRlu6vg7Cp3CT9DfYQtHsIyjKS5Sm23nSH3VhNcNpdMwAPPMSrtxiVQFZd8n
UbhrgX6HSMcVu4MKy6jycJjET9BUw19yDmzE0FY3DHtbmuIlmSDRboHfpNtagyWw0ktEw33jsCl0
w8BmH9c0ONtGwgOCPqv99SD8pX7vx3ggm1SrXGgrZXhI7YiirmPjIl5Jt2LnJ0WhPeC5KheMj+sC
t6za+iTJIJyvTXvqfFbJIGJXXFCq+uefauF+ULnj/0m2W77hNyVWUj2R8Zu2gBLZz5swVcEuSkdt
a6Aq30elK86/vp7xvqD6Xz/VklBkojOjTWgcTQoisTsz1QPhBb60f1GeoaRrspnS3HK4aOoIaz3Z
HMnGISLhrlASCXWfEoXlRG75EEgIGnZi1vcz9YER7yd1/ZWp6wN0XNTST9KfEW+4WaFTKuBPucrM
vxncr1XG97MntDWKdGTCEYJoyKNXFuQ2MS3kD7HCF9RDmqChKJCn6Ma7sXeJEGlxO6dR1lsbM9Ip
Nvr4yxwgJhnfaaZgXFPT4aTpUQlCP0z4A42solhAbkEZgrjKq4ZNv1n23akVKGdY9aXP+RIwq3GZ
RaO++C8ajkETvnhr8/Xvs0z9Rw9HXjkJTTTz6GSYy8/3ZjzgLM6FqtmToZw2zqEA5RsMjvme7Ef9
mxf5GnL4/lqOzdqLZNAWS8F6WabeXIttr113I+YIA9w+FYRknDlCETAZr80Gd8y608bhDwa18rma
o+jUQUTsrhKZJ+KbBfHjOuw49KHpRhNGSuzf0Tpc9Mhna6mxWa0EKdOkbq7mSlvmTMeAM0ce57ot
0/ybq74ugO9fgEterc19G8KhgnLUXGjzIKkyu6XU1091um4zNRXbuC1pC/r4qDnGDhh7TKIh1oWd
0HDBEeHWi+VUnQFxK6N1Z3QaNBmnQdU7hwTZU/Ev6CAnRmBeStJuELoInapXp+WJf6ZM6tBUSH1K
l+z4g0e8GcxyIck1pxLLkVw5fpJxtU70lxhHoJenDavWSV3I6NEMmYagGsO52MButnTPsCNOjzB+
oTuMqAAebOHkxUFpGuW6dMZAfh1PXbSnJkcMxJAG5SEIBGfCLKa2m5UmjURm1HnXuNA7V1bnjkjj
y47Un6+H9YcVCe8OHYMFY6orWxxHV7fhHPhuHSKRzHr3b0SO0b6aRXQ6xlAb9EQV/0/XM4mwZodo
WSZ7y7dDe2RZMEBcp5sIAMnWrsnkWFmVq1FEbdUmBCNefTOYPny4goaPcCxBt8e2P8SWTqMRgDkp
8MkCKOZzDcVuakJIJyoZ7r5+meLDHL5cywI7iT3atkx7uZc3H24mUnKD2IdsxDAOZ2MbyV2n4qnA
E9S1j6XbI5uNNHM8A6Nc3s6hRdGjDYcQF3/fGS/f3M0yTbz7irgbYPqs+iiXLZwx7+8GF7lfGnWZ
bvhWRXtIidy6oPtDRZqA+LMywAlWxMn8Z3Q6XI9m3dwbJjK6ucX6IScBTqOOql3uE17wzZ29746x
1nFnhrC5NxtVjPm6bXnzngAY+UOVmAne5chPdk1SiGtHTOz5IrDQGJ2TCb1sNbA+rAcoszNt3jR7
JiojQjxXurO19idfYOM0NcA1Vd9HV2ADSmdvmwXmiCrVUljKkw3k6etb/2Q08fNaUEotKZfz0/t3
6o/VHMshokuJu2BfUqHEM+jrN7pWfRuCvvxdR7+ftHg5atEJLQ2+99eyoKcY+kjzjcSl5p5qZ76P
VZD9nIJIXDiqDZ5Da7YOZdbN274xnF9RXqhvop8/mR+W8yGDiJ+LPeTRrmS21UjTnfJIzIobbUdd
FXcdpI6daTUIDubAARb89SteBPPHz81DE9aO+xvwmnM0R8S6rBKtRIqQRmFp7tomW9oRukJ0nDtR
dp/LDBeGn6YEbZkAvlz47chPLH415BQEyELm6m3LC0C20OJIp2o7dQarVCkj+550n5mDQ6nH9z1M
qe/ymY96869je9H1s+02LcuSr//+zdgugGMvMw6mc5LzxlUE7SxbW34NRmTwrZhElbrEcsX6onrE
KNEC6NclmLSMu/ndwCfPtrY+SKq8GCj77dcv115e3tGgYnPG9MRfSsKccTRFqTKYIjQ2uAE0aDUn
sHyWQIkSEyE09AjtEqPxyoQyUaI2GbTToXMU9alZJvVujB3qx+GgYe6dQhdpYtyjlYENC5zabEhA
9TQRakQMtXV5kU4NHpYhyeu/2igICSo1KDkeSCqqWOD2RL/RKRWlq8Yt8+5eBvU4el0Hk4P0xBI1
AVfofwxBNIbnEdSsrU/QWHJB0tpw1wGv/K0yJ31xSz3UVxX7eGRLRA5Eq67MpLEFfZbO0D61hAWX
Lh1xY+586xv9+DeX3Ni5GRD44uGDbxkvfbyQoYJoIW3X9FuWoVJfqaT1f8wQLm6auAqtdQ4kZ9/E
FsfX2Q+yH1GpWX8SGAF/hZn7+kbX8eksURnpz7ABoUoZOGdpQyREQhABnymDuXUmWsRaLLWd7YdI
p6NE3ViqQ7j89S/9yZdrse5B91pKPKZ19EMHgUQhZJTggky9OY98qQFSQ+GUhE1Odtxg/POulbM3
kkWxeF1YcXX5frpqyz7OI7h6tCTN+rYeJoSEZdRuyVA0sIaonm38ZMstR9Dmt9naOApEZX6ztHwy
d+DPEewtlpmDXc37m2A3o2LCcTSPMoLapmVWr+q8x8Y2ysgTk/tnnKLwRjQIsCrwL9+8gw/bZV7B
stCywLG4SXH0zp2c/mdiOL6Hj5I4aOEUnp+jrAOeslMimA6S5LJvZmi+jI+ftOWww4HJg5zqw3xp
1hpMZo0XD+kD6BsURjspsIdV4YjzOeXIxNGqw3EOcqAnKCqjMZjpqr7r44xetTP6tkWQp66dEmKM
ppqoBsMiUNoZAUHMkbrTwi6JPfr++q8iSck8zVEQNARn+Exqs6qZA3Av60RaZ4mL9pBAmD0vNwJH
YbrRDbycAI5Z7ObausocTOVuqlOVNrO5ytG3JTONklA0d8Kk4LTK0xH3SaA190XlqL9t0mbX8Mni
KyLPfQArTgx6vo1H9IVlXfjXwNfKcGdDfPpjMnumWASH5EJ1WvirS+UUb7DmhdLrRMxOemhTWEWD
HxtE1YGrPReDzrrmRAmycfZ1xKoo8qQw67jz7BIeFA7PgKU1stQzpT9DcoXpEBkJGJIqLIZfeuWj
TCd9zyFSLB/RdzQxYrTWKrubucFtvEbsWd0UCdzrlVE10TOMx0JwRC3pd3Zk2Jwj9sN+bMUJWkW7
jMzLooHBTLdCh1YQjEiHCabIO4plUzfinMXCj2KktQStxN5X2trqZHrmFHXd0aW0tafIj8I/xIni
loQ1al1grcYv0Q9wpkJYiH/1fgQm0FnjYh7XzRcBKjRfo2DOrqawte5LMJBXteqqW+JNhofJlfD4
iFIicy8Ok3xkwh4gkA6GBsAxK7XgcRIG3Zu419xk3ZgtjtWUUhflyqioHyFfWc02aoVlrlt3xiEk
o9y5i3OicVZzXGrnyiQgCwQZuy4srwXt0ix2kxPLmnR9HxdZjE3LHAokALk4KAyf8NlggcbwvYeg
+/mv8yb6KctmB7KcwSFHv59BnIjKFtpB24P4gNy19Ak3Aix5YYY03nQXZ8/X1/v49QpS+5Arcg6j
KCiPrpeFCPkaLWNBzkqLOUPOVybL7XUjyOL6+lKfLAnLoQuJGPV5l7Lg+0fL+jQxC5JmMGDVzkPk
pMmFQz7rOqihu1Ofc79Zgj4+Gu0Fyo+OtfQT2Oi/v56A92YXZoNqp3RJy8pqfOMB/I4sx8T/9aN9
rJm8tjLYM6I0RVNvHG0ajSjQkgL5jdf6tc9nSJbVeT462mGIMaTbUC3uZxU0yS4fouGUXW1DmnJX
Bd888icrACRgXq5Ok4Qz59EiKAtlzioGc+qQA0xXvxbDvDESDdxpRx6fvxFtl+OPrCaom1+/gs8u
jctAUkGUluQW3r9tJA4ik27teyFsqpMhs7ptQ+3vMFZ9fjJnE5Y3bUy+OQ99cpJzMEsjptSpWn44
D2l1M5jFmDKkRkMOu5AeAgvfHKOacSuTxcAtawuGYeciyG2jb9a+TwY045ln5Qa4ideV8c1e2ygs
URcJrLTAttXvqG4HDoptB0osRrPWlU354+t3zPmDt3i0f6YzpVNJwHNLXszRmDb0iawmGFoeOPEk
2op61n8GSdcMqBfmetr37jQ6HvLxIPfc0fEFebTCtK77WtIsdlVB4S6ZoKqRnVb8nDlywbO0dM3d
OvoygZPJyxqYTHOQrdPBwGYWBDgvbKhVvwix5pxQUyI9TyXLlAcHCsEWu/1iM6igDlYFyqV6S3iW
9aTbBkI9wxlZ6Qh5JPc9ZpNMnGqc0jOei+SxQB7QecyArlxrsCwgOJQKq9QUL7HZNhWZjaUcyqxu
5LeAb+QEiaALUmbmIdb3kyYwFUJipk4XUe5BmjX58ZL4NjwPueXQP/NTjAY8fssDAZhZkRpS/LTJ
emq2ltFBbNaaFAxxJDuWtzFIaKlXpdMsQVbOcD+HU3WZAx5Z7sDxYRnIOenodxvaXeomJV6sfIwr
GFmtTyOhC7WfrCDQoEuSGsNVA4AXnT/aXlB/em1pNDGICyoGTMi1FPELG9kIf14VBMFtFEMY8IbQ
L1+cKcJZmDYpDBXgMcOt1UaJBm6tnFCkNUJV9P3JSF1lbYjKJS6zCINlM9TBWQlI7jrz3bLzNL9r
9gM1QkoVlAo5DtZJmO7m3m7+4vvHmKEXo/6Y0zKhfKkmzLsFu4sTv8LhvZKGXDj9s2/Qs6tkWT2O
aTX8ZuaJifxK0gYyWDiWoJ3Ys3Cwmmp6gOw06pUxEjjLrIO1IFE5SfWgMrP0UoIIRTVQNlbgEa/M
35JFfq3O6P/MhIEHcQO32Q98A5FjgTBVuQX4Zr0NqLbSfkRGWhgRz2wGVf88ZGmW7xo7QtkZjp39
NEYE/qEB1VzWfLbghMopmWJu1XN13ct6HvfWoI2/oqBGeetoYvyth6P5O3D5mlYl2VsvbM5M+8RJ
ZFEgku7sCAaablYglESNAbpwihc5z+TVxlQfzkzwX/3arJedfg1cI13ls5p+EDAxnpYmdGLiHaWB
uwKX7yPRd+q3mH1yX+JKYyaKrHGJQq6KutsbgFbb7eRMSKRtUP9iJUtzxpsz9RDSTPw7nvJrnedq
hqAFEYpgAsar0Ewkqf7QeDVYSnTLSZ7fcSdp4RkRachrosdGScp6q6LTOqZyTp5Gi/zi6/no45wv
DFfQkuBI7+jKPZqNwLXWEFFQdkR1TnmkatG7rEv6rAG64Sk+NEER7pKi+W65/WwWlGgDqKlSx1Py
qDSFFMQcnWkpTbGDolsXIteye0WyZot4UTNpFtjV4t7KekgcirDFb7Yyn2wtXEl37rXEyQ7j6Abs
Vo9brUn4piMzPzH7QpwH/qygoYbP//yKiQYDhrRsYmgGLj/BmzWmLdsmsEfleG4GEBbXc15tBCjn
P5o5A88tTbntp8D8ZjH/+HzsQoUrBQ0gQX7h0fMVVQMbs7Ntb3CI8GNpmCgdjMX17OjJN6/y4xLO
pagFEdtEXBJlzfcPOI2S1OqegpUx68V5YqH8NgDYcz2ZXNoZb5SNt9U9NXH6zWr6yUNK9kgK7B4d
Vuu1nP7m1cZRHYi41nm1FmHreoG7fQ6V8zDzQr/5UI7CFZYTOcwOKiGuQfNuAXa8f0pQlIHeKYKL
tTYNMGVNkU6YMcxxetRp+9euY0wKUW5bkLo4J3tsK/xhw3230N/nUgPxDKmsgImsVHNIwrz+5tzx
ycug5mmYDg1UqTO239+gDUa7Nx3b94YEFrBBQvY+T7XWUy6pAv88pLHuEOG1GD5ZTo6GdBibbdzP
yse1gFPNQEjtQdKBqEzswkXeGjjw6ojc6a+v+nHOEIo6Nh0SxRGEnvr7B5xIoJgnkiFJxyZwdZc5
BvXsFHkb52lNjevA0ZCV0mFjljVa/dqu9aj85sk/e8kcf+gxMRrcDxtGmgUZyY667+lxlb3kFFN+
AKxC95DRKLz++nk/mZuXFDLDNokPYXAfPS/SW6ks4nRRgBN2tw1Ht5pWIZN1vBUKdEVkhPqD2frV
N5viT65LeZm5ylKcKjH2vn/PZWCqapwMxyOwGMCzpccv0MAC7JQZOIIqGNpd1Ebzvx/2WId0zrBL
e1ywP35/2dHyNauif8qiCRMHJwfDlr0WWVSEhLXfqCU+mbN4QoptbFkxoZlHF8thrzYwEONNTGEd
vaPuoD3B5LzpgwkvzdSqAxBOG7CiW2vR5usf9pNBZLt8pzpTMy/5uCluJ30oEGCEmwDQHVTzpjtQ
3dfPtRS7wdeX+uS35JjOOqeU4rRx3J5NHCdB/4RaR8xTIc6kKjVMKQ7nyIxCMsYIsqY3CrTpP38n
Bo8HwYx6Lo0CfXkFb2bmysxTx5S0aUUj7Rdbr4pH3XHig/AJzP36EZfh+P5A9f5SRz+lHCposgY9
0yjgbL/Gow2iBDf6v58Vsd8bRBMiKHCYhY7mV8qUnaHHU7KJ8zA/I0OkuczpeJ1pkKbXNiKz7dfP
JT7+doYgs5NKgEO2h3GsGOk4aZF9laQbt6/g2hRx5kYA2FhoSpC4qrzwo3q4rdzQHbdO0bXXCVXD
R5pr9c6n8YNgVhMaMH9qRiGCsTg3VyTWFl45pfHBFNAAv/nRjc/u2GF95ChvIkw0j2YOjjwxh33y
ccOeaHrkpUF6Hw5l2F5W1Nlozvokd619odx2M7CzfOnsrAU6WWdkR/dumifQt0Mc4Qh4ABgV8UDZ
tyrs5zot6XdIkNS3uPfCZ91oqusRrVCMLxeH8haRUH+fzUAKvCxT0AINZeLG6yN3Mlal0VJI+PrX
+fgNUyJC7CkYfDZD4miACzuTnIVQrqsRr1ViZM7F6CQ/fSiQd19f6ZOdB0IeFh16gizw7vH+ikw5
O7M1cLeSgjEAaIIGE9k7V2QMygtq2fNVoVfDTceR6UIVyFgSM/IbznckB9jJkkFBDAKaV9+mmfP1
vX3ygyukHwh6kW1RJjh6C3PZp24ZRfzgos53dYhbwy2XfHoCVi5Fy84TuGv4zTB7FR0effFkai0S
CZftH2LI95OLE/VTPOK5AEQ9KZNmABFAkZ7OFfGKw4gfNReVWkuS7OSWBCXDvjODAHyN3lXuQhYY
03XtDpRQ/GmARIuczcaXJ6Nsl3VW4O6+fkcfty0crhZyB/t/HcGKcXS3tgiIeKfG0dhUNxTJUZjJ
qzHFP4H3zjkxJahOkXcAz1XuQt9kzfr79S18MkVyC9QV0WLzv9cR9mY2Zol3EkcEaDbnMNvWRL7/
NaUzP359lWWiPfpZbDaeJLAu50n56vh+c5VqatAUAM7fFMFM4ks6CG0zJxNsMrtr4SMHnPa/vuLH
T2ORuDmKepqDNkc/TjzLptIoqhrLm95NRcDJuUzvzNmuzlFI+1uNYJmrEHUQztqyPrgU3LCKBCao
qCax69shDPSzdo6SXSToY319bx9+dnzblDORSNLMxLwn3//sVQxft6qBUztzQ+moY+//NOcT6Asd
R47YFWOFi4iNRvBCJsrg47q00K98fRMfvk9uAqmw4ZApbbgcdt/fxBS0WpYVvbMpCCxHBpfNB+TU
iHVaDfNJTxxrEPfx5uuLyk8eXdJF5MuUnKzppr6/amsEg1ZEMcC8RjXU0ZQCmcC+FaiRIXtM425u
xXIbpL68MRI//IvasvkNLHf4NRBySbVNOtXLRJ4t07sk+wOwzMLFnqfU/2kUeqmjbZstyBxtOrzY
AxJ55vu0dvBc+v310Kv6mk1shFQ8noaQHAaUzWuLOXrnRCPc23SU4y/TIiB007SBuEp7PbXXMzCb
+dCrGHMdcas4dxOLrBHJfYZX7JR78yS1fWl9s3/55DdyodnQcKYWypb0+DdSWl+Vsq4BCMall09Z
fdlagFuU0k85v4UwzwP3u4HxYUZgI0PtWUj+WVLLl3//5ludmtGcqqJsNpUImz3xeRjTytFGV/L1
WPjYVll2TIblclbkv6xh7y+Ej7gsSzHzdI4U5x2L6lobzWCn4lptKifHq+020+J1x1BgdgBxw1E8
fH0Tn71hNsDU9/kCmASPHhaJmKwcGxdzLfSIgk8Evq3EBT1Ojdwklqr2SIrD7JtH/3DE4MvTac1R
M2Dqp3/w/skFOiFEm2OzIUZEHvIZM0qma9HBIhiDID6r2BHq8LPOG/3kXx930ZUh2KAL6S5h2e8v
HGqVkXcEKGyQf7s/DLpJ66SbKuKCXNIKPL/Bt1uLWFPfrMsf5n8eeBlQTMj8B2jp++vWM7lhJrz1
TSbq5GIk4ntHzo5+6NtMnA5Z3P36+jk/qiWXC7L/4PVa1H+O1RK10vw2myMChFzYxF5N8hGhEDEZ
GIgmnBc7wIVhxXVmr1shK4zndjtdVMNIdz4yaiyyX9/PR1vOcj8WFTCdOp80raMXUGjkr7CmNDjL
J6LrPYK9JPZhEqACsAkaEJlwrlHQtLhI3A2k3kWPDZd/yWmoSE6zqQyd6nVBoopTSZls8Kg0w8pm
dYBkijlQWzFzYvqv04FutqHN4d85RU90gtg7vhzYKT4TQEN8hi8MjdpTWkNcCKjmetWosx0mS0HN
Z003xz+0DiUG6A2bNB3HRx6YGAOBKLHSuam0i6zLsEv9O4aNfJJyTAB8DVX4oGsJsZhpM/eYCpUo
sJMGenVoCiSGuxLm1BOOC/NiHjJMw4L21Z78XYyHVoVeEwBzLv+Ts/NobltZw/QvQhVy2DKJipaz
7A3KsZFTAw00fv080MzCBDVknXvv0qfURMcvvAHaZlvU0++4o0a4H4Hy3tj0JtCrBDdM1w+z0ij9
1EUSddkibRGiScekxizX0e0t0TGKVqmcyluH9OBzNVrU/yEBzc4RVgHgIOX0rQ2xegiONHTRjYm9
Uv/VUde1e7dNgc9dXvTlMJ0EPay5TwrABU5tEMzO6aZvBN2kMW2wdjO0OgJaCramm81Hj2r9lXeV
2sD5YFT4KNSTftIQM1cPa9vUbuYJu9zn5Iz9izLc6lsRVkiPKLlg5YzRCH6SosIAH6Z0+kZ05Ngf
K2kUGEs3BYKanpwUeMcC85J6Vt1fy+5jYxeaxqzvh1hATqegGtx2CzbxrjDMCc2PCjXqrdHhOwIL
KFCfIpTCrV2HY6iL3eoM2drq8wpXN9NJtk0LQmkzTaSlyPl30+dI+ghILQj88LlrgLzvJ893sFsH
8INqt+lA0xkC2DtqkM2wVSYELLzckwLrMIkp084dB8978Lqka48kvBHqX3n7u0ireQKNPyA3UgB3
fG9pbQa7qLCRsBp7F/ihFw3o2HMTmPtAJDji2RFOP+QAsr0L2rnstxivVbhZsO+8rfDK+jtqcqDM
ht6v4RGVyeBvvdEPjhEWr+qQT3SiuXM8QVibWIjzgzJ0tx391nGnC0AhOx8BcPyh4fu6+3luES+J
qrE6pqUv7C3EH+s3nhpt+eIKhZvn1JuUhSknm7e+8gdAPZOXwff2aQZtcvRnfhPONPbe00I8qqIP
v449lSr+ppW6T67L6m5dUDjoHLmoN7/Xom2Q4ujzwNqCcei/gb93FT0cJ/0j7bwNP07YZkw3CV42
PlCeMe43xdC5cKvog3l3jYOu+rYQ/KJDlyBXjhxwPxaf2Noyf9epfsR5IMAMFKVogFd9Fs00CafG
PcgsHRFltqQxPkaWyL9MGFe7N0AVGvR+DR99m7Gr3C0xoBy3ZuxC4rdzqnMbq/Cpm0eekc2ohmiZ
3ci4RDgrbnRM6Mj/UCyNaEXdRE0+w61DVg7p0tTt/tJzzMID1i9I7kB29n5gLBFNVL4tWpxxgteL
iIP5g2xN86UDxCG3rhJIcGH6kr54Rp2JnTdJ+Sm3JshFFlbIMDhiek1bOG8as5xC/PRhT6BGOsTI
7tZSid8iUFlEqwr41aaGSoVnLn6g9Xspiq547wz+bG+8TIGl7nE72mXFqF+GdPA+Xb523rgJFoIL
9BZgMcTY9um147QdL4Ethz0VxvHDiLgedq/V7xDC3XtqCNcwRm/EMkspb2kS0urhsT0dTnhtpbES
GfZVbOODQ5eDXA7/mpz6A35hgGraA3zP4rYCsXZFcus8esNCAETOEslQyESw8jRUtfvJZN+U+7mq
EgpdyYx3e9Efq9YGedRP9kuRoZT/n+eXPJkqND+dcGat8+W15CGqneq9EZbg7uoGkyEQlLDyJ/tL
0mL2e3m8Nz6S8YjDoVrwnESr9RwGdxoqwTNSVWK+aXyHnMfHo83BN/oWiy6f4l55DXvzVgCF4YgD
+IUOHtCfVXBuWGZnOj0VIqM3+kWFzRv/ahclC6iAo5EDj6vyO91gn4auoOqLz2GQVO0R3Jf/InN3
7P6HWSdTCEmmgOCS1J8utTRLv9J+2u0DI0q+tDPaNhHo312fynnf1dO1U/TG472UkOCJ07ykZbba
1rlUlZEF7rC3mzr70LYAIgDfRA8gbtIrC3xezaUzt7TZaTYQdkPdPv22tEmC0RkydL0b0zmCSihu
G/7bXUwYv1de2e+LNjUOGKtb9CNEsXMKCwClXPweswDl0Bq3lEPr26OzaYMQt0vdlQfT7r1wd3kv
vpGzeQvyGVSRHdCHeeVX/JMcDr5JvXNw1T7BIuwLPDrxDo6e/uQ26Ywd5CjGby0U8n2CUdnHiCbo
MR/i/tqEnVcRvJB5eoVB0wNbbwYo/Lj2BCmyRi5yGjdu74vyUymAJSAyUZty1+a6/ZhYcsAJKc3w
FbaavPw8OLP1VfBsLiTpsnnChiP9lTWpeTdn7hiA9C8oTtVItXwFER1/dGNrvnI5v3GYgbCTCQBl
pwC0LoTVqUgrX879vo6m4H4AybrvVaruzaZq9riOgqab8/JKdLikk6tAlNIw2RB5tkdTaXV2DAE8
MuxpZgVhJne2V3Vf6kYgdPvfNwd3sE2SR6kPccLVnQFuIkPaYYF21YOjD9kUVt86aYunUI4uONtA
d8eybfpDkbgtqiME6A+xFVf/wxzTDQbHxJ0Z0k47PU4RXly5FzbDvo2ANrijad13c7IYyZvZQyXn
3xYv95VY//zRJbmjvU5pi+oJ1b3TMQFpRJEoGDNFg/W2GFC3TaErh1uyPZRPkti5vzLZy188XVTy
Wq5daMNUEc1wdWlkhe8PpTnzzE9pYe1c3br4ic31sGNKk2crCUG8zbkNRK/uF6sYrMatp5ZK83cj
H6w/V37Och+uf05Eys2LuLCY1xcDVYRycaUa96HAkVjj9Ld3Fkca3BYBaElkAqrKVI9Zbi7k2ghB
aPrG3y7/iHOeO0xTQhGUYDFGAX+wurSjSHVSG964HyxHWsi8AvDf2mUV3evIRyB97pBQRp5LohNI
0ad7385al5tah+77QHi23ti9QPLP7LruW+xPLRqPVmNMu4m6xTdtxBDjfZV3t3k6FONRdXmKiaKL
sezt5S8572Nwx9LWi6i10xiAUXW6n7BsylKhWqR6SxKipJ7lsQxpzhFfLWLa2pq4YrvsNqdqua+N
1HLALoLF38CXotZpIqfR9Gl9G8imRL/YbPamQs3o8q88v4Z9sA5LB3K5VpAoO/2RTY9MZlIO094j
dqfFg0F7X9VA24DNfoApMD2rCiHJEvzj3lZZd+Wcvzk8pUHTDqjfWf7qzFEnyyYgYWi4JaqfsKl0
OmTxgiGIH8qgNsKt7Ghtg3EtPPTj3Ak0KPDT2LgShL42W1dbnyiUTh/i6bQ21tOArXJBsQ9kC69Q
Ez7KCjfehxQBZusdaFRoSHg8es8xxdxvDY6txpNnjwp36rSM7iJsRvOjnzgOkgz1OOhN7oaIQhTW
jABLq9sJSxuLrBZB4ipC8okWq33rxAAQYB8mTgvvOzV+VA7uoospJhHpVLklcNu4prBtjQak6zIP
3U2hElZhGkD56s5DBHwsBm+Tp7DMd5loxdGeAxkfqhHJjW0Qiey2K6qM4mxixlhY5cks7xQ+sD/C
fmq+dLFyP2A1l+efx9jNb1vSg3bja8Li0C7c5kaHkfsQKL+KttS1zSvAufPoDHwNfCST1AOQxDpi
UrqngqVcDrqvUyy3SN2KWrLJ7bo6XN7kr/nSanmJhGmULKAeHpXldf0n5BmjOTKVuQC2IrvFh9O0
SEV3DZAtVOIz1+72CdWN8skyREsCjl0nIpvNNAe/LNm15i1q9zL5xFakZXH5p73x6NAzhJhF2Ejp
el1GBp44tFLaeGzMqfHNS+JqByuh/Tkq+RWhmGu6w2/EqQFNNXeBuFG0RoDldCZUG5tDXy01JuHA
SUYSPGXDxiN+8UDWVTEc0MavHTx78fzbRbwH3U6VNabV0yhVuY+giGDuoZCVJcryoaY3swNVLO+k
esY2Pn5WIL7d3eVZOt8rAWw53kpagdTb3VUZLojS0YevmdNmiOkXZf2gDkM3jveNTGL/vw/GUFxK
2GXRUl03TyRvi9A2EqaW1QZ30YxAdhhg/ipoq10Z6o1YnEeOIHi5ACn7+auwLurI3GBizfvaS9TD
bFmLYrBpIavmi2bTMywq/gBAeDQFjFd0TAFLhlf24HlAS7EesNTScidTCpd//+d0BHFk0xmP5r1H
dP0LEEnwaYrwnN90SRPsDdC5uHPHXh1ceXtej/jJsXSodAK1AQUHnRvGxOnACWpHKm5RxegmmGV3
gzDNp07Oef7olZPZINMpm+wmoRzzLUuU863ChOGTZ2FHfoPof/iHBm/y3OSEcgcvpzHMGw8eE3+n
pp02RZfKASNrrYGrx1zkBvRuiMmtFDFSIBrpRT2XWFkMtQs63Y8H75dr9OFL3Wkx7BqQd/Ndij7h
h25KsXIM/aFZDBLL6Y9P5V5tplihiEhxUuS3UgbJ58t7/nxvsOWBnyz5MiQLf91vgHQ1QZAL3b1K
SFo7EWF5nppNZ93LLEnjvVPq6miG0MCs0W3usnQwk3sXQM7L5R9ytj1YJRaINjyE8CBaHz4QmIlr
i3TGOrmtMPCoy+a266VV7/NxsIJNPxroGSoDXZPLAy+bf709wIfbMJGZCc7B6fbQlReTubvmfrLH
pLqbYrvjWYM5A6h/8PLPTeJj2gAq1hqBmE/6ynefXTp8NxA3kJn0bz3S+9PhcwEtPclx/SKl5MEN
vQlSYmYd5pBK2H/+UgpgnHUOAzy/taQBvFSAUXhxo0ZMBXKTdPTCN8LH5iHpRv9Bu2QlOoLFEiF9
fHN57Fcw/mqagd0io4cmE7WidY8jTU0SOtFYe5STIJZCDkH03ECq/aGOrSrcTbSPqx1Czd6xSFVp
bN2xoniLAA5G0jw0OKaQxZjTrYoF1DlTzxrzscLO9sm0mPCiNed+NPj5IbKvc9ajfpPFhzKwMMvo
zdrWyFCPNl7ifd28m23tfU+rBKJ+brXibxOrPNq2zAv4j66U1w7ZG4vsuqBMMF5l/ilAni6yN1qN
M8SetY/CYWzuTMOyfk/IbnZPmHHQ2UASqxaH2Avmn6qKZqSdIM4jZG9iQrLvWh3clLJz0e6v6QpN
xKfxtqsKKluXF+mNM7hAZ00A5XhMglY//ZkQ5atYO0uzQOKWsUF9YF40csJweqQ46483Agpdsgnt
OU6vnMLz4Ilj73so5DA/geubqxRhnIKKW7q3Ua2pDDy0dBp+VqrXfwdr4F7MU2rgoUvxHohQ8EQx
VzY4uvv5NxcW1Ba6b3rltLxxM8JlgY0QgDwApGeuLobQEXUWmuxYh2bih7pS+nbmpbDxNsyiI4lj
fdcTMezmqsnfR2pGWFgS5V1Zk3N4EsBX2C3gIZcio7dGGVuwZJkMbe5zQL7GXWMiu7gFQqWaHZ30
+FcToEKydT2g+qrCWOiY9CBQNybEwxqh2qR/5kpDEcJp4Y5vO/rD7pWfeBZdOuR2qG46DuSG4Kyw
b+MuHpZ1gF0yWp1PNZScLcfW+jCg4fu5KJri5+Vt+sZ4SCwGRDREaQSYq9MEAX8A1amcfdi6SDgL
V8b3mWHk3wKhEo3DJdWtK594/kgA26VgtayDA+LCPj0ZY+2liZhyd98NeCpJGaWLCUWOvJ2jIWtk
maYZmcXzIYTTMP/XkhEXJqsCEGTJ7/11H6HNh8ZDkt3dNwNUyR4S/A9JDo1/51yYajulNkYIl6f4
/MKCCE9RgY5JAAf9LICfo9FxW4FKNU2vO0p5Q7Wri8647/zUza8kTm+sJyVOb1GGXGAPr2zXfyLD
vLZpzE/lIok9UJeWmEKoohCPOi1/AwhprsD218MFTOZSf+MRxK8W5MfpWkaBmKwhbcUh8xwUJ9GB
vIMRouXOGmPvLgHVdm33rO/V1xGRroOTsDzxqNKehL5VLbg9PcwGuLL9B9jxPUoEbf3eRPEFWjp+
3zIcrkFGqbTzZ/99cpdhfRr8NGaQcgRwfjqssqs4wBYaT8p0sp+IYqPmUEzt9GINgOA2TdQ7v10z
NtCuamqKMyj8WXcRbeAem+k4WsgwlvmM3gdEPuVLx6SpXee3SPYn7xHkxZLIrxyv2WqpxYc2caqP
PvgAZDnNfPg9ooE4HuJaLBTSKpE/+tQcvpZTj3Ku6c1+gA+1P4gtEhtmAYQxhRBSU4V8msO6/TOX
BarTYkgwlQBjgpdBNg13dtUGiFSoNPmepAAKaJ42CusBWWNdGOmRGn1tdIQOoRT4VRnNvOiIezAw
QkOqHwJAf7c0zIXaLdEGfwrY+x92yRBvy5ngGgM1Wu+6hnS2Tdy+/pMnHaiVjFu0xUJDT9k+TzI+
vOuM2N2BUzKeIxq/yT7WQfagPSXm7YgN3m1kstb7LHdxYfcNJ/tFgoBWRsVGizdT5HefY6K+eh+3
NmKllqctXHrGjrrdODj5o2GmUDvg/eLTYBQY9G1SWYImlFYnbBR9DDk/of6TzdvBbhVZgutgBCco
VT50/Nv7uBQoyUa2MgRC69US7eG7pkmwWuf9PAJOOKi6UX98GRKMTZkrX2r6sX96VZO9kPSG4Nl6
Ub/YZYfZgzPq9h5WZVzswKqMqLhkVvKXpMJCEn/yG3s7DFOkgZTHiMlp5NMblEli1JAygARfg8G0
xDGrzOwY28GINqYFim1DlNGAIO3MRXrORdt169V1X2155Sc8fuMiuaMzIhxGo2W4QdYFnxtNRxyw
h6I3A9d3wnMzEhG9xcweeoGOv4UN5RgZXQDMSU1YcwHd+T2bMbz0ET47outlWjwOQLWREBvmv1kc
e7/xYQgXV3OXkhuE+mnHzaiSB6q4+ffMyzm5Vjn6ejuQHPsbG42MX7VGPnSvbRU8tHWU/WTi4B17
Rsq9fPkuPivxIuJH1TSkkwwfgkfIPT3Hw9LAyMaoPEDWnwDKaB/b9jlRZCupspuIKnRMEE/u2/xF
qm1KeIp0+QvChwh2rhzL57RNYf3qpg6PTbNAU5MwnJEUUZX9/4w3/79ujud3HZg1cuElmSLfXzeh
vVyWqRM3zYEGoIUnABjdFEjoj6FIv6rEfeEjzU+XJ+iV1XV60XGNo/eEIgI1JxKc0wmqQ+QKhqZr
DqY/oAnj1HF9nPLWrPdNJknS8XXyK+x3K4BDrlEpcGhGOeldZffS20ptt90GjeDiE1iTCvWxsffj
d36rcLuIJ67HkM4ueMCgCD+nYITLnT9ZbUOe4dNBDIGiPacgxPtHR0czfYyp7nYS8ZP5w1AnTvrO
ThwNw8cNQIsmKRSb0phQYDPjHPkTV/wRg/C+ekBzUuh40YSRt100P2baUciuip4KfRD2FHZNldC/
CTNRPaXG1P8ssbIxDhQWKPSbmdV/AgjuFjcVU/zBL5Z6RWTlpbyNZRV85bEf1Z0HwAlNCtqv34ZR
UUELsjF9jFxQjRzHsvrbJYlJIRkZZxRwha52sq1q6oYwfW5KgEMG+LA5oYoXFAMeCy3gni2nWL00
kzWNu8TJh+4WJ44hAQ9fIOkg2qj43M8oZNyMgMjaTW/F5bUc/nzT+bTxTIpScIgX3a3TDeBpV1cj
ndqlU2geZgupoFrSEvd6O992aCvdYAPS/ccYieeVaVh6pUt7GajB6aCuhJZmowV4MJ0aj25JZyHU
hoYMYE7fLu/wZQOfbnA0Kqng0jEkckEF93SoToi8EIkJjLvtDBo2rqcejMZvny4Pcz6NLm1JVHYh
2y3FulVgHdIsmv2iFwcHFIO1x5M1fgfiIWi3fgF2Ruk2fddZeJZcHvaNOAUKPzkESSdw/3XaiX6N
Qe8mTQ69EtXeFLN1RGXKeaIQI59wlPOu3ahnIFuWDmn9AAdERnXdNccscFpdCdeJgbfagfw5zFP/
jepb0+2j1Mii+7AVybF0KvT4OkQfXtDMgRZuWih2bPs2jvGClj6AxpLmzVNeQS09euidtFuksCJv
Zwu5WJ31lvXZikqsZiX9xF8pgIv6UDUTsCcNBAHxqhTi/iZOUf/d6Cp37g2OhtqgX63fUR52sSiP
bac6hNozH5K8wW1EZ4WL/whcLQPcY1kdiP3xDCnLWNVgGEGw8fyalr91Mny+BsMmY4ZaPnz1cz2h
VN4agbGjl4hNamOqvqcNKHJ7XyCv3m4z3TQfB8xgh5sJqbD5AO3eQjMHK8efTR10CYpGNlFSprMA
iGHspHKHIqY1kgBVAaGAQLOly8GybXKZoBXe1Hb1FFtiwhKOawT9jgqHkz2tj1Hf8GBGv7uIzshm
9uiCbGcR5b+0WVSPRROZw/HyLjsjFvKMvspE8JJSiyFVPT1EQetNsWWq/DA7ie1tuTEwCgh9TDiF
hyxJ4WH/1iGHfxiS2rqV82BsoyGPx21Rh8jB+t1ozkxg2v+pKkfDLW5GxOipO5R9ilt67Ab3Udhp
SlFmne4mPeNk1mGnhtpUte18F0cX4eGBivg8bJ16OFz+vpUZ5oL54hWkpwCwhpYXeeLp93Xl7IS9
irKDk9mICubCdsgwTFdiQNcCnlRTG6CUo/BU14QUG2vyvc94Ns/VjZ34k7NtAf1/7wtMHh6U09nl
07Q8CaC2CPPJyFTtPcIJxcWXjUes42hkjTd2XkKdZL0U4bQZV/W7SIn+EXsEPe7Cxsn0tpzQZOdc
G8GfviuM5zLq/N+OX6JNeXkKzi8SVEVR1+GSpFwSrmtIE7TOoHJ1fvCmurrTM9JumaCCXJl+dENd
T1x5Ac6vZcZbGO4wFiBJrMt6aiw6pZo2P9hlklioGlmVfIyKYr5yQa6zcVaWa5ESNYNRAVrrVXuW
GNGo97KDQj3pMQu6GmXRTr7Tna13l6fwjaHoTjsLYoROEWTR000EtJXynDcVBwmI8wZxRRDv0g+f
qcMYVygmZyVhPgvaxVLIoeZPQ3z13MS2gJQapukhdpOhua8GHys6uv/R06gm+i4+dyqJRQ/ePswG
nyyuSBtUjkxPw8+c/ewY8QYWT3EWzhAhvd55jvJi4BYegMLt2Cldctf3bYcKgWGJW9dX3l9lRwME
PmtAA4g6zvCl9dyF2FrOdHY0Del+a3qy+6xr6fiQvCh8PsTSv+qKcb5XfQ7Oa1OWk0sD8HSiW6MG
b9v05QF1fayw1BgN0cc4MIx7o+jIwI1Qjd6VxX3N+E/jiAUsAt6XTiBokTXgKS0Ly5TjWB0yI4/w
DO49+0Zm0rsvB8O8gxrtHcu0rjbIig1/XENove1C/AUjp/KOETpuGw9Vz8eumu0Bxd1FOTwqC5DR
lon/nC0dceXSPo9IILwioUp4FxAarGOsBPMPf1ZhcWDtgpuxd5CM6qtd03q0hIOuvO+DpL9ykZ4f
gQhxiMU8wlr+v85g4gbTLUJcjFU1giwb5Aq9z1VQgAhraIVdPm7Lm3O6IBAqIR2BBAu5tNfihC6c
QWSDZH2Y5ybaE1HuoxobsTDziLbK6KkWpt5CxTCvBJRn30gfmC/DUsGziK3Wkg7a59ZqJoz2Oh1+
pr6QUdV3c/egldN+uPyJZxudoej2eoGPWjkX7eqUG+EETQxnPDz9dP7HKaV7QzGp/Envn+pMIOZr
eLc1wAxYF7Jy9Jls1CoiEsPTk+VyJYedrJtDj/rnxyQu5QJFhhDYyHa8KT1rUdtJev6dB+OOlmN1
QDwtvHK7nbUP+BkeITQOGgDNSOBXzZSyUA3KBEl3wLHb+JVZKtyCufD32oPgRY1sdO9xzDYcGIQY
Mw8mcCgdVs2VI38++3T6ODdA/0K6CGt4mKbZg4HaPBxwu9WPQxfNOyYvvLUKMZr8CsSZrzzCZ1ua
7UxSsCg38CKyuU+n31KwYuI0lYcY26ZjYVPYhCyT3ZRimh+9qMRfZUDbmhZdcUVz5nxTo1pEIxWo
DzUA0MenI6vBcbsZpaxD6g+5BUPOHu5qj+SaACiLr3zm2c3EZy768JwdVpqy7ulgnFlDwx+Wh1A6
zg/gBdZRSrPeta497iIYmbcT1Ogrg775hQA5kboDYEOkdzpopxxa5HhjHUIKODvTho3fNtHiP5n3
V2Kbt4bidcIdAcEToFMrMEyVo/0o7EgeHDPxN8OgfiC9p766MhDP//WCoEIdoL6FzCTB21oTBRpK
UTajTRCZGMGdHqf+Pbz3n0mWhD0oPQofl8c736Bgk5ZHkBvXQaV0dSHBDzbgcPZAG7CE/BXEeYKV
cBz6m9Cj9buxp9LpYKbhXGloL/x4efDz8wiRF+KbSdCz6Nat4qskk1EP4pAQ1SrCm4Rj/wU9+vLO
4KZ4hhL5PwzHqbeg0i7ArzX2hUQImy2rLA6znN1Hd5Z6M7X0rjwR5N9GtAX2lz/v/FRQDmAZAcG9
hqyrXbNEdCppfD5PwrPxB3+6M6sh3rXD0GwsaRn31eRcg1ItC3byiCKMR+KzgEcAAkAtOj0VmHOa
E7BD3s1B+wdRTuVGjxg3513bbKnGeeRxtEilWxcPfqPElW8+PykMz2aiO7ioyK391JpAR2GzuH96
uZ2/M5oQTRA22C6iiXLlNn9rehEtIcnzydGB1p1+qegCe6RuVxzGyVIPVU7+FRcleqpJGf5ELWkE
SHlVQPmsNQ+ADzAA4Rf9Vvrha+QWIJxgNmavOPhirN+LRTP7Zi7pggCGsm89XJV3PaKlNDBQFHtM
i2zAGzjyfobYHG1ntMp/XN5k5wcYLBvF3kU8Dg7BYg35L5IMOJeoBuQ/cZM26+dKQz4dHFICyy0R
owplsg+kY+yiugv/81Iz8WhdWnAW2OLRansnRlWFGiuQg4lj+xclqeh6dj3cpml4zTHojFeFIBmL
DCiIXv7rvjr9Sq/Ho4+EMsByKoiOHgI+T/SO5udFqPtYKM/pNlk9hIcxcyCJePi7R7lVfCkq8xp8
5ezO4pewB6JFIoWgZv2iI/8TNKWncCM3weLU9vSJLnf6XkuBf1Xpelee8bPljSCwLbxEICjEi2vc
RZFVzigcf8Ijbmo/gNB40MpyX/IxL4+oEsTPbj10P4fANo6X99X5d4IvpoRik4/RpfWWH/ZPH5rJ
xicpm81DO9Qe8DcSIRc553dBLn7klX0NJfvWcBYIBkIWri+O2OlwKXKvdp011qFHRQ5P48K+wZ6D
ttRIk0cNjfHr8uedR6RUMyEQ8xIghw4Ga3VPplFlat+YrYNJAebZjcbs3SD89KbG8T7Z6EK1mzjy
yZOzvHzRSTltpYlV8ZXn94x7sdhAuWAZwG8sCcj6uhaN4ZX4MpoHiddg9VmiAO0/mU1mvUALAYIW
jV4y7si4ehch5io84MykmwcagT1xcuHMX+yAQ79vY8fCtbs1cWLHNaYFcK0h3Gxk1fr9tkKct0T3
OcZqqhJQtXBayNB+vzyn53uVAvHCZGJSyTTWeplowPSFJ0frUIMv16CWguCzBuL1DqPj+OgYRbZP
EdbaFf50DRWyRAr/vno4i8A6J8amHQA2Zc077EEMDLhVzVi8O/ZW1KF/lzWqvgKWWL84yyiLeBwr
BgrpbLEwfrLdLjHnbWXZ868sSL9Xk1889WlkPFJsplmbdNe0f84enP87KN1OuFDwxNb69WPoQkFQ
7rwVxPEtfQhQuXUcttiuC/uT1aGYVjQwILeAwtKPdQ9WeY509eRWdXfTpaq9cjG8OQkET0TevLmo
RJ2eVHfy8wQPEROcRMU9G7z64TJfGpxEiKxEqZybFhDLlZPyWj9cLTFdOmTeiVbJZV+lHP65kLwy
7uoq7uetga/kJnbK6Mbo8uhT5dbid9YC2cgaxA2kMqcbmL4VDcBW3BY2+SWiQ/oJyFd7iGKQw25Q
lUd0E0FmlX3xMgkMNEQRJlfexzPfKVYOtBwnnGuZ53ntFpbVckLlHbxe5/bBg+/QDBeo86GVZghI
Jn4XwL8oIlzgZTIeOjf3d9i5BvvAzoxPgCcJaPrsWqHxjI6w/KoFUwiCjmuHC/B0/Syjpmgk7AUm
2I/f7UIqPFi0ir6Mcx3e1WlsmDukVy2xS4yBUqKLsouxKRtzuJ2oe9JSIVHHbsk0zHcGAoNfGj91
nikNpmpTecA9DpdvlXVEufxejjZZHukzsfvqolZAfape5RoYXSqfUfxO7wbcUXaD718LXs8ehdex
YGShBLCQEdZOYWPhE6UVQEPQ3es/2UZQfTIMwFeiUMPPVpjuBmhWxvZu0r02AnmYB/+aIO76JVx+
A4nmAlNaQow1ccYXkourR323dubfhpXS8OvwRt52YH+/eVVuXtumSw1idbCWqIrS1/IGwQk43RAd
mTOUZ+5OZx5o70udbA3KCkf6njh1YVOEeUKdB7ccOfumBHC7yadJt5vGicf3l9f6jW9fdM4WUhxg
u7MoQEVITdainbcljRe+uJ93InOrO9OUGlHL2bmSQrySzNbfbtGtINGGC0Ef9PTbDUTEYsabtz0i
R7f2CKb6yasnSb8fIuiwCWUMyrAwJAH+UA2ZvxVA138MHjTCjYurEXJXTtYhNBIb+qfKDPRQqiFB
XDRwZuNm4roxbhAE6b5jgO2+F8VUsmlE0996fu+NV67mt6YP3CCbl0Imd/MqiBJaRh5KQBpkRWVs
5OjnTzoM5GYEA7+d89j9jy1ytipIAzrkcBmJoNYxYjtgxYNCud62Qf5jiEbzgKulBxCiLRHfK7gk
ina+vbxFzq4D6i+Eoz5dS6JvtIJOV6ydBbgwZHrwEnTDezWXMADDXKAoY19zYj176ZahlqKwR1eG
fG8VArdiHufYCBnKlsYDvh0jcuSVhrjm+Yis1f5+rmV/ZU7f/D6SqUV9cfEuW/79n2cuxjzadfKo
2gFkaX/Qmk52sjORx12kzi9P5VnQxPchlLegTcG4s4ynQ3UZ239CHWsX1H79kqEzu/VTQHHXXu43
xwHyjy40Z5v2xek4Dc4+iOfC3SzjeL6jGELdJWJid/mcxp+cOK+2qKA0331VqneJpUGuYY+2rfwS
fZS4D7xffavcQ44yy5UZODswmLDDhwLJTP2Ap3oVy3R2O9oxuvJUD53oI0nftIfqoqF6aqTWUDq6
Uo5/Y3EBEoc+hkAufcU1r0dhvuSnNUCitg4CFIEscGh48GzFHF1b3Lc+jU37+nkc0fWtnqeZBjTF
OcGPGzB6BmZTiqTZ9rUsbhptGVem8q1PIz9fxD+gsgNuP11kOzbzwoO3sBtoS35MSlzrqqBp74cg
vFb4XZe4eBo8RFb4JjD29IBXRfWQBr3pIqGyg4aEGOqIcDyq45Pzk8PiPEhcWJ5QsVLGoTW8bG/m
fb+7fHDWic7yA/hMrjxah4D7VhdD3ZtxEFfYovtBOz2C6zDeVV3ZHhfTzqdZT+ndiKxbQjtwKg+X
hz4P35axCYGXMhTHaS0cRC5b95YPZ3XM+rre++6QqRv4GphlE3nHx9Yk97qjEkFjN0HnKbiJ3XLE
Zhn4rfs3n6v2EFio7j+2c+F+bjWl2Y2cjeS7QHIRHVMoN1depTeu0ZNfvFouUVaG6Mjtd5jKyI+B
r9Ut3LIM1qsLYBCJ6Y/KJTS/PE9vDUqjiYNGysCmXI7HP9eoH+B3RS5c71QUp39116G9ZeXo7ZRy
fAeeZzgIEAv7y4Oe0VOWjcG2pK3MpQpNZnWfoOZAKdAo613SWlHyLY0QZN2aso+ze69CExQsKmCu
XdMp97ZIZP5dzl6f7iG5T9PziF4+wpJ9i4efoytw5iHksI+Xf+JbW5f5INQh++eUrhajLjJQbQnx
jRrL4IBz37QPFXqDFu3vv2oAGm+2bnkIm+KaDe9bFxLAiEXFcZEi8lavgJWlplvoosEZzOnRLzRR
mWEhvC8hlXC8YNsf//lLFwN11j9EWeUMJ9Ji5FUkgKF3Mm/tnQzdDP/AOt5iv2nuyyn5XZtO9oIa
4zWHgDc+lI4GKj+UIRadkdVNiMZOmnn/h7Pz6pHbWNPwLyLAHG7JDhMljaKlG8KyLOYciuSv36dm
F1g1m2hiDMM+BxDs6ipW+MIbKMYeigiPPc3si/shz4aDrijmOdLMPeH0jefV5iWX4QJ8HP663OrC
MZuwCiMWloBPPw2uVcb36K3saqfIL3QRLEOYJDwnAadFBbB0NVCNPEzoCrqyoSGRrsuc2udxCLsn
0XYC3ZpJOTdKnQVhTEPVF+XQP9vTAPe/jArbp1IR+0LT05fb33njpAOIkCki/8OWXqUv6ewhqTdo
yBoC/n836H0WKEBj78o27D6C8zWe2rT6cnvMrSUnGoDBJdssPHerJV+yXC/xQsHTtisPeZTbz44S
Nzv1tKuNBIibTBShAnmhkAFfjpLWpiYKpEqDIUrTd5p2SNGKSiUkWR+1Yedi2BgM+Rm0/cBD8olf
K/B/XJhJSllQobPDZy2TAFg49rJhBRV1GtSHAXjSzhu6NR43kJT7h9BFVe1yck6td7o6Om5QYdQO
jnT0zvRF7WfVLZugScQu4vFq9wKsksw8NjBYfPBOlwMuNCgcfdIZUFeg8yh57PwD0GSKjh1mslgR
i7aKD9ZSo96sR8iDxbAw9ECDZ+AdqUdTX6r01jgqGNMCAeYuO1nJEJcnXF3j3xOQTg8vsqg5Ngai
1n6d1NmTSJJ6POOO2nm+Ejn1nsrG1d5nTiRCiIKAudbMdXfAQIS/LOvCDVxLgfymA9lHrgem4bGc
a/2sIWt5Mqxdbb2rWI9hCX6oUNBy4oJc3XC5MdiuMoDh0GajAwE52Via9aUBnEIX3k7Cd3XW5GBI
6lnEH+CF19dbMasIiFsMZkrnsjs3dfCw6Mop2lPW3hoIORAKjFiK8Y6vHu9aIXlvlMILxhKcq9nb
4mNVWcXX21fH1r6nkyPNoblHWcbLbSjsylDzeQZIrDv9R03gw1YNeRUsCKrd9w3aV7fH2/hWkCVh
+FE95q5a58ttPIywzwo4XWVGvXEou+qpR/pY8yu9an/eHmxjP3J/sHave9Jb63gIGEBJik0XepJa
96wZ8+/FEKlv1tlw75V58ZSzZXfCy40FlUro+IIC6yGRW93FMwJpJDeWF1TuCGFuwjA+A+waKDh1
/lxGfQ9afF2Qp98JYoH+L+0OyQq9/IKTlWHIQdE3WFCQghRTFNhekJw3Q0GAlyGBH+U4tvQtDYGp
dRqYuYt3tkU73iGFuCeKvjl9gjn5c7i41ygYBIzCatDjUMI2hnMxVpDmZGG3iJ2/iOWT0+0vfBU/
MnkZw1H4Ifmg0HQ5eQfHj3yJuUWVMrT0B+Js513mifEpRU7j52Iu6l3TGS4uJdpg7Iy9tbsgWJqY
y8pwZx27mgim9KMDBj8NsUi20F9+ahJYeGXRdp+GIhUfMRKe9gjdry24i7CHKcMYZYcBoqbTvrrt
OjoIOKPlYVC2kTU/IkmTDd+hDiGwPVTK1FUB3NkZnQDXy1/cDth5IEat/0dZOpx3O1NxJkiFUDTP
roPwVqBPofsxDHXRBgnZT3lOYtrbvtdHfRNgwuIVB9YWjl8TTrH+cynU+HM69iXldSAkY2CONnK7
JqpAx9quUAIG0OGVj5kytbmfLhALT73udskLomfjXZmolfDbrii+2KGF+vdsuGG+0xjbPBOE2FLF
j5yC1+hyW8xqmHRVOqFa1c42mhmoNf62w6p4aIDyHjp9KX6gb4Om1+DV99qSdn5ae+JTrtCa8fNo
rvfMQjaOBZgB+NqEFyiKXGF9BndOh27SgyQsh29LI2z5JKbjY4qwsZRYjqKd2s5VVYLq1v+BmAlF
YTZfLkFT1k0lvFQP+qkzg2GxpwDAuHaeC6CW/qj0VJnTuoGjSRDSUt9L4NXePpwbkyblIAomOsf6
eW2UniEt3Y5RowcFq3JXG9HMkF2uekckqYd3QzFDq7k95PXzAjQeMxaOHd1JoBGXs67wX6G5XBtB
lVbLkzCbwsf/IoczOuxVfq9nBzCeUjOD4PV25Yagx/pAZkOjM08FeZVazidnSH+mbpocdS19qwAW
Fyr0e+46TD9NYtTVNW8rQjUS/g6AjaKuMI3xuXbz6uusUfB++yLK2PR/wbF4E14u4jzqbVTVth5g
ouNl/lQlw89hKG3nRJsKEuPt0a43KkkiwiY0AHku6GivRnPmhLwiNggaMyroVZr/tAcPC4cs1dTz
ksRed+gzBY6wltXVTz0Xyt6jdR1qSX4iiuk0ELD/XOdPXms6Q2QK4L51qz4u+WJ8YtMMOxPd2jDS
DBDYMQQOS5d//kdKIyzcTOsc0lE6VehS2XNoHDID/nJJ1enL4nHp3l7ZK5iS3DNSUMGQfUo4MKsR
1bZBLyspYA/VnludtEkfjv3QYUmF+PsH4AtQRnM7K4KmGJtvIY0O0o4y/B7ljf7h9m/ZOpgwpBFJ
oVdHOrfavt3cj80kIJ32dowVY1XEd0lvq2dpubCzzhtDaWg2URCABMqCr1K5aTYMxYGSEoSplr83
U/cTmXj41EXT59tzevUfuXyKyXNk7ZO8EZrpWvwDNzfMldLWDJypLT9Saqs/h8Q/NRHBnCBfBBT6
A+AEcz5mTdRN/pS0DvbkHbQlP7Y7LJpipxyO0dBUtm/ZcPsCrYGl//bzLI1ViRIpiOs0Fy83nqsr
apePoNlprDb4kQNROKE9UQiUI/TqsLMo8m1dLwp7ji4G1XAJvbwcLbXQROm7wQgKHEkMdCBqbVgw
eNKW+KObzSaciTRqv0+5Rw8ADR/xb+HSkFxM/r1ANUUV7R0D+cHXv4iNgJQfkHdKRqtfRP+qVYs2
VXHMi/MjAgrGrwGTjRPWSMo/PdzLDoJFgS0EaIgEr4tSPc1L3+0sjHx6Vr8CQD9XN+E6kIe1bEtc
LlKDMsKXQ4wQESfSyHvkidLGjzwliQk7xvw7Xdlip4O3tUtlJARqD4Ao1NVVJJCg7KmETqEGYZmL
B9Xs08c8VdsvVh/ND1RB8dIqpiqIm4UQMFci/ceoqtVdPiXjuWy7/BNIn+qHqNT8waqs9N/b+2Xj
7kUXn91JuYO0cA1gdE0EUIsqUwO7xkTKQIYcDZLWjnf0Xa+xFFL1E5QKuS4ETE7e5bac3bBq5ghn
sbrRbVT8BEiJtofV4UdT3cCfN6fPNZmbLvUl1PfpAqUPCdhoJzTdeARoSEHwklqksh58+TOEbY6O
k7QqwVgRf9azpPlm6knyFbEG+3ECr7qz+bd2He8Nwk88Ozyzq9dVk37KtYv1iAVZ+n3pOtFxEHnx
oHuivu+NFtwWfc772990c8vBYOPQgdVEOUj+qj+fOmZTL2RMgc2T97fsgz3UIp8/A8Uuz6W75AlS
BWH427bn9q+CvoAJqF+at5Cfq+/MaLJnv4/UApSA27+IosJg6fZP3PoOINjgiNC7B6Mgt+Ufv7Ba
aDfxdmBypKjRaZhr7wMMOTT3EJhoXhxzaXf2+daAbD46XyDEuRtXKUmSeYPAyVQLRr2K8JNt5uQl
g7FnIFlpJ02gjyMaNLcnuXW2QCBKqohN3vHavPtjkkrnqLXZzFqgzubyCau5r3hmiu+3B9l4bgmB
/3+Q1fWSlbFbT/S9grmFQnWA0LagpedFZYEyZj/9l2UEIIvVG51Wqo2X3y1cWl79EnMqlGeN4kgS
OIgj+39Gk7ChvdbFe7r71yUGWceBtgZ7AK7WmkykLKamlHVCNJzoxX094Kk4ZZ11GvDiucfc6Bcl
j/qhBN999/aFha8BfYkCB5gIufB/fD2vT5fM6RBqAREMAdTACbXP2vEdBLpuZ6NszpFzwLMkzSTX
OpspIAnF5uYPOi+a2u9aoYXiaUoxlKaxXBroYCEjdYoMDKkCXZuit7pJE6gSL8BeAGIGzHtdhUyr
JBexS7Kqo3Z1imb0X1p1KT80yDocb6/qdVOUsWCkYOGGrBc+6KsbsaZXVmHRpAeLbU/Toz2mYnqP
YpuIAlRgWGQ8ygEzl2rWKs/ZZKJ93nYlSWw+6woIf0P5GZqz1p+dPh6+xmpr7uktbl0VCALTsaWf
Tua+uioAMSWYJ4d4PEXQyWotwStkibsnDIt+QXdbdgKErSdCUruQF1FlfLQ6Uv0A5MSaKGEheg3P
sTC+jri43YVDnp9d0TgHKOD9zt7eSk2oEdL24EOQZ3qrOZaOlRijxtVULu1QfnOzKX4wW6+ZjgBT
a3CfKcrp87gogz8kpWI8iC4Tpa/EwBR9MuW4+g/7gkQUkCUZPdnvmv0F8ECr2H1qECtTpZzVyNL6
E/DmJvsLQLPjndrG6fJjXxuLOMdRAgGOqD5lecbc/CvVCn0kNwcf7asTHj/A3rVob/NuXOjcA7wi
+LNA91nzVntdKciWO5UyXoNbRBLqGGO78+n2EZEXyypS5b+OxCiqBri7r51taasOIzbuGHmSTNxP
1WJ9LYbhRU0b5fzWkbhY2QGy+48F1PoV9rywbfuottENEMU5iVwkiCiU/502Y/np9lDXu5yh6Enx
GeWI67cwBsBgdEZnB4XDg+8minpiM2HFoEA/mBVNnCZrnnZWcnNQkIGyzweAbq2i0CymA0kSlzme
pZ4Chk0hnhqAe/JQsH5KCnO69xp1T5b0+v4gcKGOAZKMV5Ir7vLhyLGnMfTGwdsugX/KG4wY1KRa
Z5TGirNT4Yh3e2k3YmuIqHT6JUBQk52dywHRxBFDRn0naOd5+RIXNU12wF75J/jG3REEcfisoex3
TFvdeA4nZ/7cVfPec3nFXZHYQerh0pJHFgHXeU6Md6RAi84mwqo1J0PBR+rhROk0IkoAs7vxNb03
HqLBmX70Vay/zxepGWSF8Ih8PbWb32pluz+sMq37Z6sQzTeUExDUjK1prvxuVKZfTeM23snLTfch
Ma3WeIBiony5vZpysS5PH9OgYspyApq96kRr8Wz2Boo+gaM1Qj3bhZa4+P/pFTX5GL89kN7TdBq4
wrJjNhhJFVTUKMz727/i+qahXEDvkdIGwsiItlx+0la3OzU04AjqaQtx0kqTlw65j5244/qmkfkw
nHYJnqM8sRplwWKyVhbXDNRJaNXHZqxz5WBK8+Z6IY3eeXQ2R6MKRtYlVWGs1TbFvXTIItszAw+v
0vaBzpFInxcdHbbAsTv0CG8v4dZwFKEQO0CuVcpZXS4hSmOS1IVzyNIn7g/bTcvjEMbJX5W+6yGx
8bVQ7pYuzFC1uUdXJa8eJzlpaOGQRLfxPxoCYV/rKNmJEzauFSkPTtDNxqDPvrpWAB+7oCoZZFFr
xcB9ocpOFPViCD5Tu9j3BWoSP24v4dbNcjGmDFz/jIF1gCDuWDo4csChAtUQHxEnmk49ZPuPVDaj
T8usuSmOk2I6p1OsPo7dJL7d/hUbH/LiR6z2jRW2iznOnMgZUcpjhsss1up1i2xftCfFvjUUgvf0
T4EzkJmuhgI72BXUFN0A/kqrozyzhA/K0nBBKdOyVxuQ/7HVTQP+GfgdEY/MEVeLW9M0rL28Bjeh
jLlxruPc+GBa3WKcPa1osoOX6CjI2n22iDvdFhBqgdWGxZtbNlTmNGDI5MXgKczVtlLDyGzpS7N3
s87+BdGz+JukfRr91NDFXka8tYc5IKTfYHapi6wGG2nbl1ApGCxHeHBcjPKdJoh640ztAt2dhx2+
7Nb3xGGPsUhLeZZWS2xGSZKOWuoATXEU7YCqgSt8LVGTEAjgWP19e6O+FrHWX9Shy0iBi3wV9Mjl
cUEsDXD+wBElXeefphBDHzR9MoDRynP9U7Iks+lzX2G1A5umPI+tQemlBICZ92P8ooRiPNz+TVsr
gOMjcSTEBXhe8ov8cYIXVNiiGJ1fSDzm8KWI2jGoaaZDy7a08+2htm5B5IhYanaz6a3pUi7i/ElO
DTRIUtH+SKmqP9QoqMU797pcxNUiU/aX7VWySHC1q0UOnRnfyhJkTGxZeG5jmaz+QtEXMcteMQy/
VQr1R4rf985buXFaAeABWyBFkzW11XNiVsZcEAa4gahNt0Q0Im5OMXGlecINb4n8ebZxkdHVOvrc
t1OOibfoHW3nR2wFWVwXHow9uNiSiH35OZtlqgZkt7ygDlMHce5R0ZZD6wAb9uthUT7GSlEkwWQ7
EbbNIFMiZO6tRRyspE8+q2JZ/p3zvPoOxpYFHGwNL2hzcJzIx5HX6AJX7SCYOXNa3ytNLICtGDV2
vGkLxPPtR9MiYJUSPNIKc90VUZLE6MZGKv9Mhneg/Y/XQ64uv+y00XaKz9dnAO8QRgKyQYuTeOpy
0TphTNUY9vGBzkD/5CSo0CDdmvOUxOXO5ry+4BjK5WaDLO9AUFxtTq13snqOWpCD49CcM1uKNbtG
ec5m3ItBauyBYK7PHFVUGWxTLQUWugbgKORU+COlSlB6qDVGmNX77pDugZyuF1B6bUoDW9JEZDzk
r/jjEmmWpMy7HpKIgqorpeKMF58S1Tuj7r03bwuGogoAD1+mUGuAmjeNLjZoE43RCkRLWw8DIBap
UOIa1en2fbU5KzkQywdWYw3PD0cDA3FvhuYU2uEpL6omQCxPPeo10ma3h7reFijavea9sJ7ogxiX
C5gO0CrTOFMCXc9R1Es9az4mSjiDWHLeF6r5+/ZwV7LYpJ0qQGGCRerrUItW14SKkCrqZcD8lozr
xKetglJyH+LHiocAApVovKu9bAvG0H8hr7Xe4Pe9pX53EYLG3cQx5t73utZqID+lg3gn8LzWz+ig
4YbjL1WD5czOT77uEtIFIPGiMS97hesCfUggOdAQUYIprOxPdjtNn7IqmfxmwJCQnzYeIs+p7uzU
eNARY32OEgSTb/+G6yteUgTQIOL9Io1dI8ri2RIm1SVUT4WNMWUlEepxo5/Stqgog9X6vcO1e0Tm
N33KO8hUt4ffaNswPqUl5k98BDL5cpc4MWb2wEAR6c9cCQGDnROkyOL/0g0Fywc0ozu/iNLqezxr
7cfYXJITZd3xF54CLSh3YzhbaNKeqnwcw2PqYaR3+wdev7z8PsA2KMiRN151Ml9LcqnqKPTwPPdo
ZmFGXqDFmAPFwxmxifmgdUW7M6gM0S6fe3pnGpLEfBaO0Lpjlyddi1k4Eu1kWda3sK4q3qd2POi1
0x9m1V7uhySZg1QZ4x3A/db9ILUrUFekUUXIevk5GsjA4DVz5GI1DWWDVHcOXhG6D4ZV7hVPNoaS
jWkCVXS35O67HEqJ9aScTVYWkjOxmiMyoFpTJaaDqNpib59tHDUGI0KDhYmnjbfaZzg0J/zNoxHp
zux+T+qqP9CmHA7qMKvpMdfz6DeqOV54EibaVDDCLc+Pp3JPsmlr1lKIEDYDs+e2v5y1py0Zzmbw
TLGhS6LA0yYNN8g4dB471yrOtzfv1mBsXlpJiNiQpa8GqzpHC4ehiA5ePjhY+an45Pgj/qqg8RC2
3kM9bA0nrzLOssSnrlsqY6WrTdXC1mg8ARRGyau/ChVILiIV/be3z4w7g+CeshsxzirJoYQ7RB7A
l0AxyVlz0ynu0i7BgmNC9f0/DEX7T2pdSYSxfvnFwk7UKFwZYRBNqYfVxGJEQZeOxb9Kau+9mVsr
SP8Fr3qEjlhE+ed/BB2Q2vsCU9gwMM1oHA4lhPL2jKwytoiFW/RvT5So1IJkRqANEBr75HK4zGj4
YEIJAx3jtOfYFllQ5XgeEBkb0c4ybr3POkBUidejRAVr6HKwREeUZ+iSMEhNKhmPvIf919CylU9G
rZW/lzBrOhR7GvMdqapDpRyNWQzcNLdG0WaZ/hnQSw+5AaMJAweCCUxibCN7P2B88ev2B9/8pZKb
7CK0xa1vro4NdmpzjAKJPDZFjY5B7sLFVsK6P6aNY34kghs0P1ri+n3dqPF8mFFhPCqDNvpJ2A3v
rARlywTTZ25obAuPeD8udw5ljD1AwcbbzbHmL2BzyP6sCUtRh8pZOVsEc5GjHDsvc57gP3iIZQjj
SPnTPKAliL9zM3aWn3eQRm4v1EaEB/8W4TUOPCu1pgFESSE8MwXQV3bFcGoHZQT5zrMYTtM7aCNv
1eMiwAONyrME1w9u4TrPaK2Zuq3H1YlF8YOOVlSAKTghUpeLsza9XRREDicHwheAcdePcLGoeidU
nAfTvk9OLfWzI5yH+N6bMExpjKwusV6xhs/LmNffIscr7+NutO/bcXF28gN5DFfhAKBKRIEpj4P4
u8JVox0woD+tBMaoLw/S7xaFWrO7u/01N3YTST73NqEzB3WtUUDso3hRqMeHAdvEu2yJow9KKjyk
KIs6KAAKnnp+tD/3KIYl2vBWoxi+LjKcRDzyraJFvroeSkMZXGMGdGPUunYqEP/HUlpDUa6NzYPV
WKrvIjmyExZs3Ldwt+h3v8LUmPblndRrk1T1IXVttNA5gg7NDvjTOcdQ7N9/GxEIYgRUPsEoclrW
paKWS9zjJMYHbWmXJAD7YX81GzE9tKYaH3Uvm57MKVl8ZIopC4gMWkMfJXt6DxszJuO3SZ1dAktK
oJczTjqvQbHPjg7JIrRzXxFQUjjJfw4Eans3vszwVvvWlKoaQFjo9atrNesECyiHjn4MJy6v7mv6
yJ9bW+nPZZLld2PRNX/lWe/Jh7XEmhwC773Z1jBFciv8e2igRE89dJOdhGfj0oLLInEO8idRTLtc
gBaQg2mkACgUL/ltdKBLjCh2j3YxpufK66adO3JrvclvyEwpycIKWQXUS2OCgKx1DCCmktavwAqJ
+7mBBBPTGv0Pc6PkCfKKui/NmdVg1FQ7xOMHBqs6lcx18p68PHXvqxJ+bdAa/bIz4Fb6RnUEhLlF
j4u7abWdgNUohYWix0EYsXYee8M5O7BaD6EVnjE5eQ8G1pamQvl9RADi1xh9vu/aUTt0yLI9pAZa
lWNUI94nzO+3r7OthSePgbRET5OQdPWIpxiXzm5mJIdKrdxTutjfWjTZDt0QRjufWM5xvc3RKyZa
w+kKALs8Bn8EbVQV1cWxuESoSb+347742WOsS0Gh6p+8UrNfLAe2v+co+Yc3T5EGBhUwaD589fVZ
DhXbDMOwjA5KiSzeNC0o9XcJrHtj/A+RIih6QCo0ZyU5erWawI68oa+b6FCN5XK2MGd/tGOIS1lX
7okHbLx21KcMjuZr229dvZ9D1PgLOSs30sJnI46M56pa4renRuh1S8lEyi8AY1cTgh0U5401R4cy
GSPMb9rBa46pwH6+S9S9LsHGncOx5POzgnQJ1qGvMfagdBIiFyrX1pNXjLxoczklftJ4Y3sIFbPf
2f1bIxIzSINYyZxfU4azcir00uCan5sqPDv10hygM/6ObSN6BDe0R/vYGo6kD1UN6TSDW/DlEWgj
dRkbx4oOXdMoh77RzCP3UO/HS+x+yTo3+Q9fT2YRqB5Ah4L0cDnegphP2FVmdLAFUW4WUoGxZxzr
sRb6D0ktKExMT1UCQVL21UYpGzwMR1PaAjX1ckjCqg2cIrFeQh6nt0cj7JFXK1uuLCi9l7Nylh7K
VWnkyBfrix+Fg3KnRvg/xFj3vL3OQ3mJwaSLDFiL1VBNknhOuZj5YRZN997QC/sBw3fxlC6K2Hkj
Ni5i2gKYEUk6AG/T6okoGrcAW59kBz2u0Q3IeiSYzKYtGz8bx2lnCeXvXt3FknEh7XHhH1whLY1x
cBeHxtghs9TmK6iW5rGLdvVN5Dt6NQr6VVS1EVa54uEBaqIhlbTZoYPgeZ5TF7uMBjkrsbgY8sEq
951WQ4k1m4pPceu81SCNUBnyn6Swyb2vrX3ZGj5n7aUiO8x2LM6gVl+GMCk+IwDa31dTGu7slWsV
T9QHqKqbDsOR8K0B0BO9iNzQmvSQFS3Bhd2HJrVhOxSHKfSK55564p3Sl85xMJPmPRjC8lMHAO8p
Kk0zCaqiMf42LZH8c/v12/jUVPPwdQIoQUFv/fpppe61RlGlhyUZVTCJCvSSONujsmw87mwjutvA
6BGZWLfswpkgasCyhE89Aw8Fuo/tnk5Sgr7FktnnSTj2oy2IaNzJafYKwRtnhzoalwGpEdXgdWgB
I2QGIpHlhzyf039LR4meItHYD4lb7hTUtuZJyxzUFYUEJElW15w+OGPJhwaBUbb2A3lJdk8soB6p
2RtHgV7/U2j16ZkgwLy7/R033g7eX/o2GuUWAGhyDf4In4YuVmsrZY70MZPfvWV1RzEbIx7DVtPd
DYXYQ4BtTZWKM+UdZgCZXv75HwP28WLDOwLhnA3qeKLvO/pdmkCPi3McFdPGfQnHpfZ1tK5f/sNU
4ahpRKXAmdaYd5KdBCUeFtlEJMJHxlp86dz5x6xO09ktPef+9nBbu4eyAV1gcmvJJVhNdAbyY6YT
8gCjVf41tVYUUG7GGivu9d+3h9r6iNKtm1BDRjhrFdG6RC6wXNT8oIvShmNWan+XfV58GDU6qIad
ezsorevDT5WN8gzEKgr6PGCXU0vape3GTMF6NVmyAGed6l03LnvqntcLeDnKKszAyS4rqxw1glbP
tS9jWVJb08r+wyRoGbx1AbliQLnxovChSJcvJ6Qp7dzF+SJho7HzCaXWH8pS2XceqPXHvBz38LrX
L5js1tN4IXsDJLwuHZrC0ppMjcqDK40yKpLUzs8gqb1Tp6VF+QXfYt8SMnebsKPlOcuSdicuuN4y
/ASP2gB9fICVrzi8P45hHWL5oyIIdADh5nYHvTTrz9bUDQ+h4SnnHIWaNws0YpEjRTNk7wXKxzpK
HUuTPovLiCrdtGNWJ9p5cWOPBpS5J4WwtXMYDHNWGt9AMOTk/5hcZ9Yt9Z2mPCA+09Nnpl/xDPOu
Hfw8tLwdrMfWYUDtQCYzCG2TOF0OBhKsdyNPIIhoQnilH1T62D4ne2GAfAIuox45IxnHcXvRtlud
hgwpRbR7UPtKms6kNmWPfm6PNu3pRT+kxuSd5lnPj7Xez2c3Dun2h3r47+1jcn138wrQxwPAQKHy
SndJdbLYrVy9OIzV6PmGIJMqgYLcY0qfBqE5zfds+vmgzsW4U4Td2q5SEZvgiqQDCM/lIuMbvzhh
zV3QZ+78zkrn37mlj4WPzKgdYHwijrdnKlOm9WqjgyAldnj8AdddjpfmYJQjlfFUZ/kltMUc/KoU
5dMU906AEHPtD3Ef71BFt5ZXYlBeze6gLa8GrRAnafI+KQ+eSVeoCwmnkERAcKWwsudh0LJzlnjJ
V00ZorfXfx1EA6TOMKpQshx7Od8yqXtaRAjDKvUQB4ZSdu/mGG+gHqWoQ15aVWDb6byTJm9wgniM
6bTTDWFLUQ+9HFUp3doePUQyKc6imFR6Sm4GSW4bP7giov4YASAp7xWUQ3u/dUKshHDkbcEjj1Js
tRP6HrhJbqPVZwcOglGaZCgD+FsvA0HgkKpo+S1Wq/lN5iwPyOqjXaX34e/bO2xz8p5J7w+hBpg3
awi3VUedZeJrcsgzWxzqtMhqP0a4oPaJZHlQrWR8qkS8fANxThRGwji+zFY0nBsz9YKdH7Nxu8je
Di+fR/cBz9HLLzFnfUEZDS3rwokRUOyX4vsof8Wkhcmdi6E9Ubdb3FsokBwqT89OrW3usUo2LlKZ
4QBPpsgl46bL36D1IZLlCr8BtIDAEGHEjbmr7t4+U/yTGOjVwxXpustRuC0LJcxI8yOCP/W5iS3x
bLqzh25Bm7HOxMlx5VsEou2TYifx1zBPW4H0ikmeefu3bIQBtJqlnwcLDxditehTqswYRUfZYdG6
+mEQunuXaYV4KCsgYooRGg9VP+YBSg/Dlwmu8s51c73ZQSbSEKYhQghAOedyJebE1Jp6RM5qmQuw
0FgCBpOhxP44KO3h9kyvr9NXUgmdFxyiUJ6Tf/7ng5wP9ZTgcBuA5PNg8mr117HO5kPYTMW9gmvL
N3Oy1fztu5p6DgoYEKFJ2fm/l8P2VatNmDZ4+KX0+l0Ht+eQQUh/hrwlDnircrUttv4JfsXdLNzq
UZu6Yuc3XH1jFtaWbTVeTsAgr+Jef8xcybsu7w1NBLOWACvLEkCh6AFUOXypUXF8zV2sj3E1Jz2F
+nYqj5Rf8/s3rj6/gTY1rUvSEBLa1YcWCvAKHWwPEgRW9JDNfXV2zCY9xqnivIgh93xv3jVTvXqx
XwelL4v4gZQZXKU/ndb10VjXCBkqVY3WSTzchbU5HLu5+KZE4Xi+PcfrMokcTyrtQCsEVbEO4WFo
jwbSzgJhzcL7WuV2/dB6cfdQL8t8MFCDuus9WzwQMDgf2iENX/BBte6G3hueqkk1fjRRP1s7H//q
QZf1RIB1tOhl3LIGRXKdZKgtttK0XHFPZVXrfhyVfWC2+eRbXiaCzEGUTB+xYb29HFdnW46M/MNr
fYZgfbXzLVw/vQGEQNDnXnRs2qY9QJ9Pg9lp9zCMm5OUBVrpySPHvDxkBR1iE3O9MXDsVnmH/KLq
Q+bV7toirU/C85RTqzetr9Lt3YmJN0dmSJnPE+WvhWc8eykVr2aSrjVC22unRnsuQY39nPWlOlea
275gYtmG+Kyrxk7Uv7XA8tuCUaCfy1tyOWu9q/vWrhib+GVsgyoxjH+GOaV7XZlettfpu7o/SUp5
IHAKg7QDOHF1gpFWmMpugknhFnVxXsYYIGaCse4nITpxroyieXHmAZPM27toc1hiEzIP2vRXcppo
yBteO2UjFNpiOYeGsO/0csLMNV2So/dq1FIk7c7W3fiqCDuiAwwaARjW+sYEf00iaSNi2GVtit1y
OxxwkTf8BloWrIIx/GU4Irrvl3Q83Z7uxjeFRoKe7atSC7zwy29Ki1wbYRCgY1uq5T2M/+y9a4j8
X63W9J2tu3E7UsvlPYS9IjtEq0OTzY3RE+2OASEg2jQjtkvYbNTdUz4Y5nNZRe2X23Pb+pTI5VL4
Jb6VwNbLuel6hB5O14y4YcbmMUrn/D43PPQ01LI9Jm2IYuCUlG9lerFtX9EOlMC4IdZ3MvexqwHj
H0FixdMpRGbuQdRd9AjjO/4P345OLCwdNGZp3qwqOCrLaXMQx6BFBvWcpK367Iq2CBJ3CL/fXsrX
tbrIEuS0oJPZVGppla6r0n1nYe7gRGOgpNrwflCyFNQsb4oVQGr1Yh9hxaQ9zaY22H6jeOF3Lxqz
j7nphcJPo3SAgdZk0FBCQ58PiGzmHwxFV6ygFGrsPPR553gHJQ/NvzxC8ue0zKMfDZr/OAD2dBn8
mTLwm8Fk1GMJQjlx8D15qFbXmZZ1tRqPHlfpkJpPg9F3584bs2Oned0jsPC9rv2rRcVqDaWkstwU
8qSvsZa2NkeL0RBytqApXKxB8I7/l6JZbvlpHoroYelF9t1hJZe7sSyK4iVt5lwcKJ4iqjk4YfLB
HcPC8y29RNqDEmw/f5vyaULHwkLK2F+GZfyUj5rYiZo3Ti44Esmh5PxyE69WijZsbsehMgUkbHDO
caKLfrWD1eBMmXhx5KPlkTg7icJVZsTXYV9ToydXJGaXv+mPIFLDb6wVnYZlWj3XL5Hn/ez1St/Z
1luDYOVKRV4qCFBruRyk6JZE6zudkCHOBz8uTRsyTJkdbx+ejXuIqif4NpAMgJrWQLOlrt1E7RVi
UW1c7vik47259FI9IJrvlgIN8yz2vJ0nZeNiN2jgUA6Ubr2kA5dTS82594qFOCxr2/L3OC/xcgoV
x6DfgALcTtC3NUNAdGjbsE+IfldVHHVcOiONiPjrOsE2rZjN+qVHeO5bi/Qjuhdpe3LbyH65va4b
ryb1ZDDtNJRRDF2jvdJOaKKCThJMldr3QVTayUs6I/84Ys6LxFluZU+qmSXPeS+UnW+6tbyg+IAv
QuilwrfanqD1Eq30uDxkV/A4tLManel5dIskBCpi51HZ2qdsUMmyB8d/Rc8oVW8CsxRPgVOW9ne+
ua77amrvVRy3JiWdZ2HGAO+FnX25ZxbPa1qLfnyAG96M2XLdPY5TbTz8D2fn0SQ3kizhX5Rm0OIK
lGjFbrJJDsm5wIZDLrTW+PXvS75LFwpWsJ6dXdsDbZiViRQRHh7uiG0g6Xj7422NJWXfbWq8YJvr
Iv3E66zMPTTnHozrYEYT4U6rKs1TkjbtfzgLUl2eh4tYx15LdxRIRsJrxICgUVEPD9ge/kyl92FW
1GTnJGx8KdIxLm2qt5J7uTp2/biM6JByEnQFAfK2MoLHtGiqnf2wcSEDIOIIQj+dpN3JX/HmctSN
otPzeWT31RGVjLFSbaqHZpd75hCV9cOcWdZO8H+N3eHUBx+YCBUFQ7Dw1SMAdFLzJDkDOmtVLI6c
buU3LVPGB3Sc5v/h5Qe/Qk3aCpaFO+XKIY3D/KzUotXohisRm3r3/pHZL40m8mYlsLxcgigPIVoV
CVc3MIqXTLMNN6AvzyN6KDtT39iqMLd4+Ui6AMbXTcnJOGkJOMeApW9pnc22s772daLTKpdmO0Nt
XGkmKJ1BZZPDDuXiclYWsFvf9FgSQeE3Tm6f/+pUc3wWtja9mEuq3Dk1vgVo7Oof372cVKilYAiW
glLO43LguGMZA505muYcPYdZpRNOxGOVeUquzzsiG1sLSj4jFeV5NFAmvByst2lL7mekFgq7Tb+m
Cc3PitDNJ2i6yf3teW2cFKlrR9AKLAM/bTWUUZtWpWBIQI+mGJ/nVtVOf9ijLTv8oDfjHi9t4yVk
PFsWrBCGhQ16ObXU1Vq3Uk00bot+OIUgZJ4Y6q+WGul3duZO94Wy67slT94qruRa49sRLmGauCae
WkJBwDQeen82jTT3QmqErWfMrvUcoulReaU+5N8y/l3LC6u6/KI5abnn27jxSUHboI5wUmjqtOXG
fnMj9W6g0rrHOodmmv8bGSJ9nRV3/mA5XbwXuG+tMaAXNU5qq8g/rdbYakwnDo2IvA4D8/ten8wj
LVLDhwRX7oMUm4PQne3phW8t8ttBVxupUxN1CS0SoMoqcAxb7Pk+W0K6jKPUxrU8iR+FVfzKSX6l
2tt/eMEohFJvpXKNMM1VKpsqZhvJ0RH3MQ7lqFYn2u0FTrFFe7p9Yra+JF0fVCXImnlaVl+yMcIQ
LInVnaJhvlML8q6MLpRDl1jqzlB/GmjWO1eqaVGzpkfgKuDA86doOtQHfXuw2uPSVMnjIrTksVGj
9O/SRrvAc5O6fq17zTeT/q6vcqv2cqOJ6WHIzLMM3omgF+sXTghLQs7dm/9EPZqqt9dEftz176QV
T3YcyX5Oa/X2OdOiWdC40b6bC/HLnqJJ83AFrl/bivZvtEfUz7cH3PgIdEtwZfEhWJp1GAFnvOjS
hONEZxpWlU7WfsjBlE92Ey7f/sNQ9DZJahIlmbWBgT6C9zWD0qNY3YhXvUjhQaVzzr1VD/pOIrnx
vPG4wNxnFQmQ1ik35YI6L8y592sH/WmhU3BsOedf+iIRKGIW1V0FmdJrJgz6bs9yIy5jZKIyqcID
frmKy7S5BfA2p97PdEvcYX9q+S4NBDv75FrKCVIEmIKke7iy61deXW+uwboi01gMNrTItfzBatKP
tl2Px9EJxdEIRfA6Dm7iTQr9TmFlIPVoF3veTZtbR3pUSXVNiaBe/gR31o2WheA1UDi1RugYB+GQ
4sIbnA+3F3VzKInxI6lBA/faCqsNFdqkEodd6s7OHW4CKRqeqXriVnk3OUEuLGV6uoikgPaaSeMo
YRYtFAV9t7KDYzwAF3WRFp7DqOv9jvwZafFyr5Xmui/zz6gQoxE3lA6Tq12zRJaSR4Xe+wNa6qcl
t9MjsoPLs4Ma3R3FY3s+VaVRn1In0bFXLLMSMm4wPAVKNp50LRnPgxhR5rPDPjpm8DgOBeyCPWHZ
jfdQBuay4sT/cbAuv3jdOGESZiqnqg2Hlz6eE56J0n2gLzD5jBCje7CoNN7d/vYb7yFVPhIqIjjO
05otYqCTAJWKbdb003BPv0nzI02W+YOyLMl56PPU9LSgD56SBhkBEfXano/41qw5ZZK1roNzrt+p
KemAdSKiHl1MzjlrnemxCcnxQiPuD7XAa2PRRLbDydm6RuQ+QKkATIq9eLnUcae1Wgk87w9m6XwI
8Svx+nDccwvZOlfU3EGL5E0CPnk5ymRoFcLhXFZGXbdHtSqKf+u8/R0kdbeTSF6LaUkWF9kGFQ+p
0LImIPQBe4bGvN6v2sDxEJcUL1XRfbesrnjWRFhQuzS0gxKKGa3XAs6+Ura4wtfGU5Hm0Y/be2pz
3pIjKIEy6i+r0KMcxmhINfk8mEF30jvxE9XZ4QsFkHKnFrGxeXiCTJQ2QFohIa+OTNGmGrF50Pmp
Wyqh1xa9uC+0pDU8NMyXl7gp9U+YXOyRyTYmKFn0YIB43CCGs5rgkrj9UC5170/Ac3+rQe14k9lZ
L1M+7Xa/b00RTXkYq+DNiBasYpYIWf+Ae5jMp1eMU1VF01fETAAmtNHqZZOrfbDrog28sWs7jK9Q
PjylsV3fwz8vzq5RzpPnFEliHAejd+/dmArUIRSlOI5mPf2HLQ+9jrY5ya0nc5ezefNwVpnaVPHo
YoYcAcJmbhQfsiRInqyh2euN2voIBvcFKNefIr388zdDTWIue1FXLExN01w8VcHPqK/iR8su7Z1t
tnFdyBxXRgRs6iv5rSaORR4yHFUTVsxtrfyoBp325fax2YhOoTpIhWHI7ND35J+/mVA9jzhj9hhJ
d4o2I/Y75u5TBm3+RzV1znMi0uZ/twfcWkGSL9lhRtBEZ/HlgMZsNuNc6pwedOHuDKP7ogqB103c
7kmxbU4NhJB+HuydAVlWI0VZVdcjI6GvRnBI85ofhwF6RZky3fdJEe28alsol4wOZRwMYoCzw+WA
c2SEml2zllRYAgiPSvRtQsHyQTcGnBsaqDVHnB2U70pv6k9pH4hnwet7N6R1r7wf4SL2J1iV7UWk
Y6vP2tZjM+DpiLbh2NQvWZDrhxon+8iz+mTPz3jrizpws4nN6clAkP9y2pDmdVJa1rnKwyj30R4w
H9oS4URPF+n0env7bN1MYARg9pBW4LuvQK5JNJlYKF75JUJQP+K0T7/XkFI+lfRsdYfRWubC06jC
7bwuW4fRVVGAl7ABHZirT2vYLX+zaXR+PgX4yHZpcBJ9qZxuT24jLpKmbFBfmB7VgdXZ0OPetuKG
URK3Gw/BmCge7Xw0Is+56dNgmj4FXRY/jSXu1IE57OEw28NTmCB7p8y4jv5FOIkAaS/ugpzO6GIy
K5reZv2oL113v9jd8tCZend2J1dQpzWCnfNz/WkhdXJqCNQh2V0JmTTjVCedAZ0gVZflxzRkzjFA
rS85lJMLMpwH9ii8obSVnSvwev+S7fBf4GCiMvi8l/u3cKyyLKJo9DHZAaKZc+VjazUvjclRvf19
/0REl1gABUNOJQkWTEKQvsuhZpFNetKCj2BZ25jHERWLj2qM3aoXzU36Q2ks7Rxotvh7WpLihTKm
9uDGSfQoMfDvlTqIJ6Rvnc+FEuxJ7W0tPqUH5EdJxyQ+dvnL4JAUemoHPVBJQLdPq2C41GD3XOJA
1UYYRDqmF7fLHuPrestxmIFWJdWOG2RtQNthbm0beH75rpvmtVcuzgxJvbXaH3AOVctHZiE560M1
/B0taGWeUn3BjOr2V7l+J/gNyE0BkHFbXhXIlrytbLrhBj8qh/rcKtnwHIdd9ZdG4foLdZp3y3hI
kJN/j/Y8eHe04F8u9WJHpebEwLxjDuyEwVF6iBqczWC2WDtHamNrMyP4HbC+2G1rhk6PWrLdZPzd
Gc+xX0dDCJ/FsZBqKvYaZDaHQhyNvntyOxD6y1mJpCus2gAKUtzouXSko1LuqsWjpfW7doSbY3FN
wQdCj5jQ5XIsbbCzsKhIrUFK1OZxMsfKvStTTO0Vt5j/evf2oDNXdpRCgqZeuzoZUeTGyuAyWFXj
gRBExnOiL0F8iEY7P6jzmO61IF+/NajpAWcRZOLTyWNwOTtegVjHjBhgEwLHM12OMLwrboLb09o4
8HLDSz0BqpqQMy5HMZpUmN1EOjEjCjwdIgfdC6+K6vRunmz3S2w12jGpgnKv3L85OwtOA/EJMfsV
2B9q1oyRNRdNIJzRd+MyPsPhUPZollt7hCsWyI5LDb6j/B1vAlulpx0H5BiAR29g0baQeHNkP/wY
6O1weyk3h5J/G5qeMv5bDZVWWZCMVKV8vVJCnyhJfciH4V+jL5wdDHQDI0SrjioJCTcnjYD9clYC
fQgJInJZOG3tN0Zb/iqLxTlktZHel4uwnozOeA2HUf2ZxPHyDWekvWa8rQ9IkMKZQPWC+3k1W1Sx
zc5Fqc+P6KLyQ2tZTih1JztruvEwUOKjgmCjvUZhanXEcUTLyybLYXDO0cIzMAb3gznnR710+g9d
7baY9XXgsKh2n2vd3XMY2vqkMEcpDcNBB95exXt61eiROVCs6Zc4OU0irQ/oAlBatabu+P7dA3ET
0ryMPXiCLj9pG03CyYsSE+oiMf22npPDYGL3Nxn1u1sK+duJPqgD0YbOfbb6dGFH5blWIP2hut7+
VIa2+upGSX4fQQ3b2akbC8juoOnNwNaFdqXV9ZLPnVGIpaLORhZyMPKoPorJHr18bN33v9+orFkE
56iPcqettsqoBAPyKKCJysILEGvdgL621L91wNtCv0oxkbn9yTaQL9n2g1oJgmsQG9d8hiY3s0GR
72qRYGvm5dlSmh97MY7qsWyn+l+rM+IO8nhfmLT9JfanOrdV2ivbwH6ZUmxDjqFVqP0/Oz9r42hC
VqUDz5V98RQrLrdSMpmhsBxuh6yY6pMYrbQ+9d2IKxuXRvXbMqGT+DQgRtpfbTRaH1IsmXo/yaLi
2UhwOHiazMimOJjlyudOn9JqJxzZONQSN0EUnhoH8cjqVCGUM5lKnICeQIY+WABEPrrwxtGt05e4
xmWRZ0q9G+a6BwDXjZ0Cy9aW1DQDyyaQXx2K7eXqlLZJRm4x4SrCexYeuniMQ/Wn0lvqDtK7NZIu
mS7QrWgpcFfnLHGzUNQkaew97OLLEtgT1k3km8s07tyTG8+4TBZZVtm7CyHiclI60VaE0BPBZFTP
j1UTzoSxjQP1ItbDc63NOG/XoOi3d5r8W1d5DO47Bo8rDx45wyomsgFVWxrcBtTI4tEftSn7YZll
sUNo2dgujGJLTiAXIw0al3PDnkhNBgNCi4pB7iFfOu0xalP9HzdJ7JPojOiEaJV1iN1Q80qlNV5v
T/IPB3A9S9XlZoGNIXG41YaJB9fIaKof/G7AAftOC2jI8fU5CGYa7dQo8IOaxpij3VfCOAZR2U0e
rhPt74TOXvpte+Xvuojqc4kH0WkIguh+RPn1ayvS2DqG6Wi0J32MNOHFWdSCD41co8e4bK3qNIOG
0UdoZmP2YJuiOGZ66JY787vORgkhJMddwg3AKWu4IcXtq7OIjLAxc/+Kq+HsBpYs4Mp01BUulakc
k6h5ph0ph4mlyqsOvfzveWx9Kjr078zu0+0lv9rNckehqvanz59gavVqJOaQxpQMgZLC2XzsUINK
PaV2lMcQ3Olkdw6t1AR8exob8kNefOg/w1ICI5oBXF9Lg1Y2PmQZD4cfzq5Lbu62J6OF6LoEsw0h
NG133o+r++HPwYFMwljQJNaHNge2qtAyB7Cubfdc1cN4lwV97neONu2E+VtD0a4mBUQcYu41+YPk
NoGYTrFCWjcfOtNoSCb6Ge9pdY91LW/v9SpCBaCuRwIoSaCXx7UvNLON84F2LacJSlq1OuOfPFWD
bzRltge8MlFVTJLpuZ8XYyfa2Bwa9VNJcYGKsC6d6+ZYJoox8gEXK0L3VjM8p0qGszON4dMkpavz
usm8dqre7UfEp6TBnv+B+jLv1R2VihaTkxYGcULjnNdl2oI2uDUeg6zZk3be2qUazFD6M1EQovf8
cn1TvTET0507XC/bzANInA+TiwRnbprZYRksbae+tzkekK7FaATh64oaSCQfmTKAryhCOeYJ3Pba
MDDCcbDapMi3186/OR4ZIWtJjwj30eX8iLiSaVxiafGejq9dX7sHuiLL+8YKIZg0854TyHWFnm+n
27ByYOaQz6wXVBNlDRyeEwF1qGucFIEpzSkS9DT5em+bL3li5c5Bd+2ed8cV4UupGN34UYn6hfVP
onH0ilYvHM9JewcLhIJWTf5Q+0z/vfnujET+WMTu/5j6kg+vVofcc1LRqaBuwnN/dCcneQ5ismYS
2+z77Vv4OstkLIhDJOioe5Nork5yOMZFvlSCyolQxHfObPU9NRbjzu5n9WfXFHTAqnlD1YtL4NUQ
zvJbVZre2YnXtvYDSTW7AfgF0ZxVrhvM9CEkyKb7ShYshzSK5w9Gp1nflCCOv1eOkv11e9pb4+HP
AjtZegihonW5/5BuzGhma4C/e71/mYK0Q+t+GVpcb4IkPXRxtUdDuAqjWGcuLJoFdRBXoM7LEesw
rVS7qbkx21J8oQ1S/RRFwU4UtTUtlE3hePJFZdH6chD8WpZltKvOH93Zemjr/HPSQkEzU0ECMA3a
3e1V3Hpw3g4nf84b3EVV4ZMqTtn5KPfnhyjWXD9C1vXQtol1vD3U5swAPCRbSad6uYoWnD4f7JwC
tC+cZn4Ck1Q+lYTj3yviudITM1ew9/4RQQOkAgUXInSZy8kpgWsF5PGd7zj1eOc6XeuBUVheEZrW
UYNWuHMErlvn2CGIKxL5wRkhw11NkX4205x03tRomPToaHat/kkD07FOVLmbz2KsugTrtHqKj5gy
z/GRCCe0PbMpuq+Y1s22h+6EmvkRBXjznuuDjvlC04bIK7PK0r1YydSPSdRChDIzLb1P8HozvEHP
k1+jgYewNyBdqe18t60tAk7GHYaevxRjv1zFlg9jlSar6NoLttHAuadOT5WzS7l5J1HZ2iJgtkA5
CiqLoBGXQ9lOUdmFSUmrmNL52Ay5+ROALPVHyxSoAGt7Ge7W1GRjD5Vt7hEywMvxImXRYzVYGE8D
3CxEr/sdMiFnwwj29uLWUAivQJ5DAY8e59VQapgZgI6UeO0siNFnHuunZJ5phGmLeCef3QivABXI
JWlqhlS6rqQPprAGY456v8fg/HeAmn3pVcY8+JYi6ge4l/lxrJTyMJp9He4cuY1pkrNDiNeplnD2
Vndk0zppXFYFmIGWV55Vm91dCk3Ss9UxPd0+3ZtDSZYgvHCKUWuPF1udG70uCDbiOPzf0JX6Sav6
gXLUmOyMJL/NKlSmixnXGipfyGKu4cUqjWjHVnhgw0KUx0R2/htmtWcKsDUfk3sDGJXX7CrN4P51
6cxmPp2JdqkX1c34ve60cSDXrLKf7188njHqtrDOIEetvtPstoqJZVzvo3EX+6If24cMf4RnxL3V
r7eHkn/V1erJ7kTuEPoR1m3SE5aJVpIBr6guNpGaVrpnfRn6U5qOpo/+tAo0Pb4bZZTSxECMxCMg
EqRSlycbCd9mqXoGhdsSPPU8AwjfjtppDugzHSCe7SRuW5MkZSOXYe/LvOZyPC2iycVGZsrvra4+
jkY/vuIGbtyxneyCPqqmvI/R391JpDbuS6nOzZ3CAyeLk5ejLpPRmgBxvDd1Yx+zYnTuXYRnsHhG
UQ8i6nC8/Sm3tiiVE4pQPN/AgqtdkyZxWCIr3fplvxTH1O6Vu1KM/0Lk3isobKwnHdsUXHExAgNc
N7zLKkPX2qLlnYPVHAWV9i01MsTfS0WhVcBWGoHlZ6cZf9+e4cbdKbVvZf8Qo1Nqu1xRLtOgbmSM
NzX6dHASYXrqlJUfytxYpHmA7iWlGVHAyeud/O1a4gW1U9JS+QwB8Vw5GjSY47hNj8Gp1XTla0oL
dA3iMIwv3QACjQuK7tuJkp+SvisP2tJ0n1p3ROwe/eh/q1lpjqFIyv+AtXAl8bPQBJDPyWo9Kn3S
e7MkYYb+Mh6FWWv3oa4HXuF2870Vmsr59vpfs7LkKrj8QxBFk8I6StQbJwJzBhtQBTC934qSACnV
8ti5E0O/vKpz0RqnPnHDB/DZUj2MIh0S36jm5n+DMxA73P5BG1ue38OpRr1Whgjyz98GyHXshJrC
74mmnvCxKkycX7UfQBX/IT6WmgGUyKW5LJyDy5F02NxgLQmAAaIV0XmpyS692dY7KJ1mHj0nrp7t
0d43LhCqkoAGNMYTH6+L17aamxVNcq1Po2x9Gnq8h2apvZzzUL0uGcJot1dzczzeUFmI4dleNz0i
vGmFs6O1vj2V1t9dN1V+JzKNgkdITWHK363Ez26SIofA0YiDXLFwnS6q+6wzWyRejMAzxlbxdbCe
s9aJ/zIUl7mLD4vsXFg/c2Kxs8is1ZbOJJ0SaFLHH6bZ/WW4Y/j6/kUkPEYwnkcOnFsu8pstqQVL
NjbYoyMyYEV3ZotwI27U34XV4irVkQvcHm7rBHARyp50iJnwOC6Hi9FtnFvyCn8Kzd6ju8b1jTLu
PGvchec2Ai0+lWQ4EAAhB7Q6An3jmvQzRwDKjtFi9xyrd6i7Nzs37dYmlGRLGF2wp3hhLidULTGe
eCoVP63Q9JdaYF+iQSjz7KpUPKq6xU48vnmnET/CBYfjL3tTLwd0Y7NNModTRjNLwR0CKBiXnXsU
jRoflnTsT3PniAMtb4XUWLG8Xsvbc9jYxs4v2Zq5bMlCso2iMry9yx/SOQ3dEhrvt+oUqV8veJNr
ld14E1WpQ12jjn1762x9T+wvOHosNK5nq+8ZU+jt4pjvWWehekpD2/Qb17U+3h5la4NKOhqmgGhS
EPRdziomt1CdLu38Bv/zI3DYr8oJ69cKlsfO+m1FB7IYipWotDxc80qBFZtR14m3LPSn/Rhz+x/B
2JRPwB054FO8PLopYjLEDuHn23PcXEkOPVenZG2ta7HWlCIu3IHTREOufivKuILLQR/M7VHk91iF
6qTCssWH/AOpjVU82Q2wnKwKiIZuAnFH7T/+EetFhTzkOB31sUURAMGnOyUfFF+d+ngn+Nr8kJJr
9//Dr3Xim2qMrdxlkrleWVS+J/Mj4g2NT5tbfHd7pptf0qLUQqiOUNUfAZ83d6iqRUJTBTuzIXc4
lGqonNmjaFU6CcFNsOg+1bbm1DnLXh/O5hlkjsTR0k54nbaKJO4X5o83uAgTCGqzcjAixfQjIjx/
rmnD/w8zlaPBJ5T39yozScxa9mUxXplH2bMb5cF5HmTrp5NnU3oMWkO8JkvfvS6qU+48HX8oDOsN
RSAHYRPAHhqU/OJvltnqOkgLTgi8SKllvh9rfVDRq1vSv2A+KNo9GaiN4Jomoo9j0kcW73SWHrMh
CpCSwBPI8rukVlwaHSBDekHqtqU3TZMyem1ta+I4G63yzUmGscGXfdCNnbXb2pAWGKTkLSIivm7i
EbOmtwkGoz7q/f2RiFyNvElZEDar0MV/d7cKwcrb0Va35VwmapFock8iv3WaslShzBzn8UO82MYe
HrW1DUn/UZ7AYhFrqdUjOMJ7a0cXtEHr6sUnC8vvFPRRfSeby5PbVtHOJb11tfBF6YzhcecxXO2E
cMmTfBYUbSFIi0cdjUjFM6x5VujmnIfKr1HBGw+92kd/JZnp/DvNBj2tt4/C1iVKi51En6HM02V/
uRvTOIqElTYAY1mkPC5VY362rHyvf/WaiMB3JI2TBF6aseh5vxxG4+slQevQ9FBGS3qO8T/9FTYj
KviCnY/srxV8yQt8ktBezvJDrGbRbztw6phiEUaXIIQhZZRxmvIPotCD7oB+7jB7o9CX3nOafPm7
6qsu9x09r2wvaUWAqphlTpGnCTWvnuNWU+kkz+oiO4xOV7+bmcPeoIYK1gF0hE76KiC06yptctkZ
OfW59TI4QUWrrpKeuk7ZeW83zh/PuuwTo2hLy5P8oG+uj3qp8dupQFXS2jQ8BC3MO0KswNMSWNG3
98a1QIFkeuL+yTcDE7tqpkZNlEDGIfN3gyQpfLuq6N5dkEf5O0408YniamJ7YYL86j39Qr35uatK
iz1shmPuxaaFqcEyJ+oHBxCs8RKl6uOnpm3GT+3MUp6qEEfondx0AySREQEkZ1l2o0/hcnkWWMFz
mwD0GnAGTvFsVkdHaIVvLVr7ay6jKvaqvLTMnVtxK55FGQE0T9bwJf3jctzKzqw6jki1Gz0znkU7
mgfqG1HulcAitAkjCk1n/zikvpPSEj/MwvWsximPHPE9c5CNLUIyqQHVALxJe+jL3wK/vVvsxa19
ZCH0n3E0aEe1duC7tsOc7r2lGwtOdziEPd5uGhfXFCNHADmozsBbGtTFk5N2uj+0Q3gi5UPmMtPy
v/Ey73e+8sYMGRSMm/uECHBdWMXiCW2XZoFCO9bIk/e9dm/0ioK9d/cfSj3SQRkkgOca8F4+Gm/P
G+puWus0rd8aQ350KkqoQzZpR7RR93CVraWUpxpKMgSUK3Lr4jiTmWdkeYOGIAS8l8xvaVo6WxUU
4QqtwUfbiPZir62llEtItkD+TEvj5fyW0bFCDVMydCBr1TeSpDsZnQ0XIG67nQBzcygCPP7Da3DV
D5qNSmwOcdH6Ua5F59At9HPnVuOh6Is9et8WAYCqKv0ptMPQiLCmmcexUlL5B3ooYk5aSpuwT/0n
Ok7ajIlNhq6k2ZcYTMfVdHBdKuTKmLY7qcMfSctVqAfqAf3uj1gZfNHLtTXsSqkGRFh9qbden0o+
6xeAivDr0lQ2Av+pwz1ZpSIL75x2oLdxUqqq8vKuyxxuLDt8tNWJWh9Qn3U/Fg1heYPW19fb1/xG
2IMjOYHon1o+KOvlrxyiukQWRGt8ByVl6jnRctR7/WvbqNlD4JrhDkC/sQvoksPQBGSPmGBNLS2V
GdKKBf4EOyfD0Tso6bIMwqeqWpS9B0wu8OoDyLY4hEBkGziW8pdTI9gbAn0CZajqKbCO+mz3B4rc
OkJfQ13cTQV27J4aBBha67M4J/gh554lTHF69xLTNidjBLoeMN1YbYQK/MaOJ+AVZZgxJMbh/hBp
8Xw03b55LIs6/Ov2eJtrDF9OtuAolCVWl1alkCBMC0m57vYWlDIsAIE5uocBSODd8Qi5jKtzb6HY
wP2xCprLaVa1ztIxMQoz9w5TEXy+1Eg55XW3Z3B8PSs5FINIfUGwmtVGbTGHx7rZavxeKaaTSXew
pwxBf8qC3V6w6zMB1A4JhKojLylUtcuNM9d2agRlKPHEBSVzY4juKYJHx8XSao+yQH1/+4P9gUIv
dyoLKEVECZpkkUfO/c0zg/iqXVIhY26A+bpfDI5ZngZBKu4NnJGXpDCgX2NvmxLAmJ3xWKaGi3eA
4YQtEvMjqYM+4qDhBXaRp0eUovSHJA+GX4mTa6cgiLv00EyT+sTa4WRYocf8MUTBIzrensjGxQtK
yeMFr5rSPvn15USCUsyWkorGTw1j/A2An9+X6NzdFzk9Z54tuu6YTsI919j43rtOoHwDbm/CnZO/
9f2kq4jsdWarrLvHYzSd0jpKuWSEpR1FaIuT0vbmeQg0DT/7XcOFjfgPmQlwPUiNNPwQdF1O220i
XRfyVsNH3PxQTCNogt4l4q7KMKvMklNkGeNTys3nd+FkHzr2rWruyh9dhxD8DIT3NOjmzH3dP2HM
uKf2HU+sHhoj5jJ2f56yaECsuiVyB3m8S41kD+bfWGyiTajYAIDUTdayMBWJ0ZS1ZuO7jUPXj13O
T4Eet8+jm6Y9rd8D6sK3d9k1VIVYI/xKWmg5MldBy2grRRlI57Q6E3ABamX2s1FD1rym7hULYeJT
NyoHe9DqL7dHlrHz6pxKbRpMTaidqISFl98ZOHCqxgoAbo4mw6+KMvngLPtCDJvD0FPFP6QViMJc
DlP3bboEk9v4ilEjKxFYc3nvtPPsdYGWtl6HMFp0FEgbHsMZ2DWJRfJlzGP1oLhp9Klzhqw8NUEU
nZZId3buqq3PTT+uhMshnVLeufxtokWnUos5W0tSal90g/aXZrTTkx3CcjmoARjf4faib+1qqfBE
cwiKS3grXo5YB5YCSsaIQumKYx4Zhh91jv3SuSn6c4Ln2wQd2xl0a5pvB12l9GZdLrmlRJTb+9Si
OJHUB1cQORhWoL0MwfRudThWVIZhlDql+eg6sVeUMRnDFGcJa3bne8hljVcHjThiUrR4vT2NR0BL
44z1854D+NVMqUPQfgMKBBZKbL6aaRXbs0WBn14YEdvtnWE0ISIY0gIDcb9MSc/FMoV79i1yB18c
JPJSAiKSOLokoX+tcPVgiZJspnrm93RX52et19snswnUx8JSgz1VuKvjJAejBUaqe4C9/gnU37yu
c5t2lVaWZMDhor3k/aSd3Lqwv9zeple3EqPQDI+Aj0TQr0s7Ch1MBHQQbMYh+hRXFAigWlYg2Pbi
EUfQIAmCeWjLea8l+ZoowdDcgyB4pKgmYnSXJ0QKSZalACKbG0f9p9fK6DdRrTUjhAo1gFBMl4bT
evwL6+7lLzSPQtcLp8p9DpLGnI9VhlkmVPCgeb29JFcnV/4uXgTARWhLrP3l77KdXJ1Eh6ZVk3Su
7tdVoJ7scYgP4UDM1rSVCRSi4pJwe9iN7402MrVMeghIA9fRlC2Zz66kmlt5kH4rCidSwQqNXfrz
xvTAPWTRGeQUkpo8WW/2FdFn3bAZGGdSknNmRE7qqc4U6/5Yz85XcGOSOiH64eft+W3sNFkR1ui/
wc+MlsLLcVMEB2lTYdwlpEhbtE13cuLS8MpIXY7uorp4XTmGBya5RzG/XllEe0nbQClkBL4uFNcT
FCjeHpRuE7v/oAZi/lzHXbuD71zfSASPRPrwawgorqLhPkpmJk723iah6yftYNzhjvfPsnTDXTSB
895ezuvPCFuMzQKJC51r2PqXy4lDqNvrBuX8mD7mzMdYpz2lWhfeJboZvAbmqD00IqnemwhLjhpo
yB8rQPbp6h3Nq4HM1ITPtaDHdgrLfDqUuR77cTpVO+fh+rJlKG4kyVkiD15TGztjMJPYgUfTI/P9
Myqn4NeUZOpLAvz77T+spey++ANBEitdrqVQo5GlpmBpIqJtf821MIyOVhiTrBRKOtoQ/7L4jB9P
sWdpuDlJAlBZS0F9fl3Vm4VeN8C/HEalDs6VZaSPTp7bZx1wdmfDXJ8/EkP4fpx5GIYE/JeTRDXN
FEID2KGr3zlXBk1/Z7dZhrOu185vO1RKx5tn0/5gFJG1UxG+zrDYNzSpyY2qUAJYk6KIRPC4F5y5
sGm01MsdpUupG/U1Cv9htXyLDWvMT+EyNF9Mp1j+50JWQUA46yf18+1vvXEZAIpK2JDYQV61l8sg
gigdp4A6apq3ObY4NJb6alY4+s5yb42DngjtfzLLuLJlD1WYpPCy2VNG3jyGmqhPsxbvST9vXTpv
R5G/4s1lDoKfDBW6ORCx+pSOXRxunTaADl52VXdC43v4fXv5rpvwJfMd5sIfYJmqjn45YgkAKApE
NX1K0NoXPDCN6BBkmv1cUGT/MXAHPwDYqEjmOqN+j+xI95S5evyaB0X+YEc6TXS3f9HmEqB2gHMD
qQ034uoHIeQQp5LMUaZZ+5clyuxhTm31R+3k9sHBMnoP8t46s8RAEqqC34TyyOWAZt/lTbcAjAWp
iO9GqtmHoJrTo5RV2klbNoeSoCMkFW6nq8pQZy+j5UARq+kLOy12kd1DNOgOiTqad7eXcet6oNhJ
2yG4GBj06lxYueiTLnRagCo7sw+mk/S/uyjoO1SlDSkXi1uy0sTK6f/4Oo8lS5VlaT8RZmiSKWKJ
kl2iq7p7grUkgYRUkOrpr689+3+7dqfn1O6qxYIkwsPjcyxbzOf/+3f/Lx/zv01OnBFo0uDZ/X+v
aLhtUGxgfLQGtMrHw8v4ZbQVNkexOHP6v38V2Lr/y5MJ3QqlAIpPtGf/v7CZa2RiSAXPfIXIJnUf
uYUgKFliZoskmIy/KhrhY44lTcNZJcfxjhV4BxWbqGhvclot0ymBlfYtWsrop/dueONqGMoGbII1
6Xw8SNtpIpO6QZqm92efFKPpJlZN8VkchfgjVZaLk1LH/rvcNucaFVRJG20m/eJjLKe1UynyP0S6
5U+yu5lfkAWUs0Zq4b4gVubgDZS0W5E+Z+w3avrkYyNKlZgRCPLN6srosw98/nbL0eVwG+e6xObq
sLxOeYa6VaXIpULMvKZzg3Xh+FHPphYXSK5YqkLJCRfGHAf1xxhVsidWQoiCmxTdOapWJHvVCLke
OscmVZ6Rywl6Soak2hOtA5kuQz3U6O3JVpkObMuNtp57zXrMUbbQRTyZ3AmAEHapBbOQ1UREsmZd
vRxflBn5N9hlx5+b2o5vyOIsOMwaq9BY+wR9r8tNKB4RRYv4TGz7midoQ0nURcNxuDaqU5fcD/Mq
8gaHxPx7K3YaPZKKJq/wk0mEb03V8JYogULzAGIJRErKYD7X8VbNrwYhMHNPDOx8DSs2/4k1ADo1
abofHj8i54/ggsnQEYHMWoA7AqXMUP24hQjpHiHZ8DcdRTK423bV9LfeqhHRadjdH9vcLU4/ix3r
gCCAgaB1GgHOgtYYTelThOyX6Q6Et+1pqqoBn5TWy91YRGtxWglu/xYvqPwbNzP9abEI+w0GxBop
5iD7x5gHzP684oWa9VNSYDbA3AyK3JCP6ILZNmNOsCGO8DGPc2/7kVcScMgpcVszUoWMVZhq/Xre
RYa0rm0cPs0akgJWA8BxOmWTOT9VB68ZFnM2sTwCS5DA9LAaeieTGMY1fIrkNO4Fze+i3EHihkEo
XxqdrVQ0xADDcilMFUfdfugUuarQgu4iOpC/QCQh5UpQqEW4oHttr1grmRGKM8bVz9zWsjiVA9Z/
GobUJNKkCdDYr4fbFn+eaubIdfNFMnegVfLinA0D/rEocv7O5lMRARgx8xeSSv6MTGSxNyxW+mEe
aPZq7RSDr36s9kdZYtTfphZO4DPSuNgCQ95eFncJGYYM1iS0mIimh43/FDQJCUJ6Cg0X20TwMVll
HLvGJXCq96i1t6ypkCDyWkRjBF5kPO78xLySgJ0ccvh9lJVfLrkc9t98SLdPVyCqAW53m0MYQ94w
P/nRJ//oXM4PPnYTjqKSStPkrlLYp6/GvGo2qeo3PUa4XbmX0NJwjZeLw72IhcvyYC/DKIC0dmgJ
7hyIwdUZicHoJDeebv/0jPkG7OBmB38AgbNLEx1SX6uKZUWjUHhvJwY5CnoNZetxsawauhr2/Lxf
KBnSK7wJfLk9FOY3ZOLsaCz0utca0RqkM2q117Eg9qsyEVy3Pl+G76XDrdJtSHJVVzM6+hfttv9e
5LKUnVkzizelLxyQ/vim406QOlpbRo76dS+N3fp0pMt4jWiwDkjMCByjdBNy7DNi46TLiiMODfwY
eXxZMgy5+10tg2w4x1p0az3Q271KtghJnCEOSA8exEg6HfMtbtRGZ7jjY37MT5QeYL3r6fCm88u2
mss0zG64rzdu1d0UY9u/oRVyEdtxd8ZcOYkY0qF2DUXPOxArLpF3QjYVjSP3g06jY+/ocPM/CbEU
ISOCKv4IB0MKKX0JXIUXjT/H9iTzEMTAnXfrQyKzyp2RYj6Se1x8AOpLD+d51NaSzfuzJy6b7ocQ
maGXAMXxP2VmyvXbSNmGM9F7GY3IwS4JmA/nslB19aucRk1+jYnf0wmyq1EeNE/gcavPdCmA1mxs
EY7oTebFXP/1KBdFRxa/qegc08ElUVP4AQPQxiWpxpZVJMgiPPZslfVxy+OlXM5A6Gv6E4jkmDV7
Fkj4EyXGyALBJqWQl2EswOm+H0iNM6tNpnqP33d3JO4DtsQB6LCEJ/YJ3MRp/7McKU0/o3zW7D7C
WyVrwWIch38qQ6L8cRLk5uA5oz/y8wucs6l9dI76XKIvqGG0bvSaRHzuFBRH/neqQ7pt4KHv/HgD
6Xzi94uzssJojwTkd6t1H7+B2lbEArdPfIxPs5UiR7jf6PjDCMUeBptjLXT2TlLwbiHE54eBidRm
Yn6NWKmXsefpks14X8l9IAJcBthP33Dd4qyDHSnVzwTzyzFqggbdEriakI+5b9FeFtx8sgyLT/0c
b8SL1kGQdlPjR2KHy14uO33a19qIv+sUbpRIm+HWf8ql9cUpwbMBI04M/i2INzEUm/kvRiZ6VJ3J
EMl9peigxy4dyvXJpG7fLwrxehyj+tyIe8JBmB2begWvJ2tLKfjwDBSgAGIwqYLPSbMJWwPlM9P8
wJwu52x/zIMX9SNlVTU2fj30AONP5gGMapBWWpfvq57wpcCbFtllaXZXH+Lslnp2l2U98vTCSaHz
68JdgQ3xmNfzSZSwxzU5uxWzPMrY1ob1OOIRQQP1SP+QKpjxScDjmDahWEGgG6XxeRMfB6hROqKY
L6aZ98/6huHowsBQmAqWcYRDpVYgxQKE2vV0OJ7lrbQgXkmEmO5T3SFOcMV8fJmSGBvWG/I9NiQ7
3d6SYaAdoscAky+Sgz3DAQ5IcziS+YPucH633OxFdM7gaHyut3LMmpRH9dEZk+6fcUh20zDsAiKr
Ix7tFTM64KQ3VTnMrCYkz3TTUmbPnjn9DdN8G9ojjxLVoBca3N0m6tJ3WGk54POYZDr1YF4AbVRW
O4P/bEjx87Fl46+1AGKlFbUZt4svAntA1Og6d5kT/H6Pkpg+DtgB8H0wA302OPdw4WCp/VrcrHW0
CelSErywMP9r900yTCMq/LftOh8oDqq5gsvMUGiq7awA5AMACDEUzRZrHf8Qi14xjttrJRqUikQ2
9VCJ7IQkPVOfCQAYRWP1JkhX7RwnsxISHGqZHBrBA/Hh93ex7laep2kN9hdKxzRvMOFj818a2RmO
EUQl2POgsQ7mnkZLs+UUxmBD1Nh6s/Ib2dgeV6eA+OwUrLehUL3UpWW9TMY6+pUYFX8XCvv7KaD3
0l9jqyxpSviv8VxN81T1MZLqo8ZjnWfF3Iek+/2mi/kSD8W03RnktpEmAR3teEliG8eovwsvujEe
ttCX6OjUvd+dd2fnZLqjsK2OFbf6vOcdcvIQoJusNcTZcnUBSzSJsYAlFyRcke9EQ1fzrUh6MynU
ZQ26aTU+4TBOlqfUlnR5mfYt2Z49Bx+onzOuOPaniHsDsG9gFzj1quskGRWtGCYRzvkEke2hxvd4
zlkocG/kqHp7wETd8sJLn2U9FZLc6TkKfysBm6OTt7p0Y9P2tBSr+mSI5tJNJWOUKNJh4ACjrl3L
hmQTzKhVyNgvPDX7rwI7GHGTyiDKBxF2cfQ8Xst/JTlG3WelletdtvDqnzG5pt2Iw/OBKyDeurFc
YNteUeCubVJwNnVO1uubxTHxmmu5Y8ER1kG8p9dpG56QV5CpRh8LSC9gAKe0A90kfXVimnmD8ph/
CSvebldNU7xpxTaH4Q7vYQWSId1Qxe5qvNHHKo8/ghRUuscaAWOPi7hBpJSKzNLgSJW8pZHcEH4x
rfoHEevygrOcBAy5t/XDLQtEPTwJ9G0QBf7Ro8RKZuvg6EVlZiKvejtPQISZETGDfbl7/HoNYvIF
Kwe2ajBaxq7dstTb1ikdoR0Dm61utSwYVqHdEL/QaS5mlFUJMut2ovn96Ey8fkKe0z+HQXK4Dk0i
1B2eyeocHbAefS8pGynm3es8N8gOGT6MmY1sYLILuqtHpuIGBd70Yy/lfopkvYkmNXC8v4eSrOFB
5yKaWqjA+37H3CF+mawO+IOxNAjTa0aJvew5ToF15vVxkpUy7K6cqnBdFL6tVz4Q+pAYnIy9V2lI
7vBoDtsVagdfm1wiU+TBHkHqM8kxQjgtckPUQ1RPpUThsJus3ysk3X/TqV22b4mNy60Bim2bP+wa
lXUbBZ7PzTJvEoiSLasHWJzk/nOMGPwd6HzmKW9Xe4iqdTXqO+jXKQpcwCTScDIzs+SOqmxZ2lXQ
WH0DVNOTZqym4VuKsxXMDTaar/m80+/xEuwnCbn8kL7anvwqwk+Mt2Z2JTg6XDMZ3MlduhZmPQ+c
bl8rug+QQCdcvA28n/1ndFSZbTIFi7ctJfmQtKzNZdx1/YsMe9DnYhxM/lqrOS966dP89xAlruzq
eSvIFcc4jtRiQqWqwsKSh6Li/IGWKKoavCgIXK5SxK9mRcN+Af4myZ6oVbu+WMSf45CpBr49Mh2O
5WJzMSdf13AI9WVJUO8+CDO587y6WcAwYKI7fJPudx6kEec84nb7sqIwzR7yIz/+UVgzVacYVoKb
nNxYZAvhmrcHn5GBtxcwvjzSiWHpPAEuMXkeUhItIMwV5E8cu/qdIVduv0LMmNLGzmyLHw8ER13t
tJChK6KcmLPR2YBSbC/Yec02O14mHk9fIrNad19u6W4vmiTDiUKS2R82OxfX0iS8aEebhvh+xdVB
3PiNtgf0fbJdMXwt5+u4Zdl7NkqG4iLbFzjqFck+kzggUG3nEG6baIeSeNv6YdAIdJYu+O0wojbY
ykZTwRFo+u2wg5wRTIN7dBbxkPYyTcQrfKPZ1uKdGd1LJdXc2SpDaEIu8Ysb4DzU33SNBlRtwz7l
8EOz6UBpu+ffC+eW9ZoqAVbRUKrsDisec9Ua9L7ZF6cPclJpRYZzEdaUNUqFee8NQhZtY1bcTB1O
UBxuqP/c7ySn09ZxaaK4ISOZ/vJZ+bE/ytLdTRYcN9ewZMygHSOy1T0wPnDV5McOqSibpgIvFD5v
/BR7WCrOaPJ2kCdJFKjlTbIhcQjxO4Q/pUW0uAtyU6CkxcC94zDBWpa6ZSuz+zTMxb2f1ypuYmjV
ycvMtQwniF5pcTIYrX9mrk59K2dgO08xlILxLp23PXTw3gJEMqTT/HcbgMRvAAyMkjMe6zQ5G9Qo
68XlIMFe8zH46X727pZYg32svGE7YMnoASNKWoLvSF5kRqvz4TMsUOLUSbBaAXJScRqHg8oWLv4k
PAKuafZ+q3l6fOwR6sQ+4M/pUbNif32Eh4K3RmQLhf6GRgfPaD0WgJnF0E40frVspqiq3sZk2Kpm
ouNKm5EfUFoIHSXWjZZtiNoUGPznKUKGfbNgXVs959RXlyVms+qgWyVfcIizbzA50LxJXb79olG+
3pEjhQk3Wqd4uQqLOhGwxsKW3byE/HXGztQP/LW3NIkF+fTnGRrFdyBAsvcVT585s1RK1oOLU3xu
tZ9kk2VWPe45Xk7/7B7nXwG4TnQPJ/78dIyGBHQkJbQfSGj+BxZ9ciSGGpfS1s5pPD1ECheroYbb
q+CZ5kBjpsnLMS9xdKEKEWwPBaYBRwfCc3m/Yftk6fg21eIEP1v2StZI1fAdp7NqyjIaFJq+/77b
YOvoD1Q6Id4CSYR+rnIkW/byyEfb57kmrDtUot8KHBJ/g0Gl2gIqthbXjGnzNVagnPcCzve6J3jd
JDj9iXlw2E3EnY/n5Ly4mkVf+bYcv0JaWd7tjGbylOSW3da18vC8S6HZ1WDTcW/w/sw+1qQIY0fW
gw6XzOfDS0i5w+MUR6iRbRTLjhsKiBIoodjSoZpiqyDb3eiaI+wyw9c64ms7hlA9w9EM7RC3z542
TMLI0nnYKy/WAFbTpAJ2+d5tcay6fMHSCqqxYwO9YeH+p4HhVrTzwOzSTBWfIBuuO30FmH5YAOFC
AX0BgRg6zlLo5WUXWGo7Qa1V76pYYC2DGXFXLfaYMN+cqCJ/0Nu4axWhf2ygJYjzOqXQHuqd8ePX
XqdSn7iOM3G/FaOKfgZkBv6r1bQPrWY0fxgUE38IhOGln73Nvx7HMF1DOoysR8lQTE1hKXJmCSTE
f9kC8aynhwL8WkltQafYBkzjG3z7y/GqeOrCaccCk+kCToprjmKa9dgszN/rgTsM7GikP+psc6+u
xKuHeehErRxV8s49Nfnd6gR7cd4O8WuJouA4RbHFcNNjV0CdMfHUzwzbCazB0bo9RwHNY59LtV0J
hoBp6wJqyMfCreFsAQFEnxAStvYpnffPFN5nfQWelT0JpoetqcZiN+ck0uxCHE+nu/VmIEGTU6wc
YhfjKJ3wjsBm9GDXPx5iuofkrNa0NXuGct4OFutWaxn2ofMpcZ8EYa2sWUiVfYnKiaIfdCR+lIih
3Psqrd1P1KZsbuMdrVtXocZnLZBG7puoh+ILyIbzeh6XKv+qSA6xzpTlHJD94GvIwJzMPw8z3b7q
NBR9Gbnt+23sQVsRtjnHtuARXrZ8RQsHhgXQuyEeqGl0GOUXrLgitXS11YEHQazVidh8sE+mlPUI
K0XY+zAfpX46SISKaSRyeURZ46dOT1NqOleVNmlqSOfvfESY2ccilxWXCbFI+i1GA/Yd4FcSWpEh
fflJ+Ol4yAGEKfA0YLl8xpEn8qxZkJfxj3GM2c7eK/GEjbEyYBqAWI3nbCpxw0FsFs2czrdierSS
n8dN6x6lHOx2abYi+DYFuftth6Nsuy/GabhovFHeeNjSB57e4stScnA4hNd6CC9RTVOs5CDWqXHQ
MwEeiiORPo5HVPyCOFiIK/r44jFIXo4XGyTWLLH9lf2ATX75NeDEgoqNHbcHn7CJNyi49AfLJhZh
hhPZx9LyCI8+gjlAGvYyz9p8JZPuyDDGMzYrVjyfeFRr21cRPguEV1c9eDJWeZ8ANg5zM3KTn5Oi
gD7h64NJ+BQ0iRsoTnnUpJSEd6EKVBbSe/gIhijDPEZHdgDcPg9JOyZCjA1UDzw86LSggaLmBPS3
yhDHgvIBg4xrMXsRQ0MN6XyBSG3e8I6Okm7xsKv2JQ1meigTjfeOQ90mn6BQ+vnB8BrtD7jDqbiu
yUizrphT/zzMYf0xywqrMqZAjGpGEIX4lOsZlw1suilqF7Gz8OjWbP00BSqwD7aW+09mpqJ4ZVmm
ESq4F0fyQJAIe+ddPpneIikGT9SQTTm01K38w5Z6TBoMzTh9pCK2j7vWmKNoVR/f0nGqZiiQgOkh
BT5UjcKCyb0oIdd260rdEx9mc7wps0+kB0BCbU2ejQKTG8TR3I1uoexr7ev0uH2tJXj91vLvWSVX
ejXohKM+A8H/XTpncMci3qf+lSmIcchXiscPaxn5xDIq/uhpBTewAVPQDd3B3cG70mWDuMjVVe6e
kWV78bhB/V0mxPCVIOcuf9/4WsmWYgTtvpdiVnegDsIAE+JsjdpVpQ76nFE1siVx5u+ol/BRcKIw
oPixORLVlwEycXTZdJRFj2yCB+HxJiX+LOesdEBElChLjNBp6PwWK9tZUxjfR9Gc/ciOXUdNEtWb
bgZn5HSSFtO0LuSZ+oCkU0eXffHqV7JhnPEkslX9Kfd4ft6ZybC5B2tr2u6px2Lnkjgr2mqq5QsG
8djUqkZaXz3IYen7UkwYJiUZkFod8BZV/ekwRVsuUJSdeSBTqd/YiqnZL50fx9yKZOc46MvVdwxd
gEf/hwa8McGVxX1a43m6jAaR3w9TEIWA7IjFwqsHoZu9a0rV1KCIkRQDngA5VaPBq9uFmmzCVaw8
xOxyebKFzbeX2u78H9LDc6RiweCF03QdI3XZMScUF6SV4gPhva9xaWAjKy6wn1S+5aqYLj4act7V
oFvdRkjDcI+RT4F+YNrqRyB0ygl+s3oGCqGW8l+Wo+Posk0j9bUMRxluWyj8BYs47lnOTLlWAHg4
4A0qkHpRYkQF9RuH6tGNhKeXm/ML/H9RHdMXjFzBK8PQfPgdo2MHpGOtIkx391KFlpSJepoQ1aka
mkzhJ8a/GBEiOLQYGtBIUanAT4qa9QagvOel4dlFi2X+LEmNk2Odw/hbr3xYe/Tc+GELYy9AuNjN
C404oJ6f5pUMf0K5qr/5JFFs2yWZUKdvxUsO2qN8koCmHCctsqhHORnRk5zktr8UxopLgvouQH1k
BW8oRcd0gvZeiDM+S5VC+lr9W2bglH6V6L/l2TgbfdRs94ANGVknZ7C8pbguYMTrZomp+0IwdZn7
PQ0cTutp8BaskoCWBWrSHiPgLME5GLRO/LfMO4lhYr05NKeEYRnAIVrctaFy8etBXfXzkDSZ2/Df
/bFhCYR1DsZqzMCDTRbwydP6W6wCTTDJ0Oz3lgzAQfOIY7WTrnF5NkTPU4d/cn4bZSSTt3pD0Ehj
U830qVYy04AJVR4Kz5FhjLAgh608YVyWz5D5YyxGWNi0QlPwQWx3GD+BiogsMadOREx53C0jH/3j
AOzmc8g8rDg4nOJ/m67YA4PZ+zizeEZ63FK6sp9xpNykyFUyeFbwmNMay1atUDadwSbLIGGJYycP
S0FEdM1EwucekUCbeETrOR4N+n008tlaLh2meU7c1QvB+DlFa4pZNUkN7w1eAhCQxwjCHLhyP1WW
LZj6km0XPd1SiU7lSMXabEa476AuaLz3XMbOsH2OAcfrmk+XehpnfZdjvonrkNxuWCbc2JUjSq9r
Afft1GaVhT6m+QBiEXQUUAjAFNtysNXSkoOJQWvXLJzWyFPDCwpOkizgoY82bP70TB7iSS4T5pHw
llDSoDER31E/z75Bo87KJqlQknUb/Kiv24Ss2/vZVuiCIl0gzwEI7uyEJZxVdWGr7PxQFFKsfT0O
BAJK4cb7uo4W/xAhBPKBa4uNKLWnGOHljmKDX4/y4Be8puKvPF3jv0XqEVFBbw5VKDl8RRI4Sxbc
b9HglvY/vlavx0yfBrNs23e3MRTxZiniJ72PK/zvbsO6bZ6qBPpq5LVqCPa2fVMhTuYKUggmC7kt
WN7As0nflilnyWk/BsyyUN4c9xhlW3rWSY6xXUhG/PSo4cO5Oph4I5jr8100AQRohQmnN68jhlG6
Zet44H8YDGbxWQAK0a/VPJ1QM1uwcWNk3TXos+y19ktRtRizLfLG7AivZoGpvxuxEUQujGID4zqB
CfUhMZ+8s2H3vOWY1Y8omQ7LTl5sUdQwNBO3UItEfF2hq3xswQcg1OzNomBIyfZumDQQRNgin+Vd
hAH1m0TZlH9FN6jFlzxzsvoL3Z3CJlBNGN6sEIRcxyxNoPHAi4iqd7T813IoLbBnq7Gzhn2W4Tqs
M8hx2i/5dM0Sp30HHyfOakzNB/+vjAJ+0KAJeoNTg6Fez3TIGph/YrRGsq5PE6FFhfN09emFMbG8
zaOcfowH5shgtfARhoWkNgGbndv8FzONBAOGgFnchOPcEX3yQexpB60ARgjU47AtYlZVgutZ7/X9
5hWC8SqEgMAhtRbwFBkuxC90CigFAqnYb465mWncBBWqT9bEhHu/LFnvke9usOiSyq6A6V1c0Wsc
umcjNgs6ZBGWd2l+cx8YirO8hf3C4w1XUIdJuSi2uGU8D+qZe8AhoI0hZ67hAkebZPAcXMzBcV4T
VW5f4OaR+Uuc4nv6UYrAwuXAWU4aHRtavs1EpBU2zWaMsB1oLfQJcw+cdZgsQ4RLdZ7WWPUFaK0Z
IXPhaS3ZBpllTSyUN5Z9YHKEV/+6z6P6KC2O/U+WTwwt6O2dj/d75tuj3vU7rP7D0t+QWLTDZRaf
0h7V8ThtcTpfobJg6r/+91FCTFiOLxi1zss4ZTAbOBHmTy88lc2yOuzc1WKcwdydpjnDEnYQV+dQ
8tys1gtpUzkA7aIBXvmWQ8rAnQVzyNo6xH5sp2TN8aqq8H/+lLYoLFR1Er+X3E1/Yk/nsYHpJP7F
dVXS+0FJ5MxheFfup8QL8W6VX/8SwVToQXWa7YM41qNGrhmR4IRmFFjecIAMfJckevy3RprQFuxo
gByxzBi/ogeC/3yH3j3i2qPJMimBE2sukh3vb40jvd0QdGJ7IOHG3wesUe87nPQWH2BOyo7kEjKk
yvMo7VS9jfaHqDR/Q1R9DZNS0CM7IZ86ha+ATmW3cuDpQRGRElCiOFHwDwRZ7wjPywOdHjSrUtfM
C1hbXTZqiPcS0uRDgBEAziLvin+yMsD8Ar0uvyLHTQFOooh/W0uRJA3ePRkm1wtwig9B4EjsqrCX
CCmFPDw8SqUh8WvpoqoXIFraH4fZ4rw1szriR4zfE9nnG9BtfRoN7JnoLXVQqhjeYoM+gnkpbVSW
nVLeyrvZRSgZ1KLyx3LIDt8DdbXTLri5jnscbyJuKCmQRSMxruk5ESp0O4XF7abP+oeN6KQ8GW+S
HKtQUvh+i+ayxJzPs4/IwB4IieDANV8sHIAvw1TVOLAPUd4PqBPehiyH4SurYVs10GmwcDLI0p7q
WlXPKEP4dwy8MvVE9DJf9jh19sIl/mnAMdjylOTcgGEmhXiOtqX6VwaGKgEDV7KdMIfPnxVK3+8Y
FvCiwX4MDDYAgQMUKoWrSFNQGCCuQw6FKRqBtP67ZDT4ZoY7BNNRK9zSocqE9UUHjEDEqvOpl3Iz
MYixoHkV8TgTDDxitEwNfDeoQWMB63ePoFu8r5Gks6MSZRjW9FuxjnCAYZz/KrFsVLS7zfSfweMY
u5932DO6IWGJ6cStk0QrOx8orIdxej60W9X7tMDv9xAhge/9ZioNDcl9uJRQlfV3tLP6F0a1a/a0
s8GtHVwzQ9FHqFwfAscctU1sFB4m7VzewA9RFw2Fvn88AAyl3mhRIEsMdzKOIL8XOP4QySueeCgR
VQr/hWeNsX79Ua5HsdzhfVb8ssMxPXkAdN5rLUvQxn0BtzvsEstX8P3N0OYxFFc4mWLyBRp/vj/S
Ei+eRihag9V3lOZPmHJI8iD0jOHCUro8+nie4JLCLB/ChtKwQxDJyB2K9Ix2NMEEpPPluL5bg0Ds
ExzRKn6eqcHJg15S/dm8m59XNUS4JTec9u0+sOWU7EhkwQARSuyn39ZdNyZCljP88IN/4jZY9bvg
wT0faWbIGcX9kPT7sJsaHsao/hHEUqAhBO8fqhJcRcnvKoNXsF9Mxs+3rAzsp60ZReln65r+D0dn
shypjoXhJyKCedhCzul5Krs2RPm6ChAgMQkET99f9rZvdNnOBOmcf8w4ipbxKrzCTLAHxNxlc1h5
j50V6D9cu8tKZ4ynzN6dHPWrEFuN/mgk3/MkE9sUl67WI4xn3yYPTqdDP1vzGGqZILDGPRXJJN/Z
vVsoaVMVjxwCfbQr0fh+d2skvry5AIy/gWO//LYv30SuvCgrwIz4m8nu4WGs6/iQx/RM7KPNLt4b
u1SkRU5IjlAPNXmBSE5xoBZm7F+gPpI0XygORkk6eoBPI6pWxoe4/Gx01Yz7Ok66t7zKORRQDARP
iGMRcjn8fc/tGCQBR0Uh2lQPvT/e69YqvgBYKd21q0oRLJp0HLNhUY8Xz9/MmhlVkepIYJ75C6qH
cZPI/q3JtIDg3hOJRnis04fJcNtFIvul1o1ykasZpyQ43WoftqT2PjX+Cvcyx85yYWlzudO4Veaj
62/e9lwDfv0R8WqsrNMRWwVrZhEeKj1HHxuJ0eLBVJtbsME28itYrUjvTchHwhlbbWwl1ajsfbRG
E8BP2Qh9EjpRWGgLrziDRQt5kE4orqGH8hhOvOFKbdYVlH/bGvePZfzEOhZNU/DnJL17LwCZLZ7S
Zeh2Wxl7/JzVdT/X0WvCI7r+5eSyBNzW/aF/ihfLLfdjEPBkxoiwvkiJAxZdCk8iHW/Kl2qIiiLr
tQ7+a8MIxVFLNd+700rntaqt2UIlFxLusyRUy2Z9xOhxsNop+Irmqfmvqpz5g4wM3Oeh4uNlTrM2
ECyRzKkOou3fjNREH92wt9japPbuGjSDnxUqvv6wQONEqDtutDOknMbLSHd2h8Cbqa2SfrdmiLMK
xmLZNdcpjxaZDaMr3v3cc9ZsIU3GOm7tjfKn+2d+btFGwZ3kUfOBgsdXqBEcPii3CgMoY/aIpyqY
Cqpcq2T5M9uC04YEp/gut1FYHpZ1iZcUrLb4ymtto6K1Aoe0Ka9p19QSMO8Mj8RKdUXViT0YafvZ
ImREmjU5DX1DviJxZrzl6pwASEdOeWd0QQ1F8ZzzWCMuryyAinGQMZIWP5RkXGvPPZXaseWpdwLz
GEJpiGxC7BOlZKcYkRI0Mwy3OJFoTotghXSxfYDXp6jOrRfkUogyinES7/MMRyfTma31QlJCLdFX
LRWiZwzdrEyMihBHVucfibL21900REnPP1ggp0P/oLZUISKe0nLIuwPg/wBhmKylzy4xF/PvhAyq
/4SfR3/RA0VXbwgAkp2FuR6dThUmuzjR5bQvPOO6x4jP4C1KKtffI4LTZ01azvRA01b939Jbpf2A
GCOYL6MyjX4snS5+hu9UMuvmwX0SCxlkl1k57W+J6BvJlW/THddai36gwDBc0lp71R0ik6mnAL61
PmAIS3THCNUztwu5KdylbZ5VZ0XfC8m5yX+IDb3pIFCd+/CZi7hHMA/42Gk/+VFzDKzkoSzbD1hK
qf5wa1Vl8Tz51qleZ7GhX103eQmm3JhjOzptuxtQF/p3kCH5k47h/w9mkB0wvFfk9sGMAnLf6vua
2gKvAg5ia3210b82BxaL8DCspW0Oty4SHCJbF88o1jTEYg3pJvcmRgryMvfafBWjmh91GBfdQee6
hyAIhz7HSWjDpteB74MEzJY3ECDoBtdiQfqX2mOiCPtvOH0+FunXwzex7txza9sLa7cha6vvvXiV
/UvQVotJ7Y5hAeH+XDupro3ehT1L7q0Ap3LScILRJv0b3cUBe20EE9MFzUMR39o9EcXZB9pSXHwQ
elqvhZw56kmEQBo2qLb4qTBGhwzdwDNXngtvLxfJWQgB27nojnuucMLfm5XU7aD/XtwYz1GulsHP
QgzrgD7xrEtujb7u353JBdZhUYVdXG5eA6Tk/dQeqaxT9Smn8fqloHu3vhv8SktmarFc0bh0Hysh
6te1KTwHwKriWLN7LJFQUutinJ3vLbGzt7ok8u9jvdjyODl6kadOVfa6kxOTMEgTQHDq0IrEhY17
7tQHyLgxGHs1wizl1N8sRT7mosFZxr1ToX1Bil/Ss4rSsrwGjQUnVEal4EmIPXPfSnLc9gjR5N6u
QqVYd+OOX6Uxw5c/ruh9urlV58TtYJV5IuDDF76N8XnsCoSYQ+N390nHbZEW1lqGKcLRIX+MZ6dC
MJSvfvJUJtTc7GtNL8F9NLMLZZR3JN55aopWMm6EzbwrTcg2WiNeuoNuVurIBqufA+2jTyt8DNep
k8fucObYGidWNaX+xhHAFqL7aeIg35JYZgFqpvwQUGiE7qSxlXPWoBO0PsScJDNNYG9D1dQ/UQRP
tqcsjZc36kf9aQGze5yGLHwpKsxiPSikZjTSdYIsq9qZm3e3Kpfy0Nae7ZCzyOW6t8ougJju54Wb
Rha0w4eiiz82lBMM5ElYgn4Ig7R/QTfAPqEQ5lbIc4HMcg3/X8Z2vVvnvA2yJVjnR1IeOrPHnV4N
2bbpFYJgnmRzLyGPurRKXKF29UYtbLrxuRve63o1O8hXtBiTFVrHmVNtPowU5ZSHcvNvGgOz5A++
mTvQaasr87S3l/kXEdfD86KGibWRotMq65DeB1CWGGXSoK0rk3m1brfzwtMMmNuu+WfAj3zyvGh6
bUe6ovaSDwLGMJoRGg9NNHQXD6TkHiRLkynq3xIWXK6Ox2HZanGIyy4ixn+tDBYc1I9DVhjbFrub
jx/alFPzO8I04O3DblpqgpxdwTquDX05saJ0Nq18hXg28TkUEBn2OSv2jCiqR4OjiZtpxas1V9Fw
1nlg30lXx0BrDk7GEd0j2EGgvPBqR5iw8DYs4oXO9hGGLZLj1dRzxEsNSvVd57YKDwDQ/Le85lLN
ACem14m5I0+9KakeARSCeF+ZwKsfo6DTr4v0bPNLeGXhnieqJ5NvOYfm3IzeYEHW56X9s8KUDQ9y
IBJrh/rdJ/LeqZvpmLumPrqI9cVfh36q8J/d2UalCAMISBXu6NAYHvf2E5UIAHXdNgav2+C17UfI
mjwAx1bD7VHfbo9Mt7ZA79YQH/ktvfWEE0JfGq8twlPoNS4i22hr9w6ImNnj0m0buCfyGc8FNifD
3zPAtueAdp9FITlbLJT1/2Th2z9kDiI+Ip83fMzxMAG1rwUORgHUlBz1AqydaTJoJmjaRiMjt4X/
C/TMGfYdceoGGnYOfpKpw06CbBL1tIMg+mvqOvt3PgxJeD8086Z/LVx0n1wjW7LzQ2LrMtQcRQep
04bfOGOAaYclGKqHmY212Aunb9aMym8r5mupl5PfQRehiCrrcCf7HtxDjp39OpRwnEd+GZSQLCzd
rwZJ8LgDzXXHvUsbk9izCDR/R+yK4p8V5vKnlig4jmKMvGmnKAx+CSrYNjFs7P8esEkwQTWX64fN
Y01hcEWFc5Yk2/YokPmuF97uvvuoTISIK11mNf8GJumnow9BblhQ/YkqQow903ujC1e8TF1Apr4O
QrT1/pa0f/LWd+68YQEiqiMG110bkwyfFwtosrPaznpFgthsmdga/TJFEqMHd+dykf4sCee3WiSS
MIa8q0PicyJ7uuHsGfQUPpVhY5CyW0V8P3pqim8PzATTY4ebqLPCG5LysxVrIVJGSNoYYG8c8oUq
vg2yoIprhaRwOE9z1KNlH0MWgjyWzKGUZQ2MyV27LjvLx6GSxtoZViYWj9mCX8J9MrBL03GubPPG
yzXMJyEmYR8LLr4TTBlCqqmf3HtiTp31e4Y+yPd8yAhFfdKp0Tpp3d0lNcEmOydiHzobrIY+ih9q
bVOjjItaTDjb9mfyKSF8dKm4yo8zLJ1/15k2PjRidp2DS1Tqz4Jb/R6oCTG2AQHaB+LG9PDx2pDG
0fL/o1jMJViz0v8mO97e6wEpa+oMunr1ybtadnYzDo/W6q/qKMMG+E9aS0sab1CA0XkbLzot3ugF
dnTRK5PVjh/IbxmNPRik0+f/AFlqzCVuP9eHfsQxktUVDxkTTl18lo0NicbMuiRZKzfwFhGBO2eF
QrByWVZwIt2OoLTGETY0Qwcuz14o2uYk4LK8p8FatkdMFrjLlilcrw07OleyPZXc2qNdTumGy5pp
zW8xU1agieGDmTF54LbjQIh7135BGGGancPtHN3P3SD780qDJdYyn0dyz35lHplJRZ2KCtyYxRo3
ItgvOcdouBJP79Df2v6O5LbI3dVTMb/FgpH54tQli5K3WPm14748216of3VjDifn0TqCj1+0CNCm
mJPikFuu/WsZGNHSVvT6NcCV94QTHvxEznnzZU1z/mYDIYPDrVOtsr4fih+wPbapeiKG5N1mJvjP
9kBXge6Y5KFcm/Wp39aZh77GHHOMbWmHu5q76RnYJQDe1th3j3GcB++rJ6T1nggvZxxuo/iXUt32
qZgbUVlsFVPXHBhCO2xJwLI120gLB6cdHxoe1GYfFVgg2cuWsLorinGFM+J3ApSgsPQCShLYB1/H
tn5vgjYqznYzFbfvpy2xjJTGY4BlsoMUCTxKnPuoegWMzKsTqRLlF/YY24DDyQH+MMCydOCMkPJR
tnbwQHdOhX6UqMK3tpbWJ1+NXDNkcu27unG6mfKK6O9MTfI/NdiM99rrvGA3bfHQ/Gg5ieB2grqL
gjTu7PfBpYTvgrZ5k6/w70HByTPFYDeCeKqfgTcTpi4Pe8ZfUToMarXtZsSRzQiyVovG+Dmu62se
zZ55QXrrXfRAWiPBcSgLTlJ2Vn9yR4B4ptdY+wdQhArF+IJiCCpVJDDSg/892V7DPUNaFpFu5TI9
EYCEy1NgS38bK9v+zxuL9TIWTg2o2cCdIxHczBPW3+4ZuVqhgDXIl3n2S79/r5Rrfei2GbxMM3c8
OqNt5adutKx7NJ759O5KfHc7gkrnE733gNhWO4sXpkSv5+srZjfF4G1f415FyHITnqDUBX0iMiAw
9ilqdaSOXlWs/dFf+9nsC6GRh8bdFIinhJ7S6stTyZA8AgyY+X4YGC53nQmPiUWax6Td3/4m3Fdo
HXtk5h7X4FjmtludRowN6kZ2uf8o1cjBUDsxPQOP1eUJUWP1WK/bXD4BPsRlWm3h8pd8f46nEre6
sVJi+ip98CsnUuB0stqyMY+4oaXEHZZ1fuVHx9UANJ2CNoi6fbN6/rGdKEs/lAV9Gl8u0ZElIVli
gHMWaMfAt4ACdnqNcXmjcGBF3K2LKutz0+n+L0d38bZ5kzXvnUZAVXXeiE9G0M78z2IKvyKbX5er
ith6M79aCHnTzubtF7cL6l3fxiI+bERA4qYwIPZNzedKYwo3cBCs7QzN2zoYXZ3c8c441atfaEji
GpNlDFfIAJT3b9ZqyW88G9A/HcAowQCr7jyMIgM+z0opdW2K3iGlaaLQ8LiMeLU/SOteJqgwMGy4
e1WFDPGBz6DcrMiDWp/2FAR3038F6LlhZZc1+nJMy8DjroU4EY8BktzecflVBhNXB4oJugDl9ZwU
YGU2Pi3GUf0Jsdj89rgEHB4wFmpEyKI4BD2xuDeFQPQGDVE+GEw5ZSqb3lfHOOgQ387h5kF9x51/
5zCZ/3NltDqHLYZfSHuCYv4bWe/LM+Rc/detAlSJxTzP3xwinUFjzxh6wCan/lROFcX4XDh0Ujxu
7pCuG4bYXcNeiJMnkDnEsp9Ev7HJtuSCVG3swCS16juK8EwP4K1RJhj4rnkxxVSiDf7wH6MAGjK1
+EFCyoVU8uyhlHiRlNTzUjbGBOCUtfo3azv+8jWWB4KRIHXdwvDeJ5bPzdiNYxcfh9VG0lqE0nxD
a4v+hHgufMB/Xq2P24T05MQyD8FI6PymcVFO9g++M8AxfArFpbXxkiCEdJomM6VnnD0GVkyZ0RTG
Vwf0rTk0W4LVkAQCNH6+E7t/u82Jfumh0w/wtEDkMpbz+8R73PKWh+0VMwxiN6lxSYnWg7Ow17p6
XEbPtw/rWPgcJcWA0r5E3H2xAm6cHW1hwyMJ4d13XDn+v7Xr6+u24geALvMVjB6mx38Uu3lvHnsp
bCm1R9ahiibKt+oZlNH15NbuZk3+N3rFAvENvyC7LZKJ7Ym3evgPxSPx/6OEiTrVTheeGAAIUpDK
wo1kjRIdImmRYlf2nht8JaxReieKQLqZL5NyPXnT5s7npanlRQZ2VWaFJSP/BPet2qwgapD4CGVv
42dAG4ZzRk4O7066QYt4CcHciBSEBz9dImnu2PKq5OKwIo33MxLkZ2X8NiSJoK24z2Nm231sE8mX
CjGv995yg2AcsSTRbhl9n3/EimT9u9rwsRwBxnnM49qxhhcyiXyV+blIrqVl3QC3PBSPAX2Kf21E
JDb/9yq62mVc/GYTSLY0WvImPBPVJptr14BmvzhVb1VnuQ3VtstR9CNwldIBIsLmEgnR1U9DvQgn
BaZRv9skgXbypYRFXBwaCPdT4czlrsZt/oAJFLsia6WPWTtczB0eS7j3iMHDTTu31UhSdUQw5Vi3
vtm5jqkDLk3KSrNu1POdm4/VjxtPvvqKSuP8MfBCUuzsts/lHu9R+RADbzXHRa0Jqj4KEJJs4qB+
RIzhuf/xPrX5tS2V+8A5WXI4q2CZ7hQHAobGhr/PuWuA1rxLTRCVOAdwgo9LOc1/ItRIPza75MtE
tqK/N5sYP+OxKuZ96U9yeZEIvncltltc+z2tizLWUXKhLLM42apdYD2LodxXLlnBuwhFdXHwcj9u
z2Cusqd1O+H05fcfDOPWUr/rZLSnx6auxDXi2VnhrXqwhnym9uKoAYEJjGrqJnNQ1OPJIxD+w1lu
wkeU6Mm7jPHxpuES9b+LufRvHLSgdEyF1OBlCSxylfpBXfxREkoG9QTYJ30a0BU7LhXzqkTI+1UJ
7Jipxbk2nHORz58B8+pT4TSK6cF3l5/AGZY3IyjfYMjU3iHBovVbDNXY7hCPWSdbjvWfeJhYyGtP
TilslkuGOtJlb1dCYs+H3K9KtaO82f5E8aT+WIEYrzwRPTdiKaKXtqvs/OpSfHAl1sR45yImjfuA
chZLJDFB+oU05G7bYdzDkNKRJ5Jf2Z6Q3EQthH+6QjyM6eCG2mMPUsEXpFxSnhwee67AOmo/gJHG
+a5AntccQopGZ+IebfmPwT3wKCpIXJtbyiV1HrdD7J8GNiBsdGOvsIS4pnAzIW5qNVUJp70jfW5e
DnUyeTC4slHPLSwk0JAjYmT9Jg+2eykYoZlndOidZe8miqnFrfPDGgBU7JfIcQ9kdsXsxXAQiOPy
ts9q7L60dtbTistzda3zsjCg7JcJeiq1wUdQFFBYQdDEvCi2LZKShus03wThrsttQ5L0GCGnyrGB
oc8Uj5TKwmV5wgxE0SwzTWktDZ0Hcrk37tqG3JeUyLnh97KMzVs+yrW9NKtcH8c61w/MwZCVnu+u
yCZHv7/L0Y1isbbykSHcs/Sji9PfxVcVzNdRqmT7wP2/PUT21JWs/i7KaYbZAcBtizGS80q8mIgg
pIMVbmQB86nEEREvnEIXEXPbH4OpbZaDBdXIZYuQTuzJMWgf6fzlpeXq81/YlX15yjtSTcjg6uXn
0OTRdXM47lMG2/aj90R7PxO7rHZFk08HtrAYIxsgz5lBFwVTrRRJ+rSXxYeAMTxkwVUhtHUU9dtP
p3xUE90W9LupyvMHAk2m4g6oMChFNrR2wp/Vzx9WXQSXDpM3nyoU2tE0qz/vR0SEOlXApQDzVeS2
P+5CwcBVCwxvc2pVvlG/GiJW/mt7D/WYNTnGxdNO5P0y+4FJpfJUdGCkY/gRhAjUKdmEPXRZvaJL
hKB3in075/ZVOeHNKoTRTyCotzxkCDfVY1YbZOd44FwflHYiaTAdOrMGu+gGwwDM+Dn+OXzqW9qj
RJoerBWtyGNXR+F3N3UeGn0GhGG/+Saxf3HDdfHFULy3QZ1z+KalUQP2MBNa6CECsV3CGj5GptYy
T9ah65kId5Pdc4JLNJ2Zjbe/yBLki9iHuRszU8XzA3h5wovVM9cdhhqf6i3B3HhX5FSUiwMO9EgO
KzH85KGeineUo+V4CHiO8mxSPelCMewW5v5aDzhvMRCWTzp3uxdkRDN+WHbBOCOrI/nPX3RcnyNV
zj+tWct7Hc8hoT5dGzxaXhC4f2pykFBHlyhV0g52Q+9uQztLQVljPBzmNVxIDFhuLrK1CJ9DmyoA
LnWrAwh19Tg+tzXueX6YxDYWh6Ya93HV+y/5zQrLxG377Z4d1sedPCLNwMFUKvsZcQXSuNku1MPN
d3Q2LVIPoJUWhKMdSuxNfVL1I6u3jKojYxO+Bi9cX8OOfNTfa4EDbJ6TuH1alV/Kc5mXg/y7WKD+
KRYKyH0FTz2e0OdG9+jZJ5ix3sXbkACrAQPlCW9+i3TwGfafwWZwNbk/IYE8v4YI90jqrcH6Bhbu
Pw96MN8VLOhXmG+d9+DVYiPMhg0YcKaTLVNA1PxzimL9a8Ph5Om06fG15he6oSKwv7u6xJ3ILlbZ
n6OKctdLqWiJeTUFf+0MZda1CUTppAJE+8xJ0LfEHWeCyAwYCZCMvVNQHlQi2p0OOIfsS7GFTqWO
nBlDeeEouTXCIWIO9y46Qm5N29u+0RTN244C5ji+1DUQZOb7g7n2LffXvnbroiecylXea9j05XCJ
Za7/KJgPvFAEqnzcHK0VUQqVeeBEZN6KKi7nw1C2wM7DyLZO2gY6iz1qq7L9XVodZ662xZCcxbg4
z+VK7OLJ4b0p0mKt5wdLJ6vOEqIXWDKCkcl/7Ac9Z+z1WEfhBBasmw7hw2j9lfzrlEQOpm1SB9Pe
k3RVEeVd4AvjL8mBv9ywuJsQfX1FEBqQAlVJ8rg/RWWyK8hKqTJRC/OkaAz4ZbXrNr5NHk8ITylv
PKrQrtXvLPBC/4pCpOlYYLfp3SKm5xdQz82735fqKS9q/hpoUn1HMkdPiQ5VZV2ayCl4JZeQDIKl
Ehu3Ass9ekiMB3GWCDt+TJxpwABuUPvO8AaVGu/8yItRajjF9OTlUTgcHDIqflFGGf7h4/aCk59v
Ngv7iG/1YA+1CU9IbMXFoX1UZd4YOIBmgAMEQ02ofbONmnkIcNbe+D5pDOvwrGL+2TUM1/jaq3W5
U0XRj5elyiMYtJiYmAwQKQYaAXnAAsv/AkQER68O+ABwCc10T1UZFhCNi6u2t2XHBEt0R7m6vG3r
XOT+rh5LBLp6KJAAAKUysnbEJqMVIC/N2Rv8QEfUFn24t7DyMRSA8tk7DJZum27Sx0zuKdd+7scc
JzZHpNrjfS2tTGs0Clk1bpuLjygWw2lZQs4X0ahC/NeyW01k7lA5m87r0n2V65aoE9o+P0ztqS/e
qnAu3mdM8HCXQTIF+6KSwx+gKj6vuKzHr7GxbdghTCVRio9ouIOWhxWYhpUgLtczZXzEW9j/V2ti
qgnziNc81ZXE95HjFF0PWs3L80bHbJ7aEsUumSdt/UqqzOYciWfHkJaHfA2XJp/dpeFcs2/xxqTP
NeiSrOAS4w7uLlUTEUEgmebHI1u7eF1HjvesQMM28Q8AJe8jrPzLoZGErqRxRRjcziuT/FW3tnAe
HdWGZ9QAusrI2SkOJDDXzWmV5VRdEd1xoY0oWe1LQqitSmHOJvwZCfmBiJLCI2zkMNw5BKw5WTzM
6m1c/OTNwUTtHwZenJvpXVlH3VV9ceTxvJ3y2ho4pXVXH2B1Neoh40a/xrBFZjgaCwHT7PNOJtr1
j0uv0Ws0ldvGx1mNOtwtWEoPN7oWnwv20xtC6QOFYnC0u4OZlvjFGhSij8qXU7NL0Op/rSR3RbsG
rfALSnTYphzHMVJ0qhuHVHdu0BKIUqJhNsOAp8eCKUkQmWLLYvyqWNRMgIIQe5Ehl+0mJix7pxfp
RBzbz8yd+m7URtYAAiS3f1z4WQ/Ohn9iT3iGVfBzm/G0YpmyrkC0XpgZXOgL0tw6OOcYVPWukSWA
KSfHkqS41/5/Bvdx9dQKF+Czh51KHbjG/LqsWtoH3bhkIpCP4/l/x8iPH+J+GhboeNJz0MyJsXNS
3MuRnVV5op/58uYGMkOq74Qe4M8OQU90ibxc2CcnsdeEsdl15Z1n9BbytgXub+xd0Qc3fO3sNYpP
tt3KSb6dwXJeCQdg+x3VAs7RouwdMC7+JP24uVlLnIy+bHnhFEdA7ORvF3ZdeXY8uyD4HBDeyhZP
d9u+p4DI3BE64VU7Birm4FbNw69tyP0yHaxYYWC2SgcBSxwws9doMOazE7YTr0/StObgKUwEu64A
3d+HAake5O1RvAv7n1vRK0kNmC/CAvXtYQNaBNQLjH92gIA7iBif4LWALMWLpvE7yMgbI+fAmNFQ
6mf7MUcIgsVn0Rvhw0drcO4SmfDVizG2kwfLK7oTMEYE97mW+UPCSv7uhZasTrjJ3G/IIoI5Gc8W
Yji16+5XsDcnC+NxVPBcAebheq7JmyvxyXCX2zOFU8F8y6BGOMzAF6H3likRwPKfj71LXaKA2SwT
LVf/nrav6JbiV+LT5L1KWPrJH9HvDFt8S4rCxm3nr5Ejvuw+HA2itY5AlKLc2icvoRLyaJiCecLB
BdoXMjoVWOXmgyXUHAufVoPm/IQ8diRPso0AFGkfkeiwpRvmeI0jmy99cfioH5sBauLMYEJzOtuU
qS+IduxbY/RcEz0aNGWMrzcmOAFTNvTf1vbc5BwW23aNGi3xirRbEz9gnZ3kAwB0+BX1UHJvFikw
8X4Ft+MHWsi6CLbYOqxRXiO2Y4hDFaxMV0X/nSB7vLSYt9Y7ZG72dvQWfMPHOR6G+RE+NX/UKqy/
bTmN1QsicHSLPIMrECVOY7aI3qPGxNZzEP32gPzFBcdcJXZjWzBR1HyBCoOnixSsH9VkXUo3tz/q
lfrOU62NeLPVRMTBrNSCjaAu8AnFcdVc+WDmp2RUqtpz/aj2W4zMPPvRqrb+qINqvUdPTvT46gzh
Z1kjLzS837y2xTCWSGCjwjzKm7oSBCp+sYmnwu7reuLQg/YvUC4QCC+yCBFf4COo9V2deCY62FYr
j5vNBoRH1+6JpODbuDpON/cZeWhJuJ+FP8eHmSxV9PoBaf3YLoSW58WLhy/SPzsoCg/+6iQNyZD7
ZWSxOQlCIfarSCb1mAST/Ayqrf4VExnIDuTk69u6CaHuXIOcbs9YE7v7wkW/vCvMVuS7KV5RYZYE
MvFuFGi1QJYdmCIWQfh9E7vICFvKqkvig7arIUBIH1VS1H7G51fPeHsLw8OqBvnSWGKx3pEX076b
CLra7iI6MfM96uMygTOzWZKcZZHNiR2uHu5Hqx+fbON1836elrlCpSDKYO8Qf/lZo8yqDtGYTPoI
uVJSbpuwcJnOReUBSdJyEW6WmPc66bs7z1OdT45MtDXHMTcub3GAipe9w2r1nykxqK+6gAxALOhJ
fNyQM5Yp+4TLPrk5rUf4Yz2pX4Y7CbmHY01tikFIwp6ByRtcVr5oib2IdJciafXME/Og22VkQgLk
xrUKLq5A4H2eB7VU547vApgA6Wt3hxJ0WfYbKqb7Op6L4HGZ6qS+X0xlIKPr0RyRj1Y/i2VFNqVd
gi/NcTf3DHpG2JMbytsLPlrBP1nOvXmA+42Gw9i0Y3IxFk5AyIMFEzjU2lTsHeI+CcIaffvDUoEG
CdnCies/WgF7yM0R2EbDKsatELQ3j5pFNVE8SZu8wA02EuTNLZzHsUuKhZyyMAr2HTnfHAkTU9fB
6cCMSCwimG/zrOUHtUbwr1YD/uu4FdiOPaXWe3xv5Q9TSNfebO/TLlkM+r/bWb5j9TGwsqUpXtQg
wHcRb4AI2oPtCUg2Ofwlr6z6ZsmCQMqZ944RGEB5h1tspHwb9ZmmlWNq9Gu1KPa6qfTy57p31M8y
4T8myQFj4b52Rqpfy3YD1HBih0z4CLQzIcvBJWYr5tDgIsLe8FG2vYoveaH0xya37ZUQDfIXmMb/
YpZSHD4R/caEMIzJyRtRbxHWs61vdt0HNzHDiiIw5Ol6Hr1SnKjUKp5YmyCgwul/nJ3HkuS4sqZf
5dpdH9qABOW1mVlEMFSqyuqqLLWhlUpqrfn087FmU8GgRVh221l1H0sECMDhcP8FxPm7xKh5J82q
Y/kWeTBkFPRKVaKN3XSqdSqauPrVlj0USa2CVo8ebQl3yab6MB4FbITiU5EgQrufDcK+G/HQtHcZ
Z/cAW9lr7ocmi1+pKNYCcBm+ZwYwjQb5UTgor04HW4pKHkhfzq9P4t3ZqSx3iNLlzqaSXnpwIsfH
JiqlEHI3RFGi0vSbNOq2BkwFUDNF/IRWmZ88IVJDKM67mCzXlJR83TLhyTg/YjvvzhY0FndCm6x8
JyoHzVojg0e30ZGTBZ8Ju715yjlp3/TKaX6VVu49IPwjQDX3DXiQuijVWUeelw25vRlPu8kO1Pfo
QAN9qpykeA86ghZ3zTIfa6TAaODzRvwmwL/HLjBehJ1RjkV+ffIKNd4psTRfWaxK3WZocAcnPRw0
qjUFMohbz0hi456rrvUP6BHpwQEWJUvA/7M72lGWcDMZ0qofPCDRNW350WML1pn9OSBHqY6+QMZa
zTLltyG8eDpOWRtq+yFqp3xm06TvQbxSi9V7pfkuUAiSwDSa6TVNkdl7RL6lkvugE81PhOyD37xn
hqcQaON7vc+h/WWJWnyKbVW+EPScp7BNmy8OPMl25yuODUU+1WFr9dpnn0TykzFNfb/x0UFoeKZN
Ee7m6GCfYlBNIOJCoXOdi7Gp3Zh3Bqx22wb13xQtssye7hnvEmD2CiE0an/yXqZ7mfSh+j0Eo/mt
a6X1VRQdfhFqhNgRj23f+JBoLcCoHA9frqnY7O/RxzLlNqEwkYuvtMRS75Tnvt3vUspe+jaCvFzt
qXIpHyYvnL5poqoqF4Nq4ytlcrY5pkS8lBCerZ5HdAyQMECwhdY3cKR3uk8hfEMSo5EqZWr4pJTg
MTdO4+f9zlHMhMoZvSC3rkK7paFOBwK4qtb/1scoecbc1wPlzBWGUpWn1wDnPByXt4bVD9EDWpzi
penIC5Qu8TCS7QZKl8Kmz9YbVqZsPUc65pM9OSqqm7UhvprwHN6D3gmCbQwcFQPSDBd5tLC89khH
BBp/Vir2Z5xULdVVyAH3FDPRImqTDrERTJ6GYJ9x44EbAIu3hR1VRTs4YdQxjRQptn+A2wu4cqiJ
wD4rWjrXw9yKyGjyQrVI4Bf1k6Y2hwBYwawIUCe8uUJ6wJvaoDeIchjgsTvkC7WDxMC1fFdbEYIP
wHMU7ZCoA/5KHgVICTq8MNNPrYl0Fphmxn5fmfUsnZvyi8ayan75IQI6NO56tbgjl8ofor5REdgY
+uL3aCriQaNGQymfBvmjjLWi3dujA7I65sDKB8qEU+QasnCIupIb+0kdgUzspjRU0n2RtPZn3gbY
sokKucUNjSXu0nCckPAro6pBLIYMsN+n9kTa7Uk7r+besh+6Rg+jwdUjbW7zKob3Mppj8tpkZOmv
hkq+t0eJVG3v0xKBmw0if2jkdyVdxI0eTbm5y7CN7OkxUDrZBKFuvPRBkdNvsDVq+1EZQiGnH1T8
Gs0pHVBnjOveDSG7dhvUyEoDH3rN/J2C8buvxlq8zsAif6N2vAmIPlQfNi3qgjPnCMg+krCj80FN
/S5+7hW7De7DujAh8kHi5zhWkF7LPI+gRVV+c0ixfUVQVHcS3p/KNP0IKekgfpdX6j73zUanpGPr
4AMbhJQfvRIdnQ3u7XVy7C2DihZ8NFFtvEYxPoTIBf9qTDSRkXBx+nexU3n+1pA1EdYLOb97IwCq
sE8qYzQ2oyzyJ9R26d8r6LOgHzuIz2Yt6x8NMuQgajTS0INtduJ3hJtR8sRtmz9BZsK6u/aE2u6U
yhMApRMIikzAj6h/otJ9Z/dN9BH5E/pRSOZVL4VeYtAJHaj7iUJXmW86DBp/V3ouPBfZCRoZKJ7Z
z01iBmQHRFu07Eo9enU4gqj/al1E10nvzYeeBBiOUtBaP1MkbDv0ptDO2SQ8Ba0NKkwEgSwRfQ/j
voJP59B2vZtK0g2eXgOZAdo85i+zBuJdR1XlbbXE4/bIZWU9gj6H4AISyfkMpjw4alWIGk+V9lCR
IwNB7h3rASQEwfIGwM5gW3ObLQBtocoyzt6JtNB+5mACipODYGSKRnktfuHsocjt6GcSymhmNtFB
gFZ/0u0hbQ6O5k3dNqnobe5GnHTEAdTd+GTaQwttZfDVwU1jo/ie+H741QPI+KKbzoDQ21BxmH7h
ZijSA9pPbb0xU+ELwDZt+z7EL8I7RlUchyewDuTUgOyak63nKiJSwMc/D1lof7aR1id/6boB2Eva
oTKtTt33MJVk61NTg95LdJ6cACKNj5OtWxQzkeWChmhgtUIPpomDd4qiGi+Kk8AFVmI9md08qXG3
KBiYYCXSygRPTMlpTgPwd84/GM1EUCwKmHZ0O+uu3ptdZnxt/cKEXq5N8qM5ASjEMcEXu4g+NUgN
tDU0es86r1POUGCgNwrRwgWObEG6LOAHbgQN0XCnjhZlJr1D8nbjp4RWN6AGtuvRZ2qJNnTqt50F
6PsJHEiDXhlNIJStBSQILdwyllPuRNvHyUcfpREPmeuB5iPYSafbobcL78Az44F2nGeP6ZELOfRd
yiF6cpQSNN2u0Dr5A+3fKjwWIgCMHViNfEDNvovdFgQ/0V3HD4LNpsgvauWbHz3etvZOpuqUAFGC
3uZKCyyHC2qHNBUGY/4wYJfyKQUP8aPNKyWj9WfrL2k9dqhkwL2mPOEX6he055N/7K4amT4or0cH
KYoKH+X7OBnvSmHOJjoU4V8zYusI4i0PbMQUu4KaOxLY+GpY9vCSdu3wpZwAuyt2FANBrqfuvgoH
asxSFyFauOC7XxJweNr9gAcBvDByrFlWAJrVAU+m6lntNDZID6Tu41jIHLvCnK8EZgj6MiKNPXgq
tMWhYJggOZU9ACN0pRpMED8gP+dr3wyzpmbeY/31FBDFf+qqr417M0Kc+lGBXUKteHTsiPCKwjvF
wFTaz3oSQD9oIXCUu0kLoFVGwShH1weCeeJGaRMESXOQ07WiG/+0qdFykyVcTgUc0nYTaqUSk0+a
1Z3ZhY7jRllgkaSgECN31tB03yZrlJ/UYMw0t6Yri0dXV9psax9DO5cvPVI9ziDVSGBH6f1oCCko
sjhe8zXooW8/kK+Md/CXtWZfSWr6PiEBij3te/TAofPmz2A/eaLSug1eOrxCQXy3voxc2kE2hXmP
mofLkyr+oqD3UW6RrBytfUGP90sW1OaA+Iwy3P2n5GHCa4guk5UY3DIiR6ijq0pEzP9TBk7fl1mC
E40tU/FQ4SPyQ6pBRBU4FfROOg9uAtLcpfzpN5BOoaEBX0OnoPf/KQw6Ori6RJT7shSNBsowogHo
0qIL+I3SeGs/l1WQtY+0sjVy+LzyvY9qO4jJ1cJJP8E1ClOYNmWQbf7j9FKOGbmdC7Ymuqev4KAb
zlaP9/9RCyoWBQVCN7A88xe9uuYlk1E4J1DAsATM5M//mSbIjKKTsH/NWvNIawVgRQV0K7WQIjX3
/4E82TjC8pJdbmqB3AouzzsRY8JzjMAwjzdsoVb8jLTZV42/YgmEKmbPob+csVThI+4ii2YLJmlE
acoA5LIf+maQx6H1k4cJjN230YvHk03hwP3v//pf//d//xz+x/+dP/9/S9D/ytr0OQ+pfP2f/16z
GNLpfZPM67pw1IXXYU9OYxHrePrA7gC6hCQt5Tzn/vooa7ZJSOXpgBpBmDj2wgLQj8YKyyBeT4pG
cxUVxlelbaon3hnD3fWRZg+tM+NT4gSoc11I3j4GH/T8Y/ZR4OdoamEpWynhfT+12oHLtN/qCr4Q
Riq/V2aPwDkGG/e10f68Pvg8jcXg8xqqlo7Vq0lX+nzwMuj8GB4+3hFZFZ0KEeJXiVTHvvYbGIJ6
F6DBEye764NefFu6fnT+GE4AqNOcxQpOY9E3gQHqbarb4pOQCGNnRam8Qw4/fKunIhNzDF3aEn0f
/MsWy0izbGjwN4BgVhT1PrOczIWq2riDh6vSW2elq9RUVMPSUSY0xcLkS/e0rkADH7FJy/xQOVHy
OMjyVU+79OntA/GW1HGhV/mMYmHKlqimAbAJtQB0cuvNQEXgnUZU3dMDh515fawLAzgmo9uYQDr4
7NlQdc/3BwxbDFdSR99aqI2iJT1qm1jmNCxACW8wxOjeerjn8Zx5uYgrGly58/GiovEROmO8CjT+
Ac1HZae3U/r+zbPC11NzaFIIShv6YqnS0p+4zW0STuzItl4eOXsIoyjjNgLxE9mbN3wRLzc80toW
3F5Hs+gILY+4qsCDTQUYvES09VYzTJq5JfJEem9Pn948NdiVmsF+t/iG+mLBurk0kIbYTUxZYr5E
RUvDwSr01waBwgN41eCtcdLScT4Hy0d5gAOmzVP/6ypQ8APgggRFpyDGe5z8nIwcCNWW2/uWH+PK
V2RbYGGHRJMOO2axamgcNDNxAcEZdECPGLpwAqjObOGutTcMJteHQol2/p/Dzj+flebBTIFDNJ9l
vdwoWihOHgDCSon0GwFq5YBJYgaxEKgt0X+xXoUGyHAImEoFjgGGLg/s3h+iQ2D0KK5NZfT2KMV4
jtBN03D4lIvYi9dHn3QOWzHDBfkw9NJ3dTzDDk0dvV7fiavfUHMkUiO2sLiwz78hJH+8cyyI4XFF
W35qfW9X5RjUR4Nf/ZtJSeiUgk9oGnIxlE9Kr6vhQJTqNXTyUAo4GR60C4QfrBuukZe3Nf7OyHrS
VwOgiKft+ayAkgO68ZAURgsnA8zco5qz98nHachjF/raVxVwvUZT6IJM4JLvRkfy4P0Xn9YWtqOr
ti3tpUF7zuM9qwZ0HjRPKfFAgm1OsbI6CruPbgTkP3/rPEOAvywwsTAF3V9NXaQnwk+bnIaY3GZT
FnxRKjo4m2bA2qgAZfZOBEn8HFaVfk9zrH7ADE+848qddrTa7RNQHOv3GBfdb2DZmc37HmwW3f34
GIUqxV0F+suNC2s+mdd+7mJ9FAWYamzachvTr/CzgA6sN2B9gNHFDrl2sU3HJkRrGKGQ62vyJ++8
NrJ2vjNQRoHi0jNyjXgjgAeU5VL7nUnhbFuqZnfvzJAAigSvXiWrBxGmwbFsvRu/Yu3QEfxZL3MO
XPb83/8Kx5CH9EiC7oHph7akF6IxXgP3PyESXt4Yaj5UF/NFQIETDgzYNBeHjpJL1ELd07de880A
o3mgKZPR1kVHtkBE6PrXXRtMzsaiID2gP2iLnMcp4kaf9W9pO2a+us1VvXhQrKg6GP2QUIvXYZ3d
mJ+69i1tKgVkJJppaUs3YweONVkEHpwIuNRo++JFAALbK04W6fppxO0LMIpm7pEL7J8Lbgo6XHgC
7CiNRC+K5pj3I6jv0oU/I/YlxfLD9W8yXw2LBYBUrCKfYlPr4wo5X+ts/vw5Elqg4iBW2iV4e53W
2+76KCtfgWvJIaHlgtKEWGxrbxroviJ7sK1HgaSujkCKZWgbuPfj/vpIK6GV8K1ysWt8cWku9m7S
yw60Hbkf3aHqNAWZdyro7mwpo8wtCDM7dLUaoAXpKA84h1RvD6ok1MQ6k5o3UXWxxdIB5mfYB8bW
UXLlfWMKuBViLPIHKNfJl+tTXdnOBhbHOi8FNpa6fECDkIQDXDIWQOHZBUDiU0udDjT1VEIsw/rs
xrddWUWTm5ElxKDboJt3vlcw0UHM06CkD2itviv7GO2/orEfKs12bgw1/6nFtmQoR9VIa3g5Ly2c
cempMQbyuIwTixZQUoctEqVhgAg4pmq7XhfaI85Yyo0IsTpDW7NNA8yNYajzafkr8gHirCLUmVBE
g3Sxp84JiqRAEx1WR3588+rRmUCPnDNsW8iNng9lKmjJQy8lyZ088UEvi4i+AbjjI6zK2AGH15Xa
jWC0OjvH5FXJna9a9mJ2hmxUYiAbRvh+U+4URMUeUTYxIjeEWv725wpfkSU0bVOTZMDn82t4OKEG
x6dEWcUEaUSeY+HXvasK4J3XP+XavIhctqPp2MFacjGvGBntHPyxsYVwZmAwhPqwkuBR2wI+vLFB
1i7o+QTweKCkA9dzMS24+sJsW6aFyZPlbws77wxgAlZ+RFhfQcM4QHI46Z2s55029r+rquxOePlU
d1Orkpy/feYmdxnNc4KqYSzCTZ3gCmX16GRiumsdWxhQ+8GpX9oeUuy/GMlx0MMC38NtMQejv04G
rzcMSvkFZIsahgLQw5A60sC94oh34xuvnX1rfp/hqkbf115cFvVQAdGqgVMUwH1P6DHSZcO9yq3o
4dwhHK2coCba/+I48r6Af0vkpkYhz+fnW+g8jghngyhOfJi2wDDSwFS/jnp6LCbHu/HiXZ0j7SNL
J8VCz3KxcDkcB1sb0W3ywrx9b4V6tMWDZzqiqBE/wBLEcgKtwrc/E4ndcoZWqaR15mKOExJ04OuQ
bk/Aqqq7mTQKTrCxtCeHsX8YYRB+vb5r1qZpWzZ7kx1qEu3OvypKaLo3oOOxNUejfhkmhMarHDhr
hCPppz6wk4e2V8Zf1wddCwfUlVEUdXjO6cYiHIgqs0q9RykBKszg5qMybs1EgSBAt/jw5qGoe1KT
oSo4F4EWXxSX7ZlpRu8A+q/qBlQrHygrx/uk9LobN+LKrCiTQ3MSFm9GcpzzT9lCX4KUVaMU6wix
j0FW0gtJTOSv7dfrk5r/0uLuhebHpiR/ohojFos2CM+r40KttxJYyVOFafUA1zPDo/P6OPMevxhH
8giGKieY0iKU2laZxRHStuBdKufIWckP5lCb+I5LBKcm03qRHZiFgusQEwQr/nF9+DliLYe3hAmw
hEaZSVHo/IPaVdYaviU58cLoP1iemP4B1Y1kqd1l+3LMlBsV15WzYOF1SoWcGpe0lxG0BZtoBTEt
RXvyYR6lufU7F7W/DWnvI2Ay21MCgfznzZMkZiP/IqUUgofE+SSRPka0H6z2tnMQp8tRiXhn0p3e
oweJpgkvyhtr+uerLb4qlyL705YGZ9BaBG8n6UfapDXCam0c/zCC1Po5h/gfwoLSCXeqQp9dDYYA
CtME6QM0l/8xpQJputcnfvm1Dct0yCgkWRbO4ovjApkD+aaQQqkwFe09ponJKy0JHFAhINwjlWBY
mxGCjb65PuzlpjIsjinzhxaCaMN8iv+6Jk30hUMbUyX8C3Eci7NZygSbyRN8lt9swvDGLFeHU+25
x+SoDpfm+XBIFqpQlwA5zRqAH8Hx6KcqgRc/KAOk7CBHZu7N85u/KD5fkOBV5ng+oG3OqsR5X0P/
UWhLRjJtPkytbp4iw+sx0MybGzNcWUcM3RjT4h4hbV1clLLswhSXJaifTlofQ1mgXo+1g6t4XnwM
AsU7TYqivbs+yznynG9iavrEc544vOJ4Xp3PkgJtThuJo4qnB+imasBkMCbjsdSi+GUGZfkramr8
AyAZ3Tg/l1F+HtkkM+A9bgK/Oh9ZR1lorEqDCxP90h2tZ+tUSVt7QOcnv9EyXNk7VHBVSVWOUi5B
8HwoxdOiItB1IA4Fmo3VME47uNWAnafiQ+7h5H39m67OjBWkrgS6TjcWt0qcWoEyhUBPoDhn+5wM
Epi/p+yRzklufMS15VMp8DimQ9tJWItNGmkDHI901o+ZIAB2leLvdHR3UPiWn2j8agcEjWabhEG5
kdXNQeV835BfMaTtkEbyRRebNe5HnInSqoECQn1JwaVoH1L4uHEkLheO9wflY/YloebiDHYqmiQQ
v5ttXUdI6kAKcBGhKfYodaI4hDPMjc+pzjthOS1rfpzRedLIjhfHoRIFIsmNbGg6lfpTlPCCDKIM
UzNdliGuLV51EEUNWcAU6bEsU6RKQ6fZNZ0vkfXoy0eBqNrL9e10ucYm+n0apTw6z9wgi+0E8tqH
gsca12mCOkRHkP3ix81wQCfI/Nw0MDGP0QC70AXHDcjy+ugrS+DwziTr4x94G4sw71jmAC+3pLFf
T9985I9pvGAyPUJpIgTurw92mScRhVTatJwbQ2rL9vNsiosgIu4UAmj3EUMuRHasqT96KZa5FNas
U+6niEm2TRPtDKAIb68HWxwixudXmAiyL85TQolUIPDUbu04+sWDqH7Eod1DSDbW31+f6uUBYiQS
Miik3N3M9zwmtSXWfLEB3kYbMhjHZdAcQtqdNzb0yihkYDww59SAnsRi9UrFQUZbeHzQyYH2i/nP
naIhlXp9LpcBz5pLkPNsoLewXc7nkqNZi5L0gDzrLOc1BrI7mWr0RfbTdPgXI5lkeJKXHVWzRSbb
IVoGe6XH2BUwMn6mvnWXIj6M3odMTteHWtmL1M55hKioVNNZXy5QYGNLY87aMfg+1rAkWmOvD1r/
qGrU6zeprOOP6Qhvr7a68nPdm2+vJKM+B2RIA6Bg0ulcnHsEeqnvpMCoMC/MHmiHT7u8R5cyFoO+
uz7XtQX8A1pw/izfsiGIBkzXWq3WI8dTQpOKIZPBfY+eUTu81ZmYP9t5hMUdlxnNQBaBoPRiR9oe
JlXqCNuylJP8gN5d8blQTO2zpoDv3XSN7bhpnuVvvq4YFeQaD0qV2tlyMZHrGYbE17vtAJTyHmOl
wlV7x/gX5wCDO+qAM56ARu75OehHjKGFjkQ7jEN0QSeJVqucqi1efm8vUjEV3pPEDxqrVATPh1I1
GMuArIE9WViWWIi07nDCMza+RI7l7ZtjrqXMIAI64MbizGlVjSlQJ7tt6dXjYXJQxg5oFO+Tbvhx
faS1aEUjjmtmhlfRnD6flNnI1JkS3DbKqmhPTcULObNB+l8fZW2zc6FKA24tqpjGIloV0qP0F8G9
LG1sQ1DlRwq6Msrj1OTdjcvzYigmQVbNSxiTLxAmiyxpQmepNlu8XYXRWQfsUcZj2bfUGGAh7a7P
6uJczUPx5UyKpGS6+uLmUjDyhleE3FGcpf4R+LOPBFETPOPJVn91Oh1KaoRjR35jhivDmmS52AvR
ReCaWUZJWtnsgwIvTK4AsurmC7aJ6iFJY+03kqt2jgiUUb71nPFg+HvQxeY3kMJJ/WCY0LLLIadp
GOygytHsx7Dvjtc/68oK0slzmKEEQiMuoEghTyANzYRtgfDmHYhllDkt/NwAgOs3ztlFnjfPCugk
7Vq+JYCJ893vAS4J5RDPxpzJgDUb0q66RIAH+IJyKDrN/EYeFn8YrPrGsbu46RYDL7YOmi7A6vVg
2jaN2u95B6JeFBpQNdUpKu5QWw9clLxg4GM+/EBjOb1xIFf3EJcBB58OCpXp84kjsjc1lYPViQgw
odqEAllL1w+S7MFDIiCColGiDDIicXHjil8fWBroTtFFI+M8H7iyVCRYcdqiyxd3n1D9KL9r2BAd
oMJYbims6RBjAvn2gzr3yKkGcv0BBFt87b5QHDXz8nm2gPi3lKzq9KFtsqz/OXWZ8twFdaRQwc2r
n9e38kV0BVbEK5jqLQUUCbzufLZmPunliALOFvkFZYJN0oKKx7HY+vj2cUg6JemmA5h02XvjutBK
u4I/bVKGmh11xsq7DwJ4KzeWb21ChFYqFxw5DBgXEwqbydITLxazJjLmrTn+C1Pd3erPrkQA6+9R
FscyiNFoR/hDbJEDaQ6W6aHiHjizCpH15pIIK0SyTo8EciYNmsV1gY5UmXaBBujGzLWvgTKq77XW
otsFnsi9vkgrW98iqcW13px7z0scHUY5tpMlntii+IbaHpqVqIL346nqhH30cdbddIiz31iwlQhH
vmKatA9UxDfNRSYhrMBSMNlSkZhLq59UXr6jiDg99cSEeyj4mWtMs7ecYyEqf326a4tozhUuqgnU
+5dbBbM7v0ljdkmbmuMBWjpGjBEsPw2tnRuX09quJGsH9kZlxLwAyzr0eirfQCKEAnh+yEVeuhZF
hRsxc44SZ2k0W4ViIRA+C/aivewcWjqSn+WEixvw6hH1SKs8zX63+3K2u+zLUbvRUFv7gHNFZAZ3
WryOFzHaGbCMw+ZL21ZGlu7yoB33OH+NB3iNt+qgq0NZBBBBum7wnDyPU6KECUWzSduWkBJ3REuE
CTEoQ3fSugWRXf2K3H7UFSkN0qo4HyoOQeunVqJtazwxT5AY9FOBe8rdAHPxXW9I/3B9G66dOpaM
yKiRqdHeOh8P54SoaUymJmX1O4aueAwbWHMxDrlug2EE5tVTfmPMtTny5PlTNqemsoQMFADe/Wwg
7I9OI7aTWsaRO5Z9msGhx4cREers4fosLzsjbE6Hqw30DMEFvuz5NI3cxBBgdAjMkdOGmyT8I3k9
OOo+Rj4Z4TpUw4hz9j4MDNTo4Buqey8X0Myu/5C1eMO8ecID+6JJs4insaXiExWE4N8iW3tWMGQR
YDTM/kA5rf+Z5Y0BdQlZ+q6u5C043OXYnH8CLEZ+lPOpJZ1/g0LxzaEbPey68qh0W10fYnTyNpqz
h5tUu6Ue9LsmrZXd9SlfRh+GNVT2sj5jspYPXQj71LXmix1vdX1njZH3GKN9d7w+yuURnQcA7c1L
mptCLCcX29OIkdwAltYzCDw+ZlrIveyHovz85pEsnSgwv6nJ0ZbJBL7oFOkGS4OdKLWdE0/Bobed
8qBOvXljUpeHk0b6DNy1TcAYFyAz3wwNJatDoPkOsuoyy1EPFwqyVJnt7QHEKkgN1LeASpenk74z
oFDeuzxGaYOcb5PWgszdGoD44G6GR73E27bCZu44NDBv6xAc8Vu/51xO4jnPO5Fe0/J7Zl0c1/hP
IZMVTC1c36EiMuQ8PB5S8DU3NuPlGTgfbN5Gf7UIi9YL+n5GEFlVgxC1XaMV4bfSFZPRY9ULb9/K
CfEprt436j0rIUgD9oWYAtjzOdFZRNpcGI3h0/uk4x5Zj9gYdlsl0L9kioFbUYHsKcKk2McOSJiW
FY7HRqp1N8Lg5dKaXJgQqmZ2CQFg3m9/zT4PHTtohDq6Y6U4d0o/+ocxsbxjnJYTCkPjrZTu8lAy
Hn1oaCwMSAXmfLwECUckgJwRJx3NeaTiPGCGFkjX19tbxYbLhbUEQUZTNZNnMUSM86FQkxkmtDJ6
1yiqDlXDrm5eQgfNdrVt4hbK8GB8w3iluvdxY7+xqS4/K2OzqCCbdSorS4pVMqroqQ5579pYhT/2
MGiOGQVZdK+0+hAItb2RKV9+1jlvpBFM+mODYZTnc8UxZ1DM0OoxRCwJ3k40bJDTwOhUVF+un80/
Lc/zpM6aAa5cnbTW5p7X+VBJUDlU7P3RxToWmcY+BU+0qXSsUoH6yfZTh2bWs4nSzjtQuSNa/xHN
kc0sEI1HAQa7mz5JzRu908sLxdIIwIKkeb7KlihAxKNaAYwYFRVPYDqInE+wlX02vl6f+3wVL6YO
j8uYExVKABdxEJ44rluqjrqCX6MgBNVdbAH9lOFBxXcUbJoE4ABTynaR62zkJh3Rzbv+E1YWmqLL
PDrFOsQg5k3/13nVHQ/t2NhmUxsifiBFaI6iMsQdgHl54yG0OhT9NCg4xHyQv+dD1ZEkC6nV3tUm
pcELLQtUfRvUNYrPluzbG4+flWBIsZgHlwQJN7/3FjMLOlZCIFmCElKvZNtWU+FLo6lzJ6GsbrtG
hbcux/AAS9h+qqfKf/Yn9Rbfc22FobHSIbKBccMIWs4ZDUFNzQf8hVT1YdQkPjEhlbssndArxA0W
pUtNcZMEfj9ZTPvx+uquDs+5IngY7Oflg1dPai+ICRyuqsYGGpQqDeW4gxZtR8aAXiL4eEDWLSoP
BTaxivVmvLXNGtBYnklB8+twsQaNCbSjHarB9bu0+FHgWHiQXmts+rZsbxzZlQjJxcNehhNKVWRJ
avHV1m60qR+QSYmR0sBB+dgPgLyRuglRvdGaw/VPu7abAR7RuaWTqZI8na9shClmrFtsr7Jzho8m
A7gwHJv7qAhvITnWotFcHJnTJbBey53ctALjyBCsYywLLT8FmY3cEkZoGA9cn9McahfxiBoF9zac
Vxi2S8qrlYxd4efccHkp7XvMUY2dlyNDlLfN9KExEL1GbsvZXR905UNycc/1mBlZof1BJ/wVgdA5
tXo/RlDP9IseEzG8gtxCziZBVY34142w8AcRt5wjPXbgRrBIZv7B+bqNAI/TTIxYNoM+7lX0zjMH
w78pE9Z+Kjt12vVe2OToLqfjD0QZDLTlkVtF8Lec5Wh6KqT9phERcqAxrhZP4LOb8UBPVPX3fYuU
/ITWxrdWWBjMIt3GGmEbY07vFdVXvI1R+Z29Q6l9aO4iLcwfmbifoMysvZkzyl6R5DukRw5MB21R
dsqCvEoso0WUD1XMDyLv7/weuUU8tKy7RMdK4c2rCB2O1yYgWYOCybzKf60iwn5dnSSJzhO3db7Y
jeU/5AgUfJVaN91Ic1c2DAx6G8YoYALoI4uh6r5EZylodbeUqf0BmZj0vhFGdjQHhA6vz2rlQMyN
LKoyJsnJRTbb1gF8spahaIQP9yTXtqs2U3AXJTTo4F1qDxrmRzfmtxLJSC7pc/IlaaHpi5WTk1ZZ
HpJkbpqZ2fvQCk/YWJCEVT3I+Ka5hTFcm+Pfwy0ORJbMT2rqGu6E35VzbGwfwTUxYZa4cWquqo4O
KU40eiF21z/u2joikYlmAK9PSqSLHDNEOhW5QYq8/TiIrzHVmi+l8MuXJE6n5+tDzffM4tDTYeGF
oAOrAtWzmGOtonri06Jzy3ESO4qImHm38hWTHUy8BkXb5hjAvJY1DYrrA698XAa2gG6ymCqknPNj
YUToaHVerbpxY6HD02vKR1BTr3kruqehAVdpjmp247uu7B+Hwg8VX/ruxLjFZHu7QDrZYszOq2wu
CgRKHlNAgNGm1nBpykbb2l+f5cpKQhMXM2CEbgsF2vNZ1siCOe2EgGmPFtJXVTT106hHWPjSyrvx
vlz7oDOJm9UkiFPmOh9KSaCHpUg+IDvaCNRBm6q3m/dWk1n0QRpN22qVbT/3BWyht88RaqOUaDCR
SRnzV/8rwIUlpR9JEulWnoeFUINK6scyUSrk1Zy0upHMrH1QNisFxTlbJhKcD1ZZWhOHNNfdLPPs
zzIfc4wlQkwjTDscb+SIa2fDmK9DEPqARZaImxj7vgYLGNW1HK+q8YFTu/susQ3UuniIUo6ZIwFN
L22HKkB7AzS/kqA6AH7INagOM/oiQSS2TlFZ6VgbGIXSnUYr8Y+Wh9b8thx9cGJNoun/pJ40P6ad
0b5mNfWp6+u6Nn0qlTOKns4kP+T8U+MLahl9XUrXjFNk2pPaiIaDnifG9ySuxMnAdHwXgPxz65FH
2o3B16ZPvQa008wovcAvSG1oh9zsJWJhQZbsRkv6JWKXWvkhdoDS6rkX32MYYLo8V7sdVPhbeK+1
jcbzFgWGWVWIy/R89jFd90pBdQhEp8wQwm3EJiwc/aggz/EvggQM4Rk9T35wkaAHahwFFnrlbtoH
6DkGdntI8Xg9pQVOJ9fXdC0CMgSgJx7wZJaL46P5mYrMWSRd/Oqlv+0pn/zOeiDJG7xd+vsOu+a3
D4nUAueHGiO4ZLRpzj+kb+QFWmHVRFzqu+cWzuQO307Ma/i3w/fCQ7fs+hwvA6GNrhXqErNO0izx
cz4gAuOViVDg5CaqFn0Br4HKlaeom1hg55Til7hBhnm4EX3/3B3nFylkY0kXZxZ7oDSyOC2DJvCA
jrsRBVBf5O7QDep9rxve9x5W+YfEG4OHxq9RxB6LzDw2adQ/xjgeH8bOEb+uf4DLrUsWSNpATx+6
20VftUPlFJEIhcofZgAfBTTiHxl4wcciK7PP14e6PKZkgTOYiSuVV9EyfdAkveGoiia3RW17N6Sa
swvwq90VaW18dLw23Yk+rDbcrtaxTgdvd334y+08J6FECDqs5EpL2LkPU9qkHIYqBiKKGaoNMRJ5
EagGkjOtKh+6zqluLPTK7lLljJygDAYK3V7cdjYs6Q7DwtFVZ1pGl5jVTraKs8OmZfqBB1J5iDXr
/fVpXkZiFJyp0tvcsmSay9IxJmXq0JZIFFZ1GL4kqfZce3b+D5FQOap9gOYoj3/XJhm+ES7WdhLB
D6wwKGzeoIvJ+immnU4QC6xX0T9qBs2/VxKw/XET+zcu9kusvW2TuQCtwO+HnbQsrNZNWyW9gcGF
BBQKoLaPUJiPMRK0Ky9/YvP0mwSLWTfS+uFkqf74T0je9RG5VbxQmyR+1ErLP17/8GuLTdOSaj0w
LDKAxaHGXSzCzIBQEk6QDTAFtQGjY9zkbz3sLTBXQmj4lDkGum/XB15bcVIpqjXw5UBQa+cxLMox
84qGfnLrougfMAzSPuHWmpzs/8fZeTXHjaRr+q9M9D1m4U3EzrkAUIZWNKIo8QYhURQS3iT8r98H
mtk9XcUK1tHGxER0N0VlISvx5WdeI43i5zy16rZC8GCrZeZ45nyfeqUIXyDEdepjWtyHK2sV+lhR
g24y/f7udpJaxbNqyjO6WN1lK+LoTAQ5dcR4iXmnLLC4TL4O1ysA6o5Ogj0l9NF+O6FKHZD6YRQx
udWZi2H9to5CNLGK3WTiTrw67uhWBUa8q0MmErlTd8+AwkRwvhuf/viro1+z1lT0pciHj96ZBhHA
2ZXpjHtnMTUBfoXORVMimKMpWb1FcpMukkw63EVheShnzs2JA0umBvuXHJnS6hgHTDu3GSTdqnCJ
lxr3rKa5sOpRv+2xJruiXd77kzZVfx6FSSe421ewEmfn6Cu0GPlbSVKuCqoST1fTxHIDX+itOlhP
bpbou483+Dde4Ph7BK1L/oLsgcWte3hkDNRs9Qxzx5BBaRYg/pxtsKqct8to2fe10VcvGsrP4Yxn
ymZScUXctK1q7/DQzD4nfY1uPYqSZuA1FEVnPtqJ08y4nWhLFx839uOGJKkcc0zZzaFdOfpd5inL
hTP0zSPQt/JHjCvcRp2RU83GVnytqRpfUyx/VEQjzWqL42WyWfAPuO6IRXs1S8czp+NE55/mCXOr
tQo26f4fxTMI4fXiGMMUjlYlkdapxzEPE2R2vknVUJyto+CTemmjkvE6gv2Pgyou1Wu0mVEiOLNT
J+IMb6CmMrhjKAuI6PBLLFKaw6Ki/28NuFTirpfF2x6F56t10r5sUHMxLmfs1vY2HskInnvlaz/P
dbKp0CoLG0cpb8DFmrvEqYvrrB0x4eszxTpztE/kN0RBEik0Kddhwfrzv9e2Q+PA91KnMI2qiRb9
YiZX+lwVV9yV3gvS7sjrVqi9s5XlXPtqN0dfPt6oE2/0Sh5gWADa3iAiH34CC7E+HCNVXq7Ewtov
xi77El+D4cnOXYY3Q4fw9ga3PvfP7wEYVyy50hYBrhzdA2nX6AMTe7z6lL7GbrTFJvpNtIYChVoH
/oDRu1PoF3/8sMzHNRO6FSg247jotSINc6xkVEMch9r6JVZmsU+ZejY7F6+AxI8lblGXON3Mf9xZ
pJtI2KZzQhDjdTvcZUCIJrZIJZ2hNqsbfHA8nFqMrMlhMUfKssex3qjOBYs1Lh7FMVBmq5IrM3rS
nqNLHvqnDmU6Q7++slG906Ixw2Kwr6+8Yf5hgEHapmp/N3nZsJvQWQkYAPePH2/4+3hFewKCHfc8
qBPk8A6f2zTSZRR0akOQZvozzSILNp2FgJMs0fL+eK0T0Qdci0oau6IwGO4evfLCo95RF16WRR9l
dVUQoMrQyIXzzexb2d4Uyzy7W89sZxNfeEiOgYzQ4MazpqjO0bnf5wKAQZzfhC7yW3QxDx98TAyk
TSBjYM1OWPFlo4ndgmXOmbf3fZQ7XGb9+d/iRzfWcEtcow+Bt7kxzqRufyVrnA3w9JDfvXQwtx9v
8qkFeWHpHIEbYCB2dKa61O6tqcgGvOigTLoVjkFYmUKiwgHRj4DbnMmQT+0jiPn166ShgJrd4QNi
sqkBSJBDaAxtfFMtsvysW9O5K/99GKZVgVqGgXQTWaJ2tI1g5ryxLPoBK4FGbiFjZrbvYUFzx6Sq
vVssL7prMsW4qeq4CO1BNe8+3tUTrwlrk92QoFor3uTwKWltCHNMWV8Usgzx3sJpvJPyZl7mZvPx
Uu8zf7peBpAPAhGZ0zH7ATHrXl8g0YTYOmVYpNSp8pwWunMZaxrW3ozjcQIp9eiNyiA713V7L9q3
9txoDaE/xLzq3TigUbAaiPWOB00wtwhwBImunFFmV6Xa2Q3CRyjW/rZU/CrwSg4is+6/dE3/WojO
+CyTJd9ktZgQGByca2ZE3cPHm3PqHEDGBTK78kthmx9+D5WYTCyFioFRdl/T0UZk6EGxK7Gbldow
8I12HfTuhhEJo9RQHxF1t84kn6fOO3kAKqkEMcqko08QuaUZtR6fYLRwYPVFVADYTV15pvt76jWG
4wn0H74pfPqj8JRhrTfouMyFiqIOT02lZjhNYsI677xlabYDY+OLj7f25IPROLN/czTeT+0TaeIk
UPIiczE/q5Me3Ro2RcrHq5x6kRAIQYOJoAHD5yhcQOcuq0oQD8u8UzedEjlhUgyYg1XKn+N3aFqA
iqdjgtYc5fvhWYkSQbQVDoIZg5vuqnH0QluoYhPFXn0mVzr1VAgH0SOhFcWiR4eir7QqTwyvD0GU
ovTa991GFzrG5kKc68icOhgOcX0VWdRpQB1vYNe1bm0R32cMzq50tUtDjL9LzJ5Te3W5GP8Y6E9W
ANZrxakAvj++JxlslHWPH1EYQSJC67tod+3UxKGGjdv247NxIvLpKkk2GAsKFJLAwy8MAJSR0k8b
ws5xkZyNFi+ISyUFPDLIvR57FAmKCVxzzKIzL/WJihJlIkIeWKS1/3QsWC108E2MgfrQVIR8KrPZ
SUJMOR1fSwDm7Zva074hM40DtoqH2hyIkXYqVahZrgbrmFJxmnvcyrjB9nENGTH8eGtOHLAVv0qH
k67uqltyuDXV7NaSYdoYmjgd7JYm/1ZjD4ReuH0mwJ6IAgcLHcUdGVHCjwI05QJuYApREcGyxOgs
eabb976qoQSF20jaAA6KicThA/UYcI+9wjHWl0XdecPQUvlqyqY1URJ01VK9VdATPLPoqdsNLqXN
ZIB6Csrd0QnTGQv0hsSotE9tUQWLMmMEbKAZGrhjqf9Q6kJFx0LtjDCl0hyxejHM+9Ko64e6mVGk
JnL0GVlUFF+llJ073pjp+eNv+tTGgKJfp25EFPNYgCfDjtA2a5RTUk2xP+eYsm6MpFc2cebRWkkn
J8RM2z4TlU8tuuIAmarSv3mnyImqPv6rTjSELod5n4rqJQfmtOmwJ73APAy/1wj658cPusbEw+KH
yQS3gEV40QjRRyctSuUC20Yh0/Di8ptdDV8zBDJ3Sd2V10o3RBeJ5iCVNbfVVRZlbx8vfmJaQ3bM
6wj+cfVBOSbX1u4YdZq93q9QCmRYyLa6TWYn9vy5mq1dUnV5UETquJ0SrR73bQ5caJQlYFeG6OcY
Tidi+lqDMa8B8rpiMg9fBnwu83jINb7zQuYXhNjpdoz1753Tzpf21Mjdxw9/Ks6izYH1y5rhAYE6
Wi7DOVFp8J5YFqv7hdMP/OWuqK2NNTb4suNgmlzFSMTdLlbtnblOTj2qS9+HkTYDI7KUw7UXQ00r
LLW7UGtmb+cJFadoC50T3/PaYtM245nJyfosx6cMLWAuk/VqgflzuF5W1ELzetYjNZ02eYHnsWK3
1TaznP5MjXBqWyHT0vYFBs8/HOUbabnMWYGZapg4+phspGvhQ0czFPsuKfcUKt0bqs94mALT1p8/
/kpPvMArj3EF9QJSfO/TosdVVsSs3ZeKve2VbnUgwz74xuW/NoFZpt3lZDfu5uNlT7zDgHcYehI8
1g7C0bcprCbn1W5hwMaJXe4zVR2xLFPoISSRMj1MjjE2u0FXjMcZLDu6CtI8V7Gc2HXQIDSB7XUo
h4z34RdsY+bnLkokQ8Xtsq03549OPWBvvej9Vq29+gLxfRFKLu8zb9GJkwUuYoW4EuXRCDpqekeJ
03pjl3ehkibuC9605i6f9ZohVXlOylA/+ZDQZEkBUBSG9nT4kKW6uNGi4rszTo71o8XA+JLJlL5r
h3y4WLpehCK2ReBoSfmlxxLRhgwBTGNRTTyQMjcaYh96wngxTJMRljFwRAJribozyHP5takNgWdS
aX8aoyUxEFxfhpcCNvfIfi7jZZ8nTUCYsFyfphSue6nd7MWcnPPWOPmU6CauzT9YrMe4TNcVWNrK
scOPSqk+K9N4maPKNkMx1Vuf2fqs4Fs5LTf0XJszxc+JsAR6idKH0AR0+fgg67gbitaRXdhhV/WN
yPnYGFUsAb+CTrCE/vTxe3Miy6IDtnI71nj/TnKkb1JXkEd2oS1rqmj4ir3uF+U5/ZRTRxQAEc8F
jw21tKMj6jQyGkqhdKHa9BhslFmRYCBXy/mydnH3/PiZTsUCILXrLYbCJ1PqwzOK62tq5cNCZaeY
81Prmm15v3QRlPJ+lMbNSD9qxvKoG/C2pLrejBkWfR9/hBOEGXAXCCkwuURgnKbm4WdQ8FoYBkOD
X6lZzYSwP8qx6EXUMrq2lxK8Sxsb7RdUQszixhGzvlqCDzGKIZ32mtVz9qYlxfj68Yc6EZrJcRkH
kbiDdTwOUEJ6eZMbuBgDtRyvixT76qGzum0Rl/MmaaUufNR0zgmXnVgVPvGKXvLIrZhHHe6E0DMP
70mlCYda2s8eHDM8B5vIfFRr3Zx9hibeVSb66s8flrkxkFUaWAZ37tF127rtAG4VXewhdVUZZLCF
rrOKAU7g4YSyQVsaqAY31ZnX99TTrnKAwJ5pD3IlHT6toSaasKMFv/LS8p6tRp8oJMwohRbQxvVW
7cp+a0/xdGbZ323Ho+wC1Ak51DprxabxqIpRS63NXF0BlZ/xbt0YmsSTfjC8/MdMD/0h9Voj83No
3vt+Nkvb1zImCmE0po0O0l1gNOsijRtqqH6jyghtAQ2zDmsyf6mU+O3jc3giGPyuHdfhN1/NcSak
WZkYa29E6KotdRyIzdxL5jvbQJmjwLaxb88FhFMLEsYZM1JYE1qPbmYQbDVNdZS1VKcG608anV+1
eZ1cFh2CCMHHT3fiBPBy0adYjwBH/ugE9JMrXcF1H0ZRaj3L1n6q6qW4cXEUDqdmqLdJE5/LAE5c
Gujcken97n5z4A9P3cyg0sxqpwnnSsEeJs2lg5+4mqM/azfjc+ON/x9tcCjJ0MjXQmFtBRyuiDuy
uXRd0dLIEmMGfyJdur1wJ4a4WeKhl7ZoirhxYnMsLselMZXUL1td//7xXp/4YmF5I5DNnHvNqY/2
OmH6EBVt04RaAcB4dlrDV2KHOCYwtNt+vNapPUaOhyE4+iekeEeHyMtpCPA6N6FI2+Eh1vL5KVOH
wmdpd1cutTjTyTtxjqBO4hOB4hJpwLEKrWPS6gCDQkWYa809cn84hU5qKibkLbv0U1NHZHjuMJwj
35zICFbFGoiGJNLokB3dnkaupZYuGY0loG82Ak2IUHMpjj/ezRPfHNKStK+ZLRjImR6F50T1EsfL
ahnmWV9BMTfnyxTX90B4WfPnG8nkiyECOdW65tEDLdXcFYPRd6FXWk3jxxnArqyK3Qd24A1OkbOF
4RBv/vj5PKwdoWkxX0T17Oj5AEyrle6ixByV7XI3zLjcIhWqgAXU0jOx/8TBRCJkVcr699V+tJSb
Zcj5NzUpXN+JX2NRtBstVdVrKEDOQ1np58jAp9Zj2kB5t2YRdM4PX/0+L9sWyesubCbT6TZcrOmy
Z4+9K1Iq/XGSvXUuvr0nhDF8gHwG8Ri2FCPSo2eEGJnkwzzQpNNz5A5GB5GH7UgfvEj9ZNCqNGyk
ajxpibNkF9pAU3cbz023iweVRNNs1MhArKuy9B+tNTntLlat9M2NrHbeFmhYkg+MbVrcL7yPq2CE
Ed3Fsox/iq7usINTvAr85uI+55VbFIEXlXq8c3MGgWfSxnfvPG8CNzhIInDmdJ+Poiql29RbSctj
gnu5T7miwsloVT+vzWWfWsMr+/D08UF9vySEfNoSq7obXJRjRRSxgIDMysoKm1S6wxWgJMo3M8e7
3qdH0C5bJSPNueyB8pzLDN9FGqanzF4oXblBGKQdRW+Z4nI3z7EVyhSNiU28Ot0nEQfgT9/FdR0C
KfUAg3Y8MA4PrHQjPBQabGhQNhlnf0ZKPBiV3LieJ7f48fF2vns5WAvGC4jElczrHYuroNNROj36
7GFqRNHONWrna9sad70iok1V9FyDf7zemmmCAaZeVGnVHj6b7hQtppbsIQ2lQun9xo68X0IkA+bb
OUf40TNKdA8+XvRdebxicBntM30GIfuu04FRdathDsWiaow2uprKcKnTImzbpA9n4DqBhdfQJz02
zjnErEfiIM1lZZgoKx+NA4dy8OHjVjgM9zJJ7VCKRnkaYoBq+xTpjECP67NmlL9TtePV+C6RMyW1
4nweba7U+1zFDx7aiYcuqy87YV43GJSPPllHeq+6kBz9SI91yvNGR+baEqnySass9wEzmeKX3hRI
H7BiYYRwZJYV5Fn24iJLW9JeD+uwGzUTGjIVkZgu+xTSlK93KnBJJ+qq1FcVhPgCvr/0xa6y+dvH
3+L7zjMDD9UG7kPfbIWWHdWoprBI2PBIC+s4Ua+hCuij701WUfEx27T1x8ntrQ2lXX3VWy1amc5s
tamvTInT4UtiOMX+40/0vru0fqKVCk83i1L1eKiuSlO0tCcrZMPMZNzwpWZymxjxomxQYdQZeCwL
NUkpQSb4+MPnbyb1DvKQMfZ5wZKqtgxavNpbXwUDX/o2otxVuEyqqW4TaAhZkMg0vSsbNUcz3bDn
b/S7rdrvUKvPNhUmJ59n3UEFK89M3DEwaO4ukmX0EmwGLA1yD0T914+f+f2JRrgDCXX4q0iy0Ik+
PNFz3sC4mss6hP1nB3Ol5/u26MA7LOO5Sdf72AQDiXEOpRCj/Hec1aaFFxKjSBLqbtt/E4NpQ+Cy
NYx50PbzVYrBM3Hi5AljykWNsKYKCLIcPhyedHGxomBDvUvHDTc8GNm8zTYkRnA6h7INlcZVfZEu
1mYBwLEv5ygKhFMl/wZ8/a8Dr3n523v+tarnNkHv/ehf/+tT/VY+du3bW3fzvf7f66/+vz96+Iv/
dZO8tpWsfnXHf+rgl/j7/7N++L37fvAvm7JLuvm+f2vnhzcMp7vfC8Rv1fon/6c//Mfb77/l81y/
/euv16ovu/Vvi5Oq/Os/P7r4+a+/2LS/Hbj17//PD2+/F/zeXZV/L3+++4W377L711+6+c8VYgOu
H76XsXZK/vrH+Lb+ROMnqMoS/JgBrbxqQl9ZtZ3411+W+U+XP/kb0MC1SkX91z8k4gL8yPT+icsU
qAyM0Ci2+UN//d8H53PMMWrkR//+j7Iv7ipY/JI1187Qf4dfIOPrbBTwMpIUKy73GKGByqnWqmRw
WEjUy7JBdF/ttqkWl5Ffxorj+IUj29yvM9u7Wxphb4wsM6ad3kMv/aNy5fdHWe87oMrMbtYxw+FB
Rv5ybCRFf9Dn7byJEUva9G37MLvxOdmtw3jwfqWjFFBWsVKXMUqbpafJXaMONJx1IR5SbCWDv52E
/2z43zd4DS1H+4uiLx7tDPzIiI8nj7mjzZksNDWIYd3slkGOwYQda+hhNrvBMqOHOiaBJZI/Ximu
F525f0496d+XP9rTxewBitBw5n0XyScDDaOwiPvhwTG66UwgOox8/95UBm+oQwK+oSo4usirSbaR
VXGSPCVzr6GiVUQ9N1N0KAKehnyaFK2y/Xh3DxPrf69Jn3XtOlGcoYR+eGQslN1NS/B4KQWa8JVG
4UJTFBHISiq3SqbqPqPs5cwV+tuL5/hLJREkKVxHf8xWD5edY1yzsh5lQWTDqmdX6/vrWEDg3chh
tKNtZUx4CrdOCUnaQgs3RFwoVy/auXWHF3j3hb23YuqTTaHabRMifUrWYlWlW4ZcEkK9wQksQ2Jk
xtfozqFCcc4cylOnYpV9pWkLZfJ3dPs7TBWWVzUA2dICx8z02cekL9uDwxwn3+AiOXMEUbJ7/w7g
3cpWccRXcvzRtzQvJgKiiOMEFXJ3gy9RB/KIK0lyX7mlYMzUizoKBzNX8oBJuHPt0NMd/K62appr
S2Q7fqxUiCnWkyRj0KgYrzXFtJ1wdDqnAcFcGt1+ANVehk3bmWidL930mSGkpvnsefU0TM5UPC2J
mYjAi/siCVKgFq5P72wY9lFUN790eJoMpzW3vCsFjKHQ0kr6y6GTwO2ZDVchYayh7O0V1AQqJm60
GUO1T8rkrq0ctDzrxh0RGWgbLQ+UMlteSigE+bZITd26ad0eMIHTxcpjaw3mj76wRL2NjHKhMsui
xMYEexxDNaoTJhiL4r5qsVqWVNVai8cEdsUP2kofbZ3eAqOukZr7/L/rkeUWXb/R9RHcxtRr2ddO
bby73iiiDkMns36i1lOdm3EYqnsra6xiN1d9RVzPF+fJ6xBgCaj79U9OK5tvbJMVIyam9z9pvDvz
tjfjBGf4JcojXzqx9TaaAimaURsiOJd5Ll9tc3aek6K3v9KnmTS/qlP7sra65VXqKXK+OHcaX62s
XG7bdIzfyDDH+6GC2I/he5S9ZIZbuWFbLovryxiATpdNusAEora+zMBRK3+o7PkxbcuqD+qlUh+x
wYrjDfXm8OhmtfuwOAMblQ/6PPpT6nYm6g75sq+tKi9R+C363h/VtdSGptW5dEidxkO+x4krn01x
Xu1yitLdkinJry5dySaMtBEAixos+cY88wBOzKozfLJiqV82aTLWfsEV8MBN6eQbW090p/crxzOX
LxMSo8POVibTvhS0i83LxB30SPpLMQ7pDrZ0+lRGre4Ebgyk1S/TMRt8lBfbJ4mptuE7wH7q/SpT
aV2YiBVXW2eQtvBN5pWdHyWp1Rt+WTGdFUzeZaLfgpNeaL5oMo58syVH3LRFM93Hqlqia8sF0/g1
gcwINLQDoMJNVf5qiCyZNiCLKX9agYKP781D91KPSd9sFUVZ0EkdHGvez3KxeFVMJ6VB0zndk8EF
hl46amFGsHQD4mVYg2XOhgRHfscLMtauGxAT/lhnpekPSzrmGPLpyi1mdJG110UzlrBXYxs29FK3
dljqtY4g69Av09ZFgMwOGyPiKACIBd3hpwC0yytrtKz0qWpIovxOGVChKe2l8XYzjOr5JqJPpdzo
Lbj+58k1gEKUdWM1W0xVp+ktkiKdLuJR8D/fcUa7D6g+pvwH2msupLAxR7nIBGz+RdqRGD7pnZ6J
T0zPLaReeFGuzHgWkpZJ3Kv3NYDpZ0vtItdf7Llqd4oaK5iKJGUpgorD6gQd9GgRoPrZdrccAe9Z
refavjBnJYICr9RtGuha5C0XUmB/HPTekjwsdjTloeEI87HUdGH6AEoMBNFqT70ZdKnEPpxcRkZd
MsvUrxpP6fd2nFvzZtBUIghBs7K0Zwvi8J2DGvoPzeqX4WtU1BSRyAtHUfNS2Xa7dEE19sgN3wh9
aCioda21iqvIiBpnX9mJPTjBMHR2WeFF2ei15jPycsxPRYa/ghV6qszjfNPGCd37i0gpVLSjQIJ8
znurp9SeFocbsLTM2jeEjVWO3mdFsRvNmkPY60z5wyiNezcY8fT63KCFI/ZFqk21n6vu0AU9f5nh
m86UPc+WukS+NuM6HChdb9tbmsvxroqmrLgxZZ3pezl3snrsrZlSukxL+0vW28Nneyi9a0VrxQ3S
5wv0x0yLHH+xzPgKpP20FZkt0NfCInJSJfu6DPWTrIzo0RTTUPlxM1jhuGh27+dTUX6PRI7R8Nho
/ozo4YMUtXxC/JpOpTfTCx7d4UukzPhFxXEUIsC5aXXZbUaUKXPRTLdpmn+vzAj8RRNBHC8Rlwtl
16KHJXMgQ8IbtqY+Or4SxXooOgVBrbgtcpD1w6D6Vq+pV2htbJrMzTZq3fjLmH6LUzsOTSOnpOtF
Z+1peCVbpfW8r1nvKT6EwvuWiXOyT2rrmtZIdJMsEPFRtdhag4hpOKj2ldLCTpmqZdgSgGAA9lEc
LPPyGM1O6JbO6vOazKPwa9XepF6RbQxUNwZH7mbPQW3SHCzOhhvnvikGmgdZLraI0Owjp3lGlrwi
FNWT+12iT7N1qrzYU3f1F1kb5d+8SZ/2Y2UOu6IjcE2T5e48ZE5m4CzLvKnN6bX0qucsi6jRK7GZ
jYYrQK+z38CWeutYU3qTTmXNUNuQV5msDRXwZPRijqYGbxBMid+7TvSDdOaiNBQEV0v91R0BUQdK
ob002aIE3Zxwm8s02/VFqwq/SkfVr6PqGRcO+zmSS/3ZIOoF5JfuvQIqZFMgPsLItv+VitpGlVxc
Sdm8Tk7UhkOT31eldeHRH9kpevoMGO9uRCgUGxRu6WzdqyxHCDXOkHdZ2rn3gkhtW1/Ly+EiEpC7
sdu4lIn2Wc8NMygrrQ48qLzbkWnNPjUj63LOmLeVSWMEiQK6pyc3KHxgIOrXKDG6NozaeN5ppW7c
pjAWKh91pzRs9ZGuZDvouT9kzYtZNuKx1AckucG8Nhb6PQhPbZy4vsvt2d52DShMstjPK5T/dkws
bhy9KT9hP3SJzd2+qPU6cGX1Q0AwTr3oUm8XBWU3TV64XbVcVrHzKTEx1vF6eS1gMwSR4ymBVa5h
BaWTOQVlXFzXYFR+kSm6P5wFW3ssf2hGYHgdAKlartLFxvbH63UMMsDxEw0g35ulggFINXIfc51e
CzTa/Tk3ow1qpBd1siyP1mh8wsDjTe35na6c9b0l02Co1F9jCUCO2vhTrahdMJQuADWscGuleI3c
tA3NxUVPwTA/iTEevk6WVC7MRdxn1LqZ36S4sOh6ooRqrVT3C/5jvtZOZWgv+daQTrstSifsXXDh
jmw2vT1ZftkvwTSiFJ0o3YZsEGSrNephlbvDBtL0fWW28VY4xUssB0TbSu0yc+sxUFRUYAQQWC9y
byIr9zun/m56AwWMIh+VIb3ocCqRsfiKP/LnuUega2jaqxqGe1iL+HuRcr/RhdD8rolui1zZ2End
bErZiKtaozSKyHp6gC+yIQVvxsoNnEZTd4ImXGBEuRvWaaVSlppK4EmdPzzEZrSL09RY9z6xv1az
A7Ronn/R10tCAf9b9sUSJO2PujAsH7t0pIHsJKjqOuflnF8Q1e+ZbfabRfG6a8OdibdzdWOSEI8+
wd718yUen9wpSexNNyvtrmxXsrJqj2MwVg3UgGJqlZLj7nVkqV4HnKQjd/waWzFi6sIU8w+9b2jl
Tt1M2Gui1EVDok32DAGW+8SO4kd4E+WzGG098h0radi1IkaMRjeEm/nDqKtvTie0xU/tHtgbU620
CfLEVtY2aNGVPlcpW18iVRGSn9jlhSak7vqWYi39V69xlmSnYnHkXcC07m7TYY7MrRaZ1V2mtnWE
aZZn7FF8F5c6NzBIj8heu6KtPl2oWe7tlQmr5AAR8JSTA7Pd8U1PGD9izc7zwIIKm2xS3AJ+sY25
wxVRqnTlZ+9nO7va4LdRb45+hhAGzVNgAGILns558frJRK+qnK3hogaWeyvp8LCNihp9TtViWEWH
HP3BnRPMPwxFS2/VbpZZ2DqG+10bS42LgA6UzqG2ZBIAq85oXSZWGm3qVm9gCHhqB2fAjch8dWuB
rRkhTSPDwavVL5S9j3WBz3Pg0bpJfHVsckQjS5EOPtRm/nkwB0/zIQeJX3Wk0XHupRnDPJZKzTSx
atTGxzYrudCMoXqJDWPejFakf+k8q9O3aa/I59FzgFhNc8kuOTo8e3/0oOIHtRvb10ludCqk06Hl
P4uy5aRzdTnUdn3xxXbm5EsSFxxUTS+dz5o7cY0BJnUTX4AQzyFBRO2LrGXKXs3FsmJb+yao0Z65
E3PjmZsYYXPuBmbcLO50+YuTNi6OKaVW7zU9n/Eu083mLaLJ/VKM5XAPXGZ8AZjaXOR9PWMVWpWN
sXFyz3ru2qhLgrxsMBtCe6Mj2V6cKahHGmW+nnp2hy5tr/0YROI9m5FHPMqtOCXuZkqMdsrc2k8S
Bz0SeQ4mql1GPj6YTlP9zIaiICzFTZQH/dTM1z1CRWpgLu1AudKbVrPJEmMctqoBA5gyeTZf1CKy
Pht2UUu/AvpXBclg1ZGPHnVLi6pXRiLXNOc172I5/rT7Ei/JpVz5/J09aA9m7nT3cWQVyaVklYd8
JDvwizFShp1pdRn35WjnQSdkD9nCcJcfUWFV97MChwa7jzj/ElV68zrk6vIpY9xfra9ZbXEY4uYz
ANiOytcWiMc3necB1FTGXA/jXi4puQyO6kG3LLGBzqdlvtjoxc08uJ68KhIXFa7cqDCZY1uSUZDo
kl8ljKr73gCs5JudI2VIjrB8dZeqkdwzDtAu2Q1zuZN6nT9NMtKgB5VF+VPpezMlErfNw5BPFKhw
nKvadwm18SbPS/VnEzFKDlAJH51A6rFtbka05XAdnrHN9ZdlnLtgseb5OsFcaAxr/Hm/5YPbalhu
KXWFP04ULf7gTjLDNViZKr/IcndVpJupqqyoZY4iRuSEUYVzDZz4dO4LMaaxExh6bj0YxZK6vkKK
/5TPjIZ9TbpYvy0Yk2uYGmBlvRe2WjYbhXnaxdAPc7yd8WUEzd3Z2kVhzTHqyCLtpu0CDKbbZYPu
zTfYlXagF209/aJUXuH4TmqKe4e8VfMVa2yrjcU8pQ4b/J8yYPBFGdOBaCmNlDZb3lxD9gCPK8yJ
SSAH5cEV6uT6KvolgtujdbItumHjk620dhWsGnwKGXbZ3GsLwtx+MtJI3a9KqMVOjY38vu0mjBOW
SarRBku4IeFg6TSOhwx7WB8WK/E84g6nXhu2S+FN6J/VtvscJXQpA8YftDfiPAI4LrUo+/5xY/JI
3ojOJFoK+AjDH6YzufZ+D1uEdmXaaJ0VIszLSX2AWpFeoLgLx23hhtgpRj87/v+h7syWJDXSNn1F
aMDZTyG2jIzc16oTLLMWcPbFAYernyfU0owy1a2ynqN/zGQlk5WqggzA/fN3VXaIXlUFZ26XA3Rz
3Woj3VlUjz+KoeiuhnTN/rvmoH9dFzZxskqA/c6SgI/XJUN3KIoCx5qwly+TzEcGdJIWmjGVWwYy
8/afv4e/gcLoclHMAIGL3xM4z0jkXwzxRdr13qg9uaGJttiIZCFyAfThgFXoJ9nL9v6fP+78rX4A
Zvk40uOBIJE9IbX4xIU5AlQfwZrckE2bDG9dQ/DnM9LbZutQob589WfDKt66iUwczDDeL5DOfwOr
gswwHgOzOD4K1Y8/bG1WDTAjtMLCIh4F7CPRojxzj15h/gVX8rfvFU0gumciOAnhJGT4E4MxeXmx
jueP0v2y7rrKLjZ2TreGpbz5QJv6fye1+h1oP/9QUNlU4dLz+Ok++ljGTLcF3Bd+z5YOlX7Je89K
bBj6F/fwb98iyrizqhfRkzh3Tn36KNue/T7LSj4qDbzYN5lqkPnq2F4t9/+BsfyPPOQH7vIfec3/
kYwl9Mv/+pMI/DeMZa/G9K38yFnyR/7FWRreb8QZwQbi9DnHrSN6/pO0NGzrN9RhEAdINXjJTJ68
P0hLR5yZTh4QQrYFNPs5Q+YP0tI2fzuLOyiAhuYk0Y7gkT+v7Q8O7Z9Iy/N79H/fcj4BYh0Jwzmw
jF5ay/ykdmd8KlfHzP04HQr/GmJb3k1D0u2CKUVuXMsGvhI9eNTVhbwyRy97+Mt39cf1/JXT+92a
8uECkALCv4Zw/Cgz/pbUPqPlqDPg7pgrNZ6Mgaw4NQqHT631xQQAG1GOxnzuqEFeu5Xhc0IBoqFy
a2LMbEBYL7Xrtc/V4n1JZMtE0ml7fhRpPq17o8UBvetrf1tr71dmwE987/kdZjeCoON7gzazPkdr
dMCWMMKcHj1v0dVhQUvv7QbZco5YAEZf0diM5S7UBoydSlYhL2CzrOJy0WJIfkFDfVytuRZsgbhy
iYViOzovKx/XS6MIhxK1r46163LCx4RoeQevKT36eegUaIAuU2z1VirDeVNkJqPRP9/I31OnP97I
s+wIBdk5iRBT6qdltFuWAfe2PRN7TfreNpxGxixnGQtisa0sf4dOcHd4Oak/TQjjJgtpmKbkQCKE
Mve6pYz+2DBNLDth0AoTl4aZl9tyTgGnacmRA479ef5VI/Mn+/r5e2PN57UkoBB3M2vlx+8NWL3w
LMQezMwEUkTZtNZpXOmQKjm7nICLuybMs6OZOJNxWzlL6IAAjY1OVTQ2XnJfiHIetgq+DTrfKjkI
G3kn1fMvvtzzZvvhyz1f6NkVQsgjZNHnkKUglJ40k5X2eTMsNMfbYHww+6bYtaNpprEpOkUXpBgb
cchXQ2TX7aqzfK/TljOHMNdOb4k/sVCG1V2gcBPas/hFRpH9Uf5w/irPan48TGRvQFJ8DkTiMRdY
jkUTh42b9jf4oFuqMDN1RhGX2Vs3brug8ptCstr8pcJc6QUlqK2B6/VQjy1nqXTOg+PaJOP7QE7A
DuSzmC87t3zPu9xoIk8X/X3jqi6IEWpOxqZmz3Q2vTEn5nbpw9QBN8qr6QbKIXH36Pe95AlJ+vzk
AwO5kTmezybeWAXpL2aIT/4pfniQSAZU9GAc5hGFfZqW/LUU9TL6UDRp3uYxKYfpGFWmydQ8m1UK
1ZB0tCPOs5Nv50WYL1kw2acePwdsbcMJCytVLvxfXBb8/acHh0QNwgUZNRxk+Ux0n2bnjo5xMLWl
gNBqSv/Caubugm4JnW9CYKH6PRcVR3s/kfV4WVbqopa0S2zzGVvVooJbAmlpOrEmPV/4bamhNIzd
kPf982iO8+Nih6+I1O2LMpEzhG81WtnZD+1vh77Xp1DVnE1rDAC+qG+khYCCXABVH/ugUnvb7HOE
VYH52Ez1dzLJSeLwy6cyXb3rBWUmMMmy5FsDMSzozVzFSTdvYQ9JyHHUQ4tBdteXy8+p82BE2vqr
NvuFsRi283I2+iHBxeuYB9Fn5YZBq7rEYcWVGKa5qzuFTJHHJfte9NDo0dRxvTyqfrAdzHORmSE7
9wpH7LAjpihlUBvH46L1/Yrocp/iRjisrW4fsME/AHBbER4O81DqfL1ydIlmP0jqApta1+5b7QVv
BmbfmOi17CqppLURfeJ9ZSk9DnbvkJDuhYelMdODW4v6qDvQ8Sn1CwB9haw1BqOYqk2ZCvel82CY
C994QK4f4kBV9UVpUYZmKbPaVdLvqSIg39xX83zfNuIpTLriRuCzIYyDE/FigNn1xJAYsj4tKJJe
e3oKvmI8QxZamTm0mJmr1Ty6M+bgY+gV4w/Cc7vvlapiVw9bjp3Ffih1eYtlWG+7IKke2kx9lSLU
OzqtfthadMM27DSdFroYgDIX0zvXlPT5O82tlJtrqE4XTCbJfw5q8L93nAFuQ2f0XnqdBD8Iu65V
DGo5RZ7KjGuHaJZ9O1wxdwinGi88VJIHsg8RvZv1pekOgIVgT5xBuQ/bswEIYNy3w02uM3h5Unju
ZqXmi3Ttkwu7qapmPyPevp5w2UUEQffAiCE08zQ3F/YQeBtiHuu9mLzs2V6AbOvVvszTZN5Sc+kc
0yIzAsrESmc/Tll9gQOyPKxLO7Hqu0gj2m76NhVpP3LT6v6N/JP+Xcy24AGdnXUXSFE/uAq4RQEt
eDC7DQrPlVSft7CGdBgzA/u3QrUQEHT2gmIMYbJRSdArdPDn5jLDpGLTy+dbig2B4BEOBVE3llQW
eIUz5rxJRT3sCu35/UU2aLkfc1z0aDReU8O1HwIgsq0xLd07C2txmB3RfcU5XN52EzBxYHLIspac
MAVPEs9foaQoWGAfuxzVmF58D6gkwBJurgK1rSEK8eTKaY6yPmUt9zSvbAhHeFF1Y3Faim69SkHS
kJSYRSwyeVW6CL7DzAkPteuZl/ZEY7BE67on0OS9NdfxyRI8sUQVCn2cpdfvJtJg46pyymOZzLcQ
/1/U6Ew7bQb9BYhoRh8iU/J2Fdb8pVkLeRdO6DHDubDuAtQV9/ACxoWY5nqzeMBPfeWHB0Ja+kcN
lIFTyS+cA0PNLf8ln3Ozzg+FP7lTVE+GfwGDmj6Wvq/fJ0DBV7UAcFB8gYOjwpZ3vVDrc7AKxS86
Q9bXJ0v/3WqKQQLm5PUXVSzTYTFgjPiSlkOCir+IVJmAXNt1Xz4Vq76zy7y6oRRveQ/XVKFuVe+V
4/4Iu44crtY2skvcFOUDlrHiehT59FPTMsLsa+fNyXDScE8cRXYYgtU7UDzP7bOLmdo1qLc6Ttjn
nqph/d5LOb46tKPdk2Q34160gyNhZDrO1vOXoPkev5GpTtxqVWVxgVIy3Pi1VW11DriWuslw3j2c
ZZ9aWbolENEGmjWkjlaKrbstRR31sygC+6ZwszVyqa862dQLHCwzK44iad8slUx3KAjyI4Ch3kM5
+zvPNYrrXnvknc894GLdD89J3Sancu7FxRLkCwqQSd125VDcDIpPm/m/0+1ky6g4y3/7SS9bGljK
fTqgEmICm19kUavroqfVYe+RBufuknIgcnspZHcToNaIZD+TRVO5afrDJC5lgpRl3ceAeu0NHCRm
T4VbgxmKf4c7vZY/UCFOV1VQ11uJieB2zKcqztB7xYOX51DcyzPSCNq2G5VEzaC9V/TM4Q5wGbyu
6FCrjElCLe5g5jYZ2BRicLCa7tJeFFcwyNm9NYv+IqeRocGXV4LVQVPJC5RD5nPHweyUNIZH5xG7
XpZkMGZ8tNiXSIS2vSv9AyVwxjeElj9k2IiLRIrgyMS/6Mib+MVPWNHI3Jl7rGQyh+bnHNB3bbMt
YM53ug/EY6stY4Voc74bgx2egqwakciocbqRo9idud3caMenoaqtvTuZ3mOLKWmndDterEUjvvph
tRsCEn3iTK3WD2JPePwXUd8mTtrvGUL1Fz226zXkxHgt3RQRUyqHC689l8N1LZXzddnqS1uuyw16
4u4wqe6sSbFExApgXxJxliI5a1+mNQyPJOyhHcNN1ZzaxCH7JCuheQJZXMqSU9fKc7JHGlUfndqe
DpWejCJOSrzBUogfrefMsH9zuXPOa0swVcSMdTp4JDDZw+BOgNZ+1sLaVYHTPPBml5crEjgU+n2R
xgETeOQk9hJ1xupsl8Y1npW7mNeSmp8v2q78A/yAJbf4aMJ4STRY8VRwEOogwh7NpOmfu9S0X41Z
s8r7dj7/wE7s33r1Cs86VDj6HK2aNOZtfhOT81AFEm6VTUj7KnxICt1/HacyfZiAB3/Oa1P8IFMp
u5MyKXaeMrxDMEA9Roh0sEK3kLsxYK++8DwFv99m35W34uQoXEL3ExMXmsTy2/RZcaXO90w4JMbC
u7BXFbKVh5woqKjIeUXsxeweGtkMnCwcpgtN8Po+16sVQzDiBbEnmd4JQbQGL1Yhv1OVJC4FjkxO
7jhdvrWmhAOzJ+Vs1Zwsz/PUGneIP7J5Y6DlgrwKF/cVOYYbV+T0PUy2i/KhkYvLtxJ8zwTmmg3q
S1YAB7Yj0hSt3bpNO3DURqx/XNBv3BjoJlA61RnINC9WuQlD3vrdqOmOqKaiuScxi+ab0Fy+j41L
co6ull7sYDH9LyKdpR+ZFih2xPgXPDnoXKgsscM8ITqYj7SxkahdaFRaH+EG8uAZhWm9s8oxZMcE
XuRtJ3PVIael7StnxoMWhiDmSFvTqNeojO4m2S6LzROKef3QpQg0owRZkHeAxFxueTqK9ISrPJ13
eed54WamTc7dCXREVZxizDyMgwqfrGysvgtbtYeJw97PtMPNzGxRqSs9rulttVoFFttxhIZHLziy
7oTj2Z/gQcyMdX2V+WNTx5kVfieUkmKa3J4YeVK/+8LOm53oeDIPpszDNM41hZb70XSSZWMOin0D
EsvbJ4Zs2cVs3MN5aHUGzaKjExeK+WbDztN8qbrU11vLr5Mnrw8GkmSCdW3jWpQko02r5fPsG16H
3TGcyu9qtoOnskNfrOeev3g8M9X8nY3xlrBtlTEjZlMQEumnj4V2kjfiXAiNXGyj2qOA0U1cIud8
mmUx13twVf9LXfTFEGvDVmpvhUvYbyRjeR+bMvMJjUXfgSaIidD76iH/QH7oKzOLzWYoro0xgwlf
DLeGP0Y4Gew8iJh7zbDNTEIgGzIRg9ilzdxBnUStFNmpbCbjempcokjO23UZL7Oc52OR1MGT1dna
RQwZutYlRFdrxMRsh/nXGo3uiVe5No6maYxqz3gwrvuc4AOyDfgYGoqyvi8v52xVeYyWlcKtsU/M
52AoECVAxMEnl6nB8ypqhMnM7p3bxNhQSYAjXxqRIwVEvry0zcp/RoFC0qGhuaPboB3deed3hDtG
9VxlPbGEKmQqx35057SWvF6INd96IWmI9IeaaBXbgjhnF/HKlUFUwJes14beJGNgbymS8+6bVR9T
L/NusayKYyty401kFr4w5ax8YXmZD2TPtJ4RNcgG9xNM7wOsG1tD5RGkYvVO+NKeGfug8bpq2+il
vxzH1H7TLN7XTdlOP0OwSIfXyGgQPTqKJS/rnSHKq4oz54gyp90XnhrVuYgbNpek/oUA/Rykaqed
qa1jYzBqA2WHWw3bf8Zlfo/y/isu45PvzaECmy9ObZDcTzRFB1c2TIk1RH7XItBZM04/MkXtU+TU
koZVDitXotlAaUpw3tuUE+MVqxlTBlu0CFXslypVNw0Vss4W52JaRbYFnQJLLxChrFKNX0ahSy82
irm6NJcUAbvKphlWmcffiTwDlWU8mV15nGlKNHAQO+HCSW0kTMHM1lBFnULGcp4XCjeWmCx/6Zr6
DE5h/AXaBnTkuXPP9vGPGFpXS78xOUOTvZGn3xwzrAhXT4bmxzKjoONS5ti0W+sOXT8DPxt6ERXe
aqlYuYV1hWAqv7FK6fDUSkf/Ig32byAtF0dI4jkPENW963y+OBMluWo7pr6h6vKnNCFTOurNNUSm
XHXVdJpTIk5Lh9T0rVpzKiz9kh6I2HA6zmb//LR8JJrO8CI0EybBs10Q1PuzPyhthUC4cY5gII1/
0039ZYW8ZJt6ttqtRf6rAP6P5M+/Ps7GnOiRewUD9Dm2xKlJhJLSrKJkcd6Uodtn5Q1r3Cgv/AVD
+28/iWqRc28trmVffHwAqrQx8iZdKnCTMIvlEprHrsrmmCw15+L37/APY9oHAuP/uN0+G+Mem4p/
PnvdPnBM/5GJ+h/IL4kz6fKf+aX7pnqrJXfkX/a6s4fu9z/xhyUu/A1iDyk2BBIbCW7jP9klYf5G
krnF4x8Q+Oz/3sDzJ7sU8Fu8CgQZctegeLmhf1ri7N+8MyFDdR+4IQ/rf2WJg5D6gD/i3+QazrAw
PhQsPtbnIK2gMTghYyON2yRdu0s0Xrgr2/ac9uoZ9K3fTgQBMeqB36TVfYsPvLymmyIXghFmTog0
W+nHsr5n5P9UFxyfw/ygrMkK6RKyqmobpjIh3C3Ns4SmJXSP2yYY3PANaY2EmClTq7vxV1qgTlRR
rMZB5ZUuGYbSPs0eizIZjStUv06YRnZVNs3JLTi3oNj1rcOUt6kHFteck+DFnA33Ztcsl00w1nf2
KIf1Qo6F84IL0Wg3mhRIlB/pXN1w7ELXNTIHdRwWaqup3rFwWFS+K7uek1PiFz09DZBe2nwyGV+T
6y4wl3afVWHtbReU6QKRc8ILFKAac5has/qLk1WJtxPlNOlDHfAwIBcNy2S7MN8jgRkpfd+sukMQ
naO0xQ9h0e8VB0aADKLy5tTYpanftJt6GOb0quSAe1XZGvyukEiX+26YT2Y5N4Lxn7bdiB9BflVq
VfeLhzQoWuSgrZjIT3u39LkXbCtAVmfn5IXMKCIIrAXFZHoWxGKRm8orRzTzK/aV1mNV7325LdNe
WuiwDXuIUmQ/P+SilueCjNw0CRe8+CQc8rGpd1fqvjkxPPhs+spLQcallX6vK6dAE5wY9xX0+bIp
nWF4w0pTQjekZFzwFpwyho6XBTW332H+dpHjHoHFMYIPZ33nbEpEw1KsyZOqk/yibYPySpBxeedX
Qu+8yXwMOs98KYu8ek/tdUHBiSxtquzyG5G+TCtdVVcAsOztNz7d65qVdSZa0LJG99LMdf61HHqe
Hj/XCbqzam35sTCl/7QJgu5i8CL/ccwWYKBaYonokhpPXdH7WmwA55sHhNGZue3Dqd1Tz4O7uSOV
gG+LJ/dqNfQEzrxmJmLNqcPk1rrmaOw6cGEQJlHMEgo3XbZrd27pMR1ldHHNIfbQ43MBkBSVuud8
CQJHMHPzMqpuRe4oi/XJYRyZ4lla0gVGmQrqq32vvm6kIcyI89AIcplN/WPdSfk9oJ1IxQVx0y9z
JokrU629PI6D5yObAte2ornrlHFYpHKJ3EdM/Z10peyp54dHKJNo0ewTnY35Rs9L+7MbUuSyVUI6
Qc2UpKIU5eJdV7u5v80Z+DncD15p8kVP5Zd5moohYjblVhAdZl1WKh/QcjMJf0ftpmj/yYpZRKG0
vTsrL9InBgOnPyOmyZ5ozeDNncow3PTDEDxLhcgs6im8u0d9b0xb0+jymzJFhh5NKK3eq8xIQTlH
fi/iZKH5xv1pPqXklD/KMm/u+9EfFarqQVxQ9YalDjPa8GKw9auT343LYcK1ZCB0S8Ir5i4mdNpY
cjS51dibW6fDLRA7lWfe4IdLwl2uCgxMOK/a8Sg6RxcRKsHhezsb84/G7tfyolZFmN66bVcVxFWZ
S7INUZp17ysZJH08uKL+mnINwDneaK8nTtdGEmvEwFac2VXxDXO7o3fA8Bj3R2n4T0pPlR8LDhEj
KZENMbLdZBVPlmcsyUZVY/WiQ3uCWEQD962vl/o2mIlbikq3wzaG89iGzxszmBuDsyAfnjCXL2HZ
PvoKdAu5amCWOyMR2U98QojkCJVtXr00VcOR4yesAkek5FSnjQ52rWutqE6pe8q2w5KYwU6hlR2i
YbDh+4J8XpIIkDl4soVBSkVKSgUt6tZUXWd2MYW7zJ3EIdE52oHU0vltB0VEEY0sk7ukNKo+duy6
u+1Ul756QjUc+pwwTA986KTjhYNugo/IRizvctvUhiy6RW47YTfZxkH4+VaZs+3H/cy6t+l4uZ24
zcgK3fnznAB/m0gPNzStDneMtnkaTUnjIavNXLYqJzcdFI9taRxbp2nR39TD+o1K2uCpEaP6sVbB
elX6ApJroIPz60C5Caxb4zUJPaMW1+7Nxppu+iotHgY88COGBKftN2toTT6gb7s8YEZy8/0MrFpS
4+gTVYA8GfuU0U8SRXlYJ9XOJg6IZD9qJp+5a1OP8LZJvgdTzmpUuit5jr3NYhv7XOUT7CBHMRks
yE71ynCn5iDPIGMK8z5d60Bvg8ru67jNnfGCSV80G08s0/3K2NlH+ACHNVr6KX0hozi98Zce/1q7
iDN0GwwIiU08MzfOMIfUL9rEGbFazev3Mk3no/QBHSGNB0vHtJMpfGYIyO+YF7BNsOf6r12t7S+W
p1I7hlAZFiSbmIMjrInOy0gz671h1ppVAicI+sWp9Q+zRZJJ1Oau3W1M0aTeLjO8sovn0HBkbNa2
+Wb6DizZ4Mz1iAS18m7rxWcTWsfOGeDLytYGuXeWW6PgcuIeYc1IfK8YnsltFHfQ64GxY1czJQCF
tJ7Yupri6E6jYN/rp3UrM2kTDNIXSRvV1TCa2EBR+O+atF+yDRrDkf9RhP4r2hbqP8ErjesQU0cF
5RTw1FRdOy8bgl2DnxBPcGBZ12AbsdcR9Nk1hvEbf0dSbpEPiS8pNeS3qAOkjYiiFbxfRCcdK11k
XRy0mY/HKnDlQ7iqLOGR545sHYaInlj5erhMksWzIWJCjpvZwqIZYaAq3lccQ9edFlSFOk3ncIJz
uIvYHWp1Z2GWWY4UbUx78vxg9xdik4lwDhaPDZk00SYKcnGmHdKkeLXsRMuNYbndqRyx8UT0cKHe
rhDCMWzAs7+4DcY7dqjBfmqK0Fr3hAmuIDPKWJGZzvpMuSxD5mydFT1rpFs+KUZpCw45Oku9Hpq6
9avY46UZNgxT7qMn18aOMKMkbazzLLwFI5DT1m9H6Zy0gFzduhxyx63bG8ESzR4zM9aFSbyPhq4t
ZowEI1aRpl8V7uDuSBI2uYVtVSrKZoLBuMef2xebLED8jvx3kSMtk7kTYP2ZxjtEk316XDskTBcV
hOd06tfg/CotVrtp2RLyk7U4wJyjnFwzboJ+wa0My3RP6JR9T6xg8XX2wasi0Qz53h3HKt+1VUCt
tWwbnlY6pwsGDhPvA2RwkDHmUp2u3Csm1sDZ2agnvNMqp3q5sZ0zMm3QouW/03Er2WzIP0RTsobM
R00ktWX6pxT6LHtmYM7LPZLvej4J/Fvh0VmNprkf+naYd3I0Z+uimyke3WW5ZSXfyAMrsp2rxyB4
JCgm7E6uzQn0Hj7VFrGyYA9v/nIe+jcaso/4A2cMB1kMN8blDGQRjP5Je5HkwvDavE83Fb995fQF
EtnGr77986d8QhJ+/5iAHGmTeGWWa8COj6fcsG/rwVBdsWkd3BJMGaV+sHzF2snImdu4s0V78tDA
5/FiMyKaPXKlxJf9439/BP6P59sPp+D/35SWyJv+ck/+prR8AE398fkofP4j/zoKW95voHDsp1Qx
IEJzzlqvP9Jh7N9QUp4zQ0DozjHvIDN/HoW934KzCDdw+AUx5V+Pwu5vOG3QBlMmi7aOxLL/RmgJ
zfERJuGQe84fx0lIeB3XR6rRxwdID+XknfPyyG4wimdMSMm30Wxm9uvVRXuBYVHO8dC5Ie20edbd
m1m/zntXWx3xA5aemPyNGQDdGbOM7FJXWdsUtuemxwKnNoBr3vuQ1hl7vr8a1zjVoJ3N8uyHHduh
E/vAFgCzC1oQfIAK7XFlp5gl8zNNKey904aD2NdIyp/Iw7caDKTEpe/mqkvsyJ1kcO97Q/4g2hzH
/NTblPiOnan5axCle4Rw58HVWp9z0qXnezn0R+MoRmcbgVGhq3kgUzgpbsZ0MAhRd+3BwjrBqhIV
obSum9bwvY0YPTBpPJXVUWRuSg342TzC7RNvVj6xKKd1XjJu4ms1LzrLobk6Sbs1QDGDKhSxeBae
HJX0J9sL6LbUSNIQ8qXZEqO9gIxJxAz3pVcyTXZ6nGxx41IOqVAblkbAFfuFghet1Wuepqg2Xejf
9NCxC06bbs31K/1i3b1dcyvRXZgmr/5S4A4fbafaDlh7XqvUdb5Qsew++6mevxZd2N0knpw4JWqP
+c7t7czYtWg+6NxmM7XbEGcQwijRTBFe9kMLMwQjh1lbNcFzmA6XTZZHdItVHOklJJQJbWoAMrxW
+rZ3ysuENq9kSTdZ6By4irojJcuRF6i05Jbik0WKHSvVW5DVd6Z1aiZiloP1ZcW9fRDNqq7XnOUy
7TCfYeYVlc/4UL2jIXwK4JNjNF1xC4aCNxx5wnhluWrvVeuNHkdIzfCYGdZzOfzI2/m2S59LT/5w
OpxXqfkqxxrqTUbwmzejOn/F7DIyubAmw4xnx94n2fDaFSVqC2aKedn3Dv4UgUVpRjhqh/W+qxaM
Zc129o+NLkhCHXWkPbGrehy8QZLtVdGe1gBBk0Czb6mw2+ZJiKc6VeIR+bT94JVr8y03hwtb88wF
s9abzKewBUeN9ZhMfkmejrWdZtN/IKmynWL6BUFQDFBV8gAW45UgYVjfbvwpiv7KC/JbNwjay/p3
R+w8zI/DEsRnt82YjMcsnfprf0KqnBKyMnW4TE+9kBvG4XvcANjG1w3xLS+h9WYu14sTEHm8sZw2
ns0XlNlbK1nAHpxt1XMj/bML9HZBPbJy/LWDkPFRqAevApoeK5xHEPNmE6n1q+dMd8mqHmwf3jH3
YnIFeULsDWzlZs6vS8/dBZCRpp/eDFAUrJMbMmToIe92MvAucQ7hylcputXLVGKpqgEVcveE8mYT
DllcmvXBtYtx63AtnDkOjSIqwHjKym9iTC5tMnDT5VV4+RqF3TefE4cpL2VS7kDy4lAfwG6+ZR5j
Upqh+lRYUOUwfckcJEtAO372MIfWY6frZo8w6N0wwjcetcupWngjsikivabaGMXdjEYMf2z36Hfl
FJvw9AD6duwH7V2lScT16owsyZmFqn71lDpNDkzo4oVxofNdpVpxAfNKyPm6RwmjN1om23xwbzgG
771k/uGOBASxsApxJ3tccTh6aKdNi1vpBFuavE7llF2tpp3sE7coNzyO1Q68pLjU5UhbB3/13E1f
fEAJhtzpasm9a3stXgBG9w1xCzF11fuhGC/cNXigqzMmu2pHCyUGthtTymNYrrumNOLG4emdhvIa
X/B7SJzPYOFyA6JzZWR3JdksrOnhrvO9YzH13m5NeF2HV87oX7tKH/y6yh9qikPQKW+cyr5rfXmD
T9w9xyUWwb6dykfd+NecDh0XOQoHo7jt+gc/n+6FMV84gdpaw61BVkks0/v5PKN2xbFWb9NUswcN
Y/9ATuFVyqJPcMzzYvf3Yj6GM0qtHjihZTaqdFQl8L1qr+fCRnkw68t0PfnnfBSjgvHL5Q2M6onI
lxOxGwS08DbOCC07RAE6ajzj5FJiHAIDiwMHzNOc0UxYNOQMDRj1HaSRFI+CcBGism18cy3Ikwhp
OAuhxCHPWyy17cKigpqVhEV7N4rk56DdizwoDnL2k8u6Dvu3yvWKDbb4g98CEE8eAzABWHExTeBh
mJqzjgImwi5SYhYLj3P5TJEsrCVxSQr5n4tIj311VTfgXKch+daX5gmhTRzUzU5N1ZZU+9jNCdMf
K2qBBDTw+N5J92Qu3i2nBEzT686ZNTa9kpX3fRUX4Vrf+BowKI3W4dasBBqASweS3rOHjYVqIGwq
1MSe4WRv9qqIxzegpzkODzdFwqmhBHjEJvmGB+KEo+p1HSCD1/EVxenluND6aTsrMjgHXa/cwQmy
tup+51cM7/V2TL3HmYLIl2C2znrXk1GXsSzaG7AqFlsMiE9j734J1h5o2vvW+Qbwgnpf+3E3D0bz
jjxsM/jPExL9vYvkkJg8wL8APe3CyaMEXifo6ZUT0LnA3bxdqF/bLOttiEOSsx/yKF6yZmOAyigT
nSlJnRgvWQXlG1KdN4ElGnPjzRqIK6H0oWMxt6z/zd6Z9UaOZFn6rzTmeRigkTQuD/PiTt/kWlxL
aHshFCmJpHHfl18/H5VZXSFldQQKaAz6YYBEZSEzQ6LTSbNr957zHQ6erW3R6A3PQ0+j4T54+9DR
ETh6CIbjx1pz+L6S83CoxLWW8uOne11vmUePKLkvYfaA3awkEuN2K2sPlLe1tNYlb6rEWD2n+8l8
JNbNPdYzOppBXkBifpdsa4mYAURVBkPueC2nAeALe2nCUca9EvWDlWUr9sd7gKFnYZExkZ686zY4
uaHzMKrkUCERy4J0NY4/XBFjkijGY6WXG4hEay2MdpUZn6HBuFNdqVbG2K/xoG47i+MxhV+1mvJh
Uyv9AUcPWMjSj1W5r+vmEiIBoATepKI9JBNOhNmUW9PrXkMbF4iU8QWugTNwQifbjOyKJjSDk0nc
Sbvi3QyG6WAuKFPGJ+ehiVrWYT/g/DzXe8qtCBrGFeMdnx7krhO9fmLKvVZmt4rFZlavRcCMGm6Z
Hy4iNoUcuR1fMtsGJrW4QG4heW5BGq+r5NlULr8lfypRlcJ+uXFJRzWnZ7ONAZQhXZv7a6inG4Vn
Ok+eZN5Trxkr5AuMSRgsI7qgIURo0lp397YUr50d7kEfHZJeoMegoCW4IOYQhi5n7Ro41hsToQ/I
lkxsBPMIpY0nD1AsEZprEzd+i+x3top7u8hXKn6ay4dINRO94Ti7ijW6YfTTB9sC0E1/AaFemtIS
4wh8OWSd4657qzX4yuwzN0JGbWVNuI+N6qAMnWRoPuh0jF2U1pW8HQw9eMCETTtd7alKaM0LKlIk
3ra2iSC2hBwIrGbys7zfluFrb1g+Kh6kjsAiOOYvm+towhHnQsa52OQBFADb5vFs2ev0+TvjQbSh
obV16+uBuvsa3prt9zGQihnvN6bsEKSFeQHz576v3lCQAjC76vVjVrYbKOG+l+LXVtY2LX+44wg+
9tzpXzB4Th6mnUbyeMGFweiSvwXwEJLsqimjM9kWx4bshkdoJLsG6ERKsi8ojBVyroBF38AeY92m
HsVWGx7sttmJdOjeGNiz7rQMwuG5FJIDNIJLuQqLcGOGnDASzjMIcRdRVvpoVoIaOD/FaljlhM7c
ozytDijD1th+/ZpLgIehIxwUmLOd1rylfUfl5OdJtR+g/2ajto4qro+onRfYO1LzVrFa5yMErsF5
bWjVTpp+J2noe3PJkaOKWnZx7PmG09JzpF0HDqj5EdPNHQ3zFYHkcJ3ThzfRBi2ciikMziznzXKn
56o+Mydq8kRfZf2RvKKLSch9PHXyOh9x8MxHJitvmUMFU2j+WCOaDSiFco8jBFSUdccbhGl9D4AZ
y2a1qfBJLPWOga5nkbN2kbEdKnUXj3xRMjtE448hHfepMi9UVO+c0kOjL3d9/QbaZiOJpbKDP2iA
XbVYJkIMWiq11qpL1/BPj6GTbm06pypCz9bfAMnJshuu1VtRJq+zSN7bbDqcVa8NL+N4JtaFkV+Q
qryQgfZWmGzn/t2MOVQY013d2Bd9qJ+7LJaXyPV3dGz8bqhPQhVrlSmMEabapJFpEumjXU929CI6
bVXRWfdlLRJjERO2NKHxKnhomeZAuzXp+ZWOPEcT+zxOfbYPlbMfSZM4JHbY+uasXXlOR+lDk1Go
x9S5gQ4DlENfA+H3HU2rVrpM6xdmcCvQxac8pMuYnAlVn0hYcjb97JgA6zE2n+Vp7bthfoFvCbVS
F66FPXESr9/nEFc+HXDcBRj61YIQuwwof3JABzF1/cLartRFCA6Jkeqmol+864HBITt1AK91w3Pk
sp4beb2fKRUzjsWh/sIckWXATBn5GUCytI7yx8zvDN70jPPHVAtkgEJ3V9DRz1KkIytON+dGzTvY
xjCpZNfssaCDLpFIxCcVVBtb4wV2OaSurVH4c1anW8wytLe96dVJ0HEXZVCf0Wdvj3hazHWKcuNN
89x6EwvtnBH7HwRf7RiwSL7+cecNZrSx3WiCQ0BupxkABMeuNa1RcGPArMZzza02Tp3mu55e5+La
6IjWlbN+sDrPTxr3orPqh3ya9lmS0ybDHQ8MKGSX09aG17xkYb9zKkPzJ1F5G2Zc60nRjM7rTRuq
5FSZyoYZRLW+8Ob2+Bz8vLZ3k3ve4sdbOQDoYMnfWLluH+LyumywUICUYvSy8oqDPXXvc3xYvrtu
O7slP0RZMQWMUatpRgJgj/cRUC9YFxAhnuIKF8Qq7oL2PTCswNgjhUPjbXl6HWzx/7uo2TCKuwwx
S+B5JB9oVF+4R3B7DiRfroiYtq66IuMslRptxudHRO9nUVp4l3rXIhVlFRsvOsPt4kNGzfoYBGIM
96EcA31nF7YAu1BV5VWfjaXmF3MqzgNAU5QZvK0xoEhRaptRTM6JJBTOBXChuKEG0PbHYeZksatb
qSGfLFzmAcBP4LIQvFsvlV+HtBBWKGFCVeQap5wOGpejOYnOx0y61//foWynD+XN0lT8r7U6ty/5
f1y81HFefJLrLH/orx6l8U3CsEADRi+QHtTSifyrR2l8g19Nfryu01vGjE138B89SvPbkpOFLMdY
2pD8/We5Djoy2oq4fv8S+fwbZvAPN+A/5YwOSWtwNqAOk1gAYNvxvnh4W4UFzR44GzoOb0iOpWfn
LXYCieHUL2CI7ozI3KCh6680TBaiig+WaokJM5K7VBmbLh9uKbU4to9RdV4X8t7MmD6a2dRtNLdJ
N5FHAHbdm/XBxtGzAjyW+k1F+EOUwJtytOAtNQagjb2pGAWjLh91590pqQx7L9u7Xv7gMIfz+9Gl
UOzEbW/rew2dx6qCv7IC07N3ZUNl2R3y6hlKz7CC4kADwQrusv6vucP/My3ap1797q1YCOjNV1nb
/0DB2jIEWYLUTUDaglY7KTe/eilgfJXlW90W+X8cmq9093/5s/4iJ9BC/4ZAzRY8jExe0JD942XR
ln9FMx9bK34aOv1LRspfb4vQv9Fgx/dKVjUd7Z/RCfwrEvbgxPPCgG9b3LD/xtuC2fKTuO1vl/41
/obmbNzFEIwOXXaM6GM44i1D3mnl00qL4J1Nl4njG4NPL2mav1fhlnoMRTpKTxTdMjijg750nVD0
IltL9s4fnNIt/eDZN1V1soPL2dth37bSvTM/uN25cl7Rx63ziXNe+0dlXQsMQuHdghoMfYBFpBUI
+RJHsHwRs1865VllHBv7VLjnljr1EB7536MWHOf4qhl3LqepNDgKUbOLXtb4q3npQdFeOtYuxKPC
vNfJATrfDN69jK+oFJIa8pl1WYMibtjOllNKepGpk9UfbLHtg6MsNnZ+B7kvMddGRb4r/ttDNOBn
4ThVRCvBZqu6m2y6jcw7qgQteRDzc58cHKyxzR7/sT0dw2EH/8getna5Z/IovXNbBBTz9570jWQN
bL1IrsZpZ8dbS17R8BfDRqXHptyP0Zk5XEz9aWK0HvhRdDb3T1qxJVhmpfdbU50cbRWYe6ff1/Oj
L8O9Np4tfxXb2XqIxusuuQMXtrRCs+wil5e1dVs1t0FKYb0ntEUtBkjIgxxBVgs/T+0m+6zW6CGt
MHSVYmuUuyr6c7r537DK/A9cGowFC/GL/bF8iT+lQXz893++7tY3ULfsjIhPMdMDkmCX+3Nr1IT7
jSWHkHVLMsAT/Gf/+bZb5rdF28o42nMW+rrFv/pLymo438iJ0JeZHu1zU7LX/jtv+1dSioPG3eRE
SQiky9KifyFFDFDHw6jiy5dpn/HwhxqJ2I6W2+a6I2FoN4dJA7CfjkqN4oTy0B/tJdQ1JDScerYL
UpIRxox/YgTSqzcWZ45mgzd3qb5l5FjrYqoDPFm6k5FpkNH3vPnpXv+LOTlr8zKj/ucGjyacBRPM
MAr0RYlOCfJ5BFlOeoNTqn/vqFL6a34pHeCGMGbdH5HRUGVjIYpWNnC1jdDQkAH4mncwzK23wDPS
8CnImXXt0FTQ0y5cYrsfMA/Nwm+MHD4XuhiWoB7w/UtHQUPnooJ3yHluKuy1LB3EH30qO5vW+WzU
t+XCcVZWahYn9nBh7qA/2/0G4qJsiHdYOOnjTKIEJ18CcNY5lhGEnqnmyI2yM4DJGWeQdSzK6qQZ
keeuI0MDiqVXqu5XHL/GdjWroLN8IHIMLOypytdhFgf1rnVljioTvVe7gsFWXSJ+rJ5cAxbIsR2J
VwclCwMPZJqX0U5IGWX0gSrxWnUgBDdx4xipXxaabkAFjc5ROVrGJs2H6WbQS5oe5lhOT5qBqd8f
m77DsF8RM75VsvdsQAKkem1QmcZ3AGPKTQjGcthFOMBN1DI19xEoXU7ydjtW4zN/WsPmUo79cBd5
tMevsdeX3ZaACJ2DXVToNyqrhLzAhpdNW7NthgSjlbegS5qgemp1YdBW7BvAjtHU168o8wPnNspz
Joq6lOW8dzsdCZwaxoFuW5ym28id6AKXYxjNp45Q4GTrVvhPGMaIkO40TRBIlq2g9TP0bYezzHEu
8TZW5o0zV30MmjrmU7TKKJ+KDsD6IRkC43rA30J0Ikk4Z+VCF9xYfR+N28mbamuNJW6sLtvILEEK
Dg3tZDf0MASB+dBhPdp2UaywM81njlHFi+MpdR+7Bj6S3/dLEWnKLnqIcgfFaErGkrWRwZA3By1s
xmHVqzyrnoY4U+8FqdHhqsitULwWsh5PIEtnte76gpgo7FTWi6gA/pxRcA/BNsD55q5b6J7Tpmk6
VSGvMTgT64UMo+9wkIcfnKk6A8SjTpuoSWd99mP0RS3be9AZV4jC+GHhKPhhFh5Ktu4aUyAcahzY
2RJ/RlDW1u3Blh+LsWIBqazBFdvc80ZOaRWexcoZeu02tVrXOria4GVrhYsyCpgBP7SbRIp2rB7H
02joyWRBSVxexbZF9wfYXvX8iJL6fXweC2COe9BtM8faIjJHzKYt8sbs1YJ1gxq4xY1C10VLICwq
9MUcju/HCBqkxUR/5BfP3lg+YUJrjasUEzbpHB+P62xUgXzsQIISNqAlLA1/PnT1gKJ965Y9cHOj
mfP8HHkuYBHTThN6x4374lghkHAr1ioe+j6Uj0aND+yQI3420D075rqUqrnmnmD7jqPJetLaIDmX
wDGvbDHQ20lVZP0YtYGWSh4UrypJ9T2nKHVEZVZv+saQh45h/9rOyzb1Q9fo92GWvzNKRj3JYSfc
2lqWXDoooaC2JNgEt/AhOqywQYtSfdblsMlVoD8gv+5Y+hNjo2ZFDlfpOpeMn/LvXg8ml+0gLJ6H
VPeO6RRD9J+0HP1+l3QGzcMAWVZRpPdEUniHSg7FBfPGaVhlYalOJv4kBI7KNfch3R5nIS1E39NR
3rrRiB6xiOIYvYbet+21awxdB/9vKOxVHTIG4/40zmKfXxJU8NRzowumLX4TGPHMfDmMFzUdgbOl
cKabhNjCyEekKU+2yIpz4ZZ8B6bW3RFyjkqeFu/Z5IzYosnYAFzfQuoNZR3fTGWUjNxDd7qa865i
pFIQiiUF3dO0/Z44rbqcDGjGaqgfXFEUIBlkQP/QZp3VDn1WBA9jom67uQ4PbdXV53z61O/drnsa
iQ3gdIcwIIHbsC7Trtgx8ERhgrK88YkMyc9mixcaW0I70HZxaUESV0wKA00QtVaihwszJ1G69Pmi
d2jO2S0rNqNGVNU2Lf2yqXY6slr+gZNFV4NXecmG9nG9JYaCUV9qkYCAfd2VxlpVmTpHRBpGaxez
8R+o6Jj0zU5MQ8YD6v1SzAv+IMuN5y5bKlpLc6ofcawBMqCdON1WQ2VDMQ4rDUWt4SU+M++WLjWO
lg2iU/tyTtPkoONs3rGSdOfZkDjrHGbvmWG51T7NHerhCQZK2Bldtq3oZ6HD1FXxg62RgVVStZiz
C9XuAd3U/kK1RC8CqNw4iylfaJJlikq+7/jGVmOb9K9aMVpvdtS/B/pcX6AbDf2Waur7RJLOk6sn
zrNGDHLsEwXwA2APbVI1xcG61gM6XqHTCwIbGsmvSjznqIAbeUc97asby0IkTqsDGWftDeXbxGjt
3VVNdWKFXxg4vHuX0rTbP4RondsuIp+pHgSjO9yOznmXW6SO16mRgsw23OvSmJyXDALAtdLsGDBC
QDs8DueHRAzy2LrQOwu3DC7cNCEORZ/FA47nZGs0TXstHctDW0z0Kd7wws/sMoQUAtOI9cPxGI1l
RjTfzbjF6Sok7lKOoV7s94kppfcET2gxFNDvjjYqETmpODGwICbM/XQBgN9+IrKPl92Ye2+ZqTF+
01Ak1kv6TfrutgPzTjWUzb1b2+z9LAcus1NQ6uwnAWLKKAa1TA5OT7eytdiMYW0shlA7N53tEKtx
3LIbJA+YWHvQ8cncHy2mXo5f6l66a9qGw2IFliRfF1XR6tcTDqc9WdbyLVNhcTZHLO4raZqjvSYA
MJ13ESfZaD0bU4w/imIMX83Id+B+BxXN6Mol44zedOoULHOhku4j+lR3SXGQStLgHm1rTwc0TH0N
/WezoQhK/MLi5cLpkpeeD3ZWe6N/jHJkgEqNST6dvB5UDUe+3hvb7UB4y0zvsY89truStVtojsew
qjMy5EsN0fYl8t7YT4KawC60abZ2Mzgx2OuiJ01mw5wZTy0O4VQ8F7ElnjvTmcZT5006kADLwiAT
UwqxB+iEO+RDX0V0j/uyO9lUSvG5CODs8f5PRnsWys4b+SaYmJ97ymse48kqr9mR3f4Mwd0iu6Lq
ICYyjdm5prosX7uplelOL0Cj7rCdd0THjCbbR+phW4PckIU71bc6iQ2eU64J2mXYNQwSk3NjIrgD
E6FscZ1WVspJ3ev7k0S4y5ExEuWuMxOPeVvnuRuDAq/x6ZnRhF3OHSwmsX2cApw9zN5HtTeDUN0Y
3ci+apWWfKc4urSJ+WA81RiVcybMZgTeZc903DzUeyOPZKxlOC5GdRySwjySGlFaOx15UkKzv0ms
Y5GNPP8aKSHw8VEQgOqmzngi64QkFmseqsuEPVSu4bpeW0GEX0DvdMZxJoAeJrG9OZIRrVGKrXLN
AsDtJhMve8rRbcN5hmIdlmr0Uudhy8x3ZltGh5Bc1KKz30LhMJ3WEOMFkmprMypbu0zSrHz2REg/
QUEq5duoOlxEZPcMGW2OXmEWnnIEcg05ihD859hG7d+gAt7n5Bj1q6EHfw17bFiQW5Duqp3hhIa5
6mapnYP0cSsshFITZxx8WuRRWPfuvR7xDzFyufs4ZAiHY2lN5IdGsXtfmXrEyL5h7VnjlC0Pqo/M
M6NE97UG1MzrW9s5lxmZhXHvonw/9/KR+z+ZuJnXDskJ53a/nO9CvbO+48ornqy07HcJ3KdnCwMA
L0NajK9GK6prtyImlU8cBdah02zzQOxEMxx0RFfJGoW3/hxgkGIm+3EIiFIxGoCVkntYYi6Wbm+u
5m0/E0Cwb4nlgAWNOITMbpgzTHtF8G7KIT7qsT5CyXJcIPBue+41+TIG0OCnM5wwZ9Mn60THnEjW
BEgghCkPETnK952YOjzpdjffOqh7Gnq3mXlMF8SHYYINgLM5uie0ei5uhtQShEywWEhRo/IurJ7p
thHWt5Tf/QoAJkYu0Ah7MDAcCKMCIB43PrnwQFtgu9HqTek40SGCUyJtgCX6gi7hpRsYjrshNoBa
z/iSF8xJtABPNCwM1xYY/bfayqz3rpf4Ar24fvbGyLsNpyDcLHpc33C0bMnNWBgr+gduhdf3Lfhg
sJQLjqXtSBhdF9EcmX4eD2m1q+rJeRJ1Yfa+3eh08pbzF7IYIhTswq2mK3z7pBJFRbt1EweIuLcA
ZtIP1oy5YGcY2+dniGzGHZslwyHOlC44hnYdfNBrbH086VQeO+XVDzGZHN+FZthHo7ZYLCAU72eU
XFRv05WlVcaj/CDlZNUQHUXRzCaaTsA69oLYMTST6BOe9iTcjdbYHTC9osKfRP99TIWzc0IK+Eo3
t0Um+6umNTDABAvlZ06d12IUgH+SINJ5RfGYHN0FEdT2EEqQ1HaJWmMFABRVjMaB3eeNTI/w1dYq
mFaRMDcuiyp6gQVPBD22Nn30zjGaVak8sW7TNrphlaQ56GJkGcrYY4koeTrZ6xc0krlQkgZUco9F
DGyka0KFaktQ2hK7sc44+K0r1denLI7zDUzR/mIAxoTTx9v2aAgPtW2mR0tpxr4P7DXswszaVELL
3lxVmpvYaaorpAzMyjE4gYFSH0ioaKFDWUXTXJPilDAnFxrNu5AYJrLRqCw7J3LQWoS6xHdaEZeX
ejNEeA0Vahc0KUl4bqHO9AVmBd3mZQ7L8Yzyot0nk13jYoEJQtfZukJknd73GS7NzejW8TI9MZ2H
QdGyjD5gWsJADlvD9ByQRpGiZ/B8HoKyjs39mA/eDwvs7k3e6C1fvonGo4Rh2B7FkAYkyX8AwNqF
BZYuVDBHUNWwTnoIWeoyTnbDQhNz0HKhzSixEkpb9qfG0XiJImNmuddmVb9COcQ/o3/Qy7LWfKjb
ZdRZdyLfJY4z/giSHNKIourg7SUoVVtlGgcUHuOZmry2Qn01jHF3a7mZdqAYB9MW6RI9DSPJgR1R
l5vSzDHnNAuvrQqMJ6uqxDFXBdP3XCC4qgYFn0PTnnVGPBD3YMEJpcZjFGjhYeT8sUrwVW+oUdhb
6wVE5C5suWrCdcpQJ5/2tWOK72PrgIlhXZDJxm655tEW4qF08wBzEhhX2lFecgph8DzLMLdTTudN
cTeNAWIFwBvpBypvqJmbb4HBgdCr8z5j/uUtfD1gogMK0F4LribZI/Wpe+8+19OakDZ92E1NmMzb
MRwsEitanSk5Tpkb6sF5Kz6of44AAJgsKMDugwpYwAdEa5vUPv5MjN5auusXmCCVJ1xBd0EMjn1V
bpoM9gkbYPWjE1pyQghfreugLziCzQMSOI7+xU6jW3iA+TEcCg5J11nfbx0ndWffCaf0B+SQkowb
EqJJWcmORANOK1EH0V4sGEVoQdGeNCm2P4r1bo1h1H2rB31q1hhtXOm3DnIVjLNajY5zQTg6c989
VgQt7IuOXK4TLuZpW0SwH23OWyQlYQdMsvSUTdGh49PuOq3jRXcXhqQ1oAc5mz/QkqHjNsMGsar2
PNeyeoQEelkqA/IL/VvUTU78GIe5flPXCgHlnDD8b/T4ySOcaq+FyFIU+MsiwCal6D1MkNqQkNHG
0Ki2OScXiCLt7JwMvOTAcTLfYT6wn2EoCj9Z+JvEkPhtgSEY6WDQj4SWyfxArwclXGNMhy6ytJtG
sRNR80heBfNGOLA/afqF68XAta0Bzl4EFl5jcFFatDHmlmGA15jEDc244CkBZBdf6rUnnoKOym5o
CqCLXaIVR6/oR3pzsEqdyKSGg14qsnHYVkYa3xup2VFYBbHfelKdjV5UXyQLC9UAijoDJVoTofnq
LLxU2TS8QSSC5VepB9BvGJv71sqjGDlG3t43ltTOqtxtn9wPeivq7cI4KeqI8TmXLgjR3un01G+D
TnU+5yGbdtcQhyT3lJnFZ6TVh1M2njOaqdBQhsiP9Kq5czKkeSsTLAPGzqUTFFixXu0is6dxWZkh
VarXFrq2imE3f58qq4NxEqFvDYnuPmog/ekQx5F9mlDY3rHj1v3WzmNqKZLGQgnQBijDoecwkqF3
ravy2LZFEPlIcZSzImMIrQ1mmJHAUvRJygfqwjIzWg6HLr5Tl+YTYaP96tdN83/VMZcLJcC2dKYV
9peROB6WYDBM7w0EznTmZp0u94SwEjQ0FRAbraILSAsP6unSSbTy8de/+28jBxQCeJZsAiZs3fkQ
C/yc+ODafVMhc31xiya/iD2z24WTIPqLpqsfi6rbF2ba3WhBYmWM1TR9++tf/yWbl2mBywSVKyDQ
mo0Lr8PnaUHkyEgb7UWQrIso2mR67tBA9OJ4+iOAU9nfla615CFD/KFVD1r3h1LKarbwHqjohpoY
3zU1f6X8SeIxPEDbmNIjY/nA2MnIyDTfSppqPBWzcG3GpUASz3/zEVBafB54UHdYjmSq5En+tuSC
/3wLtQjaySTw1JAUmdi7qI7ogxMiQdwDNIEObWIiREqplDDTiUjWpXBPxTKq0cbh3mqW1MW5Br7g
i4+pjVbhGv5NsMciB/l6kcCJdEnVwzPGdX6+SNNksXXgQ69sMi37XWBqdnGEk8R1sXFft9EQv3lJ
y6wGBRI3+WOK5BGSWW8MABD2JlJhTLuHsAeMsJOcvd+8BMsU79MVMiyXWOdcIEqGZQP5+XyFNLaj
EjRrDJs/9fqbP1+6xmhI5kOaXtqXrBuy2dox/XrfKerJPoRjM6eXHki+EbPU1GKnasaE8iGtch6X
ZjR5UoIKPdMxI41vQJo6tLZ78esHwPxsupNIbOC7m5K3yJA6NpsvAQcYvufUi1BpGlbK02smU+o+
p6CZ+4028WK/ZMCZU3/QIiu5CHE2kzBYILa7DCe7iI7SMUO5T9OSjF6U8HG6ZQTWhP4gG0ALchFv
lmqZBtEJAEcLWtu4l5KESuJ6UpsoI5IRrW1F3UxgbMZRg1q6cneaW2SEE/EKvHNiUjcQnOi1xhUz
E6S9rvZSYmgfrocmsu+80QTxYbZtWfzm7TBQSXz5WjGyChckF5m6GBK/vOAzg4nMYagD+DEao0st
djnadC050fg/xgKJMTAE86KpWw5UAPmM6Th7doirnUjc6WhxaLui+98gE8oZ0WLhl2Tusogm6qjb
E65j+BZSIyTRMhq/IufbXLlZyB81RsSA1QrZJnkEbt0p96W0s2Q+0HVRjzT49enu10/C58XUMXQc
uywj2C8x8LIsfXmEowHqlpUE0HtdDA9U0OGa6N70kOlZeWbj+lmHOvHIaDFaYzNpHorfX1/AR2LO
P4evXAE32ZY8hiRtSBuz6eeXaI5GOeUK/tocxU2xtUNhUURiamBg8jHS4TY71sELrOgx1gqEDmlU
LyurCI0/ZCRB2aWljC0A4jqYYyOlV7nNzKF7zhWbIFQJGBYAThGCotzBpNIlaKUqDru48OSsZf0q
MwJtIy0albvffLivt5cJO1EY7uK/BhtFqsLnDyfxvOuB3b5yMqku6LTgHzG6lKunQ+BdcIrsAqwC
jnkG/ih6KfWcdqLjwELYkCYQmJvBy/EvFLrtXU10Rv1+UnhNR9IImSkJeet1kzoSk8aaogcyV4Sl
oaf1dX0QF/GIRYiWMG1zF+s1LqScPAF6ebLZZF6J/S7gMLT+9SdeRAc/vTyI5TiL6iwrjsX/x/f3
ZWVJtcIB6gLE0lzmaiZTD84QRbP0zlAl5GuX1lO/5RkrLlLsqfFOFvRdqck51qDCj8bNry/oy3B/
uSASOKRAI+gIoG/O8rb/8XITM0/8P/9L/O/MsmKKCKIhF6ymdShATt4q5eW4ETsRVP5o2tP3HsQL
k1xIWvFmkJMbnHvAgbGxdG1DujeDarXCvuq9kyav2o3KdPvSMRNTbLsyyd7rWDKqlDBoLro+r9Jb
fXBHzlfLgJOFpnwyykaio6dfD/tdp3v38U9RC5Y063W42uspxJHgh5qbpNuG6GPIyUBZEOg0HN9k
UySY+EpQ1P6UiQZ3JGNs8k9nM47JpB2XUDQQBnRcKMojfuRgTeuMVaQligCH1Cr9mEAamWWGe8A2
1d60LbDLjP05SMqgCyCEcaJlzBkU48ZUaVX4uZN51iGf1DJqB2x+TjCf+N54Ex1hWXD2gedYQzjq
M+8i1REmYnATqbcxW4KbmQpCbgbXbQNsmETHuOnji/1vUAB9UhD+l0yA/4k6oSUH6Bc6of4l/fFS
v35S0S5/5E+pkGmiohWW4bqmiVyWLf4fUiEUfpb0dHp7Olu/C4vwP5VCrv4N5BelLOX0h9efFewv
pZCD9sjE4o9caBEZ8Qf/HaXQ55XQ9kDrURWgsCG+j+y1j5yUn15DUrw4fTa62ExOM1wJnrYZ5i30
0FUxZp57LhDTu1t6XgCXi1hP23Otz4Tz8NMNO/25rfwcrPSlZPvzMsD3kTllAUNA9vh5NcixRvEA
43mayNIAgz2OlncoMBIzooqH4JkBFbBnRazHY1fZBg7C2kPmoGyAr/uurIIrdJRsR0HIrVtbUdic
2cRl0Judqh4vgmPl4ek317zswf/cIUGYGCi8hBDs1Evm20eayU+3TqnZA1tX0F4kiAegXD7t4oAs
2MLWy2MP6oxyPYhuGlIJN1qnbDZvfG6qssQx7GH11ZggyFKMAsZ3v7m0z6v9n5fGtemmjkYbnfSX
8gFQAzdbo/MpB5EdnckeV94Uqs3I+XfbtPM10Vn076mJ/VkTYh/PzExT0VHV//pKPh9I/7oQm7MC
/esPVezn7zVhco1b4oN74xGta2VB/jbRwDrJShsoqN0YtPRMqgnRJb9LmeLt+dv3w/GEAwAH0kVE
+/l310HMSS1w+H5sc9aZBo0hOaCd0rcJEZvkViCJYb5bIVL49Yf+stl+fGpbogEWbLZUTl/LeJzH
ATsNzV2EFkSIa+gVsOkb7r5xlUPwI9OEg567w6oeOutmQBazmhicXTtJ4P026mrZ2T8/ptJBP6eD
AWAnN772BOzZreVsIP4ySq0lctzRSL9WwmQXK6hfCVJtmbGc1cqAwT3bY/pSotsx13ZZhS+/uTF/
/0psTjVIIlG18P4sGumfN316j/kcJI23cSuLVimDl2rLODy4oIcPTXhAZ/8Uc6Rbh0OZXsbwvL/3
xNvcwRjapkyyAD/0U/lUW6N2PqpY+jivIJTPbfCbBenvz+3Huog0mwLY9qzlpv70bhNrAmpDHwhY
mKIOsx/YlXVl080hA+nCAOR4aXWWdQsaN9z/5h797d3FIYEA1OY+0cUQ9pfHtqhmYGecUrbuTPwP
mJ4pWhdMvRhCaaX+FGeN8SC6dH5PvGjcj4UbHZmnxNvERWf062v5UFh+ena4gqWpYhqcpflrudaf
bkOnQqWPU7jM/GPYF0k1/l/OzmxZTiTbtl+EGeCAw2sE0e6+UfuCSSmJvnXAwb/+Durch9JWmrad
k/mSpsqsiKBxX77WnGMGvKoty9rtiArruQECul5dVugHsxIjdYkgK087xknEctDgNk+KZK38hugr
Z/7kJGncNqlPKhOQvo4wmYmumrBX59byBTjI1q2X8cTIj+rFk1UFEGFdgM38/Ve9YSPxeuIoZ4/h
7eQAgML0TelZVDSxcqckzcsfx/M86ensNBwBNK2LeO5bcaSEXNtd4xb/LPNsnUN4Nu+t0b+fZv/n
S0hU+fzNzsQ//H5pWZLTPGiX6egG3WJ2auyJ/JjtwrmLRvmh2Trtf//Z/3Iz2Vyhf7voajFRvzUA
iGlYOmeNpuPirfqLzRkArkblvbp21YRxT4W671S33Pam7W4j5vpXmjPIJt1RPlGs/lCgvT8i/sPU
vRIF3LUknDBzucmcFclpVqv67OOsZXTj1623z1G/gQOw5D9//x1vGn3bleN3QPGmqmIh+SO9DLqM
h2E8mY+jwqQUD549HoJ2UsTGpP1N68z+mbxswomIlz53JsXsTz7rCwnFT6s3dMcoI+2MeJzg2WPb
w3Pq6w1eGj4kJWPUjhX0nf3A/WPZ82i4suZta1/Aofrta0SAvbWOg0aZOuS/iGouoBToCU5NtT5t
WSlnOgzRZfLd+lla+h/OBngnAafFKu2DHMv6at2G5NK/tmEwPrgt3fcRyI4FudCsnwyiKdQQzfKA
iviDTK2SLMrkzhIFrWiUKszOrHm+XwABvFMD/fkQb6+RwxLBPutyQ35/iN2RQIOiceZjMtnrrSqt
6TCT3f5AJbdeEuEV7zzDf35etFnO2MgiETjeH+f2SQjC6P3lyFm7+SxG6wdFR06zZtDf7TQf/3cQ
9O1RoxjdXGbsA/jZvDf7FbKrGqHEBDkOtPEHIpzKn5ZZ5A2Y3m3M3vvvLLhvmqv/+UBaEvTvAzQ0
ZJ2+uaC0opowtdP12OFH2yMkYnbZt/ULoRE98cKzvKf15730EwxYT0uovtPUAICAMOU8TnJMX8Ei
AO0fl+CdfentQYFLwfSV/ptDk58m3JuSEt1nZKk8WY5RJcpTskbOxzTBNxRVwXS/jGF0AKDg/Bzh
ieyE27wXXvBvHx96jNVs3n7e/TfLZdvXYCtVux6NXS4fbKtzvjKIOFleDQZmVKOIF2v8AQ6iu2aF
Jd/58c7vjdn/uS88DVyD7chF9fL7gx6GYyPguemjaqlZdggK/NfB6/p91a+YJAqjXqOZgJwxlZcc
NsdlsOX8IFYfqRpiWVQxU8dAPCgqEjSYNX74+5r4x9XxOUES/LN5Szhovk2zDKop1+RqiGNAKXAe
0G8+tGkLfMLt+8/aF/+EgNGeGX2IY1Mp++Xvn/5nvQtzjr/ZU22bAMC39W6uQHsKxorHAsey9Wy1
U/tB01jU94XirYJ1jl94ny4B5AbFcLSgYdsOZ8cB37ZbCjX+r0t/vhCePxRuuO74VW/Kt5TwURsT
t8c6obG6zaNFsIDdkjzDuBDi2Xg7Wc3/p/3Ttkh/tv9yiP2XmwCKZWuV4m/d4H6/PyNAdhMIxI53
LFMF8KaIZufX6GNJWetAnrxZ1/9IOs+onwr+rLXc7r3CZnsKfyvXfH6rIJg4kt5GFtyq2v8q15ZM
B242B+gyiX4i0wvjQkHfWOfNhRTP/jq0dlFfQH2iYC/5V24za271o4BRr+KGSMXt4U3q9p1e35vY
ZN4evheGpIgz0XZb/De3g6k7AjJ3gnxFzBiuekIr/D0ghIbUBXs22SHEbAHXmAvTxE0b1IKYGYXo
DcBCcFlQsCHTmd1wPUdMGKNjU66cHgRsNnSnJvNf8lwXiEXyySQnpV1QFw3DQP3e9f1jFYDXGNL7
IKDeCW0Yjb9f36GtK6dDm3qEY1QkBJqFK6C2oqflkM0Zg+WkSb1gnwlFFE4ShUvcto2094g1UHys
MOTHE7Nr9eAgTgcwDMmxi8W6grT5+xv556OIO1qQ78rOhTnq7flftsG45a7Jo0XzJy6r1b+Mk/2J
2X105+ZrdQ57Z/3udy2eQDc//v3D/9ikKXAo0EDn+3S9ArF9uf96Cj1C3JMyz+URIoP1TJTz/Bhk
kQ2IiMMDfIL+ndSU/5RPvz/2W0vbZmvwXbIE5JvHiwaDCpwMfXImG7IZLbGcKs68ODo9+5b5pNce
Es/XZ/ZU2NxpZB/KpWwvbsVCJK2xvm+NLDFYZupG1H53qte8tw5NRTekTk34OZOdt9Oror6CFL//
+9X6T2jzm2/PVg+ZgVRzNv63G2uG98uyp5ykV57wezFE0avTCEiKqZN+rBfOvBUhbCTKQmu+JX0s
2TvpOsZEuhJ6RjQbiqWgTJt3alZne5Z//1qCLZ+/tqgcus7bXf6vuzjQMmk7A/gLv1gFOoR9j4AI
cBIf8sBL2k+Ll9ntRa9MVPceGaTtAfpWcDsaIa8jgcZIsSwrzXcYkQbSad00OeraWvWN7iNk0GIA
HHzbkVTxf/ni2C5ZaAPaHvJtuDhPgtsEswUMJVzgj/aYE5tDOQXRYyOD5Esz9tDEEqdqaB+KKXQO
gID110k1aGjZqgXGGWtGkp4riBg7vH7yPCULorIF1iRjYWfyNy+iZb/3xf9cvdmt3IArzuJCLvOb
/UN3o0QO6Zgjqjmv2aXCGb/5JSCrSqRPjYNUvU5D66s3EDqQupl6Dduq2Gt7ae6LkRf7nefyX77O
djTF44oNU3Apf38ARjFz6qDmPwZSr8c0EfBS3CW/toGv8D8H8E1UJq9hq6Nra43LfeWY+o5/uEh3
Td/J6/6zAPOZX/F2IDrgCvlvd/S1atFdMYZnat+eKhjN5Z5RqH5GQ5xsbQj3RqTlcCQ9CnpgMEwf
lnKpYgBV88HAZt9DGDWPjIfBPKq5eqds/5cViBNQyEiL0KaIRejNCrTRWuVgo29G+IbkqqV9vYuC
JO8eLZBJZCmIPJOfrNUaT75rafsYWqtYviInpQCq6hpPd7bI1rmjXU8vOfGDLogBeNsrUVomq6/G
bQRRNLLfEFR+kmETNzllZs6p5b1L/S83HvnJVk3SHGEBePNjwg4UYlHO+PqaCCpQ5g4cQ4PwuBSp
BSLLV+YOz1p90XP6CvsgfERlFZwFbJoTbl3/nfXR/XPTZSOzHYo4n1ktk8Lfn8OAu5dNnAyOGSjX
C7m3zX0zcjdix7cN6Z/COYyrUCCpXO+QAOCno6Tsx7BemmPWzzbuE90TY8VawckkjaAXZGKwUWn7
1d7kNVoO1GzWq/TnDdOZFV97twdzX4zf0RMXX6paBh/febfEH4srR1iXX+Mg9iHuarsF/724FuVq
lUMQHV1esIfMKcVdQBjLMWqq8tssmbqnJdJK184RVkOu/Zmn+js3oouNWrPn0S7d3f/hK3HA8lnh
ts7Y2x5F0U6jWzJvAbqF5W0IVHeb87zuaCub2J0dEAZVNX2O2JXuWRfWeKGI2xHXEeBnG4IHY6Mu
//t32u7s71sQbboQUQynGzpkb1egmSyNxXYkzs3VDz6tRZ2Tteq3d9T08yGzWuuDp4Av/v1D/+V5
o+XLs8ZcbEtc8d/cG4IpyDPAo8bDk3onGp/uGX2APBWqRj+U1fUNgon2cz4UxU2n7OCXFuU38jxM
sQtQoJzKcBzurCqCIeWK5sZ3VXBvIe8EwuBgvcEsq05tPTsQ7a3qYogRfm1nt3hlo7kl13eQ71xF
5z9Ng/++jh63dXuRUXSEoHredt3LaiA1JZhtLGo96EixmAAeBJT61yJy1yUmWhKO8MhEIo1ZhAGj
ismNLks9KlwaK0fOHR7Y3uwM+o3uY0MgRRq7DVyqA4Zx271fbWHpnY0xe/i6ONVymBlHnAyDb7Wf
C9xZ0KWCV7/M1s8JvHNGL035sV1AAqdTNu97LL9NbPXO2B2mqKJ6L0SPtS/hNSG/k/p4onbz9GM5
OSX950ySHxRk3vLVbwgf35Gl7dDVLJPqKpRK9WFuZ4eUkxqsKbxGy8Ses1gROC4fE2QfeFV1STxb
3yOF2jjcIP+fuHQYYYtiKH8OCH8KdKULZny0EOl8M1PlJGcXDi6JnO6oFD/QmsoLFUL5RCNn+EVk
r452Kz8urvUKy4/xgA73vVOBQm5Vf+9lcwG5rVOt2JODjPtp0tHGOpR+7xBgasHpbcVq3YD06mFt
ecTekE1LjK+xNAbnNrGjZj+RiHpfkAZLBAUy6OGs/H6GY2NISBYh+gWTpNI72ADPHwgaseyr0zJj
O5SmyoI4S8OeKK++tpOTRqHlnESpqmcuHsvhQHq6iZMytfe8jVtQVBvIHzXyN8T2f3/F/mjA80Cy
nG8RCIxQ0Sa/6XJ1fTAgt/edQ+3kzrWwy+ZoSXAtLoymO2HINtutS9UdHTbxq9eK8sL50bm88y22
jtVvrwVLytZs2wbfHJu9N/WW7Q0GxqghlazoxktVJum1KXz7UIX5fTrp5iLS4IWkjJxuakr84TKg
ppURqZUFsebpuAb0gXL18+9f6+3piZ/Nt6LGQcnMbMJ+c3rqelb/3qQYptZa/6zKhfiPSQ6P85RW
n30csce/f94ftQsrHCc1NlgQzmBL3gZSdOWcNcEwy0MYLdEtMXbldbCz6gvZ3+4+93vejdRr7nHK
pRdlapgiNu5YjlkObpGgdJD7zUVmPgbrUD8D/ipe/LpTGjNrcGfXE2tEjyMV4jHWac9Wjv3e0wTu
6487yWEz+I+kiK2CPfP37TTyFr9Dv5UccOWY4NB6cggvfdUHFebwcSJ4dAWvkwBZVie7Eual5/lL
iawyNs4e39F3S4rS/1RqSKWxM3Oo3cO5aL+AdtVkIcEdHrMGTJCD0eVbiuew2M8NxOFdHw5NG+d2
N34cGnTjCaGop0RqP7v2ShE4lJctqJ6s3miCxCchvTGdbD5ngdEsfKPqmhPNO7REaUeW8Zm4u1Ed
WjLZqsMM58Fc0rBqxseIjBvC3+vQv27n6yh27cHxD82QtqBNzVx/77oi746EpJTmkHCS+I6aqKnO
iyrAzQfRQOFY4ZlRuyB3jHctTOISBx0O660paY3hOOB+0bQbfrBAVOMrTZjhezY0AXdyIpPgyNbn
1NcGMgKy3ZmxXhzWwr+vQgGmNrRzRBnFbPQ3z15r9+gtRVGzpAWOPk3BNmBC6dKkF2ZzaPoDxrbe
oRpzAstJHajAhiOGhRq4GL/bzVUe6rPT5VVzlVXkrXd4oiYsb9p0J23r5M51WdpXuzPbtXafkzai
IFqVIK0OEov3DwtQ+Oj7Ebq6EbxHLBYC25g3FvD47Vqc6Yv1L54YG+uctIBh9qLwSx9fcqUetFVv
oVd+SVrbFNleEUPQdL+EuRU9qgKOwT5z2hICfmmigWVYmdcGayq2/sqvHlFCElVllfN8hz1qHPY5
kJN9q4NGnaul8Itd0kr05qjLg+Wg8DK6R/5XMov8jMbwbgKFWL3Ioc7vqfNldl1wFJ6kM6TNS45n
uT6YhWS2V1ei3XqUsm3mU++xMRHynlk/yoKz6yXF+tIfVqO84EBoRf/BSkk3PUZ904Btr92BPAlr
rHCUzB5dMgCdww3ZTmt7qFYP/L3nlhkCiVZFOdHiQaT7R1inFSHq+QpDoqC7dIsktrRjCTiWZC67
mE41B/1xlw9w2U9dUej5Fs06uC6/LKeBrh7pXUcka2FxbE1XPTdss3MsmnyNfULPm0dsIoDNi3Cy
KuK2HJfoaptH19WTTO8az3PBbpslf8Y/l+Nhn8JkuXWVMN2LZboAPB/vpr7kA0arnWv0ap0WDCQE
HISTZDy2lBssYZUJ1Pg5JCJ8FN1SnYxbVtkJv+Qcaxr69c8SyHm+s7Wdede6mwOGKfz7/ZkE8M2g
lVuQSN28h69B0inkU8yd5bTXNGTNA48e3uwakR85DFk1HFOrX+UxgFBx6ygAFmdC7noWdU4tHPJ0
9BVYkQr2NRbwOMvlcMuNhJHKFVsuuHAgmyZhHr3gBXXkIwvKvIIlBsMJM2cbxWimoK+VBltWEemk
4jSdZLmfHfZNAF8ELO28lFL26HhDQpzDSvYcgkZPe7h4VVeRs1g5xCx7a/RCwpfnXJt69V9Glesf
/jC1LG8tIsI99Cuhjq6u6uxcYycqSdDzhNqR3zl88dyu8vfA+knMm1XnNBhoAVpg1kzBs4x25GAR
dotpOmj82x9LjXlLS1t89AC09fjwfQKpSKxM/RsyA2pvN9U69A/p2sA2KCdQQHuMyOCZhKyL70lr
6/FgRKs+EjiGtxTxBuFQ5WIZE8+p5YWnijSl7OBU6YgZjScGZxwx4+OTzPihR8QuVIyLS1TXoZAL
LPOorP4pSEOrD2ME2Rmpg2+8J3vsxqvGToMuyjNA2zzuTHAHOC/DoVWi4nGnnHViS1NvyfNyhvHQ
+0F1xqknicGsJl51Otk6itN5xJ7nV+H4ZPfT+MGoAb+fmsuxuIv6QiGwpV/gfoiE8n5xdf3mpuaA
BQOVIumjteKs3aNFM7daK/VTiEHRbjZzWB2EHEe4dJaB6WsIGg+e0cJaSYxBSLunZeHVPy1UxDPI
uSUFit/hFiSLpBEX8iyWi1UU1XQpp74lqC+yoVYHY73eLYDZJx5KUgdwlDp63qV4bkvgPiNFWmgr
wjUInDYHn14a5tA5w0FAD2mUu3oIFyJW/daPy9LqoYuPNkh+PLqhHXtNyAOcqdS7CtwEzdWiOt37
UU2W49iYbjytKGE1xhLbfS1RJ+cviQXd4jJVOhquWKvMiEq2HKnYxum1I7vxhvFz+rSWvKOEyxbO
Y5nVwed5lO1yKm2bDJi1VcuLFApLkKrxiz/ArNDQ3410i12pPJbYDPoscTL9CEym6oldiHE9ZtR+
G1xnb3obZUbhjMmVaJBas0fn7qdsmsjeFESQiRueA4VQ16/GZz3LxOwDKXW4Q4VXDSz6C6BzZxEd
2BBnXNrj4nTRz6wIuS6h29OidEO7U3gByYbbF5nD/wuI8O6yzP5yY+ZZT3G4rV67waTsgiMVAQED
K9k82NJzmm/RRO971Ujq4lL3a3oswIaQ7MAf4YKdPUgg0VA418FtelwSOqs+rp2ooC7Q914vQygr
YPFurWucIvjr8rGi1gkrr/EvSWBQf1hbYEMEBWXcQeG170vEhRBQa0GOIki48WaVLUe1uYCzEZvK
wIQYAGLcgL0wjD7hWi23JNgymzUVKQwdQY00yBYazNekXNgIGyYhVAU5DS+hTPCM7Gic94EPo+i1
rjJt39eMzbKbKZ2C72jXoo6Rtztmu4z0U+JZ+3SokTn347ds9HAX+5Pg0zjlG3JOatkd5jkiNzZs
jQLhZLQa90KYCnLS0q/PgOfNeKiMtfyYFml/k071lPK28L16yAJ7VhcaTJOo5hORaeW0s1tbPCWr
wQyxdbmR9DGBcu6swib7BMuJdec2Fv1yGeG05zMiuz6ToFrPx8VrAUHleOzjup9JCU3WMLyOEmbC
uWgqro3t1OmHnO7rjv5mOZ21p7L0jqwsJAcuXa1673RtlJPZh6rlQk9mubQEO47PZmk6aydN7/2U
OGScIzWfZT8Za5Dtnvc9SPBfZOOTFzGIOpBOy5NKSUF11JiMclippNg40CZtwc+P0ZV9lWxRZKp1
gxzfceZzg6luPrJqBOowEBC27mWE834vSVwJz6QyhIjfJ+E99Xikhh3fnxBrX/fTvmchx+6s9cal
6rwuTnz8eBfZJMDbMOABrIxConinITTjNxqf9l0bKAuNOkNLXJkhKViPaR1MyQlJe8ZY0xEw65Xv
YBQRXQ49h/onOuag0YAAVvlIA0KpzD8lnRfUB4uxaHHhBwbJczsV7gUBWmLuer3q7IHgEn9A1udY
9qlcXecXTSehr0tX2RYwK0DWc+XV7kGOCwPKWhFJipt0lOcGJl7NO5qLbyWnjmmvLDQE8bhUZrjX
Fnlb4J+8tD/jzRtIJegd2ca87C1pMKAE6nTai7UGOZMFWfUtxd/0oYrChkifYArsHS6w3n2MSPJL
uC+pSneBtcgvxDSm4WPXNcVwxOrFOgTaI5vPeU+6xGebUVl69nWTPYxT7fY3rOD0YQiGWO51WEfl
VWivQ93GiBBm/4K3/VgCjfd3UWomfVt4vKi3wtDmeNCdl1eXvIabc3CZNDxmPaljwHKGEKY+0dfM
tQlv1LdZRKzoTZ9nukAOjb7p1KoJxI+rcismiJw1NReifuaRR9GSI4lFc4XHjUNY3nvt0WnxWjou
B8149tdAHjzZkeDoJBwi2INJSky1PSd0X0T4bcw2aFey2iDUEqjwFI11d0kaB1wzYGdgK7Zd+s+9
6N32nHkIxg4cWBIS3AAbEenU26nBwLuILVkOkCBexKDU+7UuzHc7L7FV6DxLr+hNo3G/dAWX0OrZ
snU9hSPkEDH3oJUaywJE34YHvFo59c6Y9j9Tb2MQLJWlxT1kKAGayNTfxaI5lS66CxFKjS3BGI1V
9z+Xgfrt0uYbRMyHBshBv99y83Tb5t3BspK0JkENs9uOHFewPqGU/s5TvfL2c5mQ4Fk3o5mupdl0
sX7tDa/b26D3fY09Zl/otPvIvLJ/cXii89g3XVFh/1u0YG0OFxvEDkexnR3mhQIHD58Eyp0YT2O7
5PlhzFAGasdJf+lyyMubfupLxbhRiOtYSWI1bK/r8qtVRBpPON4igrpCFCCYKmc3BnnXoFgbrekx
1fhUj1hPGkLxVJmfutyzixvW3vFJc5QIDqTc+z/6RjtWGttG2C/R7NU3+Zg2Z/rczZ76xGkZQApb
fovA9d/nC5X3rq6G5Zi2hQ5foxGtXxyajnmFsjkqHOjoq/ZXsKyqgYXoQNHMrQ54xhR65nVOp26+
MFFKbusuGIJ94TqDRyadcNXRcXrOs0OaV+EhKCY5A0UysjjmKc8DMbRN9m0ihom0FmcYonhx+W9E
6fKjaxkC40lC1/uRT1ZO0G49kzQIeeOFvl32PPSt/Q9PRQmYlwqp2WHw6cyFUn7M7tOub2CT+XP1
QzmZOnurrAQ4Fov6QBL3tcae1Gp5Sqgt7Nh12xGRNBbydu87veOesDwAwSsp4ORthtssvCWLkK8D
B52EoRwKTBQPkpnIPnB1uqlTKFMfRA00aM92UMxUHqvjxwttu2cPTdeCc5scAuJV+wQ+HGmLSf1I
FVTeNl5oTbeZBG8TUce5dziC5UT1DNPm0dLu6ALGsuAVuLmrn3s7p2EgvFStp5atRX5gykNmAiG5
JcaM1IrGg0iXXjx05eqflmICEWIDW83PvDHRF4EO9EAYa8QmQNFiLpFbQlxtydUmOxD0afohwyC7
24ivHSVmLa8ZkM4VsmqbentSd+0E373rtFcvG3IJ3NBELE8M8s6hxL5KW5guEMkWs3evWtMS/pGj
TNq3hTD66Kkou7HXzP6mRxla+4lK54ryyNagUVuySWg65LfYKEmrcYilXw996FbBc0QW7gHCmUat
0rms+r7s1Hjj25AxTqYTAVBKMVgHL3P0TQIVC8ZuOzngTJtq6/qiogwk3pdZy71JvRB+F0rOge2w
DIGyAYl2YI4Va19eurWMKlxukU2bPGogvrZ5kjwN2NXC45YlfBm0HMa4SJL5a2boLxx7Bv4rXA+I
tQ9ZCxPoNeonK7oXlYSWSqta0mtHf80uGeovQ9SwWVFjUTVAkJVxk00p55q0mokv7mRC1LpFwXwZ
iiZxL3L1SAWxVvy1u95RWX9ezLZkWpjXGqoPzsuXsJywI+9ICLQ/Em+3rIdRU/kcZvLezbGDbKd3
qiuTb0VBEPxxqTlOMXJAeB9bYVJAm4Syemb07MIVMNCrcK/QNbux/FzYD1xk+T2DdpzsgyQp1j18
hqV4cJYtDq82xvmnBk+EeM9eDXmEXZJnmIchY4Hwzv2TBEZWXMyitzOiGqtr4TWls3OYmyji5Z3l
c66JkdsvGPzYBqsU5UCU8bDuiTGN9hpGWhZPEFIIF5Xe8MkEWb5uQ0afqHHVszS0PsGHpwlhbXYc
0MixNfnLNN6PE/7vPboaEB9ua+WEeM0a0lKYhf1FDpyGH5rKLj8ubVl8E3PpE/PSFxmRUkUQznuM
yEF/mVVO5HWmdPaZ0RRkGRHMfDzZCK+mqVLmChy6lysHnYkBHkyIQ7O0pNzQqMquedTNVpxPmcA2
2JNcswN2nGUb1bG4w6mT3ABQkt2tXQ+c25N+7ryrz77xhQwUMrFwgnvfIxp+6aEukqa78wRNEVDj
ebqCXuCEDy2rJCFrpTu53ACO9cxTV0ao0iWuX3evaMiDOZPFcMODSdSeYwWz/CLUUH921oyBZMMr
6pF1RQ7tPhnXSV+ctG3vysyqw48DVmmEHkE2XKum7KBvUsnCYZ4VrcAgSGfogmhEIRXOHdaXRbXV
z1kGEmuUFxa/ONe3zanrSpPc+8vKCLZptfg+N4sNcMF3wnvi6Gn78tXc8AR5ke+Tp2R0Q2T0rScU
gN5wonOUkwoXJhRtS6XtO8fY4RpzU6jDhbTEE/QT6VAdp9FPtHBwHVJdF/Z5w1WSxUPS52PW+cAP
FxrGFQdDPVHvmokAU+B5N0NtXNpdMsvYz9YoGY+QEnuYUPwi6E/txiNNeobqOybfigiwXNY/EdqY
S1hNznd6g8hYqiTEgoYNGW6iAVJXQO34DBG7dDk1gdR8hKHgfimGJcjiAD1jFy+TskrgUjWJlGhh
HUOtZSl1zWzl5XEXqF+0urV8IqacqD4/1NbwLNicgsOAPKQ5DkaSg4H1VpCioZjDX+3JwCKg1A1h
AVphnd2Jhqj0WFdDasVWzglnx73WFz9h/4LUEHboy0dD9bZwWH9RK/2Mazj2S33tst6+AxCcv2iw
TpQB4UqUpmg33g75sKcBWC980zykwlx98oJu3W5ekphQKE6RnGqyx7STJEV1Cp7jjjaGvCN/JO+v
jKcDQGXCbvR9Fw1yuLfl6pM5NK0zRxqA0+O3ySphK6yhHk5thlK86mzrax0Q64ngUqcnKsRmpCPS
dXdoU9fokiBLLagYrNU/wvcj709VILJ49cfZ23oWZLXR3DP+qUduLR9A7OHCGU27Ao6Ryxp8oofZ
kd4kwKUBqqn7/swvLjpgN6GrDgk+q/naV5aPqzoRtrmOrjORw1SVQXQhQrPA1BzaCS2IXIXWba7m
oTz6WmsIf6xo5maGQv1TdP5MpY1TtaeSqCf3ZK2tSwQzxIHKfej6zL5QV4K6HWGkP2iqJuesa1ci
YHcianDSmkL1tVcoZ+4JedPVdfHb7rNXFvI7amA322fNmBEoVPXOayKG9GmG4q739mArjgxDWaw3
mDzH5qRS4e+HgT2dCK4O8dbat1tuVt1M6y3pUu0nYwfsTToVhRsrvw2ZLgeGX8iy5pWxR9/sCwzC
8JNslk0in9CBimsOhFDzHLUeSqrh721ZZ9/tdkq/JlAX13No6QQNTlDnP2jxTRdPT448QjRYeTSj
njzPLCqmF+xCoDgo+Egx0twZWr6ZCySLaRAU3CS11d7r/eHiFo781Je2+VHmwzhcFGRRjdYDq/2R
97kLTmlOhzx25lGQHFmWWt600db9pDGsszuQinNL+l6ShadmHuyfNFm95LPsizb4yux2TW45PXpE
7hbO5BzLBjLac4cmifDZRS7zz8AFfhqTQxWJ2NEewtWCJ1E8mt7Uw74UOX1wijnlHYtAVneqnJn/
MR4uv7VRhtzIX7MmrhZPnsDAE8mRGTEIqPS+c+Ji8DG9k3DEd/2BVsLQRRgUimRVIKe5OdV9JgNN
fAUz6a/zgrPiEacQTDlLzqW8oZSc4oA95zAAlSPYlz6bJo+nT5Lg7Gdz/aNzlZ/Fltc14w+CIycE
PpossR2k5tnekrg516+k3xHd3FpldJfRuHpKmjLomJGh99hHjEE+AXfL11siPKfovFBrxWxR7Aia
Tpv3veaB/agSZ+oONnb7c1RAmrnm08h4X+QbqjOtvMmNsdjb1a/FN0W5B8dSd0ffbwJzU+RRlpk9
/XEvQaw06HPeMiyLNbL3H5ymizVeHdf6xW7MeaqzJgXlDbWi/bIlBuT3BpNfwUscdec8h4Jy2wwC
ydLS07Dfy6pso31d1XYHEmxUr6oB40+YeU4fNc86IkxboCxRXOSJCyc+WwADLmArEDyGgog7C/be
TLDJrHHFopYmkLfuxZWoW4jaORwIa8eCPcQ+dCNxAqeA7tRGNSnjomX8DWuRt+uzHgw5X35N8OYH
5m/tA2qR0d9l0zCWN9PcCbi36LnzU0X+5gO2sYBElDRwrT3RzcN04A/UrsA1/E+IlYn4WrN459Lp
rU+6Z+EC7GVKHbNGJwnHLpdFjd4ymQrA0srnNGPmDH8hERer0jD6MY6KYD8pkd7nYz0Ux3lVoz55
jERIPE+chshWwL8BL1i4JRMHaacuybxAOK68lUanCkp0LnrKJ6S/3hoEMb1Dq2BMhCQ+bpkDT7EJ
Bnpzs7MAexz8POekMdTtE25Hpz7Cc5vlt8UJ1GvP0veZcMApP+Ag7F0GRv+PujPZkRvJtu2/vDkL
7BvgvjtwujvDPfqQotOEUBMy9jS2RvLr76IycZ/CQxWBRI3eoIBEZUp0dsZj5+y9dm9dJqYD1b3w
p+VhThrfOKIHTnJGCiRHoYS1dG1nSS/pDv4gk3LbgzkzzpyUOHDaDFwrmfTr6wQgu9wWZipVVJaF
H3UJk7kQwl8RRD06ZrZTdbrGeXfx9NCVXv097hzFPJWhpQfM0ovPFPriNqzY5JG44HstJEvl2+dw
/BYmsRr9sg00cEUh50HziXjbByi8jsRn142O+8JOqJnWjIHaYcdRKP+IAQsJSVxnzNtAr9b0pDOB
FGYyhmzHVMlf26KmcV1IHvkQ9SYLZeomiAzWDdAlrDZo5FIZxJEWgZz3SRGPyWbiP7ktS2MsQsh/
eXJQdZFc6B5cdQKig/ZlAiNGjuNYaMWRyq2gbYEdf5+zEg97MgX87Kwc6d/QWWOMuk0WparrxNPR
KdWcpxt5SFjJHi2YATJDSNsLxof0Cas5Nn9mIrf4Pd7KtS9aK06J7O6RL1g2Ob9GOjBN32gW/euw
1eZY38JxtuBazj6NGKDWFnsqqAW7Zpi44uVEeFI3SV3susbVv5A4tsabzmoaP5KurbqZ14oWXMvE
SIBRQOwIPeK1DkLkOns2Ywh2dUxPqaOnsu1HZzjqWjriH6zFD7A3E5NqA7YxjQ9jP9UQ26nDrOPs
+mRuqMU8DsvinuV1S4jJ2Cf3kneWAl6IZ0MvnJ3d1cSMkAjc3b8vRDkVnPOxwWTHDwd/hSTFPRFx
FOVcuCPTEsjptk0ooZkeEs8LGOuM1qHoCoYolTfRN2V494GExDvVY2IIXpWWjm0wHeafT47NkGrx
7byGT+yY3fXgIFGLe9swYQUHOpmjfLEm1OFMv7OIpGgVb1vXnd2o9JRl7TE3gHBIzdKFIywr3UHp
7tPaZ5eNRE4BsmbZochOz/nQidtOlepz5plquTLSDNYv9arKKeIlAubJAPrCPMMlF7j0aNERvSPH
dp+MBFRvTIY/DFgY0ji7Np5KeQXNPHmECL16tBsCJCdtRB4+N726TzFnWwTR9D8s5EwhDd3qERHs
cMOgowVklE3kGyQjsb6i6z3CB5CWkguS6FxqbpKb3lKiLM3XJItdf6sDU1MbXAzZ12VazHreUGxr
1RNNZ5zhK8bRCxOnzn+US4U+3Zgt/WYg3JJJOHK68S4R7bhEho3sihU6rr84E7GQYVcr7QvKFdTl
ukiAv4MAVzVN1kKjoW3lsbEvx6Z5zlyYFh8p7t/ohtbbTuSSuQIiVlvj6/fFptdL993D3lkQq80a
629y7EgHk8u/s/rC2CpwOt/aIH8e3SZ9sePS21diuYTix7i5tMdrlfKb338R3jhC1qfRsZmB4zD6
ZQ9//bMSeiYmrcNpjwhFXvEx0x+CJOsjGzgLONGmiwh3YL7oBy0wtCG2HhxXQdRCtBuaZgIr3VSl
9YFc7lSMy4/i1eAambDBdNAir39Ub8pm0DHp77VCimMbwLplp9Bkh4RFcaPYdB4cFDcfuRDWN+/V
kgaAARMH6jTcsAAaT6SCrtdTOJEPu+8kTe207ag8c7u9QkuPnAS/MxM0ds+ftKZIj409PvLXQBr1
q+VMuJ4OAtUIbpycnPalzamV3r9Vf/p14D1Ya+GIccNOHiADMXTOFNTYs8JeQ3Dtuk2al82lNIth
/EAI/8ZlSbVnu8jc8BjwZKD4eH0HEobMiTUIFm2tt78NXWML3Ldzt+tHHcz5TK3WpLW5S205X1Zr
nJNfSI/pdLzs/ulpe2CLsHuimtQ9MBWvf0mf9VLZOnFIcar6u5ytO+2mNAhCvyFd/f1jvf0s+CZC
SOLBzNV8fLo005wcUFcky97yJBtzD3koWX4kF2xqhy1Wx7T3afDZ8Q8UAx8c+40WE4V+sF5xhJE4
972T29tNfszUiWd+SO2VEc4AwDfHEixgV3Q72JgED75/tqZ5+rzjpaejbWK5wvWgn75mxpCA2JMG
EN4hK7iDAI5IFx/1etdbJTW9lQ7jgTRgfUT8lzdAzCujjmhgscVnS6QfKt+mIqn0of4l6e6dG13L
8y4EoE6bMqcc4KlhEkAyKrXiNi4Ktnyp3bfdERlZoX3kJjm9hmBMDWYS5NGg+eahOdGz9vnEU9Qk
bOCROn9jv7OQSIhr8TPLf3XeCEc9N36DyrKcWdNKL6lQjAV0M8hil5SEAM4Hi9jirhH65TBo1pfJ
E9kHbMk//ci18MCvyP/Qep880OjDy5IxdzTUtWfs5yId5nu91jxCy/rJ6I6Y34b+6/v3+s0LzaXh
ETWJEYSE4+Nrf31U5Et6a0P8iSTBYwc6P5LKzHbuqNHi3cLA/NKC+3zWzgxPNqpaN4wKwucZw+iP
7H6/zMm/r7OubgGyYn1ZbaMrffb1bxGamdY646coNnTkdTXqwHPo8+alA9fZu5CuWabnC3u+/Io3
IjYiHHiZB9semeQ295hibAJc8eQzpHowXiB4ZYiBhqw1zkcJrzWcQdyjq2s7lnEt75wr5ivFsnct
v2sOymQ525C2pidnZifB/KUIODbu0tE2lpOZtpclIgfvmNusc8eM9PX4wllosG07RX9ns9gKPkJK
Z85kzmBBAWYDusbZKPZYF4jvuycHlMz8LJZMz67rtqKhO3Xzci7JfXHPLbu1rSuzR8hEToPuXgge
tSK0hwQ/Xg0dHBXHMLr3Hh7veKuC0lE3SNuSKaR9iTOixQgbffB4nC4FLp9bfTVsYOmnJD5dZWew
lPQbJx3ePDMsGAMB0cL0PbGZCd2DaGU1eP/CxtH9EeNTYmkIAgtfhUGcDsW5PvkKzU+jt+MHpcDp
V4912LQ8MEwrCgL5/IlBDJunDnxNzNFCdMK274XEmJrztorVqfrBAsKH9GRJBL6BFwXACFsb6g/v
5LtXAzosO7cXEco1r1kFYEZ9HddN/rO0NDnvLEwRSLky1GG3A7mQD8Hgp/5xoEEorucRQ0qUD8LR
vwh/YL89OYiNbum/JVdBiawuFIEA+Z2jSTKea60qps9NkjbFrqFMnnZSdq2+c8iKsraO0in3uxkW
0mVc02/HyPLrgtdAwK4WPRZjOHD1s503KYDIca40U/DHnNx4GIDUzmddZxfLvWcg/96oxraY6wE0
Mc6CPKgiW8PStl3Ho0+BEfsvEMXpogjDA2Qn6MpR2FX9rO3gtJVfzFIYkW64sXssjBkVLiatmEi+
HN8SRnuIJtT+VneNhLt1GJ9TW0VMxEBVdsk8uMyjxECkp6WN8X3H0D5y6bsXoTOX9ffJ0sdqjwap
Jcckkc3noDUxpDSNNvyUdelt5BKo4jtfDTo+Jazv8okxjdmEfZIaBBakWRxSDlnto8wdcRBsn8qD
PTjjnVVLl89aHNfxwfLi6YfFysoSX2ORD618GD77VhWog2J6aG2ZUndP68cq2DQoTMkhzhSJpbWd
+PCn/cL6aRQm6T512s8vFSrKT1aRt96PPPeRo2tJ48K7HwjQyHB2kwmySTsjYwjBw3Ix05DMSTNT
k7vxfLylO+Q2RYMAKx72tldWzFfbib4iwx92MUh/Bi00/VSHnpaXBEzOFhFX/ApHt/iMcsXxr/iZ
iFw2rEuoG0P17E/0gTcead70s1wZf+EDudRr2ZZoWVRPhIOC9jWcMzFls/mAeRbHsbn0hD0ZbXrw
Rm3xd+j6fHzUjOtYz4ZM+mcFtKNy6yR+9zJlI3PH0hDsIxtoDtoGARxzB4RrvTpv+AAlhD5A3dpo
7H/rM/oSXnWeDFKQueTMzZEeu4chK/USooqtJP3WZ1UmsRorGHCGkZZlmLdGzfRiXLwlZM3mNiSV
YyMlJvvN3DK+FDdmividvg6Zg1vNUlm300pnlqHlduUnELj0cY1qSs/9MbexDzSu87JkpFYy8NDJ
KlJ1PF+Tp8qQt2ZZ9a/pkSOEEYt2M9Ve+5XdvxusnamZJ6Dsvtn54ph7yij2Oh6O81Da9lSEs11K
jwFxMoI8Go0gNKuS8kklsSl2WWulR9fIjXxX9SNyO62sPgduNh8qZAQ/0JQ0Bzf3U8bCZg4GW1rw
Ug6VxR0EYFKgucQn48utxj52CTO7nv0Nk0LrIjWdgK/0WCEE7p1OotTBH0vxDVvhOJIW+UA7diDN
rpfTnW4UHkzLUhoXSDq1djv3XlNd0LiEF+ktnkeCtbkkwXk2dgScoWzhIfXbxXyGWU1HrUsxEG5o
qHG5K2SLeMoMoU/bljJ22rn5NDG8glTXMvOO8xutKJL5bJ5obSFky8wekRedDiw8+BQI/Yt7roaz
pAiNAsEqFKxyHi+2u4tKprPaQb0k6IXIwOoW1X7zZNMk8zb14jh36Ti5bWj5oj5fVvf8RqdEsLZe
jnZk00y5IkWGlMuj74/2tsIK8FRSk1bhTNrksq1kJqbDmPnFEz0tfQrpvtiCHLiyKsmYIfMCqyIR
d7NJS0BJE7aMUaXPRY7h5Swom/QZEyMWmjgQihCtYpEPIkMXCLTNm1j5mCZWPBUFzzZ/vX+vUgI3
GAjF2SMhO9j0kHlPxW5B+bNfYNQ3O6/Midylla3HBOBl6YLa0szm294u22AXF659U0nBiKOyk/qu
i13H3LZ6tcpDFrTS4TrL6eF1B0ZK/960v8ucun03losnD4bdL0/KTShDiEEjcQ+al/tYIMhHboJk
KdvSwseVaPbkISajYoBfz3IWIYBhcz/HtEJDYwqcncb/UYee9BDkJrrTfHcThxppIuDD2iKa925V
PrH8VEkffylLZvXhAKKI5Qda+jVyNwePyZwt9wtkr3Iz2a35iboNRLU7QgM4QApb9ewBfqVwcdp6
OyVMEWlfmZq5mXRbq0jm0b3inFnT9JBNTEtZx6cpuSMlKv/RqoUsOb1ukjO3gsDJgqUNJDNOseE8
GsxVgMy3UIKO8Bc0fJWu4HPEdO3RyCtc+iN6vnrHqNPd6jOjHtINJvnYysQct61foUpnmWLabMMk
hO8xB/Zy01S62GsBwqVwWfQ0PZt7SqUNQm5D32vSKtmcMgUwo2LE5qesyXf3id0nLtmpBpHMSWfW
LzjeOgQxheQ6Jw2aCOQ2hesjSfR2WJiOcwt/AXflgDNsMdNp7WHXzXefIaxOy9e0VOjOE4mWo2vF
9mfZ+daE3noYjZvJXHz3PnZ59EK8v3zUQDnR2wrGGKS8gwBjm2WxuDMzzDw4wMcpaqkeOhZyrFpr
VF7GFelpfXqSFMmbgrnfVdAhANpyaYcv1pxrcbHJhTZ6+5RVgj+jjAAGntCKXetNeEP1ydQ7vqYN
KTwjST7peVLaxr2h5qA80LbH/0W7vv+eo9Oq8F40sX7r6+RUeQNgny1ipISMAL6d1YYA68feSck4
TSrEbHvDS3B7zD4gLPSt+erwCEqGZ4UQdzmr8ne031nKRbRsN1IdHg7ku1W6n9NpePASPf7uGEsw
ncXc0l2Sl/JrzkZx2TdpWb94wkfk1/JmlqEkjUfDslCXRLXgLa5YnHJ6YUqlno7ag28XPgynX8IR
Yyd0cNVM5x5bHqbBxjKqM418oCzs2fyyGwbodWUW4HruwfXGzG61qfH2/VC7n/o8K0natTPWscK1
Ov482Zb33jIrEoeyYLkY6xw+JzCg6kAUr02mJPjWqO0rgaq1dtwLGcOSDHUfw8M+Xmw8k1PqY/Xz
JxPps5b1GWhe2c/LLWY+CXSwa20iZtPJJnw3L2fm7G6QkUcCSPHH1IrG38ypNO0om3Kv5TnvaOov
uoe2s/d5DgIhPxllZgrkaEN3P8q5WKgYHTsszbVDBO8+SUMxS8bhZdZP6M5onVVkqTVTs+dJ4Q0S
Fls+Qg3m8YJxTvMVwBXOA2PSR+daY6isQj+djasFQR1Lz2LIaVtVRppcVH01tBuyPOMvDrHILw3L
ibMZVebU59U8mjeY4RjwYH7uc5doHauatplspuzop6A+t3nJYn0BF0PKFXGayR3fg9Temcqw4yte
+sVHNzdOu6Bn0brUmMFfGnKunPNBUszf2rUg28hIgHke/YqbtF230shIEn8sQ0tHWbY3s9YhiUdf
5m2Q6zY6nKz2nzQxJTqLExKITQUYxj9LRJ7gAJ7TRaPcAAZEuALq3mrjMa4JrpKYfcTWMI3FDyeV
N8t17rhTTZRaPPg7qup+OaNAj8kJTeoB3z/oB2ObmagbduglyeUdp4JCUeiYVZ6ID0b+UYx1Y/DZ
0jRr25l2fwlSWiuPJH2kXxd9MGkDD036PXa51yHumqG/qA1ksudNaRXuNcgjd/zZOfE47nJk/OOh
yhb7VstS24moqDpWfRRu07CZ0X6UO0qb4NlI7OpsSlLd3/C32HicOqA3N2mX+IwgRrPSd8SJ8l9n
moa7zXayXlyktgiyu8JVRKm6rF7jQfmFSD57mDFXO6S0xC7NM728Thf0JJcltNhijztEqCdjFJLt
eDf7SYUGGvSPVyTxGDHEq8VdAR4be0AzWsbA0Mft5r1LOm2GxHAqfEazibEGXncB8cEukdQKIb+m
buCztrS0iqy+FX2HjJ1g7EaFlmJ2Reoz/dJHO7HrW9SPeN2XBGkA5WVaPumzSIOPEjPe9pCo9NGx
GL7nWgEUjdcdlEqkDvIAMURI1eorIBBfJAY+tWFmrG9lOn0E510bZ793bCCHMCeAI+ID7IC4ddIZ
D9h8F2qehyib8/GhI3Eg5EuQ3amkH/ZMK+IhDCr1BGdmuKTe/cg3/qfD0wAALkbriE7lyekOvkuH
mag78qMV8qWh1kBcdLbd3is76R4CoxM/i75GOVWn3YVmaT/fb4+cHn+d2NAfQczNhaA/u3ZPfkOo
0D6d2xazVES7pvY3OLjowlCPHZA/9TsoHs1u8etxVeOhqae2bLbv/4DTtsTaBWE+Q7Fj0JUmxuL1
D5BUEzqQ9xlcGGpyJNfiqKVSfww49QvfHcZnh2/xB533N+iE9ai0gsCFuYwrKfNfH1VgzTNJxgM1
r+UPTGzS46hIEjHRqqZbPcPkIDLfP88M4BoFsu870BLlB/2fN5ceCp7zC1OwpomQA/X6N/i+wizM
nYkSytCa0Eagbue6GkYVAkBslvMGclR1lzR2+6MMhH4NUqXv9u9f/l+N49+ff4oqoCagC5jDujTJ
Tq4EXJaqNgxk4tnszDb7qDXmVW+lWn60TqPGO2Qrphe2tFOc1SPX/zSpxNN9Aaypv+yzziguC1uZ
2k1eBXX3U/WywAScup44F7aXL2eUAPO4GYMeAswol4LQdOlNLN4JeiQ7cVlwtXYednmDLCbUeqPQ
z5fJR1A7NUmt9tLW3fgsA2ZV3mO/sOsndOK+eeVnA8YLJ4kHcUYPWAK+cMFTnRXeoOwwJ4Vw2A91
YBdYyHEcElZmV7rCMOzUjwzeZ2M3DGb5A+socaiqRT4YSsBhn2m/G2x3oKYU5znJyc4HXfI3g0mS
WnDp04izYOM43q/4qt/eOR0R7ezlCmcZWOfthDJmH9eEODqNmT5kCEEuHNKCjwNxUZua6voamjzB
hHKdnQ9zGta6rM/efwyMN88BgzAGcD7kS8IeaQ6cLAT9IiuhwaHbB50P50nhNNOOfZUZ2kM/l3AB
/HjEGYmOsgmFFSzVbvCojK5a+mW8IxWs0IeJhIr2gKxt1iPUO0azsUeaHj/wVncPPrZ5cTbHNIx2
qtKInybmAbXnNDlPcnB8l9rVax61ri2IQsxQABeAcpu9KPUlPrNNrAWboTHX0HKzQpwBJwPFSxnP
1Ibk1Fe7Io0lusEhH71z7BqqOtL9cOxbZWWT3Bc2dNlPfu+K5kDZSZJ30NaJTW6dpbRNr2X+RQ7/
0N4ySXUezWZpC4S+zdTSLB/i6lkaHvEYc28P7HQBeLT7mmA23F5Y4dgiE/ZDndn3DpoLw+yzm5lC
1Tuy/WHgDXh6yXbzlLXDtWu2FR3Eqmnv7EzqfFCR58wHFxCQ+zAYcLOEllmIp9BnuPeCG/Wgxtr6
2mnOIM+7ifbLjlRKO0ECa8bJvloYr6CQ7tDlJma9LPsCeVl6pfpWsUHuFv+zPdqzE+ZSLHcdLxaZ
8kBE3G1GbZDsy1ijq+Y5pUrZzw0BHuIMnwJiBoZhzAmD8coZs6DegmmgYw4fst1xF5Z4i8dwzved
4w9fZSHIAu9BrhwnQyCKHZKs2w8Tab8hVRynkAyJi4JJwetEIGB3myAuDW3XgZVPr8cMxM2x1kse
c9Jy3TH0hKzVd3inqPc3PACwmaGt9msw+IT0+0K0wbp/NTqNYwm3iNCv+vONzDtdblLN657YklEI
I31BCdflZjJdiy5o3DtjqIsjYiYD5bjvkvBLavMQIXqqjX1s5CKJKm0ynHOcgJx0CiQuJZa1jJ+w
usNAD3LfbkEyQKMqWyN+sZMeP1QxKwRjCmrjsSsmrzvOWouUSXMr9VDm3eBt6ATrwwdfsdNSCcAh
da+zht+s4SnWiZYA4rnUk3QR0LWA44kpaG+XlpQXypnlUPGg/cM57no86oQV6sX9MLyTDxbF6DCM
JsezSs36BL/4+4zPJQlRnHxLnFZ9e39NejPE5Xigsv2A4Ah0CzBYX38gPS2QBZAY3HCeg3HGa6fr
RAT7Fh/kc1ZClgFqNZItGYz1JkiVbWz6wJwiZu3+s+mKr7mnV2yQXXurFg/ELOzozA+rWKXxNkAp
F1IP1Re5HKuLBFs0ftPUfnz/HE7H7uspcAYmKYoe/6yfrKrsz+JkyKHuiQnsC24DY+/hi9q63kLP
VZgA0XTagBcDtoTo/UOfRM8x9yYgBFE9+DU+7LDYTqaxdT2gixxid1+lWG6QL+YAcjtV4SCLdWcI
ripzxE+E3Bipa+cKtB6aypanqW+cYWv2UMBDikbITh17bIx61mCescnE2wB+a/nuFi7PmrvQmMDp
ySYmxN8TJHvfGRAzC7K5L2XqBWBz6D99FNH65tlnCMC1RTXCEmRYp2WLVo2xqOpR4k6es61Lv+en
yOC5GgZGU5ToWvZBnWqt47jfC6U1/WWF2KNCo2KkZn79NApYg+CHRBOpWafrHQviZkg6h1KH85IP
gd2q9NyjHVFGpmhdc5NRWFlbHEDWsNP7NJ9JjtUxmEDnCJjruG35UHWF3aNASDENsB/Dh+wlFiaj
hWH1g1YO070wm1QckBLRrE/rJCzYFevEmzkle1Y76w85Go7vkt3hTq3TY1bf7uHXg/SPosiu5Uv1
qW9fXvrLr/K/XoWL/fd//f+bSIZU4N8Hkm1ecG6/vIoj47//K41M871/sXlAZBKgOWAXsQpq1EvX
/9//o/nBv1BBMknR0UAgi+PfVHXbJ+Tx+fwh22Nzy8AX047DU91BhFz/lfMvokQsxtTsBnH7/6M0
Mo7w26Pq4LnkL2AvZ5I5s0qMTt78AWOC4YLvRM6cHDC9bdOqPQoG3r9djpu/nv3f48Zeb93+Pgya
PyjttoNV6eT7My9NEJg0siKoC+eIZvbF/C22flhTclPY+QcD7JO8kr+P5gCn5lBo9YOTo+WckoEP
vIv81rsSrA1h2qgnvvUtBA3wOq0td1OOdNgmwrr1k5ts1L4Ycfmp8tJL8OYEzN/ZKKapFrtvOnjo
vtP+elP+Lbr+hPb8929EgsJQlYuPBPb1GmEoKzYJoO+iOJgYXzDOsCQCDMo8yq1C+5QYzWdsxmeO
0O5kbuJ/1ySrVTbd2FlwoZvTIdcShOpOYQIYrIeNNpUf3LRf69T/W8f++o1rx4E61tUZq55suAEG
1kvu0vFFmzDgcCMjnpIW9hzar8w8gvl+smnS++RWhYx0LpGT9mgkvGiyyrM2ISJe14bnpG2+qKr6
tGAvr+tl2nh6bO7ef75eb5D//qWrjgbZGL0R96Q1s0LXvcLjagrTLiNZ0oFN01hsUO+R1xt4Z+hw
8Ny31bhZ1Ecc6fVWvblMrs7eEomGxxf09a3UB1+6eSw7GOjpOvDnPdKe3z+/09eUPhfQz/V5dolh
sU41XWQLoYezsi4i0e4cPu9Z6uQRvMiP9puvv1z8/etxLBMVBG+Oj/zz9am4vYG7p0q6CNPCi6h8
iSEJNgFB4hXQMA9dB/P2LTx7sUXclm+arL17/0xdFrZXV3P9CXT0yFrkgtJ3Wf/9b1tep6zIoWKb
H9E2zS/yNFO7FizYN59aFapB3WpH0av5MZUpEiEtNp5FzlaqKwb/Qke+m4AhLdKXkYJQ7gIsjKFT
WtNhmV0Idw5/1d51tO7LRF5P3ARXsvHKSwQqQUQ+Fe7rRW4TykMd2iwqQLqYxuBeD9iGIksIHbOb
dz3mIIXA+d3XdU8hmYkLqm7rjJ9xoaH92dEUdNggTOKz3et2OIHRCZU9AGOM62sfb/oOV5K+cXLm
Dar1aOLpyQXglmKnvPrQz8yTlKlvXPoiYUKQ0aOmtHyvB+ugyJ6+MXLH+Y6Lyo+xsbjjmWUqc2eN
fXDhMMB9/3ZY65vz+8O93g7HZuFG/2ogCDp5uJn9+MVYdmyxqU/RTpAVOWQKXUi93HmsWpVK73pC
36Nm8qdqK2UyRF7V2oeksfSXIXUehsFS12pAUUKRY4f2UnoR+VAz8nPs/fMoLjG6bEQrWJA5Ze0R
ysm8kcxgNi3h019EBs4gzYYzPiLOVtDuoiHk/3z/PP/0gqHBs8hR4IzNXyXdb08djBScZV3RsoB0
2j0G8/5SLN1npPYv7x/odZn/1xtGRyeAxsr/SAd7/XgrtIkt3/k2knqRn1VIngZmDAVhn4POqlUM
0NbGrnjOeA427x/6T+dID89mc0EHm9f79aHJH2sN2cs26tI6f2k6/zJxJ+M5XpASvH+k0889l9Cm
0LRIgme1enOkGOZTX+gxJTcJPQ7b8Y0s7E+CMsNe7BuaLz/eP96bM1vlyqtaHv0uRffpspWZq2Mp
m8uons0wqbULl6K6GaoPlsfThZ7HA4kx3ltuoMU4Zv0Zvz0k+mITyJT7ZSQ6PQcXL/X+s5+50Fz+
+ekQwe2RBMG3DFLs6+OICh5nH/AhYxj5yXYkxlHnxozTD2I8/nQ6jBJMJic23O/T7xY4kMIqPKuM
sixvQ5/BFf0Q59P75/LmUbBI5fSpYKl1+K6YJwUmm+VRTv3CTieYd45ZXxDGfDECy2Quu6vs6tt/
driT5QqKFXZ3Ty+jhgiFDIe0b5oEEYGLaIC91N0H3+U/nh0lBwW8xZfTPXmlqqTWSeIYOZxclTlB
FJM+BO2PSYC/oYsYvn92669/tRhzMU0ycF3ou/RlTzHOc9AlqtXLMlJo8mmffXWWZqfRV/Gcq3Qm
l3f2zhA5f3DUN1/kk6Oarx/HwYXOMNdVGRmILiQyHYPR8NylUQ6V6P0T/MPqiLqVZjdTHh+x68kb
ZiCNrBSA04hdsL3rSDaBAYJA2O23sTQu7ZxYoqL8p6+bzqZMXydqjHrWZfn1+WnE/hVTCkkAf22+
RaB2YatkhgU2/cMgzF+rv2uarMCezjiHz93rQzmKLWGTN21kevJFzPlXvFBLFDhDCC1v1a1OB8Xc
pNGBcHZl/v39q/tmmVxP1LKprOj4MEc6+fa4jT96bcAHoIUlWjrOpZv0+66ZPrieb16K9TAsKLQa
A5rt9slJBkPh9nFcQWZYzHFvLtVD2gJbnyWz5ML4DLE0+OAJPUnx+/u6sjKbjEuYBv8S2/+2MoOQ
apep1dCl9YHzSBcpNPEcJ2lAGTUXd/MMI1OzXHlwlTB3vtlmzz4YUNW79R4r13JIZul+sLyeTA7/
/lEB8jWEaSQBnD5X7qBJvxIJNzvW9wAHkdT681cZfG+nqkBFuYpC9OEGgjc2A3po+/fv9h9vQ0BC
HX1Yw/NPQwgA6mV0WoMmclR21wcqisv5wnSrK6KBvmXFLLbvH+/N54TbDknKZ+tAcUEG2etnG3KW
oJR0mqhYgqPZ1I8NjKv3D/GnU7JYFXh+mQ8Zp18sAR6siBfkh6JlHmP3YxWaDAT3ypifhC7O0Qu/
f8A3rQQqGbQF/3vE06QrESTV1FYzR6xlvMtibbyWrQQkUo1fOxjoE3ovLKp27TtbcGFnDnuywcW9
2JlX6I+hGTgTyOzu61ial8hpS/57QBOZl768/0v/9G7bBnEHaNnWbs5JzTB3BqjIcWgiFAkP+Kgv
ldVcOVly+58d5uRbwKA0cZm0N5HbIbLQIBNjQci3sa4+Mma9+epw5X8/oZPHCZJrkC4TJ0QS/XcY
d7ty1K6LwX3oy+mju/yHba/7q2D1MEwG1JKvH13FvDMBodVEmQV5trIvclR4BDQYV53vXOp+cdDy
4gybTh0xX7h7/5L+6b1xKZR1ZqBrCMrJiSrgf0qXPGLlqgJC8Tx+I/hEPv1nRzlZlGsSos2ELVY0
g62i6bebRfFBefyHj7ePqYl8CRZ+iqyTZ2MK4ibuGktG7TBdEnP4HEzLndFlN14Sf9Jh3G+dgHyy
98/rj6ssYW5cuXXwY5zGNxDKYU4Q/mUEeZp40moSu2W+IxdmQWfJ4oc5JNTdzlhhr9YhNuzPH/yA
P+yQad2ytOloy9girA/yb9+ebEKXa6JnjpCYf0FT/KgluQhXvqUhynuyGJ5tmf7s0T7u+pzJTlmX
2/d/QvCHl5+NQmBTGPIzqA5f/4QayJKby0oC2WvjiHn0S7oYd0C0vE2LTXxDVCI6fq+4bVRrHUu8
FBHpjjv43N5uouG0pSua33ZznERGUx1F52ZhTWrXHlny1pLutEVenh+gd4TkOMgQot9VgPRwj8zp
U9cS42cI9cAkc9xUk3M+TUEe9X1XbxsjyyMPnkNoWKO+7ZV2KJpqeRoAeux4GGLAnOjQSu4YcqJ5
62rgzFO2OhtP5sBErPwT8ORi69b2jWy9Q5bU0KMDR0H3sxEOq/KyEpihbD0vYNCnu4FAXtCjY4hP
4Di104UgZSbCoQPRG8dGWC7uuCk1QPo2TUIbthnEuSQt9tgGPrnpjPRbE+4hXkBKTJaz6eq0QiSr
qmc0s0Cg6xgVYKuibiHgtPN9lKlOsWfM44auRMTMoE2ADO2NY9762tpx/Fk63re0y6+saj4AUSu2
TJeZviCKPx8MQzsAWPrnX35fp8jEzkYaGP/4+nGIs8oKSn2WUa+QmS9qAU4nklu9S29WQSF/6oOX
8A/fZYKbYGCwiv4Pc2eyHDeWZdtfKatxIQ39BQb1BoC7wxv2pEhKE5goUej7Hl//FhRRL0mnJ/1F
5KTM0sIsQyFeorvNOXuvTZ/vuGYnwDpKcViVHmoL7IMpUOIOVSdN8r0Fq9cdoJF9/sp/qE2zMFuL
S4/uCHsr+Avvr5FMjhR7plmwyazUVWVMyZoKdnxP/GfrEBXyvav4Q7NP7HVpG5BNsteyaC/41fLL
QC0B8pdhulNs0FVGNE7XRpvnL7qE7aEDKwPgFtzSmbt0ZD/9vSGkDc80wSyFsOdYODPREJ1slMNe
U2YXlij3Hcby/ZyF10R6ADq0hEQE0xyv7Er91UvWPY3C7sxccWKqQDXJDoHSAjPWsacd16Ym2k4U
rDYZiPy2YutpoC4W1pmrXV6yd2dVHpCJAIBdGpdM7+f9A9KasuyGYiw8xKrfzNjYcOA4s8P+cBxe
hqA1hhgJyzOW3vdDUHasiMDoSQAb1MdmgLkc5vljWoRbCqyRs+x+zEC7FY1xrkJzaqlDlMWewTDI
Yviw6CRxamu41Ly4ifaJZbymhIoZTXYDv+cGFv/k5nF/hsywvNEfbigiB9RgqqD4u3yEb9aZBE7W
LLd4z5PEIEPLn+8rI1uLKLE3pCacGezUraUjSGVoaVt+KFN2U+oXo2WXXmqYN1LcJThz8aVp5qEU
xUHSxb1WmfdxKH/7/Ls+dWNpQ5LojBmXDdHRW2Pg2CkkXSm9XnFo2axL1Y+dtIi6VYmi25gIQqiT
5OnzQX+fSI9uLd0Gw7ItalRUEJeP5u2t7ZusMVjYvH62kx1VvgtF4bimN8aLloyYGIMlemrMXiKz
3VInXuVJclDg5LiwHLktwq7WdEeyTUAUmRvU0BqdFjUf5iGm+zr+oeslRX2pWSOcIzjRxJ6tNPW9
SIwXO2m/AlrQyFVWvuDHxJqp2FfkBEheI9ngAovwe6mpJCnG4MiJJz1QcCUZFAwD/pIkXNcNZgUh
apJ2Ehu9OwDqz2+PunxHH24PNXEOkRCZ0UC/vz1GqpulPfoF0RYZmykh6Y66HMDKhhSzuSAhCR4x
YHR5Py27g5DUnG/plG/IOpvvkQOv2i5s1qLIdgaJQGuQ7KT7SpUO30f/aloQx2Pk4ZvCxBvw+a9+
YmGyOflaFtwM6EzHiWNtYERhUpO6XJhIIkd+H6fLQXAOzRhcWCVPtass68y3c+LQuJQCKXjaprlA
JY7OYikUK7WeSSasB71F2zYKV02pQJSsy5RASnkTzbg8bQOiCtk3iqsrnCziOEdp6GtfSDp/GYf2
EZjP4AzyfBuXpr4fidday4UtnVlJT6xKyyZB05BGLQKZ408OSHJQiU7PPdmm49LGD1ruA1ktitqt
5GBc/jW/JsxOBS4SHdUq2w7qoJxZlz5OOFQ02atAcl5s7scz6hhXMDisIYd3mRzSSb6S5dBNoES2
obLKJ/tiiNjCWtSoP39DPp4fNFYRXMAUcdGO8a4cvdz1iHKvXzJuO9z+wGu8MoQyic0HtdoLyu97
3lI87N1l2p655g9r8dHQyz15M+1UTUTEl5yyRLbTNiEehkSpi6HszzzhM8Mc97asXk2x8Sd8BHZ/
SeIFxdXGUzEKfH4nPyz4y9Uo6J2YR5knzOXP31xNIJMVocXcyAGPIzEmVXFIFT1bfz7K6edFQMui
fUEspy7L5Jth8PZ1BJjGBQ3HZKO2+n1o6ldmFL70tn3TQWjHdhMcqrraqjiE/s7gLPhQuxT2ncd6
bPTqLYeBgMFLaZ932m3nxz8Jw8HrU36v2moXxOESgfeQT8XuzNgfzpnL/X0z9tGFYwyKcBsxdhB1
G8PGaWgukgsOfZOJ3bd/qPT4ebSkh5EkWRsU+Ofjf5hKl+HBtSFAWPw2x6f7ABTcPCzMhN56CYF+
1BmG9upaTeMtDJozgy3X8m7FORrsqCYySwHUfnzziHVrt7dUx+y71WCoVK3Tf3Ooo9fWl1EBcDQE
lyPnTjFkbsDsp/R3KkX5z+/g6YtagmHZ++uIPd+/uZrelZWp8IF0LZGhpQkAjp7vyFF2nq5UkxyL
vzHecurgiwRReFwSzJAWGIhTcm+yiQCK1CRw6p6QT7/O1FU3aumZN/Tk9b0ZT31/fWJIelwSPLQo
KG8EGY9NXe2qJcBDbbd/59JoL2gGO+IPfZQYu7eSgjuHCI6kp7R0/LmwIVNS5urknCrmw550eRnp
K1C8xmODkvT9dTWSmvt0a7muCTU6Prl1VJtXHTEKTUU+doqwSNK+fH6BH1dlJDjUA83fWhjUxUdf
gF7LktwSfuFNHTaOSZVWwMheWuIIlaDcSXp2UYXkE0EjBK4g7vEonzlcnVg13v0CR99Fp4MFlEe+
9ypCP5eaW9JGNrBX7j6/0BOrBq8MJzhK1jQPjrWyRIbOZjRycxsiIPbszSvozN25VxPl5McZhSKh
xb6MnSBt/KPZs2lnpu2EPSxU3G9RJPt4KjJzw47AJdph3QxyeDuVoDonbfoxQdhe95T8VokKYaEa
5Xuy1X5ZRbkkSanEQ1pxvWuJrsL1Xt6TVgnsdq63k9ocqkK7jEf1dsqJ8ogjE+aCEvabITIghfSI
erueKBj2+JLrq+UX6lPNxVQEAGUpd2+CJdQULla7aNc6tExtUsBI8HnPUb0Qf1lqJLo0fWb9KnpS
h+o0NC5gn277XLrpOy07JIy0KsyZFMGBNOJOs8gV0Q7+kLSbvrG7G2iR66G3ky2GG9XLBVefZPNP
vML6VeXrzxC0h9WIeKMyoB2KrO09S5e+wGZOL3hI34zUHO9bTscuiUowG7Ry3o5BbTjz5IstcV24
q4wUxFQvdStJaguXxIRDN4/bokxTx84kjitpV92GMeGBXS78a13PFA+5K6Z6E7GUbnBqMpV2FYTw
gyNf/lo23cMg+WARcvVa+MouwY9c0ttTjU3dlCbCIVV8hfqLjwWg6EUmNPLGAmm6nBJ5IE909m9D
3+jdPIrrPaoXkqL5wvZhLZuOsRQPhzBJXkkdq/amOpVXYLMmiok+sQlBvbbj1libgJEvLIOsLnz6
O/gFoFlN+G9DHlwokkbvJ0uJw9QJxss15R5A+Xc/G0AED/cRnfN9pOAswyYNQc5KfuRQRq/6uX7h
mD1z2fZKo37uwFdoPY2ouPUgF9sBkdBaR9nJGpjA/0TYs0XiDpUoVrZ9abngomxS3CZtHcTAS2gb
a1usJNdU3nl2A2BfDx+scOauMJ6nUqerMQZxd0BlB7YEE/UmjVsQIShohnVWh3sSI5svCmo1B81u
79giUz3i0cyVmHXyXLpm3GbUErGXVfU6DornAjIfCfYLlNsahlur7X1Oh1q3kxr/sjQn+WmQAmMf
qEFyU/ulJq0JAxNOY0MLmnT/wrQkfeXr+kC0eB17UMII+5ZRAWibPjflatuPuANMvUpqysc1MA3F
n8ieIcRPBOEG8E9z2+Vw8n/bJDiPJW7aG6NLPTd38ACWB3ijRDbK49pomtiLScjlrxePQm63hDcV
3w0ygrE3G3eco5NHepukr/dImXdVb5JupwH9j1Vq2NBfmuHVCEMV45Y+9NXexvxsAcWQCIuIuwfM
+ltBwcJRsxDaPSQraXAhKbWbFLLEflSNr8A0lEMlYxrsyhQbkBAzKTxq7Q6BtOlqnsmswZxRqoYE
V6XjxAaVxIcLPNu9lwLsZkohneJCDYLvrTyYBA+zvpIKHGsrtQ7IWizRiXqBNaET5thzJbLGZ86o
u8QplakJXI0si408F5Q9raCe3VJt0BoGQQUBATdk7Jb1KDCjx0V5LeGduBSZ3e8bhW9mo8Rdvs5M
qbmPJknZ6WkB2GbI9OjHWPjX0L4bF4gecdC9Hrm9DNJC6mmvkq/FTDZlZn7hx8OuH5orLQwG16/y
nwYYCMJMwyhYl5U9E+QbGdQkoTuZO6WBcOIVST1cGblxl2iZ27ScoG2qMIckCQfy+nx9VUmjKyf6
ddLFN2iOb4EYbEK/fCrr+Gc9LQF9tnQw0vTKCuStiIa9PpcEBYITWQkiANyuVp4IM6UsIyPB6Ah1
X5tpup/Qy3lk4B2wft3OYLhBNtX5em4Ijuf88WyqolmZudluEll5Ehj21/gvyHYKtBur4RgC71zx
xrC9oWb3M7N4L8DfDat+CHbQAAaXJedRTfnXdit+MRB0dDSpbdUfMCd+AQO+GrQnwjeQVNfdE8yW
p1DmTN5bEodkubwb7PY+sbRLqEp43driAqTUepDIwgiqu77VX3SBsG8wB1J8J5rS0TbgziiTfSu1
Pp8Y1LaaXAlg4CkYFMvqLnMz2C/mXUeBZwKzqzNWU0Uh1azDCz9fwl+y17jnBtqP5LG4VWl/yQGL
UOveAQj75YPighV1GaThITS6NcbcVznNv/QDUV8DTJcZPxDFUnbxREDIsXYvFOnA6u8qHEoncoAo
nl9pYK/HNuUzD5/60rwkjEN1eTGrhW92Q57o1jaZC8Ygze8khS89mbNHrZ8AfFsewK1resWgdVqD
VpT0A4oz6b5mcKUr2UqPlK+S3tzqyVjsmGeczrK+8U19S3pyFUVCLKySv9gU/IIwO8h1bXmBjavZ
3EjKaH3PiuSyzczLGt+xG/e8jkMtbadU37cLUE7jX4yaX9zEQZiuAIGNKwG4IzF6UuvYSuR2G8PR
MVtXt2ZPr5q7JB9fB/yn+4refbtPySI3Ry80+whTYjj20a2R6Xld3JJgPYZrxM7mJoiSeU8F89fn
27BTx2qqe2gdgBzgNT+GGwBZFJ00USlDNHdBOAvCXgS7uOOG60mVr5HVPwb6sAX0d+5MfeJgSc+d
cq+MOxG3/VG1jFSiXuI1Ap/eEHkaAltrJcj490U6XNm+eaOV0m5R8KE44D03X5XIgA4kbltFHObm
u5xK2PHOHNU+bn6R25u8bhSFluPF0ZZ/0AspAF6Ye4HfuwNErDnLCR41Np/f9Y+bUoWLhi2AKBfb
3bFSiuwf3/bB7PHit64fQdKUmCXmO0y34NTCVVGdK4h+vDAZ9czCEKbUhVZk+fM31RMYwhUif6on
5M7uLKV32WxfzpKx+vzCThwFFy+BDSyCC0Ma+X4YYF5yTuu08IiB2ge24WUhkZ4NXKRKPXPKPfXm
LgczNj9oTCHfHlXR9MIc4lYwlsAED/RpY07f1fxRb0rgeQCi3VADVkBpubTO9T2XH31Upng79LGi
ushqP49a7uaUTocgon8AZ5ClvwTUkjjzzILYhWLf69ZfP2q/G/jo/jbSKNXZEBae5tsPCunyRl5u
CPi6Usd2//mjPPXGUEKw+EI5PuGuef8oRwzVI4b/AmkFR01NueWI4hZWd/35MCdmAQgXC9eD9qhF
M+b9MIFaKOZMe9/rhs4x7Sc1HWg5aduwSYA+iDNSlVMvjYWhafHjUXXm8Pl+ONnshFpCS8Gi2exh
O++zope2JFa9zMDPHKQMZK1N2pegCvemOKcDPXFPGZTOtQX8l9/iqFKSwMHsQTbw+OaMjkCLOT7G
3e7WHVSBz+/rxylmIeQs9TrQLfSdj76OqWyAXBGE6YVkWx1KI5s3Wab2NB+GaJsYiLhAFIxrMoDN
+89HPnGyfzMyKLv3t7iUcuYGwUWKxtot3UPf0r3PhzgxzSw1IB6jzTyNx/L9EMFsVukc8f0ZU3vI
za2lXWkcJwxTOzPQibcTcRHKGgVFqy6O3XqEdtYhZvDCs5L6Wa3u6in5WUjWumqCg2jMM1/3qdfD
5oRh0rvCQ3G8Is6SRYQQu2uPlplbtyY+dhVo1rm7d+IBLedDFTOIrtNyPfrk6iidJzXkk0OS8K1e
pIkgMD5/QCeHoCVAsR6bJRWt9w9oTPNZhjxA5zCaLs2MABnM4g//3hjLS/JmSQtUmC2hzQRFqq1L
29Fpk3NNhxMPBH4kE6CBmIE17eh7RfUylJQzcq+15UdAjT/7Ut+GmA3OrGWnx1mMvRxU0Qwf3a5+
JG1cNhknF/NjD7mv1wgjRjW+/vyWnRvn6JYJPegrg+RSD6mO5MwJFB7Leqio6H8+zunH/8/rWT6r
N48GSIyGBo/rwat7iz3/VsrCc62Ck2MY+AQXY6RtHFsGuolYHdtf1icBw99Xt1V9botxegg6kxQQ
Aesf12JLa4ICB6jai1ppH7c5UA99+/mdOjGTUWpE1IEf2OBajiZLubdRJxJEjpwp/aX73eVELF7V
ZBcAA//6vGxTrzAJRLMgChz36ZQasiqPP/eI4oV5OXNJ/V/WqiCJQR2jLdkZHCh+AyfePHjFLhK7
T8zcQ4d0ZUsFwVGAGfUKun9snSlUn3o6y+YPbyyoBSGOP86hTQ27kBmrlW/n5i7wz80wpz4XHXsI
xq9F3fphm6fUhRkYPQ9nyi6WU2XhJ5QYozPal1PDIEEBGyGgy2nHjfgUAYkV+Cwy2sLQLUZKlJx6
tHN2HvXErpXlUrA7p3uCjejoq5yphVt+ygtAEfq6mKgmhhsYLrCVq5UojY1EUCb9jlVbGzuDco4S
qHBEvyakCeQmHFagvcmPbF72ELOjQ4CaVdtLinLFfngPt/I+L+a1JJJtrXWOol31hnFmgTyxHL+7
gqN1vwlBCTW2lpN3p1Fdfml11QNKd6nqhDqrtff5t3lytIVlg1eO53N8ZgrsTo5Eycsc1RDf5mtp
IsAyrJyx+BXZ55qEp16Cha32P4MdTc0ZSCzFihgM5pnDegDPVzjCfPo7l6TRiGRjiIry6PyQh0nb
WCM3cDQmhw/GHeXQC9C9l+zt4U1/Ptrpa/rnaEdfaN9Tcy4LRpsLsRHa5BnSY6iemdZOD4KOA/gK
q6d8dOMIoIbRXyJjsaRpDT0bYM8qqaszl3JqnmbH/v9GWd6VNxNb2s9yIyBweVPsO7J9mNsR3Nm4
VvR/83KOXvEScXQ/aQzUa8XKyn6k6legb+7nD+bkm41SiYwpTtDsN99fDWsdwNZOWfYBjScNvzSz
8shgWVHucqXKPnPoOnnv/jnasZcG7ULUNQOjBXqzHskzhykMxxjMe/eXxaesP/aymiIToa94/DKY
lUwmpjnxMgCpxoqwySxx5t6dfN/eDHH0JjQdab69NPImEGtNVdkCKx1qf+t9w3nP5pPFDY3/+ydE
Pyfy6W7knFMvDdJ3o6BYlzKn4nMmyJMPhwWOdBz+8UHwGeiTAH3IKgpq2hmFuZ4UgszV3NGzh89f
uo8jUVtTOP0uujzA8suNffMJ5Wppy3HEVic3zI2mVbumoUNSddcxB+/Ph/q40jEU5i2k4tpvy/37
oXq1DJUOy5vnS2JjVdMj8gcvVMIr0qO9TLugXZvH7ZlBP74YDEqNDV4qQl20Mu8HTWY7NbN8ZreQ
zGtZPNlFepU1w5nX7+OnyyiEGXFOZN/IoeT9KIROotnOeF5wuNZYSmgAghqWnyJyRYg+PPPMTl4T
x2Yqolj7PyjXK0xlRlDxPbVSslIwmqQS/cJhXP9+Xn+JH+W9Flffs9fm76Gj3gGmHoqM/x3/oHdI
qub//P7j4LVYfW+/v/s/6CYIMbntXuvp7rXp0vY3vurP//L/9w//4/X3T3mYytf//s8fRZe3y08L
oiJ/R4tStTcv9vKb/Pn3ljvx3/95P0Tt/Fqn3/OfH/7WH5ApRQYXxSRhL/owODiLA+MPxpTxj2W5
wtXGW8L7+Ds67k/GlC7+gVmTmZJN+hL1s2wE/2RM6TCm+DSpPXCgwt2OtP5/rv7mjwIoN+5fwo7+
OCH9s1CKApbTGZ8Du0ZsKfy4o+ONBhCxUiKs+MT/hM8L2cUl1zIwHUWn5ufIGJ5dO6H91xO4iV1J
VCtlkMQNTG5/F84V+M7QJrlHCRqUPm15H2rjN0QB4FL8TrnOxsI+AFCBxDLRsgysFt212sTFJbHW
UB7JrbrEYL02cBDvysA2Zyfv6buM0WztrCRo1qZUyrGj9spwMDRgL8Dwkn1ct+1GaYr56yhiZTX2
7Dp3hV1Q6+0140CwzT0g2+hy5G+zaa/pTeb9ANCuCepnekLjmhD6ZqOW5W1KWLVjj3m9EsS/WS4H
4cAT0xCv00bTVoBDI5Ttk604dUgjrKKDDs0ySkfEv7LOBtC0iU2iDNTqle5p8ED3oiV0OQ1ybUP8
e/9jSMduU2v6a91EKkLhSEafobM9Tux4bxL2iuQ6bdeSVveXShP0BEJUSenkWESQaqgigwpn9SUb
9qB1x7QJn+V8kl5UaQaVV9qJ02dp5xpKNO2RgQN6EsoofZ3RkLxkdPS3bYv40ynMyv4aKC1pw9FU
3jedFqwmvU+3fZOQ3o0MYJvk/Wb00Wc0YTdt+yLPd2HhExmc55rXApTekvFQfsHOMdObNYLLQJvF
oQmNCnJe0vTbImwadCcE4BwKUShuV9bzDsi7dKVFckQ9NaOkVcjxaiIjuXMiLSOMZ5Yi06nwhiwx
H82qM4xfEPrMQ193AzETxXw79xQp1Fyl31lm1q6AWONZFSAiMiSaQz9HSy5eYu7NBGNc2o/5VpA6
S10ur7+ozIcrv1GSDa5/1atyssNH/GY02X1jVWmS8oDwGlSXXuFTywhGMY2ZxvwovAmmNiECc341
ZDiD2kS8IAvgvyoK2q96Kq/EyCKiZtVmsatjNvAbmqeV2OvBoF/mjQ9mS1YIcxZRthI+2bAJlrNd
Zs3ZLsyqdov/KXbMwfayvpcfKQnAeTX9djPghJVc0lfCdWqm1rrtACyHRaw/F2kXbutWAsEDYj0/
+Db5LI5McJSbgR8uIMPHynOYhjP74L7/QZwXgeeBplZEx6jEN5SjsgMKSSdfziNOFnS2+YfRgvMV
0VqdF5ttJAzftRcqgKYm2rorkEQgo63n3iHHR6EZO5idY6TjN8T0Mq3/cHzJ1dB46OfhWyIptZsq
qXal1P0hDcgdMGkveBqhS9e2XkOiTCfJI8C8Xxcl/Pw84xa1valcVtUSV5Nn5dYc7ZCworoxRoec
+5Aj8JR2j9VgIwD3IVSsfaN7lsgY+KL2dbnye33YNEW2kcex2OJcVFbYz2WXjKNFByOvB134T3yq
3UWMgew2C8dH4UMf6wxJW5vq8jaCA9auRx2sf5QuKvMx2khRktz4HSnEetJaYDaHsbuqKER2a7uI
gX/mRK89kjY0bjVr6K5brRev1Rgqh8nqCJzAr6ah4GkjV6uIwXCVUW4vMl2GL4CsRL1UuzbD9BgM
TbUa4V9eheA9D2GYGRxhEjANul+TLDu/SEM9XYZlMf+syAAnR5g+vVeWTeiOOuG4jUWWtzKn9qvi
03S1+XmelEztPkd3eVCTdgEaTzgaki+JtGBroiGuhWMQmsL2uIt6+zoqJqJypKpLnio+9atCyHLs
xuQT3VJfu0SRoq8IOFJ3LGUhQpqxQvwyNAVvqNDzB8Kz9XIny0HuhT4xtQQ90LqwZcA1mbRHEIRw
bYpaQqGY7tIKhPiK/VC6tiLpMe1a8zATAfWgduYmsweLxIIadQjF9VWr8uomRRh7o+mviEoLmlVP
yMdO08PuIkDF4gQl/HW1bHXAvv0PrWpZsbo422ndZG9obHXOOPEGhaOBAkk0Nua6NCY/N54vIzPu
130EnigjxcTW8x8oGL6mTbYTdv8M7uyKvuy9KUU28T3IszbISii24CWFCxKM5bZNyu+9r02XEkrB
C1g7/LKaVuNIJxW101qthOkbKNtyZqaM5+ZqsjvtGTZasA5SPduHVq46Gpq+hyQS07eoyiyCnkwq
TEgt3arrm9YhJu2rmlbPdj9dJYN9bbVMUHVf/2zrqt60akcYmknMjB8OmzgR49Us6bob8Fh3qdEc
WqGi8dGtW414rI0qDS85gr2ntinDlZbk0Qpo7MyybQM2GSLSlyy7YzILO33RXuWku1s2pTs1IEqY
fm3XJ9ZtulB0mi656JIgrVyDBZjkD2nI8PfZ8n3Zi+R7hqMIh5gVCBcjPWE7Q14BuIK6kPVd+jT5
CbFAljJ7ljlVLhZYnz6UKJ47dIr6KuZ44OBoQ2ykltoLaUnlRjHzqHTmVhMHY2qMn0WYqtd2msm3
dAapzBEbYl3rQF5TJAl71Yqn/SAC/7HoRyM+LKlSN6Pv/1CGId3XPouYWYy3AX6Ce/C5AnfEXGyC
Bn1KJUqxs5NoWFmtEX6tUMCACEEi9zWR0Pjmhj/mazk3dpTQhxXzssU/DMPjxZRXcWGMB0Mdzetk
kqcBDINS3gbjLL7nanrT48fsabbLs+KEGbmmPGLUha2Y8pthnrpHjaNCU/BFjRaisIgIKhIdEL7E
XZBuiroM1krWaV9UXyq2QdUb6EHYegon0eWKoDA2EU5po4Qy0tJ8LiOS0gNUZgdfrvxLU0XaGNZx
f1cHzYiMK6lWoVTNSMAsEuoKLWb1timj8jumuqOQm8m60luwOitfOQShJW3sYGoJtyBnwaiB2wWZ
fzGHtPXCVNIWPF6KOzyx0dl1lT9v7C70pKaEL9lnl4MVK04iUjug8S4KV+pDWXHgqptOgmtuLbBw
OEVfJ/568Dv9W2sZNOtVSxodGPZkv6Ex+Jmr9bi1cnu6KjAKe3NgzdjJlfoh7hFKVZWCA6JXrNEd
FLm6AXdftqQJmMZq5GM3tmFsAr+PUl/5hos5aZ3AUgZYJZnlFRHZP8K3pPskHJm4Ct8EKj+Y5eNc
x9XXGvuFjE158F/h53fKfehjqXcIfiAWNQ00350j8a2O+hmJ1Bjp6oYcFMltyLTzCHGzvugkK5AW
8KtoTe1+sH2L6hGG5pBlP3OMtsy+2xpBGis5jYGFGK19VeuCWHgtsx5JeIOGzJ9Ke0rUnmKFKTuS
sLjX9aZG9IzatuqT+c4gyR6YDSiolkS4GJzdRp7q2GKvFbROgbV4hfyJgHce+LUhmU86e8nNaBD0
lgUiXC8g6FeLnLYVFQJtB9BSWQkzSbZyF5ZrnkS1Hcn8+5KPMzrs7FuF7dwRfp64QubZ4Hm9yG12
Ytkcs1U1UKh+FXkCNCCKLnRjvgeq3DplK/XfEe5exUlb3zQE2e3Yp9zWerWBzHJFlsmrWthra8rv
Ktl+zdP5jjioH1qCErKQxXYAX3SB+/cBYesuTcWNn5bKepyU3ThnjSPyEnJjJTFzhuauDkzWnpFE
LSbCxK2J0kwAjaZ66KlEQ72MMQD9OBkmtmjowOKNH5rNHQG5S25YVAzlLibEQbotRGuIWymJfgh2
sLeqpLUPgmZBt4STLVl7U3ArBU3FjUAgUQg1Xc3QVu/9jKBVUr3mVVe11h7nJZRnnP/XtjHRpqR/
3bPNjXzzYBHcQv5mHYCbCqThdpA78rbtVJZWoVnHd0HHf4Lx0K6V6VIeSmnb2HG0tcqZ00IImA7I
vh7upCCVbsRMDqsLznC+0tM+epX1OuDIVRSosOtiCW/qXfIMjRuK8vWaLBCSxEdllpmMNdPr2OWM
0eilaSO4nyn22BB3Yej0XR2uNQTS7JbKcJsMPpENftzTf+ABGxHzD2uvVh3iVoWyYQXjZdbq7jRE
z4AiuBENTZpdjoeZvbbp1X43uiSmQtqsp1i5wfYZEeho3aVzm6/y7jnPAmIZRHefRTPS127OtoTK
1WgiC5SxhtjnWTvsQ01rvaFO+9uwUi9Svboxq25eg0OvnmQg/ndVMpF9qsbYg+mrX5rVHK7x2+eu
iNPMq2MR7Mjc8j0CN+f1xBb8WmAmuAyVUd1Umal7Bqp4Z4pFdRtnvN6zSu5S1+BpGSeAKkZ0K4xe
udBbKBoD6SiX/kTzRSYRMV6bIckbmzbqsztK0j87skC2Q4f0fVIktQCkgSbRiTopv0ABIog2aUC2
R+EYfRHqwCcbIHRUpiF56ojLUtet3wf6ehjk5qG27IjjQ0Y6Cj8gExcB1JCLIImC28hX89EdzZzQ
rtqeV6HCjCDNiuminySyTM+fA1i2V4qk87b1gdRfGHlkNauglJ7rworXWZbytPxU3ltKMe/nfubA
mmrbhEiMm6qvBcfIOLiZB99eM8Nld4YxtxtU+7NbmaVws9wcX+pemVcxOY6FO8ll9bMss+LJaI10
IEOWeQg1Z0E/bWGiD4avPY6VpXhFbCb3fTWBdAUKtGmXEI9RzMllFJMm2As2Px0Izv0sNXhu6lLP
3GKUKkwffrQWMva+HL7AWg+RajucP/TlWkJH8sfxOsM8el8HJXtClaSzZ7AP1aEZrJZ6R1ledgjS
Xa2epgdrNkpXQIF4QaI7uU3eRL+U1rSeTWmKd4ncjA//VRhZNbc2ZfLIUMLl60LRVvra1kCk65LE
950M3OHwX52AHEGhw3AQNfZbubJzZwrs8aqMzas46nwXplbAbiG65dgZXymjMt389fLd6Zrbu7Lc
ZfQD0mLxqz2uzL37r/5VHfB/Y/luUcv+azr8l6T+HuWv70p3y9/4o3SnyzDgBcbnpSwGg2DJrvij
dKeq/8BkSiYEulgdRa5M3+zP0p2h/oM/AVQFKuE3PP5N6U7/B/Q1euHGEtcEH8X+K6W7pYz8tnBH
xZCziw2qdvFnfRBXZkzIsdphCIoT1d4HItb3lMvqMyXzk6PQ2FxK2qBRjKPyoIhKK4tKMlMlH2cB
1Y2k3Y5tNr28ue1/1iXfUuiXntn7i1kCIBaKgYoNjE77+5o5p8ISG3zYk6kBML1CTu/6WSBtCaiM
9qLLmy9S3syHIsHocOYKf8eEHY9NDAVMS2wXMhrr92NnftWkWL37VRFwfntJK+oopJJUFjmfUp9n
87qdonJEfk3FY4UIJXhslVr5mlP48Vfs4VvM6R2JkW4gCcKVs1ou8ivUJCGBN5/fpo9PQ6cZuGg+
Ad/x5JdmwJsGjW71SDc6uV8podbeqbMSBztTnlLtDCfhfQsDuffSdMTiiNwJ8gDV4ffjxI2KY8ic
x1Wb0o52Qk0djWu1zarh0ioIveicsuvn+BlxV8TU+RcvkgYU5nHBZh50DC/E+8G7to2VSoutlWgk
c0VUoThwpq83n4/yvm/CJUJrUWhzLbF9fMj20SiVRps4UCoSKUXcfO1NDu69oZWPRjQ/fz7S8pPe
vV9LbMyi6UHaQ9TPsQzKmOwyo4Oo/F/uzmNLciNL068yL2A8EAa1mQXgKrRWucGJzIyEBgwGg3z6
/rzY1V1knaqamtn0Ge5IZoaHuwOGe3+5K3qbtYIYehbMCVQ1XBZxVVcemdr//BX/7jLhqOJahhIi
rZWslvPX+zeXSTGOEm4N4xFlcPR4+ucyOp/s5X/+Kn93kfzlVdyAhCfaF7EH/PFVMP5ILUtexbVU
+lj6WXUA6GT/XQr3wrH6V7db69+fY/+Qr/hXr/mnC7MpWrnK7WypCvvzCJluO7vqf6jG99/w7rkx
aEPwL2TWf/+aHEm8V8Q/5yg3C0Lobz/NIFs0pViTw2uK9HIqN3Nvu9tyWYmOwcsrsW/GxELP6e+U
2z98r39/3fgQeiRBsdbC2/z5TMxAacKyN0RoETDyOHk6/6RXFumJaYIRH1xT/Quh99/dEpyA/IPw
jG4OyFnnj2+0q8J0qHvP29kmVHd2pHq1G62mpCA8LMXFP796bNRm/Ly/uTFgRqmM5IUwPVjonf5c
fWV3vVpJv5h2gw82fhyHrWwvVSnM9lYa7LPHjDeZ0h23wbI7BiQ8dtKV7bpGL3HybN3bn0u9EKaF
Mbma9OVwzjc7O1BWcQCt7gMQjVWRx4xMPo91TVH93tZe6u9byI0Jb8dC284aDIt7GknesqlLLuYA
xGEsdNLotVF3emg2ebVOgd1ezhubxlu4oZzc0RiWDJt7ga0gsvduY6c8t9psc05lHi3muyz6BdA8
XOfueoZ78U90h0X2Zemn4oeNRcDaUSWv3jtK2r0LYEjcZJFH1VnsTSPpqanpsBdnVufZu3WquNon
jdOwqPW6xWmDJzh2azVWN6UVjQMGVBctWCa88n7uo5kyjcAJp3tRzbl76J1AvSvKD8SBSdRTB9qh
ZHgtAwGlUmsrVImNa/buHF3nnnzS4F9TxHYBgEtW6fy8UK/ZD05HuZCO4GTOmicpgZJ8tGp2qnkg
ayiQL8ZaZBurbt34CGkd3OLOpA6MF1ACNSQwsK/rAuNzjFhkbERaNT7szKG+/WpDC3VylnEkeBca
BcTLlelDpMxsHa3Vjr6BDJpRwRBNMEPWPOtAx7JeQvtp5nFhP8jeO3dwrCuu2K2XRs2sO12X7QUp
TvNp2SLMlRi3JnE95wv7uhDN5Dwj4yZKutsyd4h5TGTzvjPGF3vXLmt6VRzjV/eOPbTbxdQbFg0b
19x2kWrqMHcjjRNg3GVrv5WloLkPI7d3NZDazLbhUgozYKosomfwss6OszIdCR9XU/8aphpjZw49
HZ1tabK69Wh6Xg8ALulFKnkAxrAfZCt2RvlPmqCbJU7p9+6uONcZNhokSOuu1QM5cb5uvU/dDgxM
xCU12LCUq8L33hj5lbY5yTzNuk32wRJ1UyROY/UiXsqlf52MK57B1olqcV06reMOSEzF9OfalHdk
JQ3FTVbhOj1fNr+48rsCuFRNGL2HNH2tSJpV8eKP2sSOvxRqt1Gf0e+odikuKUOD7Fgmox7a0aYc
QxAO3O8oZbddbisAAooouuytq1vND6Eup4SZddwhEePaf3eziZwtzANTGTeOv4If47HOQUCnRuLd
yYM5mefU/hmJUTeJRAW8cHm5rpvwOuaH1ziwUmFQ8zAa5MzNMAq9drtmdtmX+e6q9VTk+AkOg9sK
dVjdUEEKSGcb7xSDFU2Kea3k3lq5b54bMVPfzkOwLA7QcPkImk2A75pGE8FLhWk+xmy23sXUl3ch
bkJ5HIuFLJSspKAFM3o9L/RLCid8ITLRuuTWtT7A5taM1VU4T+2QbdG3ylnD7NDn0hNkK4W2jr6B
CzT5vTtYKRzhZLcbP6exqgHCSKVenx/7STYmpg1VvxHmo4d7N8A2elXU9vg0uZmXX2BKxazDtkxJ
LrR+xUP5EK61A3ni1Bb+zJaKx2vMNnV10M46OPd9VgTDI2UnjuyT0GgxnZqtd0nsa4tK/yyryl6e
RV+U7Yl7s6UXRQ4y/Mp8AKwDndpjmThjiqNrXMWSJxiiN5F0rRraR7y+SJd0I8ku9Vt8gTrImiOQ
qfWtwGneJqvtV/zO3lA9wCQ4uKxTVT0yRFuv+SZNs+9D5e3wvetyZ1HJeUkCofXRNfby5Y/1+qtl
CnCPnu7zO7WEhbpvrKb/DoOlvnmdOz84lYqGhPLj8MUajfdqaePZcRBk54JvzsXEFkH4SHyg+Kmi
bnsfZrfrdysrYrlXxhuCyy5d+iMW2H7CP8oAGWvLa4I4c7PyRDtP0ZxcBcAu2sDdtVvpbEk4lPN0
0OvQLTunyiN4TNq2+QgXJ6yxvaXqmrY9/RxUGSfW1HMyokXY5D6z8tmPhec1r7M1c6zWAazP0SAo
GHZh53ka/nUav+aoGOzEibR4zfrKuW/FKNzYcUZ6gAbtOl9LBYdzIPTbNZfl6kynMMupXhqzjrsd
j3p96qoi1RcDJNznXIUC+36+jO9UAjtV3EhRmp0q1+WW2JHtgTZXoXHOZYRSZp6fi1hlroXMyUoL
fMlt7XR83WX3RQto+elW5UpKRDQAvPXg5MOu9iTg6LQ52jrWFhKEQ0dp64OL4kE/z5aJsoRcjOnz
/NX+qJlTGLBA4K3YFbzTc7fOXBxXD2ckydBLSOUA3ptmal2z7wjhu7ckGBqlfWv+vnq8f1Bs2tRB
kmcyyxzcVlRyVZqyhAzI+n4TW092wWDW8DQ1gkM5jWTPEzxQ9BGarRDfNU2TKplFF9m7KZ9zf1+t
bvvNOLDHtyuI3LjrJc+QZ2udpIhx5Nc37Tza9j6no2nf4qVOTwR5FF850HZJqG5wtvq3nvrht8gX
DnjjRXQc+ER/lUSXiF26rhW4ot9KvlHYnD0VC1l6XOCBFA/f9Y4sNji0PoigTaJ1zT1gfb9+c5ay
GA7k4XjTzkvnropDyL0tKQ0jM40XtpcfbG9WTSLsmejGAH3M/aKVmydu0dmfQ2bVGsqnsOhjrip/
jh3sTp81rcDvnWVAuaq5c1SSysV92WabXpwC4RO8uRm7TwIJfDgn5HdVvGgH0/c51hoxhR4WiBbq
bA+khuvHrAy2fMfuoijXqaJuPrYz/HyilArIW/JI49vTzmod6PY2Y8IdQuwHDMi613ZeAxYy8nwv
OBQfQx7O7a6BId+wMMz+cNBtRe+aYfoye4T0HJt2TlYeuTAkux8GSUbnxSRM0CRjWMmPOpwGuIBx
S9EYkCAy7oeUENg43Say7PgFrS0OKmc4LbAUz2uYl9ZFSkgbkmwAg2VHCLqybuesb8WuUARLu5Ux
OdVLmorlOa3UueRYr9NOjUQqu5rkm8NWe9P3MpwqRlboJpMIv/TPPkOEINiMMRglMt+iBkIOXpAS
9yq7LV1axk/GHgkoHjzpujS4K/uiaJXDDKmqvEjOTNRHnUu/g1Ns8uk0+4F5TDOJd11KC6A1oon+
VdElupGWKVUaCyd373o1tvJozX7mnwK3ISjBLXsG4MIeird5S6dP7cxluG/tIgx2ciqCX2lD5mE8
uCn5DBPH9K/Ja6Mnvx6jS2tWfrkj40y/Tq5VvRoncxWnScr1nNOQjEdr8M7apyBtePu+r/CRrvoV
IH7kGR+M6vvSQWm1xTS9DFptIfO4UqegM7xprSgbwbMf6ioOZtKSkeCQgb01suKRjKPlAbt6OSS9
q3IT943dvw3UhDmxt1jtZSdIM9rlo22dQR0VvBIFfs5MXLNQ72sSpOe900z8Rmx7zKYe8AbqkcHp
1V5C/OXcabQL71DiYoLNZBhcOQ0LUpxjfbrZqBXrduBbaCqIOidjdqLzrog1Y1waG2OhMQ29SUWX
NGdP095OfZ9Gw0VWR2V77Q1SpO1dM+GVe3eB3EXPEzHQOQDewNFbP1/AjLZv6ZoKJqKuaW75OrFr
TyX0dOIEufPgm2H9lm+thjaZ6ubJTKX15Dhr+8ITqCFxZzbpF37THsKzWMf7KIUqgyisNEVfzRre
hqkZliTSS/YabX1BPziSrChhxF5+THnT3kp3Oe8cfLET6S0FWTDTInIG4IwERmbFPOTUMlZ7ocLC
sAB4nVPGyhcIr9dgcd6EHD1IGNgnApS2kg9/Krv2wgPtzwgcMeZh44TUXBJTVx6iqEifVjnyEKmX
OovXVTo9aQ2j+mXznwneypb+u/SdaYr93NV3c5myEixBhPCrHzbSfYyJ1JPtUCsXdKm04nrcmECK
ZXD1Ls+MVSTF4s8f0Ehqi6O2927Orrh2Nw1z9wTbLjicVSHZMyDjdEwAU9Zcpq4zZ/HCUfQyqTL/
HkatWk51k8q7FuI3v+KIbD6G1UXpZuYlfKrxdIVUQHbjN6OJMotFNruYdhYPJrbr0teQC6G6kE7X
vEXWWaNo0tI2sWWkuFY9jSBxU87RY92wve6kX/QUtRcWAqGJeZqpqSotbtiFoB8SRYqCsBQ6FxlN
6sx+9/HjXHh1wHGfE29kyGHT5LmsLItfpWbTitGDp+SBZFa07EsbOvq02Z1iphF9fUTcYjrUNqyy
8YSGbYn9RdZsQcHSWMkG43uU1HsNJNKHy7m13Qvyo4ZMIpHHsV2EdR2HszeH3gdzi3R2tlequy5F
545+BVliDGxNEorDJHCFJgjuqBzISI+L2R7SB1RnFkke/jh/TKhTniuWpZqTtWxvSYbx+1tgwYgD
RlvMHlo5DRMVOiS1H1lR8WlBxkKDm23ECJJ1/bfCWYqBdxbNiHkaM677qZyNTrwxbJ7JbpPP1mgJ
Lw5N6D7lVVaFsQ21ubJZMTSynQ+ENBGoW3zmAeWbsYzqDZVLxHoWNiFH+uhxpZOKFZFOhd+x/OUv
Xs43V4z5Adqu+tZ7xfQF+bS0hyUveDTxfQiP8N6iXIEfJd9q51WIIGZj+b/8EjLrrl1duQIYbiup
H3QVBoigmiVAYLU6zeH8Tr9yURILkhNweY5ZIYc/bRlqBxAkN6nZL6qkkGv5VYgZqLFpGYHjxqb0
lYZ2WflJQHWajp15ra9dQ3PoONaUsw9WIJLGUiyceeg7n47diOtJL+ZjyiwKHgPNcRIjGTGP8Nqe
pGzUysvD5Niltas8r+aDXDPya3yj0u+MB2N75sRWdlnh83uUHS1LsaW5H2IsFuEtMS/Bk/Ba8TIG
df+ZpvXGk90tsuexOW8zZdqNcyJ06j8tDFF5EjUFmpamJfD7GE0RP4fhANRiZSn56Qwyf1eepV7S
wCnA8+siNTRBkl8am2Ejx5r9aXAPTuhv5oIllfFSO5i7GZuYOo5qNs1zxRfdJLiXvVOVdbJHthLR
0m6ZzFzpLcNWYi3tFaSEp/bOahXziRN1m5Me8ZxIMoRLj7NfEY9dmHqS8dp6/WNVzQ3jvHQ3zhSv
QZqRbVu27YJRdmW89hkDqKgq/dCmWxQlLG1rx6DOObwXGJxV3IjJy46jN6g7KYTzEZkz1+4owfDI
uexnNFqPwEskV8vrsVk7Qc0N1PlulLlN9oVs8ZEQQSn1iYyTIvxs4bmIndwa5AjL3Mm3SXcdEW4I
8caziiZH1kOO1d0yhl6/B8Ta6n0fGWKTe9opLorVRP6OKh6CQKm3mV5NUALVSDPZnyPzqWALWrec
XC2uzcvWruzsNEWQpYi6ac8cFy48wqXWyEcR3RhiweZV8yc8NtRz5tf7vKiMFnPyJN0LTwf8Dq0r
8s9+q3iZtpqa6EoPUUdIRLfkTdxFPheWnEZeYV5VyJ3R5r53clP6CChii1oSu3VkigMb4XBToNBt
LuYIoS+KtoZnnCmNimKj8hX1Tt/P20EXBj2KzPDo7JoI4XTG1zcdStkjtPIHrpX9OQZFvVuAVeWh
aXNO5kUsJoyXxlN+4rJFjknQ28PRLgefVLy+xKamVeqEOwe7xgt38OYdXBT0D3k3euVJs0JR+96k
Ooq1p6wZ6Yq/fFV2576zbOB07Dyz/ZDk/V065xAwHnuZ/+5hF3rTRAX9yKgor5JJ5hGRNctMEv5G
eBcy9axA6860sh4CAnR+zsHi/WVQ7z8iXKTIC1W2MHxk4QtPrS5A2s11epymqXuA47CCm1BL9WLc
hjjWATb7vkbi8w6ukVa7QOSGQbofhnE32EPeo6U7P/fFEuoudnsbXaeniraNQ7aLHxuBWuTw5dCY
gyKSMUmXbvXorbcydZjCTH53Syt9GkJ0J0kTUHl/gzW6qw9laq/fMCxadWKbGrSJhhN3PlW6qov7
oQAr3Okt193ODYbAORUGHVjsc8zuzOyq1tttaVvCb3H/3jubwx0xVr761XbDOJ1cH8kVcXxuTVha
l9PiV1rb1LyIquxe1h4uB+OCWZ6VNhKdG42e7c54LKGnKTAB9tMZOwOao1Jdd8vAcS7nKeJUmGAY
wP0ULbE+lkEmINDP61HWglY09FXpLhNo08968eJBU1dH0P2Yobo2dlp95nXqjIeJm3BFmOx1U7Io
P3yzGmKxEuGoyMRjl028cFeujAQD7fLrRiXnqZYgH1xEefYWCcCdZFw7pCdgekBuQxHIn3AN2t7V
nAZ1XCKp0Lu2q8uPosfykGDXCPMdqgTknJ2zVeGJo3l6D5F4ZKjLvJb52zonlmXolu24XlrqVry0
V29d33VfMrXsp7INiTbzx3zmywS+SkZn6F84MadbZwo8DG0smk5cckD/cuuh+u6sLnGV2CxEdlwb
1p69XCf7PfWypUzGURPgM83FeOP1IQlUVC30/n6uztCJ6LyCnwdpufJ7yTS98ICAQbsaoqNOxXou
Il6Fm727btvfR7VAEAMkkD6sVeuuyPGW8j5aSrIEo6h1TjQPTvQ42FODN21thkMp7DSKSUgMX4Jy
XrmLB7cPkwH0Cvm/qZ2QvPx0yPdA9xsTTTCu4YGtKr3OrZawFS/LzHBZNqp7p1Kk6/dp6uS/rChz
6kPrCHTvS1SrZwnnypdWeuJbary0TTY+hO6ggP6yfTDXJBW6XYQWZyvDH3PkTpTuhFnzZqFQSXdq
squXYuo0qbROC180LFMTJIaq9ZdpqXqe+pwPy6F27eoHZDMgUon5QSRa19523dFksXHFOO23dl0x
unuF5fbfCdfY0r2hmBloyFRRdt9NnlVfdLOYv1xvND/tXi4VFQi5Hi8LAysTD3Qk0yCQ1/addIOp
Sip7RpDvjV1FeRHFwSw6oBY3mnNCcC7iPAmIFzLXkufzm2UjWE4IIXUu3HmcDIeHlj9qYqH7pO9T
cFvhh+1baRUh6nBrDe9KX3mPK0jPDwsoDDxpCcT3fOjYlKSHrOvoRx7WYM8O1K8hhxYlCbXJbhce
GG7sDa5zgtSuFT15fniVrWNPIaNSTKkG6PYrijYiuZxRNNdCqCBNmqFG+owRofqOaL1cuJ862gLy
sYPQ6frCC2I3Kpi059LlmF0ZEcktM6YmajV3QkZA9FXm1FECcCn8uv9ZelZecI7CHXBqzpRtNiHf
0kGuldcmLZA5US2a2NmrFfzM2U1bUHygO+diYWObu4QhnrsYL4q5k56zfltIOWPVcyNuX0ZRhGCg
+GeDAGStAPBZ9XOuHPnltFsx7Uo1LLd179pTbKXurHkQdLin8Bnaj24+Ml2kchsqsjXzCcgj47JI
XA4OZPTQmbiGWbTLC1g27252zYQpbHYn0I4ZZHHv6xCEAAHf5uyZHZQXTzSchPwq+Zwl1rhFz3PT
ZGnipAD3sc/MSK2Jr8nNHaMtsy/wxnu3c6ese/t8bTNi8cDd9UbZQLK1C/CcQQrPUEPKu56X2kAZ
td4m7lzROCgXXT9t47lauaNr3TnW3hYhd62rRRoe8xyaEsVymnI8tUs179VA4fkhIkIRLivsSEEl
SdFV1z63LGOkw+PxpgIXFbsO9G3bNf7UfjShL0SCL8suMB65+oF5RHR7xk2mr2Cd6pcan0uOzN9L
zwu1j+/G5k4hZg+TQH0/O30x70O0nF4SAAZb8Uo6q0vyJtAOpZ32IAGwVOYnZabLlI5qX2bx+UYp
gEkRH2Gh2UZIjxnIK+FvRb+iaPXDownwtsW6o60Lkxeb+sRuemN3uP92KRojTi+1UtVDCJVbH1so
EL2bSMG7Givljxcmd8Qd2EkDopZTNp9oi0zFc31v/iU33Qy7AkqwPoSavfrA5okA1cqRZic2RoAu
Nlqvz9y3jdjbEi3uadw4FQ4qsNK7onblrdW53fcJMmBLFjCbIJFlpdjs0oUU4HpjFCKOsiQc1OOe
S3GRwEkdolSJlTNuTR+9Oo3whPU5gbw5SXpuHGQuqysRLhYGDAJvDowybNEEE5Ktwhgc2Md2Kqz8
2QLQNj/InubwVu6ac303CMHBd3jV6q5Tra+PDPuA9B2oZ3M15xbs5zk9GxOQQ9wqBiXWsoOaB30V
mnx645lpHAgBDDtkG/vWcIDNJ5Ifg9V4R1nkWWPLW+8frSpnHUL1CK6WZcH0jiQAFHmDBsNp6NSh
Tb5wWRX5ruYpLQ8FnEO433DBHRj3FzvxrbrBK9EK84hqqfhGvF8BLFsD18Z9P8yc5gXT6uhFzVNj
ougGycua3chMKnUeZ3NxGGAF8kNjt4T0Es8bETK8UNwau942VliTjMIUWEZ1ymGEw5rCEaIjTm7e
kHu5EJX2IYJgsHbd6AhI9G3yP7TC5AFzUFgG62gXKfJlGqMveOX6I5qEdTX1A/ysqqzyV7R21ftS
oKuLUc+OP6jdVfonWwxirENuFZ786DitCKmaHQDkPukMmk68cRGPiK2WItv59WKrJCo7vV6CjXUj
JQwjBGIatMTA++RE6zhY8JtBm58Tm7VbhNMvNM3EHvWDBnjFC5Olz1ARuWGnmvUnnjHOD4HlNSPW
OUUGPNPTCBQ4RaFI+ijdSLVCVHDKxJjZIMlREe4tjXhpT7U2YSshzWsxqNN4sRBSP8SeVdavWz4O
7c5xo264CiH83X202cTv9DwgtqeVQOrlKHMKpeI0tcttJzdhrWD2vsovOw0XucO/muVgtz5hplr0
VnWo6tEVF2r2ovuQYY/uKRxwfgMyVqYeamNv6rPEyRixPqPIjNuryuxCX1Drg3YcYQHAKXO6o1jf
07C5K/pyRL4ccG+cYeqaashIpyCu09aAhOmhdR3u27EzSMN8Hite24ntYBczacJAGv58Oc/jgsqC
3qNDqniYwRNJ/MN9hb0RmDDHuVaLqOscOMKNSOp5a+GTw3oJNOHQgCJ8cKuNuH7IZXc+pjEdXPJx
KRxFdkYILcII6BRYnJBbT/nDT8Nj6kmgR2YnFO46JXa+KEnsmPQuaOEywV6YfgRfbNOl2dlgvRog
18K+4A62WeOqAsjHRLnAoRJ4Hc5Xwps43wjzVdvRHosyurQhuW+21ThxUAa1fWj70icJvmr66OiU
DYkWsh8z9MBU4OF1K0vg91E7xRE9ms8Pl1W3vSgU2uUp73w33412H2lAZ67L5aKvav8Hvtnoh92b
eYsxOzpEvU6B6PwbdgdsXjgtAZ4iZQXNiwfGn99n1VKrX2Er9bEa5rK5nWsogIsJvBRV+AInsDcy
yO+AmAazB0cRWWwL8LosRlAztq8r62sHSL4NARLqdlgeU2eZqZS0SSo+8jS3/EOhkQ/syWYH9Dej
B7N7tnk513bmMspv4FvW0YVRzO8WXchon8ugV+8OD8X23hVRL3CIIf1IgC5AAd3C7/8v9M3/Z+Ll
O/XVPhn99WVuPtWfZc7/ExXM59bZf6xgfv00xY/P9n8lhVn/IGM+/7X/TCBwfjvnhhDEaIWkCZI2
8FcZs83/YeZFg0V8Htk4KN/+GkBg/4bcjZoslIuImUlX+u8AgvP/Qo7Dn2cmQKkZ/lsq5rOA+G9F
YOjCAA088s6oqPYRTf9RdGbQQGTzgnPs7BXV40MhH1ID+NfHgdkN7Wm1jsHyZPlxGZ3uDo16jIo7
x832aU5OOnn7AnzfJa6Aqyw+t/sgO0TEub7k84u13eb9/Wj6XclU0MblcvTTZA0f/O7H2dK2XAcM
DfbTXz7/86VBwsT977/77xkLPzrmoSLLzZ/+9X//v0jt/ydegwHf2j++Bm+61ny1X5nu/nAFnv/S
71egY/3meg56ZQshox8F5wvtdyG9Hf4GYYl4/dz/ARRxrk786yXo/uZxWRCPYYGdUSTKBf3XDAz7
N5oyI0Bhom8xnFNJ9qfMi3+WgcGf//M1GHKBnwODHIks2/9zBobwhOMh4MYdzKpS0CyrGVpYNiXS
53xZAHSMWr5JQkmc/TitcAtZOdUoMdvaZKfadkp/r9YFRqyBk923WehfE50zbPsScLTYbbSmsc9v
lU2+ug5+VpjFo2QAPK2vPQe90Vx7TbPrMfkm0kj9FUh6i49SRMEBx4q3C4NUs5OkOS15fTZPd7Il
ZwLzEX0ksbTL9YViOwaGoj+bY3rsTUf85+AQExGyiZyV+9Jw9va4tEYs9ta28dBeF/1thZS+kWzT
hC8MwfDiyj4qyBDooAWDVILmSIVCI6kbZJeWh/OUHjZPKR7nwjqVrnAfOlfKL9JeO5HYUtNE0Qt6
nQWzebPbwiL8MIsByYlcw7iQlkGgdqBNsokByWjDiiyaaC2lxlsemU54DHpKQl1dQzZFm+dYJwkF
9lwzDV8WLIhQ9Rj+cBvSOXBbweliZuLj/iBAw3sb2N4NvSBrdxVsCxoENXaE9ZmoVP0eTc/enh0F
nVOujLPKashskLMz3SOAJMECfH966dnBib3K1pWoeWy+Ab1/Q4leJgh5E4ol/Bfh+/Jm8ZbqDm+R
+x34yx2PTRN6hkZI2smZgptI36xZY186mNxLvt7RPkWNXZ/dA8tDJ3Gq7tttaS6cykZfOaErETHK
muG+7ZZDH4Gx8z3n1TXCqOKtJ+SDkAFjefsxtVz8EKOPob+IBO+FSHY4HS96pJayfuUCR3w4Tj7B
Z6EgDmMv0jbKMHJ5KtoZXWl9WxGLcb8ZvV05UOxnHUMHcs+40IcXIlD2a+PURHdMHh71GhsATnWv
h5rO0oEShUxkn5afjuVODLP9In2snAWBhttuWMxcEheVLV1cTeDSyeplgcdiFEFbI//RH5bFsH4W
jFCPVglmQDJS2DKqrjKPVWbSm7lcLV4jkgVQR5g38BrMnxcgjbWGPTprJfJxg7kW4VjdD1EbKDiC
hdmaa6iTSYg4EObX0RL/b9YJHediOHOQgqPkLCb0b0MkOOceDwk8Uk6d2KtlnvS5SQiNjgMmekEw
7nQTiSG79DiBToFDNXTsd6Ztdl2Fgu0SJ6O6GLqA4A+vscs2idrMbRGHTqVHoYt7s6bwLyZynQfI
WUJiIKfxTKyFJAe3yQfroSkwB15gKF+usYeCsuSt5aHP7FHUPKPvPi8rRMf8p7Xi33o2/X86JgX/
1Oj19KW/F59/fDz9l8/LcX/jyYTTK4qoRKafDFfBfz2eQmI4yak4O0Rgd/776eT/RhUm5opzmh2J
qgFi+r8+nZzf8HdJUp/+kq58nrf+jacTWv8/2Tkc8uVwjoS+DM6FBNZfCsn+1s5RDEUUZDwAMAFP
l9SmEthf0+0qgqz7dDt7fHM0tQQru0hs1uUbq6VIcsfouxCp7jWSOfkdNH5jOy7Cizpf87e83LaD
N27ymiUF7y8De/AOZDKQN4hs+MoLQJYjNPdo13E+zixKD6IuvItoM+IW3Eo/cvv3t1ACc0xOwnhv
gekQtzSqVwrYMzoqcoqSPHpKHPDXfWWKYa8jR7yUppc7fOzZhbHR18dzAXGwWUv/AK8hn6Rm2XIh
Wr53QTgCkRbzhUsEz2lRjXmY13m7WmC8TqyQDrkD9rbvhq05IEWsrrthvnE86z4joiZbgsfapt1+
c+wnDs0wYTJxz6kuIx+Dm35GYV6wRGIbT2ErZIGkneXuZ0rNYDtnxb4gUokioEvdBP0RAuFQQnvG
KIEuHbe+87OXee0ehVfrU5558/3Io/hAdEkWxVY2z2+tntbrtg2R2rqj+QpnJdHu183J3hxk4MwJ
MdkQ63ebouYnOTb9BZ1Lz93Wzh9VGqGSziQZOXa2Q79/CxfhHTdbtw9p07GAogR8mVtr3Qf+iHCr
E9NzBt2DtFllGFuRHF/m/ez/B3tnsiM5kibpVynMedjgvlzmYEbabr7vF8JX5U6qcufTz2dRWdWR
ja4G8tDAzGBumZHp4e40kqr6i8gn6y5v+6fOmnizjAnGOsHqfg2R4ZMsd2RklDKUbPFXBRH1teZj
IKGhPf7sE7qpSml1t5aFDloVQts2cY+PrbFBBtDrY9bdjdd2eJ7BziTSWo+zya5isvfktcPJluHo
JIy3+ulJNLyyZ2rVaLP48Kz0zsmtNJry/MysrTn4c6avu3JJNoCzahST5dgN01HigtYuzPBGfSQm
EwHRizyqyuFxMC+xvFb0yUmTLZpeR9/nuGoN1YdmdSkOyuGGoTk+kbqlCRpX0jH2uTpMoNF33RL2
w1xaG505ZigyFWZpFY3yy5QwGJgxjyCPxATX40DzFT91a7WRnJDQGWoAA1m4vEkcH6hNiqZqyM8q
GPt1GsCTYuq+9TOLaYRA2ISRZm9qaccmEwzPDweIMTcYE1a2K7YoFsF69uZtqpOpdOYCUoNjrdBG
kZEHOqkYvDFjwPNts5urp500U3kwh+BbKWOPlIqUnHVH3DTTarJmwgWdN52TYWoAxQssGKzZw5gd
B5Ph3cJ2JcTlOeDVzo9WkxqHgdHpatL0jaOMdt1ZlbVPmTBftXVz1Q6+fTuxnQLUIT9bTT16w1hf
G75zW5l4phipA0caSodrbi+R52nvU6PyU4u4eqd04pnZbEHGspF1bExBE1MGoAbuzDAYO9CKB0G9
L53tHlXi29t8xr00ONTKdLG4Jvo3rbBVgbsp9e1QGONT71r2pq9lf9+bzrnzNa5VooVVUx08bHVF
Zf0gXO2VnaRnFxL/U14tZtgU110byNCfL45/34Z0M46f1Rwz0JK69eRMpQwREdMjw4mNleJKwW/1
wiwbHpXKl1BXyUO8qNDtoD5Xc7nzIKddnNepd0rTtHmysYqtmTZ+Fkl2Sxauv0lbe5UE9hkMysUT
8VR7VIOnIuOeBIsXJ+lXNXvvXi+vHGCXV16K0kedVYGjL96Bb8gOTgOoSfSu2mvUUDxJrSzPdATQ
TuhpVPct0tvEWI4/LYh5p1SU+gqJY/lRWZ2HlVUQXilccQQk1G5Rs3ndtfgRcEMjEjSGrR2QSYpN
m00TinvB8yQbpDVkn62accUkY+ZgSwp4GwZxEs5u4l0CNSM1TsKN9NL6WEbbXRVjbK6h+U7AYk3/
iDi4HJnnJnczAPC3tLYdXABJZ1wR3lLXbZxCQ8tvY5yUoCKKIN0IezkXOVQyoOrWqjLc5MvVcndn
DEH2Qi34fOWpVn0HsNK+Jz62A9zOW2PI2N354/ThkLV5n5ucRmwnPvKLwCop0MGEFAADUU4gqBt7
5YviHhD4V0cZEUY7aYVaZ1RPdbcMdxer2FM7l8Bu3GUPsyBn8G5Wt1o9GOl6zgKzxTDtvlCANqyq
oIwuxz8orI9xiXowZosGCyGJrwaZfyIEwElIu3ItNa8I9aTAmUSszXynOg3WXK+Z7VPqJwhnFcVZ
+gXEYm1QNPCHmpWUd9XiMhpsx0Lzt+2s2XsgK9qrNTTVie1H7oeQn70HW9d8Z4Xnt3/1MP3sOBtV
N53WD/sgyOsTSDpqSO2M4Z6ZlrBhEQ/UycISD4WDuNEjlofxZkhNXgMp1uKPXvdHfxVXQ7wjQNk8
kY12HmyUyGaNPr5wYigqQnZdHWvvsk/7u8E0FZgkv7oD3dresxXxsYxVdHS6fbtqEe1WsYHXE6eE
jQXHma5d2nPPDPn7Q5IDd3XiJX+sbeMJUZRbrC/rY9BM1iFd1PTO9WC0SGlI/T0vpMLknPQ/gv9p
Dou0tR69eRID7gCTNyThJJIAyrrJAbkCGcaOXQ13Zu8QEHHUGmYmSKs4uM8yxOdMv5IqvtNyEB9W
Ha/7yxmlD4pHFwbJT6pGl/gPIJV23hbOl+9XoYarsbOHEM3kQzcZiHt5mCSpnUE1imeUqjo++XmP
qkFjHraAdx/WcIkcnl4cu1rzcdkuHi1OgjelaOHsTUvcrv0EDT7GKE/yVwtngXOJ2xf3Qr8NPJ5R
rAyhGVDoqS3CebSNfgzZRlhnveB1rOeT2FQePXeUrEVUt7S3Q2a4j4rHCSd1N8n7zLNMsmh2cJOI
qn1PVQ9EpGeZiQt8s/2Sc/qBfLdPHDziqcXuT3QN8LBgdL9dr/2YC29Bl+xHLk6pto3e21/OjErJ
3qtlBUVrpQRR3rbSODo0IdwTEfA2aUx+Qk3uFiJPv/US48PL9CeO+n0Iuq+6qgOFOpJJ3upkZ16R
iXf6LLcmz6UD8ET4FKzHdG+mQTWtFtPWn2CKmGoFpUUcWYSq7yHD/VYuqA6L2YgtMZPRWmVFJr5k
m797mq+uzdKIsmZyThYKzp3TAJOxbTO5MQCsv0o1DMdKG+pH4RbW9dh37c6lioTMKcpZMxIf4Qid
fQ5VEEcDmQM6NyzrcRRI6VSaSv/HKgvyT6Yj3a1J/ognDTwPUcDkVyfqcD2Lg573dViVW2ckmQbn
dYcslkaZlhQ3oqa6k05HtZta3GBEYcS17g89TcUQdCIPJ0FoCCy4DivsHsTlbb9g4AIeEFyNC/5V
STwcFtVg1I/gE6hShlTX6ysnIVbOazyltvPiG8x0wZ+ZoZa9jXO+s7Qu8oz4ngFT6hPggoXp8lR0
i9z2xA+gxlh+TEHyYPzkdtvumjI5eikRISVS61g0OEQlmNBdDrxmr1TT75feM5+lb1B4ykYYawKa
XoEtxMX3WsrWx8+VplHvqWJeczZqiUQ78Un0bQ79SM9EEJlpbBw4mHdtZC82rZ0elDieUltjc2bO
Avn5cp8DImze1JRyMHc6GtWr+oUeCZv7Y07HMuTGF6Gu40plF2XgzNISWI9tFR9LHjR6u3Nlg3t0
EitSzAWw9Y/jxf5A/OyBlNS8MOPwBMOsufKZKTvWrmllN66KdsKz2Cz986gAA0nfSokWumoGb5X2
+kOFM4kIeJteaE0ZhgzUWD3mwun+k9FRhUVdD1aexvIeZldgXSTLlN9NmVVuNT/2NkD2EJ5nW2KH
xxTPJ1/CP298a93MKdJXy2jhoRi9du1aWXnN+19swPCKqO2UHi2YiK9jgnfMuh31bmYEHlZaltc/
ptYu73mNtaQT7riZavkwML6jYjZQ43qp2GjYHbs5emlNbBXSutKSnbPM7ql0WJOsXJVXturVIaua
4sHkGMCLiUMdCwgAS4sfYCyE/cbV6fco62QomHxi+NbGTdN4zilu+9fG0p2w8CFQA39KHaLZw7Lv
S3oLiSfSeYtl2txNSU9fJojfdacytiqWBuiWxfkgO3eBWl3qIRZB7ThqPnY26BObvvX1I859LcIE
ae0r1NRd5thalGQXqQ4Bsnxp58bZZ42Pu5XeCVYQYw4br5x3/BELqq44tGzbMTee3XFYIGRn2R2W
xQ/SXvWKeARi7khWqStJCncSbiAzMQ5fkmNRMum8ekhPXeOrstYJJqeVSxj2OLhh096TBb8blX0g
4udEnWvccGB464MvaxJ7SFPboR/xxpYpe1yDEJw+3tWc+DA0j8EhSAD2TbGd7rk/8jW44O6FH/Q1
HujyzLr6WRvTYEUepHt3c/t7zJLjgIdgjaa/MugJCygXneSkrbIYF0LrJT+Wc6GQ6FhNQT9wYAgG
J/Ky8nnyG+802f1TQFl6hGFWUPMcn1WBHZXjfXEFl7jiDVT4u2We8FBxLnbONFyQVOTfqtyZHruZ
lpgYx8eq1jVu4smL2R1ajL8r5HF2vQT3rZNNJ2NaGdWRMfbaUvlmWirnXi2lttGA+G6l4bwOceK/
8CLMd2Oav9luhT+r1hqfXzo1tCdQdEvUmLWz5aOvw9hsnV0X5w/jwAmRV1vK9iK4VFByoMc83FR3
0Im1CfIp0WvMGF6xFRDss0jqg3fJzsdkSF2ahVMpIxBs92m2fBK07YAe4twEKtiHKPXxjcSByOX2
nqwUbPTKc+JsbwdZ/5ENhg5ZGWLVikcnshp6wJkmrwZz0jCsD8GdGSAZrFXsnyUHI7/vzmleFtcO
SQywJam7kTNQU7ezI8dR/mpEGA0ni9OR1c5gwsAJBw4bTNldBTL4zHofFjKk7FUJP3TSzKOVklkk
bRCEsy8fscjdK42uWVMivCZG+0pcfdxxqOR+pWlwJQPcvtQjDztp4yStMhakUVzFhmEfBmdero2p
eFtsfVh71uDtuoEDKIcXas9L5AuZXoHNFftLTsJr+DtMP9067NBXxoxMzXDFpFq63KauETbOzIZH
N/Cvd3z3oTXe044pJ6nptwxXZlSN6TpbCNvgBAEnzFwp4tMjo60xA/aHsot8n97Qulhujb66l4bc
42kQhF5nKrdJra6lbQD9pPyE9ZbUQHyfmx+aOQ5bW8cD26I1f2CX7VeMuQ7F4L157XDs2K5Lwyi2
o2IxBhh0z1rRXvdF3xxKr2ZMgc1U9CNd7rG57EEX7kw3FsS/482guhvML9HM+LUcg3nX51jX4tFd
qQuPuREXIDbzvrXsnGELC8DBpWun2yKO4fSNzRy6Wfs84l65bnNMgBDVXgiUUhJdZ9scju86y+Nz
zn5818QMtOcFr4BVto9jmW0slZ2o6flqfN8DEo4jWfB7bWdI6IeqlS+WUanbsvUesH/gPCoISfGG
6bYVVKCrgnkBBlFt19uy3XNEv4Tk6pn6boqKClu4G/xFhIqybo760rwNVOrxLtWMD45vH66Hi8kc
SwjsBSAEs11CgBPxxc+LBwtCbplDdBMiwSQzEA9NpeOskymQ2ParGhezvgfNWq9qrDrk4kCZYduy
gBSIlcLtlaepCDPb1c8NQSlU2+wRyviVTuJ056ve5sljxBMMiiO9O08hVusELxbpdOyvnfMuLEAJ
eVLdN+b03tGEskI5U6u8KrlGpFtW0JkkUR2mGAqHkXQp626wlDKh0O5MVx6EDDhukvuHByJ2omCi
Rxg+xevI7hWj086tcWAJR381WHiu7dI/62ys4e0CrzPkOtfz41hVz6SOMkrc9XTjOio9GT5mXlDQ
I2+UKzMG5XK5T6odQTmWizIOttDmbtl46BifAwI+FjBVslMhT/phmslGDjUHzP6SKGML+ANF1f/2
5+STPK67GjAbr0biiSteUdgPdYCdUlokTHg42U+lW9mTPE2C7s4Z1Npd+nY9x053V+JuDdLixTIz
uV/MEttFgr6njJOuNbcAjLfK0twfH/OhncbbvFle1ch2IoVn4BOntEh24XvizKOwf9gvnWOKtyDA
7Ql6jyRDcWqG5NNjUVz1IH7YxmXGi1Fy4QeizW7hrBdjGG4xfxxNGPt2Q6xY5U6/7iaLmUFKp/hU
hMKrqgc7L5PtZE/HVrQ+C8c8bpbZescldCBccDLiN2/gvrKm9LsoAVBolzvQHhhWdg0kl4Y9OvT+
7uj0rhcq38qPoGhvp4GPKxhVhAmbrVNZbuNuWaLEI5Hb5RlC4lJFZrxJ3fIhdYO9kSP51QXnPtxc
aJsTdMFsZQaz9Ui08AeOlHFKZsOGS+ZYGw0W5wnksnby2zddDi+a3YWBuNCWlPwChThsmrYr1j1n
QXjqWUnDdhMkZACqD9ZZjFZgqEcLRjQl069ggZsw6aYqVPJb2WZEkuOKITTJ4+Kzb6cXM3PcVQcf
ENBjYu0yJbJzOibLyZCm87AIXu7Qnrlb7GeNtGSNd3MXDOe+XPqdbMRnXgMwm6U+nehTncI+mwhP
WDHblnYVeMPJSPUjBjHJKXomTIi5eGncq5Iy7YSAXJDkC1cPx3wwmsvGdFz9NUVr8CcTMbKJ2501
062tfbd1RLZ3JSm3N71oNNTWzH/m5anXXwco3sSUOVgV5LWt/JvEwMZvCjaQQGJu3KUtwh6iIibq
CxK+SJ7brND2AusR9+OJ0IzxoGs2xRCWVnwlkK3CsoKk4QGfv2WcaYUggwg+66pghK+BELL0+DTy
ZKVade9l8VWnueN2wFZ7LjwkTBzOj2PMDt2hDV0I3v29pkHjQi1EMngx7RJratZG9aIlRzvPijOX
f9povbODSswPWifVgwom3lT4Yl967cUJho05TxHbKhfIY0nNeRlfAsqGurdLhmmjbx6EsexznsQt
W5JPkOJRnAuqzKlQ74evKq4pQuem5Hj0hTVwa9ZyWBWFftRqsYWYzBVboHISwKfNK9IucIaMQDJ4
8uXgLo5PerzAEOrp234C1QzsvI9APNjPMB/YFvhQUOwRPRVfrgJ4oy9nEdf+borbZsNxqmCj3bS3
5gDoKUUxIN1YVExv3Y6l27e/W6dAzlW46adPy+PH8Rp7es152DmAZOtlvJ+Fs3NTbkJcagUMlHxv
ZGnUseLiVlyl3msDJ4vlaOP1Ls3TYzKfF5SiDUkFfBOkrlJvrc9MVBiL4/nnfFf2Nz3B/TnI7lWP
E1JVonyDtnfMYo3Z13gHxUPiJh9ZlVVL4T2f+My+WSk5rCla8A4TKKWw8mEgE13/nArbXbtsJWa9
1bbAXJ2jclmpGIKpoz1XkRj7GaGXAYL0eBACaR8lg1mLVQ9yLobIxSXaKCuEZuVUo7NyF3Pukds9
0FGM/5rztCh1zPVhYW4y8lIZmM6tQNafGZD+4CJWay2WvHgNdn7RQkDquoNgHxWJppEoYZnELCN2
M+QV2G3Lg0eCYddppdxpmpGKVWOw77ENfwynBDasq+rg3MqhR/LHnLvJKgdLKKQhyPFG5j0S7HLW
Y0+KEDo5dm/083K9SDdJwhKo4jk2al5MrEEi0slwbrOZo7MBLJdIhBHcZMzePzRdEgEb/FZb6/Ul
S41PFXNxrb/bdX/SShfreJXuic8lz6bTkUcIeM0PkySqZMtsb04BXPeJbzEbw33HuvzNhyujofLJ
aHv+QL6ZCPOzVrT6V8LepsH3WiTfNdEjTpNMxEgzNmuikPmn09r6KSkAqyqKY7ZQZMaX2pump5zZ
87rAPr4hslwcEpfhPpZah3Foar2atm2cGQk520yx0ex5EV7HQfpYLl18mvKguk1a0/0Y9FYqTCcB
HIpAa0LiFckTFeJQHHPwXFeVLPNz0XU0iUxgnjPDSc/z2DcvvbcEhxHD+IbpVMuutuhCIEnmuZqU
CsulehdS3dgp+gEJA/xFjtT2SZt5V9wQ/cYI0BP4wPT6/mJqPfZp6byaFFoObOnF+DQR3Dj0pW0w
ZyJmPmNqEcwiR/0ApcY+Ormx3E8Z+xG3oByOqH43s9SC6/cK9sNFLdwtaROC557yn0d7Ul+DQzoP
f3u9AXE+RyPQ3g04R4DvVs+yOBJkwLxyZ+d+vTfNpn2pTGc+Ecisj3W6xF/KZHTCDKgShsscUdnc
1WVFkJBBtp0Cv2mW9rHTDDKLrSaWrz6tcWykRrxlVGod6+kJNpL27k0dlfCd2+3gUvW3rbBFCFwN
Ta5Kiy3gmgwCQ6CObdxOLGFsLnC4Xh4eCc0Ig9C6HdgXsceTZnyTxsO4003DPhoCmsQ8ORU7BK/4
bLgAh4UijB0jBrBD3lB36JN5fqc44Uf/0+ZBVqXP9HbJBm9V0vd6jJfWYa65iMgSwg8LTSS8Ymx1
89etgv+lHxXP4T89hv/rXxo3/g90DBqOceF2/mvP4L4tvv9W//zt/P6nuq0/vu7vtkENXq5he9Sg
Gr+8ebqJBfDvxgz+k89QiT4tnTciphid7/YPAq/9b7bhgadjGm6DK//Nu+rY/3bJ4TqeQ6+2S0Wb
8VesGRfY5L9bVx3b03WawLEt4oXl7aFffBu/+TIUYStz6QTUHzYZDCreoelcjvO6v+rq1Ln1RLb1
KbKh5oak029X6w+T6e/AXOfPnsVf3xz8r89a61j8KvoF5vjbN9dNLSjNkSlq3fCm6xmjDzsqvdW6
gsS5b6VeMMgb3e5AndVwq1GvgB6QGlCXxvbQslVOmCTn7a8TDF5ENy+O3cgf6o7+MszI+EmSSP3I
1UVNtTz6Trycp8wop88RHNJE2I7QSwmJJxLK6Z6VbqbzyifjAQorNb9SYyBzWbfWkGzguYiVraVm
HfnF3DDPUPMpjpPgtpzL9K1bbDDgQkN4Qtkfp6eL5OtqhfOu0VFEIBU9AeGZQTzZC0mmSZle/TN3
hnP2nTGw/35p/79J6n9Y3K4YbP/1U3lP6xmP5LvCz/u7WeqPL/zjsXTxS8GxczzMsjBmLQNb1B+P
Jf+J4Dgmqn/3Pv3jscTqq3OA5THBPP7ry/7pmLr8JyDDJnhJ/mIXQu5fMUz9GWOKZxhhEbM7Lw7e
DJ7h/0dHOQCMbI5tKxxL5vyAQgaeSQnYF9J888Tzyo6MfpW+mkfyScJeExkv1k1f9mRJs+cuhTJh
Q+0Pf7uS/8kTa3Glf39dXH4uTIYejyy9fvzTf/i5yDIRanMGVsd8hH/fDtXOUfoRdN1Hgokl0ov4
TUOupsphuWkahb7JAN0u6qd5YWPMcNMrHC1Ujf9ogOvESYHvpRDnQCzFCUmDZFMPWrgq/ZsFyTH0
Rq+InHyQZHqtbBOK3C7Yyy8NZ0vmj+1EAUbLftfPWZybZY4wvBybhR3kr1/8v+N5Gr5V16tvbsGm
/dumr75IN9TV/wUpDSNwL/zjf/1kXdWqS/i9Pr+/6urPTsQ/vvYPqzzPFv3ipDXos6f+8VIr+/dn
CxM9HngX1yFgZ/zyF5zuP6zyF+Y8gGDPIXCIK9FiJfqHGVHHKm/aUOzxEJKv/kuPlhew4P52D3um
bfJgEflg+dQZdF6M/H9adWZXmkwr4HV49eAj5ibGCargd0qtkJhfMoHRN2OQwIH0zWiblyTR9q47
uu+Lps3bKlFfjsD0h//5xiaHjXbhOvXOAqLI4RLrevBqCc3clLmx9WPj1pjbkITRDcshLBfsZ/XY
JT9OxdiYQx6naaKo4Gz1qb2qix/LgpBJX3IcFXqQ3nedV18vCbvmfTvnJaU+Dj0pJRbdbAGCxyY6
wM59V0sVsf8Pc58WMDe7FhPjHCCPdPjU5mYmjXpOOFWe07JitG4zaiPGD2aueixq9STL5UzM/WwQ
DdyiqmHRALLrVusyRdbv68qKZo+49FTX7rWDQnv2xLzVq3wPKnBddvG+V8VjJ2g0bG1znabU3HRc
wFgpbF2lyK7bWpI6Z8JeYuXnpEoUsGtORNlOjLO/ktT4kr62axyiAZlePnuDHrGbNR5IAVgbqpCx
WFb2vWXgIAKvu5pLpW2KaXxW+PZmsTzIvPkmAjqckNsf8tp7XUrv4JQosVZmflWktjKDpNo0a7dV
Gh/rKhhWkxLzCr2QAF5ZBFdoxjapxIqJdJOGY/MdK8irzU+tqw0ssPa7NDQ9lBeO7dLK88IXG0WZ
PFgufiLLhgbg9Q4FmkqGzmRWXyA+85U7Zt5dYhYPiborAPOQf44ZLcCiuk8nKD9F0D54pvUOWQea
TobyiQ8wU/yopdEhkWFrXVs1bzuHaitOH+qqVWZ37aE9h8PMuTItmTzEhtvwoxKmNnuxS1Thoi7m
kVV30I8lAWDExGCd6oWxnUac9pNhm6RJPRmZOHJWWkUqQJc9YtiYvFETBlpGG+BQjd4Np0/AWoN/
1HyNCkcCSIJfmKjyYq5MSwca7pd2WNYkqeum/Ehxno/G0u7yBjBPCg8JtaYnALAyzGE7SxLPoo93
Y0Ya0508FDO3XauSnVPPcE03axyzlR+C3cFaslSw80pQSWtziN1X029fvUSr6WFiUslsU6h+G0+Q
ZrzbrEWyYHOFfccmCtkf59jacpuHSqfV3PayB9e2Zp6PApjqmOLlqyHpCUezXzXAU/yrHU1Su2f+
Dp4BJO9krmAuYxfFibSGrXDj1NdFEr/W5HDjAM9nBYX6uc/NEDxeFMQlg6KeZkogAFdOsty2hT3v
yKPH15nasfHHXt8v+7lKIz1QmFzL+psYNHgpPo/Iw2JlWcGboLhF58k1HA07SfrqDKzpmmA8zYfC
dFzP7YiddJh3Jkd3e5p3rjc3O8fxxhuLWdG2BjIUli3UM0ga95ifoj4Ah5Qku2pydWK93o+9WOfA
rMVVni3vzhx7V0nj4LCpr/xcsBfGabN2hQrtUWwm0qLxgEnPtHZ6piN9lZyo++UXfhnbKjMkPJP0
J6G284gFUxDmwtoTDWGWO/afEl9gb4NHapQDsUKSIedsu4J26/NPzSc1RsBNe9oBC/0bavmhT5Ib
mGX2Lp9p20EoCUAG4vUqYCQM+jU7stA2tCMdgUBA0DaIeDukfMaVqJDlNWOrBdMbfQjMds1lgn/p
d8yPJfeKSdcnhod8bbfjs58tp2yk3KhfdFpsFmZssXyx2EvoF9v3ks13CBd8rLm2cyltW/Gn6bGq
za3vTrDWC8qNipzZOZYE5iD0igTe8qbnmBMt720uy+Oki/RKlVUWeU45Qs6aX43UC2F2nESB+3O2
p89A6Cv2MGixxsrHTgg0pQwpvPPWqnZ24FVu2MRBQ8AazsZueNDjYTVSc9e4b6IxqlVC3ufsuVtv
0V4mItiIWctOoiQnevvuS1AJcniYwDVAln6G/TowH5te5344IyVjKi2gAAhJN4UWnIU3kl2yK+2A
KgGA6+LJHSqAQHJMI6eqqk9chRoqIgKKKsf3dMEg6AfLrYfpDA4TOEhp/BiD1R1jWZkhttHPdpqs
lSueRjFnZ4iL01sq83IDK/S5coEW11N84w4PmiPsQ09wB3F6Tg9xg2q/FLK78ceEuXPibijdpeU3
ENV+gj2cFbAugOAEUWWzFLquvMb6wd/2QQEsUrigrC1ASvO8V6R9ZNYU6dqn/6QDoQAGyMMcl16l
RnNDgpg+RfdHNHJe6+7AEDWwD2nG/Yy4lYYMzOw1CvJnk2KgSWETrTU9eRReZ2yl637OuFo2FKDZ
9/rF+g+otF31v/IARodnPr+EBCzIDo/FJTjQV4b26xAdZhBcInW50wI7aZ5QtbtzG+f9jaNrMO/T
Ul65l3DClGTalSgJLNQDcRsx+skPNPfi1LkzyJxfGQeS0O2WOLz3AvIHbph7iUMYFBhvyktEojGp
6g0usQm5LNZHcIlSFCwjbCly/JrkLPCRI4xfoheeV/XPAsjgu5KafYC1EiNCM+ZuLyOm6TJs8i9j
J1FdJlD6ZRjVmllxly+xee1rWop87UP0q2a6SZWz69Ou2QQp7pWVldAaGPigOPWepJGNbPcOfR50
Du6Ig12WjJBLZR4Xa37Xgrj7yoMcQGVWygd6AXr41Xzm8YS/x+W8IzEE3OqC+rNRL7H6T2OMK963
jb2cO5iCnbz4yLBTnfUxaY64gzBrOVK/JriVHARPNe91hUzuwN476y1FpVVRkCR5d2hcjAXoHA4g
HXy4OrmGuNJfT5nv5JGSrkwRyJS6HadAo6mhW1YTju6tsSRIE5lrj1eXmN5Ky3FLBksqDhrzwGAF
QR+9IoMLRrzRqaO+SN2Xjjq/6ySX79AshpDg4PgxOqbGDMEEuynmi/ZTWWMWFsidd27WLAeAzfIu
7dnSMeZwXnNpEn/grdiSkteWLUVk6dFLdBet/grLJ5bHdmPFocsaFrTvgzEhrHTlJ0nOtTa7IYLp
0ZsVyS+z2Ffd0D2CqiLCOIaOP75lZXHUZka9bjHuCedk131fOvjABV52AYK5cX5dWAKR+Nxjk/pp
XF6nOkEcXhLz0MBWX42K/F+bhYxJ61uvrvtjUyyRXbR3PRXdFvm8yG+5bwtWCaAS43bMii9cjQhK
k1c8zvHw1MZLD9fCwhy2JCXKP9HKqgK6TSl7LYxqI3HbXMNhONelvyOB9ChzMBbsreT9NI5RPri3
QXIcTR7CJYaR4cB5bKtKv7JBJ0G7bjalP91I2a11BUkmZx86xqFM2eOnWsEh09LqR0cjSIFCYpvz
HivxqtE9qoibdBtr6d0oMBARMsRYw0S7TOOnZQE66jUd7qbZLQ/e1COG93VwOwlsk64Zb+1cj2BB
PFmukieP9PiqwY2ZrTjSv3CoeGGRPoJTQe3snJ3p/0iKjq4pf8TYUsPlGvl/37UKp82ERwXYaMus
dw6V231i/FoOffAw5eKE32uDAa6NgqmFv6xxvk4dehB/2cKwFC4EZvL2eaKBe52yFyzaIORcd2Ni
fAp1jjRlLS+w7oPXeejUMk6/gxF2CiCNs+wui0v3ZCRSO1l+fgZGs0T9BV6RibPTPloYoFDxh7Pe
5Scqbw4W/Rnr5dL9TMPqfXDpCQi6wyw5ZXg10F8jOFDxzPqodwgt30WPU2ycpjcU3RS/zHI0Cu1S
egHM3Oc26rugiijahB1SovszLT/YA3tv1i5NYEHiIY6gakCRUxMLA3+FRp3JpFwDupB71RZ8e3u5
bhdiM3BCznrQbYRDWBW2hXVSs8Qk9dfHCP9vDsuZltkE4/+r8cGRVr7hT/H6f37RH3MD439Tdx7L
kWTXlv2VZz13mmsx6MFzFQoRCGgkJm4Qma61jnl/Wf9YL8/iewQi0YAVR91GI4vFLIar69fvPWfv
tf+x+BeJTjNFqrEYbt/VDfDegTUlc06WsBF+sNgvzkJF/G2916m8/atusFjsDV2xqO6x2ZfUv1Up
lyQKDR8rB1TkVY3isQ5zTGdrvxTT39WrsyRI8pOeFkjG6uYaDvBpK/RtuKlBWIFcZ4tcZm5U4CUI
51LEw9Rm94ZWvYVl9jTMylbuu2fW0Zan4dvAbV91jPtBoXuJdRoVhYLsg6ULzU4+CHL7HMbT6M8G
3w5pnmnuI6AQ6vEyTNgbKkVwPxqDG+qsYYs2vxIkJV5HJrzPkT3PvIhUxVC6BNR7zMUZCOSwqMEF
aW82sXzTjNvSlLb03MJtI0R3U9z9lH9/uzBCHgiCJWqTnrIb9K1h6xL9Q5YNPTCe4EWyRvK46gPB
wReTkT7iIOW9y8Md1jzF7fJ+I1VIUQcrvQhgEji9Xl3LopyviiSDrkoE6Ho8ZQd20fImELKdYZQX
eJx2BiWlfUzPoWdJVZwCExke7vYZwo5fp8llIsyZh/4o8Mh/POaCImxVPth9M6+TAQIxuT/Fykpy
z0zblVEaRErULUEjIRtbWb/vWtE+NRaYRCI1EzzXicViflKUmzCcDnU1MBmU16I1e3Vfrdmis0Zr
NvHE6qBSNgAaLwZRIeu9vxj5+E3AlIOcdl6e0H5IqtssRY1R1Mad1eZAggkCnQ2rdCgakPikSysc
CXcyUazsuYR1RxrUflbVzEtQBuPuRkihcDIjWpeG/qdxWlXLWiYtInlDYZV1VXvaFFFwk1NSKXK4
hmpKmCn2erdoIQxpauMluFWNnGSAGWgVfKgNRKc19px1ren7ODP9OE1WBWwCF2IyQvq03VV1uBtJ
+3SEBD6ewE6cZWD5KEnsQtKi68DMU3mlQcq6+Sd0whZ1eeCdhpQFd812u48NaHL966BSQlvWbFJL
okgqG06Vpyu1RtdYImMUZYi0ZCask3pIHJFVXibOTxhNV+hBW3/uiwvE4fdCmx5zvb9k1emm7XCL
UwlQX+Zi9qfiwGJLJhShTaRVXBEBEOOXcEfVfKmJvyVch3YL5ElHlAo8bSO0ZCKPiU4X14HUXU+D
vBEV/UIppw1GLSTMM/uZtEeDWxHp6zN+7oPCOLBEZG/U69eSWXAhY3kBODz04BWuIXcTHMEueD4B
e49/r3N7y81hMhKTknuVGt5UReqHVekZc/AwoozkVnQvNT0lStKvqizcz0VRb5VQJQ5LfT0ZxnPT
drtQRoomQhLAq3UrL/3eXo9vqCUSGStdKLStFVSCpLyu5d9t4XnxpsarBM5tU1QrI52uLAHxrzlb
F2U23UV1chXWsgf08KaWw6uK9jJLSZAEjS0vfWdLL27lBF5NkEo+3ayVLhIdo2bWg0JaTI9bV22D
59PSrT4p9VWDjrkKun1HjsEpoWMmJkQNwc6ALL54y5AUVeWb0WWbxHyTMz69YlvekK6xZVsDYnDp
iTdNP/hmwSSx2I60pWGejU2BxkiFY9MMG0M1cr+a7hUx3AVh6UIWYSNBdgQOM/mWvwG62Rve3IJz
Psk/GKIBm3D5kBtq7iU17AuJCacWhC17Fh/EfXZZJ1Kx0RvN18v+tqadjzz0cgCS7jRTu0pLVJGd
2OVuIInaCvpoiGwsuiO3hxUzLLPUemAd4JpyuR9gKLjmEK+B5qWupd9bxV1k3rFuJHZ+AZpKtFqE
Ubka4o7J/8Ragt16Psn3adMQGRG4rTm/lqy1IRejWZtrEHitlaxbRA6ehBlhacFqU3wQk6lh0IOj
hTC1U3Rjn1OdK3EkOAqvLiark0s7804ziqOh8bKh8uItwc8GYbHT0b3Cl+77H7GhXavZiToLdm1F
P8pq/9AvkolAoZQUhACZc/wIVO8O0awkTnUa3tpSqUBg5YqtlMlVPw1P+SK8GFv2301j3jVjQZwZ
NqY5QBGla/nziHfHJrfpqqxFPycuDI8RUy6AyIex5+9aNURyVJQxS0+L7U1BQQi73CgWR6YCkPPC
+KAv2o9hiu5btXjRQ/2CGINXyF/HMM8emc43TSBussE6EX6w6MX6e7Hp13JP4ErQNxsWjrzNKCdY
act+VqFl4tvBWlVHvFwrA6Tzedqyc3sRdHKB9Ih9/smga5Z1+1k2X7MB3SLVKso9jXJf6LlBUHnW
eQGU/2lU+TIhcpZC69dIl84HV98zy0s9y25CCBJDHy7KOnyaRvHRTLLtSSWKG7qizccNQ6ZlvMJw
2ZV9dRkrMDROS1RXhceZ6iI2LSMsHgopqX09jI+xMt/novBzkCKKj2O3UWfpulvCxBvdgHJuXI1G
ulexreeQ5SkKL9mphm2inIYIhAMa913XTjsMpjH8d2NdjuBChEXNk0+4IA2qwj3MmJHaB+1o+c1I
5COP846Jq7lI02qdQiSnOk+SHiiba2Mk3sIUCJAhMNcBvokSvZ9+TqF0Q7pD6XTCIlSvDnw6UjLh
MIbNgeg1CF7yrmX1LZd+LMxXGTxZe2zN2lfL9CiZ6javzKu4TDWGbg8ya6BKeFLp/8dj+NJOYF8H
C9apmr62srnFygtwliCqPSsaMJWWxDO0DDRAhM10pxZX1Dh7ZdTEdhWX13GVP0pEKvBxz9bDUADx
sdLKA7HjmdKAJJRlV9dfyBkAU2oSgqWsy1OdgchUfoHN84TG3A1mdNrkVc67RXKfqg6Dq4QSJWq5
l/Zx9UNHkdWf2C+h0CJqbtNp4iHtrFXUjbVrdafJNqQT00Prj/nsZ4usC4HzRgPC7Ejp6SnWzZdZ
Is/ECHvT7jXxcjaAeyFhLgOeky4l/HSJh3xMeCTpcyur0U6Zpx1dKQKgrOFaweADmS9fKRWRRsnc
MpwL5QJ8guqoQqXYVo/cbCrzYVX8lqDl2jMAiszt4nFP+J/oDTrlhVQhbRA/nqMOqLdhMN9pZr6Z
6+IV84XkNFa8B4QD+jQfSd3oYmLri9GXukilhpXeCrF4IeMyWTGR9V4wqLgoJlRxYYnKGSUrVRak
wn5DxARQRNRmnaZeQMwFItMyayTSdh6agNyf8GFcpHanuVZWeIAIC0XCiWtJDP1IY8eHgAwZYoSG
XVWJFkngVFPgKAz5Waqwi6BXr/x27g7Mc7tBGS6YyWemxHhvmMWzgfCJfTzZKWQ0CYATWG91BB+K
mH3pVLM9TuMCcdyE9bYFikFShZdp5l0nz9d6H/8YT/NezmNYWMmz0Rud3RhgDRDUDZ4c0cPTOgKY
ZouwGb2uWAoEeAfFYqHzhMbPSul1j3kRmX46wxIGRVUni78Bo00g2u0wXgqyAlypVq66aZGmUpYY
m8XITynVnAA+Iuu9ga2Ph6Lb5bKypR1AFalX3ipDlXbGNN6caKa3quk1gknGoWo5JHYs2Akf47Mf
6RX4BC0vkegRRDYIhocKnSaJWYK8KNIJODyWb7IXmXTm8cfchU6vGoEdWePF3IiBzWTaECQwuLE+
L3bL4HqE/8siGXWx1STP6dRfSBJFfGXRdJ7k8aAjh4K0itldiZZKZFisUxHtTlr3V4w+duqB/NbV
5V0QFLBUKdrmikeuU+eo6EWRKgVUeetbUgWrJals18rzI7F2bH4IY7Mpc9zKQXOBLfEWj+olYRXX
bdHvGMM5j3W8lcylPSJpLy0a8k7EPRQK01ZJsvWsjTs1UjYhUih76BJWXIbmzQkLKoSgxyHDnozZ
4ye6ZSI5WAyfqgzLQ2JdhlqXIwkesFCUqSMvutgZyTcwL81F5NM5aRqsNYHCSWVtujb8FShRv9IA
o2Z8VaCtF3bQgrup8/EhNdFUZciAeyH1tMbaEBxoXohml6/gkffbNNIPGLcyj7tnMxf5YZrsKfbT
g7Fwb0WLXJRZR8TMCDS3WxPkNCA1EhetvIX3SIy0xSI9OoSj9eu5pwtIlmC2naNO9LoAsIqCS+WE
KS6oSYVVqF3VsfU89Cxc26xjgWshvDC0bdXTh4I8K/gxfieWKYAYtJhWJUlfjdN2GECo6/umilld
HOfHNquwZ4raMSJRrZ/bhGaXzC6UApPS5fj743uzLnZxYCpeUCoGxZn0Wal4G1VAOQ6BWP7UEGJF
i4xl4EC+jlI0fiLQ3RQSFM91kx0HcMFOTFaYI411fNVEyYskR6cdwUzbXFNCZ6iZEidFWKll2Kxg
eaDc1dmOEpF4UKL8GEXac6c1CmruBFE96cd1U/oLqxUMPGozJG+kH6Qn84BKnvVWx49gs4NR64lm
+SijmGXjF9KEj6idJZpVsHqen/QB3k0e3/G6viI9uKSnzf6igWlszs2bVaGOFU7RjV68zkr2oCtN
7jdK7qusrdnB4pGeF1Z3B6LUT9OT9BRJJOeaUQVvXJJnBiK4Bqj/2YVsSc8SQUhOIPH/yoEyU3eJ
brqlI4N840TzxHRRwokuxG42EBZF/EQC2xq7lX6BFOAxibBgsVbIcMEXEgyUuLg9wX5gG0Kxl/gv
hUa9RNotPuE3s/ROMy1yfHaBQrBrd6yGhZtfIf+mURcN6bWuXFpFAsp+iaWRDdTCc7upqnkLsWKr
ixS9wT5gs8eRRcF1Z4k07CS5eSxCgsWoEDAp9ih4dYJ8+aKrV534OI11sJEr1S/Y5J5yZaMXGG9V
s36YBkBAQX26rw1wmgr2Q2bvYJwPqPQaPzAUrPTaEs+2soqcUul4VaQBAv8uPhClu4tbcY8kc9+x
BIv04g6X8S0I9xv4E/fSKK3bKALPL7WYJ1Tc0PMtZQRoOFZ7NHBpsDKRWQXJI9hm+UdQonMi8Llh
s9s/JsmBzutdk2uiG0ZtiiNvfmtONFJatqYqK7BgXLbxFLvTqsdiqEWSE5x02dGqyckajIaiUmzh
h+DNBgpnQ2kG6wt6hGQcWwheFflhZEIcTvVVPMzRagizx12uW3sa7/thQFk9oWUQh+AyaoZsQx7b
tuA4TT4rDmipn61RX1SiSRsZN/fSuhA1Cs9kOagGigo9fjzlUDKOWvWMmNUhJ60A4D/4XcWahO6v
07eI99E/b/IOFUJvkI5RXk99j6clBvwIUPdmVgxhJ45953banPr1MLDWN8TDbKi3JHNTEKY4m/MP
2DPSkPWSMgTjOlPKN+1ERphRnA54+sBd0Qjom2ot6tKhwhEtBcNab9pb5AWNX8zPWqI9G7VhbNLp
V5JNm4RKQl6I4KT700EjPBNn05vEGT2omKBE0Xws6lO57rv0rQy4CnOYh8MM2c9GYevIekRabk2s
WRcnspctENfKCiSf3CQ3pA/MNguVhK6rzlj2wkqizqdQdXegKIBWLGL5V7Og/6du0dbIXbCSoRns
B80UtlprJDu9U0B0SZQBRjlNXTUADt/22r/BbP2/yqs/iLC/rED/PyjE1jVJpiaMTJkis2kqmvml
ABSZ2q8yS/8DefZz8fZeAvrpD/1Ve0bU+A8oeGjDWEMqGlH1/1V7/v0nEt0V1KII1pBe/7dmjcBj
/k/IplmTMBa196I1QbaQkeqaSkVbQ8Kp/y3E8KKr/JdMG3af/vuXePM0RVNFg3P4UHk2Q1Mdgzp6
6ImGtzO7fTxt39XiP5F2Sh/F2H8e4qy43UlK10gnDuGad+Hz8Jhd4iTI7JEU4L+6IB/gwh90319f
jLmcyfsyOiXG1DI5Uuk162Pm/DsXwsKCxwhfV5MW/d+7nw+LvkhVYm4fSJsiEulwegh88bY6xP7X
B5KXO/LHQ3l3INoV7w+kSpOZVDKzTLGsdFnn24ZPedZ6ifwNsZxbbdttq11wZIFr9xuacweEdGxf
XdNPNyBWYe35kuF9fVbSxybFP5/ju7Na/vzd5WfJRJJ1RvO/AYfAwnTtlz8tr/c7b3Sb5+l+eJpU
Kvrf3fVlBH51M86UwVETyCqNvOhB3Epucztt0NiQUP/Q3g07aRvY7bFdCHF2sd0at//GJRsLHRwz
ASHmv1XL7y5ZqAV670kXPUiv+OdM+iVPrKp+YBhWb6GIqJepH8ueBuXx5esjf5RD/3Wv3x/47LW0
5EZuRGSTFHtZYKKjsE/3r+X664MsUvQ/bu37o5y9mYv9AJ34ED3oEFWpc/wQcYqzjFgIUujBbaxz
seDQR/r6uMrnxzUxu8qaBaJ6+fN3txW/YAKexuIrmntN0dIcDWFbjCbQngpUNl5MhWhXQ7/KtQRn
5bRh0U7QED3onSERB0Z3oLbDoW+WCJVyn0nqwUJnSj3fuEmE5on29X2amzhCgzxgaTGtKOD/Kmcj
ggdpENBBaifJHMj2ChIy5lPrSScEbl9fpbS8pecD1wDb/V9XeTZdwN8BzCXKOP9WwmV3DPfTdexI
h9Ae7kFb/qA7t/vmiMsvfnXEs3mjSEICdKH0Pig3qkmwjC3YBCR5rEsuKcCZj2xgvj7iop3+8ohn
c0JADXNoail6qD0WeeuA9FSHxFQ/uxAdaD2i5Q1H6qsu+QhQMshCctvQg0o2pOs4wsBv0/FbZZt2
na34+/RScOVd8M3E9dkEYlgUURWZmRsh4MfRdjIHMSo6zrG5AMZ3yN3k6eu78NuccH7fTVj90u8e
rqiejee5o2elNnH8wF7SgSAw2Huk09fNG7sZIFWO4L1i56zvzB+nHezAy+5BoubgYe4hpgpso69v
5qN8IzKdV878ELqBNxHOwsJ1I/jSDRqSNSDI4GfiWD8oQL81qptK3hWq4WP/lh6patjjjl4QDGc7
PD6j9P1mElY+m/vfX+HZWM4iHJhdJEQPFFe9aINv+FKwTz5ZM9RYXZBS1xSh0210Y27Y9M8+0Uo2
aZC++gIexImeAIXw1/om8nrbcvtvTm9hEP8xDN+f3tkjnuf5VKgABB/mVXIxb4mzb+/Tdb8a1ota
ZhGTrKYtG5mLaKscrQvKaV+PAO2z9+D9CZy9B8VQjWyQGAGpXV2o2+hH5p7WpdPsxmPq3EITcamf
u6nz0GxbFxITg6LeUrjctvvIb3bTVfFyfH6drjIv9jMncR57h+LwD/QjloswPNmXD/J1uxtFu9qP
u/6b11heBugfAxg/BetQlXXNoo94PyFHchoLE7v0BzZYbrFpZFdfWa+aL7nIkX3DY06uPP0GZcwl
0EinuwvdX1/fwd+Lpz9OgWWtAk0aBJp+dgflKBRm8s/ih/hevpd/Ctfq20Js3ha5B3EUX7qm2JAf
vjkqWOs/L/zdUc8WF6c2TDUFVMpD4leX2lqwj+1Ft4q24+67V+g3iPqrCzxzhzSVwd5P4FDpAVFx
Ds3dxk68KbzgwMRZfjPpyZ+OyHdXdraCQGVZprSw4gd1FWwnN3WDQ+B07nSBONIRDtOL4M0/xE3r
sny0x017A5jUjR++ub+fvpjvzuJshWHMOQRSylcPvJSrcUWbd5W9RJfRC76IreZRnd1TkU/2wUFk
7lx9ffTFAfvn08WJp+oGezvr95+/W2cQBzhJecA96L2Tm7nJZebGO4Q0LuV6p/o1/qAn7ZK+tJV3
NCI7dw+GN/xmiOF2/ewsdBFAOt423fhtVn13FnNv0blXuQePmxfk9/bjzf7l3o8PBE64jDiiOnel
/bLZvxj2jhauLbm548m2t11RSrKPG0hzzqXsiE6+ze1HffUE4cbPV7fMIZF/7aXO+iJyfWpn/N7m
6Klc32C/3If+TW5fBhu+wo6/cwqnccnys/c4e+zWfrraG/6uXD1dpfYl5T5bs30qL666Eu2ryc0u
Jn9/Obij1zqB62S2s5rd40//+OP61ZsvTZTv3smP7f0lBDBbdkp7N7j69nKvek+3kaPYvwAP2fv7
J7e2b+9r/vtr487O5R59ySa316V9m9kc35Z8xX70gw0Yu983QPJ1J3L5VUhLTJM/L5+QCtpXpZvb
N4fZfts/nbgEdye43vWl3dgXmcNpb1z/antf2qO953reMD75d+s3sCCcHO5Fe33XO4Hz9hh490/B
JrZL50gWATPtDYgtp3QuuZfL6Jh2LzwPYLR2zjWXjmBvNPtqf+MO7n7T2beryX6aV087521yFf6n
p4mLIuydWZNvucWZt6vLJ3ZqrLksx8+d1YkrTPedfQ2XxZmPOr9CYczlvfP5/c72VBu42vJfXj3N
81am7dBScJwbb3vQ7XS1OfqT/WN9x6kqzmpwNq19xKvJuL14ONzsMudgHy9ODOeL9Za4T6d2ve3F
1ru+MO2t5T7W9m7d2zeNt9G8Cw7isNKynYDh9evZdFuHFSnCf3v1A/Y2I+4Yet3WtJne9719KGxv
jR+Mh4tq1jncyPbai+w32PjcUGX7Grmr0Re2ytaW/Wf7cDe76W1oP5FFvNK5cd41f6nsLc4R+yax
7y3bcFGUORTB7IufhuNtq1Ww87aSs5zZz9LxXTrvLniYy8MFB+I8ncrZX8au98tzt6ufy0LHO7zt
e2fbe5Z9x4RG8+3oFd7qJ/Swde3t++3V7OwHd/AHV/I7d53a6z04PEfe3vN2zwyr/eXt4PrgfLzG
vbvfX2r249rgjRhciIgrb925hn2/311x5qnLisyrHLwc9q73Lu9T1y7dX4p98/jGSF5eI8P+lbve
+u7e8Y5b6nD2YfWD25fbv+7Xj6PN3QWTdXi+aGzTPvwInR+zP3lbr7tCdmefvMETVqUb2ckusPm2
868VLGs79Nfc7Gob2aHLry6/B5nfpSW0nNCdd8fZdd42cG6uHl9Geze5tMxsKHeO4hOLu7m9p6zK
ShTwjXMFAfpOtLN1dWi2hbNtv9lFqp/Osu/mt+Ub+25+g4qpx2rN/EaB334Udo8n92XfMmrueVK8
sJvI2auOzK0vnZfbVeflm1fKBvXmwbQvlrXr4NW+4tz8e6tCaI9scWUJV+bZF7ciBlsThCamclBs
RC+kvr+qNjT7s5vE7yhAjZf6GiVx4SlOwYD7+usjLT//xwf/3eHPvsBWZEU61o1lTShfPZUHwPnM
g6vYUw7BWr/U/WqbXtbfPI3lR88PaokawAX83RqJZh8fhhil8WAqY/yA9K/yIi0gqAI2pSDVz4UB
e6EAIO2EU2N8V+X7bBQQlWbie5UgXS1pIO9HARE/yEKA1zyM3mkj/jJ/qT/GR/mRHUm1N47CrfnX
kvtvGaf/EwtX85zFRLzZOKOf+wWacdPhiwZ09Nr+f2CNprwiLTFeJtpj+JAKRd13o8x97p7/42dB
dNZ8eM5//s//8b//11J5/mcBun1fgf70h/5b/SxJoimZpk4Pj4HBIf6Z4GLBEFFEmqU6CHMW3by6
/3RN6+ISMEbRi9K19DHjTrP+YRqyJJE+pWg6GXnK3yESLCvsfw1YKCH4/tXl+Hi02aWDN/gwbtQm
raV4IB5YLifL7vp+RLumb+uEXXSg6pP/7n4d//rh9yXizw7HLp07DRCaLfvZMO30WjU1Kzq5CYIf
ryopiQwLAbjB8YMEVDa+mQU+LoD/ujwaDBbrT+6Wdl4aSFtaArVG09QQ+I9xlLo9kRb9UcwwVcxt
m2EtLeduY4HG9y2EV9/MBx8Xn38d39KgoCwrYEzzZ5NQmoM1MSvwwaSZ6ptaJG2ySLTsm5X28pDO
HqIMnwJ6tyFiTf/jKA3GQRn0tStXY4FVqy3hF+iVk4vx/M3G5pMbSqefGR2QhUJ7ZPnzd1+bpmoT
U6lmIJwqJszOEk5ertUW3fAyW0sxvU+NvonXjcJpoZ+V31zpWanh9w2VcQqQLw1KjlfkbKusmsTQ
1BpiyRoAOYVnuFJ4qEwiqNOelw0qFYT4GiQb/cG6SvY58dh0o0uy0u1CqKObSR+VHlmHmt6dRmgc
TjgAyXXzXgiPUN7ntzjojVcClOPvxuJZBf+f5w7YXcZlgH/hfCeSWDihcnhW6GIqy9OjnJJM31GQ
S0zhmE98HiZR2AdFIAG4SRpbJ7Jrw+Au1m0pgO21ohjHECJwAbLw5usX8+OH669zU0gtlHS+XAS+
nvVuptjsiioITq4goU4Za6NahUz/yAYHJ25p/tcxZOWmlqdvvlyfzAiyYmk02ZgIKRMuH7Z3A6ok
TQ3enHJyA5jZvtEBQa/BXrvFML1Rdr75+jL/eFO4NgKViNEi2lPVlbPLbPNytIR0UvHCjppfyI11
RGtEmUdGUPr1of549ZdDqTQYteVzrJ+/lMCd21pqMfSXFSktgYlhfqjzb67n4yKHx8ZBZMgZ/BWy
Deusj3fvFFRg4CNij6auC+xZ6movUdGlgIDF4tqcnNPJ6L+ZAv54YssxVVw8TASiYSjLn797YoLU
t8nQJJo7lMF4HIus3g8qHEkrbUKXxkJ7+/WNPCvd/PMi6RXTCDJkwjDP3vk87Se11jlgnKczktQi
xawcxi5N5djt5vRHO4TTrtfr7ibnpVrnWCc8QSvSbybzz0+EwWNANNGh5Cyj692Vo73K4ZALqqud
hNMaoVy9B9irQKEnuyfHHYNtSKCd0maljQ6r3jTpWJDKyUf161vy52OnqLIge0waYxLv7McT0auq
iiD+aW5V42bUyYZflSrMahV6Ndbcyk47Ofxu6v1jitCXSg4jmYUSgXTG2XMHiI7HACeVKwtI/VMz
ID8JhgHMaqruWUIcx6gWq3AhaFtm6Ik53sdUUy1fiU4kBwRJsR7GWnTxtB+Uum52iNoUF4ZY982A
+eTu0OfXTd5vHpNpnE0pfa0WOtxZ0e377FrXYXiHSpBfZ5X+o+ziJrbrzIy+OeYf30XgNyqrqd83
B+zA2Yuo6nEYmKJEzHxa1zt83QI6HGItSmbVW9pkr6XAQKE7HpAxVObfzDULz+fjCmA5/DLTMCYU
GqVnn2VdLqO5IJLABRJgcJvBsWt5pdpTrqpumym9H2eC5MVmaoGuL3O3S9RyNYsWZFtccZ42tTKA
FIiZzciHPC2r3tPJ2CPOm1yLrwfvp7fKgEnEC0RTV1se37u3aJ7LCrHhiXYLLCFY5kKDhAt1MGDm
yk3LeFOHppPD6GOpmH7To/v0PqEgWEQdC/Tq7A02YiuWxpbH1HVtf4B2TtT7NDfbChakHUohNh8+
hLeTVinfXPWfXx6e0Lsjn709LQYGuathtPZ4pz1TYXnWF0PiCeievr6/nw3/Zf/J94BlJxubj/e3
Lsn9rE+96GIG7ry6qVhOTIbphZIUrTRZBsYgn9RvRuBnD/X9Qc8uj6geqwMJJrqxSaqIpFbGugiK
15OoHnUUzRgXEONCnDGgYFd/dwnB4NcUKFIsHzQ4UGfvXt8bLex63veyUhS3Zmq50JYI07QgsK4Q
Y+2bQfTZo9SwnSI7Qj3EDuLjDUaWr2c11WbaIoWxoAfTVZDqL0h8rG+2L598cbi0ZXcoiaLM6322
XxJAS5cNn38SfPLOjdOQ1l8x4E9oMaRYMw76GiYwNrmhcCeBSKTEwkxViPj0vx5UZ+305SPMmUD9
0kVzQV6ek+sQL2FYimTRbcy2sYmA0Ry4xSaO6zTzjLKix90PlYNNVPVOBfpyzFD4Jec2ulRSTLMI
6KZtyU55882JLbfgw+aHE9N1ckhVGQ0X6aYfn0Y092qcYBV2Bw0LVoSxsjGrK4yust0EJ/yEcz6S
jBCDONACItYbmFpWwxRYSMrofX0yn716tBhwTNPFY4I7e1xy1uvEfg6SO8JO8Vlsh2ihq3idzIJx
FeVWeBkUefvNIPns1WMu1lUTxSMqMvXjDdB7ZCQGGY5unujsKAhwXuv5vBc60kI0MYu9QgMD0je9
AM2lS1dfX7K0vNnn999gQwbAjQUhEbAfD2/GJ7YkJm9DWBb6BrxidSGJgu6rI+1TAVyyp+HFIjGZ
PRo8mgaYTjAd+MdOcHItHC5KVflDlekbvVUp9rJr+2Zu+ux9NTTMfrxKbG7Ob1Ce6s0Uhb0Eu7cg
PNpIYl8lzNFvtc66/PpufHYzgLsCwuNgzBFnc69s6HqbpWRMFlKq/RysTHQyI+ucGpO2Pzem/s2A
+/N7hsNaY2Fm8FLSYztb6ozM/nOqGxLM7QjfJOYBYBfFtAkgUeEJlfZYQp2slcL7r69zGVMfHzrH
XVYG3FGLfdtyXu++4USH6ihv2ahqsxxfE2xTOtQ9zW/G1p8jm6PADVAV9JssBM8+KnItVESfaJLb
M+8fTRBCjqX0qRNlarcJUoh2oFxyuB7BmzmZ5jfT/J/Pcjk6a30Wdqypzp9lPyT5WIrcW0uIkAEY
muxGeDzuMnzjJDomwjfv8Z+Tx8IrBQ/K7orF/e+W8rt7CvlDs4gvRLdRspiu68iyNTKyWGXniQu9
LQTKHqvrv/8gqTwumwkKcvr5TkIJ5CZPloOKhTruQ1ZtbpsSL/z1Uf58A5kaJOiqFu8GX82zYdpj
4DDx8kBVY4vgSVqJ4ZfsIVxHhGP9O4cygJgay3rg/ItJYHlMnicXFFXJ7Eo5qKjpJHZuX/79YiYf
ZkpQKDZ40WXZWB7ouwfWIoGL1Az83CCSWThm6Us0BCF+qo4C2AxS69+4MoKgEb+CvVAWhvX7w530
4NQNGhSuOiHVoK3ZgsoWgD6Z2JBvDvXJukOGhsHjggnLGvJ8LBLnmjaKNsjuVPSpPwbl4EV4Rt1J
MqHWjTkoIJCfUGDLygWsNNh6NcsOEiV0BF9f9bencj6lClVt5R05He0o9u5gVqYT8vn2lU6cHVMo
JrcLQ93m8xg/0h4h/Cmf4DM0zXcqo8/eT0OiiChTcaF+dDaIBz5lGA9TCeiRnKzNBESPDHALc8yS
KUfSEObur6/9sxmID7uk82+44OcreSGUugqKFJcEvsRLE132WoU4Z7GKboKUlI6vD/fZBSIw1iyT
LwlJoGfj2ZxTzAwBk3o/xzGizynw8iwgF6gvrrSFrjWJqAS/PuZnHzDW0BRDoSWSI3l2U2NdgoUR
qMuHZCbmjsC1rUwQ7KpE0XdFcwI+shSJK70mJODrI396c1Gm8HURWaot8v/3r1MdKb2qVYnsovUm
hALciJePUgEmoYw8HuZ379Rnc+BCwAEjraqs085qNmM3JeoocHeVAAedkvd4p7QiQinO2P760s5w
zstiXWbDwIoAtArVGvPs2pRAlDHlx7wzrTDtq67GVijAHGxiwBZ11NCQrHAwFxsrkywc2KJ1QW7C
nWhWAqsiogXZ45hXejiSGs0n0I4k0hNO0GyV05SsRzkLVmJW6u6gxHdiEIKRxPV0J+OE28UVIRRa
R3hYIZrjKgAhCgnaolfQUiwSyGze/B/qzqw3bmTL1r+IfTkFB6BxH3LUaFtW2VWuF8J2nWJwnhkk
f/39QtJBO6m8majz1g00DLt0FMEYduxh7bWSVPq3hb2090IFVOj9ng5jxxoOl1fhzIJb0BF7BCum
q6HOpxtMl7idLRNHS6oi23m13T2R5aj2somXKzdnVWx+W/D/GWv9jGZJYdaxtAlCYBV7KMJ5QGgK
4FxSeM3tBPfDLlwAWtcOyusRVA0H5KjQREkzuDU6ZDfTxhmOyJe327EdkSlEYph5jt6VJTlz5lkS
NKEcFkWAhzpdEvR226yuiZUU5/QOrq3fWtTYvvYUz7Dvy5L88ztG6ZO2FovQDKam1Xi+D6G50g5c
OIzREx1i/U0XheLQDsjcu43KruzD2S0nMwn3O94MHv/p9xlxGYS9Z1i7rrXix3TO6c4kqbwfoUS8
csdejO/KBdZ9QEDKNGeU/YJJ/eX1N9xUGalOsxRt0X9dZATJm1wc4zPC3HSNVZlMPoGI9z+FvflZ
ZdO4g2oxuXEiI/yQ5E39R23B6dnY/0qHznpspxC2v6Jz6UaTSNFxTHrZOXd1PYEriipJZqzuoS41
250xhb3aEmJOiN0UE1WaKKqV2E5eNMJUbJQL8oRN7X+F0NGGIlJG4g59Vnh5LaMIoNtZOvVpCpP2
LsxLulvocR2eG59syYaMqf8hxifXLZq5/JjnNtztSJh730XugIqehWOBSxNV3hwtZNLEQfqwE8PZ
akF6IOYYtSThZ/23MMozmEOrgdoEtILHxk3C3w3pBL8HqleQbNnDB7/0ZiAKBWwzmLH2UIuhsnnT
e/v3gqgnR7dQtAMGs+4caOzS/k8FI8yzOQvroCATQEPbyl2Uavz6Wzgn0GoM+HobtUR78kHQIZTW
NJfb3nNgtizo3vwrFkNC7xOiiCZKwC7XtCP4OMIlBZHAZfNz5jUlCYAVDonK/felGXwIf2g6Uo1U
ZNBT8/5o8gH0ydBAOQPZ2GakOn1lzHPnn4YHrpvPA84Ap+c/5lUICsGYDrLUtzApQGHdyXnfTej7
XP68s0M5ZDro+ifXuO7GEk0TBfbYk3QbMCVlbXZHGNKqP5aFzbk81JkUA+3X2CyY3ig68X2nn2VD
ag7xxQhvd5j5Oyfsxb1ZSIQq4/Chq/wBllG4uWoTMpJwjq1968zhlu51cUdfdLmNk1ztm9xZbtWC
bHNkD+Hx8gzP7TUSrjQSQnBnAzM9neASdJMNHY25i+KigjwEtTey30gR9z0SiVGmHsbUv+IcnsnI
2Ro2YmLI8SsoyZwOqgbXnnykTXcl9AkIWWN79tBTtzDVjfXPIk9RU6+dNPsigphWIhfa9C9jGkxf
57mInlUDvcEmQR38E4TyVnlldivw78uLqFFf5PhNfCsqy6ezK+D0amorQpNsSQZ6zkc6jyENayeU
o5wpuB+UZf2REc2Dr7UdcBFwOKYfpOPA2kKaL/mjpBkefcOyeIgTDxokuDjNDygwAefy/e6bdEX4
BP1WgiYXjsqPxuj8L1OduH8Nztx6Vz7nzMNpU380AciQinBeGnF+MfY0XdddWUzk2FDoPvjJ/GdX
D+52CtDbDDth//PzZNuUkhD+QgiI3NXp4vEMIcJWLGxtZ0Jb4k8NpDImApaR9D4hbg/RZsm1vnyI
z9xosqcUdG1sFk+a/u+/fGNLp05TQoJMUTGJyddWHZLVIbQX8JpcGWrV+vZ6OogqARvwfmJFVm4/
VAwVjA98IJAYVOFmGuCjgKfDV/TeO4Yd7fwKrYRQLUSaRXAPD1N5MJo5RUe3mq5s7pk000tER1AH
pwZUlKcfnnbIkUcix1EswwYbA50UKq/LXZ2UM7oFqoQ6CB4E2snhWhBpf2X497gQj7Nl+iYrARJC
vPTr/bLwyk+F3UsSuA6MUH8V1pA8L+4i0BZTGfyCwnnK+oDUdgbVYBBkw3O91JSsei1kKz21Qapy
gsDDI4rpzPmK8T138rm+L3Ab4Azro7hMiCOjM2fvUPqzjrWZPrrtdAR1Ku/yOJ2vPGDnon0QcRZX
jZAMUtCV2YBNkQ6VmZzK1EX1jnqZDa3C0hwTs+jQ2dVsF+SRNn7vwGNp76Dscmm8t691D7ps+cq5
A6ijAWPkW4A72KdHwhYwXUJaY+9ifcNRFbWh4h3tm8s37szBc4hQeNUQfPSBwZyO4vn5aHW5sqGH
96ynarbRh48hOsvHfjrQ0FDukGtsb0vEF2+HRuVXnvBzw1sUDEJcEbjl1kVjKkUyH+FsQtSYrFy0
TMuuNCuYtqMiO7hjLnahj1a55uyppW98uvzx5469ziwRmjlU74CUnX69zDPfTAYydQl0GZu8yb37
wRy1lrhVHPoxmG90VYB05BQgzYU0rPBpRx0iQstUeVq5LIewIRGfg1rVV5ZGH7P1/vPK8KyS3caR
WhngJBwXeGYcezf7MCTJxbY+tbgnt7D2cyAduHLmZbmWITg3KFUUAJAcf1LAK6MI5ThQKE9y6BDC
btvsgzOUdHn48L/mw+Lfz/21op7+jevPxM3F5hGfWaS5T7cgdUMJaR0jhsqB+hG6l4MNsQvqVJBX
S186urw4oAgii+MCgbPmTJp+y0JQwSF8JoZApPryqThjbhxE20lGAy5ExGt1//Oi9IYK5m+YOJL2
2fC94WiM9Zeubr2jXaDWfHm4M28e4TAEER5xMSnjVVImi0l4OXnp7BILpfu0FsRIA76kFw5viOn/
LzuCpX/XerHB65KWQU3MB691utiC+5bHYY72FzyE92gDUTORfbpVk4Uc7wjFT6VQoEhbg2w1+p+3
NUw2V6z5uSOGRwZukwUGerF645NYdF2J/N5ugY2Re0//qLn4X0qomeBbS41tnVY/Li/x2SFBKmlc
ChdqnfdKraSakNHGyC2y/1BaKseNaUGWxNCPAmqZaTNUMFNdHvWsdcGyaKCoFVC5Xh3tqnWTNrMi
DlLmRLdNDlsgjGbefRPNyzFoIP3JxirYo3qDcl8E+dxhAUi3ifuyhWEJLmcTVfi9gpwTMjE26PL0
zh1zXnsMHy8/IHT39Cz0+RK4HUxTO8ggQYOEiC74dTRt0P4RexQUwms3Xf/C9eEDtAYPNx3YJCxW
Bo2j0LlLZr/sQoCqOHkBL7WyA0KrtAE59b8SL5vuMlSdPtZZ1d1GBQahHoMSoVgIFjRbI96hur28
DOeuHyUGHx4Y6gxUvk6XQdRqKAmKgWMCWkRvAvhYl8+73nfKKwt+7hTi3wEy9cHFgAc/HSkOuyRJ
wOrtGiP2H3w3z8jxLv6xd6di10D1eB87yTXMz7lBQfJQq9HYLHf9vqdAlJPY7d0dTHBqP0+ocPVt
dggtywZGUf0GROm3f76g4N6g1CbDx9lfnavJGvO0bFMXP8LPt6pxqXd3DXzFXXKN7eUM5gyPhbKe
gGGQMGUdlSeOjAUKI2jLZ6bzpxdDowtxy/2QxjRL1QOGrQiTvSTkPMJ9bG8nkscPZTmbh0AM/b2b
ogoGIL6+rXFs9+Vi5YB+yU3PldxeXpVzjg4OJQh8CHcsnvPTzU9j+oyzrofz15h9yuLx93Kw2jvZ
tg0MaFl2N4hl3FiVRHPLJgN1eXSdnVhfPcCyiD5i/V1/nYdGTakc4gpu6DiYx0PeY3MhuR3h2Orq
I9lFmMsKhKyCaf4PbldIbMURpLBC0fD0s6Ui2SWinIElehytGcTwSsKCTODQ/ydDIcWCKp9De4C/
Ondu5UD61nDSuwgd8cAckf6Q9rwPGrQaLi/nS+3x3XqGJHf5okA3rqw+K8jpdpjIK1ZO2n2wIF0D
nN4t+9CwfsigbB4nGaZ3zdT8pKJm48EICKdRzj7miw2ucNiblWEew66D8LF06CHA7lp5a6JcFpjg
g3J1H/NcHGOvMKEnjRRCYY175SvOmQYopog36QaAsmL1EXNr5Eucjq6uu08H2RbAZ0sXUgK/abdD
DKeOmuAcurx051wQQKoaJEWGUCPmTpfOMeYBzhXF0jVDcp9huTZFBGZk8quEDmxz3jm5+3UovPhY
VX1+P1ZIo1yegza0q93DONEVDliFyoC7yuVJql1R5nNSagMGYwv88sc68L8lE1ysl0c6/7VwdOFr
EeRQ5jv9WjK74ZRCX7Sz4hHsbU+RvhbT31mpoPzIqv6IZsGwNYuZyNszjO0UhvaVe3Eu0UFoTzKF
khwKsuvDKlzQ33CGuzuaOdB6tGJn60dVsBmFUjecvgBRgCY5eC66Y1VP+h5dqBC0XxihNxM7V9y/
89PRZy6A9Uwj+k6XpCpmaSQZMbOsFOJ0vU93h1UZENj1YlfiB2zEOCJCgce2V+Rcb3PHgQcRLrTt
zNt6ZYfOeEFgDEweZN4Q5rOaTWKh29ObJnQqaTDcLxYGapkr41EYI7IHlXUFnHXu6AFC0aUoWgNe
ZEh+TXBVMhcijtE1NKicIiVnZLepDAkpyQFcWeizQ1Fm09U2m0u++rIu9udS2a27g2kXIyIkplcg
fogY4bUjpk3r+kLpFsF/D6UX+ZfsUanymfoQFyqtQrlB39jc2x2M1VcukzZI74bRGZkX0Avq4qfD
+EHkdzCQo3BQzv13j0TQFsRPtumABN52Y4aVtKDlN2PEOgJYrVFbJNWcDKAtuz6Xx2CA4/fKnLTT
+m5OnBufojqZ8DV4QE5t10z6gUO22QP4C3JQOjUpA7ttDrZXtD+TaKbDfymXR0Ubzq1sO3lMVW/v
L8/k3EEmn08zBmaG67Wy5mKm36ut9LVKa2g+iyZ9JKLON6gMejwhmbjmzmtD/e7LCdsFDj1y185q
wNoRkWgmmotq85Pr5LASldOfsaHEcYDUkrpDsUCAK7Jgn8Rp86haGR6Sqcu+ylbJK9fq7MfTmQNg
5KUcsbLo0LOj71p1HMAFKfQw8pZjlzfNrun86iCkP+RX9v3M20kZiMKHbiDQkfTpUazTXuR9gyYN
EZu5KRVU+l29ZMjmVt/IDqa7Xo7NlTHPXegXALZFRpDjtLrQxjxWNTJIzs504viuyEu1o7G03fpJ
c+2VfnmX1ptLmxMWmttKKnQ1FiqwsTKsFpAhWeC9SdcRJeFu2mO/2s1Yxt3Oq8hRI2Qa7mANt7f5
UFhbIPDGoTXMBjJaFe/tzEIqt6/rW6RJiofApQEyoDx0yJrS2FGUhzTctcsbJcWM5qqChhg572Mj
CrktJyc4SMNvPua0Uh5kUtpgVfxrSbYzjjHaT7r7WldJ38Vki4sWy4BwKYDHItmh7BnubCm9Iwod
rdZxIM2cyfm2HZb+ijU7d2TxxWlFDShCYJ9PTxBtS2HQuvDdD4HfHSHI7j7FnqGlANKI6MQ0/4Mr
4pLMNh1KhBSDV+Nlo+cntttgHzp/3trJhKBHhYCgqCMLuU7Hu7lsj86t7K/jra6kU5uLkMCpaT8a
IJ0fWwcWefkAGKe/7VyVfRha5CFRn2o/XB5YR1Lro6tzafw/Al2Aq04XVoqUMpkJAAN8cPZ3IMrg
DhZ2IoJlRpACjcbHgtO0TRo/Pqg0vIbpOlcp1trcULdCKfu+39poW6PIiBx2SzqEGzOqkm8Rbvhd
lYfTrSwDBGY7u78pJjc6KLe3bxq6Kb4jHlDf+WX7EA6xpTX3/K1Sbf5hTLLyys6cnaHusiVWIunP
Mp2uUGqlnPm5sUl5gCL0xvIvZ2oIlHzRHRsNgK/9QG2iGfkpZDnsQ9BTe6C52nzobHgiFZoSj6qp
nQ9mjPzfiKP9fHkLz5VgXB9/jJKEw0TXOEerMxoL0R9dXDEg4Z6W3N1Xhf1XgoznQbX1ghpaE/ye
x5l3cAzSwJ7v5R/NSLZXXtVzh4mGz5DKv4kxXNtBkfVWPwk6w1yLsB0BjWxbGJl7GyxRfOcNnncc
Rvfbggd5SOaJ6uHlhThn8n8dfuVYFVK0cxwCopumzv0SkaWgsYUkJnzl5pfLQ72ADdf3hv6gF9tg
mgAST09FMqZmKGQFMCuL7Z2yZwQxlUnDtSuq24Hulc9xYHcP6IOU+DnpfIzNUt7WAa/eVEbiM9HM
X4WdPoeEk3dgNcVOWJP/B34hcN3SEB8oAaHBmntA5lMvgjbegeFJZf2DHBbrG6qv1t4qUT5IKx9n
QmTVcQpHUDt2XD5EVEcPkCUEB6QXnQdBKfpODHZzGHJ72NsWkgSXl2NFiPdSHmYRA3LG3FWYE1Yv
IGvhltYAVpLHaniSkmZfGvd8IMBxtIUUwHkY68G/s4u5eUzHpT7AqK/ul6T3tsi9Lx8rPx33lJeq
jdP4/m6AP/xrozz7YzzU5dHx0pJrns7/WjIgtWL0rxVWzh0dmkAs7RPxkq/hgOSilGUXaEv1EVOf
C9kewVtnR0oe7ZWnRduL9cmhu4YxAJ9oDojTk4Os5RgMI1W0uciyAzWeZGOkQ/GhJpO/QZ+03M30
6z5e3qCz34eFsMgA+ra/bsyAqqCw3IEqjfDz4eCMoviqlP/dAi52JUQ8NxKwC72n0BK+i+GtwieA
MhipbZFOArN+F4Wj/SnznWs+wdmRqHNTCQVsBnDrdCFpdmno08Uwqz6vb+2iRCFhtODq8pVx5Xyf
HcpzNPkMmVps2+lQS0O6DiAde+ZWwO+8Jj/4HS5QIoPmSqRw5njQo0ONlW4IWsO0wOav0WExC7Kc
EWWQtov72z524qOwqnYLRJXe60zz+xpXS11nvk9QWyLNw+WnbWe1lKHbxUFZh9BYQiq8r2M3B40l
pg1KdNdSu+eygRR3qOCBWSEMDlaWs4NkJIxmKilj2JbH2QNUmYAd2ZvS9B6NxGn3E/3gB4iokD6W
ZbORgeYqCFBYpFWlO6IETBI4jIEzQhWy49UWh6Uxggd/jM3PlZ3aQKOd6l+13ZOdQJz7SN0oPiZd
/eflO3XOMwAPQ2mO8qcbvsvNWLWdvCIt6DqqbhJ6Lja10cUPbY6W5xjVeMeobG/8DvGlJptR95vM
7MFF9mcb1WmxM1Xa71Bxdx67sUQhLPSqr5enqM/lytZ45LG4hoC6iDxX3h2ZLEs32gIrn4FQu75W
7pZm9M+v/C+jvLuIyPGlyqy4HUMljTspUb9w4Re4ySSyNZc/6IyHwbmh4KyZLDixqzA6V2TbeuJ5
IA+C/m8/G48dKqFggNBXSZBzfsKfTT+HpVPfgsctrlzOM/eEbAp1Z8APGmewOrvmMHOuZ0gQprZN
+NwkRWiu/2motjte/tCzI+GWwxlFvQ1OqVMzYPUOGBKN4pFVXD2j0aOO7SBJnDuOel3Tf8QM9r9N
iULHKf/n//73ay3/He3X9nv5/a/vv9J96Z9/ZfcyhP1f0EzgrOCnUFTn+fg3vZehhYn/TegVOP/F
2wvKBVNF9pFb9KucMVui6ya8MfwH8U/4vFxtW//njrqcJSjD6AQ2Q6pd4l0XYVAvpoEPFz9jNJdl
/oHyTUmgO3YEOj3KlmJASspvJpUZm7waUFr7lMYybPpdnsZ1pw4jPW9zuenRaku7bbEU1Atu3Ziy
qXnsPYTFv+c9FeLkCIVOX1cfw9FtY/vGMWsr7G5Vm4i0eHTiKAsQOlrg3bKfPHsJEmDblssweKdz
vTxH5eB2h6gd7Nb6kCqI/KBhJJrhb/EopyzZvk2rm7uwSQ/oyrXwl+eGEbbtM3LIto3v2wwN0sx4
rqk5b9oy7FytyGVFQerv0yVYLBelxNJsoysO0Eu9/JdlhtNQ45EtOmBBMEIIw3aevqvw+5VuEP9O
j3ep4GdeutEz9xq87Jdo7DZxXG4MRNObH6i/0oaCuJUNIe6B/osh+TomnkKZDbnXgCXpC4u+8N3Q
2xFeR8zmpPPtaPRa2LV1UHmDP6EfgrDVrCsOi+0VWccOuJ7d+PmGdgGFhm0c+5U5AdYfGqRtU6ly
5hUDbmNepAZtGR67OHVABYdNEdnjXTER1FSEnhTZnhxVxAHqwAi0+3+1VWZVX6D01rMrySnxC722
MhmaTuqxyBEW6mn63graUomiUfiN/Gdk3PwOibEm6k3rfnGWcvCPZKUqVxzwlsHUPcZlndZ/tfTB
Duqw9KqagJu5Q4SWInjykd/fNIkxjg/BlJcsQgatEX9zUyQL+BHCAj4bXLHJFNqmmVzjmE9IcoHO
RPmPH0mGIeGzZWqL5scvl/7T6+b+yl13+lhAWIe/SzIfqRhgkLrb/XTL26ynJSFV7dfFaafYvwVZ
Fy3qDiG60RO7RlZeL/d2vGS0OFUDQp7Ls9Fnqk9vYEEW3jU2otMcD9PhvYLvAvAcNIECXMfpdBIh
ezucpuhLBx6dozGlZjzJHdHYbKBa7E16qUYli1o+GTbkN+PDlAwlNJyXl2XV+6QngvXzoMOg1Mzq
aAP461VYqAqkQw36GvkXuEc+jC22Jj0CYEs89ylkQyJvAwJd5RT8aclqKvrPmhEugl0yI38zH6Jl
0H+Mag6VhIqtFr31kRBudoyPxZSPwY/K6Yc4e5yqyMkeAQpb3tPlrzjNCPIRJDqAf3GdqdaBwVu5
rLo+BQqknr9MdpMi0OWNwOmLvTuoKpyP0ukaZ7wLjRL0cbW5PDSFGlboxJiQbqFIjxgSAZwGhJ6u
INrf7kDrUPzFQyZ7jn4bxiLzmwNyqw17CEBND+6TJOCAuxUN29BRG90YNo/lIrrS+VCTPOVGyCTW
NxXRMLkoQAaVpc9FbEjItVtp+QgeVkMBP93RG+iUardqlBW/02ub2bc3trX4Oi04LmP4DQxoOtWf
6xIRUP/oypZWoU0oBkMTOvECcMk6KF69Bu3cSuiLC5si05yn2ec3h049YHdQAh2YUdEF+lYaQHD4
IzImj80n8+Tyk+04ZT3af34gWxQNm0HfbbodZv4bLBH6t4yNp3+12acJ3zW5tJLDeVLLgn8MyjLW
nzeV+pvTJOTeT1UHcnjvQjfiyp9Rkg9qvu+cKVL1pkI/uPmBEUUx/VB2sAnSV2920q53tMfRPmzV
iQmZ0qYNC62A2xPD1cntHCsEpZ7SOgFKcyxrP6ahrc6gWTS+AyfQy577ccPmTU2fT/W30epz/tGZ
S9b7dzML+tR6yFO7yrIbitKV1oNeDG4DBnYZe35U1bmedeBGNd9FZ/doPLtjr61a8TpP8nHKeC7r
Tr+jFXkY6AvtmQ5+6zDnyuxIagweLAK0XkZATPY8507zw0t7g216+1Wxpjv1PopXizr1cTV9Lgqz
o0MG5fiR8DDJp97+DRSm3tyEKnKa/96PCuT5JvOVlUYoWZb6g1U/hN5wT+dLh40pQWGzpJfvxgs4
5vRq4KySadDt6AA+zNXVkF5kdssS9F9pJEvIdsHoEsIr82bzjKadWDJvzBYOjSpTiz+qslHM7u1H
nCTpKEY5adEbT8Cg9WPtVHbLLvbKb9UzWrVgy3dD3qJDfgylrW8ZcFPLO4oC6FCzmTKnFe5zak0i
iZMNpFl1JZ573Ol++WxOaRd/VlMqJu+h8ZfZtJaNsOvGH+6d1wfUdjqRPdJHGzPA619IfOnzDQxD
n3YL1XrtBQWpttnCHY2ZJFxSjJyDdhZNZ3yqLVLAtbcpu7FCEOnttbMmMoX5xohr0t3bxghNBVyx
nkv2g+cRtwpZW5jJ+m3spjF50jKVg+0/xEPQdj9NYSgurtULWukeHGsZagPV077pPHKIbhyF+6Kw
lnI6FsIqHe8AnlJfR1Ebi321mLt2XDUMgEQv9g96LizxaqdrUpLYJJE9+x7Ya2THo3HGC7SpJ3Q2
ClMvrmHkukWKnCRdCU26CaxUWgINZUdhlRfEypNrvFbr1w2YAHDBgD4XckL2e0dvSWpbJHPSfiER
rfh4MLP6D3SPoy58RD9X1J8xvkGFve7NblI/wzz06/k42YGSxs/ZRGWxeAxp1nSAMKtqbCBNivKR
16WYSnhoNk0bpa7/aEAp4N62cYpzfYXK5DQLRFBA/RsYO2h2uok8EBWnDwwIToNsXWM/U/FpYuQX
xmmJk3ST4dviW5dRKhrn1jZUr+pjO9OYZP92+SKvvBVmwD226PCnnUJf5rWTgC4krK2NeoYlKPPF
78qcJjEfjNAqOPKk87JxRrmzpTyzJVzWu+v7BTiC/T+dB626gvxCADiS3NtqJbLGdmnJburnV9uI
rL02yNx8nv1DH5kT20K3R6gvBLced4SwX/u9l6excjd0YhuyaWqP0NBRrVof9jQb+lZ6TseGdEZV
oGxmhYaD+nw1lHbwt9enRZfdpy79w/GV0OXdTjAwng6JR44Cq7DyGwHYtFmVLfUzSCCP6A9j4fOc
jFFo8Meb8XFK+BCqW0eO4/wVSgiRX1U/e2Fi+cW0k10DusCtgszaxpNdr4HKg6rLirB+ruQA1u2D
83rBZFqyezd532POj0FWtVy3NyemKIDVjA+yikgRbTKqMU56sDKpTXZmmPiGyZDw5Mle6AfBrcXL
N73+Yro2AkmEms9RF2+VnEQb0IBdG/30W2IY1ZB+7COYRoy96Wd0fN8GVIgz794uR+1oKOiwmx/C
CLTj0PrglNpdbrtx0sJ/FOhTXJvwDs93REj5iJybEeF0HkiQ0bewSV7DsT4kQYcj5CnFP76Z/3Tk
9P3o2kU7OV2o4Hd5GMXkJNExs0z9aFg2WDAPWk04NMKDPXZL9aWclpY3xioXlzf+9QWszHbufUBc
Tdbz37IyL5isWwlCrftl0WHiwbQiWCh+N4TIkcKhQmRNj1GO7lu77dOYbzwIpyemeWjrYoEss59p
lk4AikfRGG6Um9Xwz1G6n1Ik+SA8m/vtknpG/YV1qXhpl0Rv9oF4MmMKiwAB0hwAT2ifRSGcLIxN
svS+nLcYfJTkDovd63SCquioJ5CGGZKpJAj1MrE8EAthoBe04EjuxTRLfsR+DVUNbhc/+fY/sLjW
HJSSN5dgEp9NL3DkzDG/Gu8/wUcsJMpzz2Pv6kSCCfhygjuq9bQHWCrcBXxRuu35A9iBPlFdSU2A
6Hzyct7THOwgA1giwoTucQj0W21NBg2hW3eSdtseloS1kgenKOdYZJuycLN8/GPy7WyO7wfye/2w
tfPUj5p9MlT4IyaK20t2IF/bq7+byH/x3q1+Zo2MtKqorQYkXE1nG5djTzAFwQFn3HOSNOggHny5
GgtJGexTv2RO3SP0JYsxgIJiiVsg/XTNzo2JxruRBvLvgnjAHjcoUTlh9+Tm/TL5d20Yar8tLd3F
j2+KoMyrju6MMcF2fDVccxmbOyPlWbI2eWmmONnt1DnmcIi6Il7uvSrOkvpDEc1TOD9zY5ZqaXZF
5EahhCTES7T7CvZhSaCtJpQtbq3X+2T6fc96IrldiHGXjk7Fd+KmwbKxmxMnYyA/bnWg8BbdvO23
5UntHpWv7pQrfP1b3l5l6He15Q792WBJXl3oy4b7nfUEcUx/LMB3XBX461fvR5M3FhRWlfz8+n6Q
McC1c/ii6UmoiTocuWolmbtrZEiSbyp/5G5fnsO7xwMwAM9GiGdCsu8duwtM3BUEzMb4ZNpDPj1J
s/KyR6q82fLVKB1inUMJnz3P2uVhV6UWXg0GA3OtMW6UJ8hcn3oRqVeQrwr79rNMIhh+jxb4/jAl
5WHXk7FX7qRk92g1sgvNLVyjjV/tuYvZLO7DLAJ9+yWURjvEN6pe2O190eR+UB+sWOG43nS2cNhr
udCVgk5judCTA6Qwb8bP8SxakpZNaspUHe0a0QLrEEtf9xjQpdxYqBdiumBly53IkdewnO5p8pxn
mmQq9VVN3kNqANzQ6XdbXqNU7OUDdYDFs9rv6UQLrPqZtN3AfjuVxaAbK1AoaR/LZEbNbZtW7mK1
u4T7FvzWT7HLv5HF0ZGqZXZsVE3MxQ9U9UT7786cAc9nxMCDTjqkr7/YNWSaQpc4WJOrQLe3JFg3
XmZyv+7pWPQKmiv6GP/l1osg20SUauwaFrsvDf0aWY6RJe6/Gt/wJnFvLQkziet6kghRJaRY1N1U
qxnyTtPIWjfYWIpXCMkfWGymutg0kRkOydNU07Jc3xDhh6Nx8Hl9LXvTdOEAWHcjeG8AlG+meda7
XPfR8vLtfWKZB+5u4ZVXciVrR5YAEDJ1YPMQWdjU/VbOS9pNCdW+IXyinjGO9R9E9Nn0tEjaD5Cg
xWfBest0FKzGZLs6i3z5DqyvHplQKiikuuDvJ8e+dh+rBls7o236RII5X77CCK7v+uzQWSQ3Nu20
jIgDj034x+PqYipcNbAR0kWz+m4apbxEuYv7ZLo0Dnx1IUQhj6vsStvHbnJIpfs5fZVXc1Or1BRk
56S5Q/3FGq5P0+Dp2c9Ba02tWpan0eLo8419UzjJ9s1dxUBJu7qrCrBECNoRjdfiU5MTsyWbNpUz
PdtV46Z+e1tRWrcAGnb4QX+QYgiUusZLvyLE4J5Cb0IyG5IGXUfFTJ/ONZxM5DZcRz5NUTAQJQaZ
1AfBbb0u+BMfII0poaZF1H5Jx46czbaM5yn9Sfw34Ou+hSIw6YRLvZVJTyfVznFqo0Ffufb1Ql/e
01U+mekSB1EkZ3WhKSSTezrdrjEh4ygL8QnqswlD4iVSn6LJdWb+Vr88HIlqwnQn7AGoy9Fsk5jT
ltnUvOWVybw72HCW03RLlKj/j2b008loN6GvyLU/0X+bcJdMyNG4S47ofMbqAniGnrpSJcvXy4uw
EvTQm+ZCIKPb1QRX613YH8ZTvLQ0az5NfmP0t2U76vRrWU5NRH9OL3T6cKmqYQy07ymr7OnN54o7
uELwzsIuwh1QATS/ACqtZGHabxm5om482ukDa9KJUHuc4yH5YMVy6RdI/IoKx8GtVCaSvy9/1AuA
49fQBso1MpR6b2Ho14mD09UM3VkuYkzHp7eMbFhXofdxsJo5kPvEX7y6vhlJZoLmKjOQkvENENuu
r7eemetSXAyAn6/pW3hxjM1I3JJXnGPSVZ+X2vUjY0tW1nOMrQmNOZlbx51COzs0IAJyY+MDXcuG
W5psvMw5ur2B8/tlpIHANPavzoKt4JTByXalrhy0JHVe/iAYhlhlAZpMbhJS7Xja+7NZ587RMxI6
dTdR6Zljuc8zCa73bmjG3niGux061h9v27HMo85ILQOCK+TgupJaM8gKq4r5uDinzwrqs5e8NBk2
SIo2b7nkfNL9Y7uBIhHdMbVR86Y85E6l59egBDOrI3FeQFv0ps4CtzRuYyjX6E7yswlveOuPiM9c
6w5/99pQjgV2RGIXBoj3Z9OjbWNxIbN6GktH31CNcm9+5DIKuaekgvUa+lYeAapNMnHV+L4fXl8K
zSWsQ2Vi9dNThK+VpKT566e3VCZwbZP3JRsCj/GTlxKXKzKHWUDFwaZvLh/jlwbBk2OsuSGghtWl
Lxru1o6P7N00tZZmBBwd66gqzfHfyJE68ZAOW6GgjAh3TAeNkfuGlAMbCLM8Z2RvhE1FUPEWmxm2
0nnDAYPMP0a1odP4yBXomsCbOz9XIWcp6kRrAvUs43FAZF68jPp2sgo31zWONh76QtzM/lgWkEOa
/ZB6u96afQMioCDCaiSbPCllYVyxkO/MtUcuEOYf6qWU6WEBPd2NKfcyu6N4++nNRBGOuGz5W7Ha
IVxtfmS0V/W33v8j7LyW40a2Nf1EiIA3tyhPK8qwu3WDENVqIOEy4c3Tz5cF9JnpPhN7XylIkawq
AJm51u8WozJ4WohyqOc3ohT+awPw74IUGRfeB8IpcIciHfk345ZYc+mlSzl/rereSD1kfhWvMRVD
yVYdhTyP//lB+JeTzuX26woAF51mySIgvH9+9snw/FQmQ/o1cxPhOAeMbjRssbWAXlEyyiwaf0xu
wLT3vuuTBhKava6cD4UJRtHGGa4M/vnPb+p/KR0g7bgEuh6EG/jfR1Y3l/0iZZV9JYBW7yQLTn+O
+wIOjfJ3K9AmSKL5TRkD14QJS7pAWu/nDMeaWzx72TLpkxeMgsvorx7ddScMffe2jbJKSVJ7D/LO
ztVlJeXN/txMCfTzgdFhmm7dCtCG2plV2PlEqL7tvJZw8Fwjjq4qHgliNqk84qwbF+j3imkhTayQ
NgZPTVTjuzykRqC8Y0dSKku7CYjMsq/1wMCbQg9NueMcbaTrWcutLN5eOBi62Zw38O4/X9l/1wIs
ekhlCHmLigDn4r9qvqG3hBnBE3zZO8uqDfrxLAUjts+0pgthY4RX6NX+n18XPJjn6P9uOCge2eao
sIlIZedBD/OvHc9k9ghP+2ifey9bjTAO8rR2IX1IF2zgYXpanwaoVEQE3a9TNCfpCVFOJl/tjQjx
HXot+yqC1jI+rAGkAWQ1DUF9dl5npyxHSe8zxlXQV212hP1j2R6yjFkLz20aTAvDfoMsc3POV1Mz
sZjshgC9DHBN+VJOQ082d03TtFRahaBhqzLFhRXF7qhGNqIoK1q7jgdNdH7swJZkcBExZ1MdrdZ4
UWBCnaBX6Tz1LC2kE9XFiOzO/gFDXkp5WrzKCd6LNfE4jAPXGLrilIwrapvHxk5WMnFxW0XJy2RC
AaVHwhqVKuPaK4TML+US1cmzpU8I2gMvQlF2LJJRRcvL0nawqpRNYuX5Ac5c0+K6jDD2y83sWCOM
1p0SYRQnNOUa7SExJJyN35YF/EseOqdFWoCnrZTGV3dC3ArvJqN2Kc9MeaAouoiQNCNG0i9hv+oE
834p05MYSaL9QvIj+1SVD/rIQtYbBT/Bi7L8kpYJI8dIuKpZxMe26aeZ8awbkyx8oERexJuNnIrQ
WChhj+PcBU166J0lS+sDJX2WOzdCAJeh/ZrSk+XOg9lENL1vq8xz0QD3ycDs0KsMqvgxZOSJfUR4
McPboFrLSg8FPsIhOygbn2Nw2Onn/r5JiDAbuCFtkQxL8UQAtcb/Nth15+SjjdA2uKXsPH2TAEGP
q9SFUF8ojWSNAwdVR12DJ7+KAZba8c+NCUzzmsczC/yJQ9RfgO3b4+RItPctY+Hy/1Zu0y7+c41x
kiN0wD+HXI1Oksbjn3s5S7vGvaO82ygz4YxxqaJU5l+tIAkgdivSmK8YQ1D1ZujD6jJqca0udhJc
pxIunwTwWRSPsmcXPCrwvadp6hVY7mClX8uSmViHyK3S6dkOqq47ZLPrP5hcA8JBcSW7afEQNrMs
ZXEgE5igyqHl/7JLZReGfM3JMeweDAVseyFGQgnkimL8kXTFkp8dT0zVqbSt9jPtkpCnBrizPBBb
R2GqpG9PN1ypxERJJ4mIDkvSoD+Ifg5IXrD6YrYeo6hWL0ZA6RCbXsrzNlQZU2jD1FvjOgsVU/c8
GT2k3ojVwc3r4InmgiSYCdgk5MMWwZeS4IjnoXXHiUgBx/6O/Fk8lLPX+VDvQf7SVtGAkV5Y7zNx
i4zhan/4Wda8G5ZdvJSuMVvx2ruix3yRmkk1gldnMOtPDceVHR5nz11FdMidturMJzA4489oTB3G
x6HvXZJsPSnFw4pXKLzyWS2wG5rsWMIHfCUeHjdu5A4gzdH61K+JSyxrGSzfzNJdz33jugQOWWX3
OopGfcLr3T6nRbqei6X3Pveh4VwS5jicZK40Fed5xBAnRX0x3Ywc/VWVGoIKnlHlpVcFI//VVJ73
x2KH2beEObFvi9EmTyn4+a3sWrIeyT7FfyakBXA3rSef+GuOvjWfb6bTD48yF/OrtDvrtE5tTri5
y5ToYlRpjAxr+VOFU/GlQRb0qXLN/gGUPXuZAhOTj9Hmzams2vXRXMroC7Bx+WClifcptFfMvjly
hLhIy/DRHHL3W+kN7bcIXuaCbsM4jF6bXL12UJwmtV/pQFwDg/AQuld39Osvqp9qSdZiC4GxjMaP
1BbyKWJg1cG37P6LhV/kOKnWuUzkGDzbToqVch3XX0WbyI/UF2B4S2Ic5Vi0cbcm1ocFBXAN5FJc
SSpbXlfb6J/9lOAPC2rtliHZjp1kXR5LJcL8IFrpfkJqE84nhDo1r4IBwQAfeFTKJYswDNvgHJZF
8ldYzO8IvIcPi+PtUi15FBc0hHHXe+yHojC/umzAJ2MuwlcvDYKrswoJvt7xAdLK976G9J2U2BNm
vqMMZf1jqHKPiPAml088muIwMvqLdWLrLGFQ9dgMC+spBYj6MQvXeGjslvHW9I83j+3kTUrRxJyZ
9TtYFElW65j/yOpCEEJj1/OnxptqVOq4HaMKLiOeptHpD9VU1h9sqBUjwvknjzl4CmbJIXqLca00
vzM2Zzh7q8pvBR4e9oxsLd7g2Po3NPJOvKIEugxIQONwduov/iQaO04qaRWYgcWYkaMRz2omdCWt
uj8wtdUvGfzgyZiqMTgmI/lzcVpglgXeeJ9yCK15kL+R9oZTorJ+kuX97pfVjHitmM/GEBSHNcL2
xMAVZdysHp/qU+Qm1ZUPVjoH6Br1QkWB1bqkNxqPTWNzJGfkFmcxAaJsr7WL6NO2cvNHaxjzYYo8
JgW7yvjDQEXJYPZWuAj8TVH+6WM1u+aZ4T7KdWm+R5U0Hoq8H1lc7vycus70MIguV3Hte9WRDrj5
Y+LseLQWz/8Gz9K8VUljusc6K/qzv0z+u211VXtkcmj7EPRegNyUIvCXkVXZAnKqenAAG5EtQ6s7
8dzMDrnLJNWroyq8oI6jIEqy8He3msKD3bUL7BZX+AGlGqNDJNacbPW7zxIW4oSJNhPnkVyAz2mB
tCSuwyrhA0n2ElQAnynbjTcLEuOXdBa2n0g4T+ghchFz4c2HCa0w89GG6itAvxfP8xr+SByZfitS
s2GIOaLXNeYqqC9WlHvnfLaQFYqkLS+pDMV3l+r/GhhL9uF2Tndzkz4AOZkyUh5Wu4xnxquyNFH+
n2Gomgdhi5qJERX0glskx1wo8WfIcEXGwoXhW2vJCOm0m14ZVDIfyrHrT+C06WO1juqxEcsLb/xn
3vnVz2YlQ9dPobkk83+erMbpT224Cn7LU9FD4fbEfgfEaizCa89OM6VV7E1CHXPP8J5chSU4UOZ3
MDj3cS5m5oqVTn+ZIitB38PaPYpWlb9jGs0Qr3myi6uij67KHduvPlgljAvp4i9GatgHDmH5uSZp
9+ozn5dIhta9TMuSXF1eOz8Go2t8zsJxhJ2qI6M8z3khsLWkYZb/MijB8cp1iQ8RsYqQjrJYLY0t
iJXoNPqZgqySZ7VSqImDQCJHFWlHqUiH14bxOBosvHegqhlpiHd4Yu+FuqnulfN5CDvN8RRsKChj
thYt7IuMXierLBj+Uw99VUZMvkmnVbwHJc9yf8wRMfMj3oZ9U1zpVim44/BkR7VDHZtq0BNCrR4O
8n0Wfdr8lnhRReTwxtZFa82UIsr+sMlvUe3V7k/WpsYbZ6OHyz50FbKM4zKM4/qMTiRtr21iGAoU
O1WLill1fv2SV0M/DnEaeX1+GhC6Zyejax1y2Y1aU3BJvYS/TDQDyQOaS6t6tN2CEs9AoDudm8BV
9Zs7NUn+e++lslfAHJ0Un2GjE8s6KFWUtvkIQDt7/gVMKm1EPKCJQK0zoQBdTv2Y4E4qnabAry6g
T7NzMuUcXDFNutcBr83QD+XW7OYkvGfHgUzD7Ihajf+O7oxJs65qiRjzIKr+F4qZYujjntmR3p9/
k1W2CovnyfNU+rCYzNCMQ4a8Mecucary0LvFSiK8mAJxGvJpMC5NwyCPT7uslORiTU8wEqFe37cO
OVJrE9KDZFzGIBut7i+6Jq35N5dJtwuzV2lQrSBNAinIVhoLjOQ0CrsqqCompszGod4F3naqaddR
RYmLs/WUOBx+7Qu1FI/wRKNFT48lUaPpzmCvVX5YQwPr0gUmQPGaYnRo140VqvFGCh1Fe4FVDZz7
XvbXpaPVyEuDsCA/85zrbh6GCTygaoaSL1AF6+/BuGrV0q5elpOtRXWZOWlW0Cw5Ot62PkLNtVZm
a53H/Dei2IgaROBGF8Rwq5u5wbJBxkgmIPiWKVsy3t5NwaSvjoHFd+i/o6Xjj2/teT9a+s+2aZXU
pd58wtm6ZcHojcatdJnQAUoWcGnkhe57ae3XZJSt/KsnmLnNH+mLmxGIeYKpUA8rIdPzeLCJYVU4
kBFSsk430TVR+naHtCSbw7tKVQaKxQhoqN9qAvjHnVoSy0DPhsZA2gRSeIWFdrpyPX15ZBPytF2a
bEqHWyrQlrwPnav5Gd8k3fWt2EwovV1lwCqpTXfAQFud4fgLBWJKRlGQhLUX8PT4+fqO9BRYpYnS
PgtvNOtw5bFE8t4hz59WAJoLLseB8P/9WjWEpc/mqQ2M0YY+A23njm066dG218z9ZTCxwc3i2qEm
Mk950zOo9BZN6f3xqVsNHTHtyL/fEaJostjbbtPOAabuFMK8V4lccQOMWaRvKCOD1tJ7yguXOAui
nWCuMOU6FZcg9xuNH9FZaM7QnzNrzi8MHBtyap+kaBeqQehj3gphByXX2KrDhd+eOgOFM04J/ejp
gbzNx7IxnUTE9oE8mDy1aaWBqcb9BmWo+eUeMsfMDiKnc3ieU28OBwjeTH+mYen1x7ZyV9M+fjOO
9CgzwbCmikv4l/l9hj/oPuRiYmR5lJFg+y/9SnseOpLYBe9ignfuDom3apwqEku0cAgMy/ydaQ2W
+dVEgqLYnaMsr84DBpPxO12b+EEWYOpNBJ5GVvHZzMoBzczstKzDrm1y9z0jIa18EkwOZmII/Zj/
tu0lvd9qnlneT5g+rQzxw/AI7CW2uzeBXI3RBGbYFl0zCn3Nh4Y8NP6/RDtFCNwo9BW1S3I433fy
tujRoVP13pt3nFw8krUatIQDgQwIXAxC4wPehcKzi+eWVet9nwKIpZ/k+4DyFF6vG/3WRpXt/b1o
75K0DQXqEtPjtMPrm2mMQLl2/7laZFL9UDZUBqHPyzAvZry4KIIEkS56P9ohy/z+BRoc/XZKA1T9
slRhtBwShnYo+sE7/qsYrtZ8bJeoLQpVNbGXhEvCs0D7OP8eiJo/aXVEEZJhsIkb1zudvGGU24ld
EEfPlapJyOC0J/ZRn/MOgArfnBJTE5BTnbKpbXv0fsyTSgHMGhWL86vzpEtijYlaf36L6Nf5/XrD
qUc35bLaS6AVsSUKDns+Msur9L5uWxnKmpw1saOgJdHb63u3ASiaRjX612lp9UZT9Z3+QTKxAWwT
XCfNx2ArvZDAvfRbZO6HXqlqhIUaXhOIBt5+W0F2yDiZKQKyGOBH64u3xwTYTP8EycP6w29aGiS7
+vhZJ9p19q/anqW85aNdzUj2t43YNw2in46MvNAEmoUBTqOPYyJ4c1G06Nu1PS+9i3VEXHIxTWyJ
ztLyyfxxQYx5Y0IJTplDWpBoUlHPS+Z8BafSqxa2k2bO8QHdRr/UOwHQoK550tJk71sUyWrsSZw+
suGck4KdvvJ9/YBvfO3feowl0ZzoSFQku+0UknaCP+i+eILM1A/9frN95D3ru9RiYhk3baq3G39K
9PEsqk4LHQJJOAmVRK31Thgj7lojyEADPeWKgpTid2Dbf27vZxyBs+PQXhPBPHbGGWF6KMsH4M+w
aS9Wh12r/lRH/jzDbPsVD/8FlL8w0f8GoDnjQ1FlI6qSEQkC8rvBRadJYAzh28LPr3jktJiGAQV6
E3PcVq9yTHf6afVxD2fqUNal6n92pSWBsp3WrQiP98xxCaazZS2aKjChkLkyToXO70OOkRaaY9HQ
jDdsjsM/fkn5+Obfjxyj7O7n9x3kT2lAeXMVWRhsV5s8YCcgYC31BZwb8vTo6XzBcZUUBP4t551V
3w4vvu87aeyA4FLd7uTeKNc6yJjPZZpSXQH5IZ0Ymzu7vDXc59wftzdXw/Hiqird8jgatJTHaWow
Eb0g6qY1PaZONgcFQW13YS+UnbZYRmEQGfa3vA/XMjqP20reH+NtQdfZyGjW51QY85odGqh72Xzv
rHlqThI3w7gcGxw7fIq90iEITd9/wUgMp/9Asn9/vO6ES5pKgqluRTR6PGt+0Amulem2etfNEMZS
mM2+O7IUlA8O9Ca2KtxsEq243i9g0eZajMnwWn0yMaBNr9A8yVB1xGKGRPeOalMLdJjquYStkSOE
g7Hu8oQ+hcwz9L13Mc7gRlMSvLVMdeMpxhCrD6qWo5S/WJW0qqgDalf/DTH6M394J4aMDn1Cdtw1
EfT6ehEoE1skeKRr0rq8Fcx775wXSdGHu7PODf03LY5gfi+V1cq4CFIWBiD6GVEtf3rUA9PGh76i
h5K3Gv93iwK/pzqC1ZltlMiHtShJozq19Tox9Xkro3eSvm4R0oW30XBE0OnRi3fmCzcXd8La/FEN
RQtvTN7L4O1EHKNRH96GB/7jHfsQMQ+zgbtKs+sLZhaF1nxxC7v9URSeFsPs5S4gDIFKJ7itbLjJ
dmGs1sv+zLTK1kTvhGiZb/YJA6yWSxgRU7BcBHxi8ZyNTk05RlWml81sJ6yDsDT1ItuvKxJBvVIi
DBy8kTnp9eo1J7YTL466wGe41twi5K0O29kGlK6FdAtg5HQKHHOt5TH3GXFDf74tur3zQK16b0A6
2OLbvu2LjTb3Nl0mwmiTd7W3SQtyHz1IpxQt/MfWkaYSeR8ndZ71XLPtkN/XNIbG7bPTE5PFsBFz
ixXgn4hH7FtjcZaMShxu+4ZtlJMWqfLhGSLxtNvfKpVnPAdDDsawXIJNqxQujt51d8rPXfClQCtu
R9tGMde91EfOvmXn294+mNnAN/NxutcOeS75auOfBdMV1WWYVmeySJTX1XeYuysvYigH689jJix2
vtNAFAAfZrvQ2yMXURlyjbZv2eQk6xOAS8ABQGgqN+Lvu8ngAq5U2nb65pvuDN4UIyXnrF87Q++m
jPnRVVFbc1QvoHiD4TNAIQoLEEZGmNQqTmG2gPGBnMw03p/17T44fahvuul1nPJtmOq3HtxJ1b3k
3g/yCEkLLxUVsz6L96+AD/Qt2iUHNIT6gLY6LyMlkwj2lLGa+6JoOqU//99SwqzXZz9T2/TjWs+z
rmIyq9XbR4vqUlfMYC283m4d2d9yr2YggLaW+hR2sjZb37MEWZ9WUkHyUULdSyBkuvpR384BfwM0
wCjvprR1xQBw7pxGX3uGShGBhEPf1d4AWjv90JpbS6oVulzv1Ja6E9tdmKMVaBwlWibFlru2GJaR
YQBvIDUah1nfjGUzTkoQbF5oFy1WYaAVLnvTu3ql7sx2Te4wKL0+B5Ty/E3drun3cq9h9mpxjCaU
kEct/pFe3CcTAqZ4X1v0qlTjOCL05t/fK7YNtEmdEATz4IEOBmkccNxwb2hG79jQ9iRXBo8tTdKd
v58Yu3p/ArXYYT+6MZdTZbrtfO+GMgxQlGGbEndTSjagGjww/h0ase/SW2gCXeRtVVTnTmxL1Vbp
p67Syrp82ymKfBgV2CjlTWI8WJsPzWZEX/FMTJxu2//WyjneHS3bnvX92jHqbuaFN7hlX3FbrTmL
u7idzJr7mtiMq06/wEWA+uvyKUnwhX7URUPLH7CR6du7wV2mUHeYbDtDd72wqYqR1G3myRlrhzAh
G4oXUjfNdTo05sz4WCh+1qLMW61y2EptOIWOh8fbrpyzhmo5o6c2Wxkj9NAnYTBNuoy17FITxTs+
5zn5fV0kDLd85+d5sxzki9Z/pZiK3p0o15v3LoHAzqX3960VCLddfr/UyK3uEAYoFnc98DutpQnm
JLPn5xA4kTGI/mbBJutbb3hgdjNnnLt14qttSp7FfQNCEq3rkg3/2hogY0Y48KxjxMjzgXCeZLgf
IlVni6aA27q3v/8QZduiui86E27IpGDt9SXqnMINyhp+r4yW+oTcULcDO6K5t/T0YrrW378iiV7D
C7sludg8vyxTusTtcdghTPzIS9u+IydGvlu1+K3fdshFpXkf2EiYZ/OcEU3NJYWFu0tV7g/yJjrD
icic1Wu97VXglVSx1ImkkgrH6LrL1ha2czh1zxXbt3yjba8WQj1RgIaxSyB/84H4UnukkNEHLIr9
dNwMDbuQusMDymYgGtoU6+Rn3dqODxZTlm1xRqLdjlg6jLTjId33vWCS+jyYw0qfeo1r6rKn9ZWu
cNS9RktZr+x/O54iaeq4fWM76qW6t0qOP+mygUxj7WTYN6ugTrRBr01K3ZzWW+Umidzkm1kF3iNv
NpJIvsJY5jAza5ywtSmqzHsaQmE32spH2ljGQEjPTxgKcNrfbYeXgQbTnw3tiIRZ1h8o9Rnq117Q
AIfWcgSj0/q70goc1iXKOL7wdfPP5WOR6If0Do6HErXwh7MaFp+KRay1+dMdONywvF1UW9wXUZAD
/dOUNq4uM1rT18Wx1jnrJVjV0DvHfjIU/zAR3uR6Dt2ki2RcN1oHBF668nG9tdWPwl6YjBvAvm6V
1C4Mp3K8/00T6RAo5FbW1FWg91QD6zs5eVgu0DYdHFgbgITVB2W6Tl4fUDruvaQDLcxb2eoD697i
D4NV2SnTai23L76ALuvCHG2WfgRIrNO31FogRgBDccGHCSoPfE7IAe6gRVYafsMP9ndNo4vMlM+9
9czSde8IWYGNUsYChQ2b+6602hdFkFaQDBGYLqvPxdzJhUGjqmu/zm10a9syJy9gZRZOB16+AxDb
AbAbdaK5S4dTFfat6OCd7qXoDjmbG3jso9HkFmZb1RfOQQ2JgRFCNwM1Ez7oQ2dZaUxhGpzUNQ9y
qrtlfDcyZKN0lGFtWfPDamH/oGbyK4Y5PStcL7P30kdMJok0Vromqsx+za1JDXUOitrOP/ckmZb+
JbP90QuxVFnpQARPgPSK2r1dh+GQ+/3S/MJ/I8f5aGB6LF5otRmk4SsyMobfOhwUbnjEMJfloEGM
iAxOKgEcuqxjQFC2RqOs5y4P6uZxbBBFZZeopBP/tGTj4NzqpZble81j9JdnQOu+l/4QjWc/70iX
BsxbfOB4pFMPcmqG303VtPIlsJykuiQj7w8VldMtubwUdmgs3onZWe4FzC8bPs0tz9a5spPFvChp
TuujveYjM25zG2WQtAPqgpTtF7mJGzE3uicddCDhbEb/xUTT6aH1Rl+C1NDfWU8MvCWPWSHu8s89
tN4QR/Y6ycdQlKvZnt0u6nswwBADnzi75WTgAhWSVEQD9XDJFPnSXhIeMSjA2SBKm7l7DkY9s3aY
FmIZ0oc9XNtpQYUU5mSdx1DYrTsfpMARlMeCzCWfVpP9wT+aLAOmzDC303tKqPBtCu2sGIPowWoF
AZWxM1omk9ZGOKvplSHaVftDejWqlmjMvOnRsoJBnhd3YfrbKkrzKnKiYHn22vFVkQWhbg2Ip/sc
lZ00Hj05DupnyKasfirT93MwTsPtl+/Vit6pOOGsHRnr2w2YA0GGzTD48EtSMAyEir9l3Ik0+RvH
Vk4KScQjoqkNj4M768EafWZCT0PgyO8kn+pHvB1m6vDdXLMBh4GVpsYTyhjb/4RIhisTt260SAKs
u4IKAUkwPYNYKs+9plAvTFWsBhMUVW7bsoGIhaWqtoNiL5S3Et++b0VCkg30WwjSTnOwlUgyJfdv
ueR3hNXeLFibfpMJ92DAs4Mg/hkmkBJq+yNM49GHBrufrs23v2JZ98QTvFfQETuXgQNxCllhrINk
Oc53W91+4GyQ50aRJo7d3PdmB7XZAQm1XviDBMoWh6DKDQwlNrNwvyVjw+SV19ldayM8Fb1FuSlE
oFuk1ULp96vDTSYZUnwvRP+nZ9PF0Ww17G5dKKX82qswqT9EX/jJnxMRR8NtNkezeuvL3pV/bfTm
9mmXHXfqdPbHZEQ0fGKZBAizV5q9DRnUle+4m4rlJEEXh/CMXzSdnaOTJfqgLjbeS9yrkpQPaaPh
IFxF1E/ekKvwssw90szEtLGMvjbWkJbLhcCaHtfM4NFOdORrWFNHSTHUxavv1Mn6+0DhQV6Xj5By
PBRFAV5wcvqCRKwfdmnnlnGRXUlC3fg56PjzQXNF6mNF42MGeuWPxoEDP5Ok2x2FSHFdHxpFEHo8
V6anTkPbtIxQd1rbODR0nPJFzRFDj2iC0pwSwAuLs6AsYiz9lJWXqF+QJyHyDsjENzP7S2EajfnC
4KnuiHNshjIqyz+KXnjvfaioPexw+Mnh06tjsJrLiQHmSX9EeciLlkHWPwIiooxtRzX9GgUY3JW+
Tn5m0on/UiGTfgjzcTwNU8RC7MGX3T8V8Rv1scNZ3V6ysZx/ti6Ssjhc7Ukcpm5QH02q7PZpQQN0
DABTvrRe2D5OjCR7wrDi1PE64a46217VvPjenH8sOK9f2d1K7nLuZoBylfMtU61xDRL2ec+Vy3i1
S2tiHDFNtvkdzxe7Wqlk/xtlSPrQcfOZrpfIwQmYP4g80Ab9/hMMen4g8T5D9dESLhxDQXDxCtXZ
H1AQhfds0+bVaJmn3DpkENpNTJYhCLnlj/4lDaj0YgGt5d88bxVMAGah5IjB7O5jrZmTEDNa3DFj
F/4OHUWZTcwZEW5s52bzjMQatrhmdlRxzGmQ4O0aeQsq5nTlljM95Ulq/R6aMvg+TJb4KbJieED5
6LwyUY+nLPKTc6RsE/1S6T7YU1eEhx7cfo5tM2kfGMIl/+Bs42QY1674w7CICc1S1h2t3jdm4GS/
J/RDxKlM+ScG5DGT0u6ji+eZ89lxZvO7XdnZeyI8/+BFhThPxpp8znK0O8FklzCxgz0fjNpvXmrX
YUsVRjYeUdhVzcWpAvHnLA3rSxd22XwqRrP9ifaVMDSUjQCAbsbQw1gVKTtLoqz50LRTEuPRWmCq
jUK9hD2zL07mYFfVcYxqRk30phgvgR9MP/KIXuzImADzYLvJiDBkdh8JuGSuCmf845oO6Aazxfti
1QTPDjlzVpNqjm5eXaVoIvtpSm5oN4f0xL4kv4TDkj7JBrvGSVHBvU2pmP60VZ9CQI9kqcZOrrr2
yAdxvjjatv/JnPX8EXgMximpdE6eedky7tJkPeMYqn6WBum3X/NwJLKG3ziHmh/4S3Bm/iBrrk6u
pjH6w7doQczkPYfTHATZifZ7jfyvzLIG3S7IvxoR0V9KN0PQS9IDBKohDwZR2QMohkws57QuQME4
yvtqfl2LtOif7QkZ/g15jrJu4GiF9bEsPTOCDmE0hd57OqLoGOLAYrWxt9hAxlR25L9Ur6ZpVwUH
PwvSZGBcsRh+tDoxL1p1+aso1gIlUa+JrlU8IFfmfC/bZTpWdTIEz7OZmzDREufd07SkULv1SEjK
xV7E+kn27RTEZuF1n0QeuZKsXIusvhaBIpK0ODch2K8LXjV5UCVc0RFPRL9c2Hcb88ZjUDqf8qH0
1v9qe/6nTpiwJWJeHeCFAJEKmS3/0uI3frNYHkquq0NoMvTI1iD2nHD/zc/+L0WyjndyPXSGuFoQ
tCBt+aci2VaLQHUt50+LYUaz+gWF1zXlO6FIVUEs5/8Ed/5/MvzIWfnnx7JRPNssA5Lt8bbqHJh/
vpg7r3YosdJ9yiQsUxMXJJ6wAWWeUuzJXuaOs7wyvdzGeFd4JtKQNFVW7kFvD/ofVSaSH9wpRcds
Z8wF96yu0XIW/XP3L7yEEEfvADFIXiXuDsa9fvftweF7Oe4iOjBiSDQ/NPQuyrpHFxMqovV+Ymch
+RZqhJ/EErfyNkJwFOOLxQLS6FY+DOM7+12+zqcxRxuJjtJwWyeJxfZGDbBgPlgw2/qXk9QMypes
xLJv36qp9fjzal1N/fFoYGYThZ3TkdW8B37VBBq1ydlr0ygqv9XbhZioF+blN3YJAq0PttUPpvNK
YtsolocK+Zs/nFlHnts8+nNHWNlbSswJH4CJZqiAT35bZFwz0VW6pc8iioQ6thomgM/Xxcx1Xzfi
2/Wrqzd3ys1OHrQQGS0M1DJLgeIOGJboWjtphuIpbaaGG7Zi6BXmLcP+tyafStcXVn6Wo1sm6wGO
Sye2ZOVEGMhbQiXkf0/KUL8V4dQeuU0FoAK+jv0esHw7/SeVS+30eQevIrPwCUOpi6nL1Al0fHWc
F2T8oZoPER0vYadOYa0UoUab6ve3ks5B/qYVIS5Mbrrd5pYbs/7IxHVMNGBM/VspYbKu0FBwiO+Q
Ty49Sajb9ggZOCS5MXZtRYNxSnragOooCcVqs5OSbsNFdC1GwchrN5ROZVyLBPqoJmb+HlxE92iZ
yYNgwkAwXwnwI8npmA5G0KXP5miTlBe3SYq89lIsYhyCF2U285x9hZqtYGpsv/B4dUU8C1dDBQOU
5Y30MJ7Mm1CQfzgCQrobMx6dJXIPvVC99dRt8ZMk/WGVfJ77vPGuBmOC01Nqu50vXnN0gbxHZhEq
fvW/rOe79ez/sQxhyMeqxKp2XFwNPrE8/1zPvDrxlHMpP404AN0WLt52DAeuH4V/HTe1nLGMOr0P
qH7Y0gFBLTRaHG6BoUs2WF5FRglR33gbbV/hDHg3iEsM09+nhEcH/ILxcBEu8C0ppYAqYkgN6vMq
OaBdqTvJVCDTqIOY44gS7DarzuTqjgRRwY2RHalfbw9kRYcDSTl7CfAkmgOd5rpuEbIef4Kfy3Af
+G5sISKwmlPmohSuYmWPRPMxFqggvQvwl9IWqbdyMO2EyaI7tsoYdYxL2Xc6z2ZPlGvyuiT9LUZT
F/Es5zDpSXAiNW1S/WNpWU4V/f2Li12Sen5Iep7YipJpDJbmiIWHWSVHatY+rOhXgqn+bedSUkeN
lTrPjleN+IEMnnqSHTdrZ2bjK0CEcY8m2pMgMdbotEeAqqR9XVVBeiqi6EKRmFjnUQPYisLmHrsj
u0zI6vH/cHZey3UcWbp+lQ7dV095MzHqi+3gQYIGlHRTAUpgee/r6c+XO5N9yIICmJ6IjlaA5MYu
k2bl+h0V8UwS6OIuQjSqtKPdGoVa0u+1YhBtF9bOooreuS46LkZnHYw9pkFKN6pcClOns9fmPZiX
YzSXSHSEa5LZLKLribjZasODM+JkATsDExs+rswWQ/MsWm0IQ+IlKkcppR8za2SSAHMA1h4xenGI
WywVWOOmv3eGOOEezc7hcHdVZggX4fJGZyObgCG3WHgFaxjpveEl/rNYGG8InTB18kNMbPQ8w7SE
tO6HGLhWKEKzKFjvI9RjtC7rs3+A5B8q+EH5YyjSx+sT8Wd1LF9v0kpiuNLeIWX3xR4+gi9Xhe3P
9wpHV4QrJZKVKH+UFKIbiP5ITCrVevzfmAps8kO4Gog8mPQaRCwgv7e2CkYsWDwBOKa8NntY4Br1
DFJq0oTVQNf2Q9FZ6XQc66pirgSTUKXFCaAyzlySLaFGK9ZPoZe+jyknCncX8zmmawA6w7yTrQfU
gkKdNgARJU9D5UfF+CHLSrGlKcuvhA3YLY4RCzfV++tPHeOTbTlDG5tdkPgWCkYaOBtlrg04jdC2
j96VUYWX2ZFyxC+rE6UIw/7YYT3BvKDZIXYaeKcu8kW5hAdVXBc+DGB2sOLK9JvMSaE2DMNw23NW
KE+h66R8lukyY6VtjXG5k4CmwgMk+jPkMCacg+JlSW6rZ2NDiitnUIhvVawJI0xFp5kDJyDLvtOQ
DC9HmlfiSflDK36JO9Q4EpBVHBsAGSYZdo+FXWQCQ2DzoLVbSpAyxeQA4zqsjQ3mMDQkgaU2UyrA
TW3SBT9EUTshB9F/SnWW+Hcsj6bT7UpMEZZbEzIMXW2fWAg28HzMz0a7c2QtkMA5siTDDuwXPfVJ
8cok/KxPMc4ODxYEqOwjClJoWFLzOxdgC2AkwiZTDO3MatfTACe3Ko6BNEjP+jPBcBm0bqLo4jXU
N1KkrBpfCBwF9OAXrZtU1+PEflcdQFfoZlVa5sfTTFY75hXDTbQWgsDRpYFgrkhGvq3XZ75WDncX
IoakEyhuY9uA/mSXnZFHkFIV87SfTQEmS0A/rcjmuCwDsOrlOpU4t7pgj7QSLqtvfWEG3i1kV7Sw
+zKBjeVmF3r2rijzvBVAVLWE9t7hHK6ZuyqlbzC8cwgqisYLn+ZFbp7MJrbB7abMFpANegiCmcE2
zw9vKGmjeA9Zks0kSMP+WBLtZCa0ZbBVqjxBx+1hUzMDSZiegughGac6aq9M2A7xVYw/OoVdTVuc
L1A0Hl2zUz7Njt9QDy4BWMPXsWYuc5hK9EgDfVO4lKpifGssAQcXLyy5MKNiUzUv1cM0NRx42qM/
GPXan1jSfRb4dtVECag+bupDB4Jq8Zd2skeLEFXvQq/FYDCQREjSGQSUo6CxfhaGQvu5h7X1YUmK
mf6xJD0ooItNkiGmflAYE94G4q339gxxShHglWtWZmjQ4y8N01/7GWavUSMOgOzo6x9rnFMyamjH
JMDrY+iawkex0jjXWzdOZIAh7hUDW01GPSm90dvVTWRo9UGxfyP5woB8xSCTCE5QYwIG9jfkdCOW
XSfH2gAf92pa0q7w0T8IKGmhIxCdqxFVJeQS45ddyzHXWZBOuPokTrPvkPOGH5FdGpN+3ZglSMMR
DGya6GuguGHoOFNblz16rRkP5vuqKgVEifI/6+ntusNQfs3Py8jEtGQ9YO+vZ2RoyeqJPEr26DX0
Ed1RtcwXXhyRJ7BL9CLOrmtTs5v6kFd6NAb3PYdQxmRPZ4BlKPXdBmbVJN1AtAWyAtPbYSziwSDx
adkc1vsVqWC8V8Zc40jUB6Qq6WGr+AdsXAKPM1hQ8BQrg0as1Ms0CBxRMeyydhCcVi0j0AEknnvk
ItTTW3ut45ajutGHq7Xu/Pf4QToRMgSpe5B87ulcZxZhLT4JFWcwKDBBe0z9WBk5VCVcwsMRFmKh
tUmJfpTAxrT+iGZ25QMZdQaQdzYMkTdcQxkQFBFhBcN1h0A63FMWtoJoopyoFKhuEScmiIHuHDzZ
KOGzO9vMoJ/uendponGXdh1q4wdjjkdikfdqmk3aFApiYzK1K/q53Zy2iZG/p/0V4z8A3+Y8l0cf
+mdxl1TEOOPR6naCH5tIUQIm3jrW263J0U3/bgDtrTj5mRnd71hwaOsxECSsKtXZiU5egrdBFOwk
XatxBticSCsFgyhD+cFSEHG3LCES6WgThBHZjUsdDisnDOC8eg+NUcOvhlYfiL9T5bgtST0affaR
JL/RTHP/cfE8H6WcJG+o61HEG0lNmUPNrq0P6n0RryagCgMdK+di2gCaWLBj7OdEeANpq3Z/AtnD
BOROWdaCkTZimZTHwbGOxQCdSkBF60MVoON0gPGx0H6OBOn0a5gIpzJ4etC557NPSSw55vBJxRrT
Sb4ny/P5IbP0A2j7KW366bYogMTSy3rmnItDu+ei19g7ZBNN04UrlRG15N5HIvfja04/AKlCsFa+
ULSdZWbqBhUf0ZKkMjABAaxL2pBaYiS1S5FL1HYZSlKdQ1wRT1+t2MUwCSqOfjZGREwkCpBGSixg
VuqCZeBic12+HyXVfJS4LdCcOLDkEvpQQp1BbpCK1IDEWtQvihKVtGj88WnCh4E3pDoGTVaLxo5T
jgJoipz+zOhx4a0xzdNCwNFK+gaSJcDjTK6A69kopj3zihUraLWRTzPqPG/BJ74ZAJn8k6n5giPg
SL2RquZTMxKCAnq8EJXN6WxBWUi+mtKw5FhDsO0T0ijo1EqOI7neyRx2oXPVsWrq87WJ1yjumeq+
1SBSD+M7XQa2sXg5kvCsoHB1+2oRDjymobXrKcTc9BBNmDZRxhhYp3v72MTO9soc4VmSvymLv3Jw
VjbuxTHTorqZ+1rz8lunRe4FjOs04fSM9Q6L5SEPYd7YnKwaz/3D5g+pZWUPrRlDy+qOWQuu5O3K
3hHdrYjKn0/R1RatNLIGRf+CceHzsXAQr8aMfBpDneUD5e3WooX1sBt9b+JLGNUtzQq7Css+uENX
nIr+Faw9fmPr5OI/gZ1gpYvhjR3OT9YI3PDHhME1N6ZoenSRuURsybjc3ho4YMNQptI0d25qZvVn
JB6iT2e1vujTdessRq5sG1FAdPygGkWRbAPWbS0m5ZCAZWnQZEKhBXj9PLE9TcArwXgFcyEOTZzm
zqeNHw6Rcd62SDUq635K2GYqJoQ3EyomCSG2HHedOa1VgufvmFrpjRx3r1/Fi7OksBrFHc+l/8Vb
2brAeHqsubbWmXf+WSmlpk4WMxogqJ7Ptek8igpE0RULqcaIZWX0+sVsLGlMA3M+PIZg1pB4xkax
6RenYdU3nROOd7EzC2HYPFJlscKc6ahKGwL7AHeBi9e/+MW7cMDrDYsqn7Y4uXabxpbZ+2SmBPZw
58gN10OejSe4sm4b7AYfQ1ULjMkQoGCLZN3++mVs75/GgljdPYOHwEF661IIsjZ2EUL9O+IwZNcy
Fjx/WtiCRcexXwhC1Fn+9W/eBNFiuSaMHHVgCCxX6ZJsz7ZItyJMpkPtNpbqk9wLOfcc/bSpW+Sq
Z6WWokHNUhc0+I1YjxUbx4ZXGn4yaggUb5lPbYeoaXg8C4dGRWBYlrOFLFyoLFi3hfqtOmEr3lx/
ViXKISpFFd95glKX40i9zRvPSYyEH1ugJhZxmFSa6IvQGXFNm9aPi5DfscGLQaiI00ZKdKaGwZwb
9Q9L1Df2gAS49/SnPHNFO9qw2tJ4agas+KN90JDMQBs68gJ0Nc6Yw1l5w3R/E6Lg0JOCbmESruPC
dQYj2FwhEZ4U7c1q306F76/xF8tp+zq7wl/ExhWI9ZwFzSNhrPjN5AnRk5nHNKDI6aMZBsP97OE7
MB1Lmive8N1xacqRfZFaJlzC/qBWQ+yv1EBAW6HWn15/ytvpiL+H7fima+LD4hAQum20BN6IC37g
3X1PmpGTrcb1hGVYii38szaQ5Cf4nMZaODzq1y/C+dmOlQdpWrxs32M5ws31hR0rO9soOtLLXYps
jq1mbLrKb++CMcjDx2ieNVx7em2ByPWwsr7zXjOZGJZIF6UM9zL7vvecpc4ukGTrcEfCPsqeYs0g
IsTauZ0xYhPpD1ScyYW9AGBzVIiEhdZkEBNPqdzFoFFQYsVmpIrRpqC7RtiNTvJmgj9gLfo/VTSP
sNXYj2HWfw1cJ6AT2vI34nOy28aQqPiVw0T8ESxEH5FUxlaNu1AFhaoxoQNkujB8YEz7PkWVWvBc
xJLax8gPnATPJmv02vFIn9zq/BKqXxrTGh6zBWr+hT42Wh1xLfEwFBeZVIlEficK65y0+Vg/eg6l
WX3QEcf0/XXbxDjtHjnUx/rj62/PeDGGyN9g3dAd2Gqo+bZ7CYmasQ0vP7lTne5a3j6VDOe7a9qE
KIsIV5ryACRSMrMd6W+uWoqNzHmCmS7aZvqaCTt8IiMXfpLkJHXbBdBa9VmfcRmaII76bvgWkLrF
UV1AVCziBO5iYHC6nQ8WOW40sfX2lrNN7ZR/or2LrfIkWcgq2Eh5o8F8OluknbVyctmOR9gx+luz
Y7MOejhUuuSMuIFL+ry7tascoYm3HlDbrbdqgOr0NsPCig7afNZ7/p+qA0+H4exYoMmeyA87G9r9
UDCBmUCASp3iVgGKqphrZKlGsF1C3QiUjrXbG63fbb+fJQCRf+CLxGLPelGqZWMjDBun+jaJU4+F
puAc5v7x/ftzD4Po917QCeQtNPC7eyu/48X3W7SR4OKJJrsNU2CzpJf5EveLb8Q3yqt/YkEQx6uf
YkQKwxE6iUaKol+fTS8ugNcMKdjFY5fyn+X5513PpZPokrHXXeOge1497PN5S21+EWxYsS47HOKT
Cwdur/fl9e8XN/jjruvDxKQuEX6gHDFfbAjZPNlkI0XLTcrisn7y/QHXsLhzQ877XHSrdScCZPXu
jUFukiG6+V4ADS/AgZTKkDG3ue/MsUZrLar2hqiLuBnuPbuulsegaNP1SoHpZWZU1pfeaAWqDVoj
Tj6Kv5GEZipaoU06cIbpPAx61z3ZDXR/Tq1ZiLVZofXgG2KFB5ssGEMokITYaLTYWuCQQQauPoOq
CkbE6491W1lhCM3AttkMOLmLve7n1xrCd5pxj0hv+mDEamQHqTvJvB05dW3WYEmRjQ56LhlG4ix0
zL8OpLqMWDtAkRvcN16ys33YPGtesy+uCmhrexSZcgjaMM/SG0lHTc6iNlnZyY7Q6zf/8utYuQBy
IN95Otvz5t2mCX4rwbg615HQ7n79rkXORwrYXhLa3/jCF6UZmy6HGxYxsiR1wmM3X9l14SxcNJpr
JWaSXgNzhDwVg45JwC4i2G3Mb+IFSqQBo97FfOneHCB85idSu0K9vcFRI6OrphpXKuHDiXQhp5Hq
0fksXpbiI2wPIO8SZUjUyHtnHfocvS6/FUzDEY4WRLWEi0AzainRZZf3GMLKdSIOaeOTCnImuEop
mZKaOcMoFANeUgggvY+jlnaJP0jCbzmJZlCKUzBduirE1+shkTUcQiv8grqxELkixYjg6dEzElHW
fa9W2jFZdTioDWjPnlwPWEGJxGDGUhPqvtUrxeGIRAuh1WkJa+FL1KGgikqHDtVYD+KWmD98s3wO
XeqK1jHsTNFUUf4ZcJ2F4EpRjuWJIhdHwK8Lxm3dyW81O+p3U6u1i3vRFSRxBFdps5KAJs/puj7h
5oIwdkL0eXIiMt/ey4elDitqOU5xDuckp3ooqm9cYaS2PioMmRbXWe5/JmHLNiF9FtEyPHtP66Wj
L+lFSFzNYuylVa46CfpmIB6m14xCcKNgMXwhROhkcu43yicgP6RKaru0E/shRxU64nNCs8umqqGj
VX+juvTTHa4f6fwkidJg/HnS7yIeN4EiBS6gKW2y5DxcS0PIrzSpSoUf0JanmmkVuNeFWU/BDU6N
3fApJbSQbBpazc4aHGRZEgjr5vKEM2NXAI2RVxdZ+JPYNj0j/BOLJ4hPibfv6b27zXHUa6H6UmY2
0kcFVZkWYaKPRnHcuQZ2o9axyjOiOHb8Ec2sPkt150Ip0UtaCgHUSIOIjt9W2eBG+t1b76LMnfLl
oPqxCsBHQi16kKojGQ7YEX/FBQCR/Y5kjsy+b3Uce9Dur0O2fpaSI6tBhvRcIOojvzFO19h5lFJs
YNZh+JNmhmE/go+OwzvyWovaPGF4pS2Pnr2iGn2HuZGQJzsIrwHEMmdaO2yM09Xo8kMnIUHVLCbu
TuilccUVcn1lM+HRumSwclZ2DU5udVrR2PeAoNaTwoVZDQWRfy3w9B0fPD/rNWAI2WxVoshWrgKq
gAsW106+wE430gc5rAd3Zspm54k74mHVYIc7+mZXHVG/i2EocetQo/V9WWsmpgr7UTJ75FE9I6WI
gSmVg6lppo6OBzNBi+uhxpKAdrHyYlLmWG6KaWB7RIfrDHTzcoQU8EzbcLz3MiuaIHopH+dyjtls
1Z3KIeYvLjpJpSySEjxlICWneuYHvvYFn8rROgZy6VIwkNJeyYnTnz2q9HOfWz2m70rkFDNddMlS
Miwb6HT9hFuSlDxKXxUlpLJxDWftIV810h/nnuoC4SN8QyYQqo6m/1gXJuzbynLGgm6u7HdLsML1
ZzEakZYjjLxQRjvrTL4CQDVPJogOElBRYk1bNr2VeVZAL5vlUNAEm68qeVYJ3Vp4TizwmM6ilZCu
NXpsiH57Y8ROfOcklbuiuZMLZVKGPotoMVcO4y6rYj2DXxtoZEHuAs1Ggd1I24dJ/r6zyUlrLYv/
mdBq3u4uREWPbJkMLwO+tzpiylfzfWyfV72Op8Air5R/cqU0z+RYw28FHYlNVuwCylNOIrnfdY9n
raxSr0Y44K6P4+CKf612CQW7Si8StTzIJqNyCFDyNiVQbGG0MC5LnPryPMI2LknWx6DRcMyG9MYB
eNiXWit8Xwwp3JciGIzxbKp0ovfE8SuW5+DvmUtnscy/BxtaxfgwLVDjsSBHuM+/t+ShXyE0pWQE
Sx21ekG6lM6a2FGvyYcU9Re0EbXN2V5PTTP5q0BHVN8kq84e0520Z1qk+AiVHljAnUWZAW6h9LO9
XFdqVFNsWoMAI7UjnERHrwC8ewF7UaeD7fxWS/0yisZFlAnyJ0Pae8zy22XtBrVEHBwULSkjqZBx
lLGgis14KBl8ZFEJboknUzk4cRbGXar5i37bILkCdanR5fzRkqoSf4nAGbH8psWgPecpejAZ/ZVL
karCp2poaGyIqqUtzQCkm06Z4lZKYLc5MmItGbsSANZoxL8QwEOjLoyCMrNOmgsHsEIicNYDd/bZ
WMiuJwFg0TO2c39PBEcYlQeXBuDQHQddJx322EvDejlsA+scjKcqAbXdk+DLCnCVNOYAE5Dg8rUM
9lGDCCDeI422tPWUIwlgIEgdpVqQVeGoBrpUHBnZImoLBdVhcIS2WZ0QlbORIlUEGil7eJxJRzZV
4w6yqFJ0H5O0FV4kriZCQEzWkFh1pD+WU5oOhRah8mKdheo/MGDWzo3njz1QZI9rpgzraCVJNTQ5
zVW71MCSjrzGs+JN0RCUh7etfiP1Ib8RZzTRGy2kwlrRhKR1EppBIfXS2Qq4qg64krks9yOpQNPO
LmSxXJ1k8dTK8lB5FykQMJKQq3RnlCCgGp5SWiotE1xZkMomTycrW3jHLnHuY4wAF7Yl5BSeJIs8
PaOrFFsbJnqi+SKmVo5m5VqQyjmXCoKzsAgbLbidbQeNyLvy+7KpEmRRoWt/LeTLrs4ORn1KTB/R
ejF0swfL1QXqa41R1I2fwmgsnYosApFAl/ueYAZxBBDYsyR3aOm5Ie1IdJIOTZHDKcNhw8Tpzaaa
3is4dukcjGBPSUjuC5pL6Q8Ivi2K6lTypwzKC95/0+FQUb3Xp8QyICBJZz1XunjJh6TmGLT5tR0O
vp+suXulmhVaNPWZsY9QvsXurknHc7OZXTJDiDeyGCFD0sH0AGwlv83KHUEr43swb9h5S5Tj56cu
+rvOf9bEWDTYkhk56iGr6CF26Kqx94J5FM/3nWST4FqP7c+RQ8hc1QcbgXOX/v768W7bowh80yOR
AdTK8QlY3TbpVsedqyQq8+siryFnK4NW5UqzSCRLec38R19sQUVE0gFyBvIAeLVtxeWZ1Td+tcbX
aR43/teFk4IHyb8mEpRoxEabi/JY4rLAMv/6F5/bPj+0ZWiPc6D1bXAzUA9CJDZ9ek3zrZbfHl+W
01L79hVNyd6NrgNCT6Fwg3YPnn+BELk1oFSsQ9zl5d5OFot4VZc9tTVvs7PbXq8XPvJFTAuGqX7/
+kVu+amQUnGkMjg+4H2iv8zgXSA+eF49WheKNyaZabPKL29T0S7V/bnOtROCqjr2UlzrfM//OPdj
XdcXVT7Da9uZWB5oH9sq0apoD38KrvGuYBhYxdGWwfFNXOQ58qgk10pYqk6LrfEuplK14mOBYTVN
ezlbnHNH/Xyb//Xn/N/Rc6XUNt2//oef/6xq/F6iuN/8+K+L5+r+qXju/kd86t//6ufP/OtTVfC/
V//JXfJnW3XYkm7/1U+/l29XV3d46p9++uFYimD7h+G5XT48o47oz9fAfYh/+b/9y388n3/Lp6V+
/vWXP8li7sVvi5Kq/EX91dVfv/4SgNr8W5Qkfr36O/Egfv3lon1+LvOn8q/tR56fuv7XXzTD+CcC
L9skzBeTIp026y//wAVc/JVn/hNXK7o0HBw90SdjvpdV28e//uJb/6QTjc0qageH3rfOX3UVQSS/
/uIE/wTRJ8slcEnyYcz98v3Wf3qF//+V/qMcivdVUvYd97JpiNFYZ06J34NKCQHVRhVWYThAcEs6
4RA+NAOqIX8W8rt+SDCeM7vIwpt4KRDXI4boJj+8mjBdbB7Rbxf1/Q+PTV3aj5eyyfuD5U0qEZQ5
LkMHC8PJ4OdWoec4KXkHnnHXmJFrpkdoGTEATp9M2ue+wN8AnKXqouRAKQPr7yKCsJd+SZgCn0T4
FCG3fZGh0/bpVVwQeGv5D51WJusbnfoXjwxBHqgETWLI1g4L8c+XOc66F86Old9ppp5HOyHtme9m
RJvTl8omL/RQGEmUXkytGbU7nNlEQCdH6+qNVubfXQZSPt4cYhQe2OZpWUtTLbOf53cFLfLya2uN
Y3xiqUizHYeOyjtB75jd9tCWUR3cpPqY99cRDFX/6xuvbYsc0St32ZgcaKe2w7VsnkeY9immFFNw
XYBNxsa1W/VZz+I7FIF+U0PEMj/1CVXVDgUiPGK8A7L6KjXdEIe4Ul9u//PLQbTmUGwArlovojXn
gJSxKbW8a3HSLR+GyMIQvxqxxadpPhMAYp8orbNo5jTpQe1BLQI5BT4iSTvZQ9Wl1nL5+iWJB/DD
Foa9Jjum5QKvBITyMdF+HjC5tSTTjKTkanC7vII3GzVtdJH2kYNNfRelXs0BW1qTBINTpN+cHmJR
tnv9Kswt1sziA7oUADIjbwC/3wyYnnofJqWxXoVLQBn7h9fid93eOnoHEQdtopYQ1mHqmGYk2E2l
axXuYzuoY3u3wGfuw102cFT7ptuzo+/LhRyeZT+Rs16Z+1GL4mg5mjMc0puoJ6L2KZ5nv8MxH8Rp
2YEbN9kT5vICpg0CrJmfwtHm//uhjnr/8PqdbuLNhMgVDattYZiGehuAf3OnmpMCnyRTeFJBUx7F
M+dJTmEZV1l0Rqnl+zVqRtxHPE4BCPCHpqfZe7KTNig1tPFtzw2/flmbYQC8A+8GIhY4Hksce8LP
w6B2rGQZKnM8FX3aZyeNQ259rRlrhP96HLn39CusYmdHseZfNP5QRm/NjA0awQWQN6vrZyIOqdvb
Ig4OLikn7D8nQ2uM/o6zc27uimVx/rLNSc/vYivt+vdtgoPDDiOV/jGOslrfdWWeOld9YQzTbdQV
SX0BeJYv6SHX5/X3tcvn9Q3MaFPmWgRSIvex2TQBQpkyYun7AYX1fLxQSAHtYUNrrn8yuowwDaQG
XXdXFn3+saTWmt+YpC8GjQ9EY/oG+47HyHkBgPa5NQtvw+E0VKvu34/6mpC8kWaa886Ou2k98QCq
6OPoD3Zz6bXw1u+a1rG7HRbnoW2+MVg2OaospnDUQL5tUttcB2RQPKMfngGw3pRNVt6dIG4H73wC
U43jgEq4uFoLIjIuAEbGB7de2/aywKtp75Ig+lCknPv2se+tv09FFrrPAfZcd2aHwOZou7lB3hYR
ovYOvaA1Ex7kES5jRUmv/Wd7k7h4NJyAbAHUGhfs7+eLN5bGnoKqa09kbPnjQzbNqReiL50tOs9z
bz6ui7vO78aaIIxv09hWPW5PvvP8+oR7cXbgMpj9jHiIfj4rzeYy7N7GCYR5fkrwNrueM8t4GCZU
d3sk3bjuILCePOOYk15X34I+pNGNY9P4OwRzOM8XRaOF9jc6JB3slTeubDsVuTJM+iAbmLqDU7m1
WQsEDzA1A7c+xSad+mv6DJO3j3JQ3AOGj3Vx0Jx+sS7yJi6HPSkLBHX1DpTbU57aufeJ6KdwjoBo
lvpjDhzhvJuht2XvGNlF94YQ8XwtP2xf4mWyYEEjpdz06LltrnUgC27xen841Z1XfO69gf7xkrdE
8cVGV2fXhWEMyAcgcQy7NZycveUuRnRp1kNjfPEWC8vbgpQJRCCQvk60BOKTNxnDfIxCo9jbdrOW
eOOQjArPffWessVN5uu5qMcPBEQ1wbFJ/AGLJgyirhOKXFKnRgww07sAFkLX7to5aj56FiY6O7e2
+QavrPiUkVpr/wZJRoyXzZOAJAh1EXyD/23ptBH1S1v7OBDNxrokDzqxM+ku79vGeW/x8hpARCe5
FUa0n18fL3/7xXA1XXAGOGviQPLjYtD7FVS50UKVjxRtOgRO11w4gRvFJ70om+Ea6jIk/Lwz+v7d
69+8qTLFy/ehavowFByHFoAYyD8sQx6GASFxCsOpIAF5/kimlPclmNvieaWNE/xO+FpkHvq5zoxD
wVa8khnR5tkb0+Vvbp9yhc67ix5V5yD180VUVh7ZGmGDpzzRm+7UDLMx7DXHSLHQcIxoeqihlhxo
7UbRGzvR330z8eywLSklefabSsJo5nry/bpHgGkMLnYnYRF+65jT+6SbyFClQ4sB/7EGbnprP9rw
QsST54CHIoyGi44idLMBIO8aynkJcCZ0hkI/RG43i/OPEVy3NdS3QNdS47BCu65OEWF/+UU3am65
Z7MMuxusSXg4rw+Fv3sW+DcHHMwQ5hvbt0AIUU0fZupYB6rSuQXYqp9zvwhuGxOI8XlsZ/d69ed4
eOPtb+smX5xQA6jaZ6bkC7LpWpd6DUe/OzlYvfmHZS79T21tdp+mutGafTY1NbGB+HGuBHu5Wnp8
/ba3x1JehCDnUBcwAUzqSXF9P0yBZDWS1kSRdSJYL8eLLiqb8ThmXuId7HTN9oae6YC+qVnjhdz4
jvaumiF2Y+a5TtcW69C7scdzeRdmTdvhndiN7un1S3z5ZsTjAR2G2OLzn80VDq0/oEGKucIkWeZD
lrn+8hvInXYVoADtfiNnyUpomY7tG6/m754NR3XsZDzWBzoYm5lpF7E3BMvanmpraj4NpLcsB5L/
rHBPGribH0q7nL9kQW91wGy5ezMEbnnrGpH5oBcId6LdYgDz3TpktTyZwxj6b2xef1PVEdluiSuj
3uV8utm8UEytIGRhc+pxKP2TNlnawkmB3HJcYEe5exi+6e8JL/6DtRjpVU6IwbhHHb42bzyqlwsp
ybt0AQ2XDhBL+OZCzJ4sxLou2lMUuLHGWC4IwyGR09SuSvzuksMy4URF5kHaTfV1ZIbxEWOZyPrw
+lAxxFbx8x5GRQnHk3OoGC3bZSWo08VpAg0HBrdai0OTDdZ6TMc8JI8qKEb/4CEg/Fo1U+HtNBKC
f4dNo4WnJc/LuwyX/vSCMV9+ngp8Dd9a8sQz2Fwbnh860Ue0fL0XngdxVQxA8GtzohpxrSN2VPmt
pi9EQOl6dENpgY9Xn5aftcpf6oMDKdTcRalTkg00Fc9t0izJG2veluJL5gFrjwEOTCVu047brMKz
PlYEDvK4MN212t3UVag0go6kBoiUkUuorW9fDLmbfPWnfL7DZJU4LdfVOb6XNGR9SriexzeyODf7
aobKtEOpthx7gG1oRkWhn4bBDMK3rvvF7sFGScy9eNMu8qhtd8gE503ZD/KTPbnYimA9OxXJZxkc
xlq6eB/6mSjFv3orKrOndkr9+H1pof77nZSnHssa4EFg3TcG38urog6HEocUhklpbVtnoIK1ZrlF
cur0qiKAee7ygXO2ZjZ+8s7E0se9HoZO09jdF+rCx7xavfHDOg2YFxy9oiJ94TTbNi5mr1/YGTj5
aeTRUGWnRS7F28abbrOOlQDHo2fr4RGnhBa1m8WJjs6nFY3ZRIiRN2J1WZlIe4n+hYKRPZW6OdE9
kBSuoXb4o1Sv6WikmZ7d87nZuayx4+9vazJi7OvF5mhBsBapcfOlHXSp/pfr+g1f1XS+8EB+/YZe
7Ai+YdFjgG6JAh0frs2OgBd/QvNWDzDF59eT9T3o1Y3Wk5V4JNOvTTAoDnHO2w8eMY43r383wMfP
8xjmKDRW1luDZYaCYYvZhGY7Wywm6cVSE3gTvJuzbuVhBZMm/F5TzliVtp+x4BnnP4gstr3xijCm
ldzPZU3Ld24zuf3v07lnRHAFPSdcvCbGiTHEAjIekrya/b2mz5GeXupY183Dhe7og1Zfmhlr9+Nc
zlX6zfJqLf8U4Sbu/J427Mfhji6p+5H8Rzf1uQC9Wfy9UXAUCz+SAIkecS+dkK2Fb6jIHsgF4bFb
0yAMjkVatQQUuxmSxnyf2W1KyDiKVKHAmYpKb+oT9ixNHlzoQ5rx8WVBwOgfWC/FV0MHTPjJL5uw
w/3XC8RgMjhXgeUnAQnKTynSX/pT0NhET2xO7YhmoYV5Gth2lGo1g4UOfunOH9DNuNMMZVIflz9w
MVn6L0aFLre8tl2aSyziY8nPx5kMl5Ac4FEjx22PvsLE9oSV3Lb3E0Fx3EaBYYA4XMZa1hEDn4U8
ucMwwjzJ93Xmdu59C1tT/BnHO8O59Isi6NarzO5XLzp5POw5f6cRUzRZD1qA+5F+oWSqtWuTU9Xs
NNupHfF+Ek52NxN0rbJ9rxsj1fO9utqkYSAZp3WdPXpw6Tw4TrxzOXdjALoOLkyYcKHV4u3RGhka
0DGeX8zOsK0MbplhlGMOjEshPUYnCcZOg3tpcjQ9RXBtouGaxCCLgQfnKODRzxYGIsFReUlgUL8O
nPixZMuB3iFJPNIy6JjhmVun34JI2pyouV9N2CPvM9iEPJKwbMQEVj9VyzrygDx8cc/clSaoHs3I
zJ0PfocH7yP0nra/x8Qy+uYCDXSfiSCd6qdkxGTsFlF8MSACbZsh1KFFEWA3IJwPYt7lkGniS+cY
coyFBUHpPdmN05C5iukXtzU3i3hb7ZCxkht5qTufXZPG66lOlnE6DDhmD4+4vqZcci6vPLbp3z55
qGEXaJhpRsnxUJuo4IOLXtONLtylwwpEeDBmz2dW9JUu1mm7j2gc7Xw/atz7ICDa2royJ7LpNarw
CAXqtW6XQZ/fmVUQWju8NNsOb2Agy+pm6bE4SXYI7KfuPZxv0pmPSaL3vk7y5rjOt5gv9LiJ0/nD
+oFoIkcbL6IWq8KKF0ezF81vyc7yaVrgMTwarYFNVdJXrEC7Dh/ded555lpZf6wVHIl+nzKXKHpn
qGXZuk/rcSqGaw5L3OPJaxLyjA46p6/xg57j3c1u7TSwHWoIEzxrKHCMA1O3xT+zGwYPnRrbqYz6
vW8kK0OQUE+XPzRsTPqsY+Ji5Kvd515A8ueKIzdPKSldz77E07RnsHlOJvzTIWeI/2TjXPI4Oy3I
0m9ylln9KD5kc3hm3pprkI7Jx9WaDC2AX1mKkHtCJLlOJ04W5gpLjHjpiR22YlmroGJ+S1sUvL8Z
Wtg2l8Fq2+MfpE85BJnGqPODyxSHkfBDOYIy4yV3pkrlNUz5Zx11nsM4iiIxL2anZu2MABIwhk2y
3h1xpS9GsdtNkQ+RaCCVyXrAQb1NHmtz0LMLo6Fp7O8QKMITIoquWtKPrIBj8IFcLvwZ6SaTOJfu
Ysrd6jZsOAM1e/WeVhJJWQhVMksxj2z48obxf/XIqXYSYwruiDVswP9yux7+9KBtDl/aLEo8sjCs
CWAQs98S60O/qeq1PBpTPdRHm0RX7S+s0hrtzkAInZUnYEO/fei7IE8vXXz6Y4witaHCInhYtZus
H6IxPvh5ahWXUGHq4L6l7QqWRYAH2bBtrmkTfuJ1EkaPdtQKVjJOETRq1ZSwYB/+G9Pg+ZWmhmma
Gc2f8SnBGXy3/j/qzms5bixL169yXgAV2PC4BZCWLkkm7Q2Ckih4bHj39POBZM2o1NNd0xEnTpy5
6WpVKclM5DZrrd/FTSOzQJubdR+NXU9SeO3WCOpw6o1WzAdnjvWqdAZHzBcddhbZm06KO8twKvva
PERZa87Dltjnwr1DCdryUqAX3B72TOlXXAO714wHWpidNHM/JGi26DlYls5ilGzX8lLvhyS5ZMGW
9aGZGiE8IXImN9iwS8c54qTksKGxrwb1JayVcHksztpO45rTuYsUJShdo4WW9nWxUVxg6LiLK72N
WsaUjYhPeU0Yxrdladf7+qtWMkS4Htdfd3mWpytvsCSdc91c87waCLH3V4To6/pNY7kWCl+XhBaa
iID8RhhrufRZeOHist5XA0GIvMzurPUQL3og9hBvJbHexSmRrOyocmzX+xMr0oSvK+/CdH1Uhr1u
/a9bT+paEvY++G6YaH9idZaCJFIGtjU1rkKQ4KjZvspTXybP/ASJ8nL8+MkEfvPYXTy4+ZGROQu+
xtJxFJ5lmqsUMV0xQhTFwCDne/IbK2XL4soet9HdrIZL3jykSlgrlo/Tgqy3sZAZEeqN0Y7syhpP
b05b47MuBR9frVsg1rol2ZzsQUc/piF/lhddVzccEBNBcrwA4cNaD6idCejlq2G71hRf1iuZXazr
hrpmFVknOGkpWJBq2QeU9/kbyO8rDXIwZoYO6qZI8vUCNaMiy1RkoVMV0Rni28/3UtQmKo4HMseU
Kn9smn49rNwQk470FafP9anXiw3nBFdxtCMSBYy5zCNWfH2hOQ1n49Cty1yXYrV4aqHSsy6kjlpJ
XH9Rm1QyFfkUVNQ5DxLXJsvYVyryKXHS6hzF1NtS1nojblBoZDwKmQwmmcNYhpMn2uGy3anUfhhY
i+HjSZWxvf7+OCdE/DVRrNWl9qssEEmWdN8q7LH6h1nRdTYjaXHdOqjOaUl9o+jWYxghS7K+6cpY
a0J9ZUh0ZIgYsEyvkzTm2k96iZnhvoMmztfxVXskWiP5+0RsrB+ShHkq4vuxqa3hrnFqbCyOg4vV
MNEF+foDwwYfFHlh9r1kE8EmUCZKKyLVWs0CUefAIFtj9jSd7AvNx6FrBS8TvJh5a18/wi4odrG3
qrBJTq5NpLH8zTluC7aIUseSHyNkgnVBIPW0boYr+bmeMcNcv7oIr/D1XvokhCB5sXhbeqFTBxBI
/PHrYEPwIzNGH8AlcPnK9GfT4qmuBVT4kGnXFbJ+zDSHjb4EY9pn2gVc5zZBgKYmmVpsFF2xI9TM
UBYf7UFpymc3Jpvv3Xb5fX4vStXodq7dVuUzAbx4XjMtyfAfJ4mkaKphL2BY8YmL3ETU0BhUnkEK
1JM9pbFaN8TgFskCxyWuP2LqkpZQ2xMpR8v8hK+ojjd7T8BXQ8B9k6H0C4aab0a/iokyn1svc02J
4fkiZ2XoNyxoJ84fpmjG/PahWJqitnzCvUgZIDUmnGwX+Qqpmpt6AmQimRvCCM6bWc6COvFzTUYX
cZdr5Q+yEocOV5tYW0LM1rs2s8VlNzgyre4cSDlqvnWR25vdjUEWmtPvqgE7bA67JDJvhWBg1e0z
t11/vxqtHP5Nrcj1T0YuKmMfopsulE2haX1xU7VDojr7CR1Quxwde+5KHTyekDSxWVrygEK/JmK4
FluwwXDmjixTme4nrK55b3FdwkxIPHdaBOhPocdQ0v/Uz48s7/XES6FJ34WfVfPXkV0lGiHCAbWN
knMSf1knDFgxkAzvpHP61raVCbG8CFvsyTYd7VBxTxxJpUKnz3LIorEJIfcJmxW4pt7Y57bVeb1L
kP181cEgt2DdQ+oufLzNzEr1HWKMO+fJWQTrxkrCptUA1kWCvb3Zr+Uqesu1bdM/L7l0zaPOfS2d
Zz6C/vlXSjUykNi0BeLjPACKXZsyGpCWI+OzNzWbcv1ZRqvCemhKk92b4i66TKcwnNYIKOzCuNJZ
KBSTy0d7krrpx72Q85oLtETrXa/PjEV08g7WTlczovX2tjjW+iRw0UzIacvgN0yT66/jAhJGyY3Q
Ey3PQUHhF8J99CUoZtxc4taMb/kdfWI4CM/KiFnGM0DgRYdpjz2sR/vc4jo7Y36GKA9Jl4PU6ifn
lc3JHo+mFnav4WxZeRcQVPZRk4bF+li++BI4ftJm6ZGzHnhIhGzuDOSafEK36leKsFZWK1kkLfB0
HLZZb6RNtresKp6dnQurbCIUTS3rW73Ta43vuuexcWqwanDnzjTuVazdQKq/rnE4pRNn5Gwis+G5
fLYxpGFFokZjaLVl0LTOEPsgRB0nG6byrDJ/id2FV+kSEtde+zyWE+pWGqTPwhmTMEY2jaKvhJyS
5F3Os+LzyOvi3KWe+bpcv+QjGdaSeeJhWcFEhUi1D01f9Vn5JB1UVEmChLqWChqeoRyq3We5HoXF
2g5K0Jq1oZjRl4DX6+uoQUwr6XPn9EnPBeG0Yi20VCwBGrnJE8WNL0bcdGftdVbcaVx2Jg94GgNW
iOPeq0bdySgoERZH7ygNuvAeA8462y9JrGCZPaTKoJMUz/opDMLGamP2ibatRLNnRJc574wJ1HMt
w3p6jUd95UFh66imO4Mw7QpLpyicH6swK0Z/sRZ92UVVpy9nSqulVnYtHtZTcsQITNRJ0GRyyR6n
GoXxi4alC265Q4w9F8NlSP6tFwlcFCsPKVsv75KiXiwydnI9cfbMvZWEi2yZ52zTycl4E2E+aQel
7Or0W9ppAjSB5JsdDn1uXR7J9x6sw9INynBfgMiFuIAm675sS6LF3d2a5xn9DJchjdwAK7kyCwwo
KxY9S55Vq+0+Jxaml0VFFlDANWmEydXamoU7VUxdWTIj48lRPGJh0mLdkKgC86q4bpdvXx3XV5VN
GbBWPZ9Dgs9+RdHxX+OY62O6ysitKOBtgjIVIj9kD4HOj6vSZlES3rM26hGfVwaf65/EsPWnYWC1
7qppXhg3jkyPWB4J5Mvs7bPlzsJlLTW/6tyvLWGbw1pW10i0WLUKRG31hbEBmSPDnBDEOBvr975d
dKcaZ4JtejSBHlkI40Dyt0aeOKrEbvgqR9bSOkmx/5BBmy1NeokQx0lviEyJ+wpTQVUWR3tY0BYE
czStR8aX0kOhQeDXu0Y1sfkzWYRrMxOqtJJVnYmaErQX5IlDBeAblmskScieyZJeRD85l3KOrqWa
hbvJaowwIerLaczPbCnCmj2ojo2KWZsJU+QQYqI+XvMFVuN1lElnsbB61BeV8YlVL+oG9uXUvuuu
27fv1BJ9+i126jp9JI1BZRm2zdyl37oUGSUpGzbcHixKbKsxekKh1LWfIl5n5T0txFDNrxViVN7v
tGbbvadQSBIUsi1iLZp17Kb5utRoWs9vWQ2qYJV/DI9ssHzZQJ2C4Zh6mVKtj6OsJ5WDtKFioDaq
E5M/DK3TWNfkNK83wSS0kq/q6wxjxzmMJxDD61Q4CeFBZEBnZuimnjAbJS9OCOFqvjDr8x7qVRzk
cwKvP8r5RtXXbiOc7dWs3CWaaHk0FY1NEVRsCWMJ/ryk16ETj11m6xrIhMkYxBq13mp2M3rgBH0q
S0e7RBKyLr4EjxnqvKKnog49rSUTONnVVtXimh6C7Mnan2x96NOAIJuQhTl9kQcZAucuMw+SZq1A
kpbluti3uVnlBvPnDKBQSyYmuCLRRCv1xP4Jy9XOy3cFET9oWYZBfVqqBNE0RMvKuraTSuOxEYYZ
jWcMmfvh/HWnqmX1MTwdIXqS8ENozvwtNKJa9BsdMtf60KK551mP4CJ8bEru9TGF8aRwMisqu1x6
vLStfK7A9dZshDZ33Jq6wTDYtxWt4GGoSSPazmtJHevLzeTqodLygh65+sUXtREw9sOiqeGUnDkq
P2d5zGGpHLrOXrf9V7MYDWFLS1H0FinTHm2lM5lBUg/EAbFBZwuDVlxvHcrkeQ45TprWRJzlQYJh
IrZPNMT1iDw73TI7j9GoE2kYEqbrP0pH8p4Y5tUEaLKG4oKvroHAwUeIFGst8AvcQmlWpL7+gaA7
9KpXiZ0MRVf78+dELSH1TL/kucvqOu+Y972TZxap1F5iWq6NWBvx/sThhFzXpw9E4d8SHvwPNAX/
I23C/ybhgQmw8s+FB75skSLcJd9hMX3qGFaxwvqaL+WBo/0B8EepZ+EtYrnwSP5TeeDYf8CMtkws
MGwMtWH1fOkOUCvwAlQJuKHgQQ7n6L90B38YLt7CqzE5Fi027Kd/Q3fwOzfPtHDnhj2P2Zpqq5CA
VwTrF1aFUiw9JFI3244SLxjPUYduw5iyOSodtw+JHDOWUXGuXTeMHjYKRlh4+BoK3PZUfsuIpn75
5dmdPrG+v6gPfsMmER5AEMSnBPMbjcmu8xvTaQGXNzLsIjew6sU5bh390FgkFsaiGk8lM7PdYCXu
pdSYqtUMbJ5KzVZvy6RZzv/6nVi/42dAZi7hdzwaQHAe+e/8VypszI7rjuqYlERvcQqGjtNA+sAc
iQtoMj9idD/+1EB98x3Idrtpku2FEw/2Bg6FermQP3gyw7okWl3Xn3FPM3c1Kqrtkghv7ktSouKO
piYBzLnqyPTa4oOh4seg3tVm9z2kzcfkYOgvDTKfrpg+xNeyndUj+pbOb3Udn3nZJM2p7Sflzo5l
ea0Vtnnh9hUnj6jAFHK42T/1ybB2RdaHF6jtyivYZbYv+3xlxrS7UV3w7Cb3YTfqxncOJNAXmb3y
RvS9Ysbzj4GIa39qlcWvWgMTPDu6M/L8YnIj4zHnpt8mejG9ZYJ0tCm+znOn82tV/24r2YuVqtdj
XD2M8M63NVCpr5XJFYh7/owbckNMmohvydFA+z3xgN1WmJcNXAtPFfW8GdumvVpqcwn0MZy26ATb
h3IsqRLcsj0QOwrgkAv9AO8FBGIySIAotSpDQKDf0AcY37moko3JeLn35vR7USP88mZHUW/CXhlv
R4Hi2JN6GC+w7ef3cokibyzUOPfkkGmwZM0Wu3RE+8Yb2ugkP7J0LxURJ+GedBKQluUSpf0eRoHq
K8NjZarPFslYHkEnpH/gWOQpVvFNmZsjyZo/Mdh6lXXcbcgBjD2Xqn8fdTmRLxWWQ6naWvu5d8qA
JIHvrhOmgSuAAlw5Hqp5mplDm90VeWfdrjeTyhtmA5CQVEs1deMHLXEycNBOAeKkXSQB04+l/o37
cdtOgiwfkrYCyMUAB7qWn203scgoqi9jDGz3SjX/SIvI2mC7b3jYAjY7DNlV5qLxu0irvZzLZ2Bj
QXRc2O3pdSn/srRjnmHeU9j0npFDw8bTaE0OKvx8tG/0RWpYETtOfVA7FbvrqboL+wYtLaoVXwe9
PTEfmifCR0J3G0HUP0VhNO/npXcfhKnxldbAikulKgmwfJgcQ+r/G2ll0ynRoV76zmxXF6JprVOZ
l8Nl2Y3NupIbDObQY5qm32tUhEFPzGbmu+0YX6wanQBwZAxKSpKcimd+S9bYNaW2dgrBg7G3YJpo
XzGYZQgzkjgcXlguVs83crDG1Md1mxvaY+alLR4B0+7kTQYUGi8GWxe3qjSnZQ/+M0uIgoTI7Yyx
ylMPd5AbBBCTGWXP5SIPONacCRsnfJiOye/CPvRhs1GpL2OLZwppY5MZV0fdGM27OV0oSiAGbDWo
fYWnYH+GuY/2Br4l3jjwslNjguV4YWGrh0GlhsbPbzZfCyNU3lUoYbeu06tnzPbLK9Jjux62gV3/
UCSNKdY49VbRXfRkzTx4DZ4rjHDIMaynieDwsQ2ZTKjyEIYJzj95t+z0MS9635yILnPcdHmaCzbW
OKntw5xY7s5xSUIU7bgnbNH+mXVcH4EqxvZFlkN9H5ctMW6kLgA9NxW95oIH/TXoWrwbXNvNYCNU
Q5CYZJiWqizpIPXBN2cWWqM1I4iSNWV3JSuMM43leiomE10Eyey5twwxJls9iv4DRO8we1zc0XLO
KewxZzdhIdEtnsOgr3pf8JIPPbBWEV4nhpFuXSKO+dVdam101iajp7IyryA6un5BWWY92oxzzqFd
XhJka2DkEpYnxxwb2M5RStJ3ZojnWVs2CYPfEQenpv8+5nBiyVTSD6lOeO5IqIZniG7YycqtdG6s
dAzSyRw3ad8K38FN46BXNlhk2acFq32S29oNp2Mf6kvpjbIX53VKH3r1AIjjMZhFx6M2mO7j0POq
T6Fb+s3sLJwTZXhZZ3b+AMEwpHFLek0nsi9Nv8+2eY+gxrLJt3SmE0XldGLJTCe7i91LOqqYfqmM
lWbDAFCcXUydz0rCX3Kd3DyMYctYdODAUIlPZ36X9fex04x7ODzFfTQX+T3j7xP7fTzEPP+rHodo
hvz4V11Fph1tklYRm4gz1x/TPN8nRV/wJZbRmyl74sybgQU+LMUdA8kh0GvdKL0U+9FLN9UP1air
CQZMQ3Vm4qG/MLjRe5/ANNHdJwra707M0RbndOR2aIesjKPPaVTcn43qysbK7glotZ48q5fpFd1Q
4ZMFxqS6tM32XHdFNATYG4V3/L96NzZxAf6SuZejrLJbFM6rAZCq9b47NhbuQzHU+rxT1hF2XTqb
qK6WG5IosVEbDH0n8B3JN4Cy+Z1SIgAm5PTBlARm7c1ZcgwMU3cuZvtyIhlvyyJUkc07tDfLQNpB
LkL2yzDKwVfGvj/P0AFOUdost+UgdUYzurqDyblcFqJSHtuqyH0m/TukEcQJN6F5FOMykoaT1S/5
QpuP9Yr+Qgjn6DMwcfcSlx4Oh7g8t01av0SY017FhVqdZicfrlPiWrYWzt47jmWXZ8q+i2CQbWeu
DfTQNJIaUMtse7Por8ow1Tm1kvS5sdzsro+pCcmabjY4AoQXS+Z096QQ56lvYZGBeQO5lIcY6se8
6dN+9N3YbmsPqV714rYT9BEYq2qZQsEwmG3U68iezeAgQNC46pRUxqcho0gNQqOtt5Oa5Pt5jKMH
Cy+Ehb+qWbc6rTO5v/lcPKXwbQmIyAvzaMZgpFiYhz6kMsndb3VOwzhqYTcxqmyOZouOIdBbvf0B
lB0FgOyb2m6yraGk4alZDGc7VmbrE+hV3jL8r65WlduPOMMFJ/jYgxiysFji0lojHszSw6xqgWuQ
qASD0no70awSD1sDSdViCkj/zo9T4lYvHwdElCT9ZQo1+GVZCdV44oXXlcBxlwpOZaeFWZkcZqHE
hs/KkhvSB+jy0gE66nEZ9d64UmWunbGsYfBGJsA5x9khSTye7OQGburo3X1Y592PZBg4CuAGccw4
3XRaJhyliLGdrZZKJKbZh6LIXvvw7SichgXP9GjatQiq4q1VatPp41quNaJjGZXU7k/CZ9xLVzrt
jxKtfY9HGn3/GQ8unq0YpcrIs2kEw1hbDKEHtB6WPhK1dNoWUTSfmpZhYeWI8dnVTMdXGXOeALOI
TYNm5F6aele96HJpr0JXDJ1v1MZ0+viXVBosyNTU+V8rrHSd3TJWL3iYNwPRsKZDrEdq8gGkMXO+
Mawk5HuqrO8x1MCflp4ZhynHbx40uzAOThGRpzdOYjqpilW9ONlcPTOWYH262KGIQHQW/8kaqhdY
ReppoPLfVVPNL0/IPfS7vnYFPjzcQ/ckMY8XjRyWdmOoHEzMNfi3jtFHJxc52Ofjh2Lj3hhm/dmq
/N9uzP839dyr/+Y/77k3+f+5f8uHN2gjvzbd64v+bLrtPwCuEJ0h+9WR7a2a/i+5v6v+IWh6kRYS
rIZ/zK9tt/EHfSf+Frxolejq0La/5P5C/2Nd5LBSVQdNJM3gv9F2I1r4Kzdz1TBQwjOYNzV0ccgF
/tp3rzZwcHIsc4sT+xnzZus+mxT5pjXWsu9gQuS45ZndpncrdlTbrEfuABnlshFFc+oi4mwxV0Mg
umrrKEsxX8MR2jDnFyna+QKch9D50oqmG7Ltw9jHvq09CLebghLXQKrsPHkl6KC8ay2dKPooluIW
WJjmk6T1i0oW8d6OovEAL3+yMAGLK99uahkU0ra/NZ2bBpoJiBuU82ClG7RGzaZHuUcrGan6U5wo
OlHvZjY/l/gBzkEWW+pVHLaLHtRLodymDH9vC1GYP6qkrI0A6FNbM3PqEB52kxgRIzOtBls00GVv
1jz3vZ7Txvghn8MOchO+5z5l33ZeXWhW5YmJW62R9nI54R+0rREjvybEGBJNreTZ6OdI9VKyZ0Av
sXQy3rLCnI+YEalB7pTjK+1A6MKu0SH+FwYej9TFc+tUP7D3WAA/wQZ5S5VhkjUhimKDULi7yTW9
4aNP+pWY1DjdEG2lHsdq2JVjh3uuawWL5fxUCSw5R/C4Uw/Ck057tsx4iU1amvoqBe2VyJX0uqyK
kwGo9oPMrYl0Ymgpi6e6ksPPJh2v8E0lVx8i7towsKtevqFtIfJUG9x435VT9azO3fOU1RWFdKns
8yKrvK6Ct9K1YxOEqfZSGHDMA8TuCsenck0WHQj7QPzlzxAhwC5TGBfUqXjIRHPd0rddNWGvB13j
Gq9DE79iiU0ALJkJNvVy1F7YsBUijzRm365H/Cpqalg9qY50DiXT3LK7onS4mq3+OmrzBeZZYVh+
4UwtD8XO9ojLFCiJANG34VqLZCXOFpGTtOfFLrLvZgc9xJzhyu/MqsOULosd52lZBCmvIqX8qubz
Ai1pq609bKejWCQtzRFk6WkVCW5di6yx6VbTuNg0t02e3g92ku0mx/QjAHMPVli+KfTypzX2sa9M
2rAhGkR5N0VLiFzbvzUlRDnYls+jNt/mONT5KvCtVwrGMSv/RKZK6mlx/2ohkaQhBAAthf6tthq0
lLGlIeF3la3dMgqqaYqhHTvKPs37+RChj/NEjJCpdAn4Jg17P3XubRtm/P1UlOesdt8ZhdDmSq3Y
APWdKrPLAklt4KHHJkwRL8xl09hyuVs66BgEFdvk3KMuVjaVIaY90/bkVbqq+twY2rKNtHGkfgPf
3mUWkU1Grt1KyE1+5aSSMFKRYBmgjjedwWwqL6xHVAuI4bE0+6atCJw3iFZ/pk00WUBhg8JzdrLK
rwkYVWmnLLolTZya3mQ3ZQpJdcqsAyZIN2YKQKur4wUkanNgqDAP/uIo2jFqnHiThQZ6rao3fL3U
3DubIYEH6URsmtlwGUo18DXADbfwLDDiGaF2hh6NpPuoTesoxqlmDiB1GTYTkgU90PM6PJNcqpjB
glg1ulZHp92Si7cAxxEYEfTILQyIiYFT2WF3otOujy5Jyk9zRCzaNM+jcZJknW5A+BM/VpJv5D4M
8MDmDHbzOJ1yDOjumcKbaaCPlCRZEq9ZPGIW+wXghWQ1Nzx3g73sjayjJYZFEmTE9x4dtWoD/Auj
rcX4xS8w2btjKpZlEC4LPDuFkVqQ7sWAoUPp7oYlnW4G6pJLOeUVaracqpz/XO7w+oLKW4GKkr02
hUdmqdNpTlOLnoni493s1x1G2vMbPDLuDHcqw5+gnlV2CiOnfmqKqWIHW5V1X9Z2Ky5zG3Tr71Qv
/3i5Ia5ioLxq0fB5Xm/RX4fKJCInswnpazvE7nUVAW/UVr9RO0TKiXbE+poYyDKDo+3QHdpa61WI
LLdZc0Yy/JSVYNkWwP7plwrhv5ksf9hN/CIu4crFvUoYTNsR03Lz/vaudHRccJUSc9srsY7sIHwy
8/FxkdBWKlhah0EsZwTF7Pryu85ixHZYtgE+EGccXK8Z4VOSy5TSshy8ypVuYJhF4UGdPuv5is+3
/c9Con5s2/S4Lp5//fY/PO9/f/uCwBZBeAvCnd+Va1YD4SoKDd4+7fWOaN/jOLdXEOjeHIjDXl6F
Z8uVUD7byas0Yndz1WDeNHn6VG96K9sBbBV7BKV/Yw32m8bl47GKVdqPlwkWCe5vGhdDYYzeoX3a
2nkFPb4qH/O4IKjKpFmObCYr3fApUPt/Vu7+xTLrn6FV67v5T2Ot/z8MsJCS/bJm/sEBay/LH33z
1v5aEX+85M+SmApWN8iyMXFOcrGroOb8Kokd9w8AIFW1hIqZqolhy38hUTa+WfYq2hRYnGFBAGDz
Z0ms/QEsQkgO5elHKW38OzXxPy7w1XnKYmGv7w+13G/iL1yeCIbNLGs7zeO8oeTyaKnNi05Nb3Wl
NfApnwIUaFjvO1zE9RODA5TOUaEdhonZlQjxJy4LHYOQ5O6X5/jfHR3rGv7L3kPSwdbD+Q7JNe4N
v6FkkLJGrTOICl9GEb6sPFVm/kUWlT4tKIkvI+G2iAva4sClrOaXNOCkPlpIdg5qqMz3SzJXZN33
7VkhhxzgQrZGYChCIk4bl5PWEfhO6GqcnFK5dCs5IjS4KWWhfUtAUbqgl2H4DuTkNhtiWGgJwizk
CjSM5vCvP+qHGcdvH9WyEHaCT6vYTfyOv0EV1bH9nsJtTEt8hu3ejdDcp9hHL2DvraRP7hOhLAdH
yZRdo/TJS2FWyuC1c+z0FGF2cqV0WnqThKbYMeB3fgBuCr+Pqs3fvNN/uGUIiDIFBzlfDP9YYdVf
b5mYIJtBdZN4l45w/dICVwzHdDdNzLKgvxtvBgajD1M8NVvYpMbN4lbOIUUBEGCPSxRu2GsTXhcy
ubBgQP+NFvx3xfPHsWiojrvCqrgRquu7/wVYtSRQDixQ5D+Q9u9JO5u41FT8X0Ve7AtA/EfKihvQ
k/DYCho7sx3F3zgNOdoqi/3Ll2noq8OUCssGbbj+u1cArGHXsJpIpxC1lPyqZMqlH6PCqRA1Z88R
Q/eALOPZZzKDPMVsDSbSEiPO6GGhDQtIOREXWb1oJF6P6qWy6sfqcfT1YaHIjgZ5R91bmZ5U4Kji
f8KsyNROOnbxu8kQiV+lrzM8Tb+RavoozRlLdgINHls8D/3CHnb5qBl+o4xnRojVFVpnalPm6avD
e5+cYx2Vl2dF2lDuBmm/pQTqgj5nWr4NFQ1nVObFuPGGffwAqzrfqY16mWDC6XhAWRRVpbH2A3M0
HGTjZiQXzp3qp63pPJEfg4gAQEvnbZhG4uVD5W7dQd24Ij3bmC4FrYKwE8aQ8X1ESvzqiKzek/FJ
q81MKNAtyFwAtZPNXqa+34xwnclViNE/Q1AUUMoz00+QyWCS12DNXqV06cj5kkcme7MXRta4X6ai
fsWe3bhWihy/rsqZd53WhxuES8mBXDy5JzO3fQudFhlVUl6S8dVt63kojnC2sdvVkQoiLmkORSuv
pzIrghZqCXDYkO6klVt3ArgpqAal2swWSEuMMvHSNrT4HXFYxoC6Hg4wde91ExC6aIbnko52y7xg
RDo5L892LivsLC33Jq/dJkjGIQEma133tRvDF+b9p2UmCMofelM/S5oOMqaGMyZrVR7EzuyeU9IG
fkY5NsIXyEzhqAMVg8chdbE1JuSDgnuJN0M9wo4mma4jDdtQXyEv5d6agYPmUlhkzEhAgqm7n4tK
bkmxYMDYRhjsWgZesZHbn+M4dYOIaNzenx3UaHkhlY2b8CVOmoy3TF7FgQYteWcyYvow6PONHB0m
epKqSY4veewq7wp0JHCFNmbOKF+nmK7KQiUFKqiOGyu1wp1huN+VmeYgnFyGiGNzgzXWN1FrBOO5
FbI4W1d8Upt8CdcdAXNsbnKrqzdIadsgYSEV7aRdDItyG9fpbR6a7SlbiXuN1R/ybCEQwajCLdlG
3Y8sN0+mCJfdWMfXBbq4bZwnzruy2N+VARxtGKPSEyHawjQpMr93E74xLSHWgfBd2FOhwKer1S6m
IYx/6s3cXnPWqDSOfay9jEsXeZIc5a0I5bDHvzfpfLk0IoiNaD40Y2NulMp956puvdaM4EP24XhT
zdmyzdKkO2M65HoQzIxTrZubkr5k46b5EFSNWUhEHbN+adZNVnhmmWCcTIfySti6+00vauMA4mc9
M202XqsSB6yZuM9LYiFUHUtgWK54QTHRMNvlTuI6fg18V+xyDGlunLr8PlfzU9TS/3DemZdAVbgb
2Wa4VSppPDb60t4TIXJcwnw5yqIIbzN8Ei6R++i+dK29WIbER+xk5R4kshSyfkokgpk6CZMfGfc/
M/boK3pCaAFhrhU3OcPhPRp1e7vSrHx9Tg+zHPNARLgvdI3uMphLp+oJS3PQvmJku+XGscfx9adq
LuO1NJpmYy5NuWzIRWG8EllZekItovj4Oz2n1XzZYAV3gFlIS6rD7Ae/rI+xVQwbku6JS4chfu0s
kfWUQFEp/XqcSiJWHGPrGMlL6zLQapT4Tqmc+tqIony/DHkf4/1fHoXNVM3GDfI8losJOlGJOxjp
MlC1lgAlK6aEUgEPXSZnMR4OUXITxb2+lXaCeyau2IiThrYKiqFfboklKrwuGhCnGKVocJ4ANJd2
1xxVrAsDNXFKnzVR+LarycgDYQOm6PLbOmlxtrCL+FCIOn0eU5E8qFmp/lylhvhGFd8yBPIXtulW
KKoU8wybF6+SiFAvMaL5ter7PndRZ7s9NiprRRVHVbmNi6K+iua0PGRoO6FwVPZVbdNtlM0Q3qRW
cVss3WNqSMcjYOyeayo+6voEqt/00wG+41bVZHW0mvEytdobG03IZpz1awLXhae00vSzpGkOdlX0
wYQIY58hG7xAO3MMB5hGfY4k2BkrT1o4e3qoz5TbwcwcD4Zh6OuwZsGGkngbpuG3cg7tIIbC4KME
yffRjDNSP1RPTR3JNxQI1UNCgvUG5Ev+B3vntRw3kqDrJ8IEfAK3VYWyZNE73SBIGXgg4c3T75fc
nTgi1Sueud++mOiIHgmoBJDmtyvfIhcGnb6z40g8wGbZ6al07Wlt2bG1x7YU8YHaJvLGIT6gJBc3
dufFm3ipqQvKIc7Nd2LVa+wrPKpwTrXN+83KN+y1ciAIhx3fAybhO/zt4sdkapdEuj7gzJ7Wxhxe
18Mggwba7tdsF5B8ECSXaSgg+yfS6UQXjsB9U+L8RGia/xJRP54Jbow2WJmgU0E0QIlK/ZqcAUll
sKbRTmzWegT0p8lUHNohnKDao47pi5Qfs1959Bh6F0NU9c1W60mOPVEDXmpB6UWgGfUw6zYI0aAZ
OxLKK70AHp5y6w4xdQPymIR5Ge5Q61KmoCWluXL6rolWuWP4+Q71afG9ZHEiG3BIR3FysUghyvTK
pf1RWCKVSA1qXV/rvEDVvvRlY8PrFF12hza8uED93jM/+SVSG2ScHV4oq3L3Ud0q0BLWITro+lS7
W3O0mvGmL2eAVy2Z+G1StNZp8Q3jElNZ9IvUNvAeP47HO7Nif3XmNe85wDRy105xeeFAgZ7x/zEe
JtxrhiwstHCDROlwITzXLIiWmtsn28iNh76hXNIehvwsSyw1Af1AqpPJf9WzztoDB1pBmXqihY1e
WsEHK+MsKHGr8eB01RZDH8va6mM76JcZ6oAC2hldrSWmHQlwk0RvO0zWpiHBqQqwWhGbi+Z/LNDH
dumDyOxcuy7s3ibe242u+zjJtgMQbcAso5+QEVqXBIeBKI1V+IJjlqNKZwoaIAcxVHMQxwlzk9+k
YBaTBPgLOxketUIPj5kpan3j2m15kKU73mFUq49m3xPUYeoD7Dox9HuE4fMbI8A+rS9DyR40dW8r
nBPHGPs9y1gxsnuajG24lAOOQZIGMRMbDY1PSXJtmqH1VEnd+sZe2wr4vyxvcBQLmuSopHxTq8RP
+P5YrEXS2neiGO8a8mU4d5WPRd2gqfaTp4RxW4ceagIzPRNI+dQusbdebAwebEUhWSBLAjNrb4d6
sC6qcu4ulhFHb5/UdEiUFKisTLcub0Nm2XSfmosnOcQaVblHlx4CkUb5Bj/s0KxLB9M+CKyTHilJ
CNPAFrjYLmS+dDQLYIDcG1lvaFAq+AdvksWPUdRgUv4x+gQW6GwvfzSRVp90bwAiNcwCx6GZP8eI
RSq3JfBlEQmZS6681ypXg8yM6qMcfOZ3QcqlNqTJgX2rWKezHJdVusz9tDIajAWuVVPik0o77lYQ
GaW9Ms3ydRzH9s1DTPMc27QB2KJuL6hInH/kafoyZUN7rIyFTu64kjBELXSCm1QcgBfM4xt96czX
FC7mMJt1dNkhQ90n4fBAOq/zYLXNsh376BIjqnw2FN1RvjMfriJBtE7xIbaiRkqPaW1NRcVIGMg7
e4JcAyYFxVv6o4BdAR1Pz3y/xaV85176dx5GgmtsNEOxM4siamYYm0JRNwUczgCXoyy2R4h3+B1f
UT2ZIn1ip+6uakUEMRJwQvY7PxS+c0WToo0QRImVhEmqFKVUWBUC8UwRTTjqkA543Q15IlBKZeYN
Gz0tw6fsnaDSSq/bUZcgN2LCJzhXcv+uN8sFS2os6gbeAbWYRwnEOkr84sKrG3afHh4fKzLWhjJH
Y4H9iWh0uiJJ5MC6yyxH2/qv5J0tk2Lw/H3v2p2gNb1zC+olumrfvfNseT4ibBRzVu8iGibaA3ba
9pIx/1XqyVyu/dnZW1VL6rClBdSlVSsPGcrYWvFBc/wOiURxM3ZJTvKZ9xTV9YInr2YzaTWvURtR
RIvWYO0MAJXhlN9kaWZcToUoHzxzqcljUnRh9M4c5lQ7Iefxi62b59MbM8qyG9ps089IwTgvcr3c
kKRJjM6KJDPj1FJWeIiYgDdhzP5rgy8O4AjZrCJlqBJzKV33fSKUc8VkJqlIH/MxTtdOzZaTzfdw
USnKky1ddrIVDVp303jvOvYhnzo41zq/m9EPr8y8wMYgXQ5zwO3lg1wqDFvkEg0QTa1DqIutWXfd
lCVP5FyYBZQsltjVhIjtFNszk3zNbO7PhnMmV8YkanSygta0ohdWnBjNxmDuGqw7JAUN+sauXPGq
982jzF1xdrMwfSuyoj0Voz8G5GTEbFnbQwS5RSxj9hLGQ+3s8ExEB7+x0u/QdO1TPHnjNnHH6JGN
rXaq/N64UDESrz1G06tlrtuNbiUsuNxZFh9kl1h20JYW2wdknN/1kSiGlTFLb1s0rhjWOovBgexT
48K1aLpEiVidktRMf76DO/8H8d7/vePA8JAw/O+6hzMuAz6W/vUDxqv+zL8xXpMqAxQNQjd8HYmB
S/7dvzFeFBEI2QkCBowCCLMAOf/tNnD+BXzvAR+axKLrnuBP/Rvj1f+l2g84UAF+gibb/1HNwR+Q
nUOapu4CR3F9zKSfcFSR68T5w1BsORRR51Y7zh1KiG5rhWX2Bfj1By2hEq8cQGvXJqsVLPMj/la5
lnTSxG+2hG0f6qK7Sdk9xZ55byNSIxr9vzkJSIB/LnD483IMOXgpeVs6tgGG6QPcl0ndm8fEabZu
b93boRdYqBY4DKc5DGl+uaR59AXC+OdYckWesE53OkaQz0DtgO+omakeUYk4ahaug2moA7bF/uq3
V+yf0G8FvH9AEXmdQP7xr/AmKBfLx99GEE2Tlt7cbOsobPdWk2W066AmQLwezSztMZ2cou3u0evK
bVkOh3ge7/ibvg22fC5md1ey6SDLfPQXRHjNlW6HMqDE96DCfm6JVa2/iD77E3zFcoxEByyLd0yx
Ex/vODV1E2NblG9TrbvEx0F3RnstIn++KAQHlVgfNgOI/6rgzBIgvR6Dvw/Zn1yGugFV3+3qUC3E
gn68gYnDtFlRublNDYSca9JROIDZobn1WaMSoZWr2GeaNrS11xOuVYgLM/SPU+S86vp4ouIdV5q+
fCeR8qvwP/XTPzxMCAzVX4TZB0QYq8jHO0twwccOtbvbkOq6PlhClyN7ZCEP6vpSB/SSC8IICWg5
ms5obwppW18wsRQWfboJJiLcPcwpUD3k2JqfhkeB8CgV/WRbsLf7pZGF+Q3vsRPjN0LKriGrJG1K
CdzLJC9eSFK6D8cFqyS62hKXx0jwq1wYNwqabvlj8gjgom9tz7e3lsB9qHT1lNYmOAV6Z+PL6p4z
zWFWKnyYDZNqrnu7DWMtAIe1k2AqzGHcsUEUZkAOQiKDyteW/sKsUAIEUDH6mys7rPGRlRtvHkH8
5zLEHcTCqPkvWEi7p5Z/nlDW62/giqM8t0uziE3JEYNu2rmGnyiTwoQ3DudtK1M4/r5hL0GccLsx
Kr08wSWXZ6FStdgmt8PPZOGothrdPqzXgkyI11brwscmK+cD01BmkWgxLbuyy+ctjLm2o0C1mp7a
fjbS3Rzqs+JABh8cPs0Owm3UoVK65ZngBvo7ccL+LLjYveXkrqvycfIL0usVEa93v8wZNdUqM7zw
nLddhTyibS5khluLzeVck7rFtsFcJcMyVLu8r/ILqxHdL5yH0ABa5T+VPraBlcDF/FwKNzyXiz9e
GqJzyLrPzUNODwmBdNIeNjh2qbrukKVm68bxnWNMFxIaU7ua92UeGua2Rb2K7wqj67TOfQRiaAn8
cUde3NDvSBQAEfEiOawhF90Ln1pFJCW52b5JDPhXUe/I+YDhW2IZjRAHBF4rwBXISF7o57bSuNsy
ljigCxtg/ljUenPwaZ7lRzpeNrgb2lvq+cBRxMgOAERoqQgKcdZVnIgt0iIaT2tZxyxlWeFdmeT+
gknOph5uBisDCOhJd12XjWs05HF1D3bkpPomtNrp1bRJmV9hsRnqY9YYvhsMSzdHl0sb0U2opylu
nCxLb8LMlv66nwvtPqpoBVo17E03Zc3GNuizAZ2Bs3gAD9BNLuUIQhJEHTbCuaEEJIwPngJqKgXZ
NGK2f3rvOE5bA2/T0pnsF/C4y9rxuksGDje0AoGc2bsmkgLgKY8efM+/xKgqfiwgR1JBSILs85NG
AvOeZp9shcyf3GdUw/YVFePseBUUlShQaiTmF01u6N7MCrJCWmEGjoKxbAVoYe+Z1rMCuWIFd+UK
+PIUBEbkHtyGgsXixa8eiCKpXsO0fNIgr9YmmVT7XAJkFApa6wfxpkceOjAFu+UKgFsMcL9WgXIR
xMm0ShVUh2mFsZ7tm2qYjp4lxWlUwJ4Wk5KdK7AvrVx7Xak0GOw/50qLrEAz+yvk7heGAgsLUMMo
LaZDqjdktMTdsl8M704T4H4gqmTha8W2KnPtSq8szui0tQZT2xkHkjmKQ1d58jKfsKlYEGYZ0rD+
2XQJBilr89oE6sQMAOaZcP53FA5K9p+EqQQbndLsrVZoKT775dekENSCefO5Uahqo/BVApVuopjj
oUUwa7QqFA5rKES2ZUw2UqG0eDXdHUE/zQ7ODhA3UXhuqZDdiUBHuZHvgO9Y5E+2o1sYAZIrU6HC
rawAiMnGUmAxB49toxDkBih5TBJAZRgg/x7sxt7gy0PxaKCLc95xaA4951xh01mRrgVgtZ2ZNlsj
Qk5dJwPKJqjEeSKQIDuHBBCdaEgeAsyp9ZHox35TJRydtLESB2seLyR5XduyypNzWSQ3Y4LWc+W+
w+pSIexeSwDBoFB3GlusIyBcCxkyeqvuHZx/x+lNBdm7lJxumig/FArO58AqKDZpf0C7kGhpNvWV
kTWy5NSla7taEQJdxFiv8neeYJmbHFsU24oV6bwJ+nLSTeMooE5uubAn178pC38+Gm5Xq1y29EiD
uvUYM1nsoqgydxoAzIXRTQBMMBn0AbtXoyI3EAxh2obv8LUo2nsabc59hbHKtCYooUXRI0SD2ihp
oEyKRc7PORa4Y64IFbfppm84LpfAFzB9K/rqrIsOgxyLJ6lKyNzyeScLy7kmBspfpYq8qRSNQ2LH
eEVnFVZNYaUB6ZUYdBT5MyKkXyemThQfiSXDPkLite3IHQqMdCEcz4pfAF+tXUZQn09KIswSS7L9
HVMDHfNZg0eoyNvAS0zk+RMW/jqOl12iSCrbqt+GcjmShfiaSXhTbCRkm/ITgBHCt5bpKfCK8tZv
STnRc+va6s11HsfNK6Fb6S6qTchbWQFKNFFgDNhel9i9gnG9KxWvVkvze2Th7xgAE4K4TJ0NMTYT
mfzGGtRHw8GE8M0hfwS1JJ3vir9rFJMX4ixZ/IHuBvEd7irclfQrBYSdVghORnory+JbMccxXGc5
rsnU0X6aIr0l2gzyEYOeJH8qkEQM40SAYyRFzziQzhRvEz/2b3ocwtQEEiC1zpHhbaKqs3HzkOiz
0iUTVW67/TYFGCCjyHgDAOtf43cWdHYAhhdFjcYT7/oqMhv7md2Ge14WvYjXg8kns58IVHlINDqT
Nj7Uq1QcbOO11v2Qe32NU7a/DjuXEMaYnFyM21C5TZQsK+CSnMaSZPjmN1pyBamTkbhXVUly4tSP
FmWO/RcCO10bmtHGptphNnrkS0gOeWzhf6P3sP6ZOR6vkB873fMyY+U1tHHaJTKMxKYq0B6sZJ8Z
IWiRjfuDenqkx8bS4fzAjFmzl0gs9nSJxA+Jkhbl0YYTagaJmUV1sZZzY145sVNda/hV0JmquNHQ
1SZ9I53JrKHP/ZLk5zpJ7qskRTSA+RABeivd9JEQMRqBcKm1v9q+x/dL5DF+YSvziFxunFbe50rV
gJQmx5Vb9htnyZmFpGZcwBTY5wTwwz5SOi5CqMR0andu0TiXnpekP5B15FEATWkdWrezLoom9vYy
srtbfy6ofE1Yn59S5oB1a3fl3dRXgVXY04kGL7tZ0fBaMmXp4cucTfYOmnI8tWk+7pH/yMtk7uw3
tM7sMFdOW/rfwF+9X3lRTzve8uVmFFG4J1A1NQgdrq0d4nz8J3z3JIWFw+yvIHAEHrVyAT7u8yUK
vDmbr1OCCofbxPfmeNMnesES6DqbSHQWfy0B5eupF76ku6iIAoI9+NfeZJKh0Da7yISXTjtdltOz
MeJT1+veif1N2HW6RWZtzKaWLtC4eACjnL4LjlY/Ze/Ndwawr7/pctkcPIMY2Y0zUWO1MRtdf0ta
MpdWbJOqO7JTcgxeGBxyWNp+dtbMG6zCc+XzLMO5uq1zXogdNXvaGRENMCSxOHmQmiP5RkZMq0Js
+s8tf3ccgF8UG7fLhxuDM8IxqeLuluJBbZfPeXchRqS+LaJcmqdbwm1XOnzHo6SxfGFT1YcDzOUy
OdjX/ao6EJ8a2ew7CV1aF+E0uI954rARaxbSy97Novgd3ECh3vCSyk1avBtLYRtnBB+xMpwywyv3
afJuRSWc0PPuKauJ80eE9JDJ78ZVf/IxsebKz5q9O1vfTa5C+V1rU1lfbeWCHZUftlDO2LluZm4U
qyQp7CGh6ImJhxbP9nlolLHWyn3nFL3bbTmK13eL8uCm73ZcQzlzTT8b99nc72t95hSi/LuTcvIK
5entEplg4FVGX5LHlp3plfFmiHxKwJUjWCpvcKwt9Cn2S3wJwj+wJgB1R2VTb0PlK/aVw5j0KWU2
Vr5jz8OBvCgv8v8BhP8/Jaj0Kf4GRfyhAb1+LV+Lj+ig+gP/gw4K8S/U2Kbn2hYYgEfN2v9DB61/
gVSACqDUfW/3QRz6P+ig/y/XFhSI6SjJgNJcJRn8H3SQv88XpkdSv0WwCW0C/5EC1FSY3O/YBI4t
hUkoGShIpPu5JaREXdza/mQHdRfHWx90784UM0qpxa0JdJtMlFJDdxg4SVhE6uIZ8KXrXjpg3heW
ppPo2yNhI1thCHDDO7uui+oW9xLRCD7z3o4Mq5oGHxyHQkzl4beB/geYTOGnn+/eM0yksvhhkfxZ
CvT4TfGHj8fBzOlbQU5b3nURh8nJ9wszVf1gyaYrnZcqxV0yz0oLJrIyPs4oKVaWNBwkdHbi7Gh/
KLeDnmzR/9vBZNO3VdOlekRkR0iY239r4+qWSKv6mUMsi3LCChHmQt/QboOv3IR8XzNFTrvaiodT
7OvzJmTB3ZAV7wZdGVdnfSiSfVVpLRnMmooF9MxtTUj/qSFK/QtI9M/xwC6nxMG2AFj+o+LEafSC
mBGQCg/XwX0uk5YQlb6mQcQnalRVhj/X+kLSYN8Mb39/FkqU/OlZuOjk0TGDV4J3fS5D5RBaRB4O
+6Af+R+KA/wHQuvo/PSSCUVmuM1Fk28IYQNtGYZHjaM2MXry+99v4zMoDMuH6FJQskHlI870T8Bp
FUvqZiaPRJ3BQlrSEGalj/kvTXiPtlksB8YhWf39kp9RYS7pORROgHw6rsL4Pr6EBFaEfVeLDlae
Wh3T9Z6hr2+J4PvqQn8+XS4E9Oy5jmMQJ/UJYi0ls7uzuF1gp6yuuFGWahdWTrflTGtvJmzUnMI9
85gSav6fwrvqR4Jc8o1ho4Rn+nTtkCcbSdkTphJ21a6QtQw8l5BBr40EPYLNvSzDcDXl7aY1lkd1
0PhilP/px6uBtmBRHAwln0a51ZByhUPTBZUTPuth9YoY5Dm12CjX8M9jZwCDu/9t8v1fGQblCP04
OfIZgcMbys9KdYu6p9+mlwSjs15isiSppXUOSRLhKc48+fCfvj9sspnMDaBTCnc+F831BKa2pFk2
gcDctEGeh0Bz7lqYavvLUp/PvAJ1xeBaWAuglTASvKP4v/0i4RILV8NiKCPYCQfhQ204Pwk9I21F
1+VqSZuATQqyNs7tZtc+/f2Xvj+kjwNKMyZWX5ZDwVrofBrQ1l6gyywu31nmD2LhLvSp+Sb07psV
9XsjBM/Bb0OykLuBt77TNf/bmPpENy5YVZOJKKcIaQ8BL8k6Ey9/v7c/v+KPt/bpBQcCjYcw4tbQ
xh3N0r/27e6NR7P/+2X+YZrkOpA7sH9MT8yXH98pV8ORiQ4FU4E93Ymu3XmV9ZirAx59KEGrpbgA
4ktvxDHJJnxejZPnffEp/flacwvKU82LTeSXUDP5by9BwtY0rfpJFeLUVSAAOzejtOovfukfhAOU
h0l1pq9IOmV0+XgV8i+xaOkDV0nFQzSL+y7vHktW22Zqv+B+/pz0PdZ+RQEyPVIe/2nSpxjU12un
bwJrkc1+icQzcaTtykR4tSPGyUE8aM5fDOI//TxL7ewMgCNo2k/P0ac9wCXFtgnoZbiPfPJ0qDt/
62wBnmb9+OKl+YfP1iTIThjYLnQTRdDHsSQafzHBDZsATSu6cSIi145XFSQeABvFMh13qAiG1dh5
z1VE/gjQzBdP8x/fW9wM/Frbs3U8SB9voR9DTacpugka1770WeJPBDSmW2zAm2nuf848lgvDSOkd
Saod+9bbZGi0L8b8H2+CsADmf/TGLEKfHjRIdlWbcYnGd6qeLUu/nQ3zcja6e2nIR7Z2GLrdZVU7
v+zYx4RXvX7xHNT89Hn+UuVxhNO5lPx+9ksNBY0S6GqagFYz6I1Bu/AzvdohE4mDzim3rd3C9KDS
cymaW01+F2oc1Z14Q/dP0HWAiuVMjpkt0hV9B9gxaX/coGrRN3+/0T9fTtzcusW+lKwDnUKsjw9L
90pBaalusHDZD0lvecfU93YCvny1DKQC/f1qf06dLCWwvhw7bd7RzxViGLVcyulyNOlOO/zIsuQO
Qb/1a9C+2t6+1zl+HH8+cpULSMGb6Rjv5pvfZq40DY1symySbmsTQZJ8XogXWc9lez1F7CuTkGDb
qJnLbV0QvxqZ/sbx9XFPdM+GpggQeESlyIYIJisz8a1zvWHfjUQfyLIwyYBgM2HE8U0z8HzsnKw/
1IXNRnYz1BKWaaFP3yNAmr+P3udnJXTl4+S38GnzVn2ejUdaiogIr5eg5wAVOE7h3RDK7qy8xQ4x
gJRfzcufZ///vh6SS06eHCR19d9/G8OYDvZBlw1udnbnpyrVnZs2Ct0v3sDPU7K6im0YnkeFrKn2
rB+vktuJUQB7LYFJv8dmkfHbMiXfOluS047np6OA8e/D+PnT5IL0OiI+YFNjcQD5tD+c5BjTg53R
1EBe4jPJy2YQ9/Wr2RjfjRzsl3BvFGQVKbB/v+4fugN1YfbE6Nq5vs/s+PGX4mbo6BnxpiCvywb8
tQnMyroPO4HTHKHe0YTfS530wVt+xa53h67vyvXKi5AdEG7DZxNjBDaluPpirvz8UXJbHBSYo4SN
JgcJycfbmsqoIxq8mQOfmr0Nndn2AZjYX/tylocvhkC9Mr9/llzLwzyqDkD45i2VCfP7K5XNWt/l
iLGZAyPquJYyWkeW3NjUUiEELLNgIVl14y7Gq0My30yq2pqTH/0BlY12OAeTH7/ybv/D64DJEZUO
ywX7rPd2y9/e8r62Y66VTUEKYrwF7i0IhGphWsXyCqP5nPZIFaIkj7dfjMXnpRqFEIskJ0HCbDAA
Op+WajAb5nOacCgbyH7BD5M84ZOvUVC0VhL64KXLxVj21cnNLYCHNGsE+Sd19+Pvt/HecvnxkbBR
INELraXOhPn5kfQ56GXUa0NAc7D1w5HhSzYkV6Nu9rtQdD+zsXfvCbdxItx1fnTbYI3Z5/myKUw/
vtG85gCq7V30Q1btp4YsdZtsGnQgGtGZJEM15HUt1Y3QmvgKVYhDK95iHHzCn4NKz8sXh8aTfUUy
+bdOLuYupJBn18d9D+5Q1kTFFO26pbSKnouCYrahOFdjuath3dbmDBEBCWQekFG8EVEijgZQ2CvE
7nTbFRU32RNek0K5l6b5WI/WdDvn5PZ5I64LQr6dc42GG6VEXl0VLYBqjMAlQGkBwz80ebiJiJW4
zDMoBxo4QEVcvfFO02hkD5moUmcHf2stX3yMf6ijAIfAInDsK6QA3vDTJKHNpBA6PRrSqLTunch+
YFDfKiG/9S2JFIkiR5d2DzUYRLP2/Yt34Y+vk1UZSRQCIL5Q2lw/fp3A7p6d0VpPVWPv/PCwvz6Y
Rljui0V/dBp/+mIz/kfOEr+V3k2M7QbiNQp/P80GNM2UXuzmA8GgUfjYG9IkY1s4FD/q4fcEFi3Z
5AR6rc1cm25d4vifiKtL7wnCF6eIsrBfQzrwIqaTduoK3Ksr6idIICQLCRotVLNZps/TLVi6uYaP
ItOTJo5b3Wn1nbQqA2qXjMO/D+Gfs4nNh4uQk2BMxJSfy55zZ579ZkQDhVIZZ45skuvGT7wrT068
O24cHnBBRsp8gcnj75dmI6Ae0MdvmXXFY/XiDmg6/Pwtx0bYRah7uiCMkTRtsxQ9g+F4xcGsPPh/
KclRo6CH+NshmgS+g8QpVm6hFVehU5Q/Ji9JnqKSLI1xSpJD2Trk0YVOCIKE9+kEwzs/ey7cmimH
X7T4GOc09tqTmRn52RsNTk51WDo2Gj507F1PUd1WS+bqGuPrS2kYZ13kxp5+QfskvUpV7hUPi1+8
WiV+U7Kcq4NFW9MT8gnxDYpJrmVVKV+0hTEM1cxeOmZ9TR+QWLNj8W8J2pXn0TZbD/t7j94fTb91
0Py82cdeat5XuqjoPdNwlLDe7jHbkEXX6cYuDemAz6HVVlYp62GVsMw8x0U1PoDbkPKPHoLsqLnC
MFSnUbr2ER34gbR0BqKA6bxI2ry9UhIejDLVUJ1CTO7DSrTD8qplvfbKPtu4b0fLeXWmGqqXDkNW
baMlMSjtDPkyQdYSgzNO6Oz7fIu9cCGNF643D735hlC+aj1QVo7fzRTg5CmMYkxtNuxzj+RQswbd
j1aesziBxCBgbdq6rM9NBJq8zWj3WMdzOl1i/KdjKtajeptKLKrrUKPaAPlZx1jAGN0XXddQaB3p
8gVvIp0bdUH5pGFp/tlIDHlJcjXZt01SfvOsOj45qL+2eQV/7EcuYeTkmK4GV6jOvwotFFGSZfHC
XsaBc2xoRIiRPewJ6BLKNNYHs1XVxzlL072Z1NkPPRr6a9g9CqEyn9I/YySfuphSSoCJRxFpMsIh
LCmWd4JyWr3gVZtRQ8TSwFejo8TQqEPfdIPvEm/YetrRyGPn59TNki4VV4/wQnPihWLtgLl2CbIp
ghrRkeBXC4mTmRsOxdvKVdmLpmFn7N0RVNG+6Hn1Xof2C9IsxsaREmlO2rBFGmGd7Gwv6XHruskx
TiNvnzdIQ3TNpKQ6GfyBpLYxn4+LmKMb4bJpobbRv8gsuLklTe4MLBUXtUPOUycb/bHxrRJpjXTw
O8+EQTe6UQR6UvbHqcnqTV26PpyjP2ynxhPfaACCVC/tqV7bSxavp4w4zYQOBZbXcr4MtQFRiEk5
6EovfPM4Emy+xhgZGFRpETnkanxkJG+k5iSPdiX8x3kYSGMInem20dhfYCbz6stmzsNtNaD8GGbB
iHTGuSsjaiiB6i5Ddw6muh2PVWaIc1U1tANHnrFx/Y4qOoJju1WDasJFS+dox24e67Pjps0dn8lL
Lxpr4yJ52WicKXZdY4qD32X+UfcSbb84XbJZaKe6p0pTBFMU+s+TkU63E31f32XOw6SLzttKJs3b
DHz5stdltynzzDuTcOteChEOl02/iDeTVeA7hVM8urBIn6WTmejKeaZjm7lBPimTXzIhxeKoVp0M
6cfTXnRZtmmLhqMfZbHdZWhTLrjBamHcw5OzacD3szdQFK+TRK9PHrrqKy0jFhal4HVfmNMtYVzJ
KZzSajsA7G9NasFQqHlagGfHXU8o/k94YNEsFOnr6E4+XZN0K651DWtg7jo3btGyGMnGD0wSRa4T
jqjXZZSFWLwLOPuVuWjLVVct1iWlWinOJGoPo1WaOQh7XCOjL93prUs3cYZ25ebjQ6nVAdrG5S7B
1nsWKe8vl2jATQkidGnfxkjYNARtvq+CiJKguwZS8TmQJGY1BiFr7UtO3tkZ56d8MfsmPWEkcn/g
cUZ0U9OzZwmZ7Ao0ZkFRkumywt+mEwPGQDxXus09GtNQngkR3tMzORzrHG1Q7EVXg+81W2Ip6qMN
nHhOsty70ejqIqywr297UhS+LU2bPLmzPd+UfnxXjpX2012EzdyDbgIMzThbs06aeTqUeOCW/lqE
bWwctMjoZ/Khodl72aocOnJrxZVM04YEsKH0bgFT5HEpMnPrzh5/mO2JeBgExllKoH2C8kq6Tad9
WTbRDfEQEyW4nd9vGOHR4YholMYGlDad8INLbTXW5DbscFuiNc2QT6ww01vTOqsH8p4XQ25DWZY3
NNcSwuDVbrVu0uYhn/RxTcGpe1WNYfUzNbTpSUUccOl2GLeDMYVPloaBmM5V4hHGdqieU9BxQZ6G
5uL8nBwkyn6ToT6OOx+vhP5j6SvVadBtu8xZVhaCMRLnQ+cS/3v6pBIVdkkoiDDLKbUicTEZ6cTx
h28i07LXTC9Q6Mgp2halhWCWEi2zQ7BptgmzuLa8aPZQ1hsS0zy55q8v9k60MN/o+WH0rfwGfrT6
tZRWtkYgWBorxmt8cCdrvpbaACoSoVQl+bIqiKiX1tGI05pA6LI/DS6cTCZ3qOvHgCQB+3X0ze6M
8H96CENfLtuJcN1zWNnWT11P3vDGiauoc5ofmszZJ/a0/T1MZIlj9VZpstKY2NVk0hMPy2LCHlaO
fiZjMTv4KXWG09xN95yDBGb7LD+xpOYvNBn55HY2MfbPFq8dQY5NFd3p2XDivNPiFtcMAjGiU96k
N64zlCt/qP0LbeJjHUjSPIA6elbghhxwdkanQXPLkT2oM5WUlebmjoT1bhPDQH6b0qVIHhG2vMyJ
HetbFuky4oijNhf2wANqK77OOPaP80T+Htv+fTE1OApdzjw7VC3X+ajRdSkcCh9WsVmzylmtxRRs
Ww1LuyjhERgTAsSptiUx/H0X5PcR6pNYOocKg96CGqWo9wadZB73eMl2pb1mIs3pyhKPhaP2MU3u
n1yLEAY9HW5GI0q2LN3paeqWk94XBAy6NeHt7KadQm93omdLjSUWfVOc7xFjF0ygmPk45rWr3hRP
ZUjreww31WvCYEE2f4W8U3vHKZeVpIsrIOsvKLTe3dKWSTZy+F/snWeL5Fqa579Ks+9VSDqysDsw
4ZQR6Sszy9w3otyV9zpyn35/yu7bk6GIzqAaBmZhh6GboabqhI59zN/kGCQX/RcrlshkgqnC86Bk
QDMJPzFDyfeswgERkQJ7lzi4YGILTHTtuPvE7AYAinqDTKJj7eVcNKqrcPhsWVl0aNKAG6jGrE1V
0/YacYRdW4C071PAbVqvYtzeDKD4hgIA6OAke1UID0+sbjYrLbZlcRWVA6ZlQfzMYcb/KZjuEmje
yJWUybYZxUNr4cqQwEd4dHwNfWdzQJ1/GCO5a6Mwv08wqXvQp7LJdnVdhncjKszXJg3DRzBahTfB
7bmbxvietw0uLzNDBAt2zstqwtHechuE+GCDulx0j+Yg6aUioX0TN1H1sRdoPTta9gPX7BGrUApY
G0tazs0w/4Fat3GwNpDlxrkU18gQUaoZfupsmyGp4YsizGB31XAI+8GkHhbIF/6d647Tdejots1V
e639FmTfsMgyd4gE9puCXYvGzUhEhj+HVxmpQZzsxze6NC1urJI1DPxqG/nZHeoE2p1isDcR3Efh
RM+v/Aa/kLBx85UP3Yy/3v8QloIxFH4mdyHC+sD9tH6v9ol4UeBx3KSYqn7sIi3aizZRHwI4F16n
qyQ5BcZx1kZT+yHb0DAduD618cae9AwnF2N8sXq8VmK3iD+i4AisA/XYZm13OtIygLXMWxHkCc7Q
mQ3hvVDY9ROJG1gru7qmRxLVKxfHZXuF5C2HR05aPK5RUUh2btiF2wAn52TdQ6aDFi6mX8jQlP0m
Q3SdfyfwMY5TqtZ6AOYv2DpOXfwR22nw1ClJuQf8jJVA4PdOsKFk0T02JXnuOlYRJkGNG7RYoQ87
fCVwTAngi7hrLAWzZ5nGyk0qDOgPcrIIAAq0RpnsLyX4mo00JrRO4fgB8zWGj/BYzG9Dl0HgqUxj
RyULMuug1hs9Um1AbU5fNqBSxjL1esN0YMQPyiGYRLzTkjz+GKXAzrRKc78i/Z1/zjCeX9ETjrxi
fvO1EGcuFQPGaDWBM7bwiCsc0L1EgiiCkYShhnivWjlcWWuKrppCz6nkmuV2SJXqbsjcdd6ZCIi2
Knz9xnQ87F5QzqEXNLbTuMVLE9t4PLb9ddMm/raPhH2FL2e7tca0/DGyvTZqYJs731HsnUnUOJOC
RygblT8qD2YWgDJXZAlxGDBNa8AKSKYMPByiOirqvIW1sWpHO/hxW9IZQyegpM69IsFxds2Uo9Mb
gVSqUnvT9CZBnRhCSB9+j5hDUO9SncVBmPJQueMdrT3t01QqP+08Dj51vYi+d62q7iYZZD+kkgHv
QMwVhHWbf+xTGRwaswhvsMflbgfQv0HoXaxMo0eTts9d7cnFe3lYl5O5GpX5JzUWhZ4uvXHaWitX
pqhzFIXQI6iVrrrpHB1nIGK6ti2Vq6pMqm2u2/KgUr32BtP1D9okUg9L8HKjIYu3CZySwzoT0fUg
768llxVyvTX5i9KAHnVpn6/DqQYnQtH1ymzx+ARdHNn0QwqwyqukCtpnfZyscGXBfsOSPgurbdKn
Xk1J5BYZfmdVC/wOUF/xJlET3gZCMouiMPb9gIRsIEZrVUSi+2zoCQY6pYL2h9+k7N8cbSMqbPhL
Zi7vXa1vuvAZl8fwAOWiQPk3JGD0U4f2Tcl7uuqcmuhu9qhM4+egj/y9r6nYfVKSoAIxPuGabB3G
LkAcy3ED7KgLQ+59oXW7XGRwVBBe2SUqV5KbFlkD4HQq10xa4VEZwFyL2H0b41MOqQnVrRJhV8kb
FTeafVMn7Z0cSBd5dtYd2jA/Ajr1kNr8r64ONHxMMQVeAdh7CGZ0NZURYzVrfq07379xbQBnVtv0
u8mP3a1Qiv004bmoGMqXoY7BLYe/cm3m7htzEtcX+qaNJ2s7TEg+ES24Xt0iySORRu79anrucv6y
wD533Q7YVuDgu41VmlfkKuumS1De74OKMsg4cWLdeFuGtrIrVDTYSrSuQ1oVqxBWnVcNSX/jxBQY
dQOZHX82Okr9EbMLkW9UG14pmoP2rSYQT8Pn6EbkSbRFfBVaSahBDxhVWifRcJsjQc0NmH70IY6t
TDRQ2GIt8e7g6Zb6wiJ8a4P4ExP1aTSTq96ovXHAeQam6W3Fi2xsuzooq00EQwir5UG4hCjT6Jor
aQMwdgxleBBp3Bw0nSBowgbQ5qbsV5VhIg4VoZj34Ez18GhEFdjyEtWaj6gXVKsqiPU7jLBh77kW
itFa/nmiR1msjAR1sQbxm53bYNQ7Gm2w9nG59+LBNX5wnmBnzNc+Kl06DBmht6uSYhGOHbqX524L
bs968FMLzTmtE587TTw7E9p5fZaVdyagvhUor88QDCMY+WMC3kubrsHkwkxgNa8iMP3ryBVkZm7X
EAkJFNG1gHw+Eu4fejO9pLDOtilZO68owtd4h/2kOJGsKzd60QdFAsYMuzU+QD+lH++47dhyBsk1
5U39wdQ7HbtSF4l323AehSOduyjE/UErZXwFNi67CxRtP2t4A1JO/XCV4x3N+5BGn/xxLHi+E/Ou
DVv9NsWc6U6t0B5sq2Cn9uKLE2hob+XEDrABzVtrqDMOV29dWWZsfLFx773SZLPuaJTfdYQGoPva
4bvbK+XHIsZeBAaevfUnbTpQZqZ/YAmqZeZgl9CRquYKbmp2p1Sxfzv7DX+3C7TBAFYino1HFu6S
JPSjrNdBlSu8FKFqRS8tRR7UOBxw6j/MyeaBSjULMQ8SZHHXqQYBcYCbSKnK8JtNTeS64kw82qzB
ddBX+XWuinG2sLabX641hgwXxrQlxra9yuMxuLdtCE0mb/LPIY6Vp7IWyZ9+mY03QxqUX5tMJB8B
38Mes1UqWnZFw37sEdtsfVvS8G/0TUKxZiuCkM1TBOZG1JXDUdTrL4HejM8aZnnegC7USzMZBTxB
iS5iK6PwyvcJfIJYjW9seFJbWvXlNQ5Cfrol30EBRhuta1iDAfl5a6xhZPb1WoTFtNEZ+hYd+ogO
Wi33cfWq7xED3WowURnRYwEW2LV3bmJhddmN4YP0lewJzcH6qo5MohonwbpqW8FUoAVBfjR8xKcA
ri4GGxTaEaU3vwVTRKECRKW7xdGdZZKEDPE1wqwIczh2+t2teacmu0f2fjBN97myYGpWIivXU5oZ
n/JRBJ8VQhu7GN2tk1QFGki6UDZOVc32MAPPBC7j7rpE7ulThKWq19pD8MQd/5GK3lo1SIlp+ROa
PCVUHwnUzF1lVd4g6hjAsYMCCQ+Y46BiroXqWtPYJtJN/2gzig9NMdg0IRQ8vkGVqSHmzlCzENGR
xpay9lVIs2ENRTDfKA4GZWAcd26VtJ8ibNQ4uvJHLSnW1GnfbIrQkmsVKHBZVFQEfWS+qjAyDwmf
vkLODBc9TSm80HaL7TRgCZd2SbsPqWJvTB7ZX6rPE92amb4zJtP8NQ6auzYl0k+SQA+hSAKT3u2u
I5yhbmYA6J56vYJxkm5uaii/zcroMmxV3Dxdh/y9A5pAomDqqPRRgm2eJKz4FeWr7rYMuChgw2rP
iZTuVpXC2o6dmYdEuQGJUeOgZmM1eAYDWrXYTIPzWFHWunlNuMcw71+CMNduhMCoyWgwxVHHIrxy
4tTk2e2d66ixDojYpiFCP7sRFjHWCggfe3qhyyfN0DKvM8ZuR7E6VVYAoGNPdKl7ZfQSpSaBywwy
Lva3PI6SL7XWNp+oq+Hl00PjjTexHhbXWTc0P326BNfIiYo9lGbtDjfH9Ab77PLBDZLYwxQGG6Uc
Tfh8DD+933DRTzu4M4SMT7BsdDvAGR33y3qaUUmo6tUWiXhjjTPNTC51X/KEmnRa3uf4PD6Z/KoX
ei6/eJ4IWvRMtYHqidT8Zs3hdB84lmdXpPqpmr6grFccmmLCzyLKQ+prpnvhN5/4Zs5YDmMWBBcW
DV8a3se/2aDC5PciAb1ZxMbLGCFeHw4iJAkoE5w4AGo1842jy+JniNHtqqFpcB1njXFbOjnC9jqg
T4KjS9LGp30z0waJrQlkAPhV2qL1KHC7DyY7qLY6Je8GpAn9qEfsoXiOqhA1KiSVMWDDhfj9JXxl
LRx3zEwALnAk5i4kWgiLdqttTuzoNkIJtNDSg4vXOyoYSLajVWQ/l7H4Bjz9ZQRPvHbquCNFIFA3
aRis2srJH9KpTEEtmt8oPSS3NCKduz4yir1dYbIwza5F2aQXwGfVuUlVazQTUHra0Oz4swZ8u6Ki
bROplVwDaqD/8Ovqzs9xYNNKbZuHvetlaBitTdrzsOfz7IcywhqwUdk9QAdLeBemgrTbsp4px6Bm
3U3d1zrRpk3t4xmqxA2+C66WEs1kXx2oB4iCxJr1Y+LswOKnAG5Mwfjr/Rk9Qd4hxI26C/1HsA3W
KXLXHQsQoz1w0VIxx01fj56LKMsdlfjEg+RINaiy7PBZOkrEdZP8jDQL48nYxFP5/V9ygjUBWKGj
8wHIhxaO7SyWFsU0tYykWmzbUViPFhYL9CpE//A6ym+JIf1L7ybw4/+Uqf+PfyVmf/T/9Fxk/O//
PhK4/4/j//N/iN79m8U4YTr9Zy2/g5j8L8dlMEX/oDlZ7gdYCa/4W9g4GufunzQnW/2A/BAKRwbe
TpAI5j/6SwRJ/2BxZZlgE/Cs4KrgH/xLBElHAx8QAdgVd8begzf9DfMnfb7/3l4I4J8AOzsooIA8
t08w9ooTtyP+uMiD9Fr2aFKHsogDgqsep+ZZK7XPoNtFFGMcJThoYyUnz0QnbV0qU/IcNWV3UCM6
SUGNui5evOBLhkq7h/xXyo0GY/tQF350ZyFn8lHvnfypcxqn2OkWmi7/XRvzvvtVt7L+9bfbb2Xz
t53Mf34jiM6Pd93/yE0IYORf63H9J5Q91Lj+9i3/+bfVt/q7/Hm0Jfm7f21J7QNgwHmtZxCKCTD8
n1vS0j4gVAWSQoDihUhjcMn8tSXtDzO7DqdFOlXWXOv/ry1pfUBmSmAixr8FsB1/s9/Zkssww7Fm
TiD/wTaHGrhk3kmdWnMZ1yOhYmY/RYNsaK86Y7Ge/Qy+i9JFoNTsEn/XqxrisHhhj6u2HysDo67Q
3uuDW1E2rn0sLSfjs+OIBsOadmjzVYSO0fdE91PPn5B5RRUmd+7ezPnD30/O33iTHgr8GJv/879e
mXVvDxRURg1g2YwfNZmR1/fiDb5OUTEbHQuz34TSHL/RIdSfEsscqee40PhD160/aR2JVpH6ERKr
mb7Bx2A3qj1oRzC5xh5TbjfCXNXRCvJajRxBKhSHg5CqHtHUna0544NsRf9F1NporqpJKA809aad
Del1a9lpLVcx5Z4vE9Uh9T5Ic3o+KqJZj1Ychze+ntMlQkIiImU3hmjVjogsNuQzlxA6S6TlPBW8
ZvAQmQ8DrOVx7KVJYvMU84ENznM+mUxor+SgKiAtoYO9P+1LVO08FPwYG8gbPUnM6I+HiorM0GAn
4mtgj5AB8lI9NIoPlMqlLWc3vu0FMn/8/zdOwEV49JBxyv/1lTNfM/geNsu/8Y+LxnQ/YE4IxwUY
N+wTR+MO+ocAIH8EVcHRXYHxoINBBQv610UjPvDyafDqoCmCZp/TjL/ePvEBGiEdLsS6hOlAN/it
i4bhj94+fhTXC+AxNg7wcncRhGMZ1uDSbijr2NRuqAYH7SamHr2dEtOXW0JOo94qvq5MdEaiKVo3
JAfKOjTMul1lFF4OYTs2f5pThzoIJrP9L0wEcEqpCwN8FwIy9IeF1v+cxfFXNVoQL4WZx7c1zrni
7zC8/4ao7P/hx+/d1+85/MWrF0I4P9qNs5rbX4RzfX7AyF6JqjTgz28iMUf9wA5lowoEBSEuzS/i
P3ajbn/QYVAhFem+Rm/zH/1jN+rqB/4ZjRfPJtymmS5+Zzcuw/cZlAxQn2fU0F83//ENZtY9nVXN
LD3abcXaFMjJotVV7t6czzPP0/Ke/PsoEOd53U3O1vznb16nwJTSEIMoPXCT667FwI92W7bGW6Rf
DcWYQw3Huf39Mc9+GX0wdSbmA9dcAL+nIpym0bBKLzP0YjvWWHgrswfd+6PMC3F0mudPo3qPxw0k
GJKxRf4jkbNpKEuVXqFlaMEbEbLxGzV0i02huvTqA5oq2DgRRN2gwIF4+hQo6QEwJp1eVHXNfaXi
hAmqIPse6b1b0aAqpHiK0VWRnl6iHLVCiFy5oRKk6A8ShLi+kxEM+muDGPtWwg67L2lkXDVNq1zw
NZtvysXH6eD1bZdSBnZUxEfH64bosEvRCom7ZlKMB0XXIUAaeUiR0An1F4ky32rsEbRuMG7exbXa
XRlGGe8wWSHMUSq7vzDbJ7htVddJZ7gzcaZFPHH2rX27kXB3CyMHg0RvUhzrYGj68DUa6AJPajF+
QhsoRSoHN6pA6azV4NC1UtTBuMC9Pt1YvCoaDBMyIYzd5gP99jeYiFjiumPnnu2n/efIarJbnDUv
8RlP9hUEFtI0TeW/CE2XLGQlUnM16ANQK8AE105fpAfki6FmYAp5YVZPTueshwFPh8uGgYxZLePt
Bxlmq+P5SSXMyPLqGq2I4TN8YJyDHPSd1WFQfmpB3cW/ez4Z1TagL6JhQUYgFudzhOE6sm8CL5jh
s2BhhhTAQ5NdvX9AT+aRKJCik2A652DAXeyYQAd5obVa5UWw2RHKb5Nt6nB62rRyfveLXofCaRlK
MtGCWNxyfukmxtD0lae0Dfh5GN2NYtf373/PvLveBvpzbsI6EeCCgDf5j+PFinMdAklclsDNXGxc
ENq+0tuhu0f1rr5NpWn/7tUNwp5LgKEcba4JLK6AiMeLFs1QzZCEB11EN5MRYwpAdyUblB+gsMrV
+x94crwYEJqkwYKR3UH0P/5An1twykGcUZe1AjQOYx8NUboY/84ocFYhC1sgjRbTaMtczyzglZ6G
hgr1VtlsNQjv/84ofA/5AYUW81Xt5c27Z0ctM4oFltfXlb8d4/77oNnNhUFOaoFsCSIFND4gV1lg
8hdL5Le4kLAr+RYDpaZeQ7JNR2UMcy7tU0bD6oYmc3JV6VMIx0NGQF5gAhRgaC/cI+dWzib3MueN
AtVk/vM3X6vnXWrqPisH6KXEUM0VuwkbhwsbUjtzoqHssDU0FYIhKtrHw4Brt5xG43NRminx7qVT
HIfdVs96DLK657AqAcoKsRIwgYOo2vul9scAdAAmKirRhQYH2AVg8vv7yeYiY/6pbKmvYcKbbzfQ
1cXtTy+9UcjnOXrfGdV4KYw6N8HoFnNJs2t5Cue74c0gwqQPp9YMQoM39xRlRtcaRnBhP52bX0ow
jjHXAnXynuNRmsZJCtqXpefXuXolkzJ6pndfHYbGji9czvM/tbjM5odcRVGJbO01U3v7QSOLgQiw
LL2uaJUVwESsVFQz35TgWNdywLEO5tq4rVVcWt5fr9NDAyFb4/5EmWfmRy0p2b4V+MheFqVnAf/9
GksT+U4QAF4p8XwSRGfX0u6LXwCVzFtc+dJDagh/bflmdGHnzIt2NAfUWoUNg10lwCLYX7y+CsXa
okXqzdOD6k9VVcCOjF269VtfrBIIfxcO6cljP6cM5Ll8PvcShfvF6vpO0GRoF3qxkSHLDf8voAfM
9r3DDBBZtKwAVp/Rt3h5f8JP9i7jUqnj2XJwZNSWetetafV13Mvc68mWbi2bU4s8uXnhdTTmisti
NkkvYFuRzyDVdUKzRRAI35ARyzSptC+V44wUnVJ55deZcj2WFR0mSBP7MAtDr1Xs9M5uQBdjp+Ws
LZlNX5m4cW84mVmuU7O3IM32MUbqEKWebWl8yQzs2hO8tG/IXfCC0RsWKakq8M+gkAcgNQcBmGCV
q4PcKBgdPQrb6LYA2hJkgTv1Okc17hrB4HYDxCbaCgza14gdRh5CXfUuAXfpZemQ3JXZZG3GiXvt
t5cBtj6VKrJH/mcZvCpug+MkCB+cEEcogCohehV3X98f5ISDrZJTkg4RbtGj0siQjjdZr+MAibhj
7tV++iMoo/vBggwWRRFVOIRLN0mXP4RCgXw9bemVmavet7xQImIsEmz9cjCFQ41pSOleii5Obpz5
l5E2Uy9G2oe07fiXYXvZwcGZ2P76IPeTVteQ4YW70vVYQ5o74ATo3ALQ5Z0LB+/kWl2MvJgTs3Jj
R6Jf5GU9VtmyM3sUhSAAZRHymO/P/5mzRoNnVt03sQoCHHv8kUE36b0qofA6NaCh3KpCuoGh+buB
2vxB7sxpJjYkKF1MZSJKAb9mPtGN1DwBoX8jJv/T738K7VmBxslr0Lu4rlTFrCKV5r5Xa061mcC7
r4q+1y6szbldQV0CbiwAA5KFxdpYog4AH8asDcEFeFcj+RL6vbkZQabfAk+0Dn3QdtD0FMSgfv8D
LeIlenWcSxoQx2uFOkkkkTLOvDA3ok8IzYJ+qXvz6v1Rzjwyc99uFikD6oxay/EoEzKi8KOizNNx
4btGG64HPondThGAwa0DI6Sp88+C7MPfL9y3/YgzE8qCUXxhQHOuHhyPpw89UCIrzjylaxTPFDJa
1R2qyXGBQzIuC3Kjd6gdZ/lYX5jPOXBfPAAG4TZXD3Rn8rDFyC7StF0Pu86b8BHYmA38q0lO9QYw
RvxksajbwM7rDbDValWU5SXD4TNH72j4xdGTbKJSkU3qKRW+hVkBS2iw6uFC9HJmOecSN11UVo1m
2mKUBNxd6Tcmo7iGeTUQeV7FFJpQS9HlDvhye+FCOZ1ULksuFBCExEv4nR8v56QMRNVFmHoFf7bJ
4+ILLSIT/9vYWrsSQFtShMa9AoALA9nO2f/uZqJWz9mkMc1lg4zi8eiQL9SusNTSi6vknjva3RjS
Vu4rCaQ6RSpmzSZT78D9X7gVTppqsyQXZa85cuElQ2XoeGBNVH0QBX6BFELUNrdJVsMZBtBjK9cD
gg6/MMdAz9eplap5HGTY3JIGmM0apil4iCwY3M9DOjlraQ9cGxYYwK91o3X2hhqX8q2P4f6tNCwP
a3TaHZz+VNlSBbWnsf2oJgr2dKWUpC164IP/HPoOTT30KppPudnKPRi64g8Z2FB4S6csS2ixjXNP
noPnJOKbX/H/ckL4u334RwKY+9f7S3K6zZGSIXCmWESyB371eGYgIQ2x38WlZ7uK+rXhxQYxWhdf
3x/lNFZFiE+QTAkCuVkZ9XgUHAoF2lroGyoUOPxguNF6F2dakT9jxYNiduO4F26P0wIjHb05JWE8
PKS4L4+HrNSoCR3Y2B4iLhI+Z+8fRrTgN5yP4ODqPkJRCbLLQ1ZCS69rXN4bGx2C3/3u+UfwfBOk
zDnKYsNnqM0neuOD3HPn6DyFEXeQ1eTstSGYsN+0A+1a9Z3p5/vDnvt4HkA2+oxdI3RYtDMtyw8D
qACZ10Y2vj1loYKsxlnPsOt4M/RtC6Y5dv5AS6cBQdrku7iKJ+/9H3F61eho5LgqfX1eYrocxwvg
KmGdqeHEy5ELNMqFHc2Y0naLdHW8hmoHB55afnyNb0mPcUliXxj//CS8+QGLHYBdYdZVPuwmiWDZ
Y9VO8eMAtH0bdb2yiU2zvIb5bu9ojqdArgusI13durANT4/X8SQsjpffjirsZgHDKpLfkLhyPprG
1Fx4o88NotEef63u8d+LS71tKG93ujrvMhE+NJ2B2paeiQuRx/lRQA69rigb63g9wyDpZQm4gGq5
oW5aLdMf4Ag6F07MaVEIcUPILzRVKcCAiltsG9G5TW04FWFUnJWrzOjDp6EZ2w1dBOW2NSM00+XQ
PcAINW9zXCoJ7Ybkl2Ok6FYMinUHWTrBnBjWHyzc+IIR27k5ePvjFnMgLVC3rtawnA42jjr2MI8K
cPHN+yfHZCaPIx+mwLRt5K9s6hpL2TcMdkUlNaYgN8r0RYgqv5kq2COxEV7Isk/DD0aCOGWje0sd
blm698s6QKkkzbxxijQgmzn8PtsNt2VU/9Ha+aUc4NJwi2tJ0XnVeFwYTk2xl8bFGWJZ4O8t4cR7
F8GNCxN5djw6PDPiiAjyVcvpTZmtaeEoROC7PRUF0hesSzVPaUJrg+F0S1W68H87mmM6weUStvKM
0BM5PiK9n1lOMDIeqFSohz0KvgmqK2vXaUZP9/vu98cTABoYjKhqFhE+Hi/PGzXsR1pLYZRPa8uS
4dYxi28QRJpre8qK3fv78rXKvdiYpKMAQVErBq8KTuuobKkEhZ74hZJ4vHX4BMfJn23prAOoQEWQ
3ytqBGIWkJIWJTexUh2gJG0w8tnUWrJTiuCmoNe3SWSMh2eOgUe5EymKx7W/CVM1vLD08zWx/KlY
JICP1kCi0Zs6/qkdHmt5V9JBxN8TRhrlByHu6dSX2Ki17iar4Qm8Pzvz2T8Z0eK9RcZoRhItLi5k
vDQkBqzEE2rde8JW5gpVlKzVJr5Fq806BPakUjqxLom0nrmUaPnRfAMRY5knKRqu4xPyYUPijT0G
cTiUVxA08DR+//Neke6L7wNoSiQ1HyZU4RexjGJDty38MPHaBC53SkNrZ+chwj6ta1/19RQdYM5M
3zBEExtXkyo8r8Hdm2mdYMrUwaJKISy+/5vOXJQGyJsZiEBTkPzpeJERdoAyP8WJN8sX7PG8JsJR
I20jUudSk/PsUNwk4D8sQVtrMVSVdg7FXb4+aY3Iy9WYxDdoscNK3M/vf9SZ5eS+mtVg+SRKP4t9
lOmVagByjclV/GxTiKpGqcKJL0zd/HsXqwlyiQ4EST0cgmW1olFHY8xKOCSQQhLP6TT3CQY/tFLf
x4mvgkr6/ledmT/X4KGZcaGv+M/jpaKv3pEPithzA5RdaIAMO3zVx4Mj8+LC0T87FF9G3wPwM73H
46GkUmQYibSxF2bdxCuDFN00Cn1vydi48H6+7rDFNLoYwdN9ZGdgA7pcrEYrpOzciCK81j+7cC/W
LtJ+nlni/lbjM3ZVq7WKFNEYIl2LwC8shxwnsLi/Fk7oP4aRYWxHKmI/hR2YGAkO5q96hCCUD/AG
IUMmCKPTPxAYOl5bCZzYMfe7+wTVYuzVIKM0ADF/FxYBrA5875wy020/MWOVqpVUDYZt3kCzY2N1
pbUaTZlcuC7nmTmeOWqOs062RqcEhOdi5rTMx8ivQxWnqKZuV5glpoGmI2eTx8KzLAW6HIW23e/u
QnqNvM7zV9EYW0rCijFsgZSGkUe1JdlF4Mvh9YDXsTHafH+kM9kHWQ9h3N/7+84yKB8wCFdDG6aQ
rAvF66Vj7DTR6gdZVAKVDx1eR4HzutnTQegRc1lbQX1JQvX0KqE/AyCMJozgbVtCTzpSuwo8UuTV
QI52ZpG2W3MwiwsrecKR4khDyaa4y40Cq2spoi0lgm2YRoQekjkaIQAE2W0d4xupTP5As9aH1w5C
BK/uIt+Hfh3cj27+R+CX5s2Em8QK3dL6WoxT5V1Yg7mss9hjXNkAOAB7ztLai3hTo/cC2QVPIVkr
/h4pn2FdDUFzhROSvhrzfLjL9a7dZnGHWqY+2Rg5og881dG09RsQUu//nNN7ScCrATE6y1TisL6I
1kxr6I2qsDDRayzzK2RhdYcigY7nOozh94c6jUVmmh3ACwq3c8Fr/ilvAl8TgQBLtGbiqWxvKqYN
Gg2SztWIzPfKyg2xagMkXCiAXCq1ndv35C7wmZDQodCmLuZcl2iBjKJKPD12lS0mSxgcMi/UXbr+
qp3KG2NUbhFJzFZjOeqeE4r66f2PPzPP5DSOSonT5Gpe1lTtXkL2h3tLFA6tStCjQ7llROcSVdYL
T82ZS0znoQGaiG455bPFUyOiOLTG11dN15uDggzxIetymJ2Og9KN2VVwQVGTf//7zpxq1JjhaNH/
VYk2F/vItnCAjROe0hHCL8oWWr2hSXkx3js3jfbcXqZOjMjqUmha5DD2psqIPR6+u2mInfsxc1R8
XpxgXWpJi9532fY4E6LdJVQl2lsN0i0SQ07sEIOKxqej3NA6QDZOKz+9PwVnfxsAN+pKtP642Y73
dyiC1MKsMvamdLxLHKO6iR340oA1jQsi4ucmm7dibkGDDlXt+c/fnCQDI9DSSjO4tpUVTysrQ7zc
NmQTXrgcTuMxUHR0WGYjmhnkujixBGMKImg5oZhAyN430KsxouZXrKv33FuXPF/O7du50wf7A58K
GkrHX4WgoBqaYImwzFP9HcR2Yuaowh7FyKpdaOPdiqaRcWHfnlu0Vzl2cANosC0TpDh13aofXELO
vIiQNrCCneUS3YpOXOqbvvalFzf/nBNAj6bPwHCLkpjqRlrYqz4bRNGeQpjsUd3eEYDe+Ka+heVz
FZvVHoXgHcL3aMDZH9WqAsDc3DlRs8kDqu59fWf4w4tddlfv791TLO5MdTIobvH0uGBfF5eGjZLc
SLAXeymlz3USGajVDSUSCFrUb6wsMXd9XJd3k6kXez4x2Ep/6jwb3S/gNMGlGsKZvG7+Oa9oJ4Jl
GgHHe6FqiImSmrMUd2O5jSD+Xg9Z/S2VZfIQNP3HPkZ3BzQ4jQFgq+vEaocDanJ4glRtg5YfjbH3
J2ge8GTtTOhPcz8ayPLicOOcNqh6z8WDHiF0pkxxV/BxKgROMRZGZ4Ducehanws97K7GCZfb94c/
d+JdGhXYq3DqebCP56ODYhyqHcvj9iXJvFZhpgyQ60JscvYjbSoUIKAxsHvlVb65V/wCN3hEZhiF
tgmcEKf6pDqjtqEajSc5x36N5qK6insju2tQ9bswx69fcTLJpJl0VmHjE+0ff+WAPaPiFh1ZZorC
rxE+yg7Rrsrao9eNvJOzrZBBMFlgS7r3IucGcqv4nprgc90jQ6j5u1K1N22jreB4XuHMcdCd9NAa
yXUDJsXI4x9tUt7YQXcDcBEbyuRRLfs/zbG8wfJ+XerR1jQDXMCHh1EN7jQEysHIrEHNuIj4xR6S
HhgG6w/DkHzOquLHHLXa+DKSHB+A7O5I5W6Fw/kY232i+B6iZhDZwus+nzMkZ5+giIWg8FVsdesy
8q+HwD2g6Y8gqNyhQbrPFO2htLK9OgY/lKS/Dntjq8jwXk9GHcGNgksQZ4sWBp1VfGkVcdU5pufj
s+drGNk5fYVmV/X0/sY7ez/abPi5fAhNabHvbSGDqu85iPiwIDElBnWXtWHEz3Dd5/eHOrvHZ6cK
oKYwoZZHDIvjSbrJ/H4qmoOQ+4j0hkwvgfzPj2IwDiUGIolFKFglbgwKTUVVInCrQ89OWlmKXvwb
L/RsAIl9CT0AoHDHOxnFo1TH3Tj2DAmVP/DVeKPgqrp/f8bOLA4HEcUlnESIKV87zG/OazmYSZrT
xPVmLj9IIwSunCT3d0l5qSN7JhJgJDr0tHTwSFvi68yuNsIYo1RvtJzpBgE8Y40kmrMXRYKOR1IW
F3KFM6tEfAeBm4yYxFgsIo+MUl8rsVv0Uqrw17KX8d1o+ZewzedH4Z6kWj13ZsXxKlFEkJlKFOll
ss5W6DFa6LTx5r6/SmdHwaQRDvIc+C/3gk2U2qfz3OXWWF1bkdttyPeyC1Wfs3thZvwROlFyXYpv
8GJPughl7MlYC3ZGm6HbEOSzBUYZbN//oNdi1eKeBuY2i0QwbSD9lvOGg2avYHfpYawdwCmqECVd
O3bU9Fco3IX3aOYV0zbS7aRGvyfEunuiSNwfaiNz4lUd+tO1ragGel6DKPCQUvXkc40i6nMyuT9N
f5q2ytCan4bIQmArwXeiXuWjm95qIwCHVVXanXGQZqlj9WVV7VOg9hLnJa3vem8YrZhY39ZGNDPJ
7H7YoFF3SeRCPVMD4/+S9l5NciJhm/YfeonAm1OgqGqnVrfs6ITQaEa4xHt+/V7o+2JDRbPFavZE
R5KyMknzmNs4xT0nvlZeQrVxUCkb8uGr2SQp7uFNjt5dbQxIyuNmU49eoQwmahfgi5H9KNW/ZPJ2
dIlLPUdCAF7xyt39ASDFmFwtp6NQWGX+3NRzoBZwQLG86BFWKumnvR9t4BgAD1XxreoQTeP3zdPF
jBZ+audA+/ZaOze/ikqWXzsTp1LXRtf9CzYW7d/oFnSFF/cxvm282dlXjswd/7KALy4M/aTJwuhd
pzJSnMLVwfxLy1JtdfjoDFBQY5Yh02iOsVtnVja5s2WWLw3oz0ufK1Xqt0uvPLJm/XLfVGn0qc5Q
Q4K/Xb/PMTg79TMqIzDU1ad6VPpANub84iRWImOmok64YVcK1UzLrJcvCGnbNBdCKT7y+tnJC9bm
FbUSmvaUdDaxj9QoYV3KBlKqBqXhyrH/7dHtdNFyeS83VX9ftrZ+EAjtHVkCb4urB4Qjbbrri6HB
cJu8kpq61eWSP7XScopRyTuoae5dqpwixDIo+vEgbS65PupYT7rH55Fcj1hGNYbzUhlToCrh/LSM
Sh3cPrh7dwQlVAekEyQ3Y9tZleVRHluDaWkd1TA7Y/shE5idx9z+dHukvW9Gvoie0urTBBb8egGL
IV8oVk3JGS30LpAizX5F457yej6PCLuq8t+Y5YQH99LeekKGAVZDDZjwdf1Rvz2HolfxM0A8/FyM
KDCzP4c7LZ/KMzJ1P+ivyQebZGc1KRIbYFp4o0Ahb6LVJuwtpTBbsnCUjz0nM0q/qpJ/FuhHBxPb
y84YiibPL/0IWHTXM7PVpWmzkoTftJv8Y4gv4Fm2G8WvgdJ4iV5brgIM4KS1aeyPYWQ+NGrVnqKF
4DMa5CM2ys7Hvfo168L8ts52ntaYu9DLmKbRG8qyQ0paz7Exx9SgzqT8zsGy9uAR3V1sDezO2uQl
cNuM2XXck1bD+W974Zx0I678vpqNYLHwzri9d3e20eqcg44UFCAater19Lj2I5vXjZB3ycQFGLoc
RGm6aubj9ye31Ohvj7dDFvll1fO/B9w8p6Od9pMKQPhsLeD0onQCehTpVAkbNHKNoh08epzSXZkW
RaBWo+Z1wnKQ0Z0Ogq71UG6e9dVam8CLx516z+bQjih1mNjAsLc40D7uuxVF6eIbyoTyKcXW6tS1
en2Wm0y6qFV/dJzeKLFRC9ep1BtUXilCwOK4XndgT6j9WziHQE7NaDqVp9KxPRxsHzuz/3exzJM+
J4GZNZ/DMb0Dj/JIAOexHTCkwI9FKb9aangnzPzZkgdvEv1HtXfmg0O/8zIggQK4AXwsyM0tC3OA
GhXVa4doNFvMz9ICr5m+HA92+84oDqbPayMKrBjUyOulyIC8y4UU0SOZ7dHtexXXSTtTDuays/FW
njHXs70yjTlX18PIAs3pKiFtbiQg1GPt5Ccz6zK8oqbwjn6w9ehIKTKfhQhR9Y1RFzcb+Zy3yc/b
J+DtiVsblSR9FncjnZHN4R7Dvp2tsKboF6vlY2a05aWWNPVMSlh+r2vNuvy/jbf+nt8uMLlXkXYC
4xFYc4qwdwqSa1qy6FTHs0EZoKkPmO6/iOPXJ0un74A1LoE5JL6tSZbqsGloqOgBrKj4tdJitKFD
OYMEHdod8uQLQNv+HcJT1UdwGuh/VkhMf0zCVutcrQx7LagVxKnRNZ8b1M3LQnvo4tae/QVMZetX
kTnap3hAvtxb5tbKvVZD3d9FT0h5DSuOiyvaZMKoQJSp+mg3c11TYO2x+Ij7RsbFG3HK771jlB1u
Jb+UdcAi/+MU2fgdgnP+NbHKjoAXPEXpNnraDH63tMtdE+sqzkTtQsm9kEdbeNguCdNVJGkJ5knI
rw4dGVSCRN3Z93YRZvklNMoaFxaW6nFIOtH7ESbJZCkSvheK0I3Kx1wFxRGjjkqBJLxWQVnLJzPz
cdQTL1Nm9WjOzcmXzECh/CSH4SQ8C7var3M46C/YX9UoBhfTJB5oma3en6U/WkOrBAJ9qBz5uAW7
IQWB0yd+ffo4NHmje9lcZKGX9bJ2hLbdwQ4Ssq6YU5OSJs7Fm9tdlUQKLs9yUDBQ7zKt1yRkohsn
dXF9Sj19RtonK+cZNwQ9dJU2s1x+V8WhT5Jnu8Z3JXGkVfSo7WtEH47QaL8K3JutCdiCvpi1CsdQ
fbk+C+nUoPhe207QWi3eX5HsgW5E+7IwkEG1FI84+BV+o07DbJRA42WuUeHchCTsMr+aM4jlsH2o
rOIDO/P0x8cUUjPdJOQ11nRzE/VYVT0rIW9RYHXx47hoiG42kvxSJKX+RZE4vreHe/P8EatS5ELo
Cs1BikOb5y/q6jSO6wX5e3TVcdqSbW+J0+HJ1ikETika5E2Ii0Om/DVVS3cQdLyJqdbBmSJ9FvrW
b1Bzy5Rr/RC3yRlOf+zmWvTeHIvPSoaNbdVXPw19eH97trsD0vYlVDbokr91u1/seqywxhqHKjyL
rOg+mDPUFWemzqrXBsq6dvfHBRdA/TQHeeVZZCL0bWglwY2LB2Yp9yYRzCgwEUDt/2At3zwn6yjE
MLwlqJHCwL/e0k42wRuImFodKdVdZMiUbSURn+J27k/YhB6JVK7P5NURWsejUEXRms6JsiW9FhOm
6yLG62M0LPwoYf1SVLIx2ypml8av5Q1qZaxti6OuzZswYTPw5mqp0cVH556EJ8V9182XaAjCoT1C
/u4sJy8zYTfYfcBfW4zdZOrtoCYzgAVMf85IJFpBt+C3ZOLL+JQZh8y/t2EJZGUiwbXivOIStjAw
KYokNQ3r+BxWqnoxe6G9VtGk3VcRO7W1E8w35l6c0TkOHxQ8JP0w0WJMQlLp4+0zsrO+Bu1P4l4Y
G/S1N2FYNaW1FBdRTEA8/ygMLXqXGMjz3x7kjc01rt9Xo2wOBaJFRiPZMIZDPPdc2DCpp0rtv1Rp
YOfwfLj0Ye6cegrSiIYEJT5/LufUs+houk6Yejhe4EsPHMAfMxnfr5VCNcenOaHjkPCiT7L8Mrbp
+y6naQLg0U1qq3GBPzxQVDFPbde1B+Hr3o4BerD2EkF6cAavD2DdV0NoqVl8RlxMd0dSmFNmyp+A
pQ0+mnpHpLy36fG6guhkw1qjvKFs++GTlUvp0lnROR7qf6xEqH4669r7DMq5n4fGq6HN2QnMWPzI
BdxROQpFMJvwrIbVrf3259y5V1cBNgDQ8nqNbx2BC83uSpj+0dmp8DqUtDFCJahdvFAdKX8IUw9s
sRwVCHZuoLUDgObACl6DXXO94GSMUa50bNSk7V4KTBI+OlGff1DACHxUYr32ip7isCsqKzzavTvz
ZWhKLpxTOkRbYUuKP4syJwni01b5EClL7GaI3IPiEfSxLUqIXZZATp++ThZuDHn4IizrTjPrH9Qz
/qmRUMzGeqD2Pvw044x2riDck4bvdD0uEZ7Lftv0T1AoUgSf6u+WUbanPi+6U4Q34+0Pt3PYTRI6
XiamsvY/r9ew70sULR3WcCqwT3OszgqQxjcOan67o5A8rvq0IDO3ZXqKnEkCuyBCNLwefHa0Cr9w
tg8O4O5HAfNGSwgCBcdiM5cswxhuRP0IMMziIUeASU0mlDsE/vDNWtZMggrawVbYnRq8jVVlAvzL
trOWoZnrDJYWnVvd+VF3inIyoiQ/iAnfVgkIpDnliFJTFF57hddTK5tQT20gByg9pNWzXpsKntaL
jNVy3AdFpAmfakp2Av4nfZKquvPqRsgnsJvJB8BpozcOk07FWzeeh6VbvaUzhRi2sRascQvhTlnP
nxLmL8F/2F7gSxAsoIr9RpcxTZMk7CSZT4IxtGuqSBzhBPDzvwyCGCAB+Xrzbp6SKivDxq4ZRDbb
7qyl2LOZTVEdXHF7H5ooGcYFJRtKcZtRNMw2R3pafOgFgYpithqvX6OC23N5mzjxpVeozCr2A2Vy
G6HmfeboodVxk0Zy+rkeF/1OyHSXcKNCgocajQ8+DOrECKp5qaYXdFwsEAJAKTOQ8JdxwiyqzBrQ
LEVRH1QQ9mIUivYyo6zcGvqr19tQjWjUR7DPA96S/jtoMmw3IH55cr7U97hTpyTSvC2QDHTE6AVU
Qxzy0rRqj1ZpHWgTfNI/gAS4Ghigybc+Db/VMpYFTd8+66RgzkvnGeOpxzqS7Msi53pgpFr+XFTj
6iUR/qQplf8M9YgAYBmml8oolZfbn2xnYyDnR2RPx2QVnDSvf0vktGODErYUVGKufQS2FDcOodb8
6ShrG5VoGwjVKvq4eezaUoFhsaD8ZAp1cjG4a+5ibGQPNvnbK5RRWM/1BuU8bZmFOhbBWaEsYQDg
T/Wbap4vCcp8nqom00UFX+LJhTodDEqJ783nZFhaF7yp9BXQs7lewjaZtcaYujAQPWJSifJYYa/y
g16QLZ/wRxnPFbhkx62cstG8Pm/FqxFaOHw1uTEp7igvPMKVJb8CtJtfwIlJPMLys5k6zodo0LNv
Uwkq+eQAsqULtKj5xzjW1B+1ZmItVVn9bHrLkMjfeqHkk1/r9ixRRepy/W5qJox4HBq2eBGEmdr7
QlvSj0haixBWY+LMbpLHYeRaGphBv1VSZ/ITo4xCPxwMTF9sSW1SsC8iehrmLnls8j78axqleC34
VN+TqJ+Fm6UQGV0VrOzL0Fc6ZhpT/rPo1OLvtIrwYlki2RhpSxoD29lJyAuk5O9M75x3CQJHpt8W
2HyDVFStiV1uTkRg1lgBWTEhvC9DFv9I7ZoTUGZt8l0aHQXbamnCMF0t+8/mMsN8h/zxWSmXanEb
fM6ycxqrBWaFXQ9CCFzrj0lX+mczKRyAl4bZXGbw1S+5Qp8X1JEqPSqNnoQnDfDOJe41etSqJItv
sWSPX4pKb1+Erix43Mnti033CIOX/DHrc6z5GruXCwBDFQWXYgxXn0rjgdvF+iiojb7UaRriqgc9
2W8KZ34oaXs7FyxLEzTCkUOT/MZuK/nvysqwkNZHJ0k8ciKjQU4zI1VAr01q3VwKnTGA5x19U4pl
qP1eUfp36RBn87kxKkn3/kd0KeI6tQqOJLFiuNiV7rxImVngvVQYnwQqJbmL+maIJ7zTvUbgr7Az
tjPQ00ou2RSIsNj7ZAtTekFkP/98+/Svp/v6vqNGBXmcdhjiMG/oA1HjWFOYpWEQtUiDhjECDX2p
qGerNT/9+Uggd1YGKhoYZPbXR5HIolabKKc6jtjIQ9XGP7s+q9/JTpschJ57cwIgpsoGQTzo9G1M
k0ZRPEwxI5EaBHWUNw9LFRpe20tfb8/pLRIeeC3KZCjecHfSnd0MldmVbUts0KCKWmSaNCwpJYtO
P3eDduEhmf1Yb+n0AzD242iAJ5nlR1frr/lsviE/gh8gEwPT6tlccmOlAaUbQyfII3MJxGRifj3h
/VnqxSd17h8gSmOtGNqjZ4Qt5kE2xY3eKR8aqfs3cr6l0vjQdeFfiW0+mLFm/uwrzB3aVKsOXvmd
70IhCW4hmazMlbxZrKm2Fl3GnivopNXCN7b/EW3en+BH//9GD9iCRP+W7/+/uf+uaLPz2uhQNIFp
wQyh9bbJmO0oBLil4dyO+WfpD7lBu6+38G8vJhklCKFNrg4S5M/3Hc2fVa1q1dMCr3a9w6MQb3GG
oTRtRfLXoVNmN1LT8cLfNf/DUsJyon7EwUXyeXOYLKXTnbhgKAe3JbdPcPoCMFSjJ9ktB7Pa3eNE
pexvG44N5NPraTlG1o9oeTjB0IzAZMowt04OfsandlGdkwBmcTfy+J4kQxn82q6Ku5pI4uApX9du
u8eR0CHHQ/tWpXR2/SPMKIlmKhVOsKSKwAhVpUEeT3aQLDSs0cRtPtYT2YkwiqOvujsybRXknrhQ
2LvXIxtyHqeSoGyOC+1wwgm9djEjt++lAWlVfNWiT3OZYhOfGerBR34b/wGkwwsbziE1ZWUb/9kR
cipNBAe3B+V+mqtKob/hHKlN7Z1KheCbj2uxm7Yo4bGmTZMUOLvjGJj4bWqG32F7PYKusw4a4rvz
IQsBMUNR5Y1AtU4QVGPU5AR6Ytbv6BqW7NzkCGy0fo83OwXsvcEjo1BqXH/FbxG8AWLCIeBglAIp
p6HR2kBTJvEk4xfyVFB5dW+/AeuttR1PXXXLQeZQm3vDQsevegJl5ARSEdfPzozoTVR11akssbnU
lwHP1k7LV2/y+LloxqM+/95Vx21KnsBeUY0tyiAxFhHLOcOHmjXeWfHkvFdTC4M6FVkW+l2QweRk
+nJ7zntn4rdBtxJTY6WEIN0YtKUr+aM1w/RBs/IkgIeXv8yO3sBpbnRfssyPtwfenS2VUHCZUIPI
yq8/bmdOSwMuiY9L/wzRkKb0bU2Ii9zVDQYucfkBCa4ft8fcqShTglGB6q69JDKJzQ3Q49wZIuXE
CVHi76UgfyE9j/8ZdFwGew27PoRSlsYdCl0NrDQq7hs0e91Iwts87Azu6BkvXcSRZpon1hdDaur3
rdGZ79QFgYKcLRJA1jUvte6A/6E/HNC+V+8ExTVgmWirIgdX8E9XT8Uij15vz253+67aAuArgeds
Eel6OpVxObKiRiFlWP6Ct3roW4dAHqeEH4lARzVTovhBtiLNVZywOZJb2bl/qO7yuOgUXClDbW72
uFkssi2el65suicZY/anZLL7p8bSc2/RivJJNoYct2fMXluk6/GOrMf3EnmcXyiZ7JuZJe7yfrIv
I9Ji7ozl8EngKUMTuja8AQc4r1vs8UGVFtkdkdwKEe+8oLKFjuSSm08JzrIn9C3kT4Y9TG5btZbv
IPJ3kqMWj2sVNMrEb/HMBUNUJAZRTVM0Wsu46dDhPvUaTRQdhS8aqHrc1Wc7X4onHdX/r4oSZXe3
v9bOFYryIXK/wB4ofG2DaLkXtSQ37CmjW+0qbbxF5STWDq60neO9Sr3ToULxmn7mZsPHuZGEql0T
UBqSdYryCbHTSkn9qGkpFc2Z8NW8y4OSxyS4Pb+9WHbFrSBWye1NYrK5vctEGcbB4LUFk5vf4fxb
Dw8Q1dXes81JDlHhrOZvwkiVuyriQKhxhi6bwKoUJtg04w3d63/hF9t/6CpcEDC4luRHG+9RjJ20
tkWCOVGSuxjT1T9mNK0si5XJxL20+mVtbqZszmwJJ3fWrFC0ixSJzrNU3JabuC59vI97H59k5OZI
KALJ6Y9AhHunSAPRy3u3Vvm2WNQIrMc0NyVBWg7EdlZD3e2qVlwMJTy4gve2IIAtSkVcQIB5tesr
OGltCxk8JqokQxQkNhp6kRzJB1vwLWWN9SR4XwMgA+jwrybVb8/4lORJ3i4NEV4zjkmgtAk+teBt
EeCbCNWElwzp8KFtmuilxaT9fgxFIi6JJBLaH2A7yYHKucOUcnKSD7c36S/k6+bJXwtmYKuoKFFY
Wl+p335b6VhSGlrCCcbO9GvJ+TalIA3lPj8VkXGpyuxhKMU7J6RGEumv+Sj/nQ3LUzXn91FTvfT1
eBqrxDNkrO4ojFed5mXWdJGU8qQiZSw50OojNkyvDT4cnsZVkZY5WN+dh5Si3wobQJGSetwmgUiE
2WdQHOyABAmkaw8+Ja963Wt141Fxus63VmDowbqtW2O7bjT2wSuQK69OgtfrJmY565fFxGHZ6tuP
YZIazw6wiYKi95Qx3bpz3BJkyN8Q19WvIK7Hxm1757vUUJJy6yGZn2fI5j9CsI2Nr0/TU0p1Pndj
I0n/UiUFgcsZpdQvIjO62G1KNFS9OQzVr1mYKkds3p2HkxWkdYKqIlCnbV4w9WjYx8VsB53zXYh8
eUD6Nr8rKhBl9oBScyNjkxjXTYazNcyH20u506NdtZkM4DogaiEUb15NESqhVcEnCVL6wa6V1g9K
2OJv2nyUI5vWt1IEUi8+FI7yGpvSTx2qjJq0R1K8u7vIonVEfvTr+b7+oApyyFEGGC1YIucdFq5r
/X7hvSyS6OSEdeda4b+3J753+4C2Jx1ao0DgTNcjrj7sAAvYt5UyokGU25ZXxlxBt0f5hZzZ7lRu
ODwYoBfDZN6e8ERGyaXneeui+RukXTso8gZiCgBxX83yxK0ymuEVDZW7KSuaC4jj3nOU2PhkhxPk
1cTSz6YS1edlWRu3STFeaGXHjzOKjQ+IEWqBqCjfTmYs3qHq/ucNy1VUfcUErSATvIWuV6nF7q9o
K80O6kHNHmjxqYGsjq0bR2pzdpZUeookaTq4UnY/DTEyjGcYZiBcrgelHr6gzLLYAZWZlApmbQK2
rI2DCGHv2FGohC1Fu5IsT70exVyaqtHC0Q6EgkkorCWTsujoBPVSpp8MI2kfsWFzHvJisD80ohYH
w+9VQyiCrAIzKBOs5OHr8cNmqB0hMX42p0itEI4RS2bJXQkywuvC2PlgiWQkChgXV7Yyqudmrx78
iN2VXmFfIPl4HbfQOqlKgF4NVD/sWFfcObT0S4fkhn/7ENwexZE3R80ArzhRObcDSWvax74tUAxw
pO6/zAW8nALADJ6AvVlPqjYzBZaWrar0WA30iuVHNiIu/2EuYFnQOyKkBcp2/dWEkWm53g/szSSO
uJDNDwVqiAeX8t7WBIQHXxCe06qBfj2IahcdksHchlNcqM/CXpJ3i0MgJs12etGEhWbI1CL8UJfq
yQFtdjDHvTyVXhe/AH8muKVbln9oaVmpo7bM0YgtdKbSZoHnjZO9L9W2/a0znfSrrmVT6WKqJC9u
IhtSRjs3qvV7Ms7McbHuqSJcdorwZz9Qc3MdqRxsH6CRRa+jMFAeVWbmEdWlgtpe48D0NVNdDF5W
W9Xzgk9c5Gk9f7pSVq+dFMvJX7k+o1fNEe232x91L00h1qZvTAwGsn/zBoLKiKuhFsQwJfRwIO4G
0QOvAhTN8ZKSU586rTe8SbbmD7dH3nv3VpIwHUXuIBgW1186U9XapKHOK7RE8fsGOwi/NrOvStN8
sHv7NbaWI1Ckyf+4fZB+H3GzgXVhA3CReYfQUvZpo/wQlrpcYH55y7hIB2dyL/jGewMM2Oq9SSq2
2cl10yd91vPKihGP2Lwpp9qt0PU+1S1aFTGRx+PSoj5bzNLn2Oyc+xF1Sn/S7Mzr7f4f0PV/bBAI
uZxnfWX3gZQAT3y94o0j2b1EEySIUH27FIU+3P9fZB073/VqlM28lyFuomi9WGdECc6oiesBqoAm
XcW2fZ9Fc/Isyf8hn0KDzQbBRFGLtFu7nhl7d5Sc9ZrVymUkEVhmz1yLG7d37FsBLxYQHZ1V4+YX
zmezgUx8CZUSqCLFJXV4MXonJl7Ja3+KlfjURor9ucHmO5jbsPFbfdbuS63Qv9N/HJ5x5hX3cSZJ
3tIDu7j9w3YuzdVmGlQo2bNMUfF6+qjF6t1QolATL2bjckm2q+ckmVIvG16e5TTPNEkJBkP7YsvN
8On26G9FZBwkndY1QSIBRr68WZacRGShmREGpIxD4zlpND7FoTFUXgJ/A4k+/A39zG6jV6VetVNW
Un/sJpJkPSxdbeD0CGbYtQsSFF+ia3zCjEnEQVomYj0LnC43s4V+8LN3bj7ItOTGKykUYOTm/rEm
1ZDSca04Oer4NPd9fl9Ldf/ZETHyIgN6KRaFr0BuQ/OAe7MTFNCOoFcMVR3IyLa3mskKhbMeUQRq
R/0/Sjr1Xjos9gH7fmeUXxBITjo+XcBTrjeFk4p0MBfbCpQZr1bXsSutdQ29yt3bn//teYduCtBy
5elxy23LybKwGq1sBysIW0f4spTFr3HapJ6hT9Z5Iu1xcyfMXv940LXZAroIKMwKirmeHNuxqjIF
6xI9VNvaXWxnfl86ypfQVJvHslqKH401HZlf71zplA3hRK4FC3TFtm0ePI0S6k+xFSCeHd1TcG1f
Z4Pagh0pGtqq1EtrpQrfNQ6Yk2kynXfIh1RBadLEbG2617pV/XnCQJmMo08tc4W6bjFBcW+Hkd1q
ZiCcUFy0rO7PONzWp9vL/fblZBR4rujxgeuCZne93JXQ4wTvMjPA8U5cGuIJHyURH0W9iSSlPBKR
PRpus3VbzWk7dpUZwAIyvVaumpMzgOCVrT701WT48yid40+yR0dtdcT+9d1/q0UlQmqkRZrNYNKq
5jx19GBFJY0HseXbC4dR1gCdOxqzx22XqWlNDUuH1gzMUM18LWynl0GLNCB4EuNht/5ogTjwlmQ6
Iheu63Ud+FBoBIvNq09RmIb39ecTUeXkYq7MAAS05M2iRQ5PF/VdklnDUSvi7VBMDzgHCwpxaFvZ
rATyOASQRpCUo3oHIy+8k6esTg8unZ0ZrQJA2GTQvSem24Qy1AzyCNKVEYhYih6yJFUvAzCioKyt
8uC23hkKVi2NmhXJCAtr87jqfYzYRBHD606kEum8pfZwHnH8qlyOSkG7Q63CdqtXGfCszXeK2zhp
m9HRg8JIykAakcCNRnU8K/AIDzbjzq2NJ5gp43qxAgK2cGwaaU0XL7oe4IINzzYLEX+MI+OdvCTZ
F6VR5DMlu+Xgq+10JlhGToEOoxoS1JYyLyskTbhTa+jYkgTXI9J2U2X7obD0+0FkDTqYg/46RuqP
1NGSD5kGjBAvmCSYFsc5x5mh3C9oifim0LsgsjMRVG0jux1iRo9WOH6+fevtrNGvIhnxMu5xCJ1d
HxsykpAkcKHXkOs2lx13Q+DpINEuTR7Gl9uD7dx55J20n1mbFSe97o3f7iB6dI6N/JMe4IquPRB6
GGdplgZ0DjFAmaV8/GPUP2EW8B6yXaQ5QVhejzeKauQIg8gNF2CbjQLLObfz5GBWOzv6F1sJQ+dV
lmJ7eKx0SOtKJIxizvqr6Yj5FImlQ+6f6/z2Aq4/eHPJkchCUKd5BAR8C1PFkVwUWmpRFZwb5Tl0
2ghRguQo1N4B+yOexS2OCDfNbFra1+tW59ZkINmqBpgVS/eSY4evbRZVdKXQMcncRJfKk11X0x3u
Y9O/ednMQTHp012DPsQzLRrjwTFphxpJXS6I7giBPoWS4b2SxG5vxUvrAYo03xsinoM/XSCaw5Qz
15ovh8/aXGSdVpedWdlqkBkU2UUV/rDtJvovg6xSLoiBamtEeL08Sr3kPSLKaoCf9wBErmy/mVFd
fLw9lbeHBZtk0jy0pSgS0Xe/HkXPoyxFjIDSMgp7Ln2Y2Fu6jjQBGAUq0cmR899OinM9oHo9oDRC
8k4n00LsQuruZ9GU1C7j/N+xzJL7+DGG66f0g0d6ZiH10pOJJVMcIAs1/pXjdAUb3HJe27asT1ZC
jZMcsji3FQJ7t9fl7XHjZ9JWW8vHNFS2DT8tWWpAe5YVzElWe3VPIFiNcu+CBdAOPvQO3YCx0A6g
iMt9xVNyvST4FjlguLDfTiKkEKGeNb5Sloon1ekUhEVFpRz57ju5KlsfpabZHzJd8syiLg7umLcH
nx+CucFaySWh21L7dIcMDcaHFeBINlzGEG15bXaOikc7RWuGgUlAOwDCzBuMUlQsog1pX9N1iKD7
Q1a6RGHcu7Vdk10ZFeovM5KNAheyhwo0NAqRinLwffemuppQrv1GcHRbXFaZxqQ99PyDOLJ0PFfj
0tPkXv/jm5RAfwUZA18gtdi2GOXKVsrVkClIutHyw3mcL2lhFafbe3UN0a7va0aBxIuE0Cr4sd0/
ct9MsGjUldJmAQK0lemiLNa/Y2yRdKsKjKcxy+9VYoCD0GfvkKwy52uJd9XuWX/Yby8tkrJdKGqd
RVwq66FrjfDUhgKrcKU4GmrvnuJ2IvQGYoo4yaYuhaeCJlUz32vsp8IfUjpaipKkuCp3POqG/ueJ
zK8UjRYRCNqVgHM9NQWl61aaRisw1bm8U/tEuGKI7YPQYXdW3O/rqV8v4M2sBmVegfsTlYXCsj26
JhVpeFJcknz8pE21eH97o/yiiL3ZKWsjjlIN4eP2gCfU/WLwgZw8QE2nsqgnL3R6FQzyHAZqpEV3
izbQQqISAXg1me5VvCEhfVTikk/o8RIodr4id/qdnGqoRuSD8Dsp+QcmovpEJ08B8muUF6VTqvsu
G/5aBPQKRwGbMIR5/1wUlnaC9BC5aIFEvoIUu98p4FCiNCxA+i/x+faE99aXKhrB2Ur1kbd9aa3u
tWpeqKhIjVADIbIwoOzAeHACaD9qyhGmdP1g2wXmWlu9NekDIPV/vW0yGoByGNtmMHdlgc5+73gW
6+jHeGp4UaRVbgs95oLmrnkZib8CmCcYA4xN/Jzoo32p+0FzpWiZA2PBUEf0+ujNMkySoc0VFy39
4anH9Ocx4n2kb2K3905oTxfbHEa/X1aw5xjNd9biNB4QMLl0HdSEL1UT4o+Ms4fWolprlrbLKLZZ
TthupcZZnbX0oZzQFvifSmm6KGkaK8hyCJSVtLT3IuXdW2gyfrn9cfaurd/XarP5K6WO2WM0iFpH
rd2my7XPRmcoz3WYal6tqeYZeTnDcwBNebdH3rn8wXMhJOeQ8lJEWLfNb/fWFJWO3loJ1/Jg1I/9
hLa6Itr2cnuUndsRdBxPOnqm6x25Ca1AyU6ZCbs5GESH7aMwqkuilY+TMbUH18jb9Ao7rt9G2uy6
PNeQOhcR10gUGZ6mFiOWGIC0pQXIkSVhmdvIUvNfFhHuBDHwGqRunU0k+Bxd3aa8OkYxnQunkugZ
pEd45r1FpBpPe2xtABnbQmFcx1GlVxQKs6ZHoUaWCvTSRvW+k4wjzNzuUNwWK4AGLO/W6DiWmiQy
FGERbGa1XzvqB9i+6aUtQSnc3hk77Q9Snt+GWjfobxuwzEUPZtc0A8k0rCfHiqugDcvsUYeDFUxO
WH2TSvEztafONYc6vk9sYr2+aCy3FnLz0BfmDwHg/yAm+j/8LPof6MTtUHe6oXCSLs85F1ohy2dL
wTTTn+1SVU9JKZuuDfcLWYpknJ+rfNEbNzTq9sEe9ar1axwwLuZcAj1D56j+mnXydFQ83UkZqb6v
TU7gwXhJbUWDELji4w98Ij02kZ6Ig6qcHhbH+qY4y3MsgaqSFRIYHeZbnL7X+ukyqPHTuCKe+yx5
P1fSnakUn0uj82ZNftdakjcuCNDe/rxvrxeiPQp3PDywYRAHu/66Le3HTi2NJUBQP7xD5a33ZHQA
DzbR27dtHYUMffUZJklcW1m/7SE7lI0eMbIlMNq4JhsQT2EWvlOG1vQsGarnn86J14iSNSAkeC1v
KjhVHyYGRCU16FWtDiATCkisrfTp9ii/wu7N+7mmHzDciYioPGwmRZHIWlpBedyWpBBkQD/OD44R
Dacu6VD+wo8qyNW2ukQ4n7jVUo4X7O1qn7hYnOZJG08SlgGnLJ/TiySE/s7p0+XRHE2w7zyvp9Rc
lC//Ax1DAQVvYNdeYXotF9Z4AteiuzCmjpCNO9A4tizVfvTBVgTxVoZv/l/cnUdz5Uaarv+KQqt7
F9DAm4jpXuAY0JV3qtogqCoKCe/tr58nKfUVD85pYqjZTNydSqxiAok0n3nNUs+Rk5r2UWrsfZ+r
tvTR1xn2iWqi7R5O3U4xBj1Q9Hx5K7wC0KUXU/zIc+uKxv4m7/58bfI4FKkksx2m19qHA//daU4S
zz4KiW1pmxwVIz0yAys0cz/JFgR/XSXe5VKfUM3sh2YoBojnWeoT2Q/+2Kj9sYHGurG85Hc9++4U
U4CSk3dyYZ4uZk8B1ZMRLBxbEd4REhUf7DSqP3QDYsaVqj7YsVNd5VB+j8aCQuXzq+7SnJCl0d5D
pwumzuqi1schTewktI+kivNei6cFs6J4yx/6fL/CV0N6lHoR0SiqjKev2Gvh2FL8ptFW4s5rhf14
V8zZJxOexiHpvJcjmRgOlzjwmA752RqiIKkafdw49rEXoXMIJyPe1zpK2s9P3YVGHsPgWWFSiybz
XIt+5a0wNGWkwVSkae8jo5TtKLl/WfTa28/897dxRnKjaawbIyrRnXZfuYq1F/30+fkHOZ9dLOaR
mUQKCYYawq6ns9vorWZH2agfpzn7SrKq7ywFAnTkZS6QtKLbWK/nsQLDwRmTJqg2BcBVyaa2BpNe
aqEfzUVRep8CUu8PWS5udbs0X9wIOh1rvTy5U1F9TCkEhup0Z9vDD0dHTvNvzB+GQ6hVs/swbzud
v6wMU6uxQWbOMxxVt/fUgzFX5cFpOnJSZ96qjFyaQAvytZxEgPumDGmf3F5Y8s4SMKwdJ6fq/BK9
ujeEkcWhtbTp8PyrXRqKAp5KgYSaNt2H06EKNUdRAm0v4AmFeuhjIGRq52K95oTpxlCXVqEtX4tD
BKrkuv2Jri8EclwhSDVN841RVtUNMr/VIQIGeBtWRb2xDOWqPj02uYspisBQkeTMNcaP43pORVzy
aotKSXCkrHeIsX4l4+vyQ6jW+V6BlbifMm9rB5wfmgyt0yOAiUv8sfahBHAe622UaUeM7pugxMHE
LzC42ZjQy6Own5E5Qn1vXfZZOmWuNTfWcPPVzF3XU2FC+2DL3+zSCqEHSiqI7BDkttUKqfqmQr6U
zyZdAWB5zQvWnRUmMmbdbLzQpRUCKIebl8QJxMpqMyOlrcEsq7WjmrSZn0STvW9Er+8jMn+/g0S8
kRpeiD+AB2vYqiHjZSE5Jd/9yUaTKL1lVJC5zrQufqu4CAaZamT5KZ4Mh5wFJHwDPfG97YX6lVqr
y7Wp1/WuKZx2F45VsbFiz9+fxyH3QUZGirqtWydhS5pKU1s9UkmyD3Pp9qD4UkzdoI0eoFvdv3Tv
nw63uhYKtdQGjiB8D1sXCpRax8eR+/IIy/jj8yOdr1TifTa+VIwhLlsfaC1KCnleMJLU+wi8OhwP
mVbUG9Yz5yuVViI3D/VWMkiYaadf020LJHZLb0Fsri2uCcmjYwH885rS21aL+REhf3q4gERDfgj9
WGBBtKBOx/KKOo/INtVj37ehsRvVKfy2FLpl7OsR5R9/UNow3Y9ZuBCV4ap+mwA0rY5RU4r+hr8y
Roey1YUSKGFaDQgTKs27eXKNr4OZGPVuKZ1lL/Dse12LsS8wUFnAAnd216BSW8Ru+15X+u9WMlSf
8ApLND+s+uVLsoTN6HdNDyVSDIpOhyIZs+yNcEfygFxLag39X4VpSRugr5NTflKzUYPvZozmN6vt
OYMn2W/Zv/Tz2+TzQFGoG0jm+uoIwdWJnqk9qMepzbugmWKVHFWIr8+PckE2izNX1jPpWFAUWasf
CIJTqGhoyIeTQt83HsXrolgaBPRQRUjurGpWEngOhZXssTKroZi6Q/fWS3qDmmtozHexYo23aR92
b7olDWEGgrPaSkzlGXa6cFg3lLxkYwW7pzX4YoH0lDWV1lFRntCWtyuxo//hojk8usu0n0pTWXxL
0V01qIcMu84w9ID0tpltjdRBRrPbe+BCbymJhPdW28S5NMfqsuvKDo38yvE6YoSkqw2wDXF7sFoH
mVCjruJ7GsWDF0SxxQACEdnFbw2cI6FkuRAzS7BXhU8yU2g+EISq3pltGV4ZHVVAmM+6/hqaz3IX
O63zXjUnHMjUuivafejgGOajViaKHWqT/UHTESvZaaHlTX5SqgPsrkFv7+akynYJfFWYwnla3LdW
gblrqyra15gA5VVc4rhyNecz1RsU5vWDi/Z7CWQEpPouTNAj9lvRmNM+c61+uDO8vCXjMgR6KYJ2
JJVgyvLPL6jzAAIkDgEYqAUQTeYa2jiqaaxPRTofjckubiWndW+MIn/ddAqAltwTkMHb4o2dTlvC
s+fnJSODz6CCSOJwxrTALZU2sEdrvrHU4UoHlro33GLYWIsXRiFrNHBX4eZzUK04PcMIMk1lTCiS
dH0yIiW7YH1gTvaLAaKYVsi9L9mXBH6rU1mzagdhvm45RmUX39pgxHaxnbt/412ejrIKHdIaqrjR
NAvkorrf5/VcHj0DPtfzK+L8huFdAH0QKzBhKEicztjopqOC8hUzlha1Xzax4ZtpsewiTriN5PHR
cnB1UACkAyvImWmQt62SjjprjKGedXAdZk9xQUx59qUhq2puMkVfOBGUrL5rJzUqbpW0gTUtjBGf
mUidS8VPDMW1D91idvdVJYY7zzVFGJjhXH/yqHuLXVMpcN8qSIFoedWe4nvN0mPaVxb66y6EM7sf
ai3ZqiJf2FGsNllJkMYL4N1O5y9NMYiaqY4eZzd1b+axi2jjtJJYq+rFrnBb5aDkMxV5IZwX30ES
VcfAYKwIYtZErKwYExxxEj5dZKr7LIEeTwlZ/TujSMSgBLu5pIqnLxiB63Xi2Z2PJELUWa183CtG
uJVenMeJkhhAvvYvZMrpKI3a5JAYTSgAsyE+L9bQBeAUs6BEAGiXewjPPb/sL3AsqfDRqJFVDPCC
68B0XOys6enFHnOQz7dZpw/lTouXL5ERIrzN5vanimjYmzXrM2wp7y0u8lXggJX0DXco3jfF0l6r
ZTRgBYZ3gzKoyL/FJZimUa+vzKYmAq+SH2anik/Qh4qNI+h8vuTpw2lKBQTYwrqTbLeV06u1OR0b
UxuPY1Okd2KO7Q+hNekY+/b2RmB9AbQiO1twDhGmRPnBXJ0TBDdDiLLLhOaTB4I7iaObWLThzaSr
n+zJSI6IlEAgQfPwipwj32ml2b+KK+PT89/t0nPQsJFBt+zUU9U8XSj1HCa2OnUjgNWi+hXYVgY5
iO7f27KKmt8VhaIMIIExLw5GPc7vCs1pHPzgnPvCHPMtqYrzw5PcTmq9EQZKLuQqZJ6y2GJpPKp5
01M0Gqe/sxCa2+dzpr/4NgAuREmDW1siyq3VneMkAtOojKGGYYy+DbPS71vgOxv5xqXppXpNPYjY
QHLLV9OLD5ZnD3Y2Hilwf0RUJ9xlA93aeUEwZsruls66mZzR3Cn6cG11yW+UG7aAcBdSWFJFkirS
KmJrQNGnn1ifLWfIZsGyTtFQslhJeCzq0ZvMNGqf2l5JE8AzjlPR57tunNubMMHLoYyjbpfHg7lx
UsiFfXpp8TRUrOju0H0hrT59mrSi9DEo1nDMY9t4X7XVsh/7MtpgE15YSWi8o6Yme55U61fXiFa7
0CNaRlFqvUaIP2o/dIvdJ76qGO3GG511XSRlURbbpCQpqeu6ljOOUMKJp2vobHmN16iXx1+yyph/
t/VYEDFHzVL6NhLKPSFr1aOWj/+Mnue9eYD7nJDL1WVqAtyLltzvI2P83BSDptzgJpg0KCVkBREs
TJZ3pauW7x0Ufn5kQ4m9U4EhbjKoLBmcv+ytZGl9FcvXogbH8STbHYBzT7+UWhWKiW4YJjaAzQ5k
ne7XCWnm731hYMPXCfddFlrZN1dJo2uzHJ1XZqVUPjLONI9iZK4rc2hum9zRZz9JVY+X0pwr4Lcg
pAWc8ucPsvWykg9LGZQKDXAjCRg4fdimqhQ7nPr6OJqFsxPL4hC1jMtGdLe+JhiFtYSICUVr5KPW
TfvQaaRAQFIfAY3BEu3JcTJRlX4Yz98KgCTPv9MZ2FMOR30XYhkYfImCO30pgjG3ExLVhHzxdyuy
u+NSE5pomlLdGM2UXbmL1YKprI135iTMK1XF1NTLE+WqterfkmbkNtWj9uCV8DzaKXdu80m99npl
3jrnLky/TldZYnrR8ab/f/qkGQA7MRCNHkthi9fOXMd3Ria8d3pnN9eaUtIc6oywwYiiKd9Dx5zf
J04pi/4zEJXETCp9t7Sl8W7xzC1V9EuPxgFMvYzsgjLM6sApZuzQrSqvjxMu7bD4DHFMy2jL1uHC
ZiH8YRR4BdSX1gUMp1ZxhAkrfKjnJnuNOnv7CpupYdfHhfWqCgv7FTK06UGgq7uRg57hQVklOAng
ogTeHDD4mnkV5jrie1idHDMr/5zbpedHhooOS5Oq/YcJh7DXYQv/1WzDr1VqI86cTuPG918ft+hI
UrNXXQrpUIqosJx+fjycLX10jOE4LLiQx43d3tQNpSuUNLbUxS8OJRtVUrFIAq9Ph0ICVYk7F5m1
JXUf2nQ2rucy/mLn1RYP4mxe5UvZJAMkV2QESMOejoRUeJlXTj4c6xAfUlXgyuOkqfHBnpvoUKco
tUyo5u3DMWs+pmqxHEzjxVwCnoGkWEZmHqG8sb5a7IjZ1gavPy4uoAsjzjsui27r8LwwpzL1dk2q
ryo+yas5TazFgzcZ9jBdixQcZRvuyJD625zkf//8mXZpKDhZOD0DRwLfsZpU0YLGc0q7B3qScZKZ
UXZTlnN9M41bWnjrHSmnDkgo+4JiOWYIqzW5WMY0ioh+u3DUYhcptFl610qvGlyzfWMx2veY93ZH
QEJbJplnvmFyaPSkqDRzVdA2W70kfm1GM1ZNf4ziucczzNB8q+rh1HtR42tiKSjUiqL+0AqZfKtL
YPcAz3qtqW5n4VVXoU5yy3azjoaRp9gbmsvHOiySjaTn0reQBuwSaCOhNvLnT3sbtDBCAZ70qI4g
EmwU6oMmqoYDWGFr47OvD2EQExJjTSzBEUEbf5X1EsrPPd7y9dHrKnU3mwRE/RhuXZiPyh9Pg0uG
saiLUTeVcDd4uadvRMETfERUyir6lIpD2XjVtxBg+QJvO9Fu6K/XxS5NLS/6Wsx6o/nUspMYTU1j
DJHBtY29qNM5RyXPSA9qJvRgHCOt8626h0lSDVDY/bzMBohq1Ngn4KG4rvhK7hQK3Ns2/tJZIVlR
gtD/2zKh0Ex5vbPAWiVN3O4yu3B/8DvUB8vsu0+VaUTRPhnaoaCtCgfOZzVx0LSK+rm3uo6wIrEE
YFNzUpKDnjdWfvRCC/EOt9D6d9agYa2rq9Og+YoWl7e1sjTHtsitXc1XuMv7FsNAegVRsouh1VV+
znZ405kDph7Pb+p1WMS0I5gq737J7Dw//r3EHM3Eqo5ZOUx71UirYPR8fJgqLXY2xpJn0eoTE35R
vidZB0hlrz4xGiEz0Oy8OgJxbfa5p4d7ZHxToDW0qCtHCfdofm7d7o/6X6ejQlGz8V6VFSLivlUQ
0VdQPIF2x7xhqwAPjc0s3ed2I43Hh8V7Y9WZ19MUHBOwviE/RuGwUb9bjsBLepnhpcT2HH5DhGcZ
D7Mdz6/rPi2twCy7VhxNHYXbsAntlMZUtlSHCc38+dr2mvj9DFF38BUBi/sQ112o+wXeDofQE2il
GeTn005JjAkfIZI/fU+bFo69k3cRrGgixv7ojFGcIhShqajPs/5TH3OwaTmMbmzM1006zd9VMx/o
LdnltSltLWcVKyyGMfuPCpsaJ/ll8EruBQuWyfMr57F/ejKxHoEZuwQBPq5YIsjTHVvUnZorVZtS
7+BzJkpC3zTv++VtvFRpDqmkTH1dbYyCPZSK7qrrKqOjYtYp35YMWaprdRnKB6NfYvBtlEr9Ps/R
aZpF4jh+WA/9+x7o8BtVG+qD1y5tdzC10NYCFK+Yp3ww0hE2t7RvGIu5zN8+/3pnuTfHEItFWsEY
AAD5AKevJ0RvdGnfxMcOP2zISYPZL3vTUOq34ewpDl6RsVftUkVwT2Sw5pr9MFVetqsmyGOH0jU1
KtVh+UfI+B8nkurtP/+TP38vqxngrehWf/znm+Gh6frm4adX91X707Evftx3cVn8p/wl/+8fnf6K
f76KvzdlW/7erf/WyT9ipD+fZH/f3Z/84VAANJzf9Q/N/P6BnLR7HAAZePk3/7s//Onh8bd8nKuH
f/z8vewRYuK3RTz8z3/+6PrHP36WHeT/ePrr//zZ6/ucf7a7n/P74qfrNrsvfrTrf/dw33b/+Flx
vF9Ie5GuJLCmkk9y//NP48Pjj1ztFzo+FN85EvjGnEg//1QgaSv+8bPGv6K2S+TIScEtJC8pqLJ/
/gjCI4sBdi15NS4NP//rCd/+sSn++EqXdfHP6g4SJAN2CqEt+RTkpKeLq5iGsSgqgZ5KnHZBQhbw
Rs+FPy3wfLR2io6docVfkZH54Y569NZRJ3wslnav1hqGJukQckKUHnLLc+lHzZwYfhW7+kH6079t
zWHaaUNy3dvD1ww73u80m7RrewLn+GTi/3ytp/L+j0D+kyOA13DpMFG2RU7yzKBNICMeNwaN8sVg
YUbpJ6eaK1+vR3Tw7Un0r+d5DkQ9d/pOFxWxU1JNxq6MyuGK3l78ptSpJGfaZN/VymTcqCqFq8ot
JpDU2dB/aNy0ej8t1Rc125KHeCSgnTw6rC0JWWAdGLJbsao66G4a1xHg1WOLyr04aGbzEXWZ6Wtp
1ojOeLDXd/ZUlfflbBbvq3r8hBOm+qqIsBWJ8yI3dqZRJG8HNa8+J/WSzb7eeiGgdbtX/cjLxweB
PPZ1IbqvoNiM61wVwz1QT50QYM6Ld53blztFnWmyoot13ZDnO74niOn8sgP/a2ZFdZxF/EW1szDa
g6cJuUpmSyAOFlNtfPyQLzpV/u0JcXKq/DfPnv+Fp4oUx2Sb/fuD5cN9XHScqU0XFz/9n2NzX3x/
+L9Pz5c/f8OfR4yt/yIt9Wg8gXeXXlV0Jf88YmzjFwSFAPdRw6QXxmnx1xHj/kLnAGIdyoUQI0m6
/zpi3F8ABRIEu9w8WBxQ0H/BEbPOEMDGE0ZD8pSGVWRtqxMmndK2m+j37OdF06/KOjd32KKAbZTB
75NpunQMyKTo6V6SYxHOSSlQSVFcw4gNklBtQm1hn7TLeOW0h7xpU/Q5JYu2nJC6wOK4GAhmG9sr
9qAeBS7aR7fhSRw6UkH3ewww66pLaVK7ZpcT1Yu92RR3Tqpu6VY+tmdWD0tR1EZXDRgEZf1VFKoj
YN4OfLx9WzqfoxSFuGlwszsot69KLOymalD9unI/2Zml7J2aytxcBMkUYl/cEqRYgNZ3VZ9qfm24
v3GIfHSa2NlVnbLLKSX5k9Ube53S8D5ZlH1appTnY3p4kXBukLHE8ESpsoM1Fu4+ea13SGEXETBJ
t8E0BLnSnZWXqCzryY2rJrfgUvdGHP8QKAQYtTcFoaV8xD37xgpL6/DyM+BN9VB86JqHh47QYh0p
/H9yDsid8O8PgV3/G/3AP8IUGYvIv/2vmML8BWMzABuPWr/gTokO/hVTmL+A0dTpfrvIWIE5ZFf/
GVPoxi9Unaku0qjj/9On+2vDe7+wQUFMURyS+kvGS/b7Ok2nEoCIAVpkgDkZxlpF42Xddez4bgja
lg51Y2jRPhb6slEMWJ8qchTpwiilo1H5W+/0SimdarSzIVAqiJQTzQ8ozyLZx4qxpVK9NRSz/bTE
AVVjBHKSDwFP9N3qkH8L3dDcIaClbpRAZQb49ETgpdD/kgpudBOpw65Gct0xMzNd74OyVODmoitz
lw9ji9trJ6pg8LwqyFu1BXOitV9HrzE2OsoXPh1tGOwEEOOWWmSrTwemKpRStj21JN2mzeXhYxoa
5cs/HSeexIFTFmUNy1l4UjJqK9FqodT20ipFuV2SOr6Jcl2BfvpyyhQTSjeHdUjrVF5lp0NpY+5i
8oCrdsvRSr4maRjC22o5X5g2GvAsRnSAPOuM0l0YfRW5TtgFuhp6tEQ75wOl2C3Y7qVRpMkDy17y
FteOmL0zxnFWmV1QuZ15O5dTiLFKu0XyX1c8WYJ8FwQoOB+4mNaXUtnpriR3ck3oRXNda2bnV/Ql
rsH+OTcYBjs7dF28PX7oW2q1l96PEJ77kNob6cjqOlQThYpD0XVB35PIwm2tDiMFjz8uF66EywnP
+WYm4qFWSbzDw9I/Pl0RzqKieZnrVVCEWrlDxhRDwSm2d2i9NC8sjVLj4ahFS5Bvxo5eq1KFMJnU
tpqqoNZy52bRe+c6L+3mde1YxfWTq+FC4HPprQhQwL9Sf4citZq7rhiEueQxYBhq2fsCTtmuxOP9
qCz6i22ceaunQ63COaPG27fLM4bqWuOqNFPrdoryrRc6Xwyno6xOomFQ+go3yDLI2eCUSE0N6GaU
Xv2NaZM4O95JAsZXJ1GcJ3NeRxHvskTzlSX0EX1jK4YYmMf754e6+EJ/DbU+iYZQdCG25WUQzo57
jWwHBftYf3h+kIvL4MkgJAJPT1a7B4ELs7IMqgToIwBxB9kaRQOVMnQbobb8zKdXlVSwkAIylKYo
bayyVkTzwjlU3TJIWqsJog6uZKxiARO7+XdOw2zjS12cPk9qxeC/ThN7VfsXkbIkEIbKIHNi5ahI
GHCqOOmLPxLtOsoHMPlBUzHW6fzVg+IUcK+LgCrh534a0kPlmePxhR+JJgnBG40M+hk0cVeDlF2i
41StZkHnYndrIyXxw8AmCCJsg0/j82OdTdvjWI/YC6kntObucFuFJZFiFlSDPd2HEak7xYi43Bjm
rFnFbY4gGvQn6Q10TiUrQbbkouiyQHVT8VqxvRhiZYurSYr76tIU/RvNFtMrxRjrO+n49ialcvql
74sl2WmKW4IRF8srp1cEAceU3HIDtB8K2G8bVJyzVSufk0mXjCkkENf6AiEiMlbcxVnQR733relC
67Vml3WgRKazV5GY/aNI+m9vmwvzT20aEJFUPpGcm9MFZSLvWbSRkwW6pnyeVaTIMwrFL121MKag
DCKACP0SxahV1JguEFJStc6CNMyao5PXwwG94n5j6s6J/5KYBREFNSVJ3lwrdmQIuahKr6QBrqni
vsqEMe9txShoJpguhfM2qchHYSfviiWffjUM4QU18oAfOcl1X+ht9cHVIv1unGvnLjeYCL9WhjGl
gN4uB6qT5XGsSq1EE3+o3r10H4BcA8Yl4VWEnuuoRodOhqCuSRs0m12E3MCrNYjwb+zss9gJBT0J
EqH4APgQCOLp11YiT+1dejIBjbLw61yhxVOOc3ScBzu+bYamuQvH+cFBVebD86/3GBudnMZyZEyw
2OnADcDan45sVDQPXbtLAkeIZEKuNzE+WMts3ZdVM8e7sXccTGhsY3o3J2pa7utqrnECQOtvuatc
1M/8sGu9bykwoG+RsOdpl1oIu4uNc+J8+5FbEN/Bm6Fjc6bZDlBZGyc6SQFIXwPaUvLNEgUO910+
7+bF2GoMXfoeVLFUKTJGtrHGx2ayMt2oSxJAtjF2uBVgzyFTj53dxWFgp5X5rU9TO6hmu/j0/Bc5
3/hg3TwZihGrA1Bc31dYcc+t6JNgCu3y0InO3mFNmwbPj3LWGlLxTQL+C2MY1K2U/z797ojG2mPc
ZElQJ01T+JmKOLM95BPqfJN541ASv5lnTXxaqOfuSrynrsd6CM39UHTTNbJw3kuvafk8Mqez5FkB
5uX0eWJUZLWysuOgzdWUxY/scBP3W8vowuRSFkPlnFoF1/UamNks87T06BYFvVCmA4DJ6qAl4DKf
n9ytUVafUIvDmZYto4yzkx9S7nNfL9JNZ4WzmI0po2xLrQS0Bwe4/PmTbDikzO/2symCecjfuIVq
fBBx1GBWJugH+9h29O2uqmcTrQ3Fjj9mpQoapNRLcXRBXV/HCHAW/Ken/9DZVL9XkxNv+UlfmgnY
SdSVOEDBhq1Ol66MFQ0DZREkPep5+eIub83MSA7Pz/elibBRJZaisTJlX42S1osWJVj1BHGajzeW
V2NY4vXiQOQ+bHxauS1WxyVnJKxtUFHycFgNJcashe3UiYDqyu9T4rxpYxPTwM75VFXhMXH1355/
tXMIN9UBSipYGtCzg3osZ/jJRxauNizNVIhA6eo0yPGCjPw4jLp9TQr/RtOWMVAau7udEvTCFisq
gDYZ4i2f0vry/KOcz7KkxtOGhJIFssiVR/STJ0EZV0VOMhZEhNny0QbRshdS48iALbVxGJyf9qdD
rQ6ncjE6kQwMpRNWH/F9Sa8spDODKfaiO7tHFO35V9saT14HT1/NbAe1DhmPOnl6tMvK+BGn6bSj
KYviGojf4/PjyeDtdBXxVWVsZ7t0NcARno6XEOt0nlqKwBChdlWnqpn5sUMfHX/WQXulgCjZjQ7W
C2HYuV+zJNR+f/4BLi0rphi2D3cNosRrEyNhpErdaqzjqNbrdw0Y+M8Ofe9dH4bG7chXPtROngXZ
bKY3XlSHh94VXupXw0vLDxzHkMeQgX+sT63J+2IqHS/KGhFMo0Ydj22364e+8SMbfN7z73xp/VL/
AigqC6UU3E4nPZyGRovKSATomaS7BWlYP51nd5fp1Zbu2aX1BMMK0inu7fTGV6dEVyYozWZOFNSq
EDeGmEbaSagfJHOs+LPIko31dH7MUnKVaAC6/pJkuBovHRrFq2MjCtJFlLdFM2i/q06xxVI6P/sY
hZiBKrPOq63ZJPWUVF2LSWKgluHwpYLlJ+kC2lF3BrGbyMv2+NBtlXwvvhorlODAAj69hqBG1BoJ
NYsoAJ9SfVjKfnwnNGPcOAAuhEOIptFKBMIv5Z4e98uTE0BR3GnKlCQKlszM39FRm79HmtneAEsI
X+tj7dxgpCwOZqFX1MeSYjcUzvQWhk/uO2Wx+M8v1XNhHnYFKDMoJLIMTWXudK2KeuEASXKm2vDK
NykR3OdCLAo3aFtjLJMa71W3sBrfmo36oUw046Dms3mFN2XyqtKj6NooUrF19136FDZ0AG5YqL/U
W08fKle1UYmVOgrAnRkPoP2HXW4PkBA2Xn7dipVkA44ktH0JBikOrMaZR2Nu7U5EQc96+K3UK++Q
NYBTvXyxbqsenNjsNeLai2BjVnlVvVumedqKFM/w149P4cLhkYwwopdVQMpa8PrQUdBFnJPl12Js
zB345H7fiaxFUrpzKQF76b5D3eA1Tc/Cz2Ov/PX5qbgw45QcHkkw1NPhK53O+OBwZAErU4459n/v
0AGxDq6XNhuLX/6W1W1EA09CsDk6pAPo6Shy2wm7GBV8krvPSje1r2KRH4vamji/vI2E89JgbC/g
82QgLiiC08EMSIRLOnTKcUpSoL8kewfiCQuh98K95dTfcsi5NIUSHIpgqAkewVhdtQBsoeNnPS9n
eHC9tHTcKbGTbphjXByFzimqHpJJvjYe7wtEUey+UY5OX2Yo3SXEguG0Va65cADD8iD9BQzK/ljr
VtHkEEtTM8rQWMnbaHZzQIVy72MvjgBvPd6Cn4s3Xk1+/fXqeDroah9E2Aj0qE0oxwS29quuGrvb
upu9YGhL8zcH5PJV67pDEFbhltzdhUkF9CGZoXAx0ctYlcDSQqGeE0fK0YuEGagDp/4yVEvw/B67
EBawGCWTHW09trv8+ZOTP5acFKuZ8KDO7Ww3NUu0s0pP97EP3wJsXXgh7jEquPC7URlZZ0ND2GjZ
KBrvCP3W/eSO9XLbIL68EVI9ooFXX4ywElqRxIawJldvpHel2iwI8h3tBqocuFqRH7QwQeIpntTv
hjYWxyVR4x924mbLboL0+h16r/ZaX9Q0cOx02GOuHL1te0OJfLTIAaqDbFZ27bBUr0RhuXtcwsYN
nTTtwsEABgekDwJ7MpNbxTAqSU3ohDF29GlWvTazsQ2DRTMaN/bdHFjtVaL0Ar1DR53fx9liDr6n
ivh7qpTpez21wrdidvTY77CNxfuNT175NmJ9xW4eoz56++JFI0NnWY2i3E8v43TR1KnX24rW42c6
FNrBq7wYGWglOzgNWPD/0VDrtqM6gqNuOmnQ2sbTG66J9lrXp/FVPS3hxje4sBWevtW6iTEPYxg6
JaajApe6j2jwqFcOvZO7WvTj33krzPIgboFXQGz7dAL7Mo0Sj+7wsVebpt8bVSL6XYoL6PvQze3D
81N4Yd9JSRu+FMez1MY9HQzzamvA0R6bDKtbdopwl4M3Ii/zd0ZBdAMgI4Iiaz39jOHnpGFNULnv
fa9oFb8SxZba2aW4hJf5a5jV0ktda1GnrMbjcajrz3je0vYOFfNOq9Tfky7S7o3Q6qkJxNZO7XEW
9W0bfPvfeFViQPQj5Lm8jktGJ9NCU8VoV2lyxVeR1fGxR7B2f2MUhPXh7GAzgUvz6WdbFi/V4rRi
5WuxFvAnwazm0Ub0c3FxEBtAAXAf9WxOR3HnBFepvMD5VfV+F1MdIedfDxstkIs7i0RbdkBI1NZk
vp4iDvkmyz2ue/O1EEr2GVk3K2ircKvktjXU6r4uG4xWYF5ggpx2+S34TS/ozHHZJVOV75//QJeG
AqcgL89H1Y3VULo9iD/8qwc1QhqpS9qbaS7ivTd2zt/YwnQniANARpCmrRokLU03apts4RLWJBFc
2RyIOvSNLXwhwEJHBFtnaJf0q9Y8sbBo0c0ZEj7TOFg39RzHNxlotSuEOww/1t3mdihE9eX5Wbw4
KK1PYE3gZYHuny7AAd2SYkjx1EmGsTrIDhh+9+Z4W3bd8oaycUerwYg3jvpLty2yj6D2YE/BuVzt
rarxnMGdWfVVktqv83E0jrqrVAcr651XjjC2vM4v7DIEWmR5n+q+JKOsXjK1lkrt2MvoJxb7Pu7K
vVWOW95XF6aSOji4ZdCDgAvWov24DaqzOjAKbKPhMEaquy/IKfZaBfGuSbv6U+31Wxf0pdoB/Roq
z2jpSsbuam0m8HSbgZk+EjAkOa1JvX2nR3FRHu2+cL/2GWekWRnF26jFe7CKZUdtRArmtkgj/Rry
zRZJ7cK+BEwGJRpUJrHz+uCUVjgzFiiI+5dhjHxJ3+xUNayPyHb/ne+KXCqsElB/UMBXV6sJSLNJ
AVQfK7gQ7wZU3X0zGtyNkPbS6rEQRCaolVy/NU3LVspRbSlKw2NijfZqku/jvn2xLzRvwDUDABXt
OyCUq+8Y9UubhAmjVPBnjonT3y8IaAfP7/ZLr4JQh0lKQ1efjtfpRkhxtKuyHIpM3CYLKr0oHDcY
4Lz86uQ+AzgGEkXm0HKjPElqXG/R4yzDAMfwGpyIdUxDRlf0G5/l0joDjQKjVjpC0bc+HQXt6Kyx
RYsHSDu7V6MSaTehIvJ3sPSb/fPTdmkockDAQbJ7xxY/HWpBPQr1MJwkGqew93ZkxweFLORYCNXc
+EKXhoI7JW1CAXywEE6HSoU2OMuEHweIhWq/ZF1+VWlOvofDvRnMyRtylarRRiKao+sJ1WFdKNa0
BO4WMI+j1ljXcarANiyVA0XqXx2lw/g+cj4VHg4EdaFyZrT6t7Grf3v5zJLKIHINvkF2nP+Ls/NY
jhsJ1vULHUTAmy3Q3aATRcqOtEHIwpuCKwBPfz8w7kKN7kMEz2JmMYpRdRlkZWX+5ny6kUyjPKcX
SPQaKgwpXap6uVkdW+HJnU1cU9OL2ZIdU7pYRQ1eaK7/nEprcvu8VPGX7RpduY9rSz80sZ4EdaRp
76xUR9JAVuIIz218dkW3J0V07dPjfsWPhOc3Kfr2+/b6HMIq9gQFLtq+gwNKMBIrd3KIy9bKqi5E
7F2vVRPliU2CXuPAPqejwB4Eoxp4nWlU+ZARnd8KYlL31qLhzIPW07Gts/rzIM3xlFZD92Rmi77H
armYMT+FoAlUBvTSKm97vreL0PQJ8Uf71LtqeW/aaXGHyunX1w/QBYkWVAZ8IMhDmAZTbtg2BmUz
wScB134y7XqYj4sYNAEhugR+qY7DdIIvPv+OjJxsSiCnOVFNQPl09pbG8R0jKVro7Kk2HXpZl1M4
9qo3hqPVVX9R9cnxlJscbtU2asZ7dSgEXGsIzePHqUWrzOlo2x1HTdbYwFnaWPkKKJWdMLcGy3+P
LQw7WgLrFb9SvoECna9iPHuyccU4huhE1u86XgtBVbmpyWld1JtmJK1QM1358/qybsPQy6gUiaBY
gXehVXc+amPFealrkCHsVnTHLC9g0PXweqq2646vD7X+VZsJEoVWJbLViJ1L43woGBeR5XLXgQUp
Mfsy9eRpWUwnQKdLeUqaVRYZ4cAf/eLmO7SF7dJSFSVnckhBCbfciuuf/xMRvERJLL1aRvAB5vyX
uuzvRcVBsGxjcZPbbnwzLd304/XZbhf2ZUwqzyvxm4G3ijyJM1etPrKdZtHqhyWekOVKajcAXjfv
XMPbLJsKHAStVYcDlRyYdptQYLmZEhuVLcKIaxQN79UcsVb5/kE8+opdeTvLuQ2w63iU8jmqqy4/
Bf3z5dTRqC3HcRDhVBkdsu76cgtlTUz+kObTUUtk5tNCt28n7u17WuyQ215f223AefkBFFnQkaZH
SDHp/AcILyvcyC5EOPedA+GfC84v1alMd4Ls5bnh9qAxAf9/hc1t/THcATkuIm8Tem4aV0FT6eOv
yR5XykFdpbeuBoGtBEcavj69y6PDsNTdVzYU1/aWZWNGq5cwLZkwH4vvGLjBBmzEJwjPexylK+tI
uQjCFSWyVRpys5FG40pFaHMdQrK2bkth1/4cK/PNm6djAYheLYh4kkEBON+tJZaq3YxtHaKsJL9K
I1Juyb2rg1op+d6b5HJG0MoQK2Y+0ChAt23G0vLWi+asChMFPyfT6TQfMGRxeH1Glx8cmL3VM4Xs
mgr7tmmn1rOaUkQoQxEPKFBoPexN2wilqcVBp0R7AszXJsXLh4of7z5y+c1xn7K2ySteeqFSj14A
aCg+Ffm0BwW+Mikerqt2osGXRZS+WLpsKROrDgc7R2pqMYIsN2+6vsx8iXLjzhJemRObjOAANtVr
BrxJf1FQQFTG0uuwndTl2ejr+SQ99a2w2vWBZaxoVzJBDsTWdtuM0GDUhFaH2GKbDxL+/BejVvcc
Ni6/V0ahIrB6KJCcqJubu5gr5NB6E6rBokYnGFCU6bEUCKfS2NVoYRP+vUPXCdFkBIDGSwhVknVZ
/7nJMtUSea6odTiivOSr4P/o0w97CoDXNofTDYBFB8hib1MRhUK2VUwFNA0ptUBvlh7CgbLXeLt2
4PByAmxLmuwBUjqfizdB5K8arwplLtz/krnTjsPs2cfcG/OgdUS0k2Bdm9ULL41bg/r8FotaDFqZ
C32pwgEnxJPrKElQYuj35rsJt1uqB+Sqq//0Sxr7zw5NQ4MzlSyqsAZbdKy6Aty+XTs7o1w5cjSE
IExAFOAyXhn1/54DA3uOVsMpMkzkiNq9WZXHhWUDcNq/WXqPM8fDcVXeA/1INWETU5uiT0sl45ag
Qtv7buYCUja+0qv92SbF37IY75Oh+ljP3n2Ttjtt4St7tl4dIHYZfCVkns9TtlEhKS7UoTfEc5Bp
YwPitNqb4rXVpBIGG5nHMUJqmwCrExa7yKwZpe4ABPcEWJxXnlO33Qt7l6kTxX+83ngvvditbEby
FmErkCHqEBh6corEYPluZwxhVHTZo7HEelCD77gB9hl/EIW5Zzd6bTnp6dPtgKQJRXv9838OJ5Re
pxFDWodO7c1Bq+jWiWboW3W51wNDAW3VyqZHdQHHJdEoVWuEpZT0VvcEuR+Qd4rhIi+Z3Cj9KlfH
nc/hMlFbfelXsYKV08gz6nxeuVZWCvK/VVh0s7jnfcjrL67Nd62GY4KPJq7uAzAQeyaOF12ydaYo
4ZNzc2x4PG2OpzXFXaVECSFsWmhODanyOUZW+85tdfMXHhapPwyJ8YSMRnunkyl+GUD5vDlJpaDz
AgchWaT/uIbZf/Y0NUupDapXhlrvKXfZlBXvTJWad2f18EczfXwHIuCtGAMmDkZvvR2QbSR8b2IC
hPe+lehGhi3IsRsMpjw8ZON+J3O8clwtcvyVnARXn/toMzWitWuVehmqGCQ+L0mDKBaVhePr2dz2
XbrOhU1EZmoVdwcYcD4KdpLVUBWyDCPRI7SzNPp7+KoIGXZ9csD9UfqZSBS/FkN8eH3kK3FnlU9c
odcG7+ItVrQvBz0zWlGGZYNetspDyc8NLBsWXd0TL73A+r3MkocTXz98E5Kh81nyXwEPyaYMFdv+
pTXVg6X07/rUO2RF+6T3440tS4+Mwr0VszjkiPEJI75pm/rr63O+sqeUpcmZKURSENyWv/VKxFXP
pRUOQ0sERCDI7/N82Tk5V1YWDjCv/fUlBfx5E2dzCz15lKaLUJF2e4NdTHdTyfGrgq3Czh5eyWJY
UF4dK86ZIvhmXfu5UKq8AsQ8VVrqd87gHkCx+HOKS0D15pY4u7gS6TisJBjkMZsk3YgmbegbB6Xb
tsG+QVTtN3OUy45F+ZVwuj6iIK5w6a6+KOdnpXRimRpanoeWl0/fk0nvjjikt36NdM1dIUbtLhtj
bY8LemEtvE6OmaFsiB4CieEmkiWLl1UJvI0QSGotsSvKi7CEsXPjFDbSX1ksj1E568+LVmroQy+0
nPFsP8nOpFdruUUQN4uBa6ZwdrKQi94bv4zbjJ7v+vJeWx3nCzIriICDdM3D2qhHP1Mix8+TCs8Q
03twzewxitL0pKvxeycpH7JKPpbC1f3Mmn6/+eMB80GdkASTxHmLucraysSHCH6aYvfa3dB5Au+L
YdwJiFc+0fWdie4P0kwYSG32gVLjNFiVkoWmkB2IaLu9i3rr1+tTufKFQmhct3pVTAWtdr6kXVW4
jTnbWRiBtjtMSbIEXgdHavCGnZGufKG0dDjIdCn5eLaga2MCfrtkcxba05IHcUqI65yY3SP5X74u
cb73HryozXNcoEshdrWa+MFSu5ibzJFPhfXmLlheWMaEnlsZK+lHnF6ssPGm4qBMaXvoCtfzp3lO
7tu5zoLFTsudk3ttK1HNWfnE1trT2nzJa7I0aVGZhZo6tselLpVAAVz5RiGJdb6rpwXoVxrvYHXO
99J1krhIajWDeVvHp6HEVNUDUXNAEE7dCU2XE3op4FI5wN6MEuQmAKpzYkonKssQDpZya0bTz06a
6u3O2VyfT+fPbEZxYNlzMdPc3k6oEpHhDVVShk2Fwkcg5yYVzya53HyEZxZ1QSXRnjvmyeTGvhyb
Tvhcqfr7FVEPRjaSy0/Kv8UYdCDHdWpCNMQOiTm1z2qXdxPBo25+WrUT/85R1oeFq5RRf7/Y3TAf
PNJVOyiB2/9GtTn9JMt2Qv67nI+jqrfv80y2Blq4Rof5VtFWZSideYnhR2GXcKMQAb+ofSfrsLPm
Ft08G4/dSDO+CwPACYoERnlsbKH+SJH0/qPMpjofnF6iNei2nvozEcqsHftiiG5MxVrEUW/qcvHH
3AG9qaM67Js4zKc7AedKHs168/QiFKxQ3G2hdVZFlvW6AUM8a5avY+vZ30RmKYGr4QfYlIn2TitN
9wREUb9zKgzINDd/a0OWTJbfQN0Q6B61le0bgidooSOjz5VjL/Fp0sfVzQfngd509p4r1w7xerBo
aDEgjiXn38sgsZbsPFQPdIGgYj1jkchD4+2PPY9CPX1zxA0ggW1NmLzGsCrhtUWY5JFxY5VyfCyg
1u18+9fmQj4JrXZVZKJJfz4XM85Z0kVC4mrqT9jcxWEUlcpOx+HyskA45p9BNguW6HOa5DOD5GlG
mzNz87BJ7SSgd75Hcro61Kp6h1o4T/Tt5VfFy1A77ViEY6x2EMRwUY4ArPrDNPc7s7q8mJgVaJ2X
mi5Nik3YXEDrzIhWskF4y951Ta/Dp61LNSgwm038opr2SC+XiR0jcqdT0FmfVNv0MYva1GszRrRE
Z7xzqPoH1iydQ+vWerCKs5zGzHh7rYpBqb+uvCfgLtu0Ls8zapleUoT2mMq7sTZS+rFpwyU87zVs
rhxGCCYceN5zq+X4pizmTnJcqsrLwzkt5bui1O0fuXCUt1dh6UKvTTDaphQuL6TvuxJ8YGswjKXL
R72ru299FZc7t9CVzeKLIovgbQF1cgtH6sqS/B8qSZjVRRwkjdBuEVbVpgBatfZOjql9GFvH3YHs
XR3V4jLn0QSwf5v7w4oc7FnMeRjDTjsJExdWrZ+yRzvK1VMdm9kXe/Gs8PUL99q+MUcaQLjEU9bc
7Bui5PpamMrDvtHGm9TrI1846VsFyojwGm0oiqbAQrjUN1GEpTS1ru7zUC4ifpiaqCj92hrrnYi4
frab5OFsmHWy/xRk5j6xzQnxvdDq3ezWJs91/Kkvf6Erk58wI7XDIvMgOsxl4t4ZfbRnm35lB3Hz
oA0MMI/37xb71eEtGCUiysKlMvvHEZGvYDJjLG1HPKTHzmxvlbKMv7y+g1eeSHQRqZ1SEUJNjIT+
fNZpN5dZIwRaFtaYiiMXjfeYNq1zSqLO+Ctdt/01tqpzT1o1InaeTTeJouihDcvxnVrm0c6JuhLG
aQICjsE1lOx0i/wviZ36pDRZCLVdBnAui2M1a+pBJEay851eObxoEq7KJhxeILqblLR0o1kvJh5l
ZBW9n2GucKyyYS9HujYhZ61PmSSkK4DwfH3NVG3VCOZlGOUJjO5laU6VmrkY8Mi9TuDVCa0N21UX
fK2fnA/l1GqkCYuhEuF9j223ukNldo/wde2UAoyAUMwdCFZr8zEOUwLpxdWz0HCjFNi4mI5NNccP
ZjIrQRLb9i2Qz72X2bWZrUZpJEXMi2bQ+cyyqKwHj2VDXCCSvubq8sM01uLz69/ClXuddiCX7EuR
1Ns+upA2i0y95MHpWKl8n2ON9lRlEfomQ+X1QR8Z1k7EuTYtDyYr3TR406AJN9OaRdOPcUvhRKvd
0FLM7qTM6p4y4bUsnZck4mYsHWjcbfWhUNRyNPMxC71ilHdqIqdbWWqYYCHy+xTHULZJZIpbEOXp
j65brFOclMv/l/X/XxWrrnwHLC0aayhkUQbZCq11Gfbc7hITZ9zF/OIpOJsIFeGKNhr36BRXlpWP
zaJhw6RXM9PzZR3kICe3nNOwqtXqh5eanM4OWebXT8u1UcjGaJ4hkY0a0Obuy3QJhnvOEYtRtO+i
BJhpYCv19nAIWmcVcOfsI1O3/oh/7iQqy9Q5qiQNpzxWAsp6Y1Bp9uyXOkYTr8/n2gaBBgeJvqLw
L/g05SIrLEOcJNQS5ZuIp+iQSv1JwUs3+D8MxLFniNV456Ki7RnNODsI09SOHQf13CHZPaWJr0Vv
5oWQOUDdeSm90Q+/0GPBFVBHWEFHA8cU1P9wlj+ZSuweX5/QlcQB8SnKrThZroYMa8j8d5Naayx1
IH8hfUBkI2BPROnJwc6sO7Kn01HOtjMHEQCYxZcFJA8e44q1wyG6CF68fah8rJ2dlRO7fZuuENI+
7vi+ENGs36dj1gUj4F2fTNE5lGUV7VTqL47/Oh5g+7W0unKwNiEZn/YWyasqC0fHwfpHlYPvmn28
c/6vjEI/gKHAOa1V5s35N21UdXlwp6HmyV9CGcaDqrWR//r+vTD8zjI/0lRqfrwLqDOCPlo7Tf9s
oDq1lJBTkYYKtYSGHkAHJkRB7q5IOuODm3r5oy3xlNbNVgmdTBtSv2z18p2jIzMYdx1eMJ424oPW
xZ1fCFRfW0NOxwkwIb53inJo08QKEjEsSuAYYn5SsO/98vokLj7fdQ5I1NOi4b1GX+p8DiXKkq3e
s1ImdivdQYgKM4zatYvUn0hoD6+Ptur7nyfLGlRlPiha4g5N4y2rxUzNPIsViTKLrqPxEM8iO7oR
JdI7ldpJdNc5K+i2aCeoBdEkfrfLHD96taxRrlkdvt1Ic+8gbVe/E9tQwnrWp9LvYqt+l1bO+Jjk
Znwchih9Vy/SAdU6VP6IeGBQGYt52/eZG1aj2t6U0jRuRaT8AFW9x6e/PHtMEWkH6JRQr4jy5yua
amqlgYxAzKkurMc57zI/N5t05zu64jCC0hp5x+q7wnpuyz02HlhakQ1JGOmp5w+LflIb/UMieoDv
3pdu0O9NJ3pCia/wzdI88Sq+9Uwc1aOqDZJqfpqq8VM00tmQqlT9VrYnUQyGPyPXUxvTTunjck3W
itTKTSHBBHi4+VJgf3uKSbPxZFbjPPpVbZYYBg+DsnO+LqMZ46wPAAAksDu3KUucI5mBgIGLY/di
fMRqtvpZU/Yv6dUX5YeFKu7OgNcmttI6aG6CBuOf883OO2dqB66GU+SNyq2X8e4ypqR4a8IHbm5F
O6zcurV7vDlSlpfCSqTZAcWhlbf4rKWHVWnv/zIXsCIk6Gs1YMsJt426X5qSuWT9nLyLVSH9pszT
nefTZcAhyQJPvD4bybi3xMTE1esxlzBDetGIgy0Sf3TrPxUAlZ3pXDkLazYHQA+RM8qVmxdHb8R9
nXSufarieL6XouAJbji8PUZLfhazvffdXx+Pu2bFH4IA39xsqWn1pSDLOpWwe77LAaFNHDxnv0d4
8yhrzdqJ3FeO3krEA5DKvQ0HffNNLXnVa+h62SdX7/X7KLGyIzWj6fR6xL66XaRC4EQhryEdfn7A
Ie97yJetszJADyVgUm46Y57QCLL3CPXXFpC7iMC5It2AK50PZcwu0oPGAsWF6u/dsgjj/TjR71ge
rDZrdo7h5eqt8oHIANFZJ4huxa361KprI0qNU6vPtp+0LRslFWMnxbtcvbUNR0uVYiiX3ct1+E+G
UONCOjGMfnKF93Oxcy2wqNOeWignO3W8a/MBAGGSHfMoBCV/vng9jtpEBAwdW08pAMpbw6GMi+jN
gYj5AH6lJ802cb2djzIbsSrj2NBpQ2eZn+aD9lnptOHTW88cMCDaM6DWKIbCAz0fxUOCMqkjiTnl
jPwhWjTpKWss9WOnW9HOUFeWjbtzJdmCP8AHe3PmFhMx5NqddPJucduNpnU/lM6eEODVQdgcQP7Y
gtHXOJ/PJCIViWIGsYtqptrvuHepVPa6TJcluTXr4ESTeqywim1VtRoLNF7LUsNXt2o/tUlfILSC
hXPyjCPfmD1pkew6P1cbfNmdqGpUv4FbHd/WS7cgNLUg+3lcbAu3y9e383L6ZEEv8EAAnSv/4Hz6
alz2MoVbcTJjO/9TALqk/6+KnU7xZfSgbK5SyV7pr7T9N0URr5zLrrAqlUWmv+a6MzLzcfEwJqLB
Oqhod77sq8NB56QzjbYVsMDNpDLM4sGtqCc+mOW2akz9lNpoM8Xj6laH/+NOHL5YxJWDQwKwtt5X
sZE10vwTScYoNVuzMq2TOdo4neG8eFQXfNNf36qLWTEKMFFuZZ5msA03UQTbXgToBjx6uzn9bY69
E7TdbCIf0P9SFKvceXtemxNFCp4CtrGWXTYf39SkWSdajKymxiwCVOixe/KMYifSX5sTuDOSTqDT
FCjWX/HPygmYimmjmObJS+w4nDy6AOa4yNuucYCNmsmeDOeF+PwL8Ra3ZL7FF1GJzUlMB9o2A3qp
p0xEdBKbZewj/EO6osXn2gQOYJpNk1Ca1tF375ZCt3zRxvILZhxWdkB6rm4CY9T1IXAT2WvHotYU
g4tD1D0Gwz2g7EI2816Taw3dZ49ZWgc8XMCyQwihOb850ENGJpVpwjy1cTF9rQBdHOdKsQ9GA5UN
3ST3YQI2sPOEvoxZL6OiMkwFZCWTbi6UYXIX1Yl5n8RLUjzW8+jde4h93LuFixOiwD7Cz+1aHqy4
USrWwHZPFALrR7POop+jYQ83r38AV44khQ3waBCnVzHnzWcWo/MwmhlEfa9KzMcZFSFfLeburdco
s0YwFJET6qqrTcr5kaRc1mMv06OO0ZvzgykbmyqWo7/98wJiwX2grUrcF1aaraGniH/k5mnGhCOw
RhSwB5MT9vqKXTs3qCgAUuRpDzlqs2J6peaOIV3jhLFDHQWlW0wHzYMo5beYyt/wJDJvqei9ufW7
lr4hmEGKWW1JtwTzKXdmrTDI3xQaiT5gBAi7vdfuLOGVybk6PWwiPNGQwHu+UbIyB1UMqn4yV2Vv
T2OcI2Jr2iGS3Od+SlDEX9Tuv7y+pmuY3XyLqB9wQkAlkVFvhf/suTDR25xJGLQp9gc8AT9lcnKO
WjO7lLSiARfdSH2O3Pnv6wOvm3U58Nosgf2xqnKez1doDrrlxB6y4qE79mM5POZo09/Og63tfGkv
BYrtWGgDrC8YYg7qFedj5e2QNsMwa6cqVeFZt0lTBCiwdcx6apT8EFFy+5VgwX0Ase0eaVIPRztz
MjPAab0/IinX3nFlOEHWU/TpMlO7bw3R3hVxgveL0yP3q9A184Y6vRd8JXgr6mUwpFrT7VSmrwQN
Gq+gdAkcdPC3tDMPhS6V/dFOntXaN8qUZ0FE42TnQ7s6CjIiOiOsZJLNenWlqVJF6bWTYrfv2y5y
nvoo03ZO3vqXbDaFK3IN/4zAXbBJAOqOguakDtopVRaibjr+9JpSR3JsvJ073uqvH7erUyIndOgK
Ug3YgsOr1EiGqGu0U48Riq/2hnObLxhUvT7Ki03cdlKU2LmRiYXU8zeTqvAGaoupUU9qZVVWAEO6
/YaxGGVBqiHuTyUvky91omdpMBlouVFPnGR3KkYKlX6cDSrUSFfr/gpjihq/Rfbzj+F0yw8ZtSMe
mfjlmkcoEW0aKK1pFUELzjoNEfPj8irwxm4Q3PbsH1bZeN7BNGZ0zfgX5Nva0MaUJDzCCTzNzOp7
KSP3t0dn74/GG/jTaLry89QrOK9bs2F+w7ohn3xY3tZXM+6gEECD6TVfhbUHulV3gbAVZqxOQYnU
7Qc3H1U3wNKE9gj8zvpjkcr8W9yKKQ4Ms9THYFTrpQ20xp2qlTRT9D4/fLaO/+PWjpO4XYULc1Rk
tm/HgIR9tXarnztbc3HcwJISYCk6cdnCrj6PAZ5bNAvgJ/XE08w56lPR+NiWNxhETXsqTpeMCF6S
1EpB7a9qw9hvnI+lWkObd4tYTgmPIRHw7ltuebZX3L1lmba3U5uNCmqBSTYciiG2v2A+0vzUa1ne
D2kVDcFcSKqkZl7Vv968CqvIEw0YpI44qJvzOU2iyWqoS+A1hR54kCIPNBA1X2/EXgH+MsBzV69G
IGBsCPJbxSxiX+y1VrKc2kiTR9RyzZOiuhLM4Li34Jd3J0OtD3hushWQvEmDB7VXere2ZqQ3I96d
moiaZ20x8eU2zVh5GnMLG554NtCxen05L6MKlQnccaGDozsBYOt8o63eKpLInObTLL3lLq+jv54l
1Z3MgFNzeXa5tNacdaVmwDg+H6ZZ8HCfNK87RbXMvRvh9bNyLE1tyY9GNE/fTUuAH1br2Kh9u/fs
L2PqZirrIG3Qt6KLokNST4V2GK0y032EbxXTT3tDpL6mSS05Tl5j6Ucu/8k8JtYkPk3eUieBjNIp
A6OMLsMN1oHUrETpTeIUFx18dAsd4mNVRLNxs8ikyYOpo9zqE/BRRMEzIIuDNKLw9diUJUYo81I4
WVBaevyfmEdXCRp3TNyDVzXuAzC02LyxYwGa1Glrz29yqX9Sh0HE/ihLhSwkyuLxONptmR+juEyf
bVDEJR2X2O2DF2H3QzSo8TrpVubBKr+69jm1qDgY2mxjiB7p5X/p3EcfweoXz6Mb279FNCgfQaWp
OaJnjfbREZr2dTAGV/Gn1i0G7Jxq3tiiqy0bYLAu35mFpoMYtibvfTW0deR7uZNZwTzXznTq8GJH
zNhRlvqhRCmIvupSQ2YZU2WI6bq5PMhwNfbSR95fJYbto9Y/Ubvu4HwsifpZ4IGcBnljjDmyF0tZ
+ktqlZGfGkhthMJukhIWlx5lB/qB2gdTtqlxlIXeNTdl0g5fDCsxftAM7RHoWFHfaWuPj7aiJIXv
xnw1n6O06e7TZNGXozA9mazEsNoI+7qpqsBVc/uQuVPp+qYVm3+9NrItBHCsGWyZmcQGLmGz9n6U
hFg/T6X6BS8Wsz2Rg8TekaPSPhe1MtZo6mvYJ2mL3lMXsROv9505U246QQfSR9RRiYjyy/wt73LB
orkK32kyKDNuWk3He2z0Gr7hNKWd5EXG8MuNLPOnMtg94hilk94t/N8/x1jM7EzrkrTJJe8eqJAs
xqnpRuPTOHrFQA6mJj1ffSy9wNYn3cZoa0j+VkZtPuiWTJ/oHaLkoBRu+lSQjn5wY1GQF3pONR56
4VK1VzOt+dUuEh+jwSkkU1O6qA4IdhJp8cEY7+okt37mwAJoblH8Y2alt5jHOIvnv02bWx91OdoO
0uq6Rheqt2d5kA6ZfoBpKlVHLHASglTtDssNOJuuDKI+Vp9GW4GnbtOy5+6QcXqsobTflq47gXzJ
0uavXlvRd9R+xLfKhWHod7yKnjsK3kagezwlAfRr7bvOfu+M8YNIm+iTbITylwdTlwdiHHC8RnjV
+SMhDnzLskHXwtYrzPmkj0ZZ3he2yWLLNGt/wU6yKozqEjc56UOSp37rjtljBcI2Cxxzdn80Qox/
UioszyxOBF2AMzQFKtqnf2ovGZwAkrlS+RL3zB9ozw+f5lmqTVgjmMx/dbyxPxilZtTBgJJz5C9N
nn2ifJgWgUp/S/MriPU/O49ax3HGp9I6DHPEAckLK/qP/y0F1zVI289jmSVBagnnCPDPJiW3FOdD
r8yoxllZ7vqG1vVPhdEg0IWzpsOp7JJVvD312IKucpLGN4Cj3ntSj8RthBz5eOKL8t7bseniEjbN
9MZNrW5jv7N1moop4neOT2lMfiIVWlqfHZQZ+ZNm3Lu1PX8wykwNZGZAzJXqbN4JLNo5s1riyrtO
lw3MVp5AfYCwalz6TFBiFufY3b1i2elzZPdTdcirwsJQZVTNj1ESlc92IjqbLaw1vLzsXruxKPo/
1Z4N88ehUUJ6hXSNOHYmXgOK11cA4Ib0YUEE9ZMwdW052U5jibsKuzkBUkeBF9JKQmmQjnnysNq3
cDZMaU+nmq9tPC1TX1fhOGRNRTGrcqubvGlHYCNpCeZzqrv/Cqr4XZDQVQzdKDYJuE2FnnvZSevB
HVoo2YUutEcVlJMdyDIb3mmiQ9OrxPgwxMqSKFrhqJfe4Ykc9xiNJFILLXskZgqYIp/aPCt+Jboi
49BK3Sk+9WNWpWGBeBXvIPJaI0wt6ZGjNgmhKYvT5jsDTJQtE9IT6Kee9hEHjJyOdKuQCbRkYhXI
VWXOA/TY9a9LiV9o2A6jo95g8KonvsUu5mxMCsdm8srJ8o0hcmsfbmP/X+mmKlIFmQo5pnLM5T8s
qnE5W8pef3b1vLg1Bhr+fipFPfmGAQP/mDlx2t1EBGP1oMeDo6CoVjsfYxTAbd/jznrX8tE5d47T
KCoa4WZR+HpWFX+KdGgR6kIl6Bsd7/a+Rr81AmultZQxG4c8fF6a+SnyFmXEDqYqieFtZE2+k2VQ
pzPFrETQoUl9W0yR5de8BsJBOGqwxP0DtKPuaWT3uYvI5TJfx/CrO1lNM7IEKD7g+xWvHpU0hYcn
M53izAftFX/rLKUcAqsdAcDTksru1MFqfteU2HjAWYOV+ZmpkmGTByvNocgqsuBonoXmx41dp4d5
dpSHoUTek6KKlXwzzN5+t8xCpiGB0pgOjaJznyVapviOl2GSOJSmIF6KbHqyhqz7VtZRUQdG7aQz
sdTKIUtJrYkOCziN3K+ltMYDH0zhHeNy7H8stB9CJKVn904maX4jWq6OQ+aQpP7IrdxejmkuY+02
qZTku6OOZnNo5KgNAY2p9Ka2s+HYT2l96tIG7pVp5EILqrkpH1jLjHdYWnd1kC5K3AQ6WnWPSwHd
9Kc5TxRYh7y3PzWtZfxJPBuGq90VUj0WvYsmfMVkBz/TuK591W0JD31td+/zthV/esFFFyImCGLL
6KKZxx1ht/sTy8HlVlKpy1aROn/VjKn8My6aTnYg2tn8lI+K/NW3v5PipGXl8hsjZvfbVCwVGV1D
9XeKetAZOjAC11dGxxYH9s2i/Ykx5LMY3P5XPxTj1xpN68IXcHa/pJMz/uZ9QnrX2Foj/VnvSO9M
VAKLj2t68pwMs5KEY5EgAenhfjX6IPrhY7RWP8gAEYwpCZZpgWOjeun4qW1152vjWv1/uZt2wyMU
/+oXzN/cDtxOc1q/jJT20Zm69K/VV/p/umE2bRCbUfSXwMbV3OkmZRdcVMvY5++pPgxmpX3O1dL5
OIpZBQhTKiiy0/kvxGFKScEOfI2Fd0sWZU/HvNamW3vhOIGiXU9PDk0AtZEExqgb984z7ll54U9J
k8CeRCTrWa0LIz5Ipa++NVFu/cnh45FEZ6P3WbH0xIDFb5V/ushT3lftXL3LpDYd01HL52OlteVq
XpAOP8qyFr9m0UPJKqOoWT5JGGkciXRKPtbSI2l34lxzMCyEKOiPEYKCzCGfIQRXdf6ZBcvHu/H/
sXdmu3FrVxp+lYNz3VSTmzPQyQXJqtI82LIt+4aQZInzuDk/fX+Uj06k0okVXzQQNAIkiB25xKoi
995r/esfcEb5HFdKkiNoqJT6fGlaTQkGFYAysNnvaw/cigMpzRLT3tWaBm6Jr0JkBnnUiYRGRRbp
hTpac/VJJmwavmx1YwmySYXqyE7QXWEk3tZ+6dpz5xU8qudl26pXSNItkiXUke2NyqucvRoktPC0
mIxUz+lTd/YyF+M/jyGcGR0Kl1g34t6mNvEY6Nb9Juuc6DOBse73ihkTrDl7ihevg/v2MWssUnA6
S1W+FSSQLFTSefxhFJyiXpKARE2tES6eiGHJeFMVVZWnhNxOlmMZlcdmp00xORGDfl5gkCt20uqT
x6krezprkYWBm06FjcRrWnuPVNc6n5SIuvdbPDWV45H8qQRTBie+Tu18MNj/ZmX6TILvPBy6ztLN
m4IukDhE1WoYSJMxyjHjCsUEwbT6emuFS1IeNvD5T0XbdXOQ6Slw8ZK72TZMRCUxktPNxzVlmVJ0
LB3zqOqr6TtES7s+Lgw9aj2p2CHQjIgKP0NmcKPrFSsp62wOkqrtJ3khyOwtDqO2z12/Hc0kC7Rp
mT6XetffhlAQIz/rh1j6Yuzq28RN2siHoWjfl+lC7GlflovlOTn3z0+IsTY9Q+naL53KcAyqVOHc
5lWP3R5aUvCmojCjU2zXG2WjdpaWbnRZxwS7cTLr3gQtPApyK1WjQFmiga9nSVZ/vihbit0gChQL
wh7ShFwSrDx2lp1jRzFaPahrlFb6eI5vRDleDtK2Pik21jG+Nnbs2qqa2IdDp/fSU0MH1ArvWAzr
0IfM8EXBwXwzGhr1sJG5Lr7mhIX054qUteNjU1SexXPUVEduNsfnBXWC5fVZaZQefWj3Fdud7rLV
iCD3pqUyU99VKEZ9VjZytcUUfeiXtBkVBQuDZM9p5pSqPc2zjzgu5brXD6VLKKbs5ehZGC2XzCBc
Oe46brezS1ySLnwniof4RJS6O59QGZGkYNeac5Q3tQobrcRT1c9Tu/2Ya1n/WGbsiMGYzc2HkQnR
VdFn1PxpRHt4koYyZ+9AVUBEV1118alSK+3kOXNbD+RDFhmu2MnEipvisWo93HeMW6TgMg4yy6wv
p4mMkUOFMmCXZUwQN9Wght/mjG86aCntMt/pGvWq7huKRn1Uq3Qz9IPSrl+N3V+BP1du0GV9Jz1n
cRvdS0udL67TRVRTT6pVTw0z8SCB8TAGh/xmaidZwsZzHA9tV1GBRPUXW1G75ChDuPPVUXEZCJYl
apegcEsCufNxxueQCqrbdT3oJ8bBIeGa3WxPDwVeBcdyMGleh4XMLA9tGOY7at0UIduVUwwe0vbo
TKLZvHTi2roSisOWrTVRoW5mpwmFN1hUz8CoaWYDlCSxy7X6rPbd2HFBBJZRvXeGFns1UU/d9yZl
7nSIQizcVtPihoFVyvK+l3qrBv+lx0NVEx82brO1Ia4yQfHYKJNq+v9VW7TsTcEgHnjepmTvRv3a
rkGeIhNTNR8nWeK1sFNwYw8QOjK4b3r+kffsvudf+RZ0w7ATTijW/7hqIYJ5jRRZ5EkPjsgBpCKG
uOwcnAVW5UhIYuZ73lZvwS9mi2iNgfaQKL0Z+vUwTUYtredtUg2czb3hXsRjnH//VYgNvItRugO7
GjB1fy6mJcNc6XM5bdvBOMNP06K+kCDGv4zk2TaEOvyOLVT5QKSvv7h07pWh1tRxq6IphQGM9KlU
5/es9t/OPAgsJlgRDR3zUpbQ66twisg4wgyeRKg+PSvSuLhsCzc/1kJT3zaVo79j0vAXQ++V8Q8h
djVQwGRtDxldkkZfTDMat6NB0p/JzlS0A+e1Pn1WMEDxnLIx/AYjZ89caEeK9Cq16AvaX01BNBEP
6at+T1+nV1D8Xn/wthuoUSLRYUCUjodjTW5TidPBL99EroJjDlxlPrG2b66QCYQ1kT52W4Sa6Kpb
W1LwkCDz8yfyzRrDMZOhFVx8dWUx7JNXQfrypIoGvMbDcThLc2JkwJfNHQ1C7v/8Um+WGJ6MMEqZ
DT3Zpuxfqpu6OlqGvNg2nS39Ni6TSzkl4ztLbAX9Xw+tUNRAlsIJD4wZk4TXN4c3bxSS+8LNyZnr
DBSvVno/hQMIovIVxRn87vdI5W++RLy9VGdVy6EaAhLeW295T95jp5rcqjLNfK1IlcCGD+fj0//L
0jy0BjwXFFcsAUq0vTUgFmkuodnNW4O0Gi+h+dotWHS/81S8uVVPV0HqgUCDgfZ+RlOeFuXYGw0z
iFpZNnQEi7do1S/7eq1X4b9ruDp77z6PKSrs0da6cmaUMlmeCS63TToyHhep/OH9/N+v9HDy7//D
3++rem5J5+32/vr3i+Gh7fr24bez21r+tu3L77ddUpX/s/6SP1/0+lf8/Sy5J6Wveuz2/9WrF3Gl
P95JcNvdvvrLhpzebr7qH9r5wwOqoO7pAtFDtf7Lf/WHvz08/ZbruX742+/36B+79bdFvPnf//jR
0fe//b5qQ//75a//42fntwUvC6oiKZP72/1XPNzK7m+/K5Z2ADi/suQQC7LnrLSC8eH5R7hMYZq3
unet/l3sd2VFq/633zXzgLEw5hxwcqDA4Q35+2+y6v/40UoAQUvOyHD1pXR/f35vlz/W64/7w1fx
x99/K/viskrKTv7t96dZ88tljdALF2kACkZiCA33XUk5zNK4S7QmEN06bEgd1Nq5IRQvVBAV+0Wv
M4C2a+xRPQOHQ9fDa0cGphZaQZMVdu2Nneo8ZGV6bAyz0oCM15daOYldLy2L9DrgaYBohQACLHmm
2jMnG0xFuICxrGQGDZYyN34MK+e0dcb+NHWG+UtNfrvYxMZQfLZ6TXwqm6Lfkaa2HLtNMp2EU101
Xlu3jLgbkolRKC3ntdY1/fbpTv7S0/1Pn9RXT/e/uAb+HZ9uNt33n+7ytw8PdX+XJ/evnnNe+/yc
OwcQ7nlQecLZfZCH/Pmc2+KABYBel8n6aoS8LoHn59w9WNWgcM4wzYBHshZuz8+5fQDxTaw0FmMl
tSJl+YXnnFWzd37h4cB6wpKAKgei/T5Bq1Zykc56Pm6Yxzr2SQrmPG+rDlOubZbl6bVgRjdusMEB
QV5CmQ5bCWen8XrZ5CdSUysR6EoWVcfSzGf+oasOu14D9/aTPk5ul14w/FrySv/OWI0QsgymReHV
tdF/KlOOAt8eocd4oouUFBgoacsjZsKVFeQsiE9JqVXMMnBton/t9G72ktIxMgz90oYgBnsGQ0WI
6WRnZV7IyGuH0WVJ9XaY+lA15mgnq9RWYFpk+nkmOvOzZqVd7ZPeiC29Vky4DbeLtOtNWNnDg9ub
NhisUk7XLZ10cZg5zgqoGpYxnDdxgdVkOMi68RU3xpXJdcPvqzde76HKE0YwABx8hM2cW2elJmvX
z2j0zkZ3cPtjAlTF7M21dMCE2qkoODAWgVRoZKfBhgyjBl8DYGq3neYkxTm7cTcGEoPdj0UKynyo
qXm/Ij4DtGLGp5eDiYV7MBJBfKtNeB16tsWrfdjHk9zg9Yh/lW6FivBHNSnHoJq6Pv4Wd6V6AfCj
1l6yOBWDBkrb4ZxW0hh3MhnbL7IwB0atLqqVYaMkCCIOm7rOrkGjMsMfErc41ZN4mDzG28VZaA/q
7Wg76QVhHfYdfuiG9EKaPLZL0ronT4sgfCEhm9OL3HC7z3XjZo6v146aeOWE/jSIQ0W/W+wpmj05
pcunCBbAyGwrnJhHW7DPtg0yA0YTyqIk/lxJGDFtjfs1ob6NaV+lNjCeRzzpYO4WpWr0Y8OIYwEw
MIaDX6FyJZXL1OQHzCbsZouvYnhWm0MnAlBR+2GltuTnoLXiQzcQVn+aGoOwDuteF1mwGItD5PYU
ZkXgFFOOw3uIHvakwj9oPCoVkGZ/ELMYQXFC2QWym+rIz7sIC51Uw7fU14bGNbYYpcZK0BdmngV1
pufhTmkc48ywirTzo05C72lJBNR3k8ZcdZslM0zQuJL9B6nFNlhBaI/3WjFOg2cpWGt4zD7i4bTs
GGLCcMcZNAZNmHyXYUrt2aJ1TF/JhuWoN6TEQsgaVdyELH3Qgk4rMXZgwNO4gdNm1Udc0UIGa6US
uT4GjxoC2Ry249feVEKHsS+2/ZxOmfKlkxhLe9KclM9tMoxjkBS2+dkZR/WLC88g9OjrS5s7vma/
AMq3Gy1htKs7U3PvVg3OfkaqcuCVaTIzb2qHO7vMhktlmiac2YdZZ+6NLuIRvBc//TmD6IXR0zp+
6oqHOYTju5usZZ78JclCzRtcB/+8hEAdNtG28PN8MjM/iyN538Go6vwxX5zTOoKn41Vpw7Kx42S6
jvvMPDdgfoDDl26jBbDeiq2Nqw9YdTTbTP+qOjoqcj5toHUdguEe48UiqOpMaQJq7boKhNm6UFq1
DjykYKMmrMloyftBucmE0yVLbN4AmNtnDPC02ldsk7mjOzHB8MshmSZoXMWon4jIxPqkUNX7QoT9
bdkazFLMkVxFxNa5YXiztfTabkIg+clI0xJkkpybjyYPYY1kOU6Y0kVm/0W1wNO9qMNcB1bbPGFV
hW1CHSQDj643GjG8FccYwUgTboEGSzuK7qIwNs7ULjNHT+2FrrB3Zm7hR5OlNp5TKVgGGgPhYVun
17P0Ha7f21NHh+2MBwcR7zhf7dumWIj+lsXscA5dam0TitD1wPnfC9J4EpO8rOKwfVnlpbQuNpQy
a9/yQ7Rq3MuphUGFF1bHBLNVLF/tWAx9v6Rncaq20BvS8NuYxeaJtkAICAzUlT/qpVfNwMtqcr9f
s/iUSGvQauK6DT6y10TFUm/GxtKbjVUV2jFI//DVrFP5qUlKg8LizzLkLwrXlZL++hPjdgvhGmkR
0izY66/b0bIMXU3mSY0aoU8KfzAmU24ybeQuu13taKdtk0NvjAsBSxQUSu19mVbJH+bN/6kQX/Q/
q7v/n7dmba9e9T+79qG8/f6q/Vlf8FwWagfYihB1DcORCg/6+J9lIZ0RMxgAEqoxG7rlKhh9LgvF
Ae5fBi4Q602m/qMzei4LtQN4zeS5ruk/nFbQ4H6hLNx/YAG9UDuAtK34Fzqt9ecvtDgzmVhlbTdp
oKdK6kujsTaKNshDc+rs4MW38hcP7BurgfVavF3xw6CKT/z6WhokMW3CZz9oTFc5y0HRvTA0rMCV
8zeRrdOYLI83qyyPLO/6Mgf9JdeTga4zcxzCtkp9sj13Y78wOWBcsZJoJRCu0u/GotoWQ5Vy5rYu
Y1fG6aWTSY98K6JhckaxVlxzcrjVQv3Y6Vc//2j70BCfDDADqBLRzBqTuCcfsUkfdbOQyy+Klm87
OgBfm2S14fRoPB2pk5f3ruUt1AXvbDj72+uPK4Naro8Y/fD68xf3j+IdkQXuHdgxl9EG/xJGB6ox
v4PaPFndvdxsuAw6WKzZ6Uf4074MgZmrlvSumwSjmQ5t0Jpqvcn6uA9UF2ESR7zeBiJ1wpx0nCi8
hwcffZ1xEm3GdLZ9LVOsj/D9jm3O+h08R2bSJo3CYzw6yRUkyq70NHh6PedYFUHH6Pv0ZHK09Fva
TnaA3I/BDWRA/USHGHfUj+b05ekG/mcXe7mL0Vr+ZBfrb78/cFTUDy/72xVw/MdGRiwn7F2UWOqT
l8vrjWwV2QOL8nxAoPvHRmYd8LgAK4LUICyBJP2Pjcw8cHABWPWhYJwau9mvbGS8sVfHIcgvaiB0
i1hNg17uSwosOjd31oc+mArtS9iKxavIAQrGiRYHVtQ7C+IvUCNI1ODNrApCZt4ooum9IB3QZgYt
OxjkG9PpNuwL47eIHN7jZZR4NcAuJgXRjOz4O4GJdXlYt7p2pGZLp3qWlqixl9i9+NqKHIZCGSof
cEKDwpBqs3ElSiq1oNTpI/yUj7xDb9DuGMmqNCaNg9KpgeI5M9DPcyGuY7QMtT+RPZO4A3rEqVCP
5nmZpG+ZYdcHs0lDFFlzHCErnqHUEYaeXY1x7ECacYf0nf3wyQX61X7B3bAA/oEcyOjCXej1tqSE
+OTT9PL1uHnzrWyL+pM1cj5uLAXxhmg4dDxrGmzyzkrlG38yoq0wcug9Cq0OnX4awzZeUr4Ce1Lp
eDOLCbArq+hTWhfMsEmZlD4uObgELOWieRYjRLiG6dBDJIYxvNEqS/suhyFNtz17L8SFdGa8nJqN
15XW4aR28KJtK3VO1ARm8DjrymmFvGq72Au/yR5FDkmw0KIrPYqzG0hm3hLiAfjOofjkMbv3Ta1Y
NaWiQH2IF/vrb2pZ2rxGjSUhKy+ONwy55plQawpCYUk+J8cqrU8xi1V2GoBhp/Ump0i06WJcakWi
iZNSm6aP3aiaO4b00MAlHHI1Uz+joYl2hZzyzYtd4S9O8Tfe6iw0tFXE19D5ulQ0e2ddHtljnYm8
C6hA4TEsTng4TO5N0oaw6Qz8msnnhMYyqXFQJku3LVa30jxrh3eGdm9OvvV9UDpBm7TXWdbeI9bl
Jt2hGXXB0nX6hhZWh6cp3yta3owGnz7u6vePLo4ibt9PJk2bxsmztAuwEVx74nYKHGjlTMwM6ctO
nw5dJpmbVbrtkR8UHmMvJHyzwhFNy8PqvW//7Tan40eBFIyUBp2UKbbTl+c9PPfSFhWCfWjIzamo
8voIOYMY/XjFUsJ4LK5UPUSlUBYwW1KxHM+0LCd91pYXtuh2+uAs5Tblt8feOJTh2di3zXvGB+sz
+/qZRniKfxWGFPTUFLev3+TUQe9pQ1UGy2iJIHeTs0UrjzuwiePeueiWTvz4Wn7p+L6oH8qPXfvw
0DGF2R+q/D+BqtlVX6zWN53I8W1xuzeIeXrFHye4bR0ghRQsWxzB/zim/5jE2IDXtCYIvgggZAay
blPPrYhDK4JMn+fNZsGzpf/jBLcPnobIazuyejw4vzSJQZm599xQxKoaPumg3WgD0Z+/fm5EBxHD
rbV0u2gqNn+4pyS3BPCCeIyGQZYToZ/1ugZd7UOlqRlsPVk2Q0AS2jB7uQph0EeSiZV+UcgaEoyi
GWSiwruh5o/tUwapegGnZiXNTTq4UW/lyqGd5HiSjf0wk8HtLqEXol8W/oxK50vdkVOxIZvtOA7j
4sOcp3rtM2TGuNGKnBzRDzF9BkeqgV1CDve99AS+ydFmsVEueElk6p8LbP3Xk9zQT/NQVDdNzvHL
iNXiDQo9vHDyqoTylGF1QqpI76a7xpTapRzVwj2M9WL6bDkKJF4UIkuDMETtC79oRgPmtJxt+iLF
Oa+ghE6A0tr0EGkuQyZkSNMnjVnW4aRleeGri5Yd8VfON4EN7xcyN8QdZGsMDOhLk9teWO3oNSKL
MMSJTJFsul5M6UZbevUzpA/jSyaTIjlEQ+Le2UnTnBhwh+0N7l5K7RN13xhQntI8DfrFUa41E8mQ
jyNWduPalgGAiiYG0UIfc3Ok7qQ3tS0VSNkr89yDJSUFhP8wnD27YxrsgwUq3yBFDhrgM7qWLeN9
Z0OTYd9WinDwRlGS7gbyXHy/dpCOV1l1eCHwdEo8zIBbPSDLpvsGR1rXQeAEYveaM205RX2f3ijo
8XxpDc4QJFqW9uCvnTnReyjJt9ZQ6sxTClMaqCRc/WFoeqaA+I5MFQqlNt1KaSY3gwj1fGNFgO6K
AVncm0Ix4kmJnAnivOKOoT+E8Zqv1A/GlSXhHhPGFo/HxmyQQcIFUNX6L9b6X5zM5pvVs5rMgAax
UsEG9kWLaSXhhMIu3DJVLzcJN9FjYYtt50Lh+/ml9rEn2AF4xmFugzUF+8Y+XybvkzxqkaZv0Uhc
KvaSMsMZSYswW2WDXGRGGJQMpzV/vNRSdfxx8v/Sbv//fSj5ZO77z7u1s4ph9kPb3nYvu7WnFz23
a+IA7s0KIuFFTiifzsnxPHYXB0KnHnmqakiQXp1Fnjd76wDckrpCRZeNUBOg4xl2sg7ortiV+T/B
AZhO/Eq39saShRMIly+IZDpEL9LP96rIwRmlNQk2rd7S5acUfcnXOJt2vZGr0EWNUTselVG/WiOR
H2DuWpfI36fjEpTqGG5+/9WKMgGNMutPBArrozkR+QdLc/P0R6P3n2ftBTCA89+L5f+mqriEYtJV
v31I7quXD9vTq54fNvNAQNMz18Pb5H9Mytbnh80+4D6vDs62eIYNnh82KgseWcxaYYeZbNMvnjb7
ANQTfjseiuoKUdq/8rQ9of8vC1IofYzQKZgZsIOTvTHiSoYILy5ZoI+1lA0K9zEwJCJJqNfYquKI
nwcNHJXjWdgfHbVHq5GVm1pPY7rrRcUt1EqoE8Dy4s6hSUsV59TK47sZsvlxHDecJmVzovV4ASTK
4F5EAB7HTT5371T/+3U19TRW7eArZNYYTFVWGPIF2DfWhpaEWlIA+ZNxrcy9DIowuTQLVfq43CIn
SLXxxwL4lycaHCcU8zQccBvo6fdNLpAHouWYwRbDWs0C3c0fCQ3+5qrFr5pd7l9or2no3WlJABCj
DbXUtzaF2+8U7vWLB/cvjkj2vFeNyXoNPo26wqWrHff68xdfYNfrSQnZJ9rAEXe8dpSMc7u2fuc2
vWmRuQylAYmWKs8uZs57HwWoGR+HusAu2OndAJbASVW4X8LEJEW3vRna/lNL1rKdYR2SLtpV4UyX
P/+c+13i0xtgQsDRDBcYK+TXn9OqBs2tU8Q8blad5giSzui5Gi8b0Bozz32P4vxm+vZ0PTZyTgeY
mASzv74eKg8dx7pVP983sw+34y5mwIxth7N4YW5flC64QGsaV4jSHger+fjzjwuN7O2NJcGaAFqW
+Opmu3ec6OWkGIsRJpvErY8pSs5zZREbw0ofo75ermD6X6FcK3fFUOtea+d36O4fSew6rUWXenFR
yyCbce2t1CXeIrg0LnvDOW8StAZ2ceoo1vmSZo+qNM7LxIHFPyNzmEcFuUmPykXLzPC4gG99mWlM
1aHyfB9yKAytuvIYQv1q0TPdK5fko6k137LQupaOcVW15pWjcmXDBtXSxxysLr2zqYy9ZmkBhLja
2KH+Xd+G41rMfUv7esQl06sn7croo7sQpymG0OpXZ05db1h/ZGbC/KiGU7exBAYDeey0h5acBAwz
LpXLsvYNtH8B+QTLldFWTkAgivTqoThNUnGVSqrrp08mUuNsRiR2YjTrnpcopGooI7bQdpOdJZm8
wXaDT4WQipHKUvjjNDqBgovLBsv480YfC7Qi1lfFluWXjoI4QHDr+hUeUVS/yMXMbND5RNLdCSYn
Hgy3Oyu3z6fBOTfTrjrMJLOaPOvd7Ww619baL7GHL2dObQy+HceYCOpRglcROnROnnPNLHVPzG6J
YQk+coutX9VZcZfN+meRCBG4trwJizjfFDZvQUvK+dN6X0O7PE072/HIW48vejfcoDvR/L52JChO
oQZDbSgbI251z5CLC9mFL/npa5wMjKRTB0eQGBrIJxsXTswl+BJmJCHbUivd3Ryrru8k9jnpS+7O
bOd5h8+tg3tPcmeUSMP1rKu3KrwtL0JQvZEKRiCj1JfDqjKvqtwyIaDwKFABmScjX0PMyGvb4m6w
SRd3PgsjQLdG0bPApKHzw4K/hiVHXNPkj85Y34jYPnp678B25U4t7aOyWODKTJjlDOIR1tA1dnz1
FvphhUabDzk08aM1R3DColHgiT5jC6BBmOqTods46dwcZkN+VVhkWDvVJDaJzvvO3GTZuqG8Qaej
BmZqZXRW7uTl+EsEGtoTz42TaKun5bwrJUvQLrubxeQBUMzkUYkM0trn9qab7GwzOQhtRiWvfRv5
CzZUE8erm9QM77QrV0NpDCWFtitteHVYnq6LRh34xSP2VT7Nuw5PzLxChN/CNYFqMhDHAW0r5Ff3
gHRzkT2aA4ssX4o7vB/O41E7E+F40ajudcHkycuQ/581cN3WvEZ3l4RCev1oXC0hbJVGTg5mltZ5
WeLXUuaJDZ7snmuzfoUxj/SEFd3pLl/MXGlcI2xvTFGd0lXeKArf1GwnX2h9GZyN3DBt4WMKN1au
U2IOz2I7nj0jg7VjDusStZf7gaAff3Kca3VZcOAqlGtq/Qmls3OtR7CLZX5XRixZLJ2uZawpm3Xz
7To7CxrZ3qSFuGqTmkWL0goRNg++GqLjx3ofBrGCaFKMJopPjAd0gy1jsdvpuE666XgqiI8sLIX2
OVI7T7ON+Bzx3BL6GB2lmAJwa0zJm1QJljhTYXWRiOCwROv8zuwsPkGBSBTqWbRVmgb14FAV98US
H2WGk/huzYqXaXvT2jGmgf1NW7Q3DKdWY3aC0GyrZVO2eU6cmPddOfFjnuAT9LROldq+LnJ12fUp
bX2EXMhvq7Y6xCeFVYFKNUCiInxnUK6nOePhUtxjN8vrrUPIxwe8BPPPgx0iS1LDdN7lbviggmoE
YtKVjWLwqlAVV3lW6B5HZngrU1Ti5lr2he66NTaTdqrbqEqRzpraTpcjGY2mPV5oHfdyifrp0tHZ
BBG2Zhu4Q/qRUTLSHFsebfKt5exxU5TDKIEEnLfK7TxF8aXuFAIb7Ko67AUbfmZWNxaMEZYNPdyp
gSPXljBl8UFbEhhcgzK3J4M9s9PqmUJ8c6yoiJhik1dqvXJYGLxlXDzmXYQ2Z9POAzt9oV+1sWBf
nPrBh82UWUArqfzS5nF8kSllvjFb8xZRShYYWiGD0ZWwlGNdvZloM0+wf6rRlav1V01xpp1ThvOZ
koMA4/4R38lIyT4kqnKrNQjn4GOu9y9VMfZEvKtsxKiJzTA2xnf4hXjkaPrgZxGLZchRfOEGnm8m
pNIBDkjO1m4G9WZM87tp4nheNyfsN6djnQMb4D3lpGpvno5F6tareWyBumVa+1Jdz8UsbE/QnyIi
dcxznKsTmKMsg5oNQwdCCkRhtieG1im+lOOFOXTJt6pkB3/aI7LEOldlXX5UyvQuyuuQVhNnja4S
yZYtfj1T8mtCPnMvtWxEzuzHE6xXP6uSx74Wl7Xen7WVfW/E+dfSzk4ytN4wEKgS5ITJQFUW7jYd
VIEOngUn2OK2fQIZslJzRAq4KHh6VswnU6Nmp/Nk06iEThtUKkgii+5IZMPHVA7FVuRqH3STOV0S
XQNpY5R0xpia+lSUN065fkwQNS7KesyzZvnWJy4KgPguwcjMy9rkcZXL+FqzLtq1wHgqF5Bf38xW
dkcSaM2ZJZmpOMN74UH7RAnqYtJGwIxURHuwWtY67kUBrhe0euW0xJucZNGNZSvXI1di00wfx6QV
EP7wgxeqnrwDWD2Rm192gMzX6AAh2awxlrSBewUiyKzscWNCPmMPF3FiB10XH+vGcBVmuJPUGuO9
CNtDT23zgHrkzOqUz5rd3KTE29hZCeJocJ4vhk7Jhpug2jZoTptt2i4fIzBFL6Jx82Mpj8JOvWcY
rCClVb6ArXw06/ak0Zx620zmcaxEnzTZf09FfqhFNkRJHushDx/rFn5oXCTHuDtRpuXDdG4qXXZc
zKzlMmTjBp0/GtfafQR09dZnzkyNc71k10n11egqZ4eUXXYxO7WVey2aV5+ZO1UjAxg/GeXij85c
eEWdTf4aU7vpFfFOqsSbBvVpignxjR4bJt6+N31V27UlE0cJLEERgiKLIk2zjhY7ekxrdk8O1sef
l/5Ppvp7N5YYC1h/ABA8UvvzU9HrZdeEuRKU6zfFzTFI1aC01WMXD0q5fO0d+6hJOVWK3NgNoXO+
lpNiYUMvGJX7iJIp4Bnt+mvNpI6UQOtdbikGZj27I/olCwr2EDxdQJmGQKJKPqpE/tjU7Y1eU+n0
C31Nql8RRewiuoQomiRkw6/HvoiTfDN0jPMNSse13FQWKoeCIlyqrE78jrKNzNkD4kHtqNpoWp5q
uqGFU74I59qRLBGF8ynLWuVQG7nbsjTP64V/SSN1M6WavK6ItkpwN1pH5NFKZg45xn+cjPRc0cjB
MM6qspmmGK2mK1sX4XvNxopFCyJuTgXXnZW1sGNkx4eGRZwxttOu9KS5wfWj21A8h8cR5vnfnm7f
L8Fr11XBf346sfvX0N7dQ7UqkuT+r1rfzZ8yrH8PRZXLyvnn6O4Oh4uXUNv6r38gbUC6B7RPT7q2
J8yMfewH0Lb+xALmwr1xpV0wHHhG2fQDQjd0dFbAcGusEL/sGdPVD4SJdznKJ7AQeGu/hOnC13mJ
rgB2oI1keri+OQ2l/L7/XgTJRxVjVFyMZt1dO9TSh2Grp3fa0LY0OPpQfkksO3YPwQnzo3GhcsKx
QY82bpqaGGl1c3uYiLNkjqtp03RZ9KFwXeWDrs7JRVq44suMFSWzJRl+i6pR36A099DlZ+dapc7D
dorwo54z41OkTP1JpwzKB0U0epDAl/9EJhn+Us6kZ6dxazf3oTptHfCQq2TKoHuI1hiwuzSG1c7P
XJzjQtSTRB2jRBgUjc2piZTR+b/Dln822/43fLzpt3/2fH+8RYv320nSdfK32/L7b+cPQyJfPvBP
r3/GlqHCrmQClEuAHGu41/Mjj4nKAUGE2uqbuQYMQPz+x1OPeEqDXQu/ltwF1BxAZM9PPVNriCsO
9inaigqrvzS1Fm+wNq6Ok8Dqmcog2NpPH03rZNYSJ1ID/MPTM6sysg96yTPLqRGJyxR/HCJQq/jY
rBIt2uhmNUgvlSH2ugRolYy2lY7ErHDU7itkVFuVge3nZJ7LCmq+OZ8L8tnYvsXScHSbhXKCb+43
JxqmO+yCLWiuxJ36aG3bB0SUffDitvwFXvqG/YLCn7no6gNvrLz6/Wwg14KOWY7TEkR4rd1iF6M9
TpqlnKbwABPPVf6XvPNYkhs51/atnBuAAt5sy7chiaZrkhsEhwYJ7xL26v8HPaP/dKFKhaC2JySt
Rj1ZmUjzmdcAaIJApN0puLp88CjYasgaTdGXqeruTCS85d9x3B+9F/8XgB7zLvrP78OHIi2yIv+f
uybl+JydnPkP/3kqHPVfGshATgc7ExLov48NLRf6LjT5wEvC9n5p1vzzVijWv2CbAwLhLzhX2M/9
/1OjaPq/UD/H8VoDzjez4P8IrrkQ/50Zv/R9OIWATjDpAjd9ngnUOUJro5NFftaa+n1TqtnBrrVx
F8d2uOOK7+41Dskulg0VOWeykESKhkOCJM4ms9v26CBQsaIgu2hK/v2bXA2S5Nx3oou+KJs7WThI
EzSkT1XO+RKYhQa2w0Lr3SjS4Fc/pvQLujh7Y5mwCRG/c8InnK6FuhmsfgLDITXjWIaG9jEe07zG
yiJCmHUcUA/d5mne/3j1za8czoVe+98/14NWTY9hbrste6ioq7U2AivocqrSU3dF15cfqbNUzTZK
HcV3R1G6mwq0510eZd37YbSAVhih/RelV/0tF43+qUNq+qM1oH4BuCatf6XY/ByVwQ6eRt1LfutB
F/2wTDF9GolrPyT68F4VnfL59kTOuzL/ngfUHd0CQgxW9nwraELWKkXKyLf1Pr5zsTjfOpalHW6P
Mv9b/jdReBmFTUtzW6Ucw38XvR+k/d2oQnzCz2q07DsTV+pyAMhSx1iW3h7q/En4Zyg0KWg4mwYo
xfmfv8pyu4QuhGszISVqf6edFW1koL9pYJFtas/6dHuwa/PiCVTpys+OKstd0FeWieKoGfmidIxH
NZVyn+f4UlPEGf7I0urveemU+lCygekASuB8XrzRUQZgNfahwkaH3jT6/axGuPLoXNkOUDPhKBOu
8nK/bPtXqzdmFnpNthr7iJLEB/4fNTVhCpG3l+1yFIsXbQ4DDOAHWCEu5qLZ2FlOWuwD8UZBs4U6
H7ixvjIXbV6S810HgweoA1ExCtgv7J/XW0EOZkTLMWErTLa6y/VMoDUlmw2a/mjYZSxgpeso/7rD
HmOycWOkxbAClD2vucxfDd45QGxCfB5wSEXnM0V/LnbsLon9XujUqeL6aOidPAoBqdiconbbdXW0
k4WzduKuLDE9QTwmIca4Lg/O+cBumgZdqruxX+fQqduZPZ0UVbnyIS8PG91WYj+6+sDwL0pKrgTQ
omOs4quVhylPZ33Xx/xZSfMd3scrllbXlpIHk/b9rDAO1ed8Rl3sIgNhlrEv61Tb15209lOuKpvK
xT7IGLzqESQggl2ZvaYMdOVtAtaIKQa3Cf5ofMnF0KJ18x6tM98dviVN9wbU2b6PQvQF1buWtkCc
5ls9DLZDjoSfoyIz90GM8fcaYe1hhNmaoLjV/vzTM0TdZVa1ArLJHl+eVJtekW4Vk/A9up2zFbj3
PraC+nh7lEU7fd7AlJJmJAh5AJ966Z0dUE53iY3j+UWjsWR4iOv1tjzNpKRtI4RzcgYl/mrXbUHL
V/dOSLs2h9Ishr+jz/+Ihbj8/DTUwUsBA+euBSB1/g16zazdAEaBL4SWnMrSkEQl6rBPM1VgC52b
Byuaove6U4uVkS83OSODxJzNiUB/uMb5yJmhKRniIbFPIRnC8RiZu4gu/96j2P2ORqK6subzTM6v
LailxBZQWVl2pA/Ox9O1pkfVkJnS9Ys+TkY/15cGpUTRoDcsZYMcUw4bb6yyOyWlOp4H4bQy5Wuf
nVgU+ojOY4+P0eIVLUeUo/HAjn2UAb0Hg+7x3iZmIeWH6N4hYnjXBrX8EA/geAphoynYoXJrGaJc
iQtffC7PV4OiscZTDpKf+3MpJ9SW2ii7MZN+FEkeC0GdU8I014t233aaXu9jJUMGv/eK8EFR6r2N
cD9Q3bpH1hZj3bHZ4grQ+WaQ5gEQpAxiYt7GeOwUoa2XJwTvEYoZGwMAQiID97GWuf4VCWOxQ5ed
lmU20C51OnN4jyy0C49Xr8df8EWi35XrJR/7thmRqwzL+nfZYgz0xxcsMfF8BvkPh31pCxR5MjQz
kTQ+svX6tkkJNTEMD2AcTPCI0AP9cPu8XwY0PP3oBeHdQ3ZPWfd87xlOh1RyNTS+UVflCbF+3NhG
JHbjAmO620NdvlAMxcUF7Bz9H77v+VBaW1bIa2mNH/EU3yuJESAMq9r/zShU67g1UF95QWK+jgGw
SUKPWyhMSDXYK0P5rGBG9N8M4lB9I99DeM1evPKi6oTdGYX02xEmf4qD/Wb0pmj3xwtmsAkMwP48
t+qywI++UamDzpC+GerpXuuCvxJhrL3oV74K5CIAqGBX4bhYi1fWHSUSXGXU+qk+e14N3a9ubOuV
XT2/l4szPdeTyEIJnMk9FrGs5HX3pDO2fuzV6V1oUXtUMKi/I/0Evj8ZoFd6e+0BuTazObkGpz2L
4805+eudYDsVIo6jwaAqsjmJ1bV77Nn+waz+x2fqygEi5kcLgRMEQWu5qzM6eZY31LWfoAq59SpE
45DKn7NUK1/ZD1fSeHzYKA7hUAb2iu13PiMja9zOmIbaj4sRxL+aOvs2xnirRJjnTaBLVH5NQb8p
tqptEenVvg8r40OKluLe7pzhk95LY6UJdWWRaS8ixDQTSXASXmwf2+qSIcOTyc+nyYMy6fwKFHfN
R1i7ssjkD1S0Ie+RVC5xkbI0w1StLeknRRx+piMP3ATN0rzfJjXuPUU+EBFMeb83MZmoNlbfI/sT
0ELBYqfrw3hnd42Eve5SFKcRxx3nFVm+v31cr/1III8zxJYPBEX8/OtEWUVNIC9bH7ebYVfgP7MN
dQ9/BrdZM/e+thOIFP53rMVOQJJfzygftL5WC6QecSZ+h0dffSiEMO7UwRQHUInWYwn3/52j4oCR
UZ7YpkkQn2ItHLbOJJyV6b+oCS4OOT1B7ndOA0+Yu7gUc2zTA/hvvV+i/433SVNtjLp02h2CQf0P
OLiwQcUEfgD4LKwQDFzy2qcCVKrbpqMzuBmtECzE6ArEfkDnIGIlwrHWN2hPYcUq7bTw9hVizQdh
KXq/sXL0irdUSErfLlR6irc/54IgNUfCPIt0TGfJCFKBpXu1m09DGBZe6yNYitiHgI6Cmg4a+z2g
MiezCmpj8a/YofiEw1N3H8j7PkE0GMeMOLVr/EMRNppaBD/rEpUUY9QpG0Egpj+ndz/7PHN3dYEh
m8C6A/qL9VvI1vRdswsPBejAxzwY8rs+7r2jG7nurp8b3go+b/vBicdd59X9yqt2uYG5Lik949yq
86Yt8QKliuJ1LtTeV5VG2QpU1J9tuwbsohqrnOWLBwFSC2sKNY4Ui4Dg/KwAg+sQ5XF6X6lH4yia
9FeVdGsei5d3E4M4qgsml/85ywOpGJVEnlQOaCHZKHUpwtlS29NX3jb7ylSYBNow1Ml0KrnnUxll
UuChYg9+Fze/Iunexw6KvchYbzpZGSub8tongh7IMFBKIPov1i3oTSvBZgIwyljjgzB14yFLVKqf
SrXKPb42MV4bKp7zaMhonE/Mi8YYNfZk9OvQQp86dKO7Kkr0g16luKzkSnXvjUnzXYtsXW75fPaD
289eelZTNB6pS+ZhIxPXBq5/U5jpR3By/e8Y04t6ZVGufGeU+52Zb2Dw58vcpW9oV6k8wr4x9vDj
kLTe2jWQ9tv3wZUUiZoAufFsJ0sos6xpViDJnAzvBH+a6EPhH5FgAq8l5twxsmuJr4Sj1iewnR3C
dU2jfQ9baMyHIQibD0Eb4sh9+wdd+T5zr41eNAkgjaPF90FtyqiNqJz8foq07xOC92xvJ/YBYQFq
QYlsZaNfKa8huPJqwMVOjzDtrbKKAaULAXCcvPRYmzqghtQO78eIKn3flsEXNKrVDzJNjUMHqmxl
0lcOAEEWNS7keuhjLMHvInTsJs6GyYf1XB2nFIxNTlMPymdorsz36lBsKOqVYJm4Gs/3P/BLUGJZ
P/mBPVEE8SoE9tquP5h9s6b0vWj9zW8NSztrVc4dkbkOcD5WGoGvs+mFU3ByjWOHuNfODM3wASCK
e1JEZ1J8wNlCRLjAIgNf7zoDNdLYUsqPQa39GePwn18ziyhRF56JFcb5r1HK2s0R5Z/8kdth02id
9anIWqQf3by5TxKEzvUA7wlm9KPGb2clpLy27rRPEV2CB8Opnvf9q5I0zB5Lokgx+fqUfpGh7aAy
UnxujHhNDuIlNj+PWCg0vBppsepjjHye3iuan+E5/CZAZl07aHpTxjsPibp3k2kLzL+DtK02vQFN
GHsJnSpEmdnHSboDipEU4D6GEmjmZlQtHQHarpY7CvdecVByvf7hRp3anrCZ0NRHTqiO26bqxo95
VRigm0sRVivn42V1zubkUiaEd0PCSF6Cvvn56lmOGHLNUgy/dpMKk49SOXqiyXxhhvixAFMfvZ2n
Ir2MaoRePHk0A5/HpFC7TVm5QXIwW2s6OpHn/A4AQWEaK3vlA5xv7fPt22t5aaPX9qJVghowcg3G
Up8qilx7nKDR+oGmWNtYM6YjKNg/88mmDk5Ri7aDRwsFvWE29Plq9HaWGFLWrW/aMjrViPYfbHfs
vt6ey/ImZhQyTBNFb44L+nuLUXKv7Mq+qXt/AFbziOcfSqxDgglPBAcA0c74w+3xXroIrz+yATxg
jp+IN1D54dI4n1aZatIgaFL9oDKcHzIhsN9UeIgomzbrOqQyY4fSf0GY3W35d6BRE6YGDlgRwf/P
xkhUc1s3YR0ggSKAyFdtg2BjnHv9Bhy9hviKBemYnCGX2daRwn6nZRH8lrKyo28Nf41zkAEAAwOg
tvmrrjUsL9rSeRA9+HTKgxZylPbUqTxIeUBhLdLqJtqWcHBM0BiRpP+pY0ZLemB1tKRLZD5Eb47u
BjAW8ElpCavYCcso30QKYpqbmDLOj9tL+IJBPV9CSGn08WapbJriyzuubdE0yMGp+l6kCWqakT6d
vB6bLLP6oQhD+WQl+EFOZmzfuXlUbVQcgosd7Yq4gDIbe/cz6+wnxBP+OJlaBa2DGA21DdqfyvPY
OVoDs8dR70U9NuUjxLHpDjoh7etJmvIvtIDK6ug40jvxefkyWe8JX63t+qNIXboLYera23aqExWB
Llkab3DlA3IZyEzeZ63EMtmwR5VC5JhEuPx5SljtW6MzP7dtiH4XtAHlmKHYAv3FS7EXtGO9fyOm
Ck9DUYzN53KKtWlbgM6yALQ4OK80eYsxR++28J8Uo/T2yHeL+9GSJoitIJj2Uy/zaRN544Tyg3Tq
6UEBOa7f650pPyERF6bbrm1adxvWVSweXDsL3ihgn5+Kwp2cTRqq39hhSAahHqlh7ZNicb5FGRT1
U7K93sV8OCnao6X35KtlFRZ3ud4VHyMgY1hT9zhNIwoKnnafhch1bgazPGZ5NopTG9ED2NR5UH/W
TVKYTVsIbISyyfgS2FgRzXdz7a4U7Zf3F9Gmif4VxT/SJWBN8yv26pVCVzjSwaG3vooL6F7LKTaW
NCUPt7fplVEomNGXJX2B27jkUJYp3rRFnhODm7N4FAyEfYq06MooF5Edk2EYZPUoKhHqvIQnryYT
FDJrA6Ud/RTTopNqy2mPKuuMdZ764+gM35E9Blg/GtjhtGTajZc0p9sznasji/MIoxBAJfenO6v/
nK+n0MtgVPqgpXGqacgd9T/qrhEbCsT5Ng2t7FTFzsHxxl+3h71o9c1Tn8nPBFio4nOfno9byM4x
FLeiYdC0IajwQWmeUaltgEgqnvc7l2X3Gw8lDkjsACfGag4hYWpdvq0o5rbP0s9a3ufmpiU23I/a
WMuNiz1qt5FST1d6I/NvuVijFwnSuWAPvuL8tzZ5p05xa3b+0HV0tHNdvYv1ON2bckB7pMTV1kJz
eyXvubYFcQZ4ea9pB75oar3aG6qVD26b2p3f9lq67VWg8xHF25VRlj0wPgNVRMTc0ctxdALh86mh
Ry6dSlV6v3eV6KR2kyngRUx4nmWEU19lngl3k4/w5WTURjg3VsG4VvG5srycMRqOgJGgLS/rH3HX
pnWKwZrf9e500gZ8tUJ8pp+svLvDPzr4mElH/7iy/4zLb4okKNAsk16FDmXjfOKqndoBJoOjH6ne
ycSEnvjtLYnjR50O/lipW96+711q7hJX+iW3Om7P29SIdyu/48pn5nfQZwcP/NJjPv8dsqold25I
tjPI4c4VuvngoT14n9VQNnA7MraDLgJM2bVyT1pQb3NrdOgVKShCYyC1z3Jd2wLTWa39zrHMYtOT
47Lx5ruJ9HOxQGltRVqR8MPw+0T0rBC/gfYPfhVjAN7o3IqVJZv92IXJdziB7mEqAmsrc0LX2yt0
ZXdwCkB3zB+Km3xxUeALCnVvTrdRxNA36pC374ZOqDsVb/ItsmCzQehY3t0edCF9SC5I8DrfiIg+
Ea1wRM4/i22lcWmUI8kQaKBjYHfBwS6T5thPSnAHPGzW8gw/VFra7jFQVzc13j/7kT7BDu1894n8
yjnisKfRuk+qRzO2xo0ShfIBYJFyqNvJuesSW/4Yvai/MwT+ZFCCIeV0mnnfqebncTIQiSUS3Xl8
+Q3vsfKgy6DfdlPf76M8zyhzzmxd1aG5IpM9rcR0p+Wj8caMunwFEjVfAoutMOu70UZiRZC+WOQ2
jYn/AJp9k9+MdbN3O+QkvLLOkF32hm2sj+bKm7TMROfFN1VSRFvjjXjBbr5+4ytJWz5pA7ae3vZ+
Yjv1Lk2E3MeiLo63P/SV40cgSrVZVelK0d45/86wcnl/p0SdSe02yk8C+oyHMPqfj0I9m7ayDrAM
t4LzUQCKa3FhdaqPqwRy63mHq6HKObo9ykU1Y143m607g2Fps75U0l49GflkELFDkPXxw5UdKJk5
3jOIp59wv0u+hsPQPVueEPIelXzxvggHLdtWqYVsppKYKrYuRY3p3+1fdW2FX8rAtAOR9nAXJ6kM
9Aj4qKf6WIAAIEmwvoi4a1dGuRJPzD1HQhjqcmiNLQtUheXGBpwx3U+sKcbf0AvHXahmkbVJvTT5
bBSxeKZ4O7a7IAwrP4aQS3aWRLO3zdRE32gemtHJarP8L9sVzVsDvftm49i95uFajk7lyrV2uSz8
Xlgkc6oMSnkZd+EVSzlttChuIOm2DQLL3Wlj9w+U/D92SS9PLqV4EHkasvEeulmLjUeK7052W+g+
Jmj9tjWEIM8y5OPUpOIUw07JVr7D1QGpCc8vORiS5XniqQunsZl03w5csXOjAFNoXA32PVnlFlM0
b+VkLaRF54uaGb4acLG9qA5oedUaup8b4yZ0onjnGtN9ZDqPFIsxHO0L99QpMtjHyDMcsiYyj5Rq
ILRh6v6eSki+C/N+vC+a6vuQuPG+olNxl9uTchislVjr8lrjp6LeAVaPcgVkvvNbIDetGGQLPxVq
fLTjeZWbErDkNgpksjLU1c/waqjFtYYasTsNNAh8z8zkjlYBtaXUREG2H8VBmb3o//SQc+awS9Q4
4PQulhFyiNkleVmm+wbO7ndhpDKrsehXRrkMBV5ONl8Axw4Vntf5AgblWAx9orO5rMrelkHl+LkN
UdUkJjkMJP97EGTe8+2pXSZIEL44PeosAkeHdTFormqdl7mJ4cvJwLNewp8sIVfS47YfG7UkJ/e6
6XsQKc7KDXHtG8IuRbl+hh0CZzyfrWHjxGJpseEPVhmduLXHHa3n6a2ZpcHGG/V/bLD+6K5wuZA4
uxTFYQ6dj9eWloW70WD4ikwpvFpK9MbxMH7OhDnit5MVK1nVlePAdiHnQB4bZPcSAkW1OxpxIpl8
khyCuHjUj3hz/IrLMFkZ6cpdSz9y5uxB3SV6XpTtgqgb+siqJz82KvWYC+cN2Nc1AN2V6QAARrQK
m7UZgrz4XLkxmK7iEiS1bVqdiMnEbtLpzQRFHa7M58rOmI08aUfiBwLWanGReF6m1Yg7TXwpV38n
h8J4kyR2dkjbUTtSBVyznrw63iyhN5uO4I26nJoIipFqrurH8WQeHBK25yptvymGk7ydkkGsNCKu
lEVgr9PYBQr64oG32ImYImmlFdmqb5dIYDS9V8N0Rgu6CgL1wGkVh9CttE2Zut3BknV+3/SJspIB
XPmc/AaIOyiQYdB6cVlrsh0znnDfpZZ/QLK/pdsYG0eDAuvKtXZlexK5IXhGUoChmL14wqIylLYN
2tbvIj14QCsjppRXqyv32EWHgpdybt+RC2JMOatonp/vAk/ZrJsjjtFxyx+G0vIgG4q+t/IAbpKa
igdVhv297kzm1kBWfmv3UjkYpa0fC5xe7lIj+qWUhoaMeJkf8qQXu9s37bW3nHrHzL+asQkXYbJb
x+7YqJnqj14bn0KnF49WH3enqIm+4jRBjVIzItTqsmc9zPNHZyytYzlQAs7L2HpGGtzYyxpHd9GB
Da96K9krWNXvZJ5QVVoJdK7tD76aqSO4xx29rB9glpuMlPhV35FufVTKNnvfOeacngdr1KErL9Dc
o6RMN1NfLihQOppfdmqFmg/thf43bYc3Q53mb6UdI99ErXTma6m8ELr8efuLXJskLwJ6FahhgpNe
hBF9pDci7iYNYocM6IJO3xqrt05pjJna7ZEuuvzz7uSZnVsDSB3MyptndV03kFPC19f9yS3fFjQB
jjhvyb94GvIPqYF2CDUiZNdpwXzThkL/ZOGIfjKcaOXuuRJicM+R6qpIPXK5LmY8iCgqprrT/VBH
K5jr7m3eu/aupVKywzYTyFGofbg99Zfr8zy9Jh6D8gBSBnAZJp3nUy+dTkkGXJ/9UsNkF56FSB/N
AWoVosF2ijtgj0RGZMNzc4ukw/sqqi3nUPRpjvitPSZ+Xlm/6Szi8KXTT9l7o+o9255i/6UQaCoH
4YRFwl+VAKFadD5+xzE6ZtvMbcpkiwFglqDm62C27joKWnZ45OlftDYbEZEY+uM0SsV+Y1qNuEe1
xsWC3TGrbeJm2UOQ9DbN2CmuJP0JC+m1qAjMaVsqffcAJamjU4V3GBw0VaTZbkTeB2tQTUE+bxCa
/c4I6Jq90ZxRA8JAolQAf1ZculcWNlfbdAwG5STZKkcI+fmDquT5D9jOto2BXKS8a3QbkJpalcVx
omZYoFntFs+G0qv6Lg8md9q2ouyeyynKNkj8xj8Dqy7KO9mG1lztq7F9z8KSboz0ivjoBEG4Biq/
tqkBC6GnP1dOoJMurtyJHpSnx43hg8x55+AN9thEzvRpyof2tzmq/b2EuLhDJyz7mqsBGjrZUDZv
talIT7f32JUnhkQIhBnPN8p8y9PVm4miIP9lUGLNwztaiLAPHTc8/vEo8xFGFn9m0MKOPt/IudPo
QYxHgZ9WkXsIdDvZo6Dy/Q8H0anUoAuqqYghzkqM54MMtl4MqpSI5Uq0FSrUm3dTFK29yRc3H6Ng
rTwTwi0dNsoiZGw1YQ5qoDn+EKMz48Sh/nZOck6VY65dfRfXO30sTv7MSSbsJoI8n1DfJ6Yho0Tx
Cyc2Nm1avk/UUSJqlCv3MsVeRPUEfgxmsYasujLwDIAhweDqhZa6COuseMKVujcU36Yb/eTUZb9N
seDdR1P201WFtYmTSe6ivl3bjX+XAc6uvNmSnWoNfEE0Bbhvz+dcATydFCNKntzGIUmlqiMOSCGm
b9pGiaYd/S+0xwoNPw3agPHJaqxyX0YTuOMMkqkZqhQu7Ezx3pnS835kmKJ+jqa2etepCbaeiPQV
xUcKK9GEWtaYBwiL9XaDedZY7Ct0HAOSR1E1iK3r6Ao0zVDcV2hfVBunBHCz43p13iWaI2fvVbvA
HzVtnGxbJ6I71VMZlptQnwZIlV4Y7bokjZ5sxeue0owDiKVnl/talXlv6zBPv8eIQXJxNx52rmkG
3h+bqOQ5FqPWbeBj9L/semqnjS0b/ZeGS+jGGntUEGTvPYjCNJs33KKxdmy0anyWVh8aWw+cQ3hA
od0KN0QAw8+htYyfWR2qvwtov2SlcaOXmxlM6u1lEsF1FpbQ70bUt6wdLNPmV5Kldwo3E9d/GMDi
MSSb4aQkSf+Ixqb5QVqTwiSj1D5V/WSHYmOPzrRvvSTc4y0p8k0jrFHsamm0PzsxWDXaS124Dzvd
6A5q4uXNnpp5dNLw4w13U9FSTHErWvZOTiU9KPT8oIbKt9ZIk+fM1LGPxdjMU15mFd9T3TN9CoXx
s+lWjdgqgUDdve1E80WaTVXtPeIt38Xz8GB6uFtiwpp8TevWAPtZtsZbYcF4QcY4rYLNkORNuBKw
XwQJ8+6lCkHXaHZhmu2MX9en+4aSKaFB9KQ2eA1hxqjgDdoUu9Ys5b4pR2tX2ggf3b73Lqu7dEDw
JpujJCwsvCU5UlUqM7dbN3lSYhpxVl+Vn2EMjttKUcqTPvbx0a3y9JgU9OBFPOkng2Yugorag9PY
0Z+moPCgSVkoxNDBhQE+35+vSs0xUqUdbnDZE79D7HUzMHbx0JubpoMFG46Bt/K0XOaExNIWfUqa
EIwJ9+F8wDZNPTNGLvVJi/HEMDBaO8YJPPOkyJp3qN6ND2piq6x+ph2jLB3fa9iwfb39CS5eUZ16
hUlqz3fgSV+68aiuIlw3R0DWCYPiwR3T7sHWszUfuvm+P78b7VnRgmhhJm7TnTifqd66dWRLYfqo
VB0VE0uGQOh48eD7sBW6eOtOFRpgtdft+zFaw/RevnsMznNHSRXOi74k/3Kh6Q5YNdO3zDp845g4
06Y5inIBmgK3F/Py9UEdb2b5AqN6+ajn07TE0E1qnTBNzBJtQTdkzMf4mKPJse+7wqES2xrc07b3
h1TxWdiDsIOK0EwZJ+M4HzgfBejSqDH9WvfwS0W793s4VObB673xPrFxAs5HPI0cRA3XNvEcmyw/
7axjQRGKCwSb9POhGx1ZtqzKLD/Ixs9jIu2PTmvHgEotca8l4ijxRrvjzhE72yy8t4MW33l2epSK
+OvPF5/ixmyLCaHpoqNnl7ad4g5u+WiQtO+siXx61pzUT2qqfGXxIaBCKsmIAJLp0+2hr21vypoz
HZHyDhCb8zXgzcTcLDIsoIHTtHWxdX2MsMu+y8a0f1fU7kNcprCNY27WkCzl9uBXrhHKqTBl6MXR
dQc8eD66IXLHiweixy4qkAfJo/LUhWPzLu8d95tTJOZGmA2apPysCiFe+H9DYdXvbv+Ki3oaO/D1
j1hsAy9w2m7KhU2TpMNZ3MMXLkSjEgVWxCag2Uf72+O9PA3n+w55dNSJZt0RgrEllmSASdC3iKL4
tZopQM7iNPli2HH23eKheG+VQFa3UnXTcCtLaXwhntAQKpVJDeZEH4Xcshv6cBs6SKge2r7J8o0N
XvULAQVwuSgdbbmpQLCWmzhqkhPhqwWIgowIroSMlC+o4OJO2NDUPaWa1jdYnPbKj6Em5rk90yuP
JFE0XWPYjgwNUPP8+1bFQChWu7Y/DrTHi0ZR7mYpwLdxFrQH8MKwmsYBeBPgPxzk7AeYSO2mlKI+
NJqOB9/tn3P5ofk1RPZznVaFTL/YbY1e9F1fVLYPUK5+ynPvFwe8Pzkicx96HUWs28Ndvk8Mx86m
gs/TTP5yPvkIjCAy6oPta1pkPFpF1lOz6cTd7VG0y5sbxjqwauQ2YNxBWj8fxprx2Vxejm9WivUX
YHgy+1E8aZHuvcOsjXOrSOULcp3Nxy4dhzfGED/I2FN+QhcjpNaz0NqHeoDEvKpnge8FXrhTUyNB
x1brxhXswnyWlltfB8ExU2C5dJZRk5OqUdm6o+33TjgBhgwRIAesuAFJpx9uL8yVdeFimVPSF1DR
8pQldtnbUWk4ftIX0zFEZvjYO6P3EA4BWuxBAm8fj9ld3bn/+FP/x9bNZUDqWISjc0wGN/oCFJmn
hpxiR4RPGnaYp7FTwrs2RU23bUS/DdU4Qx+5zVfu0suLnBoy4R+tZe5yMDLn2yCccgWzAks8IQqR
PmRdVd2T8WHTXukmlon9tOlqD7yp3nt3IPzX3NAvz9Y8vKVjqko8TJ3+fHiMTy1dLRi+qwL7RDOp
pdVit7tWAfMMUmqNZnp1PIJvoCncLXRDzsdLVKTuxtQVT3FbNUenT+sTclHaNkkV8alv87XW/eVh
ntE2MKtsnufZJGYxnh0YGiiN6KmjzUKJA1QD9qnBypVxiZsgi6HWCblnBqe8+N28DuRb0My0o7Xo
SQ/w2BwtqAGbSiAj+yZE2bndBmjvfoQzCZw30XGK24ZoQ+sbAQ4QClAYxu7G1LHbQFs9Gp7kZBu/
MtGjFGiPTfYuNtBAW/nJV14zfjLBC4BBLiKaJucr42oj/S+jjJ/E6CCJGwmeTyzJvkypUJD/V8Jd
KV3tVGo1v9YNyrvEqByA94bygTTa3QdJbJxsN3ER6W6d/diic6IFZfuEi0N0L41x3MPa9tWwSTyg
+0Zz7zRuc7K1sLzXM0fbxbklEEIz2j9Oqgj56R2adPYA8SwvVtsLrKhwk/gpozggawpPXRSZpN3I
ENql/u32dXV5MzIauEMQB4iP8E6dL2NticmSbhg/Wak3boBaxTvdatQt0qzjSuB7ZS8zFGhfROfm
fFk/HyqlpJ5pkxs9hXqRPBeqyLZh0jQry3d1FBbOm/lcHP75fn6Vk3ZJpYT10MRPxlSFRwgcyk6a
5p/qns1p/wwY+/co87X4ahRFy+rJihlF4NS3bdUUeKDnvXfVSjvApPkvrjnSQNDhM3qM7uBi6dSh
7xy3U+MnZ7TMDxVGL9tuxG7cEUj+t71Yq81dPiVA0hHExLKMsIVe3Pn0RI3RddpBPNYB+x3gkcpd
Udri2OuEgdYwYnESVfbu9la8crdSUkPAc279QcVbDOqMWYgnQBA/zUSZU1opYotuhr0XAr8uI17L
Aq68XKR+4M+B3CMavOSgCPyehCn75CnW0Kh3jPxBDsqHrDJ/653xhCXjo5lZb4cK/+bb87yyQ2nv
kNLrEL4BIyxST0F1xNJS7vSgBc4ehY6xL7OxW1nNKwEar/EsbEliTVSgL7aozIMmECr1KWRM4HBA
opLPGC146qZPuLY2U6pYdyrB2I7OM1XPFiZnuAk6RIUiHQ8CUFOm+qsdYK9NU19snWBqrL3bx9NB
dt7U4kbdYwN2e22u7IEXX3P8v+inXuB8hySwpkChJOz02dzbl9UxspPomEyxvR0haa6Md+X6Iyic
Sfd0Ng2Q4OcbHYZgOrpBTDmt7r5G1MHv8B34BRVmTePpykcHZQ4VfcYPMeQ88VcXRjUEXlZ2TvYU
hni3qEVsbqXuDCsf/cq5decGMdW4uWxjLcIFOxs1s2jN7AmVH9prqmLveuhq28L28DRCtGlXI1K6
v/3NLjEFM+QFnITO2QW4v1zEbMB3Q2nD/KnXancLmDI7eJlVPbiACo61KPqnbDDB1xcos8WpZ30v
9SnfkflbMKio6eK41B/aKsjf1q1bvTWn1cLhlc+MUQ2VJqots7ry/HVerX7fulkY2mP+FKdt8uCq
E3V1tR8gCrry/7F3Js1xI+kZ/isdfYeMfYlw+wCgqkgWKakokd3UBUFt2LfEjl/vB5R6moWiWdbB
B0eMD+PRSGQCiVy+5V3OfIIXPjRfmcIgDSoKlGscR9si4GTBxD+oKDt5opBSV86afPv6nJ+wZ7mA
oFWCOuBCeAoXjt9ItgYFpaW0PMBf0gGJa8ZVIIx8kSN+2tC0T+izXs9J2O+IfMotTub1DeqjlDoM
o95WcwujR6q+iapEill1io0IsnHbz2l8afbZg4pQOSqO1fwlhFXnZRKUs9ff4aWZApdARxSpOWKQ
VeqA6SUKkL1dEkvLCgdwYyJ7EZ3jlTwhyI5zP4J1B634BbkEv2K180IYfwD7nOpQtHrKckz6eFfl
FdJuUpdrmd9pFSZuKcxgv1Zb7X6ewspabJiDR9oRyqEf1fEuUMPqQzGb5uegmJpm61giOZSGGnyB
QacWFBAXlDXOFkrlpnaQn9liL03VUvleSs5PsojHX3t2aq2Oy7Q6aHqZeQrSaditNLnz8PoXOVG2
WVYV3cBFLxlSJKnH8TihY1bj2DrxQQsCxBSG+3KghZIOdMBwWembjd4pm6S2OfyNxuvG4bIZ5Jty
ti5ef5AX7mbKzzRD6axQI5WX+Xi2XzWUBfigRXIwywqeF644l4mBlY6WOM3OmYfvU2Ftu6AVd9pY
ZGfQHy/MAuEpSbwNHhH7jnX0o6S1nMDAKw5C6y0oo8p4j1EechMQRXYJlgSpW2kyvm5yGd0MqI5u
KiyWd3BUE8+MhLEpdK08o8f5wnXO8bXQBOFIAQNajBKeTwn0uBB5IeqRljaGj6JJJyi8ILceJrPH
GUmq1dJ25Wlx5pj0eJ/UQrvQNchzbhcqcrDB8zn/nFkKedEYJ1BK2nr8PowLXzUpApnmnizL57oY
TzHb8eYDcE4lhKY2HQWUWo6fOgnyMYNMSk7Y6OJWqyPzjpIElcOQ7gNaUQhLlj5ZhxN4FrTpS75I
tUN9OpYwf6nswavx1063ddHpn8tAVm5aXg5j71Gwz0apB5Rjdgncv0AqcTriLFzKep0KXB/rv/eY
HcHIsSqpecBMlL+DFmgPaLP2wSbVx+SdPcWT7VdaPVQbBRp06rdOMt0YHeEhgvPmCJ8ntKEL4AJW
YHRdSeZWq4Hkbga7iUOvE1pW+bNcW1TZQChdSmEXyVfSHDW7NLLU3CW+KA6mInQwwmIWX20owosx
IVJl5H5em1hvETGa31cDwIzZmM0vJaIwtRvokvjYtWqXeqocDY+ysPTUA/GpYQzVpAV24H350Gaz
OWwIpouL1kZ8xUubwFAh7IZa5ulSHwAfGkdJvoqH1OwovpaV8BTOd8R5AwusSZ0XxqFNDSzaQkob
X1M4R7U3OQ1dU8x20ExIMxQn3a5p7O+TjtH1uQLSydm2bLUF00ah1qRstVrYmqQbMbyY+WDWKbAh
zgPEIeuykjOsC21MDMPZIvbrZqfYSU42yHcJ4NZtr+Iy6YMOUdI9fUCc4JtSaN/UcQw+Gn2LoDr5
S+iJuTTZHWgfdrjpZeqnqp+D1oM5N+yh2WPBnPEJbuOOfG7Thbr6ENttlLvTLCCG65owfQzdx706
tjMk3EjUDJ2peGIC1sP8QZ3vMbVi49R9XWl+kMnZewVBLTpJ7ZRmGwi7WeCVZVxUm3Ss8s86uqqq
X6p2q/oDO95wdWcaoGVkNlmdhWvng9ym06Vej2Hjpl1t9ztHKbXBFbpOoWLMWlV4QLDCrdVMYLdK
rXeMrd1VWMhLsCRaeOoT1BorKuRNUU65D03VyTytVjDYDI3oa1CFJbb3IowyrIIUM7qCz4f9R5Bo
0Xd5bsM/UfJMPihRN9r7WpjoBVYLO0HXsNJ0aco4myGfwaQNWTpBadPyeZ/CkS42XJD6A/q1AYdl
F4aPQR3CuR9UCLNisCLI4BKQck+S6uAmSvO0fBu2qTpcJYEh9zt7Amu2nUVZfnj9OjmpydLtW0Am
nB4LokdeRRpRHCRZ3LXNYUjszDOqyrrSVXFo5FC4vYEiqZENn5tRc86UnZfT7ej0g6MAoYxeNd2W
RRj6+PSbEmKwZJ4E9pyZ5pUd0sllqCK6GOj1ru3PMsxeeM+FqU7hiEucZGb1nk1SKKOtB4yXBfsu
oz7VBZoNwDffd6LYsbbKTaNqv5zQEjbwjkSa1OKAY62GxQdSsWe1bw7RwoJeBOE3GXYaZw6Kkxie
hoa1wE/BKFEBWcdxzZyzPeW8P+Dmdhi76DGTded60IV6ZrW8MBChD9YPKPKCeV1TIIIWEZxQ7bpD
iQC2T9ICL5Nmxjatxbkw/oWhALcjs8wBiL3Lui8xKCAViB/HQ4HAsMeZMG+gU9p7eGvpmbc6bXpS
rX4+1irVTbQSjFI3jochRceorWkBYrTYYsyqInPBRbjDu8K6Nwxu5CpKhEvNv/zVOJZnQO2DXAz4
hIPA0fGGsNIczIhtjQcVfT3fbEznqpjmc9pcp4hLhiGPXUJllgoFheNh8NRMa0NI42FUlXIn5Wa/
F9JE/0Mfpj3AB9urwyG5tTNgQ9kiPgwOrfOl2rB/tbzAgzxpaFNiIvtYP8g4Jejg1u1APq4Ldxxq
YwOoo/RTJzr70i+tpQU9KLMXl9dfzS2CLwB1MjEeGkPbpVn4abDt+KGua9cOgp3WRX6qhbtprC9B
NuzBUH9sWX1uZWnSjSUmGeKweSaMf+GR+ADgGul8UvZYpxMxJuT23DnjAU3ObIdM5PAuGQA0CpVS
0q8fD4tiFekwllyU9Vav79RZP+lUPQ7CaAGipYn9IRksZCI1VKJev05Oew+UihYjMXwv4KCBXVmt
LyBPUhTqymEAsEvaJ1uFvNUJuQq3dxxoffGQVJLnjDmRbr7oF97JkiJdx82IGG7ClKk4bBrl+5r7
cnCnLtD3IWF0ssimwmRog1zbAPgzP89wQt9lMXeuJ8bh+ziX6Rcum27a54M0X0L15Ua2RmBoN3Mw
FL9cHuNFebolKXwSF10+8LM8DNhRr4WTOR0MrdRghlSzG1HIuqWTUJ/Jul5aKzSSf6CqqFuu9qzU
d700pdJ0cKZ+8gsc+jCJzCH3T9FZAdelwnp8L/NacKeWTinVsienxWevheBbqc4mYxltbHllW1fw
901kzQtUyzUpuoEMI/kpJPoLvsf1oDrlmYPh9KYGcEORG3kB8ktASMcTmzmSMRJzT4cmA+GPwJdM
aBaiairN/FcE4R8yucQwVp3zc/foaVACAARyuIGC36LRvYq3adbNRtRl88EgnXH1PEeOyhxqkiKd
gUfl1/cl/WHIzXDRgfmuBeVqMxO9ZU3ywYHIY8VqfaflWns5DrDOX9+WLxz7sLQWWhNBF1mntopD
uhwTzCrLjMMM9uMucAAhJI7N1qlrWFxuj1zvZSkBnHALM0OP1Jlxr/bDKgWBVDfW/euPc5rXLAB4
ir58X8qBa2ZjgWStKJUFETw6D8DndJRz7frMCXv6MSEEgSOjwrUUbNYruVCduK7V2jgIPUq3Qy94
ZVVPLpXWrjeY/ilnyhAvvJRNScRYojBEAtfoBgrwiG2EQj/IKPe4Q0HpS5ROu3196l54K25LgGkO
t/jSaz/eHV3VCCrkjXkohFFcpdBeLrpQi3ZkDyPABln+VSgWx8FSuAb+vnyotY520NTZPOmTeaCV
ong50eymkwcK0xjKXrQ1Dtqvv9/p7ofmAxaL7gwKl/z/4/fLixD1ByWyDjjHww2Ffw7zpZUuw5oy
mzKLxpsL29rNUvT19YGfvs/xycdt/IQ9RFdW5ww8HtmMWgRDBDOLD9bwXdcJpUMpExujk+6Y4ua2
ot/vx40Nvl7OoN9UienT0tU3yCFMb5XIyDwn0T43BIcumtPFwUa0eBu0lu7GllGcWd5P2Kj184Jy
RtGCE4um+OqcbPAHD8dOsw51JhUbE2KQZ3VN8hCUaLPJAwqRTjDEPknWdF02RUVOHMYbpa0kv7HM
yo3g23vpAKro9Yk83QfAP4BjLPUKWjprHEjQMx1GOIa3gQrsfQpbTM0RpTx3S5xeVJDNOZCQW2EM
HF2OPxd4sgHrYz26lahHHpy6lsi/xw5HeqVqh8dyDPSDVVM08Ga6KfY2CREQwpRXUUr0/cSQuqQv
5buM2w7OVRTbnzGc6tQrG0ukiyIJnV2EIWlHhAgN2x2rOByodzX17E+G0x6m2sA7zCxIr13ZSISO
E5yR36MlPu9NsxA54nuRA+8ByDn4ZFmfN1aUpBeJ4/T5A6inGVGLrq5TN7PMbEOppvzT6WDt9yJK
b7md869WGOvtBdpTxV0tdAd4SxWrt8FsWVuSmfxRrstIIM4RjLlv8jLfwBbIMxar5fygainmXE07
oSqhDUJcjVUngs2g1Mol4JXka1wpiczFlqWhZ+e6qNGpM6t904nke01Iioy5Gs5/1qVqvkvqLk8R
jk+1t7mKuuDOsnC4Qfh77EO3Q1uPZk5QRdkuG4rey6LMZF3VlFfBeY3tRs0q41oKAWmDPtcHnEsS
M1XOrIeTsji1BOJ7VgMgL8pm2vFyaCfEUK2sjW+TFs15xxxUX8ut9q9GlxBv0fr2SlgSbrE1Ta4Z
0bgzIdrpscXwT9U6+lp0MleRQzzjP6MH2P4UqfZXPkbQVKLU9KwhNim9Wt172iWzO/RomL6+25Zf
fHQKIKZKjARQnBQGteXVe5sxjjQdqIFbmjniZiyt3heRqVwlFMO2RpCEN8T80pktfhpOGETm3N5s
PTAJZKvHsy1l7Ev2k3rbdnl5HRjUUodcGv2cnvtlTdy2N8o02FYYjtEkmIuNnabFNfTc+sz19BS4
rN4fXATCsuA6EUlYlz5aoSoDz6LfzpEJom7sbEPaJKoxvBvtSXmrJBHV3qCUK8019bADtNQbD1qD
9wFk0bpHNV+Uzb4nOxq2fVHob4UzIN9U5LM8+BWBEsqSFTYaXu8ExXZIwgYgMPo8Lup6XbgBTKon
vl7qzmVKZkNYOiOx7ytKUaFJRk288BIBoh68dI0+YWi13GCvr4CTiICPwFHIf+AJhlDOKjsw20QM
gjjn1qFOC/rMyT1IkvO2EkOxwfcj9l8f72SpLxW0pzoa7VXU95bneZYhhGht4wiZaLeNKdIbzIw0
aMeBnd3VcvkxFbL6UJeD8YDrYXOGmHBysywjL94H9Km5odfNJ6FJTaNKk3Y7iFF3M03KPEA35+6v
FxY33S1KJEtoulTeVxOaO/k4qFWt3cZTWF7FToY5ppEnF3maWVxlc4jen5q8Vfi4n7Ca/stu9fgS
Zepzwm4naR+vC04BPgcYHI0G7fFEZ5XeJXHYabfwJaaP8lCUF05Fky/Cj/r+9W/60sw+H2oVdRHb
5brOyXmb2xQnx0rKPSKkYfP6KCdnNKAiIDdQU7FxoFK5PMWzlRNbiozCUmfeRpOmbFM5zi9BvGt4
cU7FRVdVylWoanhqyd18M6WKcuaoPC3zAWii1g3+AKw/87kKGWJ94No3A/220kd7k9j5Lo6SzNXb
eg8a96Ev5LfN3F+WunjXW/G50Zc5PD6pQO4QupNUGyZt9dUc94MlyW0RGbfzPM43XapoB1R0o5s+
bWdfxOBEodmKb6km559Elt0VZbwI14rkXOC4XAmrByHOXUhifAaK/qsro3E6a7ZELt3KgkTCVayB
TjaiLO07wd+9N3PsYN26GCvNs5G2+z6E3UXLIQuNdGgmb26rWPHr2Uk+v748TjbeYvBN7xpAhqmC
O1t/nyYNAY8DDTuo3RTuRtm4tsNJu7D0Uivxy8mnK6R7m/dGCnamTnKJekRaPDahFp/bDuutB/0J
Lh1FAKpzRJlrgJhiiTgyqTYfikqtI7+ZpCrdqBFBvJPWaeFBkqFXYaB/Ml87lQSIvMprhNtC3Wn/
svnZwB+RY59Ar3WK5s+anS0NsEGPN2JGkcmV9cbk2ATdjJxoMRfXgZUNlivKVLoQmW58qSERXNNZ
GARE0Lh5sLlLOxf+C3b3aJT3n/Vu1v905Cq+rkuZ3oJG4uR4ZQHdz8vFUjtLwnS8t7WpBaOc5Huc
Ag1EtZJCdYneKtUXpDIS0iXVPHrtnBUJdRbava4y5vE5N6oTINSSUBEyQNEE3Xqq/iOHbaEMVZ1+
CPVUqJfjDObGbaMQZce4txvV5bxPv/Wpmn0MJLWhcjen7Qe17bQL4u/sc6wkOghrisWUDRMnjDwE
eKliKLjtfD+zDpdz4PkG4VkxFgFJAMEdvNI6tchmo2zyhGeFlYuQZWpnrdf3tbLLNbnb6WpUXkZK
me/URKQfpkWwEvBF7ytDmnrUP88pqSjrDYt3C10XoCcLo4T7bxVtoawbT6KW1A8S5iGIpF9QnN4o
5qfIpqTRmNtFw6U0H3MleWvMzFzZX+hj+osBNg8BhQJvVdRx4Io8iXQ8O7yRVzE6I1DlD1nZmZ6J
46Ynz5O564m8r/JGrt2qioZPA5rQKHeeiTlOkEoEuNQ/nYUXx63MCXp8dbRdawSWmVsfZvV9nN00
yruSrqytdT76lP7io6YjyZskt2brYNz21wRRTdMrLzRuciJSYW/0Ald69c+kSHZyLs7cbCdXy9Pz
AZb8+XxrB7TRHkYpVTLrA9DYXb6xL/uN7Y6byD28vjbXV+gyDuoUNDJYndTzVvOgD9WIXxDzkLqq
hxSK17uDzxY6M98nR/F6nFWQF2tB1Q8m7yN7itt4kY8KpL9JXLAhP9bVfxxxc5r/+k/+/KWsUFkJ
8e07/uN/3cRfiLLL7+1/Lj/2r3+2+lfvqm/Fh1Z8+9bePFbrf3n0g/z+n+P7j+3j0R82RRu306H7
Jqbbbw2X2tMg4bdy+Zf/27/87dvTb/k4Vd/++P1LCXdl+W1hXBa///yry69//A7159nHXX7/z798
+5jzcx+AQLS/XXdf4seTn/r22LR//C6Z8huWOo5KfGmdtuACxB6+/fgr5c3SJiQ+xewbgOnCgi5K
0UZ//K7ob9AHosBKlAOxi/7a778h/vT0V9ob2HYORW7SVNozPOHf7//+xwn449MwHz///FvR5e+B
YLTNH7+vRIB5MIC0uBRwadtLBWqtASYQ4Q8q7Ij9eNK25pTEzmbxh90C/rpy6pGIASHCD0PktNeZ
IkAoT1oDAX8q97FhFd+y2MCxwWqt6VDMtU0JJdfnRygX0XU7DMU1ZtlJhjhCjXyOGkTdO3UU11ru
oH2A39hjEcTxe6j0861EWQcmixHVN80EQqW2WxOrWs0Eq6zkk7zFeHUqNq1R9/czmKM4lcEOyVmQ
X4xt+GPv/F8s6P6baDvx7TfWc/Pbtiu+Prasof8PS1vl4PmPv5fOydL+KOIi/vr49bfH4utvH8vP
j2F5tMSXn/5niaP8Qz0LfW+YeU9axv8scfxXgE2DQScQQpHtnyWuvCEDBB/L7QzRhLr0P0tcfiNj
oLHA6qgeA/XWf2WJM8SzUGBZ4QvXY/lF+iJlsUZbkghDfQ8Nx4uGodv1fQP3HhjojyVzdAQ+30gr
LKABmh/nFOoX1K2WXtA68hVDrKAdngYoeSTBx5iONAzvpjdAGgwiekgjXZJcnKwglsgTzpqbuWcN
u0o7ju8mo4in7Qw1SoYEJYNENQF2YSoZd0nkavjLoLEtq+N1pendO2iIU7aZbXv8rOeLM6BEEL0L
x7y9nxs9sgAQ4onj9zTgKmx+leZhNirxXtBADveNOQeWG2DreAAvQQDXZR0UaM6gSSy6VXnuARxK
jMsga+3uEtRij6Rkk+E+0lfjW/yQHZOSROpIu9GcaoFgoV5cU/NPa5CWRZe55RxEpuvovJ4nD878
fbCoJHoq7mXvUimK72NksRNPbczuvlYzffCEXmA0okvFdN1lCARdTo3QL5Fuma+mATEpZHDUft5U
s1EPbk4rfFH6Iu/2StRqRs9ADkQHZo90OtrixcccXSzJLyk4v4009ONdZPKiQ6VLFIzTOQu2WlHU
4MFGPbBxG8nQA4vrNO9BFKbqW4kA9jNpjIYliDnaX59tohfO29ViNNkLyBABJOJMX/K21eWf5mOr
WhPVPG1unItmnFXXIZ/evj7KKpZhMS7D0AshW0Vw/wR5gxyQ3QJqlrypKQbKWtZt0yvg8lq92dta
1aDHGwR7BLs7j22bXI9BEp95hiW8+CcC//EIdLjoI9C1BBezinhRQAhGSCGSZxlRc5NBVV80DkEG
6FG16dDtPbMBl5lbj8chw4uzFRfXg1V4qWsj+t6JRBo3gkCF9+dnbZN6RWGdq0I8kRRXYwH6ZRwE
WxYuz6q8hLlWQBMpCbypLWJpV6tx85c09eAepkjCbVTTCmP2pTIxUtc0MNwOZfnbUOZxutWyRLsm
dYoArhVl/67uee5dMDutAx6zx6FoaA3SPS2sY79i+9gQgxJ7Mw5zua/UJj1EhWPdJGYpfjQ//33p
PY/nlk/1yqXXibR5uvG8R1h3zW+XTcb91xzffPyKnzefpbwBrUyIBgASZvrTHfbz5rPUN8RU1GaA
RSFTwC78182nKm+AwCCHSN2d4vuTL8fP4I6/Ig5DGgdwnomrGMSYv2/on4fLa8HdsuSfLVOuPlBJ
CwKEXwXKZY0YmKQJVSmKnVt1SNv7KdfJtYey9M1MR3Gxjb/3IqnuNaUkuv3XpP18jud34Wor/hiX
sBYXGcICmgvHW3GerGKoJDncMnPYeTaauE0anCxiuej6Mznt6kB9Gos+5UJzWyZ77THOVHZ930/h
NrPDlDZYjGyYqZ5jqC5PvJ5JMlccG7jgCWNWddyGGlpuKoyC8Vy+aZt82FoBlOoGesQVTbT8WiqD
jarvRDPkl6/P5nF7iJbjgvNb2kOco1AkLLKE5yVXgx7FbGeMPULZpwOpXwtpvqHCClNAIDsvKr30
Xh/yhQ9IdgHmleCJFGgtH4T1YNKC+w63QwC3MijwnsrsZPaM2ojOdH9emFkMkIFGofa8gHqXt39W
k3CciCaHJEkbCaf49xD0Zd+Zi/gyMKx0LzXTJyOV9/bcZxdZazpn3nPVgP8xt09CIpQkKKeetN6k
BtFIiXZT1Ze2F1XWvMOqQHPzPrIvcgh/vqbiL4ZlZQdPeNZcFVyzr0Cy0Ob0L6RZ+CE5Ns7MyUvT
D2FM5ckotyHpcTwns8KNWZaatNH1zNma9Qyq24F6FcZdfeaWfmkGaL6BmaDvxCG2BvspdTLEmR5H
2z50yj3MEeNzVNrZp6Kvjbu6l3ufRizipklx2aXXNI5knEqDZBPXY72dkTg8pEpAX/T1Baiuoodl
0TuIh6ByQ++ETsN60ecyitENokHqqKFkglFQ7o7wf0o/ruALkB5m9scspD2o9bOGpxui/14eBNNb
BzLB1YD15p+dOfJTE2Rkv4GO6aGnXNXXaqdup0KzAr/NQ78Rtn4dh9LnPB01L4oiq3AlPBwuEsBA
H4AbOOe63Cs1imXN0ROC6sRuhojFuj/+uiAWaO4afF0RWenW6Oduj15TDgOtlEeZRmckfx+R+YA9
Ko2jj0x1MHrABlW3Gwu4e2KMppt8lIgSqr5y/szzxpx88HVRtFE01B9f/xRP0MTjs4/Li+IF+5Mz
ltrD8fOONclCORrBBvej0m8F2iDUqIvUzQ2R75OoVG5x2lBKDt+iu5kT3X6fqN3Quwm0pdRV6iB3
aXrDye5GFQ72kDaQhYaM/6HFw77G/EmCQWHjNVThbI8luhwdBKKNIAfL0drHUWq8j0cnu40zmqNZ
scV7AWJr0LX6ro4a9WrpGd3GQK9HT2nGCVHNyQFUUcx3Ke32O1DKzhd4kt1WoRVz5gg5vX8oMstc
1Ivc+HJKH8+O1hs9oDE92ARa3N9l1YT4vl0bZ4Lbl0cBV645xBJY2B2PUs2QTjBGCzZYZTf+oE7f
ECywz7zKabiw1Mt5F8qz9EzX9GqprOO5NoZgowxm66OWaf0lVPxGQzQ+/bi3AIpUA3AgUahnrrgX
RgYTSzCA2xN3wJo+njStM6HD7Wx6Q0tSF+UlkvUUPo1o4NJZd0MoonvJLqwzb7wULVb3+nLGsLyJ
IKCyPNVQn90+wCywlk40Z6OVMg0qbbSDe60XzaPaJJSfHYHwU67I0hZkQE46O8nzBTYRleF1iVo1
7mhb1TXs2ulr0gTX9ZA3PhoPY+umRSY+Bmoi7fvI0j7OUggY3SyKBetU5F/MTNLfaZWTvB+7NDjT
pjy9Un8cnAtjhUR/jb6l6VdPVSU7Gwgr/VYfbOdDZdS3TdpywFtjtwWS+BbFlGjnSOM58N/LU8qG
W5AcAHqM5WR/NqXpjJOQLgtnA6G327UgN70AiXqvkCoLOcu6f5dJeQkWdwh8KSm5YRUj3c6ZTBNZ
DSa0a+371ApKd4yC2ddVeGmUVYuLqkQsw2mGmtYYyKBKrr6FGmpsXS4es7gK3raqJp25hlY19OWs
pjC1wBTIKwEuPPHUn70MblJKj9I+Qo2hat2CnqJ0ojvxPspbpcWEVage7XLnMm4D3c+M2rkcc1G+
D3DAvX/9GH7xUTROYgq/FJPpwR3PK0RgDTHhkj0iUsGF3InHvgPIYGpdc2nPivQOBho4a1gCbt2I
3k0n61rRRHt75kGWE+34PqBmzGFnQGi0Id0se+rZnDh8zWxoYMn1tbguOvVyng35Eoem+JoIDVFn
REFwEQyvp0bSLyg2ODsKDZkP8u0cK+KFlU6xjc8EfnKhRayOxUhToSoQ2G3qptTuwii1b5DTGPYN
fkl+pofWzgqVR4duwh4JzPqXGP5PiwML90X4nBwOJNUqRilrcKFJzeijEwQ3cGjtrQYM78ca/Hda
/jwtXzKMf2WYJ7VoV8Rt3ES/3ccijIsXk/LlF/xdjtbfLFIdtE2ow4JHWTAqf5ej9Tf0OTAhoSYG
kIW0/V9JuWK/IcQh3EQUiLibUOefcrT9Bm4eFKelZYpqAIDmX0jK15EtiG8qBuwBolo6gOsrB+at
qEaoYcSkGA/pw9h4BRCOft512fT92TT9LxLxZSwg+rYC8htxqrXrgtxkc9Y3CaFuAQx2hhyxMWu5
2uDafuZ4espJnp8KT0NRcCS6xVCTztTxqTDOheME8SJUP0ReoTn73r4vQGHh+Kan21zAAxn7/tJM
6fUGQ/XXhDrMHMjvozgsP+Xa9z68lSgLbwwpl/1gwv6AGA5TYtXrdS3fROdMSddZ9fK8NC2Wy3/R
TVw7xWBzkRsDxnd+N2mwyBvcUDWUGFxrIN+rlGDyJSo+Z2Lpp2jwaJZItFhhOpEiGQDYlONZymiX
YWCUO1hBUb626/IQ1v33THWygzmKmyFAdjyXhvImiqURZquyAbfv3PSLKzotE7+uEh/oyAFpJ4od
suZpTQ+upr6p+nu618MWbPSEt4RJn262sM7Ii9pDNOHTZOAuklblh0GYh7Fvxk2rS9C8o1n3OswA
NwZoqdSQIz/IrQD8dTB5QjiNj33Epimr7M9mKVqPfXyGRLxSM10UTCmFgSdjiaJ3x/8dT4lApGGI
09bxI7sbfWHlhqdN6dcCIXk35m72uyb8K8cMgdg+uJYD5yqjhQpSITTPxE0rkMbPR2GfUK/mkSjR
Hz/KBABbz0mpcCOIS7dformpIp9Icjv35jrhbssIq2LVTyNFd5WmhWqPH85g1H8OvSnO3C8nJ8Uy
M/88zhqu4ehdaaV9iZgF0CUw4XUI6V845N/3Yph/NZFZvgPrkiYW9GOay0sK8uxaj8cwp/7s2H5d
B5nrDG2/CRH+OLMDOCuPo4dlGIi6nMx4X6Fxvooecr2aMiXuHV/KoNH3Y/tJG8fMs+LuBvQxfgEJ
6PzR1q6qiHAuUIyryaomnx6QFRkXjZnJmMxbzc4c89tKg6CTZP0FNf6vWgG7pHduukwJbuZBDj1J
67YBPu8bNIAQGZdMEotGcp3+rTZjplFHzp0wlHd0iPR9ZWa1PyN2CYBqoV3EVbmphsSdzLx9q0y+
rcTdZR3muR9ExKy5ZJHmRflGHxvhWVnwKMnJ17QYHsJQrq/tDFEGJ5x9e5TpqjkcKWl8hxwzzjNm
jUVh2VCOiJJokxZ24zl9cS5rf3EtYwwJBU6hqMZ0H3/OCGGSwUzxorSybNpMo1fC1nfpS5QXrSF9
jPqo3CtyZNLzjyTXCn1k4UdCWNvr+bEfMcz/3Bx96aNTuiRgBOl8Ql2znKproenaviVs+pnNYLq5
XEJx+eIMyH0MDVLc7Tm/xnVS+bTSCM/g14BDRJ74eAbkecg5JBi0CN8jWeFsQ7NvXWgSN3MsqOml
Scdqe3j9xn3xOAOUSSMYkBVH8uo4KwYqKX2NAk1jdJcNNfmNPdHgwUHDLXvJ8aSmQ4N7llwUyD9N
chqjKmtc2A1ygGeeZNlJq7tGRw+bSAg2G4ZTq9MswOCirLrQ8UMx6N6Uy70XyFrkRojPeXIdwarB
wROu+CgQ10pGv25ae6Na0lsYHuMVjlBS2ZGGjWfhq0/G9+tHY11SXqamTRttddakMRrFEDht38kf
NKvO3mUYMWFgZgzmFuwLSh+gInelrl1qGtyfYLrROxCXvRF3mySns5eG3FGK3LuTKoRbVs5Dk2uG
lzWobgJrj1Ug+lGTOLvRmfltKhmJVZiehrQTuPeb2h5scJ3SwxjjoIsBpGumj6bcO0ipsDrG7Dod
kgvMVANXk8LC60rQlK1Ug6Ayo0fau7IbzRNuLsp8bYXvaqsYPTrnKmKxzV6S686HSpF4GRMdhiPS
/1Nt+fFMg0KpM6Ar+pmC8Us3BXB+pOah+Wkn2siAZqqiCyzbHxYQo9ZJIGkg7bTxXayqP4Fy/05I
jhIS4tf/OSG5+/BqLsLP/pOLIIdIZQm85RP85VkuYrxZ0kYAkRDsUHheCil/o7/sN8BFQYYBy4Lq
j73dP7mI9ca0Fj3HH+ESvedfyUWWfXa0D5dziuY82StnJKKox0ckEa46hIUa+E7ab9V42qEWeebC
PzmFVkOsUnSOSljiA0OMkX6jVuMurqSN2Tsfns3/C5nOyQ54GuZJsJa8iqbV8Zu0oDbCVpaDBaG9
LfX8uiwnPzWce86wy9eHWuGgCRMZC9wSog8Anuhvrg5WxyhFDW428O2+30dKuy9tEMaK7KMXvauL
1Iu1fl8Cf4e0fBXjMYeq18UUahfL7DrDtEO48szrn9x1yyPRJsRMBcAFhhfHrw+wWkGAeAz8MpII
i7IL5Kk3qdLtw+XDCvsuzMYzXOlzQ67OcF1FOUGWKeLlcvhnMTEsKCXs2L2iSzwpCV1jPCc49NJy
ff6Wy1p7FqK2dmoaAq1Rv0KKLpGjq0hPL8583JP4lJkkMaf9Tg0AnPtqISXWRCcwbPm4Qfl+lotP
ha3/N3vntRs3trbpK6LBHE4GGFaxcklWctAJIbdt5px5R/91zI3Ns9Td21KpWoXuwQZmAxvoYFgu
r+LiCl94w0ZiLFoARzPTj73Z7Zs2Xjht8RFZiUvjizz5dEtSgxeNL24ltHNeP2OtG52aJLW/NPvH
EhbL3GIq2KSbJHcO2LTupiDaxYZzOzjppsrsh7BpL1wmJ+Kbv69vwesHZCoaP5b4ii+m2fGR2dP6
DBVkPLjMOf6q1tmhpPwPefMhL+dlEQWu3A2eFmg7iELQ8NQI0i1ik4rv4VQOZJv3w8ZjKRzwYNlj
luViW7bpYT4YXfHx/Xcm9tubKaM6AxXmWe345JVVdZmbeljwyibz2Dbcu1Lg6SrQpsG5g2+2pzhy
zOXm2/vDnjvZSGHQUKKPR8XjBBOQ+RYbbshZjfnwzamzj2XRe7UZ3r4/zHMwdPp4VBhJSMGNC02L
169DC2zFr1uKOIl8T039Yy6Ij9mMrHJbrOTY2MW9vqP9hyeZdBBHTFyE+GNKB3VCQCpPb8p8XlOj
dYXr3GgFN2YyeFkLwV3qCMYnzqNpXNtxsJLwZHTK6rokczHnaTmw9uRR28lYoTL4ZITr958NeuuZ
d0d6QlmNLjT4jZN3N2M2lUit5SxzxbkPreyjOvZ7wJpHs/GXqW8u6V2Dk8dxbY6Q1TDLwG2TJ0oC
npPFu1jT6RFinDsOlJ19r6QnOozXFctvlPRFOdH+8I0F0ivoEMSDB2Vqk1v9KgWMFg7mZp7j26lm
XdaFOyeSZyUwm5VpjdLQZiRxHLV5GTTBOs8M17BJJJlJOULHRuVkxexOaYZvVjN4Y2VsamY04PdD
Z7gyqurazx4rawSB2Gxj8CGTKq26MbydBh3SkDMvfVz43KSPF0mQHRyr93xEg+B6fh3twBMD6lnx
kV1+gEiFf59+FYzpsjXTr/i+7TPL/j5owktuXFfwk6cw3s2jupP8HMGFeQlybSMwC4ZcP6l6tIMy
hBsQ1BMprK8piR1hZa17JM+NIdsXALpx+7pDh/UJAUYMqerxSh3Ytrr9KVOiWytpr6MqxfJtTu77
qSwgmqcfMdHbYOvjSUGItGB7bdsSEIHouw1bnstoXSBVkJa9F1nq5yjmjZr2JyTjINnTWJuw7bMW
iFt6xtrA2ru2wW76njhICvNnyNyKc1fMdTmVADY9vXrk4C4XUc5vacb3MdA3uWgtc+1t0EK4VeLs
gMbvMputO2kY9imusOgTH8TfVVBdDebm2kkweA19r2nTA8T3XTa0gNeNad1J+j2sB68Pwl0DyDSB
6JtJ84OvGUfTYOEJNaKoP7ZBt0B081A64xp1kkOMqFQlOTfi1JEieR0o2tFOwzWicV4VG5sgCVy9
C28h1dNdLB30RIbx25RJqxhfb/51YaBybTYgbVPnjkbHA710b2zrkQOTBYKOzCHG0L3sDDez2LdK
s22QGJB9fYFs0g6hR2yq451pBN5g9Xut6KmTTdCe223aGy6FomXTMrGWuYWIeuuDvLWr+ppuu1fo
01Kb0mVQ4S498JmARWgN7QKU929NniGvIMNUU2s8VvSdeNUhmgIRYIPElj5Jfbsd9MFTKsyQAjQD
8CNoCgmhKGSWQ8t2G4d13HfbdghuCY53SLoC7fGf1wDY/h1w5J8THsiV6ntpOC8tNbjDItzToYSJ
i9VU722lWxRKvEOnwQuY1lq8GpFF1dHXBqSGDlErY530WbYxFP8hU8cLJ9S5Qx6wHmULhNbQ6z05
fOcahR+0LJ2lZtfXlt0CIhnXnaFeuPaficCnhzzJMF6swthBOVUCiX09LSvbcZaDk/wM2cW1icdQ
WnxMjWnZKPoOkYBNl0OJmIrOq6T8Y5IHX8SdKhv+57BnJTVUxEy7/WyRvvqysYjHafn+cf22qERw
JOx3CI2EMPdp+brV4jDPfJvinYIBY6kgYooKxm+DoW9iVduN/F9ylJ1idt9mDY0VY1xbMUiRoLhU
rXxbZxFfBRmd50AJ7sxJkKKiaSkss53lNIS3UWvf6/n8rUumdUuNzrTIfrV2nw/VU2S1i8risNAl
7/3pOLs2XnyFk6B77DMpa6giLw1tvLKqIHbDonyKG+v+/XHOLQ70EZAzBs4NTMI6WYQ9VsOS2mqi
t5J+LWX9aFqSR1q3aWfneY9gOOpZ1kSpPF5UWvhlqq91nEY1TiHHr7eS3K9qxzkUdbTLOrZt2F0o
Vb/pTpMTcX/TS6Gr4fCLk7kwgwmIVi3aKUVAEaX3wpqDB1hfjLy2mfYrBemSTnIeJJSO3Izr7f05
OpP/UeTE0ZHbA1j9qdGLFFsI+46yA1rjcWxCz/bV3yLioDS/lP6dyXvoAgLPQxaIsOy0sCqVOhZ6
aeUs1XibdZpnxuoypspYqtNaK3VO5AseNjTX3wZJgvJF35K8H52Ik8lFjWLM2oghS4yZEy6OzqB5
VIN5JdCtFTV0rQoIIz8UWSd1plWn2aXrD8lGrIiJpEyvKKTjvDfp/SrDN9WY0g3+iIfZMXbNXG+b
NvhC4WtVFvK6y3qvGnovNrPlyGeysfcQHlrXQXC0zeyQRdInimd3YxKilt5cKxNaUrZziBIuv9DY
tXW/iAJjlzTRroHirSMmn8WDa1HorMyYqmf+OI3WJzmtDjVfWny+HfvVRD28LbUNuL+dXRgu1Tpv
0LnjxvCLiMY6xsubbm/gxop3xrbPg+OIy7fStdf65Hs9UeA06ztFntc2abbYJZ3Dz5v6GmP1j06q
b0SwNKBfgwbql0CXKHGSsbTxDuzAz95ONhq5st6Nt5Uzf+zyEXmduF+ZJSFi1GwV4mARaVlctm3f
c7ulGz+UvFCWbu0kWBtKsOa22+nT+Juutvs5GK/E+T3V+s5XH5EPuUXBDSEVad84CXd0ieYyoQh6
SwfUnLfpeDTD/BFt4TUuIYuq8D/JDSG4aR8oQyymHvgb78Gf20VTsgpQsg+IPiuiXqsIiGqcw4RS
VVqHu0GD08Mc9si1yFlw69ABQAB1LT6Hi/RK3KjyaGz6UTtKDv8O0t1QRUgw6rsi7vaZfV8jVFhE
xkJ3uhV6KehLt1s1oRXjJzeIDoELdW5ny/HqlvgpTZeDPK1FIIMJyydbpxiKu9exQVHGAcHlk4/4
Tntt5dNVH/V7PeHCR9lcrLXA6fEpzA6GOV4Z2fVsxbdxTdDdPIKTXACq+ihqRrZPWGUMa6XUdkPW
b8sp3GncQq0+L0MsVeYJbZZi2Ockp4WR3OQkrDE2iUupZtr4cIjJ9G4uwztRCxFrxByndcAx1Q8c
T6xBccVmTrOdrATsyrxGjpf1OniO3m5NTldsCbwWiqNaz+s6NBbi3dRS55kZKkGhdGcVTJBE2gl8
1Bjx26qJ5IZ7tvTD+4fd28tPoAdEmxIsIL26N51BRY47np3OYCDdiXxA1bv9TFQplkEe65soCe4s
wMyRPq2RTHdrzbmQlr45cPkKFC1BeUEp5yA8Kf8UciXXsjbS50gDr8cZLlV1aGXpBjGjxfuPS6Z7
egCKYgzgR0GahtV0+rxK7kg5nmc2Wm0x6vNYeYVTW7tgRm4teV5qM2F8oyc3khF6sN7WcaV8qsLx
sarC23KqOkBS6g4ln0MfDisSGSC+wzdTjxb2GJgLvSDl5GxQEAh3p55IXTKlQ5xEu35OEWywRZgj
JpckjY7SuouMjTKRFNAkttVhPaCtKYpds0kUNs7j2iyn9TDovltkycb3uz044F1hacci0XYGlmqN
Fd2Sf9w2bB3QbFeOyYoCEOeG7eDONt7HqL0esZnMlwhRuE1mzQs0+z/H9oyTgTlf5cp0NbQiA005
ozS1Hd0x5xScs4Nem8ehDb/kWnQjJcXHtkal1R59rzZIKkrOyy6zOGNZq3REJtW/rRX/Dp9QNx8k
j3P4+enbiYw6l+4kLtuFmoW3nRrAbpLTja6336Q6/DGNpoauAi5zefnRNrttz/aVKEU0gXSbxOgH
oM9/V5jGQtF4A0ElHbIk+NxqZIRkjnmPZLxf9R4nwS6IsvUQxTvfzj+iEpC5EA12IcmampMDF/0K
lMS4aILgtmrlFSeylnDXtfYBDvFdwpiUzG4Uv13Jc3qoZG0H9+Zok0+n2MOLfYEvnqfl+maklcsy
2yHF6mkmW5Q8ozP6VVuGuzIeVkkd3Ipj1iqtB2VAZb7tUHOjxaQjuff8lzvxhv4Qkm8dplOgmY0q
3bQql+Jcb8yGH3RwziAv36kl4EQfmUXK+98tE44yulZbJaQD3YYV7hU0Ed28QKba/gnrEYF/UL6u
7oe7VEo2STNeafa0NFoDPmb+lCT2XVR3V1oqkCLJxmoL9Ni4fzmUZxKpUm6/hXVqu1Im1W4izdOO
RvtN2yJ5rYa3jWrfVhzOntNlHFh29jFo/AeRYqOekyxQPltINfhoTjR1pHNuJl7pB56ZclMWgF0H
XBhKcutCQsHO2srkyZimPJqwxUW8nSoO7n2cma48+/tC0XaU/Heo4t2j9hS61TxeJdZouIVl0bCv
tJS7Pf7q5H2I7Ea27GiR7MVNX+fBhdj5zMkBbpOYmU4r0dNprV4YHWZTI1tLGykkXOMX4uIFMrlv
YK0mVCfeP6reDofXNyVqAewHj3iKIJEjMxy1Nhfohm4v4pOQrNnOc6wCODvGS2pMZy4CBHfApQnm
BhXQZ7TFi1LtBNYNsNlgLXHc2qQk2HVkgfyc5TU1m0WkJI/yFN4NdnKIwgz+ZYcTc3zz/Mz/hn7g
fZHxzyk3/pVcxF/KSIiv8y9Vif9PxCFEZfyvm4RukT9F9Y9X3EHxiT9bg/YHFDYhgqAAwi808W7/
hCnS/xMtPnxn0Z5ExIyE4M/WoPqBP8lS/kUQ/JcwhPoBi1hIapARQSzz4b/TGnwjDAE1USPZR6MW
0WGW8klltkAfDb5NpixLsM6fQzMtFmML3MWd4xrwUTIiwesYOJrUafUJ7oh8h4OHv20i094bDq1y
XZ6/+IPeLeoqsbuFDHwLyqWsIKQXgs3wsG7L3MHQwlXTSwP87bnz5lxuCZ0T86HrgjJ1UYlzviZp
bh9BJ5k/pChA7Muv7Go7jmoMOCGxue0m01xNdj8hNZ6FKyYGWvtQDP5Xq1Hmuxfv8Eyj8TT9E9NC
NQh6Eo6V+hsPqToNZgUNHWXZ4MlLbVMrlmnel57RaNVyDPJi28x+7WWSka3/Xfvs+j9XlELktn+9
pRaA2n97Kl5vKT7xa0vBqoJzgOADvVDRHP/XlnI+wA/lt0UM+Qe898WWEuuTRjyMfKDkhLJ/aq3A
1KULiAwLLFZqjggK/w3k7zOb8GWRD1QsPX20f8AkwdA/ZZFOkaxL4QzzXVFV6ftc9eFVUg9tue/L
Wt4kvWqiAWXlq7LUzUU+y19nW433gDUtQH9z5SMMa1ZLSHAKIMSm124iFCcWswKD0tWHJg8XetnU
d4HS1ys9953Q7ePC2iihQwMxVxagbHs52s6UiwyvsDG9DLPI62NIOUes6XC5sRK3ok301darGv8q
Z2gsT8bv1bJDIpZCAZyJYAP399B3KdY7lH1C8lJKESOeRBcEWU9TDLHVyHGYDAsOKnP2uvHVCdIT
cnvqUurSHT32YQHI8hNe5yO56FD+rkz5b7jG/nO317Nnzl9vr7sO0ReEjV7ur+eP/LG/DO0DkHVA
RpDJ2UYgvf+1vwwbLSNqYo6QhhM56a8ry/wAu0pwS/F2QyIGyMuv/fWBQhp/HvkjANFAQf7O9gJU
8zpNBJQB9kH4sBFSA8045RIHYJ3MWDFtd0be0Hbx4bTaFVsIE7g0BeS8spW0vDZx6igWGfZ+nzMz
H/eo4A6q2yRx7G90vHk/QSPJQ7eJmhy1Oj0Fgq6MWNlmWSZ+iXtZ7uEeGZGHhNQxwyGVkG+rFDpG
xhA/xtLM5ZelVqetbauJemTxMnkE9G5k+wmnsCd97HJMmZyJ/o42WyFtQLUurGXj+6oqwM/0cJwY
rWU3j7ry2plsuVhMuFrptHbHep130gDoLWqoOMfq3Fa0Ba2+X8xSZlmL1K71byBTULgZijlUVp1p
JuU2aKwO0KE8pdWizfM5udH9aHbcNjCwjrHtJgVuX8TgMUFFzLR+sBD4DY+V8FNON21eyXWbUUIK
R+eGDo//U+eCfvCNoXmotYLHccAMfK67ILxVR3VU3ApZYa/TVKoBvS31oSclfn4d5zYSi7CTENe2
W8yBFuoY+fa2DKzxqXbi+HMBdeIxwk+MxCsOR3Mh4dpYLekCRd2ydNQeexlt1hbKJNVHvBJV7vTA
vx3U0fpcBB0JGBLd6X1WZyGVsybq7un8+4LHrdlXVRgIFHtrO18wR8O7oFWrmiJKn60hzCnRJs9M
jNbHuIRXVqjdru7TKHOxD5WUpZ9U3ejNgJqro25L9gzOp1ZR2HEoJLqjrtV3ttJUpDtST8Af22pz
UOMWk9ogDfgLg8HRf8bx0IfLasxtbVnxrGiYWvrcLqtGqkhNG8rLbjfX+riaDCxnNcUvNj0vE9FA
CjKFG/dDpdB+tSzw/1h7/pAxO/uSxlA71tMUZUIqPZDahZqGCIqYbQrI1U9z2MRN02OnNmuIaWPZ
mpv+in3UIAdXK52/zBsZcwV0ng1rH9ZFh/JdgPDyU650UkR+Xow/abSN0raULGzFKETkmP2mZSmt
ejN10FKvqUGgcqssO6z9voxpmwY7RU/leGv6tX/X9l3hN0t9lEf1ge6jUX1rnMKM95M693dKOfQ2
/s10UpZWZJrBQjGkctxUteTfoVwetItOyrl3ZD3F9SZKq7S8lcw5s2J3kCDcIiUZzcMmNNTgqvcr
yih4HQTAfZvUCtc5pZ0Yo5NhOCqFagHPlOUQCYygFYTNrlASzwH00H70Zak0l6WhIuISy8Sl80KH
RT6B2AZrtIiaOM5XbRXP1TqfYqXb9QHeMQi8FyaczyzXRzgLRhAsgKP1h6ZIpRL2YwVjOg+LmGa3
WsIdnc1Ga/iCpnyjFGF1h2s1pW38Aek045zS3JvUUCy3zVrnez6A8V3GTiI9Ic2eXDuRDA+hyHgX
TGasPemUUR+HEhtxN4BKcWWpvYA/+OF4X85OJKC+RYZaKXAVyS2DGP2CcCxKfq1W5ddaU1CxV+3G
xHRgDGkfGcb0lKqp/wUhjOBHhePyz3Q0O43SkQFZRKW4FVF7KQZ5TW9Uo4LtWOHBSMu6RlrIT76D
Us2ZvXgerhU17jpWEhXSq0qPFJWcaVaolkqz/Q3VT42YJLDsCQZUmsZbRJe6G/SlaAo7sSKUBoyo
yhdZFEL4KNAJtxdSUZb35YiKkwddYZ+0g0IBt7cgC48gKY11MyNn4LX4jtMqDa1miw1KSse0KLMr
Q8Uf8ltaZXXuTkEIvccJbAsLWMvyM6/SE2s3JF1t4ckOVtvjcFtEHIHo60Laehy0gT9rAyBHVkke
pcibjOGYmIDCkPAM5M3YGUEFbsEPcc4c/fIxsZv+sStEG8GcaypraTVF3/ze6bolwB1ndIshDStv
tLM+Wzi5qpXuFFdTtbbrekqQko2rzypSED96M5+/A7KTr7GXEWdOXNOGn6i5svLHRoqxQU19ik+0
KRrQFRYOiYlSBrmbRo3y0xiMLqTuNxjG0ud13cC3Nh6xbpw8wPMUanIb6AmoMw7PbFoN1PboJ/dT
f6+30RRR0zL1O5W/sN/QNIDe3MpF9y3qTDVcJJnkfIuIYkGe6KEKMC6aZ2wTidIRjkftV6ieVfZW
7X04Mz3SuZ/61jIok8+Rjl0r1/jRz8KABkKddXeqhOsgYB2E3te65mdfTJ/nA0lvOJuEqmu4lsKe
rkSDpwJYIKuPDRfHz/CepqP8uTcldkeWEwYsotkM7Rsd+2WKYlN5G+SZbHi+oYQ6SsQm0kxFkZWI
ITtz4rj/zdXeaGNahH/vBJNP355eBpKq+ON/JmraB0GrBjcHE+gPHuaftQ9+JKiZYHiJ+UnhjF+1
D7DPBiKV0Auhbv7OnvszUeNHyDyTqKH1TPHDtP5OJPmsFfYyUUN5SagZcl2htoB850ntQ4lL05p9
W13OLTp3U2JttCp3XLsbfqrz7DbDPUC0BqbB8FsTKFtHieStNJdXWp7ZmGzUB0oC6hEmIB1aTT8a
7df/Lq+3y4s3/87yilBe9bqmRW+za14vND7450JTPwgdaEpsZPiUgUWV69dCI5WR0cXnWnjmCb9c
aOKuoLD6vKiozv3KWKwPGEOxzpClpHgHF+XvLLQ3MjeiOgvEn8TFgRUKOfR1iksnfUqwNaXIVvnW
YrL8hT4+cY23m9zp+kVjQPekb19Hn+GSiHaGeacawVLVIcnGwArpjupflMGOV3jKfCPOzNZ12nxU
Btltu0Ja2lZxp/qavNbi4aYY5kWLpd7i7y/Gd3V9X1Zu/9d/bvKMyti7C/JZC9h9gnz6f/4n/ZFN
L9fk82d/rUmAZKTPQr4fNQehWvDnmlQRC4bBQ4XyebUKbeg/q1TWB0FrgH3+O3FdnIu/Dr/nlSjU
oihMUuX6O2vyLd5Y1M6EWRhOD2wO7QTX3NRdZEkdEhuTHOrLPp5ad2yliF89cAqu5UBdV631gwz1
3oyy1AWagpZRPe6srnUWrRrd+we7tp2VPjlfhli1lrmj4coZK27ctZ9alJ0IGoqjQx/WkhKKOS0W
K32Pp3U8w5SsFalfW6NFKBWPtTdpY7aX52QHc/z7f1fuORVr0Vr465P0f3OIComUV7e1+Mjv65Wa
zgdEFBDRF4zol30KFglrUhFmTZisUAvngv9jtUp8BjlESEpC3A2+r8Cs/bFcJR0FazQC+H2OTxDt
6t9SsH5dkAcLgBc0Zyg8Rw2OFRDK10dokBVW64SDerCuc7x7QjcaF8OXosRk03sxLWdK/5SwXvAM
3o7EDnzJi5gDnwzB6NVDYituJHswMczUnUGoXtXVHqP334PIv2TNvq5/vh1P/PxFc29U5kBONcZr
rWsEz7Z9uvTHS64O5waBJyyKcPgfc1W+HqTEM8ag9KAcACAu4/RRzX6rlXgdFtqFpxGz8yum+v1p
xJliQFBSuPBOnibDj2Oc+kA95I29raJyQW1pkZTL99/RmVFoFuMshD+FKXprrx8n7aHUFFmhH4Kx
H+7byS8XqRxZyyRttM37Q4mFdfJADEUfCAYIWJhTXoYFLzYP0lpH9onE1LJS2BV66F8wTDrzfqhU
EGsoGlXU5+bEy0XQF2pJ2VXTD2BZo6XWG/ddMITeXNrlceob/cJbEtfIm6eifArzBw0E7CpOJrC3
MYeCHaUf0O7s8CfIrOyhGCi/uSMSARGziRGKGxl1HyFs3cu7JAnqp67OxmTZFE5jeMFg+IMr6XON
9w1AiqcuHspgpRitFLrU9ON7HOVE8UyOf4YVutnLCJL+1yCy1O5jPw3OJi6TxPCSkR9eeLwTnOrz
KhQ0OSFTYnGZnvq1ds0g68Hc6QctkkFzKdWVjiHJMpQE22C2qJtI15nePYKfn3dpIyEeXdvaJc2L
14Xq52/Bvc95ShyJctHzS3ixs83Sr8y2Z5KRrFJAXMgupjNH4VLuNlO8gkHsGWXr5o68BUd7acuf
mwTSG7YIvgOmyn9ebxK9sGS/xSLzoKMIQgWmRLxfuW3qZvb0FjxiFOtLumgVEL94m0i1dm1Yo3mh
u3PmW9BLEI0E2mpCcOPkW7QU5gkdOuOgKkn1xexyf0NN/2vfY7EIbRmsaionx26au7VUtaWn+JGC
YnYqbf/mPuZO4woTGgn0ItDNfj0bpeY02mAX0t5M8EKZHGu8m1HBu3AwiWDx9cZiGAO+KGpiMptZ
+EC83MjgRSj6qZ20r4Ol5c+70Sq/U9VDkwFyOlIQcMsVG/+eOjoGd3//CYlAuSSFnS4agq+HHqlv
DnUwS3tb2dUKzTvzAkT5zSElnu3XAPrJJTLNQS0nSG7uVfUGi6e+XnTOVjYuHIXi6Hl14CKXLprv
BrAIUBGnmqBFaimd0zjOvu0pHCqRcUeleRXVakwu5CebAOaN9/7MnXmwV0OerI2GOlzWJJazt67T
6qtC5Tp5aLSH9wd5c+SePNfJyhiSMAB0aDr7QMZ7B3mB7ZDevD/EmecgeFPRlQa1zqV18oKopiB0
i8rrQaKiHQdU+6BHjsFND7Hu/ZHe3Irk0i9HOimdDA3prDqH4QEu6KowbNCS4+f3hzizDkQkSpWH
uA/OoHjYF6dnZffqmFVxeBjKLlz3c7UFfN14eWDuE7+cjk2IjcL7Q557Ki57wKeiXgBL5/WQfTp1
bVW2DBnU62oavtam9fH/bYiTpUYPfaqKiiFqeuquZtGOKY1LIaXY6SdbiJwOAz9o/zAJ7JNBlNnv
6tLvwgMb1Q/6nU11i+scUOYqd/Z2ddfSl3r/uc4tPTgLpAfUWt5C4jr0lNUUN4xDoB7JHcWqk4Yb
mpf/5BX9Gud0iSuIaUIwwIXdTOq1Pig9GOHsomXxufkjrkSbQXumQL1eB9jN1JHRM4hybeYQ6Nxu
Sq9Jkdc2gj/VpWDs7Nt6MdrJQs+SxJqjYgoPGXUdtct2Si1/z0IEbh2s6Min66ZcGIN14dB7vnnf
rJIX457EgMpk9nRrGbcOb+WqXWMpCEkQgKwbquqXnkZlElB1V0Bgd90iS/Zh+iMIN1njLyLpcaiP
WfTbgJfXHLTHACHgoYBLggick6wbzViPRbvM8T1TpE1QT//gpBOR/59vSKSLLw6HVrYqO0vl8FAO
QMGIKZjC5YjUmZE9vb+wzx1DL0c6uVUHozU7A/bZIexuarm8qubwe1B/DiIa91J3ySL2RGCPmJGD
1QIzBA0IDXpwg68fjKaRNFizFh5QwQEjvsGLy2ke6Uy589R91Xr7PiAhHasvUrwEluCnNzEtmbCG
xDEjopZDE78xKf6hfO3a1iowLok8nbnGXn3Bk5n34y6UKftw8heolssEmFfdKINJmqdL1/K541go
XcBapbaAzcLruYjk0VTKTgkPaZHWyw55E7fT9UvC++dOrpejnMw4fh4hIkoj2yB6ajrU+aRHlDx2
mZr9g6MLqRUWk4ESMbTG148Tp42RkByHB0j2YVkse/WSnvq5d/NrBGomr0egZzwPdc+jtFLqJg6e
RPXNP4ljgK+I3gxsJJonJ2+lK1rELaM5PPjKjTD9hCOCBlt5Ie0++yiGCNVJignOTh6liMpcK6Hi
HMTSl/pP5Uz3+0JucnYMoITURJDGf67/vzxEVCBCZhSbIfzuow/YJGnWsVFduBjfJkDsaERK/zXK
yXxp2swTVmF0GNVcpoyqq8vGDMLt7KO5GMXq0dTKL2U0QHwwvhpNm3mBVo8XvsW5U+zllzhZ5CPi
5T42HuFhps3qVqkOo3aMNDeawOvb8AvlYrhUpDk7JoxGARgDXPw8MS/OaD+a5CrpeIXbbOoRQhtd
G2SBrl5Pt+8f0Wd38IuBTsIdA9xC3VviSOo7V9KeDOpCXFLzNFyYxUsDnYTwscha+tEOD4UD0qVE
FxxKkLazy9J7/4nOrkzU8gHbiRbBqegIdxtqShRSDrn0EMSWV08PUnQpADj7NDb6bKJxBpTuZE3g
CqYNtRRHh1j9aaEamMRXjp0u9faiRt3Zg5zGF5kxVQBqya/PJYBwklU3UXToNdOFyLbE0Lkajvm3
JKT8kW/GhQyIAEHOfNVAMZEuvLYzs0mbF2lcvLmhiJyK1iZDGkfWKB7UeWi1h5D869JRci7vfzXG
ydJQayCso8EYpi6tiYKtnQmAply1MHCnqllL6Xd0uC4skzPziugvZ7FCiYWqw8nR0lnqQKAaREgG
DTcxdgTo34cXbq2zk0cYzDD0WCllvX53Pu0eCZWI6OB3xorUWNISr/arxfsL/uyTvBjlJPPqBKBj
1PLoEKJK2tEUQkzzHwxBFQrVPhCkrEPxFV4cRwU4bJjjbXSY7WOX1yvAIRdGOLOhSFSprtO8g1Jh
nqwBpw9TzJOb6FDLnyL1OIzFbSjwAemFwuK5V8LRIOTZIaizg18/CZavTZhWBuvZ/KFnt9Lw0GLc
9/4LOZOU0Gz5NcbJli0auh8xjjEHPZy7XZBoFRQxvUSGptxlpfU5dvAok+3qZoiTS+nXpec7mcd2
liup6xm7sT86/afY+No6P99/vBONi+c4+9XznayG2Y6UEX3u6ABJWzHXxsac3Ll3fcC2Gl3fysVO
Tu8G6HoLi+7n+6OfWygvJ1dMwIul2Kra0IWDFh2SDs5pDrX7c5TJrpP89g/GIXzG0UrjkU/tqPWy
s/GtNwiivpjjE1x/vbqX5dt/MIjQmqahjZqYwP+8fJhi1M1YF5eiZm30ZB0tFGufXloSZ2fsxSAn
M2bmihQKEPUhn2D4GU10a9Yq8uF1oi2iUb/kkXJ+OEBL4u6Fh3UynJXoUlapHKxWmIIfLZdmu0sr
aLrqpaVwJkiiQ+Ag+oE4pJB8fD17o65XQBG5N2oYU0TUajwsTDDQ+li72UX9jnPH7MvRTk4OZfL9
qosZba6X1mfBIa3TGwWok+6Gzb6LgX+OD0PB8Wt5QtRownHz/dVy9lyhiybDwhFg7JNzJR/LxFfA
yx8AsRaot1jmopsG263lXl+iLOKDnkSOC1zksC78srmwWM8eLS+GPzlanEpVWkVMtwS7HASE60sP
F8uwz/HMSWWFOhiQD7HJAR6dvNQ5C20J5w5xQLeuJOH+iK7CeIyzL5EQ3a4/QzsutkRFS/ppF5Ia
kX+/GVsRVoUCQIe/z+sF1ckmRbGwiw6fpqJxQ8jraR9iobq3Rm2lWf8gT8NY+tdwYie9OMpAOwdZ
CpbkII+pa1g3af1jjj+9v2bOvbSXY5wEqoEujZY6MkbZ74riKepuJuPCrJ3bhi+HOKlq2FIYVlUv
hsCL5piraC9t7OlHo1xY/mfjRMwaeTuwYWBdnsyX7ys9hG/WfxMiQhdFbhHcBiUwr0763oXlQc5n
f5H32zZJLih5nh9aZV3CnRER0MnQJUpKSiGu9KwMtC2o+gj9d8T4I6W015acosruV/Wa+p5y0HA4
XJtZFlyY57P3LnkNnUCbpiCwy9frJZZSjL8UmedXbwpzKlZJhyJ7r33PovqIB9xBQ4NNlA21UvZS
ad0P2yiXL7SYzi6oF1/ipBIjtzUOJPoYHSrl6ED7l5ubi82ys/sQFgvAZpH5nBaqbaNJ+rQtCKBq
BXta3zG3hhnkXpfOxhbPJN2tp2kvG6V+4dI/u5R1okKIHZCxBM/x5Y40BxQF+/9L2pn2to00W/gX
EeC+fBW12LKcxEmcSfKFcBKH+77z19+HvngnUpsQEQ8wGAxGgIvdXd1dXXXqnATDTZHIR6XTD5Gi
TK6dmd3W8g17i6bfeHt9hy4vK0BeHiGc6rKoZdjCwRglbcmxbkj3bfkYdzeqRv9As1ekrUM+srW/
eLG+C5UEohV51327/gFLF5uO8jf0IXN4D9boYtA9vPOt2c2vlMi7txodokl1ZesuOs2ZCcFp7IiG
larniSLnX6aidCf5XjPLlchw0Wv+GBHTXlUQgIwOMCKlxVei0yj+NFjtJq3Dhy78mSQrvjJv+VeX
BVJssKwZaByJ0cfkeXo1OgVjSo/TONI/dyTbHKQrt+6iSyJRg847+CJqeper0ymQnXgmLjnY4wYY
F2LR3xMj2yrh+r5bHNKMuTSpfJE3FAIMJYmqMRmwFQ22G4aq2+S/Ie2izWPtKFt0CMQOUB0AYgLO
5HJUTp8UTVFzlOcJEnHer2Dcq6iuGXe0rbi3jl24FNvCBv5C00V8Al24jp6LX9cdf+0j5t/P7t+s
sbhMFDZeFD0FFbrS4XEKf1y3seiUZInmJAAAPEWwkdpFIAPhCE9o/2wM+2ag7SIoP/jB3ipAJK9Y
Wx7RH2uCs/hejAB8xTvdoMeuQoSjVtCNeLg+pMXz4mxIYkiR0fAZJqwdrYGu6X33izft5DMLwolk
acCb8ppJg5atMT/6qUe/0bRPYLhxvlSTv3I6vSzCq618Zk84ntrBiqrBQ7inQ7BcHd7HcUm/0vs8
vJ1LQW14LIY83hjyxwjKAtiJtkHe0CCz7+M1yM/K3IqHSmwqfRSmjDyY+butB4+Opeurt+gi6DIB
swFgRV7q0umnSXICKxk5JcP2d91a0+1kGl+zQctXYqbFw+TMkOD5ZV8aQ2IyqUP8pKAMmWSE1GmK
ukS9MqQ1S4LXw/2sg5HDUjZBn6fmR0o3wBy22Zpq9+LqnA1J8HxYatpCa3oOjMmfaV6f4xAOgP+2
PoLvjxC25lWLjcl6TAMNOr8fSpzu/psRweHBCEMGiTz2yWZRYu83iIPVIG55VVBdhsdhfs8J6y9H
ek0LJo6WKsmhp1FcSn/TFHhqwhVHW/boP4aE5df8LIB5lxmzSvMu1Z7t0d5JsCVfn7LFexiFeB3o
LIxCL1Hc2WVRNL0F4QvB9+DTAKzy+t6A/KbdWDF2VRIqdzbdwCsH0/LI/tgU9mqOQFGHemlIceZJ
VsYdHlcMxYqRxRsKlCMQ57mtQTwQCtkPeNlPvCry33GibczuRg+fO9mtzP2QybfXp3FpSCjtvEDf
ZxUBwSsgkmwjZ3DI9QcZ7bG5pEPyGPWHGr7EFVMvRRjxWKeAODe9UXUFoH951NVtXLU6mEggSdNN
jWaOzaUVJ7s6yA95cXCa/fyIRGx5F0PkaE0PhtV+alr42eTGjSU5ptt7PFwf/9KuQEdcA2hG/wig
6MtvUu1ucnK4s09hSB+38V3JfmcNvfHt7rqdpaMKHglgRRRPwTMKm6KPxqIZ7ARxAeja/N8Uwa7/
/SWvOf/7wlEYBR6ZJymNTnkGssfcaEoM7/Q/xQiZERdkFm+v21t8gYPtBp6JatGsuXA5cShc6+VE
sz5qCX25hzBJ308x/HrRAH+LX6j0qieO75YmnaqFP6RfRweM7vWPWHLeGd8GNIy0IxQfl9+gwRiW
GyaDhgJD9WWXUphkfrluY2nhEGmAUIZOEo6Z+fezcybOpraZ1Dw6Ie/3WPPa3wAPK95wmHEkQ/Uz
0/qALb40UoblOOZjFp3KOkPdUA46VwYNtO2K4mdddFzWDrQ51we25DGUZE10DMiow791aZO8cDXK
+RidRvnerx87I3Hj/JvipW6a3o9OvjLEeS3EzW/NyG2avSA8Frs2wsShRhGgrmFH1pdC26jtt0i9
GbKbcPA+KMUH3p8r3rFoEZpt6MCAkPJUuxxgrslhIiVmdOrqHTEPdDy8W8bGzXWflKkFv+PwtTTs
/fVpFTpx52oM8mV0PtBxQC2Total2doo0iIYfAoVP629nmzL9E5J3PaHBzPB/aC4znAqR+B+Lp0I
XXyEWcENgLf4q+n4157Lh/CmQ64MDBZY6ssP6QETJoVfBidnPLXyVslWHGghNYyBFw0TBjtDnC8N
jIFcogACTjLueXI04Xa6kSrvA9JhIKkf++F5zAq3r0pXk7x3Y2uueNRrB8Y8lclZLw/SJbEloSws
hACnOjhx12z8uNr0VOQ7pXKbXaN/o664Yu91xEELGHEE5zdCSmhcXQ4XwsusyqBrO5UWLAvd9xpW
p67/mZj7II1WrqUlW3OPLWLAdJuDNRBsFVIa5D4wEA2iNjX9NH2WrAko9AY5n+v++voM1Sm7ggwF
lgYASoRAOW1gBWh08/7Qf8cRQVRyVOJwxVVeb0XYlDg9AUwgZsxZfTmcVKEbc0pJBTUh5ZH0sRwg
XXgazScpe1b/cfqVF/GCZ2COTvwZaz3XlS/NVYgqGPVIzQKyCqoi0lbz/tG9vRrf2jkUM92v61O4
tBEu7KmX9iQQKWFW88xXzGRfeIrbFcYtbEQHW+m+aOCG/eH31HyXbpOw2axlNBbylfPk/hmtMLlV
YA+9PZI2kQLpxrKh6Ji8vWcVR8jMo9i7d1pjVxf2jdc3e1XOtwVssbwBVnbHQkDAZ8wFInqV0I57
1Vwme7B3z5kV0xlu1UZ1dfn7GH0Zk/BQJ7Wrad/G1t902trdueDAbH8HtDb5UuJKIRDxUlnxHbif
TrCwbGyIuSnhUOdec+GFpAQwesCOc0MC+UXRh0nXhlDQg3afxl/yIZC3RTC6sR64ga5Atrx5NG7N
w4Syq7TJ6xWxgoXjAKkoku9I0FKJe7lzzoKQ+YAokdEia2X9VCC0TKLPVUU/84co+rniy/PJcnlP
s4ZnpoSYyrZamKJ6TJX9UzQ+58a7MM03pv8Rbm7dhO94n+f/rNic98cVm2KWRZ8spaCYwn6N6039
DtXcML+LvMPwo6k+Boa+4R/dIYN2WDG8NFhKSGRdSHryyBauSN+rmO6BrRMkJ717lsun+LlGo9pH
VcluPuu2v0cxY3fd6hxYiaOFAYmga+6Q5DFweVp4uVK148D7mFbxObGLOgkNuZOrZivH4EvW9pol
IXa143pS/TmPlk6tSxejVP+TVeqOJ5fm0DPr5lICL9BdUAQfVDU9BM5Hbxz+GuADFnPGKdGJwj59
OTbOXHeovSmS59F2kqS4ldRDMQ27HPzmUe5en9jFLcqbhAgMeAVeLMzs6NVTkCpjSCtt7upacwN3
ng81t3VT6nq8QRtK0emutbwtqtm7uUqoJvEpiKZdpXqP1z9m4cpj3H++RZh7U+0irc2py2WkDAuo
WDznKbaqjWlam6lNN1EQuqvZ7aWz8Nzo/PvZZDu0Zc3Pec5gJX50CtRVM2tv989vGBrkiLO+Cw9A
cZrrwjRoInHYrpNyU9kHrXW2TWNuIZp6juztpGtu1Mo3140uRLM8jSjv0PlFqClWfCHsa005UMi9
JLRJdIUuuammtSu32NLePLciXCZqDmV/2ZN8UaXk0ATqTVs+aD2JhzUcwKIhhYObzuSZS3L+/Wyl
0sHoWg+iulNGIm0HnA/xYMP6rbMB90rt2ytR3uLsESxD0IYMEvmeS3OQ5Nk95H10UY0gZKYHJJm2
19dncUBz5yHhsUHHh+B6cVuDpJQ4w9MS6lfjXpFzdNaOq9nFpThDnath/zMkzFw7StkElRnBVmCc
rBQWukBFOaq7pUqwVerO3ITTsJed6Cdph2//bZCCewya4VfNfA+b0000ocvwocijjeKPK264uFxo
Q5KSog4MQdTlctkFvYIePNMn4imXZh0tnXbXR7IQItO9QSfi/HiadcIuLWhJ1Se0itD5oGZbiqQe
kbKpfE0gCS0oN1t/p0r28iqeu0UU1o1/wSYj2itj/jedA1GzG00gsTfN31dS6P0/MyE4xihpXUQb
Z3gam49RN2xrP9mo41or+qKfn1kRlkYzMllFgoe+yt85Q7CsB9o5puLp+vLMf0W8uc/HIgQmBcEu
jAOMZVDRRkjKXTncxcO7IWrdIlpxhbURCa6QOhkFYWDlp7ao7+1oPObB8wCLX1R9vD6oRUPwqMwy
LCjNvzyjzs68NpY6BVkeQkt53OrlF2VEbUeGgrxaCQRmZ3o1e2eGhDgAGFdl+PNzs1YKYnNlfgE6
xncvQ/Ty+pAW14n+VGBQztwpOm/ksyFVaaE4Wcw6wQvgjigGUiX83ESU1fQ8+H3d1uKWPbMlbCEF
4OgwReBCLL2e3iPjKh/S0X7fWMpzhTwLkp/jD1Oe8sN1s4urBusNFPIErLQcXA5RqdVUD5CTP1ly
k+8sn16RPPM+wXxK638QDW85+uBshhGd3n8ImC/N1ZM86qWBucQi12rkMZc9PYYrPr/kIWSuEcOd
6YH4j0srU+UVVlEk/w/1Yw832sP6Kb5mRNhYYQxJpj2jbGLl2BjwH6Momq/xgyxdFXPjBJk+UjgE
Rpcj8YoSbL5DrqO2tPKT0pWQoEtRvvIAXajd6IB6/5gRliXyW70Zs4Fb13HymwxFFLB2yfekitJ9
kjgRqGKEatCmaneD05o7T43lbedJwTaD4n7XTTHKCYmpQe0eOgS/E5pjprnaujLHMeLOP/9MwVkH
XzX/HwRUqW5u9qAGmt3gQ1SB9KCtH1vvTnNil9des5rjWl7tWfMJnnxaxIQZUkovcZyQila9o9Ha
HvfZ4/WNuHTWkKn714AwNs2AyCacyDIR8NwBMbR3lZ7toHdKSe8EKCmFKzt/MdSa41Nb4dCeM72X
vtWPlOz8kWjYKApnV7RSvk17GbGprI93MIBDvd/6mZvZPOqQdoab18jXssyL08pJQMSHZhenwuU3
JFFvtoGncjsp3+mddKJqE8Q/rs/s0sk6E9ipEChCn2kIeyjzYQJRvZgioLWV1WOp1VuJlz9K6vmT
X6+Ux1+yj6989MyaMKsKHNIyxNBYU+U9/InyOBIpjw8UgXZdU+yl6nuqjQRl7Q5C7tvrQ108Lgy4
XMjGwm0w8+GfX1jwfhZBpnMmZd2hst3hLcc3a/Xv3xcG53UI/KBcSODipYhGIFIdrgXH87H5av7O
TAgeIQ2TNFo9N4ReIn+lhntVuavH9iZCbFz7Ygyb1eB1ceedWZx/P7vlG0jyJW1iUJH+Mxkke+ME
aCHG0EeNwXOk7K8v0aLHn1kT7qZUllS7n/DGCPDyhPLxfGm0fvWGxAx3OvyLClkZttbloDzF7uTo
pXshfiqjHygNvqUjhFuDpDBKT3RI0EdwaYOLIW6rkSNrCraU4D5nNrTxn4c11onFLcVLCUD4nAYm
cLi00wKjSAKZRBfk8XdNnrtR+nkyAew25iZBX9LWeugUAlIUYXsYU3stOby0ZCTyqN5Cz0r9T1gy
+PX1MO95zRvq7wSkE0WUFtPX/WLhlOKvs1RELdTVxNNY09JQznKMVB0lNa3eFO0hibQtSYttHuSb
Pls5KxY22sw2C0+1A6ssuZfLWQU2Ar2rQlUaCJwbedF7HXHtSIVGcHS+GEZ4bOVjY62VbeftK2xv
kK505QOoV6GqE06oSjKrsjXL6FQ55O5MU/pch/F9I5VQ/stW8vdPBQ4rIO0AQuHgEHmTcz0eEn2I
X3AZCSXKQrnv7ZU87MLxcWFDFeYxymgC8KLo1FCgHHXvGEPPHwz3ffulCu3tG7xkrlPAlkYxRKxS
otmhaprfRSd9eqnjp82mNPRgr3pyskcd/UkqfWR0BvP5ut2FLQCe9o9dYdka3U4mWyqiE1IOun8v
20/1GqHIkgmGZXKUkLh49RLJeWPJTtJHJ6dHXctDQzR76IYVKPT8naL7QRBKwwFFFTrmhHHUZtfK
jo8RSwWl85xbax3kS/5NcwENr86MHxfP3UGpDRokreg0R4lQNIR7EwRm5n28vh5LTnduRrglay3z
eLiBfggT6GuSvQqf/U1YpVs9+nrd0tK5dG5JuB1Ju5VaNTIga9xLHUIFiSx/HYySYp+CtsAu0f6+
pVGHve3PFAoHE7rofQGvenTSnCfDujdRhELEhEab/zaw+Xw8u/Yda2xqosXoBGG63sOcJOWnOdkT
f4lL9HmKauW8XfTvP8MSSyVRpxmN5SH74UxUaS2vduuZ47FNf18f19J1yfxRSKRxiXScCMSbYsOJ
M8kDGZOB0LLSb9DK38p99S7Km59lt+/k5+rZQCZoM+XyGrHLoruAbACDCh0aoIPLWa28rvIQNwWp
hlioVRfZ1lQy2vCRySssmtUmOJx+Xh/wmkkhHwTRlod8HyZ7RXmftMQiKLkqEUwedX2rJ8Uu8PM3
nPkzfuN/oxSOEfg6s6JD4/UUm5FbBGj0VKmWo56hSJsqSG7SvotXTC66D9Hc/FCHy0asKxYThLHV
DCJWk11LmT0iPVmbK4WERSP0YM/NUfT4inKhg1QXNKpQhtHbJzCbQfu4WrZcXC2enXP/E4RJprC7
kwKB107mxRf2qhuPNJfJP7yCVyewRvVG9VYigOXdcGZP2OaxlAdZVmKvCKMHv0TOuDja070S7ju1
3smeukm12zj5Vqy9rxfn8o9hsa3OkUoZIgeNhLVym+n0KJr2juL/h+vOv2wFaOF8ZbLfhOlEs8qr
w8EEe0M+3MqPVVJBPXW4bmTp1oSqUZ47lbg6xcZ56PussEkxEhnKKa6Su073nq6bWBrHDKgj2Qrt
CQzal+cGwi09WRdMxGDkx+xJdx5h5XuDDQiU6Cngi18VqzMjzVsjDIl4m6NEp186IhxF9v26laUI
ALzxv1aUy5HYfgdXjelzzlcPmTbtBkSZlfRoSMbKhfLSKigGM+eWhLPWHBIPtvGGixIZsVspMdLN
AJDspmmDYVeFRbX1tcZ6kCUYFUs9NT9EavJQ9/03q7eCjeSjDJ4rfrgpdDvfBojioJbcolsUyNAq
V/Y/tunTZp/TWV9rvnNboni2ScMkOFhD054aoPtQd/IQ6vx6jWVl0R2Ib2eYPPV+ETPiFRpUNOSf
TxP64FbS7IjcQ2vtsnpBD72aQdpreb/S4gz273KtNG/iPeYDczaSPXDno6ONrq2ncx+IuUNw9lFN
PqmoKQ05KK/qITCjL0pUup35Qct+tFGwnXr0VdFLl29T+wFQ/V5WH31JdY1s1yTvJHjOEAMK99c9
bCldi8Y9cCEAi4AhxFdAGsEwIQdE42ZxF/XpQ9iB7p3yWyOItvI4ncYouG9SMOJZGTibLoBGOW8P
ZV0jeB1uVUs7jqGK2Pkor5y2i8t29mHCLo41MypqA8i22Q7uEBWb8Fjr3s314a8ZmX8/D9yGyNES
pAFPdYJK+JdyeM7slezJ4oFHZzJo7ZmuSGyYLJG8wl8qYsPhY+REriyvHHeLh8SZAWEMQV3WoxRi
oE+2UJ/iXqr6Kfa/XJ+ppVeCemZl/oqzmcqjLs/qiMf2YN9m3bEfjnA6JO+iZsUhl+70czvCG6FS
bAdn4iBSjXeWtB1AX0MIWkkOdYNfeOD1US0lrsEDQwwA7IgNIK5OO9nIHpR4GaGQpk5ub9E/i/ZM
Ln2s621UKXc88jtp7cEwHwavDoszs8Ka5Z6k5FNPwqQKdqhGbnUC2k0xzSKU1qbWHNdEZrJVyjVs
/eIqntkVVjHsQzuJ5ySG5r1HeFNnYAoNcYazq4ior8/toi06rOcmHirUYsJkrOk0GQ1WsrOOSRN7
iLbRlZ90N7UXkvBdo/+dp+zVlJ6ZE26wyDLCTq9wUMd/oq4E0cBjnq7c+osRII0QUBuC7UTrQTjk
nSrVjXygN0H1kO9UiuA42a4yPXl0XKewuPjNoUilL5DmZlX0+Jb5/Ne2eI9lU5l2Q4/tPvngjfVN
o9cuSKBNYT874VuyXWcDVYXII+ikKi8sej4kXkE8S5L80AKbfcjiKX0DLheNDriU5o4nKq3Co0tX
grzKexJRd4WBXmMB47A8rNRSFp3xzIZwm0wt7IJpr3DQy+2maWx3TJ/MKtoiL4Xs4UpmaNEVz4zN
v5+dlWyHMYdIOzqlVvGPgpiiZ1i/ZMfcXneI5cOL7mc4VWAZkG1hN5tt6TdBRUtaoVWb0UjeF55x
V6THLs9vpXh6V2THwnHTHytm57V/tdPsmfBtphAFznA5vKGVMyudMFsieppHlpsWj3BsNd3nAVl7
rcs3GiXAw1SuYe4Wr1KqBCSYeVfSTnZpGLk5ExUlIjlVSS3XCofhtvfk+nB9fGtWhOF5Cn3OlTpb
ga/WlaxiRB6X4+u6lUUfAQky06SiXSBWEkF9tslQcfFYcNa2O2Qz3XRaqcXP6/9qoc5sCH6ol3Q3
pAOPFC0K1Dk3jzxrInPJjYE70JP0H4ckuGNDns00a4akeUe7f1K2cbzW8ro8Ioi0qDST3UUK8WJn
xe1gBNqICRk5E+23AVFZ8znK0je4wJyIB09HTduyBUcbTd0K+567JGkmoAq3Y6Dv/n75zy0ITqb6
kRaras1rwfqZ1yAevPdluRrdLLkyiFFQVLNuJKfr5XRJ4SAlUs91X9VHOpEHf2tH8ZbS7lbnNTa6
Q3KvpDeSXO0z/2Oavcu8asUnls5dWtwoDkFDClHO/IVnR+EYTx0qLywYmtrQucPv3rb6rjWNbRaa
28mIH98wr2f2RJdPnMZpUuxJqX1L77qrtcW9lI8r74alVhpa9zREmyH6JWwU6pWln4RJOvBwaLti
W1n3Tj9uivJIUg0mwA4ixcDepLzftGwrDdCTf27XtAfmkYib+/wLBB8NI7nospEvsLMvbWXsp9Rx
7WiNk3fRg87GKfhpHofxYDVYMY19aG1seeVeXhuFcPdrxVQBM5jnsXpH9z93JJLXKz64PAYwadBm
GCQ5BB/s1E4y4oYnru1pPwLftN2gQFn5LY73x4jgeBGsDJk3N+aSEApL9WgbPxsvW3G75dn6Y0Q4
YWOjzrR+mmPcsLjxfHtbDMrNKuJ80coLSgx6RvgQ5ifa2Z61uzLKbZnYLzdLWD9aKPTqDnLLSZLS
/fVZWzweaKqfhTuAr9vCNiqUvBj9CFOBYu6sryiGbob8xuj9nf6muQNwhTPP8nwipW8S5AZprWmu
Uctu5n+fYed1upL0XrqfZlTX/4wIm1LTG4PLi8jPUcNZWrtHba4frb2mpxncYNoaIndx/oxZppD0
zdwhcLlUoWVXyIHJuLYpIUGZNKij92Gwl5S4QppSp2QS9ulKZmapcVmjU/pfq8K1ogdpMTUV5aep
ro5qPbmmIh9GBWqrPNtNnXNrjd1WfdI7Zz+Ezi+6Q95Zhn8yow9THB016WFGK82MMtedadFv6YGl
3gD+VBHz10ABSnVybMJusm+xdah037WpmP43K8LgjaSuR6N0uNFk3npUSp1Hc1zLki/6ETiDF21K
2mAFI72fySmRbnzKVUSX8ydPhnrNQc+7W3HY5Tn7nyFEyy4dyMtpEholKXrJlcedfpStZoPI4FtO
x3/HAyzl0gyPSDmqO8ZTOMNW9Z0bU4+3ySrF8Ozur+7EMzPCbaXXkTQDX2BH8NQ9BdkPtM07Uei2
zf3cMEjPxxuuL2gl4XuArYBWVuH6Sr04kqWY/R7I74aPSsqY3uBu5xaEy6vo+6CcZI6toP8UTM9j
d9+Ga7nrJSege2QWzKMdh3Lv5eqoeRHbkF0TjGbRTZDrN/RZR0aw4gNLiwM2k/5jAveZ3OHSiiRZ
td/GUXwK63EDD/UuBgFANUNBIVcqp00UrSzO0uFozCqWcy+uZejzsM/uMY1uX23ympj+nzbcZO3o
/fKn0HLtsrPdwkFaQPWUt5zI4LpQPJnbceAqvzTqDYljd30an3T9a5HtuUwP0hcjcMOqOFw/iBbn
88yS4BlGn1VD5lfxyev6/dyDGnj7yu6gr+DMc8rev5G1NW9ctsnzi060WcRe8JSu7NVcm/r41JZg
pinM5oei0ZLbyYnRpIoHecfjfRfGkbmSRV/MdUBb869l4UQcc28oMuhFT2M10uKr+CCKx/u2VZAW
dEGHBRsVJacq+gGye+W+W9oeBCdzDhNiKJqeL5c0S2iNVXMjRuUg/mfIxvFWH+Ov4Wj6K4fx4iDp
u3MgWkGSGCzkpaWxDOw8CYlUtb7Y5R4hd+B2cb43ftSaedcVX9Le2db2r+uOtLRPzqyKFBLq6Nld
qhO65sp90NxlhQTS+NPgHwFqrkzl0r12bkq4B9JehQxzriKkQEZqIG1ldV+HPkXBx+tjehE7Fa+C
c0vCVSAxJjme0VlVvsnCZFeGAIyG9BmAW+yRobK6fSwnG32kDun1X9v0EA3HvH+a8u5dv7ZV5634
6mPA0UB7AL8KsIfLdW0tP7WCnNStWRVb9K2GtNhfH++Sj6I08q8FYWJDSmOQyWABztFtG1s7Jnb1
YbDsn/QBUiYk1nzVxCR7FjFlOBBDB8YhoSM9l2kmIub0vG0/dZtcG9RN07Z3UrLWsr3opGemhU1o
V0qYexMvhSrZK5zf/rBx0gry+MbtzVVqnnlBXi/Yn4EKd5VtpQahPHF14DyCX3VNP9w3dYx2oSof
av3QDxBaOvL7JpJW7vtFV6HZksqphizaK4CwF1mqb8zQLv/J9n77/srGWNyBZ39fOGKKEFWauAIR
h/5NUVXvrexgBPkOduiVgSwbmqUsQXtSeRcuwmiMnSEZybjrar4bkgnBOuUwZXsJPP513190DSIw
GKNmtjgR72HoEZHljL5rUtmdC7mob+/C2t6VmrGt1lpAFnfamTXBEQOtjilQMoGSc+/ZID/g0je/
Xx/R4twRulBiQjfolYjxpDpZ3cFtetKjT4281bTvEQwtK54wr/QrH//XCPWDy0PJRlknKCSeS3ia
BA05TMiqCc/EMxXBG0mLNsmwVulZ4pmAq5B694wAthSxXTnysqDqNY90z/C5Nz5IWrWdqcgBeO81
tKDhjBmQ9bOKnZFrlhs0bpqVuwKuy2OR/r0SFG4JEQztAKgGKCK81pMiJW5qviWEE76Zwvv85SSD
QNB+S+Hi3JRwnBRj38ZtzJsxkoNDLVebWlFWosHFTcCrF044nr6vwJLwWQe9OfDC0up7NbC30Nhv
SnNykzDarFLdLRoDP0iLAc1WxESXruPYbSc1BcaqOviCenajV3vJR8sa3qQC/Zjru2Fxx73Q9uCT
kHUIV7nGXd3ENNKQ033wrNitsmOCcN11I4vnLnKLIOEBRYK4vhxS1Rd1bFhhTH+u9N2IrPGDDGXA
++tGlvY1UEUaP+iogqhe8ANazksj1or4JE/ZJkrvSVM1QJ5oycjaFVNLkwZpH/B3EwQcGbbL8dTO
5BVRxOtAPypoK3xfo+JZcoHzvy+8BHojLaSoL+OTpWzlSTtkSbC1k/FYkFZDemx/feKWR0MG1zYB
3PGeuxyNUyadkbWcVYNsbtIcYfHIcbts7XmzGOBYZI/+Z0dwtUwefQmYAoWf5ASR9SaAT9Sq/ylB
tsF3uFfsajMUz3W8djAuOgY5BGo1iBdAsHY5vi5JUhSYOYuA1tQ9PH/lP0H6K5mi7fV5XPJy64+d
l/GfPYmrTsobw+cgytL3Vfi+XhMvXVwnOuRhUYT5AKDJ5TjQqgaMHvLGh8GwiKsd7U2Bs6Zst+h6
Z0YE1+4CqhJqyVaNMyqzgIKST0ps1qDuj32zpprx8roTr0loWP8dkuDoXpr1fTvOZx2NutQmAgPi
Zd9VvhX1wczV0zjZ7xP5k5lMrt8/BA0Ix7q8pQt2CtRt6H9Pq4e0vQVW5CgEJx9pim3nHNtQGh+v
r+3SfU4XD7qaGpRGqDhdzn2YKZ5Z68x9lriO9F01pZ3R/EJYFzGeWx5Y/ltg5OcGhZmx+1oPzRbk
ulx528YptjOOPBtXwBSLq302LGFrUEizhlDGStM+Z0iJSPGN7Hw2om1SrCldLu4OA3JjXYPphHT8
5Qxq4FalYeR47izvpxPfdPXw8/oaLe6PMwvzF5ztv8gblMYuyWL0Rb4rKP9DOFi4UWOEu+uGFg8U
2htNqA3JEYl9jkFa22Gtkvtyou8eGdC4P/Ye1F5rGYvF1TmzI2x4OQ9735C4Zsi5D12PiM/dEN5B
IXQoqm43Jq6X/AjUx7bN3HG4c/ri3or8BxQkbrJxoNZTr0zw2vcIm6AqIQBvTCYYjuYguukN61Mu
1ZuybA9+E67B+BaXk8COdB9IAcLay+WMaVAxpS5nyzn0pJTHqps2/RpVwbyNXh1AIMzJKpIW4m66
NIIisNNPwxQDFei/loH+oIX1noqpmW/Jwu0j8PQrsdASTaVmw/5O5YHBwdx1aXKKaQc3YWI4+bbm
9tJNlx49xLctSvjlnZnnW12H9o5etNY1rW9/77mEYTZFOjIMr94+ee+MqZRk2JY+SFN36+QQMySt
m8lrwnBLe+SPpVcPIDRLa6mSWT1lKo9BJu1RH+gd4wMvl81/GRNdL5fzScqrsUwTS07SwCsxvgco
eC+lrStTXl9ZvCWfPB+V4JNOHKdhIMFWF07JBlnvyv4wZE9vGM9LApgeS6Bnog2FbFaassua/qDr
wZ1f38d56SZTvRKvLKLq7TNL2uXMGZUk+bLasZ9H2yX15AA73zneVqI/UanNX34/3oOjOjhp+mGM
VDe1sgcryT/MVH3KJN/UT3WbPMZRt/d9hbKDdYj7b0E/3Yxy7Wxo6L0NpGbaAA7mCSivhXXLGwku
Q8NCqRkNGeF47DM/QROEz8/66TEyNCRJDtX4U7ED1zbcWorvWkN/Z6T2XeA3G7q5V87nRRe3qNXS
CzOnr4XjsM3bokdRhM1EqeqgRLZ52+Wp9kWblPJdJb1BwnnW3JwJ0GnwpRt8ds6z+w19oiFCOAjn
o0y61eXW3DcZjcXQPqs3131wMVanMxGyEXj+EIwWnLAzR+rpErZy70MnFYfJsnM3T4pPJPKPsj0+
2n61M71ur6X1h+u2lwKFc9OCVzZBMxRjqcSnBI4OF2IV0GidupY1XtzJtkWybn5jM6+Xk6mCdCTW
o+5gQJrNTqaKuV7RWfIQMgYgicgeO1wwl0YmDznbOvcIb7PmdrKy2yCubuK2rTeAylYSdUvTBsgD
gigkmUkDCdFPHmt1aWUSD3k1/mSRPlbzOlo5apcm7dyG4IFqI2Vm0M/j8eHeHu6bKduuxqSLkzaH
Vgi/wiwuUhjaZaqmBpQVp6EZ9on/vaBkEoTtPoIW++89zTmzJCzPCC1Ga3g2lrTfqNhs5O73dQOL
83VmQHCyotS9OEB+6hTKB9Jxmxh0zGoIszZfQjwBc3jkQULAfSHdawlJoup+7KCYzvZvGAzwD9o5
4L4Ah3PpzEaP9p5cMBj65XLQBfQArBZBFp34zIYQjoG6isckwIlRqe9qtMdQc78+isXZskBXs0cU
9OMEC13d0DGXxsmpjPNdVTeHRnso42bn075+3dISDy5vHTjxXxo+aYq8nDC65fwyc1qOmDrsN2pA
QCeBZ9gqRofqSqv68V3nezI8WJW01b3mqzZ69y1qc3dGF4fbXIbz2DL6TWVL5u/r37bgmBefJjim
JQ1DhMobr8uucmk3ahJzs0q4sTwBM5R8zvohDiIcSZLfpe3QghiBG3zrA32I/Mde2pSav8m9L5Sa
zeEoWd1G9ws3NMkv0CQnbwL1DRAMSr48I4g0FGhrhQgxtJROtnKyDFYl7Rtp58Sqq+WPfz+l50aE
G3PMfPulVnKaRXJDDVkiO9401hoB74L/0kkIZQCtP1zLurBySTCExAhAIKTI2qL3C4PJVsKV4Sb9
+50Clw/5jhmCyztMWD0vNerKlLDEdyBeG2yDttijxG1AM3Z96uZvFh5hukMfO40WCGK9EhVHOUpr
pIb3NBlx2h4b/WhlNDpMUv2NzFHudmHhr2zOpQ1wblI4BpzCTBtDIRsByHdTeOPHRI+2fqRsr49s
abXmNmm4DWcqKTGMiivFzyZlZLV6td90qCjflN1N0L43jGRNB3txSKDZwOOg70B24vK4mZWHSj/i
fNbHRzi3jc9rNa2Fw5kWSwLQ/yPtypbcxoHkFzGCBO9XXjqollp9ue0Xho827/vm12+iZ3csQQwh
PDvhifA8jIoACgWgqjKTct/hncYYkIoh61XA1w9ZpBVWoRLVnsyG9z5eGcaVFcbBxayCmi+aCnBn
8qZ+slKqdjjxmBRXrWBVgI2CsgcU/64nC3KQNSRsk+wAgfSoW55Q0Te6mnOTpSci49cqtN7/NcIM
hWRRnBsQsz7UpT666Ox5BruH6kRJZ1ixUmZuJ/SGkywJ5wW5PjjkuinZO4TmmBt0EvU9GkWRZRel
KXbEuoVs7jg6ev/3DyCM748dJkJkghnGGlR6D0WVbM3iLdJHyywnWx84z5GVAAFDaKCkIGp0tzG7
dWxq0Co2TXaADM02AAGRQ5Qjych2ECQwy6bR7v62XZ1AIFQ+la2h98DYk82+ifSmAD9lTjw8jB0B
opCZznGPNXg4yI0UxGvatYe/XDshKDYWkrUY1gjwCEojodVlmaun4kMETPjcB8fR+DEm+nvYBXa3
7CMNfTUgaElfQFYOCpBXo+CNfCVgXX0SM3LVjNQA+ZOMqiIMeBKlUIbCOUZ1zO9P8eqS/hk72xcl
lYMxz0ObHYbgdQqUrdSOSHeVdjF5eV9y/GctVQCKJ4jqAo1P7+PMdo9I22Fqq+xQzkL31udZsqtH
Cf1f6EizhTwvzkZl9E8FKLvcJUkTB8rG30E2lJzroTDf7w991bs08H1T4n7Ui5hto0H1pUwWeBeI
MF8EscYBpIvQhgs5h89amxYegyBVQ7oAAlyEWUxjId1iCpjjYMlGC8mwHoFHLRpLqc6QWvDQNrwJ
lH4zQCogEDdK+jtHETh9TrPzFHGcfW3QF9/CdmnJy5BmE4FjJS1edWhLiKbS5WKI17zq0gpz06OQ
Cwi4YZ3F9ItQWopiQaxcVr/yquZrvRaXUyszt71yyiPk5msUMq0eUlfN5qNq7ZlYcmbNz3pl9YHz
m0e9srY3LwfHhHVFbvNWNhAuxEp2c1QB8qS16/wVBU7OhWx1v6DdARlxGnbBq30dmbpEM0NBxGoN
9VlvHdRMEZAWdS8lO9I6kfAs6G4q2cnwfH9rrOWd8GD4Y5iZ10oecZ7GI+Z1CkBjth97d5GtcvK0
7rMgiK4ua6gzzk5Zdc4Lq8zMVn2ThZHRIzwkmiWgw5cKDHPfQ6tWQKGrI1MHHIXMTGrY5nM7LPCZ
DMRiYQv+0pHPnbO6A1DoRvuNiIZIVlEA6Fqh0VLseRD1RnKzSfHSacGlBDHNjNdOt4bYx3kMhj7a
gyahqnftJujaz4VBKfKDofRuR6QdumS24eJ12jOYVoJxcMPaVetvSfcfFgwNqHjLgVcCTU90Fi5S
oTHu76Eet/khqI5jiNLbaFgZz8jaVFILFGxOG0oYI2oj5Vqrm/mh0bVf/Si+QAPSm3LyUqF/a4I2
0n3fp6f91W0RgRrdW5SqFfxKQKxfj2mekGkWknDywa6JkqUgSl6E+28r+aGsbMJ24szhmj0MDYcM
FQ4FZ+u1PSOHbOg0TqNPerP8WehxYyPkhQ6U6BJvKNTvKF8Z2zIBBOn+QG/dBiMFWTweREBoQ1uD
GalYa8HUiOPodz1gS7kapU9Tqn2JlcXcFml6EuX6V9+J5CAXyXCIoDK0M+WCcILczfLiKxDbAA+n
2+Wmh3IswFbcCdHk572MfOy3olCtzKw3ZuWLKPTfH/NN7Mb7GY1PKp7SoFMlNwoFg5pWYapjcacj
BDLcVFEf0BCzjQuN40a3pz5tgkLrANrU8Oi8ydNlRRilsw5T3buyHx8EW7fj1/A1fVAek6Owb17L
H+2P+emvxwejyNgix4IM8c3xLixT3kD1zp/R7zePpW0aqUuE1MojXofKylQi6ABniLMJm599585L
a/QgIZ39CbAIs95DDI7yxRbp2/0hUf9n9iPQNEAKUKVJ2vZ3vT/0vNSkOelnnyRfwvodihz3f39t
G4CZEO2XlDNGvImeJqUokFNj9ssm9gT9LYE2KPrX7KQsDkYGPZgCt/xKtxfyji7szX3ra6NDUy+9
gCLDg0f99ehksV+yMjYnH4998KuEOdpBs5rHQ76yVuBuRQIQyU7kJNirbjdJcZN2aE5oRdXVOvHc
xOJD2TaJ1SB1dX9EK/EMxDHIi8E1JIgs0W+5OBMIWcDi0oaYTq0anG6Aku1QjUBqliT/EeuxeACh
C4qWefvXMhbgl0RSHA8LtM+hr51+2YXlaNHjec7Vya+gZRZJHXXH+q8pH6kRMCYgaiH7gn19bUSU
hVLKSDT7Iugy2lq1YYQQTuZgdb1AM43XNg4j0HhfG5khDCOnfTz7ffaRpp0l4XFijrbh3l+qldBL
1a9kQ/nsQmAzSSUJlaaH/IyfaT91wVNRFcuyvWKiu3zgtZFQR2a2MbYWfWYpOshA2KqpKgtdEHfx
4qOwsMmr8GVY8v0s/05EYhNiS81rr03n++O7uelhrWQVbagoLaInhqXsnsZCqPEpCMFaYgXKuTAy
B7kSjsOvzSLCLeDdFFh4QwJqoucoKmN99is0yKSCW7XyRzZXx77S/TErOGu2EjBoWRE0a5+UoCxN
ZikqTZM2y+IXcd98GHnWDxb68oy/P0hAAA4OEDQ+AAjAciO1U6aViaLOfhy1ilNpJmKGrMqnIUW0
L6WOcNAAa1GDMpzjX1QIUCK49ni5U0Yz0OXFl4p8K1a+HAk/h8Zq9NRr68UDSzTn9rPij7gL0Kwc
SIUwSiZMtUlvQvQ7Ev1F7dxIWtwC4NlaftPaTU7cSXFQneKYXNnVMAkiTRBdawhRjMmuT1oBXISQ
mKwjrzNzV5jAOPgh15y5XHFIUIxKAKSDiQ+HGt0WF3FwXnQksbRe9INWgr7knCjfSjB3e5UWGRsh
U7KTuAT15v5eW1lAWgZB2zLVT0edgjGqqXFb6GTx4+lstL0XZH4qqZYZqHg2RhaoAe7bW5vMS3uM
w1R4gysq+EJ9NbZydwncbsPFKa1N5KUNwoxpzowmKJXFH9Sdnp3HbnRNstGyh6rLONO3EqrQBUHr
O+jM1pEauzZVqKpelHM+++ij2ggtuorzwW3GgAMXXpk1PKEQDWnbG6wxs9ZNdVfMSjX78yQlVhw0
Z8BZk37wu4pX21wz9SmVA0YcAxduxgvzNG3iIi9whlV22qWvggKdU7UljgGahPu+sDZ5l6aYjVXq
M5F7CaYy9UlKJQsnS7BwAuKKL6BfD2U4FatEaVauF0jF803skmn2tb60JOWk/OwH9EOAmo6XL1yJ
8AjtKBhQ8mocl4zXgYcUWo4pQi9YXS0BHaZk+bg/X7fpHTwZcTkDmh+HFu1/vB6MAC1PaVIkDCas
zmX8GIRbgKsrcdeM/7DHx/o+FV/uW11bJYCiEPuoYKDIXnXhk9BgiAiOFFWYLUigb2U5ja0w7P/+
2Ae8GGUKrBcotNi9lMiJHI46Rgd3CIMaDJd4yZs8EPz6JKowQR+vsMNsWUMbm1kTsE5QvXRm4Xca
fB+9+FTY/W4QjjOvS2YlwKLkQnmSkXykmiDXa9aFSMjpQrb46HBwQhHNqrklgAEkIftmnveRLLj3
12tlA1PCB6oLB8wV+oCuDQZiuURZWy2+Av146FyXr3GEhokA6F+vWsjP+9Zu2aaAe0eHmwENTtw7
YPPanEnCSO+ndvHrWhn3sg6d2QlVQ1tPx3FbATIFsZCktmIovPtpPMlbWYyLk6ZnWmPFs9n5ab7w
5LZWtiJK77gEoe0ZBBUsKotIEFciXYfLVh+JuKOC2naoKx6KdGVjwAo8CPQUtHDM7Eakj4swrPvF
H/fief7FY+FbuemAyIAyCkJBEM8JGtkurgOdaISKWI64WgXgiwmAK3oysp+ZnoJYMBOB8+jSnTyV
nN2+Ei9NSouKNydW6QbmL/QIJZo+Y+q0yQrawhlmsK/hKGgXp19+cJyHnlvM6+LSGlvGGpuegH1o
gK/u9ff6bQIVhmc487vR2+WO8KytzihyOviDIINIej2jwVTDh1vMaKN3fkXELRCE2zrQXub+Z5ad
1OAVqKYH6Kbpi1NXfi26BCD9OselL7Rz9SkXI3EbyzzJ17UNi9Sljl5KnBuIftefFS3aAkQt/EiW
nxTykIyJpSzH5O+5MXUJtzwKwgTSH9y3zAEVGqBFIioikTa+Kuazjpp9nT2UzW9V6t6SWLEN8xRo
eyH4+zckDKNcp2B8GpKGjCeHEG6nTMZY5fZHbQ5WiOutMdia+tF8i1QrAsfgfb+6XWg0caBgiVMS
TFA3CJNZBGc81E1wyRSLI2IkCrA9VrA69ARwi3GXVNLoZOrMeSjcBgRqlnaQ0IsAqtLXCzmaoE3W
O4RCLfsiyJvOfF5iTri9PU1oewpiLUhjaJWCmcqmz4Avi2ACbFbzHDvzKINx5M2EILY4lF7w132+
8BlaagXoEEkuhb149nrWCqqCcCBmhGxLBZVfvGCib1IVc7ohbsv5n6ZA3oJkMpTcbp5Z86JMOEoW
v/pZ1MUmF3qnV9pD001WV0cOpEa8NiwAsIr8qT2OXX3OF9CeZHbZhwPK/aOtZBJnRdccCQ5rYL+g
CQ//XK9oimSSRBnFfCn/CsyJNXs9aqJk24aHDonGv74P412LLYoudNr2wqZMl7A2tATit35QHkfh
N9Vf46l43Z6M1yaYAaH80gSpImGSxy/D8kP++/cQwEBA5aAECaTfDT8f1DO0ArLfoo8OdA+MS9h6
Uf8m6DEn+7u2D1DpRNBEyhIQeSaWdT0k9NIwxpsc3c3apkefya5qjtMm1M73Y8ntgYgRXViSr11g
MSAtJ9ewRCJiJVLvQR/VAfbIn8PICUyOw/HGxZwFCrKH0jzAWiLsP0hnh7Ktzm4lbO4Pai1SocEM
aGXkNQhKgNeDamY1VzuDukGROEFWORXKf9PMVaWhy3B9vmPywMWEvAmtqChMRJwqtcEdBtkFASFD
i61R7iGbOxcQ36idMfpVmM2zNFWnMQ03sgDWHS7NLF2ee1/AODz2bhHgOoOjoEs8IWoPNGqaobmf
Uw+vmEzs3sBq5MWBA5b9tLMnkddyujrXMhSFcRJRmUpmroO+VcahwxyI1dFAr0GpQl3ubxH1iJ1A
Z+u4RiALhzLo9XqqwpBV3YCMhzZ+L5YnYJ64CfS1yIF1RDcD/AVVF2YfjGLRQQrFxC3FGbbN631/
vL0C4fsvfpxx+1whbbgY+PFO2KflUxU9LBrwmu59K6tbGTxySLHhDoSEwPUskRDlyioOcLdttkFp
q4I/llbS2P3o3Te0dmzg/Yo1p3hdtOReGxKp4mRXwRDqOg9CtJyyIP0Atv9NJtsgGF7AXqlDxYiT
P1xzNKQ5sK0Rr2i96NpqImRDOoqp6FdpayfNg0BOkFfnBKjVoV0YYeYQvEPoo1ET0Z8G860Ke7ec
Bg/UBHZlENtICcQadC8vU07AWouLeMfRyiV6TjG667HFEHGOyrFGvG9eNP1RA3+7rJwws0mC90Lz
5f76rc0kYFsor6C0h7IzEzRIVs1wVlgzu+m9FUJfmNoDpNd2982sef2lGWZQhRl1dR1Voh8XrjrY
eeInBfLZb/etrK0YGgX+kc1CgwQTg0MzBScpNNX8cJtJR1Jb2uwNbiA4xSaMrPu2VieOPldRGUXf
O9vRMteKBho+HF8qQe44CqFP98XE8XLfyuq8oS9cROsBqq9sZ4nZF3ULaIToG/F2BkprkE86Km1D
ysm6ro0GdDUg4UG6yARM8trpmkAOk6YdcJlBkFAiMEJiwqTkx9+P5tIK42xNIed1H42iP5779kOi
TMMb8te4HRwQuFnjXY9MKIiTmW0bo31zyEpR9Geyn+dNJ9pBv4l7zoStBVg4GOoywOyhCEon9CJl
IWD1q3mWRSBHjwXGoPStPYW2OcwuvzJJP5k52anWOXTaEPFQoKEh48JYMREkuCZh8BdwkPodlGOs
BLSTz/dX55ZjAzUZArwTjg14AsiMr83g28UmmYPBr3O/1t/HwgtK8BAeDPJVkN6a2gmS/fyhPIJO
OS/8GFQf2XwwnmNhH22haaykVmArP+TeaTPOKbOSybz+NGa6xbltzQkoUr/8Puwy52nZzN5X8aB+
vT8FKym+azt0P17MdJKaRWBEsNOBqWB5GMPEkktHN91C3kXg8/w6pmdF3kav3HjyeXG5XeQ/s8+c
pCmWXh4HmG7KXSzu5GCjFkg9W0Taq+02T74oILV/F6BMNAdekNvxSyk8Vh6oahoBIlBPi4Zsa3hI
t4viEvOjI5tGOzTLQ4j/ubSIF70mT1VoFV29bYU9lL2FZrGCghOwPikt7g2D8VVDH4dGHszBb4F7
j/fQ3zECySLjaydpVopKi65bCfJNfeQtox1BsfehzUsvFJ7iZJOigzwpd8b0rlbRTvHV8F2qH4vC
UZXC6ioFiDgnW1Jb7SFU+5oIv9sxtGKwSiScs/+zAnlvGPSouXAELZp0s57C0VeKRxQHJxBGQgxa
C7eUfGaxBrt8jX7mVrPTA2dBvOwLKz2ppa1hFWo/Q49MtI31o2Cn4ZfZcMDG3Q2RkyZvpWjXmt+d
4vO0C/fEVcDwBuURTJqFZWn2Uv5ceuWjMNlkPilnwzznyWsqHCfwXFvj8/RWS1acnoajllolsSbA
/shBDE5m7oDtxow4E7HSe4Qdgc4mKCxAOQ1A7+uJqGZDaCekHHwwZqHlb85bV2vqZZfXJXi9p4L4
SQm65VDWTtmcjy9524OJcpp5QPNP2pfrFSES3p/IQSu4mkOm6PpDpGyo+2GMR3+Bu6AH05bU4WVA
vhuZVXtpOt/4qCEd36CRoqwlNzM1VxZ35vwN6rlWMsrupFozciydJYCcMBtTFxxjW5rszaLUqkUw
2Qp2t+m1ZmvQzD5wskbud622FXnEgtyxMJNK+pLUlRmhr1HYQwVGf1e3ArZFeZL9MHWn0EAPrjtN
W3DpxlBRzSNki1GaLHepdEpOsm4pwjZ242FTpnZAnKH8VXrRHglGXT6XvYXjwuJpU97eRDD96D7D
ZQfFFhxG19MPEZ5hlLV89L8pu0f58a/j7vWvMxMSyxEelRl+PegWrEXj5WTTGehbL21azRCkozks
bjfnX3v50FYhHk0RL3f7CXy/8TCgayCSggcN7t/XQzSSJhHzPhnRUTKfBFF4BB8YFICjxzJV9wX4
vivSoHkZYaxEwWAmjljbQZBtSmI+9cbyHA3zT+TvHqLGgKj20D4MdbBF1eYJop5YVDuWZCcEdlHw
TAhGFMvodrInG77eP40F2qF1zQ4Fzv5dXTZ0ggE2SUw05TAHWiXKQ54Zxeg3SY4eyMQp8wHFDjdA
zeP+Gn4+TG6m78IU4yFVIyl1EzYj7g7aUxMWAO2iZ6XUzmAFeZXV2MkKAX3fuiPK88MwZu9DWjnF
Uxd9ZG1ngW1mOxii1cvfx2Yv54pN1GlD8i3nK2/vUvA02mGASw4Ko6ziUxAORtlGy+hDO0b3ZmHw
ikJqnTzUNKcQoJNXCsERPeOI+SkkcgQovnfKkDhCO5tWnRWSvbSCgo3X916NhhJPAQ3FIQoLkE9M
ReHGtWEhSubIsywanoyd5rVE6Z7uD+NW/AFIURTioP5FwzM4I659FcAHMHKY7eiXIH3UCUgfe/CE
CqW6U5Zh06o7w9hM83dFsM3oAToJnmFahQSGcmneVbjJjOl3UvPUV27fX9B1AYAVIG6QrKDf7Pqj
CNpj6dSO/mgET4W56cqzFCpe3+ZbtKXWgx8tPKHKleWESeBAaWmS6m9cm5xq4I3NVITJtLGXZA/6
SM6NZnVQMg1PaGjD20K+tlB1+ih0GbrfC1wAomjTkaNOMrsdNhlqzv2+nDl92XSWmH2Enso/Bpkw
BIhkoZYlDI6TK8cWpPEmdTOr7sDbsStnO9YLOWVK04CqHNuL3ZjCNGYTJk/St0mZbHHHelCPoXhs
fzZvQxZ4IU+cjMbx27H9sci8AIPMCPIlhMU42UI38Sf6zXdQBbi/OVaNUJ0t0IGhYm8wPtGHSgpK
fGn0jSqw8vmbGQhenD/J0bDr828DrxCw6iAX5hgHKZR8qcoIY8p244Oo2cap3QmJVexbjmOsxHJQ
U/4ZF+MYM1HmOp1haICMcZnjNvpLFw4g6fLuz9/Ka4uKUP8xxLy2+jbTct1AjJTf803/EXzNbfm3
Anyn1XKKG+sueGGKOZ8ysnTAkMNU8tg8yqIluL2XO5rX7HGA6JytzJtAJj4tyLtW+gRj4It+Aox/
PIFFgjN3dLVvPPxiQMxNJpFRW9AbOnen6HHorO7H8KV3or3o9Ts0tPVfOPbojrlnjzkI0kht2hJ3
Cb/zAA6oX/ONvBEPEAPfqego5lE93OaJrjyDrdsV9WSWij6PqDFsh/7YTvBFXpPA2tl26X5s80I8
9J0Zi9i/PVTOYzvfFpFVLM7ik8KGX0RW5AsbwxMtRx/c6Btnl60OET6HWg4awQECxoRfvPyEKS4K
IUD4BRphn7WI9BABLnhAwpVMA2bywgzji2aS57EgYDOH/iI75UdXOhMyDYMHGREzCu25RuSPXPBb
2ZwrEG+AjIfqApGShB6ZSuoaUMZSN8Yy87bB6lZDRhnVMBBNAQR9PYtV3odJNxA8F4od9IYPsl9m
lmYnp6aztN4qd5krDpZwVhrOhXc9olDMmEhB3CAkubbcgV0lBX8IXBTZkIEs2/7dVEtXL3wjHcH6
CtRR9RWcafaoBJz48tlzzm5GSmADhCNFl7Bv1Gzp2qoLVBxvdXRWsk2rfdGzYaMUh0U8qTJIZ8Mf
jWIpCdiwyIMUQwEy9Pt2MzYvM/0486toeqGy/XuSWJ3226CrET2HtDeUiRJBXA6giM0APImfqvG3
sHybxzdOJFrzqz82bprEEhJHVI5s8pODqm3BredlfnTUrGkLuqmz9myNO3lz3+aqSXrZBPsX2kRY
3iBRKPSwkjCsefrekuNUbhT9fN/E2mUCTfj/mqCfcBEOdHkgdQ8Elh+8Kvay7SzzOO0j3lVs7Q5x
aYVxWhWkUnh8pBNC3rNuppaWCJslQ8OLtmnEXdttuWRgnyLZrK+iboGnA3L+GthHrgdGqjEvwCox
+SDLcMtt6KK8oB/rB3Vv2s122E97/TH+sXjaJjzJu/uTuhYdLm0z0UHPC0NdlgKYss2A6gnQeXvt
9b6JW+A9dXlU/WkHEXSg2DpajgSQpLSw0Tjot94au3jTbdONblcb5Unwcs/glATo9etmQi8MMvfA
XEyVqatgcLQni8d8tDpjFz/O3P1aOR/1pMsxY/kIiHt9kqYfkTAcsYKcPfXZfXRvHIzHT00wB9OA
cQjPXv1UvbRu+B0cS7vBMnbLNt7XTrrXdvVu2mRb8p4c9a/BcfbbR87VcHVvo60GBLSgNwVaj/HP
JFA6kmLEKti9j5mgWlLF0yRdPYWBr0HDlwFTIlu+NtCPWMl0zUwvfu2elb3hgnB6Gx+aY7vrB4/j
k/RQv5naC3PM0SsnWlqWRQWU4+92az532HmyF7uSX23Hx/E9Ombfn5H/5Rz4q75zYZUJ/mmxZLFm
UscEXf/ool3SzuuXtOck8ThmPl8VF5EyF6eiLzWYGYyt0DwPy2lRjjMvM7+WZkJbxr9L9nn+X5gB
0TvwPXoJM/U2zx1jU+202rIKB2objrRvnxVrAYHio+rWtnwe9tLe+P/NJ3u3mcMS1Gp9jfnU3sVp
E0WSlTYTaGw514nVHfBJ4QoABBpO6IRfjBRoUdEs227y62WDJlLUsWceIHU1Zl2YYG6huQ4C3gAJ
fn8yE3SnHiVMJcfnaSy/9XlKRPvPKBifL+NqSGYDo8jPY20VX1ViZcVDMTyha+5DE4EaRcc8xyih
9ep7RhmX1/RQk7IO40L2PLTkH8th/m5smi1Y8Dz9QfyJC6/2M9nu5a94TgiVxaNouOVFoafPvxN7
o3OrdP2Umm2DD5hPraXtW1v7pVRWOyKZYwH5/r3nEZTf9xZkxK69ZW6bQYwrzDMoIQxhE8du23FO
uPXwBVeEjjg2GSvtmoeCpjQqwpcBRIf2lofP9SO4hi1uDX/1Eo9d/K8lZv3EoB7boMUWS9/GPdhw
PbKD1PK2ssFT8p+CMi5fOvCxlMSYOWiCdolEre8RUIhzkgdrgS7d+3hcvpihpR30/fhL6+3gZ+ng
pVuEvOfKWr4AtDn/Wmc2eRhEhQJNTtyacxsiLuVvEym/XfiREgtZRuO5/tUW3GLO6kPl0iqz7yGD
SeoBLT/oU0dl0wwPouzI7S45TbJoG1ljGfO5MHdh9iXSfphRZJmpF4y7uPuZhsWXsHhNpuHYzfJ2
5oGI6Mre7NyL+WDCRQ3yrVKp6Go0XxQigCfJXXSL/Czic5jZ6X97qV5OBeNqZQxO7kUa4GqBK9eO
hFO5tncow+O4RKXHKraHKnfiF3P3XwLjn5GyuRQpUJJlga63n9S77LGZQ0DpvmiNFw4vjfSrzr4N
Eq5cxrnj9hqs340vTDOxohdMAKUSLL94Dh60c2uDzd2u3NExrNqZ9o1FOJFj9Zy5MMhc+DtTFeNg
FCc/NErJqYUJqMRAkDmpm9UbyIUV5gYeEymbSTJiWMm2IZaEt4WZ7hXuS5dOzx0fZQuF6lymadjT
UAvmiB0ZvubiqZcUKwksudJoWb4UTvI8cE416vr3zDKBCnceRZwzDA+8SaltHgPP2M6dVX+575hr
Bwkw2RBgQVFFA7Dk+iDJgyZKsm6Z/HKG5OK0GSrcGnk0MKtGAFcBeA8MV7B0bWQSIFKetDJe7mRv
VpJdd2ei8sAxPCNMlItK0KmoAcETV34Le8MStV1XPN2frTXPVi8GwsSrpFKGsCWwYQTPQfJDgNDb
fQNrAfHSALMcYzMCJyHBAPqrIHTYQ3uncrV6B6DIVAKsxjmQVseD3BUAjiiCA7R4vTBJ1Uq9VMJc
tRNsHjXE6oJc/DizIFOkJmnZ48fTLUqC7wLnBfKJ2GZ3CAUL/d/HM4tBs5HTVOP3yUNunafTBHki
qz4n36Vz+NLZv/Ef3v3VWQ2llybZ5TEMY+x0CS/I+BU8QGjMC/adXtt9rjpGC4ao9gN0Z8X8XNUN
WgRFsKs2vTWHXznfQaeOGTpgKHTgSPKZwHpfr1sThEqX6Ao2VBbnuj2ocvXdMOJon5A5C10lU7XZ
ikcRTWVSJubPQVQpYK9IJGnapY1ubgfglDNHUGoxBS1bbuxVtZgOnWr2IdrEKl4f/9r3UkwpVgux
5gYDZSRGJnQjdesWMOGiz4WfZV1nG8jSz3YRqJGvLzIPDLJqlEYbqEoB5MQWPCcyiTEY3/GiGl7J
+N1sd3Wl4N3zq1Ke76/HiqdTHDleADTLD0G56+UYoM2SjRkspZOsOEodaduENKWNh4HJ8fqVQYG7
C6zpILzF25dd+VCuhF4R0VUL7RexToHnXA4Q5QqEh1nLX+4Pa+UIQrMrmkmQKqEwBsbbZ7NRAogc
o/F+EL8g84pWK/NIIXlyeRSTxQGRxvm+xZUzHRArSAFS1gnZZImxB1SKAG+XRCAZzNDLl9R0DIjb
7XpQwLXQN9n8B3N0IpFQBmyWfdtHhVGUY4HuYROUmTKKJEKnbFLR+Aj1hnc8rSwccEkUyyIDwn7D
uhobOTTVxkzylTIAeXBjR9Nip0Cya8ry0nS8ktPa2kkg0kPDiAjkItsKVFeRrnVoaAeX0uLF87Zr
G9OJE8E1Qn3f6sV7rUkffz+blOAFM4m+chCEMrtAD0UxyA3RT3/Lufw772rITfyUiPr7P9jBkqHp
RAIWns31dnGjQ9G2l/wifS2U1AZQvZOstq05h+PKrkbowMsXxMAS7Ya8Ho9EarVIuwFEi2X0rpuV
Ny6qA/pTjhOuFeCBHga8FpwNMl6lzCFctmmroSFJ8olQLWdVzTsnxyvMkyZpcg1z0N156toPw0wE
0OQO4W5QDR7r44p3UolgSoalUroX5iztSTqFMWqFvoH21C4dvMyoPCMMHzqTuFH66/4Krr34r8wx
kUVSolKBfIXk64loVyhKVnrtKNMPhFAzSzcaDiBNCe2p0LwIQqR/f8mCdfD8o8URvY0sje00S0Fd
gI/VL6XS0gMceUuwGU0D7dIPVbXJROVXJlQcEOzKhsR5Da4biruBIA/zCjMUuW0x+5KfF9ELFHWL
L8Ug7wTxpVQzT9YqDmhqbUFV9DWCwAIGVXb/G1IRBeaAhl0QOzlFgubyoDrEderlbQhBVTXgJPDX
hoeLK1C+VGRIZFlsSboQsdRy4oeRvYiohKIdMKwfhhDM0c0hQQPLfRdaHR9kVAALAxE7qrDXm7Ob
514rUXP2y6W3KPGxeVCzeJujKzsnPHKulWMJiJx/jbHJbm0ZJ6PWW+L3A7A/g1QD0IRHbR7H0WM3
8PQUmbhjgNAH+GskFIEupahxxlMWuctAvVrI50bp7Cg56cgOjdPb/flj1uvTCFhNcBIBL0gX7Hr+
ULmV9UBp5LMxftfN8zK2Vhgf0mAHUqmhFJ371pjV+l9ruEQgwICY6BMjf5HcFtumHnQyyed0iQVr
TGKX9FnrKrHuVCigL93ASUEwK/aPQeCn8QdSimhnvx6eOU0NpJIl+Yy2uqQ/N2jUL7J9CCrB+wNj
HlD/aweRE8lL+nxm4qYMhbusRFg/N4nc27S0Zcmh1G/uW1kfzR8rjLNX8agm8UDkc4TqqdpuKJnk
FNYWtJ/vG1pzPWA08baAPpF6M21Zm9dJYsryWRFEO0dzeVyqFrgz7ltZH84fK+R6cUL0ceKQw3AU
VfXG9AgIiaVJjcXF9vKGwzi5EAF0WSowBO8DaOMpqt8MnRNo1zwADJ90p4LfAIO6HswyL7HaydhI
LVqIkdeNh1OqZDyuvrXtiqMZCWsU7IB5ZPy5NPuRds8p5958NsKTKpbDkwly/ooMz6Egg4eITNPu
/jKtbVqg6HHPQvofJwgzMrmu+mQA+u5cNI1rNB+B8LSgmAHkmAMJIu++sTWfuDRGP+YiQhjB1GZJ
JcAnyEMVf1WqXdTYgcoh41gbkgFpPx3t4AiurFiZMIA8SStj5QwCnDd1chcgSsgBxB/bjvD4qtZs
UWwdnui6ilsks2RyVscQuRqVc/QSD980nICh/CvvBjepOHO34oJwPUrYjaI2Hrt0G1zMHVHCWTGm
RDuHwdLs0OQLdEkGJfD7K7QyHhrl8PpCaxFCHbNrm8aQmh5k1eew6Al4btTzIDU2asAgT0MuTI3D
9/sGV1wCkGiI4YKgEmgkFoykLkqqpUmunyvsPkeA/J+t16oPzDkwYTOPzmDVGirNqAqBhY6wR1SX
jm1ZtrA2/w9pX7YjOY4s+0UCtC+vkmLNVarKrOVFyNokaqc2Svr6a8x7z6kIphBE9Z2Z7h6ggfIg
5XQ63c3NBiurAtT5IPs0W+U8BrO+uj9AYJkZkttj41RjzhNUFbgUOQRRiOvjSIzFXHFLKfTBACXG
iqG++pTX7mOTADyXdhJH2YiH0GcCXTteopiWFQeMaYXpqKq3jCgBT5DdvFXZHKyzrKi4uZMXVoQ7
sTaGldIGcQNwPGMCnBIJNmvQavsPt9XVcoTty9W5sHJQR0SauQJIrDVvNkMJ0EmodDBuy/kdfCpU
kRDj0cC7PmLUYFkz5ik4e4f5YK6RspBnmk4YEyihMPDoGRjga3wKXZzOne4W68lgoZIGWXZcK7D9
UWpI8l++tosKIE88dAeiEeBlAsQP3M/XP6jWq05N2sSIVg9vtOTPUuoBeQRlzJpEbV9B14Wlx38/
j3hQ4FWBEh6mUITvOtNGL+yqtaIS9DcOhCSn4lO1/M7QsrxtaMNNMbrPKciRagDPJaytrxdHHaBX
ES3KowvUKDggbclrbMNHr0wIITNflxYNicGOsnUlB7e2T4VaTJh5Li0f0aaRrGgjQkNtxwVFm2Oh
QihyM6YTy3LdBeWz3pD0zlvayjfqpJFE6K19e2eW5ggnLhhx7RPuAl2vYSqsKB1yZPNgDugIOIRl
z+eNs2CgBwKnw3lAuBTM9DaS+AVKEFFm7nIHw5dAbK+Q1RnNFxWy0Ld9YcPPYQz5NV7NyHxEpwOJ
3giG4M6K8Jo9NOkQMJC4dz/q5aUvs70KaZ3i9T9YBDUCAAIgJwT24XoXofyeTmYDi0uqvxhZVpzH
ynjpu8EBOBwK0k5JstO0KEq4guk1vG1840YwIK4MOgPcs7apCn5ZL0WakLyxItvcW8mbESqBOh7Z
eM5ls1RbJwBDY6jJ41NC8l1YJkWalKjKgNOsGH6lf5/HzC+TPii86PaSNt0FkCbMieEBCMLH6/20
PTajxJlYEQardoP6ezDenC4eQE7DZL3aLVOIGejCGIYDAQMhcHg9iLUQouwIGK2HNfXnwPYkH0is
1vHAy8Vb/9eG8IUG18lLrajtyJ2Wfc7oS2qDKqD73dRV0A4ZBMbnQ58mzzmRhfytL4YOKkrgvKSL
Z/T1Ro71zNLGW+2osqFJshpOqLMksAbvydXIn9sfTex0vS/z0pjgHkNKurXOFzuy9aQhB3RSVHUH
Aeb23pk076e2MhuUkcR+9orpPGEo6kHpx+L7MinuPtNcFGUS+Hga9IXufbn92zb3wbTA4+nh70iv
r/chz5iGekxpRwltfi7Ddz0FQUBafa8SqVYv/6OEWxYFGNDcgiWPk2ELvpsnlP7fawICcT7YMxUt
TGrnOAxKsGp+VlN/bPrfw1ztde3t9iq3rgzImKLCja4SqAqFVZqkXmyQOtkRZtcPJZNcFVt7ePmn
C8m8lViKZpf408E5Ad6UIijXQ/lyewX8JIibh3qnquEkYnrVFl7fg7v2iwsW3chtHlMMcM/6+b+8
vrE1OOx4niJafpjBsMqhrNXGiZLqrsFaoNd+exFbGwW2JJCPcSZTXKrXzkaWOXU0Sp2oyziX0ZIe
IbAhJZjZ2ircNC782cIknsP//cULbrGTpuiX2Uah6pBhsOuTVGVsM25dmhBceYGQgTtPMKEq6cFx
gULyyC5xwVmR73SaBt2snkjHAnCI/nu5BzRN/BkM4TEcIiFfYGWCwgWPW02y63Iv1HrHh5ivPk6S
2Lx1eV4YEsu0XjkpxTTqiFmYea4ncEbcKxoKckrnq5Xme4akyLj51cB/jdIwwgPkm66/2mh0i6u1
nh21reUDvbtP3QTgYBnrs8SM2MfWhtVg+QozWee4T1WvsSMEun5Cp1uSa22FHLA+AoSPZxXoJ4WQ
o0C7kKL47ESDk/rVkAesk3H7bB0njB8DH4wKDKRkhLizrJiY7NYUMUFpA531UDGKKj33B6nuz4Yl
uBuOLMjd8XFE+OrSzhl6dYodOeorQ769dnegpoG+piS138g5ruwITpAM8zpWOVZUgh7GjTHG549O
FTp6tDijpF6w4Ql/bQFmLGQAHhsTVnOHUwfD1zFq5eaBax7/OeJx0g+8VlAnQCdQWNC6ZJOn5rga
ECjMsDHqFtSWaxdo3dL7ne7IMOMbXgdeNdDCgpEXqY1YQvcGzU1cHYUXOvwEhiuotU+3F7S5axcG
hAXlKYi0EhMGiPatKB97AwOm6em2jU1vA8k/uMVRHkOf7zoUFNWQ9u1SO5E1nDTrD0AZpI16wBdu
m+E/VbhSsVd/zQhB3JwMTelGLKW0SbKzOvARgm9j8utGI0HfL29jM1onajfep6xsJeFO7NrynNDE
qxkKLkCEYNZKcD/oH2cJ5rjcyAJcQp+WYz2B0fsFL04fRHzHLPukV2+jFU/mKDlkIsL+g2khNOlU
oStxYNqATc0Yzl23HrSsCB1EqZ812JLTZN6lhnmsvfKpT0pJGrC9dh1ACk0HYQzQktcfmBUQhqJT
AYAuCInGOT1DN+qMIghoau4xW3qn29ld3rbganObuCm+3v7uW2cElwznasY0DMgwr63T0iymBrdN
pE89yF1LvQiIqsrS3Y37E61AD1AYuDAqFTzUXWQh69qUTUU7N0Jm6M/dN3A97ZkZ5+DlYWTPxj+3
F7X1xkBjARx0yBH5AIVwMC0MSClzorrgDQnn+VPhhk0DAsdjqyZHCM2Gg92Fq/tZmeaXlvqdl4FZ
S9ZY2QrfeM5B8RJyN3xvr9fc9iO8dai86CEd9ol6nLrAVcJSBsfZMgM6KzTkUVIAPkbIhQuAx5x0
QYleYfaOedMRWJndmO5a2z6luiRKbAUjzN/gUQ+LNnC912tyRgqpV2baUTm3IIGp0Y8se8M6VXpr
73VodElO51aARQ3BQWsKCD+0Da/tLYuSKgUx8DD1MNyjWq3ho6YP1rRcJsu1uTLOXor6NWBpoq6C
C65Hy5uwsmUaAGlyQBHAGs2n6X1GbMk9KI4Vvccc68KYcOStAaK9PTLaCHKFoFdgS2kfW6sBa50C
GaYQ7IyTP1GzD42UNDttrnaWnmOcZNA/N0mjgsWgWfbMyPSAJY72DHwo3c0lNc54FdVHZckxKE9k
HBtbkYJvDTqbIPWwRYmQDA1btQNbeUSb5QXEMyfsluQe2DaBxAqKnkgUxEZQkdF6cfFWjkhp/241
+n1RF9lM19Z54SgIzvjLZXOE86KnRT8Pg4W9t1hQJtrBHce72U2CVOtAypP92yzB+6dGTZs/UtBA
w3NP8OCyqAiIvexorZj2YBmc427x2MGEsuKPcp6n6Hbo2/JjPFuBPoUPA7wiLM8bl96ePCSnGWiG
rAUIvb7xe5AjevX+tqWtj4XzAqJ/LAwpneDElQLgKmt4Gjw5ZL94OJa2TWVMIZvrQVJvgFUWTwfx
5mh7TEnYLU+xanYo9Ab8h6Dpa/EKK2WTNJsLujDFL7GLS8q1CNFmG21IAIqnkEDE0XcrWzZ9sRXS
kIyCENzSbbQ8hFRH53CLFHJakZe0uq/YQ+9nzjqBWCuRPYlkpoQvxFg5oavKk/rGPrDKdv2RYCqt
nFdJHrxVAoBWGGD+6GEBiC1qXiaYFyxsM8fjq37Opz+KM4R2eSjnPXEK8A0WO488pzKajE3XQP0e
/XbkrYb4el008NB5OYxabXOuRvO5c5tnMwPdp93H/8HXkU1wKgCOFBZcI6MJW6YStRrVLB+NDC1B
9R+nq98DBV7HnGiAC7uKHduhTO3Oq2YnmuhwYl63z5P0tc3Ue0hH/Li9mq0QeGFKzLZL5hZ0dWGq
MPuzZf8mxhd9pHuOv5Zq6Gx9JC4Ggv9x2jORSxt5woQijetErNmloDmuwG28K2WAfJkVwdNXTcVM
OhLPSNP9do3bOUT9um32t/dtywqAnTbQrGAJ+UAJgzVqrVYh4uljdU/IWU8Nf5lpoACb9c+W0JRC
xMMjmb/6+C+5CEWpu7qKxt9DLdQYAjy6vkI+ZucOVeW7HpU9/jf8ARkk6oOo4sEDxWpT4qXGYnSZ
F809OdSrhwwEXzNYlCaYi/F3ZSSlJAPaCLUWBtHh7QZK4BAbvF5fDTQfHefGiyy7/E1JBXamWZEp
g2w8aQFPRT6IFYHVzxWcoq86q2Js8KJuDPQSHLvwDFBWrtRvvzft7vYX24i1Fv7DWQvBUoTc5XpF
lYaswiWjF2n52vpqrqd+b5PPrWkdbhva+lgopJl4V/B2uXh/JF5G18zovCjXfvf12euUvQ1jZaMH
jvHltq3NRYHukxsDx5Qom4yUvMWoxuJF6RgD5FZrD4WMAH3jTPF32v+a4Mu98PQizwg0ISbsm2cG
aJTsU7Agq2kdEpZJDtXWzuExxN8vqKsixb42pc+kooxiNZPzY8qNc/PSYUJ55fNNsobalusBp4L+
soY20ocJ97JrbG9CNyuaiE+cIKO7x/zsDiBeRkfp9jfaqh+A1f+vLeFNthRuly6dih0sg+q8/gCC
04vJiUz+TgEzl4xiaOuD/TUHfvzrXWTp0jQKqPMjB+wm/Z1O7+cvtvrr9qK294+z5wKEgn61fm0E
4wxK7y6mFzH2vSevmvlSeSHrR99Ln3SzCGeZcMGmb4Bf7H8MCgFpspjlpvrqARGW+q4NVjHta7E+
N+r9RHtJ8Ns6VTYUu3j4w0XyTiZz4fLNpGoL2mQeOvFRzz5PzTOjQ3B7A7e+ElJzfmjBzIkOwvUG
rva89BWoNyNwpwVaHVnNHCbmH6l++9ZaHIyyIJsFT+aH9lKNyalB6+HoSTYUIcCkbex1avVQ6/Xh
P6wIQwd4aqBdhn7Z9Yqg3djVq5nA74xXDHL5DYlRW8n+Q+eFBwj0EPD+RoNRuDRac2iYp3ZJ1CVh
YQWj51fO59srESmzeKoHGxCk45hKPmp0vZSqGkzMTqoJRpWtfI/d7U+uNvRBZ9Z5AObn+l4r8y+6
7nY71NLWgIE69lw3Tn0YK015yhdtCs01Ww9VZqg7YyqAzTLU5UHPQB8zYCZ7d/sH8+xWqA2/AzlQ
zIJqOVCM17+XgqlxHhwviYZVfUi69LlW7uvkUzlNBwutqcX7dtve1mHkwJH/sSdEtCTP0mYCf3IE
iL0Hjmm0qfv0LZWJomy9Wi7XJeamqoL90qwkiTJL/+UlGhSG8irsUDkBtAXs+BqeLsk+7wu/M2V1
ga2DAwAab+6h+vrh4LhrWSwFZrciwt5AP+grww+3ldU6tqIAyJ1hBm8KVFUER3PA7myQIU+ianFA
i62w4qAVxreBmiAUVWwZudjGd8PYE59mgaAJ5D/4z7kIbBrTvWTIEHQsK9bJHzpO/JTaEC6rZZrE
GxcEXmMcowF3xHy5cAt57QpUcFsqUQHRQ7MB/WS1BNp0v0x8GDkwiyRYG9mtvvHNUPME+6HH34G4
2q/Xl9RuuZStw8/BAnSYnympL3PKLRuYlufaZChbY3nXNminzLmymEqUM/0wYbgkqfW9V+xun7CP
VjhUEEVj3N8W5KGE7Us1igH3Fo6h43ylmekbEBnVzX8eYLi28iGWJpoHJE8S2TULErMJM5k+2UcH
5xbQ9rUwqg6xGcHjEpXDElmdRCWoDY2vCctCZXiopuf/sl1/zXDHv3DskalVYpAG56hWujvimetZ
S+pjU3syauGPR+h6QUKoJXNvkhECfJEDtp4+zELr4B3mf5zJxAWEThPasKjXGA7A2sK2VaRHAjLp
Hh/RqhI3UNW9A0RVDurGwpBkOxv5KZ+3hi2NQ51QHLrevM6Yh0prW3jBsK/GJ3WZAsu8X1gVKOXe
Lp5L/XPKlH3pNRJ0yMY9yy3bnEHe4ghP4bPh5dL2rYXNbPofWv7SGX7tQH2h2rf2QTfiNdv3FAg7
4j4lz3W3V5Ud1DO8+UnNiq9m4n7uKtm02sewhV+EzVAN4CMxiCdEECgCWQZBjR9DXd9rELETO5ia
My6f+UUfsyANb/st/+OuL24AY1BAwPQY5kVw0q+3HsXFbkCGnYDyCEGxm5QszJvWlOSaG8GEp+lc
zQOPeUhXXlthipqCrL/HNi8IV8UOKaFPZVOFGzuHMRTcLcjtLORlws41DimYoiDgr3Tee31QTq8Y
ZOaJYLuEy/Kzcn7d3ruN7ADqDqhvA6wLtn7Adq+XBRUlc6iHTomcpp+7HVU08BQoGJUBf8o6zD/s
qct1H/Me1WcFjakxoIDvDpgWH7x/BzJwB/YcXOGQNwcC+/qnWP1EFbe2lEirLDTnKX2bzUk2cCiS
WPKoAAYSXAh4GqNv+uFlt0yztzQGFuyWvq5XJ9OBYhIyIWNxA2/YlzWo4B5co3jCyMJ+VDCv9e/g
QfwEjuQFrAus++LTyKodO0VjV4mYfs67L1Bcc/sA+h23P+2Ww15aEbaz7ZbCSjxHiZT2a+8+G1BX
bVeJjY85M1bCK0FIUNCxEg/FqAyd1qVFGqN0QsrDwWEveRMun5p/H3lEcYZTtnDyBxThBTddQVfA
Vq1K4zw9ADwcFu2Dt+bBWHz79027tCPcGU5vj/1gl2mc5QC+LfRM+exeK7ktNu6/q9UIIZustE8t
G9uW5yuaI+dmOiaW7dcZqGhkn2jT4R3dw+E2AXq2VcEP6EzbUXP7NF6bb6WxA/FmrrlHQ9GeLfOU
tWWYd89WSf056nV6Gmcqw9+901MJARqDNn9/gfDxbAg+tmk/pPErsX0gEQzfZmEVjXfE8bMiaAlK
R0GXBPdBRSW349ZO41bm9QEQq39gDaB6yQXqpjTmenvLLu//n8ThvEhOwtZpA/89njooi+LpKzzc
V3A/gJDBSOOye2rbnTseMibxzY00EKTdf00I9xxTLL1JVjONeRFRMTrfNh6dMjtIx363biEwyAB1
7HC4kpjLeCCcdjLSZfHwvJBzT37P3d3Q0oCkb2P3lKhEBg7iibjoIBcGxXdOvUIOulOHLK5t25/W
31TJoSGIBSacDOG+0TJfBxV7mff+7eO+Fb/4fK6NUjwK6O9Z3UXKy/uuUJaH4aJr94VrIU36wtBG
Xkz09B7cUUZPtvUJL+0JXtIMFe5Np89ibwTjyhKtReJzplrZIMf7tKW4o0iJUEXCrY7/IzxKKKgm
5r5mWawXR2v50vZ3mf2TuY3fOfeAnCEVbtIHHaKUdayt3+f6U6/saTUdCP0P5+LyhwgrdkimYoBF
z+JuuivT773+ms0S99k6elzq3UatCReqqC5aevm8ZrqRxS38ZEj0QAUR5TDJulVbvoKemAu6DMyP
YFz4Oj2ZR93IPTsl0OAKteb73NJXrTrm8eAMb4X7+bZjbjnKpTHhrLuZ2RVscDOk72CZnM27QnvO
Ol/vh93/nyHxdqg0II96J4sJKcJ2+a2VdWD2GgonusSSuH+YQMP9zacMUPCB9pR4tQ44zUaSs4jW
Oy9X970WthTsTUaYrTsvkVyxHx5kojnhjh01EIaSpWBQljCR3wV6HWrZj9X5mdqxbmuhu/xayN4i
EiSMeOEAM2So4IzBcA6qlhALuPYSvbWIZSWGGq0d3ZcKBCtNl8XdrFQBiIpOA1H/3P6AWwbx2kKN
iHdrMVp1bbDSum6yi0oDchaSa7V9LNVXZ8BtZ5FgIjLZvy1reGyhyIZ+FUY6hI+os8ahzGi1aC5I
HVi98yOp1X3SuV/HaYlIasoeBeJdxOU0+SCrjvcAoDYiYMCt2qZvMQIRrWoROJN1Xxvrq6o0Z9S1
g7Qcnw2a7AbqSmoh/DNdxk/BrAgeWAg4sZcCZpFY/PGQpHhq/3r7w8lMCCE6B+cFnpkZ6r+Ffq7K
YY+Gp+TIiZGRwx8AREeBHccIXADC1+raNGtHh6Sxl1b71fEOuC6OpPtyeyEfP9G1Fe4zF5eoaXtk
Skrk5upcQnmzCWrDCyrtU1kWkAFGp857QCPy022jsqXxaHNhFLSNiT4NMGqMmGlNgQRtdh7VJKeZ
b9C1G2BpwICCBBGYSbQyrq0shbm2swUrZt37RkcDp2cBpknLXAbLklkSvCHxllopljqNIXKK6sKs
7qDPUsja6pu7Bokhm3MjoXgtrIdZ9Tj3LaxYkFGqPfC60FB6H3+oKcDtUKjk6B4cW1T+BStUaVXX
nJELs9kBrD5V/N7B8HH53O/rInufeS4wPReCMyK67RUfzxQsw4mRtqIaBnq+6+9VlzVETEYP3yvT
KyQ3OWhfc9PZ37aysYuoUiBrRK4B9gmxem3XZtonuM1iT69P4FDwBy09FfbTbSsbHnFlhf/7Cw9P
lUwvwEGWxZrr7rL6pbXP2dDuFSoZ5f/wQOSfC+93PBBRekLZiS/3wtBstLlhVkhsjOStGCH1krmh
VUft/Id2j1X/fVQ1f7FObMZYBtQyq38lRnm3j4IwUCzYVIy5XdsHmB5A2LQmuCW1MIP0aT2/LJ+A
0Jdl31vfjU8A8JsZnFaWcMb0tHJ7L8NLIk/WQz1B2mBSjo75/O/fDYOIXC0V2B+8Pa+XMwM76JbZ
TGLNImB2cQI9eepV4J9lGgZbDoKuAB4vYBPAXLMQAge77pzRXUhsuQeIEJ4QMzIVkuFzIil9bp0q
8Imiig66M/TAxRWlNC1q6CXEiZF9hzxv4WtqWoS3t+1DwoYSvQrwHFwRuwcvFL4OSAqgFl63RVyN
L9USjQ649rXhVJp7t2j2gH8EK819PGFkQ0HvHa3rKM9x2PivDQFMfqKvv5g+LqqbGkYeK87iW5BS
XN2DamMo/WlW1iN1yMFpg5HcmU6/VwcaduXXLpfpl3zcZAAIuU4EQDsAcolsUR1JklYhSRE3UR3L
iGs+lGCwuRh8R3UCvfh3t7xeYm2yVsmdtIzTCrMMJw/i2Ek8j+M9mYqjp+4K4O/Io1O0Bzc7QP3m
ycuOTatHiDgSZ/p4CDHxiW4wXt34yOa7nuFFtOlMAnKdaanipfxptL+Ak6RMEtG2TMCTAPMDytRC
//R6sUSHQoEHDHrcfaXjk/bwz+g07Cb4f/4aECJmlpVWA37iKk4sy1foXetrCxLuhxyF+tunYnMp
YNbFRBwuUqjOXi9lyZOhGhmtYjbOJ5Yc7aZ+LE3ldNvKx0ji8q1COg/cCcDNwrXZrUPXj6ZWxdli
n030N/TyB1RFnqvl121DG6kBLOGM8coEHtFiwcUhrZouiY5PU/YBATPp+HWoQbRSnJuxDzQIINkm
kshEhorbOgBXhoXX+5ra7qLkMGy3ccaoPzUvxDy3s3koqzYoJiVs8Y8igMK9gYtnXP4gdbVRLvTi
21sgPoO574A6Dc1vUBNwNuPrLwpSKoC4V7uK6TT6aZ76KfvcsJON0GM6nIRa4kGb9t7zf4CTAekV
Fg5mbddBUQTnTVtezHYAj3nZ1h1KrbN9YoaWB6tWl/u8Mafj7ZXysCmEVbw/ENDRXkKKIcLJy2ZS
ZjDpgDbQHM92iZeAE7pqSFzzy6zMEmNbQRxcYB4uQl7yArnT9b7S0uogqL7WOCkVkhXATp7MvCXh
2CZhrrA2qAYy7K3KHEJMwimHxnXKeyjndCetqbJjOixF6M51KRn22dp+NGdxrhAxQMUkhAqGwcd6
oS1Culffm4n1UtnlySiT09Imj7R+6nLAF2/v+6avg7cW0CLe4EJH+norLOiKzyOx69jRHuevGTtM
BsL7TA9o/NL0MNHMb6Zn2znrWu9zkEzxWp5bGSPhxoWGNh6GjziDHzBVgqM3FLicNKkbqNtjoG01
qLvTIG4luU62Qhd03aG/gSYw7hQhaxg0s9Lxdmpi94B20GvphKrkC26F4EsLwgEyrKXTVxUWMqQg
RP+VrZEpMfHunMJRQeEIcz8Y9ABa3OJedHEp9mzQGco7dbyqno/ujKl8TXY6+2keXGiW1G1oJkc9
U31W7zr7XJZv4Ehjdwnobas/S/O1fgQ9wzrv2HBgeHFZ+n5U0WW57VYb+4At1nDAUOIC0ErYh0EZ
QdqrYTrXzpfDMnAZAHCOZp2szvphVhkREt1ozLOiaeRy4cvrzVgra9Rqc6rxtDcr32ld8K6rARDh
u9E6qz9a8tqiO95aQZGEihS8sOFQV9b5v7/4FF69rqzOUBdXwVflPq7sUdHOBXn7D5vJXzseaqLo
SQtVOygMFgsAjggLiYKHTuEP0CLIM9mLR5SndN/3kr/D8ULgg8nC8VBryLkrGUJBuh77Fupt6dOE
2n/v+SvgVix/6NpDvjK8YJvAc+Oa7IFBBA1aADFJn7jn/IWQp3TeD3OgtaMPjYZD7d5rSXdWmKRV
txEv8DJCdRh0N8gQRW5RMjBwT+lOHZcNaKAsFzORY1vIQEFbnxdYMBASeVyvRwQZtN68zpNt1jFl
b+msHggYm5vVz9w/tz/wx6IYeuKc5hNTTuBCE+eiVa0s3GIom5g6nzwAXkn/x02KYAEQzfvByogl
tuR8bly3VxaFqJ/PQ5lnaH3ELvjkaB1S6Ca3xR+dVuGkEImxzUMKWieguwG8BhBScGAtg0TBarIm
XpYgb6DG3L42zrPX92HXDUFK7NdiPHWTiZqFGVEiqY1sPRaRUXBSJNwvAM+LMaIE4g5lGORyTevX
bPZVkj0k7rSnjvLM2uV73aS+OU6fq7mHsHu/Sq6dLWfFqUIVHHRmSHGEgJ0tJJkywCTjWk2UfT/Q
+svSK6qklLBhhTPSAqSN9xIuU+H0enZW5iUt2nimvbNj7jqfqrzTJKnThquiKoLkCS97PsQm7GWv
2NRzJrONR/NrmT5CW/mQqNpRI9rea53AYUBCTP8ImkRcAkwOqEYATHHliUxzHW3sDspJNK6KwQ1s
rTGCaTJltKMbRwIG4B1gykGx7l0B6SKWl2tWp4rS0xgEKZ/VckfS6eikLCD2bynSYON6vLIl3But
mbu0QXUgtha0H1fzLuuXs+Uxied//FhwehUlMyCIUCgQQY1WXamkp3UXq+Z+HGfjaOrU3Hdzfs7z
9lEn3fdhUPW942ay0c2PmSwsg/SWp1rA9YsQnBIHYYE8WRcv1bnJ8UTyHlEJUvIiNLxYTWQTPx/3
k5sDAoEP3KL2zs/GxbfrJh3IM8fu4soO++lOaR4BmpFEsY3NxC8GeA0FCXSzxLHrDrY1r6yHWGP0
DgC4J7f/XpA7EEju0eL73pCdIU1vPp5pj3s86nVA5SPZEyIH65gOKYR8wJa11n5huR4oIwCat6+f
jd3DFL7Bhw9RZUGp4nr3JrurS620x7hzfipWVFuNX+Vfb9vY2j2M3kAAhPMv486+tuGxghKntcY4
N7RQJQoS1SI7T30ZnKGQ8qdoU4CNZJJDG9Vq4NI9k7O5oICAv66tQm/I7otiGGKrMp6awQNa0Th5
U+qj+UMz634lxC+K/OtYZKGdkHDKH/OylwTmjToG/xVcBJW3evG6uf4VFUSi82RshhjKCKE973BR
+mO565dvpvGoKarfNFNAMRNwe8tFzTbkc9d2+Te5OBVK4VLGZjrE4x/mhq7pF0rcgrRnDa3H7BVK
N9luRnfK8L06cGTPlI1b98q6qFBUpauFSxfWVaK+ddMvxg5pavqz1u8QxZf+CDItcOCEJi7d2wv/
GMl5H0kDGyJAhlxQ93rdM8qbTj51sFz/sqyTzk5Fi47m6K99v7tt6r0Cef0Yu7alX9sCGWhR4AUA
D+OcTIc2eRrM15qBxgAiGGCGXqjitz++Geyp7lNUNO4r7yeakB3bzRI3k61aeEKbC/r6fToNsZ5N
J8sDGwRk5K23SnfvF5NIjG28Ffi6UQpHWMJ+io9QiDA4IDmshri1S/2XazD1jHqRt0DjV+3+jOvI
uoAsybDuCpA7jL6b5KoGObyubvbmxMbdmuRV+0wHtKjSyjJ/9HXelj6ZS+dTU9V6C2KGglm71dZJ
ZOad3oegqC+Ug6aWbXXIGmtUT3Nv58adq9TZEzFYLWOMF7V83w8QSjGoBUJJBUUZ9frj9qNXzLq1
4OP66q45zMf8yTg6x+Ss7qDhCBkIn40H++5T88NOoSQcOpLa9Gb8uvwBgieTzpg7q16HePja5nvT
TyN9VxV38/xzVY85HX3n1NGw0CQJ68d3Dz6uoQOWgtkEDAuITt2yvBgzrHskYxm0dpL4o15Xx9lJ
pi9OlaSx5BTxjfxwii4Mir5b1E3ngWYozmcKpR961IHDcfRT4TThgKpjNb9W5hpATvy24Y37FS0O
DB3g76iwiuRNOKeQ3tL0ISaVbgRFWjDfmtZ0f9vKxv2KAgUCEWp7SJnF+1Wxhm5QnXKMaXU3kG+J
/ls3JJneRhkPD4wLG8Id4ySpo6bQMopt66s6xbQ8T92O7Rp6z0BZ0N8BCNO/2P54p/cPHX1LAcC+
vcjNeH/5C4TbptbZmo6sGJGln7N0fOh6Iyy631mBmejdcOcaw13Hxs9DIeNq2PqIqP/AXfnMPHiS
rk9pm/W6p3R0jJXVVT81OdIXTAYkL7fXt2kFJQVU4tEkQr302go4alLa6t0YW1ajnkq9oycLk8QS
eOLGUxlVPSSwIIAAIhPtlWszSTflSVsYY4zZvb355h7soAkg0f5qBMNjbUr8X+cHSzx4l+aEvcuM
aRhboo8xIxi5tchcgDV2Hr+bzM7Ctc3H+7ZT1ieMEmJk39DqO8NOUAfS3DEAYQ/ZrWs6hKhpqI8Y
387Rwa7cUznX017NVrbvFczhmnpCX2nhlY+NuoJePSWyEaKPCRaA/hyvju4BkAEfuPgXPH3MnrhT
XClt9sugZRbUrNOeG5Zq92vfJpjDNkowG0CrAQQ87TqcNbDJ/rztIR+OOX4Fnlnvo9Jg2hNfW6Ph
TP2SlwzwceNEwEvSZelpGGRsSR8ckZuBG6JGB1E9/OPaQ5RsAVBLHxlOulV+Td3BnsHrwjDrcHs5
Hy6BdzsoL4PvmRenhJhsKHWRsqVjMUUXOiyN6k89gRHQLBeoVJEmvG1tc/NAavc/1viqL3JVPXet
OkXCFNtenQSeXSq7tQTLe4dCyb+G4/eFoc3Ep4wxMitsYF3Qbk5oz2K0HHyqJ+eymkKHrJLLe/s7
/TUjXKIUoJ/cAG9WnLnWZ4y2J2d98jJJ3N/cNhAAgEhY5+m+EJWIOrKWZBO2Le8ONSQsbdqdmavt
bn+dTV/4a0YEaY2eWbgTxkrjQf89TGcGIeEp/0T1WWJHshxR2NAp1tZSLHwaF5PKDroZeT/69qBL
wh6PaldRD3UknCGUI4HuwfChEGRbr9BJkcwsVnOafWucBIymWZdMPlPtaWcCIx4mRF9CSIvJqggb
KwRdFrp7oKIAfEl80ZctVAycqpzjUekDt8RD0O52Gqamb3+wrRWCQBWRAuoWYFbjP+PiOGUawa5p
zYxi1q41Y72HQnU5a0GXYWmjC5h4JZvc2fCR/0Paly1HriNLfhHNuC+vZDI3UmuVpDr1QqtNXEAS
XMHl669DZ2ZaieQkrPr2Q1ubVZsiAQYCgQgPd06dj0lOwDWQNAubqjc9OAT1dQZqxKj8thsh96kW
f/KMYjZjHpbj7RXKzAk3l9sZBivsaX6epmnvOWvvD+AP8JukmndW4kru5Y3DjAF3OAyqI5jZvYJP
DXpXG5k6P9dldTRVdkBz62/ho3DKzyaEo2yO+gS+OH1+tss3s592vXJHzB9JIpPH2fTA/yzl4zL9
5Bp1NwKVrRvzMynfIEoSaqSFDskiCUzChqHUomNOBhkZSkqA8YsNwAyvQuKYrR7VjUP2qpWAFSMb
1t1tJ9i2goYJWKB5v5w7yae1qKRPRod0eoSm6HzQc/vdrvNKchGKdZR/14LKGLcAdhrRs2dSrOOA
7xNR6E01fjcU62Otdsuj2Td9mFGN7JPKCtPG7eB/PYkVWk5+MRdrmM1gb87A9H5u1NX2Idk8B7e3
QMz8/8+v4yopXKQD+M7LPXDzGdMD+qRHWbZiYkf39cw7ENs7TVq9q8ooscATnY9R3z2p7qFuHT9d
X7vq4OqoOzmSc8IP+afI+vFjgNXi3DeQMEex7/LHKIpaVAo679CHCMb+h1cVfkcPybL4NpGY2vr2
NjADqKhhEviqqpahvtRTXdGiXrHGI4GvBSWZG4kff2h7iSvCnDxwhvAxtD6ESFrWXVOxMYWLVaV+
pKtuHqckY0drxvbmbq0+r+ZQ7KibvtEE39nKJvUwGePJTMhX0NiNp9FF0tktEG/ShrbdQ+AOAhAT
MwITf9kvugQD93Wn7Nyh1FHjBdttn2hl6LpU2XnGah+ZBcmDum613TApr5ZBqlPGtATbqn7rx9nc
A4ibhbfdSrhAPj4kMF4aJiMAS70iaW0dSti0mnrUgnvmOLpqEplNQ36ZWf/PVDH3CA1RdzeXnfH+
XxjGSxxijsA4XMn0ZcQz6JB6erQq9r5Lmvs6q/dN3z046nI00uVMSxln/ZYngT4OdKoA+kLEQMh0
lXzs5swsjShDGRdaXue5X2TdJfF5/LGhmDnDYApgXOghiOkgiONQ6Dcga1wfln7fHrLX/h9v9fPE
n37bP4lMGFCsHV0ZFFaFzo426gkMFsbsp1Wo/VSIX/6wv5DcN36kj6mxGxNfRgi5bRa1FA2K8Viu
mF2bDXG0DvrD0ZQ8smxXPpA7O2bmXh197R7UHa/jYzdIrgERz/XvWoH/QNRxQPUrUvz2tTnPKqbw
on4cg3S9K/IdnUJLfXMLlLgLn3q+QV8LVfHL4l2KmtsMweDShM454OJAlAl1wpkmkOSeEj1SFBcU
VIWJOX1Qo66B6abVqaIgBmeqvYarq/W/ulRp923q0DNNTYDnvfZLrWipb2sDQBZ53cV9N3+5faiE
O//f/cE8FEhOUM5DHLsMy7mnoCWjoFaqNe76TKt+DHVjsA7UmGR1oK3AwUev/jWFgtelKSBVasBp
UyNajdDOM0A0T56O+mFJT0gKYl32cBQrJsLaQP94aXAii93pBGsbzea8tOxuqdT9pLT3IEvaFx0N
Gj3SjHKv2EsAMGfQ1T9ub+7mitGk4u9xyBWK6t4ojjO0X3MjMnsAzoe2/9ao6k531u+NTfCEWdND
nRNJgr/lc2jXYaPR4UUjXgQ12GoyK2nhqlFunMnsHhIrDcxFv/fW38NbCn0PY2fMd6nTREDP7Fb8
kNaZDgt6X/Ljt+FeOO+4hJGDQMpaZJVJUi+ps7XUIqeq9rn1NemVqAWRSx6W7H4BvExv1LPaPKT2
sQOotk4eU/e7mqSSq2Mj+UDWiR4tvgHI0q4ePU7al4Y5aVFC7/GlEX6ScFkT4Jj+EC+XxRzhAcL9
DtZczEWhve2BsPPS7yAQ105NomuRm3a+pc37ql4ObkPeJtvy0XMykmaXQ4Wv1Ed/tiLHSXd1lT7N
Xf+Y10OoLLLC0NYVw2sAEFdAMox2hfACY4udVVRxtKhT29dVf8lMDIyX1RePgS1/Ad3rjIKHl86n
wXjTaxn6fGv3efULYRD1InjC5X6MxLZHb0Y+xhRlXy1nrSdhPZU+5tU1GS6ap5FCUoZa0f+1hYLs
pS2jo5kLHhot0vrz8jrU/mT63psd28M5lzaRN9IDTlGEKTH8F8fxXxor8OndsiF6ZBqQQ2FL4IFc
Nvv9VHRfKbp8k53e2cMSLACidRhQSJ4WKKTcDjFbPwEkhXy8UAU0RYTHevZYEHP0cMBQ79sptY0S
mVPK+hRiNfjDpdHtQlkRxTGkKULs1s05x3BLjkcbSw5aCgy29dXo+sDuaOgY2ZmC24ElOzaQk9rW
fjJH7bjum6Z5zxbt4CEClVMO5offFIJg81qdtCYDglg9QcxXcvyugy5PohywUgIWgWeAEPVLs4Fq
JOn1aOjGCa+usE1f8iHsjZOa7PLU+XP7A2yYQy4KIifUdTFFJc7zG3ahaN2MR1aTMi+YFvAZddax
s2iQM8iUDt2CC3ySNSA3kilEU5Aao8xr4auLmanmZTVCnaaDDcELa/tnlQCa7u08q7gbAZN3Xov1
V9n+NtNQ40UXMsgQkP+fX8D1HzEbA6VbYZ9BiOIpk7Lo0ZxPBQYe6KloknhUIYLs/qy090wpvqST
dXKU/g9qZrjn64DN7HB7+6/PO98HFw8SgOhAzSLEljkr65Qz1kT2S2U5YWZCAbraj4DDjJ51bMkT
oAy3LW4E00uTQoipO5pWrMIDyFLGcZcTo90762o860Mxhe4C1TGzMOvfvYkhyK40ymCoctdXxkam
lc4NXca6yx8i3DO0cO0cQV2PPKVQ9nOZtY+Lt5Z7s2Pq0+1FbwQA2AIrBpCKOP744pehzlaKnlGg
uaMuM/eFCUS1beavkBGsmRUo/UMOenLDp/McNgkFCft9qfjr62AHdvJQzXt3/gWUxaIB5ImyLfEh
3yL7LNe37uUvFHYjTTOCbqquRylNfptZ7kNJCEyN4TL7STKfm/IL5tr2ufqWuKeqipH+pdp9jnfW
KKuJi10nRMvLnyJct2sHCsYVmxmNwD1+gUCtpgbMOE3sWLZB1ey6QlIhFNn7/rUIQD2G3pDigDHv
8vOAf8kD6ayrR6rRT/40PdiTv05x17h+YWkn3f3dFs1RA1IBPdB62Hfa1wUkLUMGDch2v6TRSAI3
lfyqD1VO0UHxc1D85VUYUGlc/qpWb1qqNHg+Q96p/KoveR/WKZt36rLedYmhPKxWkXMSXue5YD2m
/b1aDdNBe9ISB6xqpv2PMw7TzktsN2hpVu5yz2XHzOt/4P8UeXg2P0KC4ps2OOQ8OGX9RIle3Y9o
du9mYNoCc62WExt77b8IOlysiqeSwGWLhVJ+5duMKR8lkIn5qA8uT1TzoFllUiWgrv1oeClIKamq
eT7YJty/v+KQV/LJey5VetUKNt1q0A1wRUU2M3dth/6r7btNDiVcX1lsH9IYsq6BiGbiDgY4D2DS
+Jbop3/Eh0/1VNtRnARky0ZU2SN0fpnafZmZS3djXma/QEW3xIbJlsLPe1If0QcHH9dqxCnROiA2
8gVw7tT7MTWDBlB3W/7xKJQm67LNYqVNZHwVG5EAVz+qNlwjD1Njws1E5rQsWo0ZEbgWD62pMz9r
R303Qp8h0PNE1pm/TsHQWoZ3Qw8alAHIsi+9vJ6ZVowDMyNl+KabuU9l5EcbdxwCBugZgeLG7J0n
hBPQr3RmWk5mlIA+oqDtrkWbxrCfID7IuUuOJfH7t9vxnv9J4eSCuhes6w6mPTDpK6yJVpQ5zVCY
0YoW/rEy1OKuHDuwG2auFqhjUYTNaDf720a34iaucrQ6kEoBYiTSwtgIYoNZ5lbUrfQbyA1PrZF9
TXLvuI7jQ8uiNIWo95qfzWSQhKqNLA7vVMBo8UZEwUMsE81e7bUWc83I63TvNIAwPIT8Oxi1IdW7
zwmw7T6mH/50ddpJYgmPgcJO82uV66EgL8VT+dJ7EsceXfArWlHJPJ/QCr762i2S63vDRfkIDxin
kBBjOl3IkoBkQiEKfYyIdOBES8FL43tKKxvt2tpEoCvRcuGaG6DZuVzKXCkAdC+WFakDiybTCJzs
x5ycsjQLmyVBqVYqpcQ3R9w8vClRV8PbEghiYV0M6tnj0LhWNKe79Jk3WRB3VB+a88OCRmbQfX+v
ZOXTjaOBDAhjmK6BISMEmstV4lbox4ZWduTlL3W1V8khB5/FklZBTWZJj2HLFkqXINHG5IZniLLX
+tymI5pIduSM+iG30ZJrNQxYKQejrnwv+/b35+8jv4NGFIrR0JK4XNqo9a0ymJoTDcodaJutIazz
A6VQatXJExvd2DN3FZVpP167DXhUsaOYgOHTVB8l3E9XS9e6eWYtiRNVyRSmtcYCZuG94NkQMZyn
nW1UReB1s0xm8/pMfPB541TAdTDEJRw8UHisFO9VN9I7suwbrTh2pJAJ0m50CC+tCLX2RQFbCjVr
Nxrb7JuREn/VwFCiFLvEpXujT3aQVH2c3gyA3L0s6hPFZ9lvVuRhIyNyvfYl/BLEdGQOqoZpCP4Z
Pm2zo7SFoo6pGzWtGlb5HUrezTL6upehDSmpSlzfwJe2hGZf4vUts3FXRHVWPEI9C89wOzTKh6Zc
ZUFn49LgtlBeRUKEUU9bWFc5T2ZrdZ0baXxLFZb/yKFaCPa+huzGtCMBEKT6Oa1s4BsA+LizWzK9
3T44W670QXgA++i0itWRmdAlYVPvRkoGvkB1GCbfaEzzcNvK5kqBoQCgDe4KwKHgS/2Umupaj26U
Fl/mpvGzyvJL46EC1eqsVociaRH53F2R/7pteOtrouiDYhrqDZDy4p71yXN0h81jk2KHaVu1p3Wa
5ycrVe+cbFbvDHtST39vDtQtLm5DcI3hQrk0RxTILzKyuh83oqI8TN33PMPjRZMVUbY+22dDQgTw
ZoMubbu4EQN3A57MGL3yby9FZkH4YhBJXMapggXVjHTvdckkLrEVOrkaGeqPuImuKNJnYOlNZVDd
CAwzfvKbPY0PxnoAvZMlq6pd56B8Lh58RxilwtUu9lLqiljVPCpu5NF/ktpHJj2mu3IJg3r2J+vv
Znjx2EAShnFM5J+mikazED5yt8OmlbYbVQTD6SZNugACp5YkSF1nXhBLQvMexBLo7mLE6dLP2GCP
c9f1TlQrL3RWg8WlQblIliIzIjhzQ6BUqeaDExV65vdM9Rvt7n9tRHRkY6zdBBR9UV2mgd7cY0Rt
B+LZ2768sRKkWngBcmJ1zFsK2Z2n4emuL5kaLXl6BJVilLckaM1ud9vMhkvjFYVQgwKuCo5UfqQ+
BZtOnyYrxzx+ZOf5zkvpQ5PGxARZkvm2lqB87mcJGnMjuhnIWcEugTuRV3IvDS71Wq2I2GrUOAfb
+uoE1Oh8T1ah2do96KBguhFZI/D4/Fd8WlatpvO4VKsaIXdmRzcvd0SpnX02y3o9W4YAe3H5YwaU
GVfXfKqo6qBj/4B2/97ZbVBn3iPrJknk2TSDlirQLwi8V3VXNDxt0EjDjIEx1cy5y4ovo/Xy966A
e+ejngVfELP7rCFqY3q9GlXt4C/dvmYsZM0fVr9BHU7WneaX2OVTAqLrXJoXpBRc2Ywv+PMHwqPI
RR9UjdL7IbkbWrprbRvFuvMoeWpu3AmYnkF3kIcd1FMET4DY4aoWzqBGiv3TTN7BE31712R/X7it
e00nZjbh76/LvUt//Hd/H3kWLwghbf/IUj5tlDFrRWm3DPKkbtsjaIJ1gnjd8fYittwL9S1I44Gr
HP0NITa3VpV1TaGpEaF/SqMNwDEGZTZJXrP5yT8ZEWJzYmkK4Dw6VsJyUAezB/hxamU/DPU75gMk
qcBWmPm8IiFG632aEjaoajSw/mDoP+p59IlNdpZM3nUrgCJEQxOJz+GDRPjSkY0FWFGGTxeBq576
Sf86r8+YnzXsfSWrXWy6GqIMbgUUd0HhcGkqGVI8XHsPsZqzMq1gkpeBGbZ2zQIiGlomfFJXhH2b
1qSteOKrESYKf+iD+axCTMEo/DIl+9set2kJERp3D8BJiAGXa8kUa3UyND4j29hXpm+1eI6C30g2
gbr1dXh0RjseHPxoTF2acQmbsgqZT2SNnj/eD1qooEasMQe6Qhma1ZJceuscoRsO7Cfe1qDuFaJa
k5OMGighRE4CLTx0qvH/CalM7mIDafMB6MVtg9QQ+ALh0q4KwIgsJ+cd/vauTucoJ9biF7W7H6yz
7Y3+kKe+hhGpgabxrJa7RCZ9vrWv4KIFOQ3IwZEzCgEj0VMv7zSiRcsw+Ob4St1Hj8DUcujsHS2f
bjuLzJrgLKvd2BgdqoAwrTK/M5uwT9UJ4qW+m+5XZQnbwaCSbHUrWKEkAykFXpkBlO3ScdSalJ0G
gaKoSQ4mqOXciR1070/RlQEz559/vz6g2fGghj8AQyQcbLUtCMNghxqBAwVwZS8aUYNx02VXtD4w
mL6Vl5LwuLk8yDyCpBCjD3hnXi7PLlJDmykcVQcwWAcjBKuh8FEdUXVGkilDTWwdC0B2ESFxESOb
Fb6faxcrWoW9FjXQg7DPenJnFRIyro02MdKJTzaEk16tOfUsgj4VZAt84L1w/MxgcL9OmrZbTIgh
1Uf0w1j+a5BxXmztJc/9kM9YGCsVb2jcqKPeY8qNl/FWkAfQ9NdkKwHESpBuSsLm1k6CiQKapkjZ
+cPw8rtpGTPGJYUtGwTqCbFe67YJhr6SeP+2GQvFQZAlc+rDSzO4gsCHoo1o+tEnY8S0HvGnUsYp
unUFwBnQqQSqGQVBvq+fMhvUIVsFfRgtmtI2gPxjqix+5z6us+RNuHFtmvguUE1FMd7AS/fSTm03
vWLyt8BcktWf0a476rSXCSVsrIaHCV4sQsXIFKs2q6ktM61nNXLHag5Tw+xDY9V8ls671G0USUTc
+EB426C4CDIsLmopeDudqGVkE3Ips/hSOHdr/yxVido2wakyEATRZhAObYIH05iMuKFBSOJB9tq+
q5eeQfSnl3wfmSFhLbPbk6bFYiO7eQdfb5M9LZYkSd80gU4MZ0nlA73ChYl5KE3P+VqWtfbd5Yz7
y69lmk2bfgZ2K86SigMi+lml5EqeTZkWGVoCocfFM0/omr7dvio23QzPdHQMEAZAM3XpzBPmWyyi
NVpUmtOwaxKLBIppJcdhzfrfuQdo7W17W3GVZ5ugrAaJ0PX8wdp7k0XHWovUtR1P0Llbd6bVFgFK
PSpqRUoWOnllQbu1haOzAmMVmt6Au2ySIaC2Vs7rzSoqY5CMEV1+8HLkPEqBlIMWfqrf9V7yyuqd
rYzPkiXz5EV4m+Lp4ALWgUeXC4bzyz3WMXy4gP5Ti9Z9h6nl82Acs9I/kK9IGQeJZ25cHuCi54gy
Xu1DTL+0hek1jzkTbAH55VvNMVmQYEDd12mavWm+3F7ZRh7FEQVAL4JqH4OXwsIajBHPao9vSauo
qiPFBSTX/r6Ozc41XkdXEqO2raG5heiuAxvI//1TfNfQsm6zDkvrcANXIcgf+8D83XY7TUait+Ua
uKT+nyUhwg9DgeBfwRKDWLHzs6m+T9YU2LXkW21FkU9mxKS3nLwcnLRImnr3DVxNgZr9gMz37U/E
f6roe59tCFE3ncE9C0lF+IPvHmhzGJ3wfliD8fdUSlaz5XlIOUHGB7JOHCrh86ye2zJCZ6QSRqPv
3H6tQ9PJuxNS1DGoqyZ9gMSW7Ja8Wh4wksg2gZ0FlgZtZMHde3CCOgUwEJG+rr6epKcpZd+GcT97
3omZjZ+vvyeSvd7e06vvhjITD8vIMQCZA0j/0hHVLjdZx3QlUir6oLSnQq2ePauXZaBXYYObARaW
I0f4g1N8MoAOR/HMRInKqt1p3lf7N3R1WsxJYfQu3Y95e5prSTF1Y2W4CtDIxcASxmrE93pNVgw1
mGoWE0CQuEweW31vkrikzIhw5SwI/qwlehbn6inLQ2gIGO63v/5CF+sQti6B4K9RWTCR2T30494n
nGCZ8MLV9cwfyp/2SnA9pfXwqJuWLLbP9b776zsDfx2gEpwmlJz5tN6lj7G8xJ938CWm+h41fd96
85x/ynmfzueBvqdQAHfZ37s1r9tzTSc0mlGAujTZ2mYDabo1g14x0M9eB8ZhJ5iZJExcxVa+MNSV
+FwJfrgqxNYpzdAKGuwsRo4dKCoB5qP3teq8sPfbPnAVjy4Nic8otXZtpYcgXAziFTx+36o8TuwD
Bg8DVYbwuvZoVII4CRAKT1jT1aWbKAaYLK0qznFsWnTwytTP//q2wB/+bET4PKw3USBZYUTJwFPl
wYLS76vqrw8nrGAalqe17jUzbrJYBWOFWcWr+wMEbkFdnutM8mWuURV8KZ+MCEsZWEZQLjSq2EkB
mKqmkFXOrmvIt8Vld14BGusp6Xx9NMNsAQrR6DBi2LQxcIrB3DUYRpKVL7Y+oM3fvyYn58G436Xr
Z9lAZ1bneexlcWM5aFMdWtlIu8SGqEpkrotZZFqWx7P3vVO9gJ/hdpTVqWVWhPveJJlH+w4r6ewX
q298KHCNeuffPloyI0IEn+p+aXJuBBpLOcRmtGXYWXkqecd9sLBd5C5cAgZQCWB8cLhQG7z8Kr2e
5xS65FXcs9InbnZcktQnJmiNA3ckd+rYhBRkFGAGiDX6BjpXo+z2rK+A1yYBKf/AeY5qb570vPHX
btrd3oTrQIb3OdrO+IWonxvi9/TUbGqA46JxY/aADjsK2Y+aXQU55D3DxRjzw2171/fNpT3hy0KV
JdWIk9EYuqg7c+1B9/G/tCB8VlKO2TpMhMYzSQPb/pPL3gvX2drlEoRrmanJklkWloB+Jhs7vytg
R/mj2U8dtXcoi4b2LLlIZbsm3NIgCcWTsilpbFBrp1l3zFElu7ZxGC78gP/7p2eJN9GOjklB41E7
zKsXrdbZIjKq600jDp6PYPxF7ckRPs1i5Vlazg0F4yNeImjcfmMNYkhSd3/+3sv4/Y8nOg4cuuqX
qyG5SjHg2tK4ykDziZn53LzHdJgMDLVxeNAOQnKDShBEx8S5Za0HjlvB6HBcQW/MCdxvU49ZSxmZ
/JYVJBmgOeDqfa74xO+H0htzZDUxUcKqUZ9AzfwONjRg1mVglA03w5fB2BzYf9DDEAdl6wmDyMyu
aeytNY0SO9P3Xt6/3v42G07A250aaghIjgB8ufw2EFlxG7MyaVyoaX+aobn+U5mnwh9QvpOF+K2t
+2xLcLjJJTpKw7CVry9q250s658Zd7JZyygpr2FxeDSiYsvLMMgKr7g4B7agcsJsnFBH2ZfICIKV
jIem6wLDKHdMhWRqmz6UmX3qh8fbG7oRjy5MCxuKolLFmSFwqtAV9+H7+q5EKprRcCh/e0XnO0oZ
j/ki63Ztbi54mTGojmQR8g+XH1IjSa+RjtK492f3qVT9LDs67HR7cZve8h8j4isVBBHgEmE4ySo4
gpPmZSwgIlw7TNbZ2nJ9lEpQ1sdoMOr7wiYCJwotk3GBVw6ZeTYonXdL2c7+7dVcZ/O8hAbyED4a
AhlY/u+foqzudhYxk7RB9oS+oFJFszPeoxL2K8dYq++ZuuT1vbl7GAaBP0ITDgxBl/YMOpo1KP9p
7Oa0Dsmy0lApO3dP1UxGWra1geA35E0YzuslxsKejJbdGaSJvTY59HqPsdfEGoGRub2DWysCrAjB
AxBUzEiITjdqFX4BbeLefVxsKH7iJdRXLLxtZWMxKB5w6BdwUojvwnca8tKFyM/QxKZ6AI8zLPwX
eRcKI0gJwQgPShfxKsyGQimzjrUxyZtHl5YRzdY/pp79sWrjr6920F1giAYvA5CeoHt76QRjWZFa
8/IqLoofCn3Dq8B0nm7v1/VXuTQh5Lhc121ktKhiNPtmlvsYstDql9s2rsMcbGDeAYVaAE3hApfL
WDPIVHQ2bJSsPSU2CNJf2unOTZ+N8qCCn0aVeBrflsu8/dKesG1gFUbbTIc9D/UK9W4JSP0yuSdV
Jtm4tXfIhqCKh5o6SjH83z/HBIL/oIJfxQ2UbOrUjsr8zgQ5w+3du7aCdAjEd6iHgQkGhi6tuAVN
baWeq3iezXBenplZ76TFpOtPBCOugWa2gawIWcSlkbZF8GxtPO6ndg3o7PjmhFkD9p5nc4BhS3ro
aSlZ1/UldGlSiNvDog/OyPDSLywl0KZXByg9OMQkK9tv7h+YRlEqRbkHcITLpQFYlNuzqsPOZIYV
JqQ8MA1IMbQbqwHygDOaftBUiLTlS4NLiNhOFetNGTiJhldZhaKB+kX6qa4jHKL0J0tCHF3WSm0G
C5a88S2f77xJptV3bQCILKgJIDlAPw5QzMsN011FQ0FpSaK2Otak3y+5DJ53vVl8HImDP5F7Afwp
XG7gtTe0pqdepIxdSJTXtFox3F2fOTv77cNzzWbDsVgAL4G7BQNJeP5dLmZZtQaEjm0CGMXveth5
6isaHuDsT3x98ZVVPzLljGFnxV1+NqgkNEOcdidjyENLNkBz7YeoZ4HeGbAtDk0XJ/WawhtXg62g
O1vcKW4cVobrhDZB56nVUbJqvoGXERDEcpwnCw1iQC09IWZkXQHsKxkS9EKGQ+P+GbIiNAZ6nBX9
PFflo12rqOT3Pit/grT4heqFZPJsY7HYdN6j8ABSvWI2nEC11uOVo0SNwXa6EefpS53Kak3XcR4P
RAyIIz3CnY8u4OW3nSn4g6cBFdbWTPaePfuIjuni7Zfs+2j8uL2lGwuCo6IRwvEDNp6Ml7Zcq2uN
hqV5DM7Gn6XzvdaeSG293jaycfIQQHBV4o7EKKdIctj21UBai6RxPrfjbgXZGThPTBlOZWPbwOeL
+xhdTLiGGOv1cmzXBcVpoO3uwMpyb/T3hfmkVQyiqz9vL4hnD5d+iFcvOtyQVNMw9WgI2YVeges/
SxQU6ly2q7L+hOJ0YvR7KAQHZfPe2pLi/vVXgj0M1fOvhBMmCqKMGVLmNfNyaFwuRzNbY6tRIg9E
GreXJe4gr06jPIGpbU7Ohf956Qy5Oa9OTkYUOfOKRW2vtGghVfVepQpyZ/CGBgV24y+PFEbvUHjB
hAFwP/hvUbK1KtLSxCu0iPv6rGgvvKU0vN9el+h/MIFZWK5eyhkarxqLfZI7tU5yEmcOxnPonH5J
rUo2pn29eRYeG+AagqPraGDyb/gpa8ont4Ds4EDiBBA2F9iKxNHDhU2/KBgLC0ik3l6T6BJ8TQAU
gT4MYCkHyxLMQXVUtcDjFjs9SrRgki8w2/LPbRti9vRhA6KBHmpKXD1Q8AdndPOi82YSQzk8WBpA
cugPe34El4E/j1+rzmfd97+3iMle3CVIO/F4EyqZa6XnVeOSEiz62q9uzNdHSOdODy4C+67tu+KU
JfZymNupP5C2lzFyicearxe3ChidUL4AY4iwXnUGSW2nFmVseuCvKAb32IzWt8GdduM0H4z1LE16
tnYYGEGb7zEGfR3hQpu7wcwhmFLG7grBFkz8GkEyDXtTbR2/VEgRWKVBw6pTEyhMsV5y3q+yCCwY
73BgkxHGUMsT0bPKqIzubJV1vI4uktW87Q6WVrLAhFzMzumn5qAOTRsSvRmPWgOabz+dC+9Uz/No
+LVdLyHUqNkzHZIyyquOPpcQUJMUkzYOL+bzIYqGFJdjwoRYy1ILwjeGVsZQuiFhqZjd99JSOkld
4oq36WMruKAkCEyApRQnkUAjVrta60K1+IU278UD8I70YH8FEWNyR/SggWbAH0M53nb3jZjBYfUA
PSKdwRETDrFnQDpv1fD5G+29Y3+ye105V1+Kl9tWNtz6woqQlpqjQyv0e8qY1FGK5IhAUd35Cj6s
1ip9VUbzYwt3478b+Z81CUfYMgYnbQqjjIfKmoNJ71Jw11hqmJTGGqb9kO5ur24jEAIrAvoPHF2Q
vojJBUsJ4fw/ZbxQsDXivj9XpuT63fpMWBaYnjhvCv7aZay1SjL2OEFlTMcG4qlq4d3hUZSda610
Hqlern7TyTLNrY8GkAqCIdJqzn1/aRMVpHwgFfxxTB6XEIqyvrb+ytr34s/t7duIQODXR90HLxYT
9SvBzuJmrep0eIb3TMFQKRTHniHm1981Sd2Gy6RYJ5Rbs/uFKj+BmpW1xjatcyZY/mYGw4jgLArB
dDpocaq4nck+Kyfw0bf/OC3w2V3IlO7L2mffayLxmC0PRXKN+qOHUhlGQC63djKnFjhWG5WHhPi8
9zlnT0n3xQ1v7+yWY+KGRi8GyTxoNvm/f0oI6twanAkKdnE5nHuQ0RjpXSNr+W95JkYnPxq5mDgU
ed4mwxqnReU2ct85ArwAyQKn8yeZPOXHqMrnjJefashGAwrG3yVAT18uBmI+5uRVTR0vzWMOEcA6
VQNQcBf9k6H6ag2+PbqvRmAKvnfJ4CvNA/V2ieKFnZ36E/Qss8QAyHpwMBidP/TTNy07QuP13Kyy
l/HWrn/+oXzHPu362ODns6KvYwMkumhYQxt9v5JK8m2vXQiPGfA+cXlL1P/EYXx1bJdpIcCJ6eyF
PBt4c69aeQQ1uexaul4OivOcxBIYV7CdiGFgaEegGRu1jueK+ho4mxTtZzsWvrrSgHOCWBPwREP2
opEvrqrgnU+ATl19Nlr7TPl926E30gXopgDgiksSFeKrx2I9YRhssRPgcbr9WIfJfekdhvV3Xp2R
IOyzYTpWqw7ObEjMzb8bK39qjS5Y7Pcp39/+JVcQBhzbi18iRK3VbhtFh3hSbDs7cwmBeHoYQ7Zn
+/KUPbpndjKeKfMJ8/ty39D7lfiYv7j9G64abOJvEK7VxgAeBNzUKDHvvk1hFpDQH78N97Kj9wGS
uTx6l2sVYmTeDYpSDR5iZDiG2p7Fw8kMta/enp5x153JU35eIxYNRyd8BHvsXjmANfiAs3VIH96P
1ZfOx1jUkR3org7BNrx3JOH0+qbC78N7B2eBv99sIc61c1e0IEKt45aQbk+MFeffdbpAK8fxoFqF
EfaZnYR1Pcg+wcYphGVeI9HxZnDEJ5exloWtF0Udk1Xxh+bQjkFX+v1wuv2lt8yAvQmgej73hYLn
ZUipFKQF6tzWsWqVJV4+UI0w6V0H0axcVo7Z2ksbrw/IYuHBCjHBS1MeYrnrNYhecweyPgtg0ZHF
RhKBSQ14nPYfi8gCDP/xonfx7Ilz5WJWQZyGWN1yAYQqq+MS+mxqu1emPw4WVnxPMMSeaBgoL8ES
m8aWdpwkI99XMwv8BH2yLVZsMAyZDEDF1nG3/vKyQ6+hgJ3+U7YD1IT8lj6N8y/K9ukoeVFI7QrR
I4FOGyko7HquvXcmb1f1jzQ7aWcPfgSx7HUE/+PynUIb5LYn/Q9p17UbObIsv4gAvXmlayfblBnN
CzEaSSSLLHr/9TdKe85OdzVPE7sXC8wIGKyS5bKyMiMjlrw5BHFQkmSVPKSJz5eXyMWc91ONoyLU
xInTnKAQj5yR1BRrNbalnYTyLKNBQWgFNfdzU7E6DWiYVPObRAPNrxXHwqYDS45thMPsF1ZLPKIb
HegI82rluHyHjPyWOjFtcTnFgVZzBhx7fhPpmqOk6rOl/2wHX7KI36vtTmohq6h6M3g2A2ty8b4c
xn0iv451dhvq9WZqH5Co38oPeoVX5vUFuGjJZVvu9Nu4pTfURDHAO4Klt/ay4TbSNorRpsK4vPxo
erC8EW8WXF/Wym3xXTS7nBTW2QYaCgi6cIYHva2sKsek0CMSKbt7cKCHL3rhfNa25CCzYrdO5sl2
ab++Qe3ESV20mTilk/iRz35OXcRTXrgSxrBNcPFRyB0hm85A0Rrn2dq61S0hHeBA802XFE4x3c/U
L7J8E9sVsex6XqOJuzwB6BRkiwCkKlJ+fLUcWi6j3IG97YZks2YbdXQILTGyhbjaXl/pS6d9aggp
+/P9T2qlkdW0BayvNw9harxGoPOqVdOpxZVJVC8mkVliMGVGcIsGuHNLkCgakEUBUMPq4ndklzqn
z2i8cskubNxzK9z+aTq9i1u9B7LLsBAEto5cflpV5eBF50zFbMcaZNE6iBsIHmQVGrvU1JXc3OLS
IevNuN3R2fX9hSeRtaYOszCyGTWsZyRqa+lWlJ+vL9ql08Ig0XsMf6Ugg8DftEllNnkoDsXN8Gi0
+8opNXuOnfBHGq/4gct307khtqYnYzHlKicG8Pg3rYW2eFcoN73ua09ivXLsF+18n3eW4caIzu1M
qaJWpBMxZ62G0/QqkcBqOiep9yaIcK9P3uKOP7HF1u9kTHHYVmYZwVYLdiDFm6TYiSpvNRly6TMw
dSdm2GecmCFdLaihOQLcZTiRbqN1GvinyBvcqPVG2b8+prX5415zZmTWlE5ScaMnX2ZMkJg8Zsj/
Cfoq0c3asLireepSmpeZDFhXV6CbK78lxljbsjzaMtDOfe6Hk3Q/KdFKZ9DaANlnncxmM0AvK9Mx
wHpWb7NQ3UKI3dWGLXIUtqGsIL+Xxwinaxgsx87T1zbSGAE/rcHY+BUmH5rc2hq1sRklmjjGwygN
K1tyeXR/DHLLl8+AfUwVJlXS3kloN2blNLtQvdeP17fJsncEvep/R8atnt4jtIpBXHdDkpvuRRPM
p6n1BvJzqvvNPGwtxO1W2u3wTkeL1Moe/W5DOb9F2Yn4Y5xbQ/DzZhLe4OUNoOu5nZRNagtaikx+
DdilHenTD0OaUKwABtPwSGqBzFKpktdQ14mrU5LvzVYAxacAJu+VaWFXz8WX6WBexCsJWQSVO6s0
snohHIC2o3fJoXIEwxae04cukKk9P/wbW6xnm0lKAZDAuTpNoY2VTLgeYnOTqD+UwlbC0dGDZnBa
8U02EeOUm39l00IaD9kp1h55fnqsDLdIo8EXtf4kal5o/eirQIYGtHIUhudo/hyrlRuKjYKfUbC8
AVyN1CHax7hruJSkJuwpnOxc5g+xZd220uRdH9XSKUX9C9gOlnO+4I4YxAwEhrmJvWxsW7iBgR7i
bnAG8YGGmR23Pyv1n5VgGXEAtH3xsmVAa+T2uNNjdcQ0mtaA+GnUOkr7ITXP4bxyRNntczJxFza4
Q1J28TjkhTAeoRUHcoLUAW+204cv1+eOczh/WQFlNFAxDKfBC9XmQplmYR1Px7CdxSBG5sRFepls
q1KinlAn8p0eTsNKYMRFLf8xiqIvyN3AIahxF29ltV2HxOl4jGtVZ7z8AoVebFxNkz8nav0bFEDq
K/C7pT/EQtjsrg+Zz0N9mwcADJZBX4UXH3fIK2GeBSpgZgdS3pnzVlBuNGCfi37Xo810kMmx07bW
8M8im/9YRRIUlFoIbPgkuq7V+UwGMh3V7qgKmdfFrtD9HPT9ED9dHyD7fn7nwARk2MANAq0mbnqT
FAio2IrHo2Eh5WKGtR8WqW6jqCU6SqiuPRGXVhMvdDSrAUIOyk3uzjJoOg05cGLHKVKao9UMY2Jr
pNZ734qnOUPN24Q+4BRNYOIJ9SKa/8XEIshmOS20/+sa52HUbE6lvJfn41zWgC0mrkmt7djSz0wY
3xSlX5O3vTgy0IFBAQbUBqDEQZaLm17kHyraV313jBHrTBpkMlAArvt3If6drym/XSwls4UqN54P
GhKFfHpLUuY6awSzO+rJ4OelDKJH4DD7aCfLK7N4eSpginECw0WjoRzYz/OroUiH3miUukc1q/P0
4RbbdaOGo9+FH5lR2lFX2l2cPHW6sBLzcO7bBOeyDHeK64hNKcrq54YNCqXldDChll5Gzpi8m/E+
iQELgn70Wx9qm1VdlYVJBaMCEKC4KtAroyvnBjM81OciT8RjDXQmdKTCuHyUR4JnfL9yxy9bQkEL
6DfgTvihmXFS12lBxKOcvJYykHYbEiFlIawB4BamEI040PGAiAhLXXFTGEnJOMazJR7T2rgr5dZD
lHSDltbKqO2WkJtyJO8FXSnyLg3u1Kh8Po1SFGtJBwzCMWoSp4l3YvSB8z8p7//Qm4ESBvAq3LcY
H4CE3F1LECh21YSxxR8iJD5l8qLLlTMpK7fChRf7bp1kVCWMdAA30/loyjZqBiltpGMZx2/ypKKZ
yaWqdKfG/Q3gDF2se9fHxSdVse+RI2e4RWSRWRzBDSzqpUhURlU94jT6M/Td0Bm4MTPLyeXMJlBl
GU3Qj3dlUIkpxLF+r5i/XD5kJIC7wqwyCJvM9tTJQ6qvQ6HQ9Nk8tk0HAZ+7vEg3eY26OfUKMbCS
r3J8I/NjvqmULUlST9d/CmhzWJkF5lXO7ipk0pC++Ca+YXl87ixaU67kYaaHx0yoY4aQEQ4DYknM
hbSGm7v020DPA/eH0jKuKjSFnA84MadMynQ5Dqio2sqNJdxXDa6l0gnT55W5ZV/NjQqlecQXAFqg
PY7HCAx4mlBj6pJAaTJtH0XVj2FIpLt0ymVfywX6amUyuGNEiHo1mTjvKkm/b9Kh2ad5e1B0QV4J
uC5mWcMEoz0YCSL0RyGldj50rVQSo5TwPb153/RPQz54qaH4K6O+OEKwAr0VVtdi0BJ+1Cn6eqT4
e9SRS7+M+959H7fkK3GGtwIquaVj2plnuBaxx4dV4sbL++vbOtw68FloXeDh/aUshdCc75NgNFO7
m58MGsTdY2smQGN9FWXtySgGT2saQdzzhqGr0WYJFA1ab1Hv4vevKENmF0DaJEiryNMmMPNpubsy
r8x7n+0mzgb7hpOTilGhBhKz1fuB0Ep2iGt5SWH3X6VdPhsr+ZXleTwZEbdXhCTL5V5sk6DzhsEj
gqO7nRs5UucaxF2DfKxNH3cmVU1AW3QHY8JI7FD5SGJrJbrgOR7+s0KgUATwAGX478r4yewpoUW7
aMC+QIp3lx6iR8vr9wAE9J7o1rfDVngCZ8AaqOLC17AlUxC0oWwDQeRvzfcTo0nRGnoqY1wEN7ED
xig3NjLcx615bJL0J5XX0mIX3pwzyK1alsXIX0XYI1Ee2dSK9kR+r/Ufetmv7I8lV4I4jfEO4aCD
xf98MzZJnaWyNiZBIqkoxulQGskQMTqDKa5RtK2Z4va9EWcyiI1gasqCSYAghhXaeG2sbZDF44Wn
A1oykOG7iD91GqXjLIc4XuJnVEgbPW4fG6rcJuM+y8qd8muQq52QCXepscbiy4Mo/9qcJ7a5GCoL
lRrdT1YSqIYzZ05iuqUPlqo6fK+E20q2jXQX9RD3tfGsue5VFjYMWLFB6Iu3KGuZ5dYxqrVEl3oc
C9Eodmk1HS11tOwM7QxK15KVOV5YSUDzGKUvHmrApHLGsqJF0SzBStYQ7nbwWjwKANFuelNZGdXC
uWNVeYiJGqD1w210vjvzwczwIVhL6V7rgkr1EgXpWo/+Qw4Vtm4sOwh0PGIWNBhwsVumgeM5By1i
gIh8K1jPaXZHTGkly3QR1TMj6K+HG4GoAGDy54NB1a+OuzojARi4Z3KTtLUrSEcibaB6aY9l6yrC
ShDMZ2b/GteJSc6NpEos450OEv7iCwD8uLB/5K759il/SIaj27Jl69tmrc2Mz0X/xygSB2g4QH8W
3xAl5TNCxJiSYFYc+lXc0Z+qN2zmne6U6Y72jrkCo1ie1z/2uN3YEK0Cfhr2+m5vvZbZYyyCJclR
K4CzN2sYsDVj3CLm9SS0RCnBZhpb0DTF6y8yHWN0DSGg1m4YTTwt1mSTLp8W3zvnzwi5Zey1mnQZ
wQijcAB04KkS7TF1S2VwMmX00vAzGvwauRptWLkdVteSu9AzPVPEccKelX4XHdn1krkVnqtoCkh7
00NdrYecptnHjkXuumaNaYDNJRco4cD8GTbzDie3roq2YpGC7z+YVCH3srKfESdVuXfdcy5FSHiw
wXlqTIseVcpzMzUtp6InOQnyG/gIWzY2WbFLZLuJvVqwh/mwVhVa3EMnBjmvRgFFADs+llN35i2J
bQjj2mgpmV4/ro+MB6L8dRJPDHHXURVCw1GWYCh5mb7KwDiYn/QXqKEGL7uXqP07s5X9241c2PPo
5EfJkZ6vf8Dy9jn5AP5oiupIphbbp5js6AjJXeV28EV/cKundmPs3BVz7BxcbJgTc/zhBD5z7keY
G10oPv+UPx/U+9JTYmfc3FgPLvnUViyurSR3MMu41Sj4h0lQh7e9Cmh8MCDVIDEMTXwsnghZA34u
XfPQomQErFDaQF3rfK8KUl+gAwQrOpR3IyBF+Vf2sy786/O4PI1/jHCHvlIiMkVFQ4KwkiGaPevv
sVxLTjKNa0JYSwETg44YLGsIsD+fpcxTkjeQaSNBqxE0ZewnP9wpN13zrOn7iPyu6u30BP09kM2L
zvVB/o/D8cc0N0qjkUHsADHTwBzvw+yz0Q9K6zQQYq4iexIPjezW1W/9qftFOkdtXiI1tsPfGYjv
m+pRs15V0ycAMl3/qOXl/fNNnMejdKjAH4zpiIgQulqVdj6F6JYLvs5AmAfvurXVKeDCHuSIaVIY
BS6zJvbrb2qArLcz6z3S+oe2RU183OuZU5b78Ssm0m4wt6PkkxTCq0AVJ44846J9VJRdl63hfZZP
1p+ZYP9+4vtBSghmFrY6Ij3Ie90Z6a63refoQVxjlWBO4dJp/G2J51vTUPfT9IJNglZL9jTViduo
+RpT/f9whX/McE6/UK3YLAcMyLKeZcNLb/raThWbuuYr2cef11eW12X+y/ODw5bl4YEx4JmAhLgT
2qjtccVQT7TuwNa8KfonJmE1yX5lPWc7Uj8PjXMoP8zmMHV+JuxQoZfern/H8g778x383apb6diJ
KlxJrm+L2dEAm9+o822mTzjt91S/AwSgLRtb1twRCh1j0bByCAh+b9LmUQi3nfBLp7Z6XPmshdQW
mkX+nh7+XUH6uVQygCaCvo/fBNPPm+0UQ4X9Ho+1Jise1a5yoOaxr8ttav2WyRvt7UQ6IuE/KcTL
OxX9HNty8vPKzbRkl8m3ES3cuTYOymBn5gQhzbWyyrKrPPlm7jIf0CWc5qhrBOpz8TML0sfqlm5G
b3hSX+PHNBDW6oCLt8CJPe7uzphiEKTOSVCF0exPDeQ61QqSe2jqWZVDXTrt8P5Q9LFwD0D74Py0
ZxSyG5KBw5ErgHwXIDuk0U7sj4rlluK2jWckzp+U2ddbZzZ7O6RPE4RjJlulToNg32htGq1s3cWw
8PSbOF9coi9VKNsK8w1h3WZ+UwV8FkncQph9pf2dZqZd9j9Rw/Cvb87FhT41zHnlQZFntWpxZuLo
UOSBAl5mJbk3KigB3BeJj+pkiEZctzRuIPR93fbSe/vUNOd1y6FSDDLDdCkKEJ9FU3V0Q0vJjn+Y
8loX2pLfPbH1Pf8nHl4va4u0+C+oC8lWxcQe147M0m16aoFzuapKpAbFJhJQedpmk7yjVbOdC9kR
jXgFWbb4RAPYHBTXICiAAB5nK0r0qZRFjKbJPdyKnvDLcMpN6Yy3/e20EiUsb80TY5wrmGejrat+
gDER8rnO0Lm9UR5KLwQja9pthfnHpK/pIi/mEk5HyPkDQUfxulHgM+We2lPpaO22lp36ybqHUEUR
JTYyGWbnoG3BEF5Alnp9Zy55o1PrfGg/NpkhN/B+YWUWmwg5IdcaVdxbA8L766YWr+pTW+xbTnZm
XOZ1XoBrJYiKgz47VLyVxBp8wrdmZwvjTT8kTlTfF765FoosusGTdeXcoDQa45xOMBwb21H5qpDC
sJzRBuHLJjE+jKfr41y6BE+HyTm4VLC0usTLN0jyu1rMPQKQFfoXwx6ZomhGNOxet7c8OsYSh0o9
KwKfT2sPkhohaic4+Z3G9ILRDOGUw4a2rhko9Woulp04Pq4DGOhvc9x+jZQUHHEmhmehvbz0olvp
aDiQH0M8Ab1yZKHX3maLDg0ZRJQIwW+KXPr5+Oo672gdmjAYC5atDMlszxqSCNdncakAIjEGvP+a
4a4HOcmBBkxwL5PsPlbQFe0b1T2a2XFAbZWp7n6CNQcoeD23iym2Fdkx9LW00KJnPfkG7p4YSwvd
CwTfMEAzfKMcJMkWP4vcKZvX+kN5KF09vcukJ7PcN0KO0vtajpFvx/2Ob/9MAnrFzuc6ivtEyDoJ
l7OIIus+eu5zWzOfuxRooU0FSZJ026bHdLgxH4vXtNxYwj7J0AY4EaeXyYYaYMSTH5LqbTCPhE6b
/9caQVj9/PNydP4h+YLPo+ImQ9dPdxe3m659n1M/h8qC6c/ho5DetGK/EyFUQ+beNqs1BtTF8/33
Il1QTc7hqPaDrCN9trFil0Kv5TFYE+dYvPcg0gLdcexIprR+PtJMlrtKjOQksA4pQcVDnjw1+aDG
Td7+JHVnd6Xk1qan9W8rU8y8BX+8Tw1zx2AeUpC+DlMShOlLF3/RpzuA4vdia0fTh0Ds7v3xusGl
LQ96G3D0oBzBaNTOB1q2UwxF9QZ+QyNo0boX6XMToUOJrMXdS27k1BA3sCSbW1ExK9Qax8Euk8HR
zJfrQ1naGKcWuNMb9pVmtA2GkmqlI0Ozex5u0ux+IO9V7mv9mvTwojmgokHYhowVtAbOZ45KiSpo
bKVaqXKqMnfDNLNpM4EgSCMOCFElVyG1f32MfK/2t4dgffAwDFYbVKvOrRJJMEpoaMKq2/4WArDH
aqH7QBO731Zu+qF4jtw723+KAufN8s1Q6VjO4lzBbIfcvF3fRz+Vo+jPP8VX4d+Etycj5BmQpITm
gz6gOEay0NH7g2K4bfSoWythwmK0Cc1CZIoZ2ASPvvOZBPJF7SeFpavTTsQLRBjdRE6KZ3R/38h6
Xj/WUzrZtKqsG9DUtA9qqpHd9dVkW4Q/7KefwA7nSURmNaYi0I6QwJBctW7tuNv1+WTn5kFQV4Lr
peMHBOM37AUdbXxGshNbsCBVSAdFZmXuaVlrNlJfgnt9QIsJGgOvBWxNdDujN+p8REbTF7jI8TYx
pqCP9kP1gnOnzF/VZw7IJmjbutROPmbNJ++h6A7WNiw98EC9X/+MpcGefgV3SIpJ6oSmwXsvikR9
oxclUKkiREauW1kMqIFDBVSL0QaiS/58sHOn92FDELxnsQc2boi/yB44BIXiAY1UuLedyrwVb/r2
Y1zN7n2fc37rnNrmtk47j4NRWwgD9fEeShz7sBX2XUF3dHyWxX0vsqokccbmTS5/J33mTJKf9jeT
gDrzrm/eJ83tyVaTdk3hY/+7UfhLKMkulchWTSjENoQdGVMv6Tf/as7wGAB6F5hvfs50HY1R7YRo
eaDgD3ovxNt51raCrYLicn6J012CfGhd+sbK5cDW4nK+0KStokVVArLufK3a2YK0OmKkoIlVQGwy
C2QWSlxtJgFS0dfHuLj7QLv4X1Psij851Xo2zFk/zCjXoIPAi9ty3qK/5Om6EbaFr42Hewb0ZgjM
Zivi2VpK23Qf15OjR6kdR2EQRr/CwfSMaA0GtRgVgVb875GxkZ+MrK9CAJcoFs+Uol0EVQAtJ46h
4LnaJW6kFG4MdKQ+34yNLZLJvT7ipRUElRHDKQEPDVKhc+Popsv7AWx8gQqaMk8utNwX0lhwU6Ln
/8IvM6pXERERSDl5DmMBcl9opbdYqoraLervSe+Cq8oTe92L8pUIbHFcYIBkPBuQR+FdJjKslT6R
OA2UMIb6VgyIbTI0idvl89rjcc0U5xfVfAKghdI0qNpM36R4DntpGiW+SM21ZM6ig2L0o/8Zls49
ZcQuFUKZ6FkglnWmeK1Zt5kdWY3R+XXSz9VtOEsDnfaChlyWIw4K5OeGZAjBIjRLmpeiVJh4pS4n
ylYhYSrt6GxE3aG15FF25YTg50jJlcrpBkOgj0ZUJPWXJMYV8oi6PG6mUCOFreW1Ph3MQQbldaSP
TbWtxRL6M30vNq0NgozCdHCM0LS1djkseAEm1MGgS8gKgEj8fLtaE82SSlZSREyV9z7blfvZOIn9
G93qNgEPwPXDsXTxIirEkwzgc8C1ebGLak7RlGi2WVCbH5Je7w3cSaEaxkBUiIFQfDYlyJoEpJ6z
+aab8tsh8dT0KR9Cf1A+RyEItQ8ocHxc/6qFEFlBKgZtdUC6gvGMc7q5NWTtWEY0UOPalgXRzsXc
1zPwnpU+CBXscni7bnDJQ8Hid78Eq7vyAs0IHMtmEhIatH4r2TmEUB37U/k1P3cBtMv/hTHw3jLl
PzBbAtB1vsSko0YBGidQ8ez6gG66yu5fsr1D78m+WgEDLZxcYDj+mGK77cTzFjFsyT0bV4brOTaN
z7iMf2kSXXN9ixvp1BL7khNL2hCGECODpWk/pFs0TaMSEU7PEKoA8de2EG5zD5LvKroy0WL8Yoqv
6GpGbzMpn1dmd2nzwBtaYOJlLK/8jU1N6OmVtKLBWN+OspeOTiaOngXSqWf5R32sKi9/jHKm0U7F
yc6SYy7b8bjRiuP1D1kI0hl85u/v4O6d2qhmUgkFDShtbRCbSBXUMxm0JFqjhFpyGaeWuP2kl7k+
oKuXBrmfPBZrRfjvLiwuZDgbCLeHjCiZpjzEhCaTYxQuqTckfSKgljrkn9V7Edv95wxIgiO+Ttv8
2bwbsPBrMfNS5ZR1HKCzEPR5TNnwfHu1mRpDvabF9gof6p1u3pWdM7piY1udXb/VvSMNv9sXyDbm
td0oECx7qHpb2hg1Hpv5KmZ98VgB0AfJSMaoY3FrS/O5z+QKX9PtRwisz+FbLxyoiULUVG5b4QBM
QKy9qfr92LU+7RuQtyZ7Lf6HZE3sda1gh4GwGyBKEBdyfrKd01GQlJ4GL5L6C4pItmlCTKf3Mg30
sK7cb0MpUIW3VP01KGsX1eKKQP0dURUEVVgz5vmKjFVY1aY5Yn8f0fLp7dTd/F5tkg3dGY+99wwq
OEd8t1wRDGjNoVvxa0tb/o/xi4SnGPd1XqozDcAODKRCc6DiKrSeLSK/79lbFGy8wDBDFOx8gFo2
NaC/FrHl5r1eOpnqNyh2QOvU0V7qZwui0oZXrylcfWdErlnl0kMamhRBOsxG5vbu4OVuAgY9v71X
nXCyR7tz0wdhr3hvu/ZeuxmfNvmxvxvv4q32VbioAB+T9+tu7Dufce2DuKd5jOb+xizwQZot75tf
pf8eO41DPm4rdBz0budpgbWFWNpntX0sDha+sT4Ix9+Na3jRxno2XWAFdu02us3sN8RzGwn/32wb
m+6J2Jlz/WN5IsDvE3G6ZtymbIuqjeQeHwsCTPSZ0cdEd7KgdQRXfvWko+Z12/BOfO12rbO9bvry
2gGSGcE/Q2aj6MnnuOWmMoiqTnWQCRD4ANGkFfsoGXdwT8iyhUj6XrfHRnK+LGh5wu4EopiBxfjy
SqmkeV/VZRuYzxhov/sNiGb9Qt21/OtCvovRiTJdGxC9QsidczLaoJoUHXIwlOxiAAy6oyXfDINq
G2PpCumu6tAmvIINZ0eLH5wBYi6WrQQVtcjdaI3VR1VRFG2gEu0gEXTsWvFH3St+L5df1+fx0pNA
z02EAJUEa+jq4rZ3OFI1MQGtCqJGvAGtBF5Sa5KSl5HAuQluU5pkyEt9qtrAGEY/a0rU+LZV5Sam
BIzMyp2wMhy+HyifUr3TEtgaW/UYZamvhGso6DUT3IYQS50UUseGM0FMMNJsEr1eX5PLs4TFx1Md
bLn480KaJW7Couq1DGtSTlAwQXNWE5vunBSulhUeqYYvS6xX+n3XbHJXOvA2qhiGtA1oSBxFr3aT
Gdk5fYA/sbseWBt1e32QS9MIsgQQGTCBaxDwnF8vRCFGruaYRm2edG8yCBihdPHHdSMLuUY2lX+s
cNfJENVqVknY3pXdPIMWzE1vXsPOnveOlrjjSkP48hz+Mcb+/eQNkLR5MWtW3gaTM0128sv62U6g
rXu5PqbL4Ot8SNxxolYN9vwQVkY/fopf1m7gpdP6Z8bAoXE+CGnAKkQtfI/WqJ4wB5rVI8AL0KnR
qSvX1ZKbOzXFnaQhLQE4m5kPb36XIOEBO+2z8E9pUXEnsvkygHuEHArcHOdMJbWKmySBlXkUXFpu
Eknxa4W8t51pX1+Z5fH8scS2/Mn6W1ZMxkJu26DIrdwOZcgWS/kBuKMXoSpWIsDFXYAmcwS/gH6j
+/fclta2Y0q0CXutitw8BhpPep8RlF0f0fL5QWQNTnQgsi90AAZg6Etphpm4vo0agLLl2hOsfFea
YNiOPdmI7sBl7RSR8gNEy94YjW/Xv2BxnCy8RrM1KGx4RcYkoiDpyMU2yNK3wsIws5soXoMXrxnh
Dq7eQVedxhJGaQl+PMSHTBgeqJCs+NiFpyS0mhBPg4eAsctKnDcKI0voDDXEBqGfITJLoglG0MwB
4yOtIbCaUjubP+UBXM0KZMVGj/TU6wrUIwpyr6WFI+MJWiVP5Rxvr8/yQuB4/mXcDACtUiVdbeDK
wSPSFWo3PNYAun+Fs0fvjO0gARXsGs/Gndb7+ocZmGFja2qw9q65dD74DNTU8caVwYPPNzR0rZqb
4dijuS+1nFh+GGXpkNH9RG1NXy26sSvtPMpimWq8pgGKZgVNbsyCIGhTo5YdQyPPiT3RXZ3+KixP
+xlVv/DGtYH0FOgn2IRWzu7l1QcYEjh1QPmCuMviSYbNcgRJiIEWxtj4qemHOn2/vpoLMSsMMH4C
FeU8tCmzkZ84orpT5yJTSR+0zdDrtlWmonTbp6j039DOtJINfrbeJcHsFFel5gwp+rQytrIAnJZ7
/VsujxYa6FHrY28CdIfyFXAxnaPUDOMxQJJaSlywcIhbMuli6ULHb41v4tIBw5gMvRL2KGCsM+fj
7gQqReCyHAMhy3YqnRqnlOAzRjLi7Zivhc6LQ1OgBgQOEwW1TP40j3PRmU05BoC5iHswwet3Iwhv
d7IhkpXIYtEU0GsmvAZEjngAf5joYpqrPQY2gboKvanZVtYKBZTUaDa8vmCLc8hkX/DYYY8P9imn
e8dM+ioO5TEgRdLYkbyNU/COTtPoddo0e9eNLcBIGa8UspSAgrBuCG4OUXkfEE2XUyCOgvVgRXrT
24UWgdkKhELW7ETGVKYPOMeZk0ZR7Ru0Nep9UhnZe9n1ePMZRZiNEByW+qd2oBl9uf6Bl0cV38cY
WNEGzNTauBCl7jpwVKMlMAgBHj5QQ81ZZ5e8Mg2Xc/6t8SRi85qMDoe7zI05MoRKEaagQkPXAV34
014XhHjXFk3yJKpDtYLYWxgVVhecOMDgoI2aeyVdn6HLrcm4M//8Lm6GkCCSQz1Sp0B/VN7Tnf56
/dcvlCbOfz/ny0DpEkFaDr9fhqbAz/QQBzursdEEVj7TjP29Yu/yCjq3x62FRonSgad2Am4TUiWH
rNlIr0T/OdabEVhRUz2Ogie1trgrSeygSGcP42Mdf1TqWg//AvL//Es4bzaXuhaVo4Lu2shTuoP+
Sy9vZaTjql/Er3JHzDXQvlrd/a+VGWAR/vm9eG6X8wCWrAozajdT0Fk/ysqt020z+zT0Uat+jX5n
m+vmlvY+OhcZflViCQjuOaP0kKWhTT4HSSqj+l4kE7DV4b2VVKHdy8UaBfHiflJw6SL6YhzfPMVF
0rSM4r+Yg06RXT35TMGt/xTu3mZp2/UmWMcT078+wqXTpoNHBlTngFDgEXLuUSdLahJlEGc8C/TG
JyIp/clo1xJV7Lfwq3ZqhZvHKrPicBz6OTDrwqmlcFOUm+4WPf92eDAtshLKLp0SaPiAkhNPd9zv
3KnM2iwnkECbA8uM6J2Id4KdtUa1k4RG2TRqEfSEFLt/MY8nNrmT2Uv1MMBJw6bYE4CEynFDq8Lc
/hsrKMEjIQYk60WPGmLt1mgTVH9ltb2FzviPAVilFSNLm56RC1pMslBHwHu+JcYU0vOdiBKz3I7R
bSQZvhwqx8wwc3dKNHVl4pZcNDw08FZ4wWnorz23hvSlUIQlFYMZV5w9mF37G9Oc32l5V63cZAuh
JwjNkElkdIZgUDS5jRH16qw2oTkHgD0qu3HMIRGSNoUD/YfJyVMxeulb1B2NATo0VQ2BZmOw9JVo
aXF2UTtXEL3gLz5aYo0pkjEgdzEjb7onKUTuE6Wb3BSZEyeezY9/sWNMoHBZlABr3GLOqUxHIwSt
mtGPjT9TSbTNuhScf24FfQQGUAqM15QXWdWoIFfaEItBYQyPeZpWdmd1x/+fDd6HWJ1gJBn2fkoF
yU76NnJ6a62WuVAqB4YNUY4Gj4gMN8+va6RGbip0hBVk8Pfotm0OhjlZu3Cc2mMnIjGXmg20siJQ
+2dqDXxpNOm2FEaTVwHo7WmJYPlDM0AqoppmtxP05Ckq1cyJsylZ6eRaOjrggEFNA+2I0CHm7kKU
0qvcorII/Gf4f6Rd127kurL9oSNAgUqvVOhgOY899rwIEzzKkcpff5e8793upnWbmDk7ARsDdIlk
sUhWrVordDMcT49DB8KnPs2zx8uTv20K0ocANIHolOfNlVK1jFhmy49M6mdHzePhqWIWofoMJMhl
U1snEqqWICdcRZUhv3EeECZdT5KcafAluY9uljRdPKJ28t9404kVLhR0bQFxEURsUFD3xI/7ujoY
eU8E94fNaYM8NDh/8aRGpuh8LJaaT0NmRMojmC3AwDkAO1gvanqDlJQh2IIbzTbw3A9bPMF2TQDC
SSVLfiyQUUAFyGrLIVAgdjHuI22R+2CYEw2C42wZWlezm2Lea4ktMwp5eoaSfa73SJHlxKByorOI
dq2O1ueKpGhUuLzC27NignpVNpG149+m0FjopU4JZTTIZfVR6Uz9ZZZHdh/2lS0ouawTzF88oEUK
IB/eL0BIc1sEkDiz7uxMAbpRfZoW/UfbqA+x/hgpaADB7XnFlnSCK9XW8EA2tZ4xkIGDENX5orcx
WZqJwebY1jHo5SF1VUtx7AM8EQlMbd10QAYOfTWsPegstXNTM64Dg1LVymOcgs3+qjPcKfSgPduO
gjvB1qY8NbT++cnDOwzDTE2tanXk8q6IEyePCkHiaeNgxPEE4AbyXaCT5cmNR7I+tVeviFh0LDu2
S8HuQfWxALDl6bIDbt2zUaFdpduxF0x4x/lw5qGN7WnAcGRwnTtqNLhGFxM/mdrpxiKt5HRJNQZd
S1DZ161ro7fmr4Wk1YJZ3ej8QLoENQDcVeErCp9ArnP0TkOmVwFMwqBRlV9PBL356nNrQQRBVZzm
SDoQ/ESqO9Z44c/GDct7r8+H26KqDlIZTYKtubFfzj7IOp+Yuq1saVTX/RI7Bkl8Na+uQsxCP480
g+RnMwdEBALe8C3YBCGciXCANxa3X6yphrBYwmAzKlyS3smlqFd8e1QfFrhtMuHJZXctLJA2Dv0c
FT17euzH5KkdWiQzkvt6CoPGHgXvkK0E0tnIODdbkNat87ZTHufyl5F9lW4g8kCrZf6SymRXpQmt
OreeE8fWGg8dtTdZRRNbQMC6USXB5EK3WgXmGRgtniS9XErcqSXECKCyNOBUaml0MlN3ylEBWLMs
kHwMj6nR+aEyGbRMtUCbRELDq9twYfjsGzi3MhlOFHvGOdiOWf9dlmS8/Mph6L9OA25KC8i+gzEb
VHcpSpFw9mZYORk+dwQbo1UqyTp8E90IkvUTt1eHmD+WXJRM3g4qH5b4A7hpmzQCZBkx8jGHjDx0
3m+QvE6fmy/jLfkh4k3ZOGUwpWDFQvlJw2WJ2zVtmCTxkLbKo9EFRHuUmE9mQSZu43Q5M8Ftm2FQ
83weG0Qn4ydGBJZBtfgejRaOs8PlgLy9SB+D4TZKV4z6aBjYKMXiACG0162CVkZ1m0+CC9nW/f5s
TNyFAHfOGcJLCAU98rNNdmgL32DE0cibijqlFI+uojhSqt1BiNafrF09YPEStyWzPw/GV1Job3oi
/7o8/M34dLKW6/ScnK4K3mZKoWOiLeU1Tlw5rCmBgn3yjUm3pXKrxY+X7W09hFF3RorVAC8zeg45
g2WfJilyFLg3DLSFr2pgSfhu/CpUagGpVD8wEQx2OwqdWFx97WSIRbXI87TOO4tDr26gmLTYuxqC
qHO0I9L3KgvGXt3VlVxRNjzrnSAUb54xJ+a5ANQXzQxh036FXNoQXLWUlLKoST3BvG5uSkhfIJsB
+kwwSp6P0qwmEOaVMGNYjvp0INj9Cyi6ApUiWwNyDUf0jNncoicGOXeGGFGCShk2DoF+yJy3tLdU
T1Jeizp2u+Xl8vBEo+O8Juq7OllsrGFd1d9Yn5eOlSoKLfI8cy5b2twQJ8PivGU0Z3OcJ1ha9M4r
9PvM8lptz4zAnp26XhwkowQWNyPQiUXOQexiLNLRhEVzKHdWuJ+HF1agaW7wL4+M3wgAzKG38EQy
iBuatjRETYsQOkj9Cxo4HaUF5MdU6isV6aBVJ0VNmEvsipbJg8Ue4jls3cufsA7l5DD+9AX8UKMm
6dDnXAV4+EK6L8v0mGYGyhZmcQXtcHeRdpcNcn7zvwYBUkSaArSVPBqZyB2QZCGGTHKksUMnLvah
JVIR4Rbw3QjYmIC3BOc1ANfcYTUtZWlNQ1oFk/5Lm67CKgItFo10wVj4U/4fO+tA0F2MLCyP2JGH
KAbxCbSz7Ch3LfXFdnKlchSdKo6t7tQfQ/XYxYngWs4/FN6twh7QzkCVo3mCu8XIM6lbFD6qIHqW
pGMagAo3/SIbfgH8vLablYk2v8LEb5pdMzsTcZmQ6mn1S95riA4cJrIya16Mu2/IC6lDTTKh93i8
bahN138136YvFfVV4EOO9ffkpfl62XO2XJWYABEB442XNH9Oaf2kjYoJubYcF8Yuv01AZ5bXlVMk
O1W7riNRh9uWPdxCIB2NFjc4E+dExcj0QYq0OrCm7qlqn0iVXJf5S4l3vClB2od195cHuLU1cCxB
kw6pYGT1uVlVar2u7CpuArW1hptRnftDPprHvJ2V/WVL7yIT/AIimb9KyCIjAvzm+dmkQJvJaM2k
CdZ1i/bdIdpH+/YwQqc8YjTcATd1sI7RVXfI9nj27tv4OsoD2QVvWxCLWtf5G8i7Q59+DTfTSrtk
pZWnTaBVr5WUOqH1kobXaWjumCH5daMfIb8CBcCny7OwuZFO7XInNCPWEoIWowmmafJJ4Q6F5YAC
J5yesMZK5liN5NrRS5T7ysOA/tvqtoXQWi/aThu7CQ1QKG+/658pvCzGYKRhWY/4jMwe3dS8TtuJ
KlNPNT1ySCXIE7+n37mlV1C9BwwECtMadDLOl96OzI5IRt0EV+a6c59BiOwC0epXex3//+2HQlf0
aeTF/j9/Z84bcJUO+qK8kEaO7siu4kzeDHFjmWqCgsjWiaghRQoJOMBw1iP4/OuyeQAYZsJckH6h
kFyFEEzyuujTHTOXg5xKaEm4BhroMGazN+v5vmtMwQRtrIaG7NnKAI42pk81mYzkZWGNBQv6ESI8
EH+k7XyIldsUr+PL/rcRYLDPEV/QjQCQCN/wnJBYXkY0HQWjddOBnULLr5ncOeVybCeQB/7Zs2rd
ZLCGUijOKR0pNW6Tpeao1hCWYwHLqbpb8LymhUhv4vNOhg+D796CcKUJFzO5W6HOqjhjuG8GefRN
zQc321vov817N1dNmjTuUNc3oYiumbsgQioBRoH5BMBURx5Z587DRMpKW+/GOECdMvOWQS0DCY2/
njm02XVZqJXD0Kfr9BqDus2SCFKVn/wFDPyrNLmyouTWJO+5x8Z5aCzVtMTBnEPtakSlz8lIEXo2
VK+O0Qip3WzuC8G1bY1MZ5sYLber4vJalUVT1Xsv0MkLKkWazMpLLQ4qVXaaUHmdGHhZ/9A9VxuA
06+oMTgpf96GhPWTasJGHHul7qFTxrT90Cf5t0iU+9yYwzNT65+fDEfLLGuxaiMO4CqPidZQY77T
hwepIXdK+XB5WCJb3HpVal/0mk7ioBxoVD+qL9GvcICUq2D2trbCKr4CJNbaCgndvPMxDb08W3qp
wC/Sr21vQAL5xmx2+VWUuflV0S37qX67PDIeh7NuhDOT3HmGhipJK/TVK+rpAYCqqxzHVTLprjF3
jhVBvzrpIKQ33ctTRMGAv5C3Ist2l79ic35Pxs2dLwPrWlOXMO7KdCvmZ/vi2pTQCnfZyvornzbA
mukC0wfaj/ik/cDSpZ5VeAyL0RuMTFFi3i/ZIlpEVWCGG8ycdWWJEjEck+0A8dklS0VtTdopyX3i
XqPfpawe2oUKW88/PWDWlTwZHhdHK7UYJTuE3Vh9i63FWybijAnA150gen0+cN8tmZADBbAJJVZu
hPaCHopySZIgs0jkJTUBvliZkIZeqkclVRKnyMpXFGN+Vh0a00GbUTtzXH7RgEQXnP1bYwYMAol/
gtMJZdLzDZO18VTODcacqfVRTzzLGtANvlBJYGcrdkIlC80WqPbg2sXNbW83icEqKw70rGa7vlK/
miNpBAH609mOaT01wkW0tKiUVJt1DKbN3ozRqX7WJHMiBd3XCWgG6z51Lm+IzdkD8dNaz4WCJX+j
71mmJZOKUdnyXTa/2mYN/kSnUx8vm/n85MXAVBW3M5CZ4JYkc4etpUeGlaJJP6gGiEntlM5w0hR8
RGguBJIGNN2OdAciA8FG3JpOFYhiG8BiPOt5L41IUpZ6O8FL5X08+UnlmD/a0EGCcKxE5P5b/nFq
i/OPsY/DLClgC8VUZyzwby0IXiILnHNE4aTO0wwLoFoEV3FL8/7PUpzvJwFQ5aZGgDNH/zWHm7Bw
2VNztiQBOlpdUYJ+K/ae/vgaNE9O63yYU6Bg4AJy0zqT8U0HHV/Jvgkcbd3ufIQ/tcKdn5aix6Ux
rENAUehr4g37n5afewbdXzYkGs26WCejkdVWl2QJixFHT+BP3zVyQy1NVPTaXvKPBeHCbB7aeTmT
OQmWTKdJf1+Q/3LFOa8NiVFZaYXpQjeXU8b3TMkFe1A0BM5rtbYDlnLGEHpwes+QT+wSAUBjK4ap
uMrjCMCZjmv1+VJIihIDWoulaKDz1ICSs0wtz2bfmtq7vOab4WTNnskr2RSwaueGBn1gUE8uscUt
ctDT5NnWbpn2gLMJr/u1AWUWONnmMaueWFy/6MTLFpU0eh3BYnwnIatCclo/5lezq5tUcUB5O1SC
82DTrU8McnM5ymhUNZCyChTzKcoKr4HIoCEywnNLvMcZ5BAAkkND9goGOx9W1pasbZicBOq9AeTb
lZxT8hR5xq73sqvim35P/JyOX9Lv5jGN6KFJfUPgMzzU6Z9PUAk4+Nd8BrqVzj+BNVIxqcxIgnz2
x/vlZ+EazZUdHpf6Xs9JMGvPDFmsW+lnFNfU/EOlt0/WuQlgcR6NM9Bjgcy+a0BlJ53syM21Nb4V
898cTEib462J7kIbkPDzkdpxFetlSNYtbth0VUFxwXwiKl1vbXPcvpBjlSHBDZTAuRU9XOmeoNQa
APKxt+30OKNF+PL229rnwLyi9QsorDVLf24CeJ4eMBgLoR28iaTyoxdjfp4mQTp19XD+ANFBEbWK
wuugeuAOkNHSErWLQlhBS3pJcb30O9I7HQDgIEVY5sHRYhGvxear79QoN7RMwzYnBowW8zfUbcZQ
pu1O/2oob0Y0+0YfH8Lh+fJsbo0Tsq8gqEWdEVl57jjuwJ1mhKmdBLh1SUjmRt4SWHdN4f/V4ECH
ifQ0Ln5rnvp83TI9tKqKxWlgThOeQjsU/cw5oQby8VJ8H08aTROodInyo3yd/n2TGbj7IVP2Ln/C
heuKscaAlGkSaDh1EsIgrFuAHlwH/VvkNNHN/FVSbkFzc1TDe2jfqj8gutP47VtqfDE1XeC8fAfq
P1/zXr8CDaoBpfrzWZAsO2foAUuC2ZseyXN5b/1Y/P4huh8fjAOqaHtMDLr3h/sWfPs/UKC4vNzq
up68XwMyjrLTP/a5oySxUC2XNNjPKxpe667+c7oD9JiO9x1wf9+U3XJle5JXjHQIbyIH7E+HfG88
Xf6KTac7+QjueFEZeJjlBn6ujk+NgUYjzaLt4rTFXjX9GDWEHGSVl01uHdoriRFCE6jm8Ag4n/c6
SjPQx0NGPl+0owEtdLO/Hkq3iW0/uit+XDa2LuLnSf4wxl2n7GS04yiDsfmY7NPHXsXWEoXBzbeU
ATgwcGHrVPLXkETpe6mCQmIwrODGAnxFRvc7CqEPTbRjnTV367VUs7PrKHxNgMK9PMTtbYUCIvCi
qELjP+cTWtVRGzKolAWzg/iY3VepWz6mL0tHx91410Z+cis79mv1KL1Kr6PtCsyvb5BPUwwuHoA8
QU6FpPS5eVPtlSVCF1tg3E+HJHPD5yyjzUt4F9KmfPklsLa5a7B31+IC6H/4/siY1Zk0gRggaLtp
L4/347X1M+mpWllUGp+61tHdJ1GT+OYmgaNCNgJ1SxADcCNE2rkuweEb9N/Nff+UOQAxJQ6aCART
ubkzTuxwrz10PpX1kI5poOvP9oJqneWWdkDId+kwtJMg/mwecesb/P9Gtc70yVXWUOG0SQlrnfsb
aakvodsHyw0KlsIU6uoBnzzEXDGo8I7VS84tFUtnh5mE+augAjDFfoMeA6eJ94nlGYfhedJ2eUar
Z2ZeqyiThqIE+NY1BUjqf81zgb6Ecl1YZxioP/3QwJIWCWLMtnt8/D4XyDPTDhc9we+r12Sm9irw
UV6b5he8eNBRSRuBuf9n4T7scTE7nSw0tQMWEZRMe0tTc1fWxaGz7sLKALIZXS03kQYyLtFjS7CK
fElvUCZZNQqY1fwsOBre5Y29fRx+rBJPe1WVSRqyBrM4+LMXfu98gnabA3uWXmzX2kXHOKe5TOef
4av5jShUvp590O6pze7yd4hGye0KdRjqZWD4jAh9mrL0bRhu20aUE1lvj582BK7NKDkpyF7yUyml
MULmuvUWNzq+mvvZ0a+6r4kTXrX3yWPjpYJBbQaWE3tcYJFJJVtglUyDrNoV5H5Z2dLYgzZe6/Nt
hU73y1O4fR6emOPmUJfaAfU1mAPsnaYDWOHIbqndJjAzR6/vWiEme30CXJrP9c9PQlnd2wBfR5jP
0Sm8+R4XiSMLfqGZn04eO/wh8vyfi+PJ8NbVPbFWacaAM+LdWh2oDoFE0vBbd35fnsXNqHViZXXU
Eytab0az1U5pUOytu9klV0L4psjC+ucnFkCGUpaxBgv99+kKd/Hr6arwai8F+CjzoRfjgpz5AcLA
l8f1rgtxabG4cAw4OJ7FMbyD7JQBHfYE9L/MBVQNuITsaHusRn/07MbuV2kn77XX2Gl21V6+Qipi
r7voLnZm/w+hpJ+WlAvhy9gYZW5hSUNSwI5uAnRZ9CKgwNa2x50FqIj3exJf4GZ1DORTLEF7HXQT
cVgjwyDY6JuTC1SVraKEsCrFcANBigf1icTG084fIB69I8fx2OyGX/kuD6bH6KoMbGRymNPuWVDv
ut/VC9sVX0AT6fWH3q1vop/1TpjaWfc7v+KnH8UdWFqoJlE+4aOk29ZXvdplDhpkPfAiO7VD/Mv+
tVk9PbHGE8DMalKzHC9pHCTESUDl3dCfJS2cEuQFaJUT3Nm0rdhzao6LrYuK8qVRYHA9uEPH/fTy
S/FjOHR8O37XbmUPqktfW6846jtlH97WOLbSa1x3VIoWvl33ZNFpL+0KwHYuT8M79cyFSecLSeiq
7bVQxne58rV0Kx2Ahz9ovQMKixaC218SiBHMz9q+/I5H39G4Aj7GvI89qAa+GTVleIZ+iX5qjnwn
BykNb2KBo/JtNO877nTauJDNlkKXqgyrpAGt9Nys/5jO60IV5/gmJF0XOCBP02NFdd6QFMbko00T
qu38F2g+0tT7LnoLbl0fTofFRW1djwDDWPdfTt76/E6rfxeiVOVnuBsSd6c2uLjdS3JKQHEEB0fU
jG8lOlBwxvuzH7kTCOuRvdk9/77sTZtvzFObXNCGcq+k2ww2I2v26752khJQszDfddG8r8PlKPVs
n4zd/ZT1t5Yd3wxgrK9zMHst805TGi9SrKelv5VE1QzhbHARb5r71GYzvsx+zACAmz1t30MULoes
veQMnuTOL+WxFuz6zTv46XxwIa0fxyYeF6yzvEselj0gGffELfzG7QR3xa3HxYkhvpoOho/QkHsM
b/T0YLki1N6l3kjj+8sLvOm3IEVCPX2lLOTLwSxj8iwVURZkSeu2ChTqKicVNeq8nz6fYtKHlfdZ
PblxEMjw6JUUZ4HSHpL0tzLFe9Pa23g1TfNwNyU1jQ0bwli1k5a9M2jjPlacIpydDhC3fCm+jJJJ
y77baWHlg8cRRT6yzxrJi9LW60ztdqUpDZv80c7A5cJEXBPrxuI+H8g79Hwjn46KE58HqJURqN6i
iwOCdoW6aymB+KcaPZWjYDW23AtyZcjpIDsIbD1fIii6CeIpmQkoXNfsKyu/Za2fZJ4t79TsCRxq
bIjQsC/KP2w4Aa4OJuQxwT8FwD3n1Ay9JnjhsSSIAH5rB/ApG7g9VyKRMoEZPl81RyRjfdEh8dkd
0e7mzkrsdHIu2KJbVgBhXGnpwAoCyOT57RYLCX1GgsQbg/94vfwmLNVuuAMQkh8W1i848eZGsquO
MBRS86W8Giv9WFiT37bz89LL/uXtuQYxzvMs7EuIG6DUCXTi+iknpsJ2aZZZRVVYzb1sSFxrVjQv
n8BFkXqTwfLdEFsCRNEa0T+b1DUVBCBAJppc0isZhxSPV8zfOHnQ/aZtNkKi1aC5Xe6Bd3AuD3Bz
tSBB8n/WuFuUYrLJVCpgEcjodsb3LPwRim5EogFxr1JgOS3WS2oSdOYy7UKQfbhSAa5ZvZjeej1G
VychoiT/pk10cq69DmiB1zknVOKWSVKOUp8Ccv742u/NXbNAtl3wpto4JFAX+zDDeSKrSa1GFWqn
Tas+lCNoCaLQkTppPy2K19RSsmJ7pEmkF7y5AQgSGLb63njPLVquQm9WZzrAEOn4c9KXna3G7pjl
lZOhjeWyg2zuAGS4gVZC9IUAw/kOAGeLOjYdhpgoh8bRgJbVHNDaN35Y7/47S9yoJGLMGitRl0EL
lRI9tRFVtSD15u6qFFja9I6TMXEeibaEruoV1E/XZq3SY8nRKp0wexrDv4mFJ4a4yzaI21piZauh
VN6l1RFCFl7RCNBQW9gIC+pB/y4R5+xjM9hStmCJYtLvIF/vV9/jYWdYgaJ9y4tdaaKcZsQ0YrPD
WsFUrr/9KVoZIOcAw+k7uSPnHiSVDL1BEUJb3pbofhL1mIh+n3MKUwtZN6CdMIiS37r8TXiWbP0+
uAxARWtC+EI1Vlc5CfCDxUx77gqcVjWoYGNtOU6qLepT3Nqvp0a4q3KnF3ml1+n7HgLeK0MHUEru
rP735Q20FcvREriCC5GA+FQOI3M3JoaSJUFrX2fZW6uKlEe39g0SiCCnQr3c0Ak3jlm3GCSOMVnI
XRntvJMjiSI6UKU4StDJuTyarZcqbkMf1rhbUZyZfWhlQOCk8ThmoIUCwcMcR2ijyTsbevfq4BVy
1n2pUna/mFDGwb4eb/q+1EE+WzB3LMcnK1tyQUDc9JiPz+KZCaylrcx4XLFPSSQ5I5GJn7WySMd2
cy2RsAJ1CwBdSCqd+2XLmrkbjAaATW1yEArFi7l1dqE9718L3M4a+nLquh4WgFl+rCCgIE0hTdSR
GhBZJYTWKjl2f6gQsWYfwBWnoeqvvVMYckaVLlbW0jxOLgO8MEN2xVh91/eyo3Rrr1Ac7S870cY0
ntnjIr1pFVPTNLAHP6LQ0kE70vXc/MV5fGaFC/NxnOOBosBKbV+T6Trvf+fJdW8IXqSbY0GURUsl
KCYBFzt3CZBXaJkM9tEAzNn7HFq7aCD7QwbLf9YHvGS6qYLmDv2pZzYuz/1WQtAGVde/P8ZNfg/g
m5ERnEss7VO/jJIDk+LojnWVN6cJaOeysvIrs/qdDVkWpEYD3JkWfZ1bbTmwqRe1ar8DS7izCt9j
rjob5kr1dj64/xiRnpAix2kc2flVaTRHOfpeZ+HXJMl8OzaoUSMBr6F1c6Ep1L6QcaFW7leZujOz
7Con46ucGj8uT9JGSMW7fNWpBt4dVJTcomqR3RW5hjmSJDdZPP2qGb4gcxWLUnEiO1wwTcOmBhsj
LldxXR2h6bWXl4E2sX5QKuWqTavd5WFtnHinw+Jf7HJuFPrYA3EEnV/A7IbQDcNjwwSPF5EVbkGZ
Cf27OcaCFlQO714y8znUBAFk2wSBYiIa41a869mG+I+S6l04tZg3FQxD43Qc3Vx70Yb7v5muDyvr
6p3cQprYjLMhh5XEpBNUMAM784RRauPgwprgTbnyY+EtyxthhKT9AvRZY1k9TSfddOZsEsG7Vof9
tMlOrHAODZyMVRJVWi8hR9MaHQKa2HC5Y3JKdQjidiLexm3H/hgV59iayVLkAxIU5fXuKjXqpyz/
Vud3ssGA4hZxCl8cHDjwuFO5UFpQnq4QqlRTQfUHqe48p/JLX91mIK0WpqM2I76O9vm1QRKtmdxc
IllkIjWEsY21g3OSvY7p02XHI+sW+bRc6LHDDRj6PEBrnHveQKypAtcSsrhdlHhpYTZuZMWVMzeZ
ROehTL/0paxT0me516RN5kMe/WXS2EhtcHVTpWbQoDewuKRrfoNlJKIQ7dCcJRkKB3vHdqDD/V3P
WU87pXyO4zlzzSINwQOqWJTFWhShvRNEWvaSzM92X4fOoETx7TJGiltV6Dqtm9yiZTO0HpIiYJed
jClQYlBGELk0PSUaJVqS1gBVg6b5lydne/o/5oab/thqsqVOozSowWRUx4MrRYKn22Z0QeMYwE3o
xPtEnYeoY/VIyyKbrd8rUaDN+1weqC66dW2lNXG+fNhZR3oSX4w+N9NKhh3jWNge6Kck3QkJ7srH
5Kd00CrBxG1GmhNzXNCslhSVCBNOFd/RXsCjJZoyzmFBU92poYLfroAYJbftcXm9vOoiA9yqG0PX
GtWMuYrSEEQ5T+1oOhEEStLn/84OF7jKXNPqroGdMD927c4CIphdy6pggwtGY3MRq696WSk0TFf4
1N9Yd8mXSdA3sxkSP9aauzH+x5QgZNAA6YkyrJJQJqNPdh//GDvPFk3YZqQ/scRdJ4Fd0NSlgCUl
99FG2oPGKKJot5RF3dTb+/7f3cLTPKuRNqN0DkPQPTKnhA7xNTYPvbz8m6NBKUN/Z7eCOsz5liRs
7LH66/K3DzYAVpLRY1da1HwzRJQVm+NZn+v4C3kO/g7DpKisyqkE8EPe4fpLtamgjQhHtjkeEwy0
a84fsuZrTDgJMTnYDKREb9LAGl0NjX8lM2lhxhTNf40huC5t+hySn8hag1saD4xzW3YD/bqqQlKI
FV6aeNPgA4FXFWis9WoRxmkzlp3YWjfYybiQjh9TqYctKM4CmRYLTgDRz3PhTF2GIiQjIMx9j6wQ
y4jp9lEoCAKbDnAyBi6kQXGkaE0ZYyinm05/06tjncSCu/jm+oNwBBoqeJ4CXn4+TxFKDHi1IjGE
jHu8oOUwV2ibx7SSgzEXrP/meaZC9MggAAZDA4hblKjupX7BtSVQUSzx5mG5McdG3kWsVNxo7hMH
zWnXxJqJO/dTTSdLqQXRe2tK15ItGoYB9wH77flwocS7khZUmNLlVxp9mf6iRxR6VR+/z50OhhXX
ZdYCbt1EnVtmBjXLH40m8Iut3i8ogGC1NCT20ZfMLZrWgKsl1lARrMerXG4aB9nqoOvuph6SsmoD
tZ0EhMFAsGBBs+I+7S1/1Ds66XdmItJj2ZpR3BTRevUuPydzMwr1MyOcYnyLAukcFzmhxqny/HZg
oqfwpqGVZAWQfRAW87xUrLJD1QKBfDAs6tsSlranJVLvJth33uUYvy4Sf7kGUbmmgjoGigx8XTep
uimuzR4NZ1X2NNR9UM+3pXyIF9Vh7KVCK+NSCLbhVmjEDIL4FzpciJDcLOpTn00tm/CSzCK/2LeQ
J4xTZ45UqCpHNBTRH2xdL07NcW4aF12ltoqC/FpiHhS7+JLXBUAGSkNbOTn8xWx+DI1HZEAiBowA
A4ZmVc9o16fx2NLSXuj0oKn3Wry4sqj/YAtQC/IRPI5Q/QI1De+TZdck6ZKgPbOcfF3JriqwJeUP
FgT7LBsSfqkbXxnJbZOMgsvB1qlgot1VB9OwvrIEnEeXUlGNwSBIbMRNEv1GPh7CzmOl/EUMO7XC
XUHk1F5wumF0+pDuaw1PnNRfutq/vGxbLnJqhbu2Fbk9y30OK6Y6f1MZxSXuCFoyJyEimMvWxkY3
DoivcP9Amo87SxmcIyYynssh0gV7ME7+QKOy7CTx9Bc1APBb4dmG/k5cbHhdv6mxiiFc3wjGYoFT
c8liN2eNSOhn0ws+rPBIAHWGWJhGkLCRtDeCNzloYQR+tpkSBfIExCXAu1jgEDp3tK5E86PWoTKl
N54NtH/nV0+ydNNEFJpzdvfWT4f5F7rh9fkljUonX5yiOqjs7rKLbN0dLPREotcULbNA6Z5/hbZI
fWc2NZqAs0MyRn5cHZrkZjBmX4tF7blb7rgKYUAYSgM+hV86yWzbrm6B6BjCYjcw57XIIyeBduLl
IW3F4RMz/NrFilXUprziKp76jBojtX7Jr2F6m4mafLbOmFND3CaeBk1vhh6nWfa7fYWpbKIPi+QZ
oStqL9jaXigzIyoZMioD740kJzdhC6zyuAoh1t+2jyCQ+3PYi33661wNpQXGIA91/HoBjMsiB9Cx
yFrUa/TXNtxfXputgYC8T0faHZdVNP2eu1shFWBZWzu0y6l9MBr9Ia66vS69/YUVVBrQMqfrBHyb
51bmGL/agQAoKLoU1KmUjI/mPAjcbLPGgpov0FagSQaVKXfe92MmsykHuGZqvQZFC63pXd3+koEz
uSihqjPv7WJnxDuwnNBSO0qy6V8e5tZ+si3DwD8aEAg850Qmt6k6zJhMs017NInbfg1slpsVZUsj
KYr/OP2DtCu60d97+NHVxs3q0kthUdt4ynRT4wwdiB6bcb8mTvRacN34PDBYwsEFp7RUSGmtXnTi
7ktvm1HTou0KD8AEDDOgmZGT1oOqBVJnu8uT+Nkjz21xHrkwpWd1ClvFs5HTBcuoCixsjwbX67X9
HBypXKAvLKkumY7nWTYC7ZkqWrovq4LRwUhsapmZ9V/a47bzAqJ0nQ09cCESOlzs31r5GztMyHiy
PXFIjoOMCs9Bk3P/rm2iaiAzXudS/R3Y1buS5TdSlIv4kzYwNu/C2PhswDNRp1uPsBNvCEursMoI
41HykqpR7JiFTA28TZooxTW+o4ad7nOG1hL2va8PXW16l11kawHRtfbvB3AjlQp1NJYFD8LUflL0
60y61rxRBNXbuPBimHgVof6LnmJIIpwPUy4ZkRge1UGeeF1bU5RA4zF1o6ZAZEELEImdQS8paTxd
hL3dWsoT0/ydFypOkJpee8lK9OLlO4A3FFGyZeO9i7K2ilvbStoLfRRuF0Axr5DrqcMk9pKnt3vr
tUYfPCodIAZx4/nnNLuNPjjg7dawon0GsjHIeRTq18truYHqP/8ObncYeT02LcN3ZM9vzDGOrasH
P8LX2K+f7WPjS0fjrng0v0SuwO4aHc8fpOd2ufd+08zKrJdwIoh/l15JnBXnUa8Sp+pR7jz0nJWi
POdGrgY2kQ8C6cX/kHZlu5HjyvKLBFC79Eqttdhlu8pbvwh2t6193/X1N+Q590wVSyhh5qAbg+5p
wCmSSTKZGRkxk8ISxibR07z3IJKw97MGXfiSUUOneYitGQuneNu2K6nY7oNp5SG80J9waXf2t7Md
q1QNxC94zHFOuZweOsUJTOmhfAYaE9Fe81RqVPFpENP+dfxcmefZj67mGVSSyIcpYGhh+16KMAYT
B4fTVuJkSqrfehtYQTA4gj7YbZDfRU32kEAQiO8w8OSXnI1rYeF8Hl19ATQtEdzP2F6WaqQqOq+M
AoL80djfkwrtX3r9iRjrtay5u7qT3ldGvOhZSMYChgiRUGifXs52O6XlpMcT6AFIbgLpvg25HmIN
hfYkP2uRUZPXatjI4HSlMVmZ7aWTEb6lzDwIuAdYNpxKLVHUbgWUMA/w5ewgZlayUuRYnM0zE4wv
qYhjPE/lcfoHppbGNKvAP6VQLmyNcg0seP3qg9+e2WJigVSZRH9UJSS3W+13o0sUohRPt1drXowr
54DklQjECdaLzdWPWdUh2QXngEwoFRvOQvEp78Crxn+F3J3GtTRfu1mWTncRK6RAwg3kSGzGVlSm
kQSTgmhKxvZXfoHjiRfalfNtcZnOjMz/frbloyovwKyv4sGc6rkV6YpvdTqhUz2LSKtNQKsyDVZs
LnofOkV+eDGQdGPu5SrScH+kcrQfhJeMBFSLX9ThVw4Q4u01WxobCJrxxILQzMzmcDm2EMRxhVBh
gw0YiQncZLcfPbkzpakLDaGP/4DtgV+xuXh2z4Vp8KDNscdVDOwF3ZjquJN7ZVe+DuODAl2fKvQN
MdONIdlq5WOqruy1pQmVgAEEqT7cBN55OdA4i7pO1LCdA9AxcYYXIQXNPUDQbuWCWJzQMzuMs0yx
MsiJAjvdUH2S/FjHgaO/grzSHjlPp7dXT1rYcSDZBdpyTgcjALkcVDkVecw1YbxXX3nQK6zxhs9O
xm7o8x/POIdYCMKQ9Wm8L6dfve/RAgz4BXdsua3QBMY4fN0ezdJmPjfHLFGB6Ang1wztZL1M8/5R
A1XbKsnn0iF1boRZn1pvgjKpZmBgp4On6sHrE5MfHuXB1DUr9gH5WgXSz2nVW9PI7OWMa4ahguLu
3s+drHIj/wWkurRDjpmrXiGiyMtv0SQ93p7MRX8/cw3m5ixAbTmkTRIj8QE+Lv4JHTmU5w8Tcjm3
DS1GREjcqKoEaVM81ZmsclsLsddMUIcKiVMp4B1rEur3OsRH2uAwcqETyoo19BAVjzcd8Ww+naz8
KIMqbCL5jnjtyg5cciNQQkLgaW6wQi33clMMfNLInFzF+5HcqdIznoir7QNLk/uTUkQpDYqe7JAh
UCWFQyLHe+QkKN99z0zXfq1QgV+b3SV3RSkNCTCo2eBtwexwImQ6V05KvM9B4Rhs/I7fNZm/S+a+
72wrTvGpq1YAwUuHCuoDyE0ggQu6a+YV0aniSGpRiveVONAIb9JVANoCBn+mv51DBYDQcBwzB0tV
6V4fligKav4B3fZGxN3NXaK92ae/ph1foLtKRGkCL1Ji1b3dKv+4PA77iBt+1AHmpr9LFykDbijS
+VEYt1pmBwX3nOneP09sXhphdqAUQDcN/Hh4FXqZLVYxrdTBWOd/XXL3s7H8XLZn0Ylfl3qjiXgI
JbWw8YdH5CbddT9ctAKQ5UxIjo4WNrYrCr3XZsTPPprQqJHxAOCWGf/B6e0avdPSpYNUEpplQZI8
N9pdrk2htyh8aoh8Ci4x+kR3IAMLrT3QDlOcQk5b+wQCAcHh9im2uKPBtA4aT7ijTBirfiijREXm
8KDajJy6K9H80WK5yn81vFm8AXSUBIxBwuXwRCxXlc3DA+jejUTVBYeWHOFxE4p2mo/QI1gLtxaX
7swis58J2maDXEaMXMbjRiyddoRki7wSXi2umooHBprNIbrBsnTIVSl6TQf/iJU39M7Utuxt+P6l
LHD5VCt1ncUDaq4sichQazgWL6ewCRIog2s6Ujpq3zz4qcAd8rRsrdsesTgiDdB5PDvhjGxKGLLy
KlBaiK1aZBnn+gfkde/bGhw6t+0sLs+ZHcYhSK3G4aihiV6w3glduQsX3RpNJDMNKa4pFkbXyX6b
l4GGvLaALkthMpoBsuPcQ56uhBvi0kUFrl9IhUP4YWbEuVwUgl07QacdR3rda+8NF8vm6A26AexM
sPXmZtVo8pE28Kd9VEaCAWKNgEpSq+yKjrOQe1dMkqSSWw78c8DxEEHKhMQu9CjZ8KOIXnmvmMy6
iurXsBlkGzwVhGohMqT5lDx1adVTNW6RigmE4tBF+A5/aHkIlhShOyR9aOQKIHckV0YL6J/Y6fI0
2Pn4yVSMAI6C4tGa2Pt8YrBR36wdhWc3KPIQF11OCEieSy2Xp3g/cPFxbKQjUhnKYxKLiVkWfvAe
cJW8stqL9yoQzoBp4HEF6SLmyql8pVBCcUBcMtIKKqlUMvRX/qS+xl/kd/qHV82oMoCgu+3ByyP9
r1W2KBmmfEzECFYLM9fr7aC++9UXJ/qbXn6+bWlp54PkXUdLJYooIFS4nNNYRr93nWNOpRKAw4rE
p8or1yZxKVxH2fiHCgDEEGz8iBxXxbfcGKMhSnCH5jXWqwcCeJI+OKXupllPSVLSNjzdHttCzQ33
2pldZvFC/FSu0xF3BTlX0J7EzxMflodC9sguHfzs0c/8CG0v/Wj2msxtPIF/y3xeNIcxLTaADAQr
67r4Tj/7IpbXTgMKruTQHgYNJVrs1U+ft4Xf3QehbW5q9Yq1paMK9TfobqIGjDc6M3yurvmmDWDM
j9CyV22SFM2/KYTU17rrlw0B8YMkAEoRbM0qDKQx1nHq7iG1Q1B94JuGqh9r2s+LmwKYRdB9QP4K
cpCXrlqPNdg/K5xDKv0EoZyxTZwVf1ncDGcWmItjbKu2ywDMQnVPhAbNY+OCxcQVrT8BHU3O1MAf
9D9aZM74RFbjqOs7kCirvysLSb5Eat+5rHH5wAV0GqnLUbuTu5yK0AdQE9pla8o/S5fyjAT9/1md
5+Qs2E38Vh6HeVZBXmGCTnUTO+EpWPOQn7Ty1dl9Zma+s8/MjFyZelENMwNOUSpDeRHaV05I/V9I
8VO73qNhKzRfkQe0UAYwy41/6Kznr8lag/otjRdJNxSkEdCgbYMZbyd2ICwRPNyq5WREYM2pwCZe
lC+jZKW1gpdZvrILl6IRhMBIkoEJHq9OJrZCmjCU+DRK0IYMRQydhH/QYHmfxmtpskU7MuIEYLvR
Hs/ejmMFGAEAJrBTPw7FVtI2oFe97a4LJmZaYcyaMqcD2CyjWk9JUuY99DEt+TXZBWuMuws7nEcE
L0PRFk3xuI0unQQlr7YI8yGZ8x4SUANu2UEj0hC8f74kF3aYJamlTs0UvUv2afENjDXoEFbR6AtH
IuAk6InHQNAJzArm+mEca5wyJvsiUaGhfje3rdbkaxVhvbgkij6Dm1HtVtgm98DXOZK0SrLveUeu
7/rIAhDnX6z6mQnm3PW1RBuqCCaAXKmzLUyAA/+2iaWq/YzxAixGmOmj2CYL5HgbLmmBwfEceefZ
kY3rmjbG6P55Xsv/LEUFF7aYUx5p9E4MatiKome134o9WMEBEtXFnJLAzBQT1NVVbvXJk5j8Xkth
iIuOcTZS5sQP/TbjynmkXED131pCx51/3+3J82QjRWsku0/ebcxh11ih3ZrtMTIStzTz59aB5vFu
tCW3slBICGfi1iOY5lZP6oVg7WJ6mAMyU6pCTOfpeeFNYg102giwphoKrQzPfM0fCGheXnQaWLd9
YNGTzyaG2fwQ3ZmiAvHZPuk9p5KtngiONtm3jSyeMGdGmJ0/tNCvVgoYkYsTwuuUeyLDK2+M+opD
/6CpmPvuYhbnDzm774ZQyyV5Hg1vtrS8b7e8rW0UQ8T7ITcCI9rwbnxf2JOp7hSzNPj7X/W22gRg
5HNEE9TpJjElGxRuRnuE9pdgJ488tGkDd6QKZl6ksRna65yY89qyXz2XGufUM+5HNotY6N5YCjOQ
FTrilTtO5u3ZX0KtAMqHSxdpRhkUwMzWCzzSqgkHMYUCDf0inVLbi9F53LzUieWXtEioqqSHVF25
t5b23LlZZs8JClcncohhqZFqNwOaXeJB2PNK+6F0wZpi6UKAgTFCTXvO3s+E7pcrr8CNfVHGGGNB
2US1gywbn/l24uqyXasrIeuSP+NtiqQeIgyIRTBnsxR6nlzMfal1VRkRyXbIbVt1/hiSATzW/zwj
Nfcr/NcYs3ppAuUGrwNsWwzGe1mt7/z2XVE7M6xKSvjY7qU1MbHFhdOhW4WuW3ikxpwJmo+cX5Gh
6SqqAe0bixKkywr6lbJK4mmE3hD3toMu20NCVoZYBQD9zK7VI1CR6R3alXx+82sTRYjXhmLtNTx7
G7vJkMJAMQV1WiSSmDOIhIMv1HNHUsG/kKKwO6RthPAolG+BtOnbjS8ENEHrrxp/lZKbVq+3x7h0
zp6bZ8Y4ZuE4JV4BDQVPAWw3R/bKm45+WT3dtjO/Lq+HiQr4nHZGtofZdAW4j3wga9H6Jb5LRN6J
UeNW6VHQPkr+IYlSq2vWaCaWh/a3SWbr+UALAwAC1BT6JWoTFGtfUgOMX6qUK2Nb2nYoRfx3bIxf
+mLKTXyKJRyjymkU3SzG7rHRisAQlZJy0Bi4PZdL5/K5PcZlppDz0BQ2+yWYjELpqdX+3DawNnOM
U5C+1XlvNlCc5DYwivwoySuH8Jo/zOfm2Y1YRmjR6Er4XdZCniwBHWyLW448gHhPjBPoKn2LwHjd
HtbiOvFoMcFWJlALZdZpRHaTE0SAkIuHAVGMb8S9G4u0KT5u21mcPiQIkQ7Gy+iKxdArSexNM4Qt
qtXP0etiw+O9u2FYo+xc9AMR74mZxG3uSb6cQ7lMZC1rZrja8Ky0Licf/8U4QC9BJA2aC5Ddvvz5
YdDmSIkBb9SDaiqVgVwBrpR0a7QDSwVudEb9bWf2lTNf8MgYc0qP2gbHw5RnpzGYJtG8/400nNOr
AmAzpWQklfaO7qqGZvWDHAPVLQz7FIvpozv29riXzn0BhzGyysKMumbGLXJDOcb9XCFDrlDeIJ0/
xVRbEwJatoLoEwJmoOFjdYA4aApz8oRRAxlcF58NnoRS/yDFK7HnojOCWu7/zTCHReorfQNaJRSO
wJgIgeN4QD9QsoZbnKfk7HjH41/HKHCu/7TF48+XSyhVAg9nbPijVKU0OPaRQxqJ+hJoQsLS5NN2
ZSszo2LtsZlTb5CiuJFr/jgom1oFs7CX0Yms9LasGWHCKQA7Qm8MMSih161WMmIgSjzyfNvZ2Mfu
1VCEy6kTOGg79BWskMf6A7pezpP3p3J/R/clzo2Vm4rxudkWeuiQfAKmF/KAbAd+2usiyPkIf8yr
St7rnsc/eblMPgM86U1gSuSVSuKyPeAq5vZyXWSTtFIkaoADwV6nOqO8G3KeckIGpJbqrswi8079
z8j+tsTMYq+TvOpxDR/93FKSTakjLMzuIlMq3+vkgNCt74UVH2SusL9MImibwcL4C1tIl1CpG3Jx
5I9FNvUbUhWok1VZZusA21pNS6YnOaqSkaaSNLj+IImblTHP/sdsOhRRBOgloJcRnUSz/56dm2hn
iJq5BH5MX6I/ZU2Hk3zfv6WQIGjus2FltAub4cIYc45wXdIoOawd67DYpaSykiY2xrGxVga1ZoeJ
PVJdzQsxh52+U0w58A9tqYHbaNqW0IZreCNuoYYFMQSqJNmh6PWNFsdbEsRO7AsmP3bO7e9ZXOSz
OWbuArTZg9eolzFsfzr50pbPp7swLo2RF3dhAlR8RiwuqldmYXHfnFlljlMo/mXQaofVPmntRvFt
zwvNOBPsphtXTK3MNwtvGbg80tUeTtSAB6aXpje1vp8kdS2RxObZ/totfw/pJxlw5qwdhNoAR8GQ
SPqdqm9dlWxbXqMTn1thLtAy4dwAVwZRJjvnJIrOBEOJ1zS5Vlbz5yw++wi5zrvc7+BcHFL9YS9v
kcu8lyJlJzedKZftJklAjC+uzfHSGY/NM9O4gUgNFYV5Ec7s+mUscWrI4ah4HxoUxGhHJ2PbOdlj
gUYG2r3fdlo2s/Kfyf7bHrNZywgcpMisYlEDzS0gZFuEopWnnTEUaHWSkDxCOSkFk9wAZuhaD+0V
+4tOBSIMde73A0iSOY11PZabstP4Y9YCNzBGd/0YAXLW3U8oqnR678gjclmjsqsnQPxQvo+gTBu6
CjfRVlxBHi2u+dm3MC/PauCbAXyA/FFM7J6gpwH0Z6Y6Wij1Tsibxv/mygPvG2YXqHkkSC6XGty6
ZYI+ef44Du/g3O4nm4di05rQ/U/L09XZf2aGGRV6euusV3PhmCXQOgBmDGyNRQWsvEQiKBm1BVo/
jaivdVrXkWekMjBedVP0lqjlullrU7wV6sFzgpYbrE4Y30N1KHcqNEu2EHKSrEkA9EON88lE7093
76dFtLntJMzr5cdHQWmInBiB/BLP1qN7X0c0L/nCMfbKQ1PlR7/V1hrll/wQdWgQRM+FFwgFXy5G
qEVth/4PzJIyjm4o+upGq3m05HvQv7w9nMUDDs8YRDmQvUQFlbkp8n6UkCcvhKMai7/iSLGVxOmF
e0EEgyK0VkLBTMhHUIZGEteWPCCnmuW6dfsjmBcunmnA0YAaBc9b/Mb2uxyvOhSTF6p1fUJfLV5q
iYGUoOmJ34Xim77wdNvYVcwPiQV02iICwltdBrDg0hgXcqPEc1196uLiyJXCYzhA07poWlqQacNN
Bfye9GTlQmabAecx4lCZmQDmlCp6Yi/N+mCLnlJxqE/1NNpa0zlFsq/iR2w0rp7sZnyrUGYjJ7+x
Or5z+nozQdZLbszbg2d1rH4+A+VP8IvgacUD0Xj5GXENeutR0+vTFD5Ph0w0AH9KOkdtqYemcWt0
fM5SM4Db8rmfahcqdspb7WNRWIG8bUZosdJyH/BOKFLUwb0cbNxmO+z4hLbcoT6u5T7Ykvtf3yuI
4BNEFwpiRuZcCtRSrOPSq0/FRv1Mv0KrM0qo/02uZzY78lBZIu6j2q3sxu7ddg8JrmO/a8zpQO5H
N1rxU/7qUJ7lOc6+hjm+uFyKOS3E7AlOayFHbbSWTzkD8TouRo/+/hrNiH775sozYWF/CODrBQMI
CKig5Dr/+9k9nLZT6esZaU58aA5KbrTC6yynzec4MXF23naR6xMBIhNQOUZqAzS0cFrGRcp67L2m
gadGXeGqWXXK4ne9Kpw4aKAD5e/zmDcnHmIGSv/dcF+t9tona+DU69Bj/ghpBo8hY45fzC6NvEbo
uEKpTzG0O3KlAkI1evQf5dyMJMEYGzPnfFrqneWV/dzlx7+tzMLCMYFcGEhKgBUA9arGzLkXZiHR
srA5SdGrB7HcPv+KfGEjphltVULV4lDEwWZ4qatNX9wVie9WQWPUoin7byEPJlFBWokIWBjfvBdE
HllvCXkRdLapzLXA9YLclqnYnMQabGfiPq8MzncGRKNDRHNdNof2OxwcJXooyUBBCWLForCSXJjn
/eICxzegXwp5fxD84T/MNyh9VmUe7qeTn5eoXuhASmq9sIahuI4EZzMyurJmbSRRvRJKqIIRzMJd
e0ILeO0baWzF2kso3qulnfQnLzfR99m2f1bWfD5MLgc3izDNWHbQF+JwZNa80wEQJVEgH7XJRVlv
vB8HQxpAkSrv9JEiIkDdchjcafU1c73nAH4A+YOG5zhyasCFXe5wDvzIgloK2tHkXHvzGVroWKa8
YSi7laPk+gJgLDEbKxHkRuYrWBqdYl9tMnOgXxnVzAlFXcmA5oFh85CZa9wOhdrOCh3NVCA4x1uh
GWxTm+x8e3pYazf8aVG+mHnmq+aI6OyEy2WxlWWcA8fWGI3BjP5o22yTQdsRcg9U3PFuYidmbnwB
ZgX8homOENSWFZtzBFt1BDpC9DG2CydZaQi5Ou+Zz2IeJFMiknrusjv2BgiCDdXKaAFg15oiF9uh
Dzmuy+VnHI8HS1yeRz928heouGPQmXny6e/Xj4p6tN57lNAVb/9hRb+ac2T6kSwG3hEYn8s51wnX
p3Ima8fJ7jHnoiu7kxsa/Da6H83URCnWmFUHzS3m1bm90+bxMKZnQQbEIMD8gFmRMZ0JZSMMYacf
g/ykCXcl9AKj6j0s7hJUSG+bWlhCpHjR4Cng7pzTXpej7MVOCaoI7YnhSPPSAODcR0NWgbgF+RiT
rEkGzl/OjOzcHKukMfHBBFcuuaOKAmgZfab1P566uXoNHQ0Qj4l4qDFTJ5eDyFeA+53EpqCiXFOt
sMEMYCCAMHh/rWnueqFmVDVoXGc1JmTKmQ0gcX4dIQECa4AReyKIut6FV6nejWuiuYuGfoTwsMvh
GfO/nx0AiTR2edaI4UnQSkAqrPRUIH9WumW4cote+wPmDChxENMQHcctc4G1yH3KKhdGJ/WYKICh
SImVew0tOSPJaUgEC0w/tz3w+tGL3gdlJvbhAWKWr5YMmb68iGI/OjXQPG/vPqXtaHxzNDqkBloi
nRj6le/EbJwCvwJrrWDDwrVxuMA8GBrRFwM6Xhw0l1OrSQ1pBjGJTspzaUwmBDvd2jba15VRXj1a
GTPMFdbzZVRFQRqdUuBiZaBjR6ukgfE5UWFTWb4j0eC+NSsAZBMgiN6fC8M31+4RYfbHy+13OVZm
dyQIWNQ6xEcUb77LUQgGGR1tcXRPEISVzMF6mKARDH51WjgaxeGKLqsDodnKki958/mUM9eZEqW8
rxBMuUpH/iCqhgTp1mIXV8fbk34VpGLOZ+0UZMtVRGPsYVBLo6JkcROdZCQGtSyA5LNEBKryj/0G
6sO3jf28DdnJPbfGjKps2xDkKnV0qj9iKzE6W6dwJ0OzBEMwVBtgCNrahcXTwZzMzycAzx0FEPfQ
yfcQmgQcrKH1u0LbDaGVA41LpzW+Kxq5nBkZkKo3B7MxuY22shYsWPHH/9WZ54+ggw93HfPZQRR1
VSxI0amzRbPbbSbquyptHyeIVAsAao8G2TZmsSmdyPYfn1q7txWab4gtJrh7P1Iz2w4DPYYm97Cm
j7y4fridcDqoEoC2zNYc+ga3RTh/WqsDCuQ27WQ2Je8qiDMikabk6fYSLm0P9K4oBMS36MWSGHuC
Fusp15UxOvGUTTYlRu5tFE7dc2uJvusAHp55bok5Daq2xKNugCUyUtH2S7tsbU/dJaUjmRxyC28k
3/xvY2O2flDphchlBcbWQlEneGiH+y4caLOCH2PL/nAn9KLMly9omFGVZDV0wzTOeNArRCdBNat2
lyYnH8HotEGPChUBw28lxKPTruPc3omPPLhAvuq1M/16HfEN0FSZGXcQR7EQRzL1gcxzYXxSRrdS
D16488o7gf+8PaOLQ4UIzU+jCtAaOhM7DcKAlzeJ49Ng6wfxvbTS7+IhMoVNbKkOgFAW5EhyWq6k
olfMXiUgerSw+dBEiE/NvnWkx/yxNltbt6ZtaxO72KomTp6DsDLY6yMbASJ24ZynQ36Xxbonid8n
sTDEp4CzvTvpvo7d0UOKgV9BabDqyLP/IPLA7lMUkMZetUyTEO/ewifJadrXj28qLSkCfYih2OAW
pk/Ow37/6nw9fH15b/0hPnAF7da4rxeGitwyRACQvwZh00/P5lmslULGHgRaZXbyfmU298FbUNQ2
V1znOsxCfReNuID3iKAnYMPuseBLr6uG7DRupZf2V3DwfwFf4cgu9zT+aaz+6L3iYL2LCc0LM1rb
o/PpcnlTwfrMz4SGMRAaswn0qhebtAzE7FSYwx5VgZ3vACANZRfc9MndGuDyJ3d7yxxzrPIj5JRi
WYG5TeqmjwPUrA2y0e+rnbKBGqYrmuWzfF/bkKlwGic8Zs/6ybOI276qEdXuuffkeXUB1qaAOYCJ
HkZcoc/fBAB8YStG6QQ2AOmmYOa2d78mcrq43mczzpy+RdGFVZir2YnjGjppj2JyJ48HqTX06lns
DZBX33aw62jzcoWZS73gOnUAD2p2It690CWmWO5C6R9SIs9bFR3e6PqXUVxENpRZ11DxR1GtSHCq
wdnDvxZraa6FQYA0AWEbJE3xCBaZQXSZDjpJgQ9OsvpnaB64zAm9NcjRwmZH1I9qJvgZECeylK2D
nOqDpOTR6SCakvUk0HrlQXWdlsTb4twCc0sgLZlxXgELvP+EvieqRQ98ckdGJ5f/aIKdnyR/J+3l
Dx0iTajh3vaDhdTJufWrywIVqVQQRliXfvml0b/EX7I97ZLP3vTvqOiOkSVtwmJTPItUWZOzXriG
MasC6LjgJICQMZlyKcvEVqxKPHlS2uOx41aPyhpEbd4452cLQgzk4mEEFJkyxEeYfVxPfVgruZ+f
/JGjsXyvISO6MoXs3mVNMHs3az218VOYyPb9N/cbw3kpX4SPdBscQ7yV5G3s0ek7uU8f+hNZyUde
Jfr/Mo5+P8wkxshmGLqqr3JtjGD8JO6K18AIjso+sbgHbIaArt0M7I5jrc275ezqi/OhLIbZGugB
zKHZJwHSGt3L7Qllo/rZCGJfHhpYyDddQSTBIDWVrURyHL2aYpfPcWoME1qk1kisr172rKHZP89G
U/ZNmhbllJ9E6o2Gv8ufkx2/Le41d+2KWzXFTJwykUITQMx04nbeXbFJDr7j74OniK6RHy6t0Pnk
zZN7PiY9xrGrwJAq48Xu/SnRfxI7txdo0elQ2pFQBUYABFGXSyO8womxx/P5qd9KoMqk3Wfxqj+D
UvdZfZAjmq4UTa5eQ1goJDsheIdEJBJ3ErNQFW6aYg5JTuJBSGj/VD9qB0SaO/E7PKwdSgved2GL
WakG9PZ+wCXlKd6F24Z6bmm3r2sEi/MPYU6lCyPMKgWKNoDnH0aCTfIguuQg7NdcbnEcQAdCChNv
SRS9LtcoBABdiIuyPE2/+w/xPvgUKyq8eh+3XeGnKZMZCa54FHWhh4eeYLYgLshxAph6Xp6St8AY
dk+ObQ87ikjx3qOvxqMb0da9bXJh7mBR4wlOu7mey9z6YDiMW5/U5Sl98ksqHBoHbrdCXL6wi2YV
DLxk4GxzH9zl5PkZF5c5x1Unwt9FiU4JgOm+v3JxLBlBeQ7oaaA3CPQhL42AsiTluyKoTyG/iYAO
A6WhBiDB7dm6vv/wXJqz9ygG4sXEovnlRK/KosyADVELFBwTaHnkbZJY/5sVZiik5dAzDz5q1BuP
nJDTfBhXxnEFAME0YSA6zgCUPvAgYi5yOdfCqPZgouW3k/RBON1WBENRkI56KEY62o3R5YbubzkR
HFqbLFtxicWJlKBCAN/Ds4itufCxEsuin9anoYOgOaQ3U6OtRn5tmMtmgKkHtBi1VBbnIgetN44+
4DUVOm9lUHob+WRknQEtFkAkhTcS/+qmX+iagcIlv8Z0wwZk8xwDZTMf7GjBBpDw0iMnLgW0zwM+
oxgrVyavnhJZo/ACReiVYV67/qUhJmTiAWED/F2tT2DdM1L08XUFujuc2055VRVlhzN/xdldyMl8
rgQ5QBAyBV2IXd8Nn/5XBgrvTeYCpYSaYGgWjqv2dLAr81Gg24C2VDbn7LuPRPuxxV9vf9PS8kJb
ClQsM7X/VaE6mHI5TcHEd6rVMHjidaKb0xTUK0fkVcnkZ+RA9OMSAdugzp7K6jROgaZxDYoJ2pbf
pU+mTYzM5ncqMk/AoCauskPNVzANfbNyWf8AwC5vBKztmW3m7GzLjgAOC9vg8Hi9QzHaKMxqo2y7
Q20jI2znm4/cTs0XAi6VxDr+uT3BP80Mt8wLl4uedIXIt77fngDBtDWnOMhIERGn2HgJRY7dlp3B
VY3eRhHjSdgP99l2rep9hRFgZ5/dRn069ETEDPiakTef6utQbz31rQls9TWSDD7AI6+245LWvJNx
k5M2UDUzSfZnFEHNmu9BJqqoOUTBODOvI/AQGApnpjr+7/TU+k4+fMnQJulBhp+7OrFvT+BCqIrU
ACDbuJTAYIy65+UEyn2kBGEL7IhfGGGxr31L4XacW79md/p+7TJf2g+4+UAHhXTXfPZcGitanlQl
R9oTaT86KaZ8H5q3x7N0piEsQeECuBu05jGxYxiFkjpEcXtCT2iyHZo824ApsDJIq+sUEPhyxd5C
sAroF/A3QH+h14ZnIXf1GKO9PUlbPF9kehcd5Tv3CEjb9+1h/dQaWD8/N8M6mZqoGRfBzOigvXYr
H+Xf/M6273hTeahcb+/Iv6hD6VNHnza6FX1Y3ObxkdDg12MLvMexMEb6vTJ0cd5bt75pXu2zA5dU
9STrLb5JGWms7SIV0LInEtg6qhioJiKT+Jg+o6pVnCbZbt8gXwB6IyCyVbN0R7DM1VbzLEY7/rvh
N7XwqZuCTKu9N5rBWv7rqtI579Hz6WPuhiqtm6ypk/YkxLu6uxMLA7QK376dGbpp9LTf4W+Q06CR
FVmVYwhP5mPCr2y1HzTDrflifFMYOsIJXt6e+tQZYwfA9Jx8Aq/lV4bucvpjLW/19DHtD2UxUbHf
JcUmJJ+FkhiJSlEvSVND5N4mzYjv1MrUFXPUnzrg3WNLwoNZ2vaCnfZgfP0uNlUPBgLKc04VH/LY
GjQDqvV8ex8U94P3ENWghK6hOgiCj54mUJr5ilOn3WuFNSm2uAl/R36403xgmqk/rFLxXGdQBBW0
wviNotpcZL/0m1qvO9DNt/Xp7dfhE6AZjjYb6Fk+cPQTKsUoPc/lZ2T3OVCR+KComn/lBv6M/8kB
VHR/v7W2hG4/EvdZtMCJiKv9CBEHgK5GpKz/+tW7mYE9cHsbLu12SJOg41dCWApWQua0bKsqTQd1
RFiobhJCfodKeye9Rh8q5yq6nVXNSWtfoqhac53rnYaygDB3NINDA++hyxkT8zDxkLVrTr3cTbSe
yl9SpL+RyL/Tw4ms7OulKwEkpGCVR+kI6Vy2BCxGVZi1yozbFZNdOp5quTYLIpkqMtPKWyQe0o7W
5VpucimSuDDLbI9SLEklzHBh/QCumeJBKmlyjLf+s2L+H2nf1eM4knT7iwjQm1caSVWlMizT1d0v
RFu6pMukS/7672Ttzo6U4hXRfWeBwQI1UDBdZGTEiXMm4NaMSAt0X7lRQw1pNuWGgZOmO2R/WgyB
p0A5RySYBb7mQh5kcvLWVMB9+aqrt7nvuTu9SMP+jb+A5G42AFCI8EB8NNuN6FX4Ssk3oJqmQ/wG
+CGIvUorXPGiMqmKOEax7hs99Zm+hRm6QE1+jOzEhDS/StYhJzUn/Wun7VssJVhKRj3bj+muVG7b
oGkR/k7fx306fbp+alayBpjTE8tScsJuC92rMgwOj5gdvQEdNU7yr9H/8QP4BiynFlBcUmno4X9b
OIyL+qg8bCnm0M20XoYsAzj23rwd0ccJn5LeZvApwMPrn9GbBUrKHd/i87wADMp2pUfy5CQ0dRVM
N4sooBpZYAcaIIPl0QIK3qjwIEn8ZlfHZegB+KJvFE4v6gySeflN4FVJOjagE0YKsj0qD86D9zy/
Ow/O/bwfvntP2f1W2u7/scpI4QJujUYRGYVMU3200xknJ5n96lP53L5ku+XgBc2PDIPP/AqaEV+M
1xcWqalfhcmDG13fZyuJSrHP/v0CaalVA4iCysRSt0bkkCDZQ3CsOpRg/iz8RPeTR7WL1OnnhtW1
6wxNKqidim47sLKdO2dXUZPaYAiDtB/zjY1+Vijff1Uj09jl6Q3au9UnjR9dPC5fTPI6MCBi9aAv
N9Zb+IdL//HvR0ix2MQsomY2Jt8lwxRlGnz1lBtNMNrt+/Xxrnoqoc6Mt4ILjmrJkpfOnt60Ftor
ll96c6/SPrhuQKzSxVBODEiu0DPaAaRNav86H5XP1sHCQ+huebM3Jmz1lvtQmf7vOCR3qC20doxJ
61/L38YP5XP5y3tzj+ZL91g3GwNa35cnI5L838LrdskNmFoGX/8KCcHqnmRBB7jwnXqc7z3w3n25
Poea+El5EsE0hDIY1MORqZW8j6OCrAb8m/1rC4rfL8AtfaluLQuMm/MnCO6wO+e1ek9rqORtZDxW
b5kTw7JUnMlUBWGFh04QPMLp0d57n707CArhSfC72uVPW4rha25HpLBwaSIuwqaU1rGo0YVa63jx
9d09HtWZTfdW8UbNN9oth36OGlSWIKNBAFrl/qweTDOgteFDs3dobmmVBHVZH5p612xRE61NxdmX
Scs+TNTQEo5Hh1kc9O7OQvfJ+JTpX+oSykAPibLrvvT3yy0pvl9f/AuHpKFvDiBkQdOBWFVuRKZu
NvUDwqkY/WgegP52gEvweeBPXUIjbUrQ0b+FG7/M1wJTKQiHsQIumLtkro48ZSYK5y2LM+Ux5XHi
KeFsPtY9EDv0lr9n4MGzj82wM0D87IUF36vDr+ujvsyC4RMAC0Dnm2APA9jr3A83rZtludezeHDQ
duwr4JJUvxK9j7JG3WmWEtgO3loPOb8h3Y2ThV31pCu/F87RutU9elCV+ZkqYN0NBmVjQS48mvgy
dCAJChhcQnJVerH6gaJvlMUGy8LRPHbK7569Tvxzb3sHA9fl9Zm4uAuEORuk24jgEQZ8nJiTd3nf
VArYQSYW22kJKYQ7D4wwNtvCnYlr7czDSFZ0abottyLcnlk8Vb+dfvT7HgzwYxcyFRkk9bksd4V+
qJMq6IZDvbxBBWDDra4v+Mk4xReejFMdMstK0f4cD11QZPXeUfqo6GpIUvEbtjShlgdm2foLSpTl
ly9zdzTLr33/BkqZKMnCpLk1HeZ7xRN6z7S0PvzFIiAZiw2pgjlXjr8avVZzu1iggAEIwpAe5oQF
ZLz5cyNIdqHpC2B5CD9LL+nBdXPaOwmLR1f5zlhOD6WzkD1q6lvUDpdZTiw3BEXwXBeHCxDq88lm
xpCBWE3r41Htv9p5EqXz/ZIDpWzu9ZQFYJMQnUfGoa5CZjyPw7Mx31rDIX/q7ooE3VNVf1zIS6bv
QIGUfc2DIprQD1slj2N304z7xvEn8H50QddtITZW94kIzQQAFNoKMoVKM0NxefGcPi4V7Q6cT5Ey
jT7P+HOO5hazMYPKfVLYbyGgmjGEps53vMN9lj9NOZDFEAkqyU7/POB90rchMdUQOscbe/kyRMD0
etAWdNDkg0rMRwLrZC+bnBddZU193E0hxEtK3EhHdJEn0Uj97sX5CQgnD69vnpVr4syk5C97rUgt
m8IkdGOr+wF4I2V+Nng84qFSf5s2+wXFZpQdhkADoz6NUqsp17pyOEhknNIhHn73PZrjbd97rpJn
/jTN1EecesitjYa0FUcI9gSIqaCdRLRhSu+B2QBKtbamOUY2ZwmrdkK/SKqXULx0tuRrRZQhDU54
d+TQ0XqMLgMpKlYbj2YaX+YYmKuw1SFo5aVB0x2GdINTb3VMJ4bE3082ijbqKW17dY7Hfu+Q1u+L
24FvsR5dxPgIIE5HI8VULmO4YxlGM5XvafG9TT5d33qXeTTJgLT3eKLZeZHCgKX5mnMYhyDjO7RF
oOwJbtzlYfw0bsT7lwsEHgPhwVQdlXEM7nzeTH0gpZNkc9w0ebPPrLa86yeVh+7CGyDT9S2e/8s7
H+UNNNAgYYfeX6jrnttbEqsAJIPOcZo7h/6RmKmfJCyq+BAuJTZ8Wmx1gV8uGgAMwGboMIv0ndyD
PZqgqUIxbo6J6yFtmqPlu6ydLSuXLwswIXw8LCC7DqclXwScgC3SzS1M5Ng5N5RU7g44Bj2Y1LYM
B1q1h1lRygOheFswXv8e3YFH+eyMfgoBjggsTqmPFpNxB4heGrnlTPZGSreSzGJ6z88jvhJyo4bI
5Llozj+f/ny0cq8DaW3stZPveXmgAnWoTW7oTrvC22IBWJv6U2vSYjPPY5bOEfeOXROmzDqYrN4A
jq4NSNfReorGdqEqIO1fKIyaw2SWPDYA9krecgvb6N42Pqna8/WzqV8GdvDOOCgmuvkRu8iqqSVJ
csusBh5nbbPLyFeV7qDg7hd9MD/SJydFe4P7nrlTCJUhHNuvefFcpfvCuwPTQYve4/GH9aXOHd8V
nBzzRih96f7Aw/FRTbeQCUcZ4XxdJ6iEe7ybeNyV6TG3AAXxOu53Wb3F2r62pEDDu3hYIiWLI3xu
yG4GR5+UnseL2z+kJj3oVfZ2faZXTaB/EtOMegIMnZtwFNChmhPGkmkZniy1Bu7hTt0U2xaBuHwU
BBYWl5JohJWhYbyxtY7aFo+bBFIiCfzCPnW0PqRW0wfZ4PJ3K2fjoVYyGlScswjiq9VtTykLqr7Q
w+uDXltAvM+gYY8XOw6m9GwgZGpaWmg8tpjzaGHjkKF6BL3R/rqZFXcvBHk1G2xcqGzLkC5CHOwN
W+VxPmXPNVgxyqWOKP3Gt9jG1s6lDTUlXC6iiC7H+YvFbL0zyiVmY/GLll5Y418+6kShvnivXc+2
yjOXYRve9CcGpRPQ93pquFMKg0O/n7Qi0NofZv1KVAC3fd39YYzR9alciU1hEdUncKoAdQ+nf75P
FxA8VhWASnFV3GqDEerabWITMJr1fopndWr+5IO540v66KjFDavTjafU2jlBMyIoFUXmCHHyuf2p
0DoDXJZLDAzlElAjbfeg+N0SI7hM2ONic4A3g+PzHLyopOPIaaZUXe4geeGUB60NRx7S3Nf7MKls
v3gxnD2alsHCtW8Vb98OXWgs+h2YfRhKs3n5dbIPRdXd0t542Zj/y8AZH4a+HFB5gg8dJ/l8/JXO
elpb+LBZebQBY9GNIFMivXvU3ox2l1tfp60c79ohxUQAUARoNjqfpHelbqJUXprGgtOTRkpi7ICp
uKnJ1gtk7ZCKjlyQaBrgz5eLXjp0WWeiLks8zyNBc3kB9gq3o76dgUBpyn5en8eViAzBN7ickKHC
RpbF9fqsLb25T9VYa3p13+Tlm0sUK1BToz9WdVHtK6o50WjOW40rKycWhsEgCslkZGPlWARwZ9fk
LIPhF/2Wvk57fQqW+rb/rQ1frg9xZd3OLElxSKVWhtYWGKJX1TedBcoPUEtm3Hm6bmZtQCh2CCI0
0U8pOwSzIovX1w2P3XsS4Ix0n54bKzCyoFH965bW1uzUknRb8BrEN0kDS7TcefYvwAgDqsYl+rdV
95WNu+vW1sYF1BA2PYDnl8xqadaqU+FRHjsqiZwsBRBLCw035C4UrdXnukWBNHm9bnNthHiUCCgm
KHEuuqYgGw9K3krHCNGRYMYcLd1gjqtBULkbiw2w3pYtKWFGUtdNiIe7Vw3UhwY4ftBU6HfNhpU1
R4pWAWCpdRVUCuAIOvdXZt84lduZPOYeAIhD89hMdWjNxS4p7JuSHAslokCgTE9WPu3rpf+kIOOQ
/PTsB9UC1X1AY+7+HJYf1yd6xdmcfZX4+8nDeVa0SVFyhEFzio5nd7zRCxDjgB+sBHHwdVOr83wy
AdIxTFwcQmh58jjVTeKzGlUfPYVwJF4i2LnFhCXeUsRdCUNQcoV4Pdrj4WTkeIfXaVmQJYfH7tU4
SfdtokZedjOS79ANvz66NScjiBYhZoGbAb2x5xOZaEs5UqNZYoDrhsOUuHynmHgKFsbS3Vw3tVJW
AHwWYxLKq8J9Sju24Tb85tIucUleqP6pKn8R50f/6BZhvjz09BNR3uv2rq9CYCrBZFfsr9tfGyoC
DyAV0R8LXIZ0D6quwqaMcMyqOZf7qmY/oJaaRguDesF1S2uu50M7DFeEi/tQ2p06qPs8ruHGneag
ejZeGv5o3C16DoKDXZptbdDVcQmlsv9akzYonZc2VRp7ia0OtccRIGE3j7oh3XizXsLuRDYCFzta
KvCiRAfH+VbpOQL01FSW2BxDqLurSLe3sed9qWnrVwxArzYqrMOo0GAqflIWJsiOlE+J4Rflbcdu
Or3wwf1P2kBfHqz5NW9dv5yce7veeJSsHVhkX4FIQ+sqOkCkdU7mzpxdK1liILZV36DG0wDq+WAs
qRZ4WT6GDGTYQeP2f5ElQo8BMjbIi0I1RU77dpy1zAF3Xux8htqBqbPQTQERv6m6Oazer2+xlUVH
lIWSN2JJYNHl3sESnU4cjz81zkAkGGlZpflt3+QRHUh7uG7qIxshvTlR5oI6Nx5FSLrZYsJPnG1R
eNNkO5MWu076ahO1CpsEkTOZNT1YOIWYILjGw5kqaORfbDBUWou2G6haHVI4smeazzVEsHPqL4Nd
3rmIfnfOOE47I89TnxJvuC90sw5dolEIODRuVNMBUlKLnWifjXEeImSbjQhYiOqJcDV7nrPUheLs
2IQE/V4bXmrlZgG3hXjQIuWEwpu0y9uh74psqI24GY5VT+8r/uQylAxcd2ObrrnDU0uyP6qyvOmW
kRhx5eyAXwCAdEEkRKOsbg5a/uAQMINBKa7M/MZMd8VXntwNNfedWflyfYFNrJ+0voKFFm9CFcre
qAedr++A2h/1PHyIqtUhM5Fg3wLEXeK2cCxOTYjtfLKFeqVaZq8ujbi07uzmwaFoMEAsMQ363pmP
M3twgAREUpXwY2/zQAc7UREZQP0Uz38zVjyHcKPj0pN7qrSSlay3OyO2VOVoKGMArfGtJ554Ql/O
5782pC1U0EHV+r41Yh7URkjsfRU0JHD29LakUZeE5PP/15jkjaSPaK8iFcaUI/VuAZkFCPZ1C5f4
GmCD0JKCIwG6HrSiSUMyZtoubq2YMZtvZvs3M9973+S/Bki//Oj0SNldt3fp3WAOLWMovwivo0oX
KOv1hWYg6IuxM3d5/ThXB5WwDSOX2x6KrirUrWy4SBRepdAH8nbMLsHiGU8ZWtd53YOVG1WljWMu
ZuZ8M4B6AM5T1JLwL1vKtyisctJGsa2439kdaOSXoxIoeUytz29asYWPXJk3tFWiBwQd2Mh2OlIo
QMoxZWWeWrHdVccO0DElrI3xj1G1UKtzkDwSQti45eT9RmdHnQyHYUhJS3cQqabQzejBAgtZoGM9
Z3lkm4u768pJO0ytA6q3wckeHKNv9p2eNofJKouNtRQDk2cZXXdIKOHSx5UoXVF0KcBMNLZWzCLX
+ayofmf+mAA3U/bXN6bYeOd20F+HnWEjhwYqvQsWqX6xQUnOtHjJQks1/OaHPe8svtXicLmOJhDi
eHMJ/QH01kjDyQT9Ea9sDS/IjuxBpwYJSWp4EfJp9HB9RCsPPGFLnGsDdUBAbTDkE9fs4QpVLWZp
sba858x7N+Yi0lFaL9VwYtHo5MHgMB8ti727AHa1z239UJp+09zkCgBar9QMS+Bvxp/Xv+uC3QKF
L7TxYiOLmUYYLfmAzgbte47aVTyBRKsHE+gwPbXdZ9Yt38deCzrkLMkIstpUDYzisWhyFP4eaffe
qNNrB6SIXes/jcXdeHheHmfgoUxMFLwhMv2y09DGaaIgOtRjTbl1qsafeAN5q8Cl2a5ZPs2K3/IN
774SJwiTsCY2nbhGzxdontJaK/CXuHrmYwWwfhIWDSn8VC0DpUfcoBauPz50nm+XxmM2RapVBMno
3KR02DhmH8mg8/0PWiPwA4umL3ATy/vf7ZpynHhmxhNNvEh3ymrXJdp8GHnH4sZsVb9tlARoMXP0
E7exDwoQ2+hDncbfG9tDeOeLL8Fx14ReG4Cr0mOypKyyUyU3Y0ebfSuLHOVLjw5s5ha+BgZh8tAH
6l0HIWInum75cgdgCk4MS9GS2peOwUxMQem14JTkDTpeKrxkg8q7Vconlm28u1Yy9uBlRtVDt4Rk
tyqnshNX0QCConacHZvsdeATCMD3SlwgBalMft3XvjX5zDN2arsBuVjxDTANdwfBB9HRLKOhS6NK
lHQc7Nhwcj+vDN8zv04JQCxwDmoGFWMCmskdbSOD+ekPuImGRi2UUpP2wM37vLhJUxJ57rzxXZfe
XnwWnD2YUyD4JuMzdDfv68Kc7Fix9IPBbtoUlNiLFtaNtUv+HASrWYYGOQq04pvYajKv7Zhp5mRY
3IkHtMB2RwqeVJFNLPiuKF448L+PdLpvzJus4HeOthVMXt44lgGYjYrMCdb/Ij07TDVKJN7oxL0R
TaC5tJOXEQp0wwsZf5Lu2fk0gy67nov9IvrA3oHc4vNG+7y4baSjdvYJUqCkog+bzvnkxHYbaMpO
Lz8Be4rk6b3b3xXgCL9+vi7vvvMBSwfbcLWlVpTFifH8tYOphWST03JgSdxm68F+CerF0qJAhDgQ
USYSt1JwNtX9kvWV6cRzhqbK9lOG0pt9py3AcptNf4PsRAHghROS5L4cnq6Pc3VhT2xLswptnwLs
tIYTe84+b5+a5DmFCvyG8/g4odLaAdlh4JiANBGd3WK2T253QBismhGjeDYVFTukI4mZh6mTjOBB
qFnRhV6hoZDcdwYwHXkPvt77jmnze96mbecX6IRODrPK8m8dBGveFc+DqgyKLPVDUc1gcxgbDq0i
D/9xGtYqQV/GmGd1cujLQnWDdiGLC7EMYHnDMZ2cX2hNztsAbL1NFeSzRt9ca6o+mxlXvjWLyAbg
FCzOvjAq3O7WtDj2LQhDlGFnmi3ShFoOTGCg1Kb4UQjOB1PZk2/9wqBNBMYPkJUaCWSSCAUQyc7K
+X1Sh2QK69we0aZpaFVQFwa6dZq+c+qgtKvmc+HMA15kVqM8VaDzAkcYCqRWwKEj6D7NFLH7L1CU
G9gE04wMBhDg/DutJlb7c5VY9cMCX/c+sIGARB5tG8dSI6QLWppUIZjHJtALDi6ZQZHVK8dFNVKI
RyHDxkIbc1OGk7VM3207Y1XAqhHFl0HXG2+vLJaZfqu8Fh5HHaym2+WNCX5NXjWj8caZSY48AUJt
I9cvnTygf1AdxMX+j/Ck9HpwZpPXWQN9S4OgXJordjzk9ei7w8bdLd2g/7EjuM9dCN8A5C/ZAedM
siwQiz02VeLdFdxzA6OarbArqxwMJxPdU4+5N43ehYpG/5BV7L/WoXKAN4yoiEpnvuRVmaSdUxzH
o/cd1d7rp1rylR+/DokIPJERrYmE2fl5KzK9TIxqKY6E8Ig6/U1u9cGE4lbVvups39h/hiC8sCd5
S29O3c5RYM/BHjWVEp1/jb/ZJiRduBdWpJinaZlWK5qGZnV7xgp59wvzHu2+vx299lCUG55R/NqJ
z/qPNbxETGTPQVssl8gFJxKHvEZxpOaiBk2VzoExa0t4faXknMZ/zIAtBS9GwPoAKz1fqrZpqh5t
v8Wxs5qdqR4UQAf1gLrTfkFOmhMSogs9ZMVWckNy/Bd2xd9PXHLbZoZi2Fgyu3rwxn1fsZ3XPg3t
1gBXp/FkfNIxs0ip6U0nxIBnn79MG+/GNWeBxoP/zZ44CCejUDxcnqOYPZ0hT6l8U1MV+L8tTp1V
KwBACtUoyOGo0nGaWqvoZkvBYfXa/aQz365MhDl/Fk/+Z0VOrMiHyLMy9Fil6ObUPtlJG/Q63DRR
o4b/Ysbb9W23epQ8F/UaJE+AYRXO8XTeVAY3C2bhI5LQlm9YIBg0ylwNdZoWe2iSgzy+LbeUE9am
EQSYwuGCOgEv13OjaZ1o2GZ5edTMXz30wZE7RzdFfH1kq0bA/Ye0HdqeL3oJEwy3at26PM6m9jBa
6kPaWw8zaA2um1mbQGj1QYYOwGk8RKXFGqtq5HrZlUeH70r6zTGPdRqCPDIst3q+1gf0ryXJ600j
GkIUHZLS2Hc3oMrDa/L6UFYNAMondIUQ4ctXUToZ89D2MNCpVeTOe5Wj6ybd2Nxr7gblqP8ZkY6Q
TUDRog5NeWzRKVNGTXrr1PtlKym4OhRcqcg+iseqKq2KAcDyUqoTFp9GaofosA4y3ObX52ttKAjS
ReMVXn9As55v43JpEjBMW+WRZpGJVssk8PAM16PrVuRX74c7ODUjHVEVARZzjJwcVYoGcySZpoAu
2heNN6h5LomdQOy8IiEyVFk0JwN6zHoHLfemMvhqDzXGhreB4fB6jzeqEvXUBvFGPqfhaCxjYM0j
tOa4sbxe/+q1BTj5aPmVSrW2BVITczONR63bG0uk2Rv38lpsIyDpFvYqnsMXBeCxKNKR9iji2nfD
8NaZ+aPORh+PU8hl/poMurEQq0MCTtHD0wU5Srnjo1PTphm0qThWXl+EY2+pdwYF8YxHC2t/ffbW
7kohM/ePKWnJKTWLuSiG4sgiJ9riv1sfB2BxQNC4YPSSLvyFTINGxbwR9MqjHhBk7RJ404b7XT0c
KNH8Y0W67qnB04WYsMJ01FLL9tbiJPCGbyBnebk+WavjwTZA5wUuFdxj58eQAazfctBqHPv8m+XE
SxpP5G8GA/CWqM2gQUGGpdhk6DjpEQKi+5dPpu8saG/24s3wee0pIlQF/7EjuS3TY6WiL4jFqsGI
rBY9hgq61hQeMLDsQIgt8DRQY2YbE7gaegIlDkyzA5zIRYMRR4kGUoMInrjVBhl5RE55D8queZyg
f5EHWfJDT53AZeh8vb50q/sc7xLgFwEaQAL3fOnaRi9mY0IgQIoi6JLfXrPVPbG6OU4siL+fxDfI
Ypk0Y3jczcnbNN8iOexPw6fro1h1RKKAi2ZMyzZkPskst+3JLvCEc+u9mgcJGn21yGO7AgJqW6ih
tXDjo1j8X1vSjLFpLAG0gK2yBV64Ad+g+QhIlmPSnW5tAYdWl0ekNYHHRMVDzkdl9pKj8QQhlJuq
KphL66emIRvZPFnJ8+N6w0+LLjpEayhlnK+QM4s+QVqUR9QJPZf5yOWx/HY3u98UPeqbT+YLiO5U
8o7+8gLSf8zwwbA1z2E7lX6p17vra7k2v4IVFNAz0QwjP5gHpV/4TKryOKp1VFexDlgHB1+eWwE9
5W0EEGubEy30UIMS3e1IFp0PvUmQ4s1VxI7kplErv/PuK6iUXB/QmksRB1soaYO7V369cs1rkxka
HsehV26LogI9DIlaqvrlqFEMC4T9Ve83lrLVKb62eQDiAIoDkFd01UiBXm+XvdapSN+oU/1SY82m
uby5PrbVxToxIbnLcjDtQQGz6BHJPdsxXzTrvjDoru6GYHaMjcXaMiadvEq01yqWJdJRu3KCYiOY
dmi+S835OJruhrE1l3I6eZLbUoZZg+o2jJUtf7TIEtq56ZOpipzkgZE6IvpmmLm6GQ30QSCUEixR
UsxRiS5TvWXlsWLIc/g1sntDwMDjCsH3TAcW0q4pSMbdqgbd6aChC7zQGNRfeaN/N6ve6fw86wBB
RRg6/Kiow54qXuZFZE0834nUKySO6PQr9SggIQ5L1NdsdvLEt4cyeRqI5iY43Eg63islmTdCxfWx
eXjVoGwEOkUp5NHcuSwHKL8B74f8kOan/QHsLBsnbdUIeq2A6MQ/6JI8P81JitovRzrvqCSlry97
9DD6qvnt+pZfPVUoAH2IhMN3yrtQITVeHCUegRO0hnLQs0bNDDD+dStiPuSUF/w9ZstFXwzUBs+H
UrjLQF1oKx3RMDFMaFIBiO52E8azOhbgih0H4FsVF8C5lWxmNXMcuD+wFXrB8Hp9DKvLIXptUKIB
L6gMCylc8NczF79ueW9l8eBk1O+zT9dtrI7gxIbkwFUTOtR1jhczg4DnTdLUit/lLguvW5H5tv5z
ReItK8BOKPLLqcGlVxKAGMWbedlx4n9277k/pgCuHpCjJ+WzdVCrIlCHvfV23fKazwMsDWVGPHjA
Wiet0MzBZGATGxdUXvGIpQN4Jpwa2uzj0twpk3rUrXpLgn5t3U5tir+fRGzaoNYF603svXraQezg
HlQgEaPzxqSuDw1CbxbS4qg0yC4hZ4xOk1MeM9MIoaMcdoUZ6mr95A2qX9GNWoaMVPhYQiDVLFyH
2OwXUCjo2I9mm47Y65CUHR8yCBHd0hpsJreDve8/H7zX6yu3NovIJKNSLLrOIKR8PovOXKPW3SNp
0DVPxNaREgU1RdFE162sTSJUQoGNA6wc8ZJkpc2N2qpGBWtl8RC915yBe867G9Xq2Db1X/hX0TEG
ImEgD1AsOR8SKnJ4Si4GtO4LcP11+x5y48NWA8LqiE6MSFGLYtsJsi06wqVmDooRwM98txhzkCRu
aAzx9elbXSQT8DAAtMXBlvZgw+ti7DLswVGlfjPFoqQ3bqETtoyIEZ+cp6LxykmtYaRE+a5Ykj36
1wEWyzfO05YZ6RXuGQRlTAXHth/8OduXyv2WlOeWBelSGquFs5SKlBIARe0IRntI+ubOBpxQuDT5
6oNE0z9rIieueGrNqdFhulyLBSMo9ejyFzUyEWAhaYUqArzP+YJYU2I1iSMOTWH7jve9KMqwBnHa
X+wtGwoHoitRsK2eW9HqrvcMBeOw1N81vU/zATQFf3UkT4xIS9LmZEhc4pbHnIGVxAI6HazjW+WQ
tWAEbSv/jMSUqgVlm09dJjy1q91230hyp5FoC3qxasMB15Eg0hcyUuezVQCG4LIqQfCbvRvD79rY
T9mxMzdWfsuK5ME07uYZek/hlLX7OkSnOsLpp3Hc8CrrVtAbJ5jXRaft+VjoiBesXhTkyKz6oGe3
Ze9BQHXvNd+u7zCxuBcnBRLb/9iR9nHq5pCuaNFzB4yDp3uB2jI8UbjvQkovN76TUQ02A66tsUkx
djOg0t2XFXLhXwvvbXhwwEMC9pPrA5Mhbh+XNRL6CAoAcxPA2vMZBAQH1yXm4lgvT4urH2YD5MDs
hvSB0eO9ovrM/NUur90C6JlhRtetr7k5NC7j3gZCW1DenRs3lxqvdG8GHAHCyKCPpfdO/um6idWE
n+gZ1pFyAemH3EVpl6rGvAJVv9ZMskBXyd7M+YMzgkOGPBv8cQDPaA1Mp8X+sBtKTK2O0hLyAeL/
IKA9Hx2kXQx0ycD5Lc0XBXjVzrfIba8GKG//vj7Ila0CyUsNeTmYQtuVtD0XEF/wee7QEgrkNVJ/
5tDtSHmotzJy63YwEhdStKYjK8B2i9IWnUbJ0TWVt9lk38bJual5etvgObqxM1f2Bsb0ry3xLSd3
eao2HURve3J0+lsrjzCqbNzwUSsB0JkJaYH0rrR442A4Y4cLsMrBvqcbxRMlZQw6nYMHsZrr67Ry
4QLADrpzU9QdgVU5H1NlGB1rTOxFNXtfAJl1t8qaK37qzIA0IuISZsw94sZFQcAYdTrfp9WN+5Q2
2c6mbP+nfNv/2eOC6gH6N6gXyGTFLe0tjUDO6jil9i9Ft54gG74R3q9uOqE6gIY70GnJUcrsLY4y
c4ypH4L6Z9vfpd4hbTdCutWVAUwPzE8Q5AJ+6HxlZqYmENSAg6/R8DK61i6b/zzYwhX1rwXxBSf7
eVFTL+lygrOT2T5qN+jg+JsTc2JBnKgTC8jNGxVfYMHW4w7wHUJ/opj6F0ZQFQLhjIkSFLbxuRGr
cLQmJbgvKueu/T54N8nGnbC2EqcGpFHYU8vNsoYBo/HRwTqVG2dw7YigroUuHVSeVPAYng9Apepo
okyMAahj65tWikZK70B0x3dA52pOscbVF0vPDteP/touPjUrncyZ92Sq25ocs+ReZb8UE/lvtGWm
W2WmtfsO78Z/xyfdqTNSUIWtY3wFcfNjUutK0PcTCcHk9USsR8K1R557X+vJtFFMT7boy8XPS5HS
mXkpTE61cTD1FuZp8riQVzRtQIZiAF0Qt5qAJRu5hvVZRUEBGRuUbT44uE62fD6yjLQGrEEEJwPI
VofOO7mtrS3azlU7uiEsfOhLS7seL2UtMz2sHjAWy3BrNbc1uYUUyPU9Irb2xdyBjAsQno9EjbR0
imMWNF1wjcNEMsUYyWapesuEtDwkcxiYx2DCNAfcP6XzDoT3o1tvtZ2uT9j/hiKTVJaOhw5pF1dr
WQvoC/RUlm7n/ZUzQpMfIh68Y5GOls5yCxBhR0dy7N03N3VDuKOp7TYcxqpDEhlB4GbRgv0h33Oy
xzSu0ETpMWWGotRh1aEYohTWH/JffVykuN0QBTs4oUjVnQ+F97XeaC2sMM0Osfigu+808GqPoa5t
bLO1AeEqQg0HvLpCjf3cFMDWtVP1Gjl6bQP9G4eoAfLffGPa1naaoLaAHWigXMCSlEW3RkC54Ydy
oLCN5ItgYSCeulX1XttpeL3gWKLWAQC3dHO3Y+82FjGwo4H32ZeT7xpB7my8M1cHg9TwRzVChNnn
U0a0hvapruNkIgwZP4GMzGUbrmwtGAV33T8mZO4EbhA763WsSgUxXVoc+Hhvp3tNdSA5tJXLXNsB
hkBeoJ8O/SWqPBwjL7vFGqsj69IdHl4i7Xzdla1aQJ4Ua68DF+ZKz0qiK3gzZ4hFDKX0FdAL1n8B
rkM/6L8WpKd/1Y6zZXw8j9k3Vla39fBbJW+pQzYu7tUL9dTQ/5H2nb2R48C2v0iAcviq1Nl2t8OM
/YXwBEtUzunX3yPve7NqWreJnYsBZoBdoEski0Wy6tQ5zOMqDAwKjgQMBWBHEuzRcaqctWfkmcfO
V8Ft1v/FDWtpj3HoqFWsvpqvcfPUzTiOCjQFnJfP2qYBJyX6DUCJhh3KLI8Zt2Mb63hcyUTZCJVu
xzVERpo3kvMIdVYtgZYDaH/sTzRRXu+cMs0ro5UQohXxJS8fLGQVqIIaWMoTilnboiqgFXhdKcCS
sZC10GoI2FOGz/diTZUdnCHmHmtrbr00wmwcRIG4iBoEtUDXkDXYg9DgL1YfHMvSXFfFi8eYh7k4
bSK1JV3bwUKf1ugNAkBE+y1qnLfI6lwtjDDnphJIgi6nmCuVpq7VfswbFEwj7u0YwLPCXHl7tQvi
msJKkaFLMOlMwxnMEnppoDXhHDbzvLM3J1DRIXpa6EpE0uV61spRzcDAifjcfdc/ksdsiu2tAH2O
6huv2LQWpkG9DYoSwJ/wJmXWJxEhyZBNUXq0KlAsT1nV/6oD8OmEoSicxyx77/SWRyO9uofg09Dk
AW4dTVDXo5OCHtrlSZziKCUofQ5OFde2knWu3v++vWRrljQdmXoJKFPcp5glo0IolHmWpEdJO9ZF
5hbhGeTAtlBxmuPWXAPQrpk2ANIa0ES/HtHQV0VnBVl6bD1SOj8qHsML7/eZGSuyTjCrFOMQjUOb
HwG7DrqH21O15nLLITB7CH1aQ1ZAlnbO5Qz9IX7P+wMwuk6r/EZpAN2T+9v21kIPiAIAmIQ6EfTj
mfNOQkkoA6tjij07gqBHtdu/wPbhNjinSoGMwU2EORTkuqqHAMJ8x7gk6PIrvUz/Tl8r0BYbuZPG
PKG61YMVwJ8ZggOkPyLetROkE26eRZrDHqkf6jQ85ygRBCI6WyNdsIfkR5B99NSXyMRZujUvXxpm
prLqiCylNQzXYYWOP8hg084n6TnhAYPX3BB8hHNye2Z8Zel9Gqpp2WjBzYV2Y+R70m7+puQ5Ux7+
McF4eioW01Cjn+r4OVnUGdt9F3zcdj3eMBhXB2dPFAwg/j5CeqWPvISejGHzfzPBBB49CYlVgR53
nin0SWCm1JyzgdZHMaNjkCmfObWu3U3RIhB2VU16lJVg8vEMg1yeYnxooxR4twezFhrwTkS6ACcF
Sp/MLSEKskLKOlgyhwacEKXU4SGnAVFsVYMIWZWgObVEL7dT2UhvUyfzCvurI/3XPgsHKhIopmiQ
Wj/q4hvWi8TPf7deJsgEsX0RNNi92wRCMtcxsYXMwjFzqC1PjsprDVjdpwsjzD4VzB5HsGGmRxr0
myAY3L47U1N+KPq/uA8Bm/VnNMwVPyGWqI+phkgEwlB0oCHzYtScK/faxQE8r8B/g04El2HWRgyi
olIj6VEJRfBan2qzsjNRsD3OrWstAYczYi6HingWf0mJZZBoqQXlcyyCbEP9M3w0n7rwxD2R1ka0
tMQc4lqj15nZqTgBofoQZs+k/FCTzm9qYhcd7xU2rzV7wzNmaUANwHPwvDK7twfiGypNMBZ/5CCo
Q6vFQXEfzNYZiZ286VyVz7U9tLTHDK5LaUelCC6hTO3R6PQBAly5Y2a6rTehN6J9AIjiYdNbv8Fr
5oe9vG9a7bslD04Z65zItTrRyHDMDJCQy2V1r0TSga0NykzHVtz3oeK3NXGM7NBoj6RXd7dj14ot
PAzmfqWZ4v4L6BKCFKOJzlV6FApLvy9HUbeVAJoPQo+GLKNOc2iu5QknYLJiGHP2S5kh8fM1ALQy
LLePlhoNhXoFPaK5xSEvIBMBV/hg2aV8PxalZyn0QYpOidCBfPBt6JFRlr5Jees14YeS8ah2VsIO
PmZO9IoGaMJZ8JXeW0KrdQU9ylbjZ75Wg/oD5EtlznnqrduZs0k4InCEM/efTNNCMZNbin6NqPTR
dVPbqkoHD/1Y/RZtbiUnMswuy2whiKaJ8x9c8NGtdH0ACiBhneWbMMktOtWnmGRuO2j/UZjgn6Vc
WGGCNpRFqaFEsKKg8zmr/JD6mZ5wvHRldyLfh8wi0EvoemSLOKA2q0O16ukRjO4bQ35IC2FH6N+s
z8LIvFUWT/EizfC8NzsUUdAbGj0R5Tf4IBXOsbDqBPOk4bWPdAybXY5Bz1hIBkbSyco+Fr3f0whK
q5iTXPx8HXxZ+4UZJnzSURvliQz0GMShE0v7WL+nqrAptNHpG/URhHa2HJyl7HkUd1atO1Y9uKSs
XVW+a/CYrjxrOBrROxhHDHNbKVvs5aMQ17u8B7WsdK/tgJ712kLwSH0yeTe3tZgEICla+BQARUy2
+7GT+zIPJYUeQcZWCYdyF792v4u/QJFh1/+xwqYsU8hFd40KK7iC4m7nxKBaaxuVk6lYHQvyFEB3
ohVGZNO8QyqhyjxbyRSHoMAzTU7wQBqwBz3990CO4wIoauSIAb+YHW/hvdJgCG3TogSoAU79kJjB
r6qhsjuRVNhowYgMdoFj5LbNtW25tMnsmCkU+qRuMTgcGY6evg/Snracs2Jtw6CbHi1UyFtqaPW5
HpfWDOCKSWh0RPEH9F+n2viRG5vAvz0SdS1Yol8JJwDycEiUMkORoqSQgxRmSk/ddEdhC66FzCU7
0AU5YFsHB5xt2JKdO4md+qEfe6/P3ypH2T93nrYNHiqnlu1+Z2xAdmNXTryL3ZfMzpxok+y635xv
xYjZvb38VCbF2o1tSKgRRkea4S5U/wiVzW0DayAxZWmBedAIQ1cnMsFkKHq8QT3O1wfwaYpPiVx6
A7jJzGhfaTM5tWGAk4/X4M5S2H4eKQvzn13jC1cmfRxkaosByuB3Bh1aO9n1G+CXUJ64797J9+Z9
uIOsfHhGyu/2yNe9AITEgI6tsEFCr6gToyQHx0sJld8kyQo3NCSNs21YwsV/Bgh0vomjDI0oFnNm
6iQrcWBXIBcTfC16Iz31DD3aFq0dg9uI2tBbsVEQzEa3GZKL2m9Rg9Qh/YUOzwAETyO36LEWpZBV
+PNBzCazUshsBgE6mg2o21foe4BE1SAbjkqQexo4h/n68GfqCuw00M7qTKjSwjAVQfwM96pHpyCx
O8mhHZPvIWjK25Nyyn4Mcm4rnS93kT+cpIs4+oH0kCNjA7XF2yu+OvLFtzD7voygppaDP+oIBXJj
+tkL4H7Kt7luFzGver3W64KuRw2QHWR152vgdShLIP5gaT267Il4zsAk2YSNHUsnodyT0fBJQG3S
uIYF7WlvmGn9oDLRd5xM7OrVe/kRrO8VFNUACS3leMH3hw5Ry5nqU2DT3A6emg9rcKW3yB7R8PBU
P/F6/9YOjKVxxs9C4F/UVEHz/xik7qC/oWTlcDWs5uj0JT4iez5T52KS2cuiRauxHCaMsNoluPjK
8r7O9n36Q1SOXfcOaMdfnFDoQwHWFPzJYP+Yg8oiXGlTkVmQy8TmafYlRWUSqE+aI+/DQyasZVAh
wqhA1QhJWzwLlGtLQVQQARC86JjFnZOFl1IynLmaR0D1ZnVo4kCUxiPxcnuLrDX4gIoeZDMzUzsS
m4zfpkocGWmIdtehsPxySpwp8Un1q69s6RhH1smansFst484V2WWM/CfMImbDIDPuKehGnI9XEkM
CyXp5ehoyT8jeUAhMfc0jdp9fsjCwK1CFViu0W4gR5tMk63Teos3FicTsXb/gBf9+QgmWA0ko1Gt
gUBANL4Bcef0oClAy+cu+o9sp5+jhQsBpgakqIQ1vh6tMqSaCT3NGKN1zcaf3pvEDjqH/jSxFznv
g7VzDiUFtIIAF2fpbN1HGvRUgIAAnjpU+w1huR7KWJHBCa3zB7P70ECvOZrskMRAH9r1gOq4n1Kc
KXAbzYO8Zlh6ynseHltQCvKKwWtRfGmKiSsAwKFOW8BU7+Qv0jF5LIAatf9iGyyNMLtPzcMpjnsY
MWT3re0hcWx3TjTZMjiAAUc73za3OnvQuBJBvSRDPZqxZkS5GZkBrBFD3I3qXH62oYo6SGDoAONv
zXHztchsWACJoGiPrc6+hgwQ288YIQTNXqFOVpKTlSQfpCK8w39tqaBtAi1jVFURnxmvgJJxYMUi
+EYapdpqEgRO0sPUbKBFLoUHiBIEZWZT/U62XqAvVPV+IurbunPC6SmQeJiltW1ggpMUYGP8A7Ga
aw8d8l6swH4FzjOliHem0UQeDWqJs9nWziNsMiBoweSMrgsmgmT5pIzFoEbHqSObMBG8jAKuH9Yu
BObtJtvXZXeOjIJz0K8tKJp9ZDA+4F6Bv67HBiocNH+gCHIMO9MB24MBmVnuUbs2gUsjzNEnSbkq
9cDQH6fqXEwvajhxNp285i5LC8wSkQkJGy3H5IXWfa63LkGjvpbmexGkEpkx2WkwP6vTVtiH6X0U
nwTcWGPNjsp41k7v0eKm2njle31CAeM07qLeC5LJV5VNLdmZVG0b2Tcor1+e99XMksdjJaB5el7y
+Djm0Hw3IbjxRhMHlNacGVpfZwi0g08UUHZ59r7F7QMkEVqcWzgkwQQAvBK1BaQUE8m/HY1WFxpg
eVRNcAtAQ8O1FWhEyF1MYCWsTADNqQP+7dsWVsexsMAstFBL0zA0mLJcAlC11x0TJNwZD560bsUA
Bg552FkV8nocbaAmaVtjVxiD4XYo/cw5rGHc3B7LWuyGQMAfK8xYUkrKEOQD4DqaTjLRXKv/jaJf
VyW4jIK8N/hvGt2fNwcoxEPtC4gYZPEZb8v7cVBTC1whNLtDPi8d4lMLlk0g9YK/cTbAqpC+ltFR
qDEDoxWJs5oM/1BRjrgxWP2zLPGYXefvZS8OaDb4Y4UZD4Y6QQpvgrO1hZe00EuEeIwQ7Kea995f
C81zihH6EuhTBub32h0MPa4ag2ChEp0inOROqTla8h2tGoUae1LnIUN62zVWI8PC4uw6i+1KMyMQ
QoqNVOedS2TZH60ysM0u2OZN+K0ivFLLqitqQJbNYhrofmJXLI/TMp4wwjirLHQvV9p20OtdlkG3
oUwC6vbwJwhMRbzHyvzDXxZxYZhZxBBMmAPNcM7rc4t5e5LV32i0+ht/hMatCgjdzFMoM7MJ0ByZ
CNhyiaVsgAiNkUWpdc5NbHXJwByGGi6in862wAQEpNG0QcxAAdRulWg3fLM6EHmr+caKW86lmdWg
mDczRDhQrpkJMeb+5ushqRnp6kZAHDQLaofStAVfpYWXVoeKOMRecyc8ifvU9tok2Ri6Z5SX2w66
svlm9XLo+KIgBr1p5rEXBoogaUkSIzeF9DsY8b+XIWi2895wSJBzLimrxpBsRQcWktaiyRxeRlsN
SSyA8qUXxwy6Zknn5E2qQG2exh4upDziplV7JuDJM+kHquXsbohNrdf6BhQIg4IG107ap2PtiNC4
lmn48/ZErmwAIK0hIwANH5ybbEY5LU25ELH5UC5H90CQDEgroTneVQsScZyGZ4oJKvWYR6EA6pyj
RJABoK0tDZFdQZzj9ojWErPwTMSSmVIXzLPMnu4DWowoL6C3Vr9ApcLJ3fgp3ok2uc+PhdP52l5w
8p2wu212Zf9dWWWCNK4FkZCK803KCR3D/m1sYve2hXlPMbEKylEomsw0d6gwMhaEBGovrYE+zarv
QD8jQlEp7F9v21g5anCkoTtYtfDOstjXcAhtGaPQ0DmpluEAGV7jIAaxN+UQ9JC8nKavs5qY8HHb
6JpjABmigvIBHfOoO18Hk7FPojxXTNxD0ZcVV28J8vgCb31WjhgUt9CBhiwNGiZYMG6qV0bU4AF1
bILaiS3ZF4OLtg8NRxSeuey3a84AxC+CBZiPICbBPB/TsdUhrwBjefaSWppP35SI2H2UOgD0/cXk
oQsIiPmZh/ULy1tRVCLoRTCuKFfsgAjiBiCs1CmqkafovTqqhSnmsSZMkEVQC2xgClCA2Lz1/WU0
7yvkScqCdzCvOTsaTxBskdVC8YIJ8G1XtEnaY1hWcOmg45vmKudUXstT4uia2T5NpH/QEH/tdlHc
h0av4AxBF7EdWCXuvCPwNKMTQ8WG1tOGpr80JL8t8S96YmeuRTzlVRPNvazDK4Ie90GE5uECAvOv
XengSX/bK9aOECjTIKDD+SD3MW+5xQUOtfswQkYNvFhj8pS0A+S58j2NLI/yyuBrm3dpiYm2XUjH
FmpUYHZrKsjBUB0ayGSQHVNLRE4A5JliAiDEu6Ihz8FDUoYfRfrRVW+mygE1rc8bAjm2LpLzOrNx
Kz21ktzAaEQ1cnIhdQCQzfLApy3nuFgfC0Bj84sYHb+sf5dFMlUFxtIPXpdvZ40QTmJ6fSj/WmCG
YipFUKvwtKM5Oj+AGSKHv+luASLpXxPMxZZMLWSFZ/okIr+GhV117xPv0OPNExNzQKWSheAyBHdA
sVN9DZJ329s7ZS2ogaBuJimHkPGXsoFejKE1UrB9QFWiagsoOp1isuvN86/bdtYC2tIOsxyVEkN1
OIOdDkIC4FcVonTz3y2AFBsJFgvZUYS16z1vEs3KjQHMWZXkAg8zKi+3f/8TpMleQJYGmAucVfSC
TOKZVgG650rtyV6eOyjQBVtjeuzpx5TtIpTf08nru8IpvkGJTJ8gzPc2ppYd7aNgV7jgFxZ4BCBr
PgLiabSN4r4HMBkz8HEUmqo28V2GCUZa4fcQnLlg3LXlQzULBTSQjOCsZcJcXyqD0RkWzj5I7hZo
O1A1zn5dKzjj5vWvCWYYJJBTKxcg+tSk0TaQT2PUO/rgAql/TyKgzxUi2hJAj0P51FSmXT7GuQsZ
sk0uxa4SXjR6qAoermXt1jRjWuBWQAHgsXXtU6NSdHHX4psCIz/J+mM4/pKi8iBnyl2lqDsItvBg
6vMovzgZ4C3zu2fuNWMmOhEnuQOhI/gi8gdJKv3C+NXOGen0oKfPtx16DX8GKbW5DxC4PXgPcwMo
IA6VFzLYs8yTvs+O4tY8KW7ja4duK7vaOXZST3+kp+Z++gGaQle1IQrmCoD1NI7qpr6xEW2+NPKq
p/37UWz9fRBSyKrH+CgiYxOp0RbXbqez1C0VzU081m4DEkq1PQ2j6piUnrN6eDAb8xuQvv7t+VmD
Aiznh62CoDLSkFrFESLcp1thG9+le+JL38gWvJPHaNPueFLJ8+Kyi49VR0MmutrBlswESZXEhTzM
Z1aLbtawt+XhW1eANpyTPVjz6qUZ5txK4emyEGKKh+5RLh2aeziE4y3iU8OxtFaVVlHcALU08na4
J82xa3kRq9ROiQzUMNtSfbS06pcVNAc10Rp7ok8mpFJjLwOsgVSGK1U652xbC4x42uMhghedhFPh
2njdCqlcguP3GCsbMhlO2YT+kPNQ6Ws7FtBsQBkAhESKkpnNQBkVrYyA6UOosPWoFIDGhAqphRaJ
olN/hrXAKVWtGkS9FsTdn0qoTFBCZqppBh1zGu7MnUb91KnOGS+NsDp3CyPM3ElyH4CoWQVqELWa
DjSEpfUmm5wdtrbX0Wr4ZySMd0xhBwC2rtGjb3OW/pOagd1Ky59m4mhb1EZczD89eomb2vFB2UQF
EGqq2xzF3/U5e5gO0nfFj3aqg9fiA9gQNtLw3NC9yYOeKPOC3PoW5mSzxAqPHQvfYoVucAh/hY72
XfOBmkIlPPHIXjlKPg62zO+PYXMYNsAUxQ/qIX0dvPye/Ezvm7vYj+3h2QLYwL0d5FZvNcuJmoPF
Yod24SSSMIA3Ibx5YIVFPPACsNp5I3VSJL33xavV2CYc2hl3dDcId/2vxqOQk90anEcBz7GZ88iQ
R5lOs2OnSFElL9SNdiGnqWgtwv47Wpyz16MVxKIJoUIFt3bbk+5XJ8503vZo1OCuf59qSS5qApZa
9LzAub1Ut6cH/QLXv52ppM+1eaVwq/yZu5Mjurx+1tu7Hord1yYsISa44OHzdf0gpvte30rmw+1R
8GZo/v8LfxP0qe2TGY4sdHvsUbuWeKoRvHn6ElVIiArOPE+J3SngBYV6wq8Y7D3Ib9wey1rhG4Tr
/z+AIVZdD0bCsRd0Jky5JL+TnQ8AbV8jN76Tvafg0D/T0v4NjkbZjx/kw4jX9Cb+3j0nW17XLm9O
mQATiURVY0BCjpN5ygfc0kLe5Xz22/89hOHycD3QSRKDqmxxHKjAWyt27EovzQYVzHtILhv32eb2
vPLckAkEPdTUlCrBwZ0d/eFby6lnrFZvFqvGJh8UCIxWwTyY5td4JzjDY7xJkIkabdkpHvG4o9uq
uOvz08i7Kqzm5peWmfAgh1U+SiUGltuFa+GvY9TZwVZ+rXflrt9Yd2hl6yEYx/HTeb5urN4nlHyx
59QuRGsogZtO4EY27Zz6tWZ3bjZ+KOZj2HKchWeNCSKlMQgCCJ/psXLRtfm928a7wJGc0Ps/OQmL
dhhCQR2oPAcSwS3Dwo+VxCt1znmxOhaoh6AHCIU+tFFc+31itFaBxBvGgqM73ANNpnjh4KTfxgOP
Nm3dLRe2GOeowizUgwjzJgpAogyybU2yPQzGprMAl6lGiKR8l3I7TNIzbQ0AoZONbmobU087u4l5
APDVmLL4Gua0MQc5bEYTR4FBu8iZBuOiFgoXbT3/yhfPXFhhfMVQx56Is2eSU+JOvrEVfeVoHnHd
oH7n8xraV0+GhTXm7DFHZdCRLcbpT+0UPR87o3cL428utQsjzPGT97FkDeK8xzPJG8vnMRU4ns9b
GubUaVWtKVMLFqzsLe0PuchDXKw/2xZjYA4UdCGFWt/CgqC8RK3qkWg3Rq2fxh6wJLTfS2Hn5pB8
MJExvL2reRuOOWjyRI/EenaI9IPu003hSQfhWUXmZ3fbzv+y2z4xjjO8lo2JFR2qwQpaoFHlGPy/
WavpskPbuKVOMaSZ5JpiPmp40MVjb0P8uT9HkglB4XIyJkjN5EqxbWUpoxuSpTq6YRuK49DKFB6V
2jzgrzvk3+9kdkjYocqLLAUiEPHVAffxqrC9QH4Yes6MrF6NwWMyK5agXYgtOenSJOvK3E9UxcRB
hw3EvX3Sl24n/OZM/eqmX1hiAp3YUcUMxgBo7TpxIh1tMxaE5Z+GS4NOxmcVAhU6IhrEthTp8bbp
1TFCZFtT8VQHWSrj11ptJUKmpJBslFObRopkd6bl6UTZY5159/XVlVsYY1xZmcS8awd0rYR0ehv7
QNkZ2TCX10LRKTu0So3QN/PNseIlhFf3EPRyoW2LMjY68K8PLaifVlqYAibckB8WsqO0vx/lY9D7
VXAfAU0EUMrtaV0d6cLg/EGL+0WiSQIJOxgc634DtmPgle4GsOGEEqpImuaG0/62wTmGftkUJtos
APZBnxW7jlMJ5Q9Ae7B5PyIl249S/aJL6Ae6bWX1uICuqqKC43gm5bseVk4hrGcOdXT0DWjqDRto
XkWqHfB4DFcrsQBrzAuGTnuIfF/b6YEXHI0co8nAaDChc1H+mdPNKCS2VD2gMdXOS0BpeZjUT5Y3
dhIhPQP/QOMrSnDM8Ggb5h0EU+YOvuE4bvV9uOlPwVt/MXq7PadnfYdT+Ics2NOh2Gbn0c+R/m0f
y9aunpF63/BeU6sheflBzDw0fWTGwfxBo2P4lhd7hpNvqkPkx8+qH98rr9F54h51c/y8NQvMYRom
o9ITAqMixh89/CBu5QmbyZGOP9MH3sNmzaOWI2TijwGmG6MSPqc883+juczOvNs++ykQeGs8zOaf
alWjtIcJFJvuLKg031m1c0Sm9SA/VJdyWzjtFkHIl/bkNdhV+3Ynfrv9Cev+vHAsNhykUI7VW3xC
stNcdRPvG7uyCV69vCfAWjhfTCf7kCOVTNLYgiHQ+FTNuSj24MGGYNjL7QGtRZulGea8ArBwgtoZ
whsS5aKtODy4qcJxC/Yu0gVTZeoZxqHcl9vWG1CEIU7xqu5t4y6/U3eBN+2HjfKoOb0/unSTZLbq
ZT8if7ob3eEuPPbf8O9etuMf4TZzNM7NYK3HCyDDP5GCbXOJpihEDhPfN2YvFYB/J9UpQpsmkFxy
6F3misYPYh10PFNuT/zqPXRpmAlRQx3oKXi0EKKc3hHtyDEOqm266U62Tc7GWTvDlqaY4DNlXZmm
xexLnrarHpAW8OaMJ2dAPFdiok2gNgq0lmDlNPx6iHeDXdud18GnfkNmY2fdp5xcB29UTMDppGYs
aQh7jat7lt+687h4qhC8bciEHFUsTGp1MDJJtnA37WPYuD1vn4DWG1GNBStp4P3BMNCNjPZNZKUL
0KU7+V72dFd7Ke7FXds53Sm7G15yhO/21zskYG5/weoY0dQ5l2UBW1IY97AmKkbGhDPaqs7oibWG
t1p5NlpOumE1EIA+Be2FaIsFk8r1TWBEo1NA0gbAc80us9aBPFtkuVPgcBWl1w9bNAighR43DkAq
r03lYJLMUgVdAsqjAfZ70+/R+WLSl0GS/M6UHZRg7Ra9F0argmcIzXMnLX1PwUBye15Xi6xo2EP3
JhroINU6PxYWd8dITPUhIhiy1Dh98SvQ/bLwOqhKfKfiWwUqJX0abCtKvVQ7Tsqeh4tco1FQQe09
SzSg1w1Znmv7CO6JqQ0zOr1QnTb+qY6DrYIrMuu3/Uca+T2kSPudNOwH6xdn6KurDe6xuXEQWFOW
8Vk0Q00tQqDIZbOzEVeH/JWCMgG9SIK6zVvRb9INitBzcz+ujU6jnsWmtKexsGd1FJ6W1nwqf9li
QBxAFwwM0aDYuJ6IDApqWpHMvWhxZtpJJTy2ufVIG+jpWWip9KIkCu0e6G9QbMWvnKmYj9Bbxpkj
Nm6KqhIKdFxAiMwNK+lJVV674Ijuk90UqXd1C8a0NPDyj/AvVARUYH1RwQXeXAPJ5vWwkeUI8qZF
Xw6kXxrzRM1jX9wPPLbGtcmdG1jMmQsXO47x8iynld7oFk6XqjsENNvLRYuRlU9lKOO11LxPlfQd
BHE/b8/rmoctzTLJA1JP6C+aYFbeNGhMCIrUE0hmE6M8NWPL2cprZxtA+/BkC3S1QNNfz+SoK0LR
TJjJuPiAmGCOfluuctTaeQbeI1CtzntWZp+2tZqEoYCEFzwjcHLlFbc+Nc/cOPLGFuxAucQJ+6sZ
exCyo9aO/C86BZgwKcpl/k9rTqGhMlq/ByXI/8vazqqztW0TwS9CVJnQNS1aqCDQbSkjcdtMnlmY
70Uocopnq1OMThoQr0D1AEiR6yluBTFRhRDrqaiVLUjPsYKOXIPXf7d67QKbj4ZEEIgR8b6+NtOP
USHHpoA9AV4XZdc2sS3GBvoiO7eLPJCuqIVDMwe1n9vuujo88K3MbLrAqX/WqhdnAZkmLQ2bCCp4
nTnrLWiD7vaE46arowPjhAZJIfgREPfXo5OlRk6UogU6ndL8YGai4sRKHXoWEaNdM8mNj/ynchgL
/KfcfFX6Uj+0yLZzclFrJB9AXwFpO0P3gJNn7oJN1UWWgIzjsRsfgtitaG9DNdFWtK1hePnkaYJy
glBUOdVukIWvsrol6klAEiKftaybYPvfJ3/5OYynQxtbq9BwA6ipEW1bkL5Mw3Mm8HxrLRCCBxMt
7GBrQM88E+ghJZz1fYlTJq0Nz7DexqE65Aaag3WQONbBnSGXdpnzWJQZxwLKHEmOuYUJO9kCRRUT
B9HvXYdyGtGLFOgPwOp4QfwuGAPnQJ933+IQm60gW4Tfn+lXZ+bEa8cCV2lpxYEVXSDT/k0gzR06
pHg5KeYe+o8NE71fIO4HEwDbp04UqQvUQYgueEQ4XXhI+70JOpiqe7rtDat2wP1jIbcMWRJWvlNQ
SJMBhhhfmihxhyD0TXpQSbkzKAfNtDppC0PMbhyGIJMIpNEvYvODZM9T9Xx7IJzfZ9U7AabU9WnM
44tlxD8scLtaOq/gyd5h/1mUf8egMgsPwr4cCMs0vgBpcKrAg4A/0gHqbni07gYoizmlinf57YGx
aZYvVpk7BSm1RFAEjEx/G/zxN3lQd0AOHsm36fW2pZXdAx/44wssSXOgC52Okze+DGbti4mJtkra
+oMl8jr/mODw/0YEIN3Mxou+AGYekR0F4rKr4kuUOGihiECtZFeprR6zDT/xtz6qf40x09eFWobE
BowV5n363t8JgV2XEMNxMxta885wypDhdNv/FmW/DJGJRAFVR7kXyvjSqsVxnJCPA0YRjFo8Cg/m
ovRpR9ItXMbAmjEDia9jESkLPSyIYZ4TIj9MeMeRQsNZru/H5tykr5TbD762z2RQWKCNEnclHGvX
BmkEojsoa1pnpX+UzP0IZc3bXrhqYH6fqBaISb6Qn8hiV+tgg7TOtXVUzfsp4D3x16YMlw/UFBBc
wTrARKIWLIZJZRByzhvZIdL9TEJP69QHWAnYO7UUOY999gLwuUZ4esuAxv7Tt3A9ZVIBNXG5DIUz
hLHT0dYT1W3pS9W/FN24SwHVKN22fbRy1IheRGrnamoTy9fKwolyTpT8uhkA60dhCMwEOMPATnn9
KXnexXlZDMIZfdyOUg1eCt09K+JwILCJRIwYEqVo3US1A43aeAtdm0mE0ihJFgWXw4/xEn3X9P20
0YBy3NGfKnHqgltT+BpRdCi3YUB40WJUbOYS+IJMDbWEXvQGKXDEknLaZA/JR0glP8h8ykuFrQRl
sG/jajMjuKFYyd4BDEEcBrxh6SVXNKcO041qfbN+aqGrSU4rJfvJCE8TGuxu7401syA1A2QceQy0
kLJtA5Gh5CBe6eilxnPQ1U1UkVKrMzyiVP0lSstsZ1g98ihFH+5iWkrPFh75/u2P+OpDeJOZKrrt
8P6bxSOuF1foUkiP1RO9FHQ0HWh/Y/s0ubArNMJjTWbetfAjSG7M1ywZmBzrC9O90Y19J4lRdjEe
g9r2h310qY+3R/PVc65NMKNRWo0kWTebkGxT8JrWNpCUy8zzNCWHJNiiOd/77xYROsE1ieTLTMh1
PX9dQFOTikl2qcAtFtiTZWfKMbDcvHU6VbV1XgFwbYRLe0y8U7RMUmIN9lRk1MXJDgtP1rwp3s+A
yeRJvtweHptx/Fy0hT2WtIAkxURjCnuC5JjNu17ZWnsI0dbfFNs0dzqgDuiuKXPEH9UJzw3wxzxB
PzaPPH8DFMllnFG4oKPjZfbhxQszrROxiw2SXfSysbVjNd51wjsJTlL7lOaHtvhZFz+s1DY/Bunc
5KaX5ZJT08RWBnqI89xOgnQ/VSJn56ycBPNnYekRH9GMx7ZJtCDdoOhrw2elrhAcdfOYvkrvihMa
tvgjeKxTu9pop35X+zJUhDnBY8UPYBz9C2ANQuqGVQOLmgSQRD3KL1JrIXXhtgj+m6HAlQGtpsnJ
4Gysry8LjBVPl/ntDazJ5/N8sQRZi+JgpQjZJVSzp/gim7gGpc9BEW84/rYSJOYufhD84OmHoc0X
ioWhuq6aMZKT/NI376ra2xY59C72Veq9fgCw80GBOTOfag1Zjhxwk0PJedl8sgVcvQfRXg02ZOgs
YlWRaGA+YGwVkeq1qF5Krzjmd8lOPetneR/tgr25m87WW3jpn7QNcD1u5Vg7nuIIm+gwcRJc2Wec
XTMhP54i8XnJwInS1Y+0pCArdEFtjn8eoKAHdNO9NaJNseMJBn++Q2+N/X9I+7LeyHGe619kwPty
K9muPVtVlu4bI510vO+7f/17HHzfdJXKTwk9AwzmJg2fEkVSFEUezlpwJvyq8LMBHlx9kmm2QXEm
armaXbZu1mh72A3rcOVvdBd9fmAplx+Vh9jNXXktr5IVb4j09dE4SwH5SPBugd1NZLu4+lIEBbYP
KejSQS3eVXmLSxNRxI0mrJT8qdHcHhRvHN2TsTx2+WjdR5P7zGGFTpnL5Zd6UQxlWGpPGpG/wG+K
GaUHf4+BQA8eye959TfXO41AA3EkAhxEOSpmSF7CiaOp160s6E9vyb3/U81oGxH9vjjgqjZFtsgJ
464MCzViiBNB2oqClbnp6RItxltx7Cex9SRbTtttErC/q3QkgqLxxLiIBHqCeWIpVsdaUN2VddXm
ifXUrbtd95ody4P8w0OfjLmO76NV7QT77Ldac2B5qIzdxGOC5yoPqGPw5T0K/RcmcJFmZQQVz+/P
X7pQk1mSZ+tjrCRtK78eakiyqNBB8OoL4CkvddI+VSKqwKk1vsjBT7wSQV3XLbqYMl5+++rOg6s2
Bot8P+2jdY29cXsFXjVRFes9tRrK3pVdTH1/dac/3zaHhWVeoMzWcuYMpMQr0n7qvaeUuK9/nQZh
lsBcPM02F0QRZcRP7R3qNY37U//gtaQgSMOvbi/j+voyQxlw5RqYunBcM+soExDcCr3iPYmPIvLv
H5abHb0f4gaKH4XUe7UeeFPR2PcHkLLiHgFiX/AugXcPXCqXovNG0VdbTfKPwtrfhZ097CwQf29T
99iuxV/VwbzLXzVbszkrnU2YUUwd+oCBWeCkEZGfvoTVkKKdAjUIjqnq4rZSU4yUUMCfr2DqROny
xuwuaCEIp5H3h8OcZ+0yBldWplX2WRgcMU1nZaSkRzfGvZcSkdOZcBV6YOcQZuHeiaJBOC4m4tXz
OAsnMFnh0oB2us+8O6J3nowNr2b3WlHAg2wCwphfMWYWq0vxVTkmifl1kBzx6Gau9N+VSILX4FXA
abAP3eC39jn8XaEHaoAvEZkNG2TPR5Wznxylj6wg3SsmltR4TCUd743myjkyQIxCqv1Q+qKPpYU+
GYj2ZGDAu7K+rX5X/oLBYAMnuTMSCUfMsXuwHASit7/O3R1G3UBgaZaRgs8Hp/yuppFt3MX6un2z
U1sTEAkSlCJwIOdffGFPzIoYR9+BvcCvJ0D2zq/+OZEpClceHbPZevTzEeN+b8NdRfQM2ryHZ/7W
ErvJqOYFllC/hHgPqN1HtDcdrAeV1+6whGXBU4CTS8bjClu8KsmtVUq1jL3KCYrvBKRYPsaWmuu5
M4xXo3AtRpSrAAQsEaj9tdjBPMGgxFPvx/3RFILovo36Go+xBo9o51rF4RrwtIJnSGChMOVSfIHY
CGUfZOoxTu1OczRcCndN/jCpj7e36VrNgYPrHk4TRG1XA1dVbUySSGjVI/hdpAZPrQINzR+3Ma5D
Q5S6n4Mwyp6mk1qW/aAe3+J3qEP4FLjJa/aif3Tv8ettrOsLzzcW+KLROoIdYv14hhIfcO1N6rFx
h/in+jPrCC7WlvKReg9xvNGKgSTxrscYGuS8pceZ+rR6qauNhT6LltT7hEesubiTYNz9/z+IMbte
m6RoTCT1WL6ko5NjPFGkgr4F7GfKhrP2WSkuLRxyRgURXpXnlCOb2lSKqa1FzBM87nr6ZqGp76fq
TBhFE9ghHeiP+vT+/jWSY0t4PVRXh+cs9DPg2UDPjN0v9SxuAgXzop5jHcWR0bu/4fHrs1VSOF7O
QcD1fAkiqtlkGJMMkENxLDa/vE28slCMZa3Axu3eFuV1oogBY05PvAAgPYuo99hVaxGJoXvjSfHJ
ijRb9PQS/6G70z1b4Mlx2VL+EeSV2Sf5ZE1iBEHGL8pJpioa4aVH4yAckFB1bi/xKhBhVsgcolZR
JlIEr3C0y8dN9yJwUizXUSPzfeYANaShjRsPei8/piWNZDt4GFO7BVcRMZwaVpnaaHn5mEZH5V59
591hDAGHgQUKSrSfIJfF6GOhCD3edAPtWO1BhbHz9o3j3UNPVvWOR+G8tGXnWOyzRWTlaalrnnoU
V8M+ssnHg0YrJ98PD7f3iyUnmvX/AohRyRotPKoQGnDVx+rkKg1pduIP9SHb1XZrm6jfrZ5RLVIQ
4aH2/z5cucRmjqOuHBQMZLHUYxU4/s57eCDTSvipraYvhfoB4QIuOJSLtTLKCVZsP44rCFUjkys6
3dpaVej45kj0+ii/XBWjommRj2k5COqxp9EmeygPfknQewGBKrR7Drbta82JKhcOg4t1MSchSnur
DJzf2tFc5WQ/OBybvloQ2B5wJcRYKhXZEYmtmFDjZkA5rQqSKLAaSMUrWKM4Irs6YmYEQ0LF0lyp
iv8unXBoJel8QzSOxZv4ZbhRBGMWajK6CUJxJ7YDXqR8pQkYbY9hJ7iXIU+B2Zvz38+OlirMtTRU
JP8EFiTphN51zJ2CcWOqjRG5ZoVKBw084E+dFfCc8ZWDnJER66EyGIlig229CpTQ76Z08E9GvjFx
0y0RuvbtJ0egV7fcbxSkhkE7hmsuG056nh9gHgnWp5WBq4ROhb7jpkbhwUqtp41uxHaykhp/dRt2
Sapo9cKLJHIJ4FpktlFBYU2DSej+CQVDdNIPeDWjBYbX5cFKij6UZCK38a70fuabR4sX8p9wxxhN
dLmLjaIElTLKwWncio6/9TeS03NS3ddJ1hkD2j9zw4HCnH37S4UhtMJODU7BRt0O+2Gnb+q96qIs
k2PE10cbg8RIz1PK0YhVLThVrgBSLlBwb8tDtY5p4aDF6DHcSFsMvuPVBlwHQAwsI8QY03fbfgJs
vw0ewrVKswfp8Ud0V25Ml1uTvqCXF9JkfGMWtJMg5Hpwiu9OPqbNHTHH240O5TrnSXOW1sVhzSyL
8YmlLPpe7GFZwtpcGS5o9j5x4dlKjrgODgInsFtUxDMlmY3+zJ30qakESYZlhXf30mv2nru89cyx
xfVywIUIy0IdHlu4milWosWiEpxE2jv61l8Pa1B/3SMPctukruMByA0vZSivmW++V/qOpH+ux3oV
nnJncmU62YkN2rydbsebiSoUxmyHLtoo1y8c4GvVmCf/4AENzSF48Gev2yjJ1w0PhfLf6g8KZ7yk
JF/GSt3x6MoXTPoSidktdZAqP+mA1NjdZiKeWzivilPvcs65eV09h36a8yXNanOmFkGfh940L0nB
tenuZ/fw4Zq2dhjd4Mn/gYcx3jHKEyFzqhVjNKFQHXgjPJVADadFXxQyqlyKgUUgcEyhhFpHRw9b
rB4mqVqCxD86Ia2J53VbujPvJQctmUf16bZasHRnJsqVUBT6B4oJuvNwMhKU3ESn0qn2iVvSxP7Z
uSlJ1xhTuO4LMj7I9+Z9udG+ebvGp+HjEx0kvFmzvN+hzyI528soxaleNvgd/TbZSLCMZm8+4v1L
pKOTub7jr8JN77Zv8SZ5ie6slUIb9KIaG65Szdp56QkuBMIyGQdmaSLCxA8p7MauyVRT4al5/fgB
yv1DtQpdz/Gc6K8LuubOMExRm6uAZUyhYEwmTuW80zAL79S5qG5Q9gGddpNHTVu8L/fN+5ZGj8Wh
fJV4pBnXjvUSl7GgNMnmZBZw/Xd1K+1kCe/JIkfFrl3rJQZjNUMRhKiz+rYadISTX7rtHVOXd0TM
5w27bWjDARe+hqJsRLOX+iPIYTPWGDB0yrR9HT2M2qc38pw3S3n3bSznIMzxWnhSUbUjQMSVuvVW
4rb/fpOv3RAFFu3KW9Wrai1tJ8dY6W5u526/5qWLri8LmDM20y3PtJiarDKaMlqNr4BGPjnp4NMd
lI7EMb3tEub9YCV5jsDoRNJGURnJVXLq0Mg3FnepmdFudIQYM1uflCb/+xMRA6DBVD9rPqjd2Rej
SDYizGxS41OtPA4tbQSU2jl+/yQo4AyTHA0lCF4qbvJWXlUgPwTbFsYH2zm6KYu9HoAKK3dvC2BJ
lXCDwJBg/C481jGqVMlpC1OUIWKvaG3kVyc7xcgUJ+6q99tI12kI2P1MKIKLGYbDwk4utbafTDPX
+yI9tV/1nbRL6d7flB/Sc3SQHjhQS4qD6lf0TuBpEOTj8iVUEUdN0YRlepqSaZTpmPvFb7VvQ4G2
aIz6bTRNbmAccjPt0UFVv43yMOo08b3+oEtNjrZpwYpw0amF5KPW9LZccX7fvFRW7c5/HyOKUI9G
3y+b9BTnuyEb9xaYM4IJLexiaMvJZ44zQdUyjK4tbeU5GFCI0T/e/gmLEtJB2owSYRDPskMSNTEU
+nRK0lNhalsLFLdCDULNv8YAX/I8sA8TjXB5ZI65Ik1bH3ng9GSKBYpWI9mnVt5ZHA1eiozAx2PM
JURwWprGeAn0ZaChZUqzU2V39mRLCGfNjW6rKFG3tnjwXuucyo7rpzG4Xow/xKgmPDpjqAZzH8ik
VBXAapSdQPg6E4GiB/7BeS9Wa+OBF2Au7BOgDPSZoUAKB+b897NQQTO6smi8HDVg9IGXX12W3NnH
mXVY3mBkY1VkJ69u+3tLqOQ3bYyqR6FoWxrMO0sksdNNUCwbBXSyqCUMckZhrEIHHTmBVWOmUkLr
IplrwQOrDjh7e/1WouFKjgphBe9mcFFsJWLjGaNfmEZ3Egtqor4kQP8XyKUeS/93g65jlENZT323
ieTwiI4/UrYYKV6f/DagI6ZMebYiOJaCOodyX/Fo0r7V99KI8duQxcJrOWoR0Y53uTXiJJaJLlT9
SSjXpS+5hferFeGioyc/QCv4tB6z2om1kqSGGwrhxutQt4VJjWlJBMwqeRust0bYo2wlT1xdc4J0
nQRfLWYCm/cm2MTwr9vqACqdsEOR+VQQMOrpY0PywhGQ0RLxqFe8CSpICg9lUdui95GJuRPchb/T
blXFv/TozepJjXL421Z9fWRqIIn+rhfHKFCZ9a1wok3USVp/SlGNQDK90x2xTURXjcKvWi1Bki2b
n10r8LiWv097Rt5IhipoPEA6CHk95qyWQhCeNaKJYsDh1dOGzSC6ub/Js6cxfxLDB8UAQ/aLNbyE
AuLlgBSW5BT3yi99IwvbdC8eI8OOTJNGd6CXKnyqSfdBjUrOjbpTTVfTbekwhiDYHh6N0Smc8EG2
XEwDIkVFhkOur7qQlsqz9Vu27NsCvS63RTiAmnDYOBgTkH5igsZMq3vDq4T+JMYBCnzBHKTeg8q9
1qmhroLp0JYFJkLbxqNG9Z3mH3XjUFYDMaKVeZcGJIh5ta7K7DJZUZ//Ika1h0od4jHw+lMXZkRy
+9KNy4fYorXf0MJKV6OOsec2XkXyvb7Rg/fuxQtIJTxoIk2bN6GzMX/QM9dQxsMYOJNhy+khAyeJ
YEsoXPbWcVJCc+jY7Hy7CXin/9XbCsrrMaMZ4zowaRt1W8y5E/dxMUzyEJ80YnujMw64uTrHkWgP
PKLkq+iJQWIePGLZCNUi6+NT5AnaZsDMcVpNg2n3Eni9bmvJ1c1ihkJdFdpPkLiBDVx6m9Izu6Sc
JkwpI7Yxuh1FmQzYLnl35KvzZobR4M8UHKc6yOgvYWqzjRJUYAPGQkU9IqSWymbDO9W+c8YXCgYY
uA5s0zyRCvRvlzCSJRepIdf5qa4GYZ35ag5WWTH04pVU6rlG89FAL0/SqNVqStq2oomahCbt4zGu
SFeKqH0SptAsaIb5UCPNvBFj4jyMakLtVxHW0Spq286/CwUhCMiAlh2JKIonH8tCsaCaGDvU0VQf
64QULabHUDGIe3jZyrOQkAr0/j2xhMhz2ykLFDplQvczzEFaT8VqNHhEldfHMIShoCoVeSrUr6Gr
+1IYolplfWpJyWlwm015p9j1KnBDPNFFd+/qOhlIy9Gl6wCGQWR2We/abup8RP2NW+wPobJNexpu
4OAmTK0QbO+JW198FfHORyW6fWcqOrBxsNUi7VjFhYKCKNwz7hq3r11UF2OQW+vWndNkL+qu/gzQ
yoA4+LbZXCfoAIxWZnQzqDg2QFB3KVypML1RCtP0VDsGUbeHgOqbxhlPHCc+Hz6MQl/AMBJNjGBM
G0wjO7U0ff5x/OIVlHHXwZx+tQUKBb8AgLcydg3Z3ylOROjflzQy4mLOItHopqKo53U4JYngZkxy
F6Agg3K2ZUkfzreFOWG0cPJqK8W2oAjGxZJc1yfqxiQ+NbYR+VuKLAxFhxbgroOHP9SdYDD8pRZ0
lWhWoTLD2b3TbOTftU26l4ror5+3F3YVHTFAjLoFwxSNfRGmpzdw0Ox8Ejmpy1G161eWGQOXNjhp
JNah1ZeLQYyEx50xB4Z7D7Ft9vH++MjNyy7u0BmKfIkSmWWJnjKgIO0gEVdao78TpSXPzwX94lxG
l4SG2oGZOho0P3iTuIQaJDNOpNDPTkJA3vIBDPCRT9br2zuzcIAiu4cWFxEPphbC9kuQvLKUUlVa
3KSI91O5zzYdEZsVrTmkm4uGeo4zy/XsxtYi9BWEDDhvk0esA/FPTUK2R5PXBr4ktHMcRqXzRBkU
KwSO9yjTmur3eFBxOKp2FQdC084xGG3GfM+2LfQmO+08jaCv63PgcT1eZ4UYCMavCbWBlEBbQ1zJ
Rl6JVHCEnwo98p5eZ2mw/vl8JbM0z3ZFnBpFCyWsJNroW7faz02KG6N6UjNyDJ55ydOl0+AcjVFo
Seoka6yxKHQjvMchoV+cjZkFf2M57PynBMlCvdJxc282qh1tOV9fig/O953tBioyjKTEbMDspG8x
QFxzdHJX0fXnSBVSvt42S54CsClRo9L9rgrK7DRSBJxknmpS2uleQq8MNy84R/63xMbYJhjHuy7v
qnlfEAi4ckRiN3QFm6NtHNNkkzZRrw9CNUHZGns4YuD7qqKhzZtJc10AeGk5bG4kT4axH2MIrvyK
XHXz29pt0JSpOfFxXMs7GVerl9tbxVsWE+P0kaD5xQhAO3z6ne63a96SOGbDEhbnXiJ6igiAN5VK
a/UjobwXBR4C4wb6ohTaSYRhmofd5A4El22e7XPOGfYwC1R/SmINm9+DnaNcVc4WV3TCOTEXY4A/
HgYddJf+bASplmzU3azJI+32oMn+7N3t2qTC5vP2rnOcwRVhT+VPalopMBo7oJH1uHeeRZH0RH2t
A5JRXpcL5/y8vikotS+JwuzaXFvDGA5avKd2si0oT4RLAc65CBln4Mu+5PnFtzOY53yYtHInW1tX
O3CrN5QmlCPHOSz7384HXTyXW+bXpppXymw+Mfmp7CJbt/fP8T3PiG6f2WjrvYRpvDLqmxHyQ9pQ
3dSYab7mLOS2F1XZeT6YJD3IYQXdw0W1OZoPwY461OQ13nMVYbblsyM7K+qmF0D/cRK/CKndiVKw
PhLeUXfbIxgq4xG6TJGyUUcY1VM8c5oUFcD3AQ2pSrr3DPdT46vdC6vM4V3olnHnWkVkqtAEwDjT
2K8GH9kJeG+nsg81wcx0jrtedkR/EBj5pVrYi2KeZCfpmD8JtNkqeKjlsejzlsGITyq1vhLBAYGo
+idS8e5aebitbTwAJpQS9SFE1gQA6UQSkhHzI3q+jfA/FO0fQbHlGFaLdplxBMShN22dTneOkjlb
OvJqlGdZXDuAPzizgzhTaJD/I67K4gw5AvElss3758Th2CZnz3XmkjNPVVIxwHHWZosI6HAbnG1x
4ID8j5Dtz0IYzxkVnTZWRgQX45qrFPXPAolXtR3dJWueec4/+JbMGKeZ9FWqpA2uhtF+B85p11RI
R39Mh4yueVmxZcf5Z1WM45TKpusjLcSr3vYtJPqRs5Trqp/veO3P9xmLz6w6lKoWeyPVW4NIsi1p
RLoT7vB2Q1K3Ik6C6qenp/h3SI2ByIiuOA5hWdEVJI9nDj5U8jIeQdY6rQja+TERQ7yGjUSMNYqN
wB5GeWfdrAFX23aGxLgFdHu2SaHhTVb+Xfq0QkonIJa9Gw4FXXOC7aX06fwc+8+qGA9hpFmShh1W
NaLtBSTQ+3fqJOvt14uCKEXm6P7ixesPGEtZgNxYj3QwwIJNcKSle9sVLTq7s68zHsIsrdyDg8hO
Lz+ngDylH8fb3190D0iFzpQLc/Kd2ZYSVcFggED4aw+2na7H5ygliKxug8wfudr7MxBmP4qirApp
QJxjrnCQrp7R8/HfEBQm+K0EtCAFPkLs4G0iGKCCHnZxzQkPFzf6zyrYKcOgPv1/Ue/T6pGjsYu7
fPZpxknLY4g6zhoCkl/6lYaBBOqas888BOXypCmaworR3ApXhtq6xjl6T/9xCYxb9lDlhhoZACQP
He1th3uFXvZVZ0JivDEY0voxMKCqINp5+pXTh94W9xXlrIOjq+xzV2JVoJpSgTI+vv2y3hFhfv4n
Y2BdbmAJjdTKAAhO0zpe7XO3Wt1GWDy2zgTF2PQ4Nmmu4QnplGz8ZxET4Tjn1vJpfwbA2LOZF0KZ
zPckdfVS2crODGafgbmzHKvmLIR1rYbaT1FcwizKO0zWPWWUdzNf2GyUG2kYUYSiJxEVhZdWkZYe
LhSNkiNswc0cc3pckvk8jVoS1wXKvMyzKK9AS7mF/+Fp01HcXxLZYIAFnmpGXni/YOMXOPPfz3Ck
vMwGcV4N7v+bWWAjT3cXNkRDcRNK6EGco0tsFX2sKpi1qGs5buKunKCcdSg5W76Uw7qAYIQFln6w
rQiA8H62Tv9yX7j1c+GItvRC48+AcKx94fi7QGNEZhW5NDWFnp/evIMrllQFgwZmCtDq922T5OEw
JlnJZt8k9YyDGnPMzL6j3h3v4sXDYKwSZ4ig6R0kN1J95T0i02ijdr4i5en2WhbOwXOZsZnmuDF6
I55xwJ5M8o6bTFjIimgSqnznwlCU07Ezc62mlyRhgqzCl96piYnp2URBvMg3/6VE1gUUIzJP6MHf
JgNKQxesgUuLG2CqOTQgcEYivvISPos79Gdl3yfcmYHWkdLG0bwyjViuQDuK+eRfnONl2ducgTAR
o6z6Q9sOAIlJtNmNznSHPMkzJxbiojARy6g1lhGIQCkddXWIdyX1n6Wv5/GVA8QTGRO3DMUUo0zi
W2Ttu7TWj0728+u2Pl9XW4EEBpXXIho1wXaOgQWXfjPvpb7qDXW+InuH+K7YjNv0zludPDs8hAeU
Qux/DC/jPrdRB+Hcxv7+NhMaX2AzJ5CPcmURI/+QzAho8lnZoV1jjItdBavU8dV1C5b3Ep38Vb/t
bJSCY45Mp1DRGSk4Q4YfeTpzhYQ7tGmoX+nWcMqt4iY5MSuSHsyDvI0xd+93GZMqIumvSsGEFhK9
9fvMt31v3fopVQ5JisGRa/HdM1eYnKe+mjENhndUHYbVqZlWXYYJJptGJ53PeRddOHzBaqGhtxJt
C6j5YWL2LstAAF5JuP1KdrGbNPIc2pxIhQfB2EJn4GqrWP2cE5epq+/fj7zGi6Wo9GIVjCEogqyP
ciNmp7wib6UjU8UnmQY5PvJ6e5e81QUUYwstJjeaeoXV1E60KRL6BjbEipYJnd9djE3KORsX/PwF
HGMWViCDMz8F3E78jVIo6cdt1V9yIRffZ1RfNdWkmVAxepru8cpvoKIroBlZv+Rr+ek21EJgdIHE
xBQlKhcUXwLSuJLpoV6ZH+v/BsCEEWqsVZGiT/Mjkkh/6Q8VZwELXvBiAUz4MEh1nmURTAWp4Y3q
VAl5X39xtptnK/NvODucyj6U+zaGIofouXPH1hmVNS/fdHsjUDV4iYEJuZWeG8Bovw75SrWLF49T
iX9bUiDnvkSIlakxPRE74T3npDv1FqG5TTlnLG8ZjM17pY7pwiWWseuQqH/u/5aTbGbN+McxXnXg
JFI9KKWI15ScHEIS2U+Y6cnrxOAtgTFusOhn/lCPyPuIeJRMbMwr5nT1LdwVLlbBmLcnZHovJbP7
CLeoE3ZlXtk5x4Ho7KvTEIe17HlAEHbi9jC/moBKa3CffZvX+3rbNnSRsW8ROfqpNrAjZUlMQn1U
IpRrrn+ftZ+JBS4kxlh5kRuaEjfYkzfcrWSc8gYt98bLlhNS3fbrOks0gxa0XMlULOa0aQjvEsKR
FBviQqtVK0rwcbGz3Ymkv8NDU3KTyRxJfWvGma/K01St+wD+sKeK+3Puq9RJ+BDxrrscZ/L95H4G
46lGoHk5FEwjrise6WfucJzuIgIGf4HuQ8WIhqu7jm6CH6FTYCQGqqnyiWiPpP/kREFLtdXoy/iD
wrj2OlOm0LdkGMraIHadrEtkH1wM0bVBmJ0TD4/b3UpEUXGOwCK+01frBq347euX8y7eb3l51EXX
8+fXsCqCWDxUBBFrjkn+s7R/oL6aI9VFJTxDYA6BXM5zv/SA0DTEosLDroe53j7xF73bGQRzBKAZ
ssjkDBAv2DYdKLlHbiPwFsFEexEehwS1gY4nle2GxNwHOikoRzU4+vf9knKm4UkblHLfA0QjQUdq
3DysexdtMfnp9mJ4OMxhoLZmHZYNxDXSn9XkWmiKoI72fBuEJzEmzKsGM6x17MppV+1d1Cba1UvF
SU/xdJc5CMKuH+K8B4Rx73a7aM3zbDy1mpd4th+1buRWWWM/0GiMccYgFz7elhEPgHEFVjbhXRv+
/zQd37Sn1uXWVS+65j+G8X3ZPluBGg1BnM4U9eDe31jkLb4bCJ41k63v3l4JZyu+GwXPgNpBQUOv
AKDsIyf3sPTwk2Pj39Nxrw7ks7UwRl4Lbau3Ena7dBpbckWq4V0J8/vw0Byip7SrqPHoVOT4ySuG
52gyO9BPU4N27oGchSjZdURetz3RPm/Lj2OSLEc4ZigVY1ECI9r0jvnyIa2M1fT7v/mX7xfws00a
zNYqMgMgPdVy0G7ZEv1R3f1HEMbuFa8cE9CuwO7LFziwu3SDpivKK89ZelU+P0XZbkMcsM3YzQpn
D9YK7bAd3TSn8i121V87dc2Du2ZbmG8BZ8rHuIKo9rq+q6F8b91e0p1wfzihC/EhHtBdPGyVF0qH
wcY6pdj5Qvfov8xsnP0AxlVErZ9oIAKYlfDgr/2tejTJ0bDNf3Nj+wPDPt2q3dBnwXxYv4mr3fhd
pIJOwvzXbW1fztOcwTAxwRQYWVF62L0BRwPq4D7fPZqtODa19HpxvmnfkdiZvotwFqMRQGaoJe0d
jC/yMJATTKYg5ZEPESngPXjcMdyVMYFC6IUGmuMgQLvJSB6Rd+TRQneN4Sf/UYTq5eEU9FE5qiFE
iFtp+hyuXt8zajzwMmoc38e+ySWi4BmppH2X/A7E33SO+PQfF8I4DLRTDqk2AOKQrl03+sxqlyZv
t0EWl4FGxrmyBlOh2RZeTHYvhyo3ESmA1PlHDvI4fR3+G8d3hsFYaBGHuiAlwMDkIwyPp9JWfRt3
vCTq4kHxB+XqRC81DQ/W+hy7RT+UR9Thz8W+Bmcty7f5MxjGQHUT7BMG4reTPdLgwSIY3E2kbXO3
vr0v3xUtV4f6GQ5zqGNyg+k3OXDiYoVRqj89MrOOEeqAQ3OzvatPu2gjuOa2JgZuRAWIetFRzbmC
L6dyz34EY7M5uEL1IpwXK+c7/xEDhPQjzpDXgAir1OadJcsu4gyOsdwp8NDwOkJRdgcZ3bK21M1F
MvKKt6zF4O8MhwnzwzTv07w25qsdXibIW2f72+nr6/YOciyLHeVapV0S+iJA0IZWvuzknuBmhGaU
2yizD7ilJmykP1iBB/JmlOSAaIj0GEXzr2L9M2HN6zw7K8YsDcaymxVRJ6qN5ubP/7YCxjuEcoP2
ph7fH9ALcpdxyxpmQ7khIfbgRhP4OMYaJPT9TOv+8p1wQ98jh8eGsNTZAJqHf1wpW3gV9DKyYgIW
Mtc1yPR+Iqj6xbg3bv0/R7PY07sbdC/3fKwoJSB+pi0JHl9aNAkL98FDsanEVYdXYbTtGKfbO8Xx
sGzvu2D22fwMPd/CraNw353AF+Dqgc1R6cXlgWxsrvVDkTkrR/SfVfCvFpxO+9Ls4s1zbHO9+KIH
OMNgvOvYh7HQ98DY6atsL24leyCjQt//3T3TRP8u+CpBHcWyH4A2Kw59DCLHXr0kJxAuv/gkBGcK
jqbbm7N4zzwDYnya3qVtXYrRDGRgngu6A3llxssKfgbBxCOY5DxJyRTPZUgSotPRqenvgeIstwPC
yzIv6toZFuPXhmYYMWMLcutiegdWP9wgQtvixQzLJ84ZDOPcrMmcCiMCzNtkT/sH/b7dP+acNN+y
3DC1E1380GaMK7j0oHU3jRgEkc2lDp2bv/fviEtpbY85UV3Z5qrcHIFcObw/cMas+2cOu44wLkwQ
ixyX2ckdX8BSSB4m6r1JDueEW5beGRITC5VWZnWRBiQRE7HvA1vFXKYUC+Ipw6Jun+Ew1oqRq62g
YHTkycboBQHnnMB5419ciYEKDQwEmVvU2Uf+tle7uE8rqBvYJHU6xx1zuplfyb50Xp8DMSLLPG/Q
U6+ZzTS+CzExq6vsZv9rIKUtf0Aj6n15aui/2ahzVEaAotB46jRCgAqZ3lLcKxuQzHfICfGA5g+x
uncOxASMg9QJw5i2+clAXjD5odKaPGVkcqq7YstJES6a1TkWEy0mkehnTYk9a1xEcKMjzVbl1nYB
b8EbWrHkjs6xGO+qjS2UUMe2dTNb7hqdHLkNun77tg+XeNox//3MdI1asTDYGzAF3jtn1mHwmt5j
UgVUvqONgylkPtwglxaOB8s4W9TISkZj1bODmtxqA5JDW31XHdQuN05yN/yUXnT+fPsloz4XKeN6
4wTlyzH4DGEJU07al9ExXMO13vr3gPp4KDNMKmpO+sBtNeIqDuOPw04ZTK3CcitIGQ1stNiBQgbc
scWKS0YxK+H/NoirySpKmuhyos6K48ozc/relfY6TTWHjEee9iwFNX8kCrKlS+3BNTsSGrTJQEmT
T9nxyUdvtxtv98jR0vk7t9bEeJO+L/pGT4ADFqJfqRO4vxsnu5MxRIIbU/OWxPgTa4oLv88BNbkq
nv8xYAgP2xmqHrnBzfylW4tivIkmqLIYlNgow4yI1neuovwe1UcLj4+ZaFeIqytb79Z9s7La97Lo
/pq2GnlUDExVv3nUQG7MKGVihGEV1ONcdGngTUjBYeoUuPFn9PbuLZvdPzjfJ+GZi0HErQl++41T
/+xdyclW/6J+FLSZYMgCgbqJBidmKYKpCk1iDLMeovdx3jPhoL3zpxgu6SFmvhp4qxdltIUxHsTv
LaH2wXULtgKRuhm040FbPcfu522JLfqLcxxmPZpUj0FnAAc8+h8YtUvCzehaKwmPz77Nq/X/3gBW
Ec/Q2A0aQlVNPRloGCpMfg27j+lly2NL+n41uQXCuIrJ66symN1SjxF1KVE+cJ2z9ZGAy8i+f5ps
F7fXB3+jqs7wFa231oY3rWXxmeJ8mYwTSUJRTjsRv2Dqtlq+e949+nctEcldv0HYZXK0fumEO0dj
/Ig3/R9p19UcvY1s/9BlFXN4BcNwssIovrCkTxJzzvz191DeXc1A3EGtbZftcnl3mgAa3Y0O57Sx
xk2QpgB1AImM9rl5u64lS/fqXAJlPwZ5HKCkcCr+G3rrusDU1tcF/OZchoU4l0DFIJo48o1SYw2V
Jc6gNpOVoQ9cI8o6Jc97/zY0E9I7N7JvDQ+29bbJzC+WlVx6mp9/AhWftJxmTL4yh1zAG4iRyBXJ
FwvbnSWDCka0MAWXyxxqtY/rwm7sN99iLWMxr3m+DspylHXWjLryrQ4a2E9P6CK2PatDt8kDvzVu
rh8ca0GU+QgSXsjT2XxIR2cWM5gjCh/XZcy/ceU+08nvxs+9emzgJ5EIEt9kkoK6DdwKjAiDoeN0
LVscJzEcQkjpoXYAd54C8/D1zxZCmYVMHmqd47BZVohgl8TmZMbomGL1FS7aA+BF6iqgC2WFfpIb
USHkecfnp1fJmdbxjexeX4awuFU/AuhHeMGBzDksJ6wjC2xH3ajmABCIiIg5qeDVD1llMunSZhPz
SwnOZFJGPZISP9JK+F0gwps5UTGsPUe3qtWZvGOWx3+6RuqsxDIvqjjFJiJ+l00OpIjiQ+LEpnrq
zLfA5tb8PODarRhauOwhAa4virjDkkQre9cXEsA2BaQdVp0VvdRmwJP8tIkGZv1jKfwEtO1/JFE7
yskwRqMESYoIjW8cheyH3JpWrcgcJ2KJojaz19R8EAJx9lBOZMX73QYQ+uwq7Pwzv3XkZ0WUIwSc
b6inEs6sjl2ki8H9LBP5j2Cb/eSw9IMli3KJCGizIkqwpMnpgDgeBYCUk8z6eBtiRIWVI1qsaZ+f
FeUe617JUiBpYtQHCEySne6MComAZjW/StAyuM1dlMvMYHX9oi8a3jMNoTwiUFmHnO8gVdJXdf1Y
tDd6s1Ie+OSBb52UJ9elLVYfka4E3xcwl5Ecp7Y0LjSe42MJr5Tj2kG7Xb/fDege+zsV23Mx1F6C
Aq8AtKE8v80N0spE2Bav6jvrHs+357cu/iyG2ru4AXS84GMx6OkrSfA8D4PuPKI9At3w+r4tn9KP
JCqmaEH5O9UGHj28ndqfCdnNT0hWjMk8nDkQOHtaVUbR+uV8OFay22cWEPbh6SWbda2WfdfPYuh4
wtNkTg0gJruxnMFq7fqhXPP3w1tPIrOyWkb6ev7qK6dE18+4BJQTuYdb/DxlpDgU6O7MmBhT3zb7
lxQZHOZAO51ppmfzeLZ3Agfw0aCExs1QeoLzHFrmYxuasSu5gSOe0Jm/7u4S22Mp4aJmnMmlLDza
H2S1SCC3QkXjtXy4KW9ur+ve4v6dSaAMe4EuxkipIWHr7TF8aMKuM06ItQbKpo8gvUe5DBLAupK6
/mHwAA937GvX7//O9C5S5D/nRBkgJav8seQhCwN8lnDHk2x1y5o2nK3LpS4AxFvGjLgAzivt18Sd
LPtNkhtye7LWLDc7f961n7487usH+zvEu/xM6mCVqR0Df5JaIKrUTrrvHZNVcGVtBHWwPSCge1/G
Rrzf3bD6Ulm/TR2kOjSp2mr47dRk8oQtvK8ut4b2H77BtQDTbk+SdVdbgOuxdz6c7/3H/eP1M1iY
GbiURPmQApaQ6+YtiskaqMU92cJg3KsWccz7u2y1fbVw32zLxuihzegI/C5EX1Mmyqt4mKiMqw4K
sHde+4fwQbdT8xPg03urO94FFuje16Yb3ttma927h9TyTN8x1h/Xd4B1jpTTAWtsxHcVPsK5Q26U
4Td/u5rL3aVcTdvpIz/q+PGBfLJu+UJa7fzHf03Z6a2i1L6vtKfH2OYO6ap4Twgw3KMHi2MxqF2/
9vS43T/ZcPBdXnoqUfCmShHnDb9hHCXrK6nrXnK154UldPkf//Is+cy7dlMrGd5sqoAdzWrsvK6A
Kg3bOHJ8GvYjvlohhDCy4gt5yksdoa53FqdNaMw6AvT7u9qwxfzhNrlrHKSUrd3HrgVu6LjdSY+N
Ymr74D0YSLSLWFD84nyk//2i/5qr6wVv1PT5joHM2pRIDNZFZzfntWuSuaXz/DCSlWt//UN1oG72
qGlZx/HY2IGYjJ+WWKpGXeyhQONnrOK38SiLSxLf5quNfdyN5M60bluyc9/Mj/t2a66sGdttI0VW
yYpjGZ9A5bmv38nfdEv6hZ58h+ZnCh4GAsY5Jqxn+9oSVLgjy9l764qIxP4EC8B1aeDZu64Q36bt
TFwvGpPWJ1DLkqwtg6wHi3uPyUeMkmntcmRdORgrTEleElm24sMeDTLKmrPXgbNdj0hviz6R3o/K
4bnJzFbcngaA+oMtN7X3CuF9Utp+YbuT266e69VR523pj3orgN1tJYPCd2XsJPDpkUAnIcgnh00J
ZAui74U7oIIQP0BbarJuE9LcqF8CuijXgF/A/2Cywu0Apk5Qf62S3dOXFKFErx8qS7ivMyu66TxQ
eNxlu6Kx80fNyc0Gn8v90d+U6LsjIspIv5IccIvWZr7zkFxKVwL4PvY3+YyX9rnn142zKpxPgyiY
cF2jYmbym9Le9xAaxu5gRS1q2khpKO+8PW2HY0m6+6NuByYS2WAiU83AKpxIJ8/rkoBgGt4sN4cj
engdriFrR1lBU43UxHPUBGywRN52KxdYEHfaKrRtzUZGem/c+tsiQxnjVt+kNqA9e6dA6Tx5V8Cg
N5HRGgTT+NS24lpuiJKi4nu4Cax8IGs1nPum1C0SdLcN6DV7z/pQMJ2hk7I3d2/8e7raPJXbQ2kp
j0exsztyD/q0zEqB9yStOevW2xQP2kkpCBBXAWkM0iCbQ2i8AuCwgLqGeuh6a3R5e91uHvL3tDaV
VWCZegvcmNDRDvB9dmNqBZC8MNeGFg3oCMgE4gnZO29tF+59TyRg4mZfH70lHt2Ph/5JkQgJNpa6
Gdf6HQYuNuiWdUn1qfZktVGh/BNHmr1JMkQepgzT9QcUTSdNIk4F6oroUzONdXRAq8uR2PcVSezS
ii0gfXXgOH7qzA48TpvY+moFwEC5FVlvpL053R5ChyfCXfUQwAKeEPjiPLrDYY3/s9OTYsCmIXPV
4Vss38Tuu+rHQUFnkKnjR7ETnPkcWNn7tHKAzp7hXwV7mxIHXEtPHIr9H56dv/eAuE7QnCuT3goL
20jsg/tkJp/y6phvD62JlQJQQkNJeBWCH+VUrIwbQdgmpLXih094uRGav/N2AI8t9h8YFCVyQT54
VyS1O2nOZpVscnJnfPgZCb5Ca3z2nAftBpTVxUOLmusmx8ixhYvGk8FGvt4l0mqz5jLL86GVgd2a
2R4F75WpfLzFJtBjpbsZ9mfTWnVtEjch2No/yIRy60PSkPFYbxO7iglx13YJkHjDwsy0b4s3HOKd
+FgQdzQ97M0XbBXwSEmzffh4To+PqTPcBvvozcoGZ3J5XIY22W9UrP+6QVtyswqAjGRNlmQM+dLm
Uw0ijeNCr0MPruTg6g/kNTzMDRmJ1aREP6rODANvrHFUmxB93wx3xJRPxVTCVEtVIhsd4COF1BS2
4enkhMDTbx30Dt3k6wKRs3RjwIxme8YL4nttlHO/WDsVdalpEPGZDtnlSF5PBlAMQtMjyFK61zd5
obkHEwhnmzw7xDOnwfO+hnFwrjs9W6G9B+qNdCifcVkU0Plq7BrX7+zapTjqDebrTTKpFc60KMjT
i/AYka3g4AKwlrUQ/2FZEihVJFFSAVF3uSyx6AKx8/z+ZBBU+zPegYXEKH1+g173CHhY5Q0TQW6h
AjCv7UcmtZVxGbWpr0MmkN2zAG4Q3C6h89Uz1sYKUS6Xdv34Wb9FffIg5WLUFYhQrDvGV/5O/1zG
PtRBB34tVKBzmwNwg8S2clAA3N+TnCFGZMmhYnFAkOVcnUDOswNANUL2R8583Z98G66OuCBbetza
PLl/dFn4igsadpYPUr9rbWcXx4/rUkjn1wuKWazXCysSpgegNH0oem5+vjxuO8cJrFOEPpKMPJ0Q
gDh3xLXXymrzGBATUPEfo7nxLVa7zHcPOGWBLtZHBeOeLCZlM2B9z5a1v/s4Ht2SvCC0dLY5SW00
UToO9Dw3t93Ws0A1Bfw3n1gTiqPm1+p2MO17eyNv7+EayE1o3X3BWa83n+7ngYeHepLIfh8gBHN1
+7pGf0+SXvluug7HGV0NwAZEwYJz9Kz9em/1+NRXR3FrPBswrJY6EtmBwTA/sir4jNv0/R44U4lo
EkBGPad9UtNmqZv8uxR3caG+n4NnP672QTaU82PCOvlkv553emXa7ye0xAQEYVpmtZb1EeItOCKn
M0drimUitFIJnk6M3O43jP+1Tb60Qf8nFWrCxSI+BrwL1vr57sm/ldfPq721Lk39piG2uzLJPf6J
yRm0Fai2jQ80V+49SDYBk+GytJVxGekKFBdoutrNhw5ERZYrntdCr9VA+l8CWSpGJn65kmD00yYF
aS4eLJWAMKh/1l2MiXJWvWWd8pI1O5dF2WMlQF8ZIO06WM3Q7tw/Hrmfz/L6FVkKLkBV/bMiyjaP
XpjGg6oA4cncx3fvqZm8YZqBiQC/AAEAb3gmh7LNRqLXuaFAjoYHX2+/Su8VKEGAdpsBuJxDSz5Y
Ton98FU51xfI2kUqBdrWESq8yfcu8rb/qsH33Gs9YTXFscTolzFGEBnjFBZYnpV4REqJ9yeFUiS4
gdeXs5jpwaAOOERF45vl71KQEmhx7g06YrS9gOEt+IPK5fDiDNAcVOEVkVq+07vaOvmcERZKxmVf
qiicS6fuulBIxRiWs/T27q5eZ/bH9eUtplzPBVBKPyZ1JdQSBAipk45WrtmiZ774a762jcfRs3B0
LOKi/yIT+JCaqAngOqfOjp+8mBsNXOq9AXgidRMhMd7Yk21mD39rdT+SKD/Kga21lSKszvIeo8mq
LTxeY6t1eRwYx8hMLqaA5lm/fy2Ldn6AEM+qLsSyCkshPTgnBeKteUwqAcJfAyoRYSxuySmdy7us
XP1fLA+TnwpYXPIyucphZYooxAYb//66nKWnGCzJz7rop5gX1J4c4jmEREruypbUOZxdbNFKIW5T
EHQlew9xBd71mwg1dPVQaoRlVJbC+4tvoO5BAPaXOpgPckTCKLYbV98J9n35/o83lboPXsRxmE7H
IY7g0MH8CKh0nAf98Dcm+Wfz/LOplBuIRLE0uvF7QTOKXQqghd4Bu9aKuaL5Nv12oT+SKEcQqro8
JgNWNPOFGoDO6jCejum5wzw95yFWipCnCDFQyZTMUlDKFWQ8VxmGMN9zB9CVN6rFrXxIFG6uK+iy
K/hZIGVOIjnIuMDH0y/FzEi8SoC5/BYyu4nEWcWu7SNlS1pJN0C5hBOTb3tkVMH5awJAGAXGAoGt
YXpOCKjRVQfruUn23No/1i6rn49xlHTjRcLVqejJ8K2jWT+0LTBjVL+w1MDuvK//eU+Bb6vKoojA
CyC31NGl/VhUOYfFds5zDZCwCpMH9yzfupz/OJNCnZzaGtPkgw389GiQwIwHMgCx1Se1JaJJJrFD
x78f35lSFw7yYm3UQcppIsmpDLXsnO+YEm9VwUYu0tkwmTcWDuxM1K9Zn9oTQ7+c715KeMzGKrZo
3bNacCWWEMoPCKpa+j5AHjFcYWyzlwx5ssaV7fLWuJtuE30eYUa/m1kgUMndr+pWdHew3hnZPCBH
alkYQbWAXmPxrsFssl+KQi82gPYdeTpm2XzC2GteN0vTQC/Pu7e7+Sy2TwU6AInqjoRbjx6qaNdV
eMlnKAKaQQ0ZwzOgf6dkZwrvx1EEuzCamAX0dru3ghkefk+4U1bhQgjlmNI+6tEPCiGlnR6Mg3xs
H/yNui5Xih3expjpnX3iIbPd7YBU+FeLhqyv7JZDCp2MGLRgJS+WnhcX30P5LyNWhrLW8D2Vsxdt
Xiarwe4ODRq0WOPlzP2lXFjKaUWr1hBleXMdJgYG8sO98cJ6MS2Y94sVUf6LR79togQQs3/3Nzc6
VKYnqn1dVxav0JmqUOZObEu+lEfIKG68XWXLzi3e8IxQnrUOytjFqhD5fIPs6z66Ce0/3KrCE+zv
+NyL3aKMG8Z4xKjisZLSru3cbm00YcO9p2xC5aUw/lwU3dCe+MKgwPH2J8woE20rbX2U3A650zwU
e9a6lpIeF8IoI2dM6IWWOeyecBSeeRiS/VpD9VOwHAwbvsqbce9vEkuFPbFe2rWZvSlubnLmzpZk
AtPmEbNcb4K9hDoUimC25xw2bvdyXYuW0l8XH0lbnKATi2TeEX3AsMJTKKH4hVlnrXfyzg3UVSuR
XLLCagXM+Eg4hiOZFDOYzIo3k9T2IhSP0Dg/FnYUWNG0qYrbulzxxT3jM+fPuGKzNMpmRdhJtWlQ
duBNb6M8+dvhu/K5svktAILdiJjYoPePEoAoofPIEL581VRNwpCFDPYa6iAHVR2VPMBBjmb/9oxa
ZU8aFMwzK9z0+0RHfW8yi4nY4Uk+wnO1+K8x6beGVViML5kl/doGcMCqCHN08RddJi9yks+BWRKB
cdQhUS6gDI7q7We5vhncEKNML6i93UdE3mIKzmINNS1b6p/iD09Z6kyqPCPo8KySWjP+BPFousYl
vWesctHqnEmhjLQfF6qQ+dhu3qw+ODN+QVaehYu77AnOhFAmOgEklKhHEIJI4lHFkE6I12B/4snt
9SNbyIac18toNOuWL/lKLiAHmMN34r2EF6B7XcKyUTtbCmWlpyrV02ZWTzi17vj5kri5xYitmdtF
2WhJwWhvlUHGCOYMwS223ab+MKMViwdh8ar9rOX7O86y1n7QoWb2rWHQ7mHN3alOhxzV9R1bNnqK
JskqEmQycrS4ZmdSQpkPs7aIe6RNgS3iPRqxKW3RK4KwWncS13yZ32MiurNkZAmUx2r1wVDx5SDz
7AsoHZeDxG8mKehPz0NGACXob7qtgc6FeawuIvw22+sH4FCCeTlbMV8Ti8b0TDil+6MhydwQQ/jQ
Ykh7nRFvZ5POthlGe6mtFf3PmqrIID41DJlaZBgFrRQoVY87JqNToQtxpgDTMIcMXGz70JU3JVEm
q3lqI1KfwCK4LUqYLT4CWKT6FN/j727B6hpbtC5nH0UtHqUebVKTDnETOJuS2JRPDwD8r5+uq9jy
hdEFCQMugiwJ31w0ZyoGrpksTEAgcho3EypJL+YDs9Awb98vZ6DDDfC8imkDmurcAynCEHjDvJLs
WX3dyrfJUV0Pd0NKMnD1vt6yGmmX8gkKRuIlHCfyQLJGHWiO+XWF85L+FH7FjzPv7JxZDs2d8/Tn
gCqOT7S9cDuh7+Y+WBURYWzp7OPp9QJUFHUIXVQVSaIi3jHn8yHi0x6mdMR8RXWKbWBW7niQtw6r
e9aksjAbgWviKLMa5kIR6nHZA24G3BDlwRkA4e+h+8rkVgoLDu271vdLmgheBUXTcF1o7B4/q/oy
06EvlTU40alJTV8zVUhLXNvcvbxMCAbzFx4T0R+MbV1SI/FMMhXdNN7k5WFX93/B4qOjajdnNkCB
+yE6IimR4WO4xKUbeC6QCjn9UfJyrsVSA4/spV1ClITwTsMy8ktWDqpqSJo2a41KqUsXT1NSAUAc
3Ww6kUAHWGZmLd+mBTiM+bdBd1TOMDFqZxrAesoPXvKScu6ovUWBSLpikwtob8y6jqi5KwQY5ucZ
H7gw66egxfrnAykFq8U8lIr5NuEqaU688Ym///QAmfHim7yblGzYz6Vg5Fwi5cXVKOsk3cfOS0C+
KzdJDatcS3MXIuc9q+r6MO0NFIQCs0OMDzwKJqrtUvwqwibyhqoaiqpRHxCEnKSNET5AAV7l7s7A
UMFgHjhmHnfZUv0I0uc875n51ftqnJpZxx6B7I6hqOeYyLbhZPcCsMs3MjTBOryJ28JsMxJtjJtm
z8pxLVXhcLz/WSv9apA6sYv5Ep+wnfHMu3X/We6Lp2w7rdL1G6ZIQW/v2pHtRivvwEokLYVRoqyq
mK4UNPEXIO6UeGKSFCOe1OWcNUOvH7OfZWE4HOp7JoM6S1lP0IOXQ8a+uclic86lbBC4rB6QlyRo
oeEsVspj+cb8iKTLVZ5QFv3YTz0K0co2xStsbpa1bwDYHuw5S1iX78zC36LTORNJWUfPi4vRi+Bk
rZnWrL4FYzcwxzBqDK1hg8EsSlMkkKQqqmzIOrWn/JR0YCmR4dLXTsibmQX4I/XY75rXaDMykjuL
rznkyv8tjHY5XpsCP6WGsEcNuRbUhgXQN4kAJkpYkeBi1vxcFLWLapjEwKoV+5O3aj4AIBUcRG1d
5w7+LO0A5bjhQVlNSDv2LaPSslTiBHvuzyopb2O0yaj2KUQ3jkaOkWg3DUGfRHLboCcDXeGsIGkx
8jsXOJ/xmelJszKNwVcy55giASlGGDjArBEOrYt/x3Mr6kzoJ+maqFKhbIw32ZgayhwAAsoE7VTz
G2Iw/4iWG9jsvoLFhyYCBVnEGwx/KZR2SrHKcUCggVUZJDQC6y3XTYSv4umopuBAJl2bG41VpBpA
SDuvDEvSJJVQgQhRb1Xba8XmS+I04c/1bZBmsb9CJ4zc6jNLsiF+t/ydbTg/xVwu9PFwSvBkk02h
fR7FTSKRoe2JEeSODkyZ5JUHAKuAyRr9Lpr+tDEppdsEJaLkWXkzEvS0K+V7ItyKGRHHJ6Tu7Lra
59JXKpZmgrZM8T0uSMyjMZzEmalWq7FeA6pBUxkV+UXDDYAcRNnAhDLoteRKxGu9FA0nUA5G6md3
n+WAJX2L76WH67u2fJg/kujCXKkJfiWKkBStDcB/YxLDfx+HTQwuLJzeaxisImS1+jVD7EKBVUF1
7t8L/B5HPDusOVrzAU42YNRRQI8d6nSSuWmYmf6lSGemTUarhgF+Vo2KraJBmngONeRTCCLT6VDf
sHJh368NWuvOJVCXQZe4PMb4zHDScvSrch5RR3u0qwzjIOFm2g0G6dbZsZBN5VkM1kmw8grMtYCc
JSTt4AKerTZFyeIlUIv2ex75tAjaOpljsdb9FbcBCWSnHhLdagvXYD6llmJj2ESJl2QBHVUKbRSl
no/TAo60stKvfceZ6roA34ptFp/dnh32LWn1uTjKJE6Z3Fec3M82eH657U8ZIME0+2mui+j21z2S
pswkx5IGnMukcjyjpww1OtV78KYjj3gEGlgOfhd1nQK8YxdbuYXYz1VYkDyLgee5WOqJnBVtGk4T
xObAsgYexBEQCjBFRO4R3cvWHBnxbo+GxnKbbysr2uc2qpyM9NKSRZyTLugBUzXQh1O6mSutl+o1
P7cXvCeWZk/mW7JizVss5rDOpNC5uizCI84vpR5XuSTvR46ghGKCqq8hzX28i7ZayRqxWAwAz0VS
cUTeiAkgorCw0ZY/p5PlvFrdTrb8m24lu/GfwGZYq6V47FwedU8GLuPRyQl5+wL8SmFhfk6HGETf
KMjM77MPVvpz6S2uAMlJEHAxeRBzX8YODRcX6dghJJM7L7ECDS/UIWwSk5sA33h9bcs68iOKeh73
o8eLQqsj5b2SnmuFlJqlYUiLA5iv6EwyQ9qiu1EAcShrAI/W0UJzuTK/UUMvkLEyC6FtfZdvPAvu
5U7dRsz+wOVN/BFF2f62GzmhjxAWjWDbHNZjSTwL3QUooWW2Vd9zazQNsBRl6WF7vjzqxvHlNIRo
cJ4ftrzZHnz7T2tNaJ3ImOV7edYB2vGciaIfQVXZ1xInQVSSQi8aU5ADK1FNAX1Y0yZurSJL7ORj
SPd5HpptazV2Pz1H+kR6YJBlG0neG73Ve8gQbsJ6rfg+VNmsWsdrTeO1NU5JvvVUu0v+NMFzXeyN
4GMCgEnmjrETAGPMt3O8vCpP2fXyka8P0eB6CYPOdPFtiU5LTdAMRZaAEnSpLUgc63oCFObT8/aV
V80cHZ22eWtYXwXG5yxmk9J31EHv6bk86vg8XsrrTvIGYHOP6II0gD3yiNKetb5b32nmjf30oo3E
VMzE3TQr4JOAOtk/Yhbh4/qd/A66fn0Hej/QZidKiiZT35HHoLvN9H48PT8jZzEBQBW4fpOLVoUB
YyNkR+y3CN0E3eq+MIvVF5jFUYvc3l7/CspbA+FdlAFECvASXlUVUaOMHjqhkzHulWhXaIh/OxMn
YU6P2iCRNJ1McTLM6/Iohf6XPMCxCCBLkCD18rDHetAbHxwDOyN+ALCsE0UbHTmoVmesi7ILf8mR
sLs6mF91RaZNUFh7vj4a0Y6TvwIOkRU6XBuRY5iCRSmAXzdUHYUlXpEvV+PLcd90TRbv8jrZK+0n
0Owcf/q8vmVUcPPXUs6EzB9xFkWPZVqW7VTEOxnjvmP5xWNkW76ZUivrK4blnr/3TCV/iaJcEsel
5VAPWA+ghUFh2vI5QwDliH4JoI4lq+OwBeVDvFN76UkACh4gXeyhktcaHl4BL691b7DDSKvI9T1c
VLuzPaRsjDfkxuBnWJhfex+NFhMlHD4mldtOvFQyVJxOgPy1SAVKx2sanuq0jldACNJ8MBvvusaW
g1t+MHn1JksdvTtm/psuIA8x7TUtIIW69/lnP8VwGtebQ8LiDF5Uz7MPoSIopTDEXu7xIUUYmYL4
IKoxKabV9a1d1BnUpDRVw5scVvxSPY24yHu/g3oKPghcQOkUJCpDaxZP70wEdXrj1I0q10Fr/Do4
VKpiaVXtBJr8kdYq4/AWt+xMFGWUvTKX+25eTVh/8QWgw4LPQrOv79iyDEUG3jSaSwX6Na4UstDz
fRPvKj4zde6z0jE9z6p7s4RQZ58YTVq0uG87fbrlvJjw3b4bNcZuLZomlHz/vRLKe/TpCN46A0LE
FES9xargTkApNacuN3P/5e/sGiqROmqgImpKl3om8t3oNxWUYM4yldVDocmkihmatrhruqigtomn
Muh2LoV0Ydp3QdHGO632epIBVd3Vh9xzmiJm1QxYoub/fmbW+zwRBC/H3nnZY9aCm6y8BesTw+4t
Xk4dkD86Uodo6KeEjBV6Hzypj3d1pT30k/4JxB6GDtDvtL/MHbJXPK8IGm/QJEupFqhyWo/xLtX8
lsRBdxDkdJulieU3rROmzU2Dayp20R6jC2bZ2Wrmh3YdBlYs+bte9RgB5eLGnn0PdYaiEHdeoA7z
mkeS97e18lnEj9eVccEiKTzGx3kdLWJAfaOMXpV1WGcLPcna1h14PVqpYoHMb4LQsedZL0U6rz1v
8YU4ygAWopF3/oBjTIveySqYi/5dmPgHne+fsgpgw8k6xsQQyntSmtpZgW41gXHMC4GiAroZXuex
YHTSSJfqyg1o7M/GDqFOVBG+TonCtWgMnOxAxFMDqA/D/+5XLgRSxxirAT8a1RTvGlECdnOpIQ3g
ZTpDyoIFu5BCXZAadBdyBiqd3Zh/6RHQXARl1as+KWL7usbQj+K/zvBsAyn7hTijjZocZzi2d4F6
W4SgupD2iPeVmxh3RQZdfLVvwAnQdgwj8F9ES+jPkQBaZujU2cl8ovNxLcGpqfcxvLNfOFpI+HgV
C6GtKyMohL29DpwcVTwgAmSIX7iP2GKUgEVJktDPQYX8Gfo4xiwW493UpVbc4NkKOqTk7vr2LgSW
Ci9pCqqgmgrtpPy2XiS6JOhttAu/UpAW3nryFl3ZJJl2IqK9VP28Lo4eOvvrNH/kfU9kn1nvss79
iu+6aBekTp+tg13sBrdtYrX9EUUSkgATZ3itxdOI7hwht335s6o/BOXoJWamWP6MOmMLR24FCJh/
+GWU4xcNRWhiBTuhJmQSifTireDKQjfYGffFyUdGeqXfCgC7Ngg/1zuIEtg8f5N5qemiN+3FWF//
oAUXhB4/KL4MKBE88anvGbSoMTo0AuwK+WtQX3OdcRSLN1jGH+AARo8f3XjGRS2UL+CjHZiqt0H/
GHZEBI6P8gWuj+P1pXxPflLvo7lfUddU3CIZHvXSCBaiLzRiiNeygGIf99SnliA/ig1gmqoapvcE
MjUrkbWdnvvAInKy4RgoTlm1FofwX1VfB1bBc9Eq43WLCRJZFWSF+qAQHxoMBj6o5TdGt1ILYHcB
49zxxdc2u0uSbamhNqFbWbEK5QfRKtrXSXaDJAIsVcK454sHreiCjpMwDEOZD+rsSmh8EE9Ado12
g5qbivJihAynu3jHzwRQXnCqJCEzBmiSVz+2+rjqy2Et6Rul/FPJ+ssgPSYA0L5+4ou260wkZVaE
CHpQdBCZJQ9yuPHRiB0mknVdCF1F/suYoHglagYwYsTvCOts52AzcyFKdUgpotxOmkm1Y7AzOuD3
ga81msbxwmwiPj/EVogpg1UnhB3DES5u7lxDkJAyQc85dU1TtS/7IOBgQIs36QlaZOPdmvExeoYm
U9dury95UW9xjwwU7ObCmnipKx0veX7qYcWjrBxhraxhHEndu0qXbeKbgW+YAxr4wV8390wgdVE8
Pg8qaUA+qGv2/oQHhMBS/8UNRK1TUnRJ1ZHHvFxSHBaCEuthvJO4mETJW9qaQm1m72psexkgDRRW
bL8sEI1VczINTa6UXwWOAR5KEu6+pgSw4/IuGiZbjhLbTzkzUiyZtwPZN68fHN1I8peu4nmETC0W
Cuzry2WWDfK1kR/Eu6DpE6tMhdDUhkK1WlRrVmmLUih6nSeLS7RVpRiRK2pjdTcafsjQ16WbicqJ
oBgAR4V7ocJDKTOaMG7xHYDEg9syxafrC6XJa74Xei5g/oCzS+lLXC8MOc5TXUlW+ubb/Up4Tl3N
Cf40gKk55WaEJpYdMPHuFFOSAIEYH6I1OgfqY/I/kj3++hYqdtT4pE6iAN+CkEZdCTlvC9JXp/RO
Wt1W7avg7YKEYWwXg8bz9VMHPUwdl3kAqdztx4QUz/upskZUVQCmhvcczAL6qFkF1SUPIqCOj6c3
cknoHLjc8t4zGnngE+QsYo0E5Zeovlw/VLrP918b+SOBuqR5xUlqPG9kawbo8UXBBJxAOynETGro
Grbk1h4J/5+0K9uNW1e2XyRAAzW9auhut9uO7cQZ/CJksmZKomZ9/V30xTnppokmkoO9gTwY6BLJ
YrGGVavWXPGKKMRaunBVh1UfmdeXSMRNQUHod3OO0Uo8Tt9oM90swwezCtLlc0qf06oPNh29uI7C
4MqP03R8JN19mAyxG450PZ4YpDFOztD+LifaBu5q7KoCXWjD8qFyqz1ate0sD7X00Kfm0aTmQbH5
/AkRbbABP82zLJyAKYJ016JaWjQCIydvZJ9pUQdOAdu4aWHtmAcTTWa6uQTgaw/HQtst5F/s5bl4
QbuqSccGeHgCbB9Y4KQNO7sD8NnICEfB6Cyy3ELxskuN1NmKBXUzisLulpY/quN3mqNnE4m4VFfN
z5U9BOAmB7mc6bnEEN2HnA6NvhpJcUo3cKjqQCxmMZu/WumL3pxqu9tZhClyLFKXxdJxT5G/5BOv
BfNblujkzXodFsnt4SJ8HRY/KouveY1SL8XsXnaXzNtjPc2K90dmIiw4+sSBGmFgpCDXRQtjB55h
pIJLJ/AWeLWqcJXbUlFLiQsefx2UDahRCXd1mo21LzUYoda/swDkq/PP44KaXPp6/Tpw+3lNjuhw
ZeaQaSmS85ggFVVDkodWZcFxNkc8K3hhEU+Uqp5omdt1vjbB7Rq2luleixzqVu687vPyy2texshk
c1BN/T+cFNwDy0Xzooe0kbCPKcPQnrlgMLXNq5aAH9d+ub6BssuFuAf/eQg4wGpz+Vr4y8I0d0Ma
fftY9Hfakkb50Css91uB/d0p+ShKezCaOlZyKQREm2nqV0heDPlgHvLEW6M1b4YIc6S1sNcs47DO
qRYvNAe4bapGEBINRsjszg5Mj7Uv1VQ+lr4XNWmShJk7c29pZfHSMC9Meq0O/Sq1FDsv2xg4RfAJ
8dWAfAkbU6IRq8h1Da7RsIRlf+N5gTM5ip2RCgHaHIUf3BH7DTB05h5pqOVPedlVpy0P2hqh7gsZ
Hq4fsOyu48HCHTR1+AQifDAfExTPs7w6Vcj4G9MrbVQsXbL7gCgelgTgA6io6OP0fUsyHYtArijU
EHvUfRr2zh3M9WiiVjYrzKZ0087kCdpEKOJXDymhU2o+sprspmYOlblp2aLg+cPXQVmGIPl/qbKZ
PdnUdPvqVJjoKSphUowttvUl9nW2G5viQHoV06bspM5FCrbMnrS+KSZWndr0O/LUke41Cp2W+i/n
IgSl9vXKHlgyV6exm9w9mu3MMNczNF53XbqniOxC1gzbvtXd5qjlLZIvFtSlzoDz7QYfbYZ/r5vn
n2NdbnK1Vdro2lhxhmiv9NACrkIwyF51jNc1OKsff9i5Lp1dMNubSec2Q3Uamkc8P0lkFHfOqTlp
dpgo5oLI1BIuIYbI++jVQQPEpajB8ZKqntrqZE+3pvlojFlgas/XN0z2rLqAOaN2gLZ6wxce7hK9
oSwx+Pk1fjhRTH6ybkYDbfOqOybdNzw6gLO4KFaI1m9koKSbKKlOuCLhtmx7or8U9ktG7WOSNRFb
3TgrVcG/VD3xTOi8TsNn/AnLA8gHxFyGW51MjJjWZ/uxoXOYV2iFtT7N0xZb65faLUO3QJ00m6PE
71TBk8yfwBgq4F0QPvnowb08RDxDU2JsCV93tgW8XBQ4Gy3CYfGOq0tjDZz5149UYmgcDJIzOHjR
dExPsGYbmZvGXGpUZDV0LFa3bhtN5MO6YZ5i9ZKrnnvJ+hwsDFcCMzAd563P++w+JHTssrnCuWbm
ySy/0OUn+94295uqtCeT43JAFFgm0Mr7xvRxJqekpYsysFOdZnpLklPp2B/Wvn+2QcbvmMb361so
S6fAsSBgDyUonaIj9PLUSj/33IlL690axB+T0UZtD4aNkhU+yttA6Pn1dJwrdwgxYMoJ9YzM+7Ji
2v76h0iuJ9DDxLHASMTdHOEsu9ZgujHW9UljXTi1P7cx8uCNjqquQMntBLcGKgEWhm2jICVo6WA0
JV2Wtj4xgiTnPAS9d9PdWH5obAEhvylItq4vTHqcfwSKce/c9LTLDC6wi/ImRoV9+6IPR6OKr8uR
1QYcaA2f7u3yEqnwBuKuJxNLsIN9caAYhvAKrh4SDVnoAT/8lCLV8GXbL6+Y2mCHhwqczQpvSXqC
Z/KFB7It8nrJbcgvHMQO+ketzSPDn4Kh2BRbKrv3mLWIW0+wYpTVLnXWSo0Zg17s6tQksaYXu7JA
J43tZLu58Q+06EAm5puqi8IfVMERd/AIesj1AW4H9ulLoSbn0POSoT65wPveL73+zUgcgCf8JPOD
uWra0GvLepdUnn0/plu7N72FPi8lzSK/mLcYE1gRfF8/c8m76aCKBLYDHUBD6+1yn5kKMifU9JKy
PtF0qndbXY1hnsEguZOpgvPI1BhO6pvxA5RDRFmxsmUFSGWrk7v9dth6nPTjHCGY20+aCpgiw6/h
DSEYmof+dMw3FDS5NazcmHJanwzG5vspc5M40XUD2MMsjcEZkB8a2nhxDkRAuBozMB94JeJlHtu4
mlkfGzOdAIXQ59tlwxwIve8axcZLd8OBhfYx/MFC3eRSGQaL1vq6shrV16bZl01r7W2a+buycap4
s0n+QJKE3lw/bdkFA9CT4+lc2Gsx9dAPubUNQGOeNhegb9d6WNevzNGbQE9U6+PKLCo73nKwaVjE
JCjZXq7PqPI8nSmUvWVH23msGtUVlqzF1VGq4AMLUTQVew+ohWELW4ojbu2nKX9CR9NsYEaNaqi0
5JzASwyXUkfm0YUWXK5jyFMkUowV55ThPfXQ4rQF9qIFqzncdMvP6+cj2TQXYDodLiYBnloX1Nag
tZ86mYHbSD8Uw11NVbNsZQJA8Y3AGtYdlpZv6tl1X3paVkaB1fRN68WlZWBWTT+4++vLkB0NyGrQ
icJjXlRZLqWUaNy3pwRSXoCk89FGVgSVqkNDdi7nMoSVOLTlvI98JUALIcVVxjW65IEDUIH7JRaS
M+/8dzHCRV2hxms1QtCIkoG1bKGxPCOB+ffm4EKK8CDp/bTWSQMp2rhf2iNLA+LdbE2YN4pCjGrf
BO8lMZ1OmwkEzet+00PrtX2Z18hR3U6pogHKYiOv4iAtwf9+pmjT2lmWTT0MhCao1DMEiTGqaKZi
12SKZsMCWA6q9RbKApdS+noZG5Trm5PeJ9/95CHJ3N1ceoe0ahUqLdECwHKQTUWYYLkYeX0pabBY
bmE8Ac6n7dxbRnrw8WWkPuQkteK/vj1AIEAER/0jLyXE5R3zFtDt+vXJ09Do2z239avVo4mCKZKP
soAPxV5OEO5jiAyAVZdrsmvaumVr1ieed3zSyOfRAYP9CayewazdeuFmhfPwoA3R9fXJEu9oF7Fg
vDFPGWsUrFy2JNy7sOqT3gyHNStjMj35dL6dQWHiLOldYzNksG5dR1NIlqgLgLGIjGyYP/SFm5cL
Tkc/QQkLSskj3IFYQdp8WzCezXy+vkKpHNDioFMViX5TjL9ajTlLZ+AE0w4to0vQ9MeR3VEVHk+m
kya2EPN/0Pby7mlKe0Cz2zGnp8p87eY7f3kxMoW1kIsAxsEn4DBCI8Dljo0b/FXdrelp0V6o+5IB
FzZXj9d3S2IqPNNHAIluA46yEtQwqxcvK5zmbRk2yoh9/S/HcSZAsOBNqy/MKTp6Yv4dEN7bhgZQ
dqeshshOnVewcKcAQsEY9cu9alOjpYXV0lNn3AGza7kRIrREZYhkUpBDIChaATcAMNqlFKqvEwPP
KT0Z0y0GSgak/DGlX/Pm6/VDkYpBmhc5eGSVgRW7FKOtps66caQnoIf3ddyD4bQzh9DvFBZcbJ3j
5WzP/iPozVicPRSrW5ZMayZo2OgHljfEELiryvwRTmM/3fK4J5+7oLI/FRW4MrfUOXm9f9xAqDn9
1v1Pf71swHne3GPgmOCIXS7b3ox2HTJUzih9IdO3xHnSnIfc/vvH5EKK8Nin7Tg3BkUhu/Lnox/b
JVhKW1XDrMzM+gg30TEPzCp6c4V3BJ1lZu4SVK+AuGhWF4MksZedDkbS6miDviTHsEKLKgghJAYD
Qj2PWz6gokRCiKJuja4Ak9Ap1/cZ6PEK7cEYFA+XRDc5fRyyFIaNubDiNByUazGldVzR4kXWaJpB
qNo0uxINVwl6na/rA1dzIYq5ECXcNp8Bnt55ELXqd04x3eaYLMj0G+S8Qo3+znp6SI34ukiuYtdE
8tWfXYjEonq/DMD+e8tzF9Hm1nWdoAfvoLGqJjSrVidoe8Y2MLS6ENXacfJ57ZqHwrml4wtzHrry
W+K3it2UpQp9JJhR6YRmgBlPeIBxKRK2GgDEb/1joZsB0zJw8XbxRqxozbKA5MHchKaLgKHuvL8v
EVwIF+4DYtTaMFucpUlfZ9MIDOvRGX9dPzyZT3UhhFyenjtkduZ5fIXInxWR810zQhfMbHrgZYGv
B6sGssN9Z7sKO8p/V9Sa850VFBVBcrrOFIszpiaa2jFKnU6xf9wqXRMhKOY6bEmqJ8BL9Fk47wFA
dMBK1t+oCvyqlQhK6RoOcGKpUZ7m425RuDPy3+bzEjE4ESlO4VVDB2XfJD52CTla86R6PGRvGQ7/
vz8vMlQ1vTMZCa+0VzfrM9nXv+ujH1YfgWD5wOJjo4Vr7N9wovjrSqdYlS84HkU99u1MkEnUBtbf
92nSx4mhKQkmeabj/fn/WZ1weWu/r1hVY3XAiYMyms+KbUKCAbaqaWcys8Txu7aBWhTSFIIGgMRi
MNLSRmb0DgUf7TYDqXIfofyP7Iti61SihJcYZRqLshGiZowgtvw5TDMvMhjSzubXfrgpxye6qjJj
KpmCEmr6yljfQWaDWjabdwC1BazY9et4oP7tqP/2tZt/UJA/GyrmsFIz02CUCVZp7Mthj0bd678v
S7cCBg1HA4EIJ5AVtjFrmz6hCbpzXCv0T0/tbXnUYvdHs++DnxZotZ70A8E02+tSZa7GuVBhHz06
a+PkQiiL0vhJxccpe4YxlRepSwK0IfqgLw25mSNy1ogPsKH5zWjudF0/OPUzgp+q+PuqB+KrP5KE
zUvczDCyAlgXt4uafAl+dLCtpN5d3y2p1p1JEXYLAdaEpyHhDxOGRc9tuNi3W3+bls8mxRQtxnEW
qqTWe8OEXCb37xHfIRa1hZVRM8090L+jMgjAw84w5seZ6So1kDgVXApys7r5hrMRzJ+zVuB3q6oK
5bHFCSptV0xhZ9l7czKCPv25glaNLvnt9DmxFffqvSMKyUijvyVTAWEX9hT+tTN6FNibycCYNRMV
E6uIMgXgRiFE5E9x+jaHPw1kAzHv5qrioWtvPSdEIUbSA3uxGLH4Vy25Xm0mgD1Vpx+a9Gsxtggu
y7gErJQNX8zu2UDWxF9O66ei3k/UBf7BaA+r1irav6Rag4weavI6eq3e9cFpzHJYjQU79b2F4qO9
PV+/CgoBYuObVfus7aoGOA5QPiX0pVD1fUpCL+wlJwfhEE9eFr80HqVnjTVzsZdmBp6n3t61/QPV
7yb6UKyYBk+P1aIH6ariSeP36fKFhliOO0faHS+naIZX2+ceyAKxVYwQjP0ytYc6r+NB9yIldlG6
iw4SHoCM8OsnXLulMGg5LVxY5gau9oBgWuHTvjfwWA4vvqBRDSHlG3fZWSRUJLaZbRkklJkDDxqT
KtAH2TSqFIRKDF/omRgk0ADz5GJqQKw4YUJP71Z7/KfFcOSqB6IzpCAvpRQM/dFjsqGGVPe8pRvt
lFqqcG8lTdagyIPK2Ty7CeiHEOIUFcqeRC+xlHtSB2h68HuEjffFuCfmi91bYZoMYbaW4CcBZ7Mq
7Sk1IefihZ0sATzOkxoXy8P0NNe9r52PZp6Hnn6nVRj0N0VaC7qU8cUr7Hgwu4MLssgaHGKBo6T0
eP98YycMZOyRwXI4QdHldmMyq5fUBDeQ7Dv2M80Z2sl/F+gsV2/6e7/4UpTwyi1pZWtFh1UXjO4T
EJCn92te7pp5Des8arw6MOaQ/vx7G3a+PsHCtIkzTOtaVzwx65LnZlK93fwHRFsCXAS6HOD94A0X
VtUxvdH1DehAXccJunGXP6Xpc0oOzn551jTF7ZBZLss0Ye/BqAkeFmE51aa3lKyQlqdTtjNasG8k
q7ZCcF/eOKNbgawVDfquW0XX91EhWMTWuMyiNijGcWN4veOQzlFl/FzsvV1+zIACvS6M6/+7Pf2z
StFkesxsC6eEsDn/5dV3yar4fZmrcLaLIpy8qAAk7WvujzReYJPn1E4DDIcLDKpwJuWGxgRQj6f6
HAChLq+XC/YaV1+m6rQiizgPr3U63LfZXf+z0Y6m9VOz9qaVxDoYCCfrCEb66/soPTSLe3tIHRNk
jS6lc9RePY6w2BZ6WdMbJFOMpz4awm7+fV2Q1IqcCRKWORUaaUsbiE+2/J5I6JwKGvcYQoIW9P9N
EF/x2RtU1OsybgNWVHzLdtmKOQo5mlAUYZrsoQMYA2lTFDJB2cbV80yI2blFa7VYzVK/oI097+9o
9np9HVINRNGSQ+rxAIk0DV6TLa1fm/D4MRWtDo1Q5eJIT+RMgLCGCWCZcjEhoL0xQAGehnmoK/zP
t/aYd9f0TIbwVGu6Wy2NBRnN0QmeSVAeAdQ+Pvhxe/jNgipMMDKrj1n4iyK6DUMv/GrtuviVHDTF
l0gP7OxDBD3Xt6IqrBUfYtk3xXCvzzu9+3j9wERWVCgDXq8zGYKKg/qKFX0DGexkon/5trstv2c/
rdceo0JjEE7vptBmQfukffQOXTQq6AjE4Y7vxAuKP5ZeVhsbxI+xu4Peh1tQH0FKULfhdksCLXDD
ZgfEXBoUn9uYYYpuHrEIg912xp5+3z6bP+ofRmzcmPjL9Z2RGhlAcDgNACAMIhfAWJdWMWoWjPV3
K7IBeTwZB+fGzQ//mxhhA5xCT02w0sLJrY41pufNrwxUMfRgdb+Aqv0XC3C2JuGZ3RbmbQkHlttL
GgwJRhwhlWspyjNSrcUwUHDYExt8SoLWksSvNG+EEDd7Rtte4Gifezbtrm+bJNEOvT2TIuitUaNt
uzCBVndxNvkYjcnBIqfZ/ja5Lyi9doMXghavBGw1UxWFpEbO1z00LAJgDaqBSztqNQnNtQRHlhvj
sk83iwSrx4zIqFlHg86zVABgSfMtFosSPKLht/dWsHrES4c5px5ic7JFI8aeTxiEBe5U27qbWww8
7ZqQwdm3H8sUxZsSKAqi0BzpbTj7AsEmGiBJS7URX6CHs/2FlbiPdF8dAd5wC5UzKN/fP6sVFMh3
shmRRAKTtIGjJPu9lB+1BBwgxefrOiRzcUH0gQFR6OZFxCTeBtcGtm8o6pP9NcO0Ijfq3S80Xx/s
9IM5DLHZabvrAiUN+ZjJiFcR0HHgetDZdqk5i2mDJ6nKAEDxGTn2s1UHgzUUcT5NM+jEyhr8UM62
Q4if34xrk8Vo3tMO/tCPH+aytUKjwaSfeUi0T42ffKduPaJcjoy13a3gaUBfaUBB7BBP9Yj+Ijp6
xzJjBBilxb/zjNy/BYw1vbm+JtlhcepulJjB//+OKbJKG60HhLQ6aV6/QzY2aIc8HPQyZt7fM5lg
94iNfANiEkS55uXuTRgkWTpgez3ZeJxMFqe0CzRdcUbS3A1HRvIuHwuMkIJW8KbApM9gWJaf4wt6
65s9CpQLPExwyvYKUyndvD+yRF6pZigIaJhxq5CYp93Rbo62caPbqtSeLEIFRBY+GeI5NK0LS9LJ
5rgpx9VvqZmE27ymUetN3wjd8tBv5u9FOVY7g1UhITUIKac1vq4j0hTt2Qe8W2c7DegLAcq8jZDG
Qf/LJzP0v0w/0inQ5mj6l4wOqI08DB1Fnfnd3DfT60iT6lhvjdmSTbjubF+1IumWAkMNPha01aLo
d6mLOXHavps12CgWgdFtux3qXUXuMuvR+1JiqMK36zsoc3s5ZPs/4oTXrliqHHhumEQU6X+x6tlI
pn1qtrFTF9EwKJwyrg6i/4suN/T0gJHFeUdysAxDy3wXp2Vp4UZ32s+qX+4L78b2ig9AqX5ZGltx
6aTLQ5ss6m3ANsEbvdzNNXG7qc+m+lTWQ5R2t86I9jK0gKD6l5WKl0zmnhAAjtBqBHoO/S2JdRYF
sbE0V6MEBr7p2K7T2lhv/GODQSn/cGJnYgQFwdBG4tXFyMWgQ6jJ9hN4ToAsisxkO+abNyjkSe8Y
RyzxpkEwcYsTHPUsAdeniy4hs/m8DIcCBJaMsgNJgVfHRAna7FG8yrqvQ08UomW+wblkwTcwqwwl
VKepT1Ma9XaFOWyRnS77odeOULvQnx+vb63sBMFhZqI6DIfIfEtOnJ2gUWmF2RG0Thj9I3XykOZ3
eaOiQJap5LkQweVyFh2zKhKoSeUessYIiqKJZlDOl/uxVmH6pAvC80nQq4dOA7FbxXBYQ8bMBuLX
qUk4GSsNNw30l66tq5YlFeU4b9wQWIFI/+ZuveGO0wy1tCYMMzC2NWp078YEYF9xp7mCi1YEbQy8
AxGRAAq1l3e6sVZnW9sEKF+vDbRxicbssw4KsrKN/14doPRYC3QBVsu6FIT5AaDft9A0sZbHBoS6
+k3+L0s5kyDowjDSwVstAKWz/q4p44mFdXJDVdl72TU6Xwc/ujO1Lkodw9QMrCO3d9pWRvP0pJOg
e/YSGnvj9On6rkmP52xN/O9n0jIwwo8uB7QjFFziLbfQKDm64dK62Y64CKiui5MsDnpgmIin0UYD
EP2lOKeYbVoQvCl9tgTrdpydHyC5NIcj7e7rUmEgJGtD0h/4TWD3kLoWSZj8ZmzaeeQGqTus/Qn9
4JmThJNqiobkLqGSg9cf+Mo3a3S5phLtDykFquykoxva9sJuPNqa6sJK7NCFEGHjUFxYbIt3A5Q0
Hlm4Tneg2qYdKFcUVlwmCHU2DGHk9H3gJLlcjbXa2+qXuK+oHGYpibXlxdGqYHRegDZWaIPsgACy
BeAbxT0ApgVVN8211grMbuF+b1LGRXMEweM2KfxelRRh69zWLo1+g5TaONoYW60HZvdYqJxNCfiF
10nQ1IkhYdg8sVIyah24UlhJT7WJoq71yfOQsRoJXn23Ofk9OVn9qwbAmY5adkq811Ine4zXQkkj
M24tqioCyDIj4JIB3gLkQpx0wbw8yIGuAyVoYEQ9Ks6WLPA8wEg1dmc0KYamPZAqtPxonL6mPiZp
V8bv6xf9jU5GsPsQD1wucMDox7YFY0m0YV3SHoBuWub7NjnO802n3bJMQ8lvesSrs0v7FfmZPmTL
qIc2fZ71DtMD7hYHpAq3tvY7cXdjuZ/HewpM72wcJ+s3RVJDM29zc18PN56K50dCkQM6Bw42QGek
DkyxsGWs1rUx23pA992oylE7cdJDhTFzaPDJQoxNsoM2XWPN2EJXmwJ81aQHTX5fznfGgslom7tH
uPph7lURL9+rd3uJCbjgDCA2qKK4VT0z0vriTIh5AdLWzCaNFzjJ+5Z0g6JsLLn5no58PVrZLd7o
wf9+JiVdCMv8NgcgrTrqIDa2viNe8t0HVQlc0l+OhgIkzngcw/m3BUGjkfTEZmBb8D9m83HKfrr0
GwUxTmMVYaVHbN5ulz794H8v2O+h/p3l08fRZAHePlcvD2hNV4QCEgPBCyFoSQZ4CG1dwvfMUAUX
UHLOx1+GQzW+jpu53wr3aW5VZlwmCgyP6IdFyQwTzgTrOiX5lnR8lkGdl5GX3ZgY5Ynx4KFPVagJ
uSQENmjYwZG+I60iW+6RFrD/r4O/n7v71vm6qoBPsqoBGDv/CBGcO5RwNTqPHWD+phdViR9q1Q/N
o6Gd2vfu8qvfFzayCeu086zhY5b0UZYcBmvapcgH4ziBBNNOw98D6TBpnXe1orTF21aE4yw0z2Ht
BkDgxr4ayS6fj077bVG1r0nu5IUU4U5SvbUH9AiiJWDfHhQKyb9QuO8e2sHhw/J506AJuLyJtjH1
25AAYjv0RzSC1kfbv2Xe7et1Ey3xW2Dm0P2NIBHduWL+egW9Emr7IKBDHdDb2gBYriB5+gcZeA59
1JY8IK0Fp9xhQPpjXg1y5OYnezvVKbqAVe0EMk3n3aX/kSG8NKte1UnHIAPJXQAmSViUO9x1sF/6
0fXVyM6cT5YCWR8eB4zvuDwXGIqpdTKAQfPmnuTgH09V7DsS/xjzYP9IELQq8YHfr2tIWLeDvgBQ
5e/AAoW2ATRG2LZiOdKNQ1s26FrQ1Io+msvlWAvDxk2ACeVPdh6vBMlUzNy+vmUyVQbLAH6fZ7tB
8HspA6geZq4JZBhfXe9H9+SOz12Kjk+F1yrdtzMxQmrTpQg93ZEj7V40oD0DJwEbvP5Jd596lZcg
SYvBR8DgI467AeZTULfGpKm3UeC2adV/cEn/0U/1+8pB/cUrnE+Gpu/Ru48GlnpR3FfJcV0IFrxl
DcwgVd7C4pjpEvXERH6/D8BBGxCdKQyQbI181i2fQQAot5gpTsnmptoEftMNPuNm3Pjzr/YDhkoY
z5beh5Vj7q5ricwlQNXgvwLFqAO5lLGsBrgESdMZD7Y7pLvCouV9ugx1XLOx2LHKHIKxNNA9kWAG
lAXUSegvbA1zEIEF85RPuxUJ+0/1XOUOGhRt2uxMkETuMHRsURTkZUm2i88Vbw7IVy0vBQGrV1un
zH/OuvyhSMC6m9zmftCjdlPUaTQua+DZfx/U+tz0QKEByno3HqJEZ2JpZtgpG5HgYKzBZPzwdJRX
HU1hu01unIVniE8PgkvkgY0V3b+XdzehtHNbE86K1YNiuIu9YggW24tAlnqw+lurvk0xiw41wbD3
6L7IAsPd0e4nzQ9D4kd6u/cxA3FB+hgk5esQFH771RpVN18W55x95Tt2zmHt0yppRvSj1PHUf0PG
LFjXD5M17jSQ5AII/iXDJEnKbvrp3hrLh+uaKzE8wLRj8iDgR+DwFoFj5tZqXVbCzao4c9ijk9BQ
a0NjWoM0wZxk1/gf5QmaV7VzqW0zzmTIT+gxCqyZ3KT+TTtgACqKf9o/iQMaDwzpqOG/Bb1nMUGu
Zd5SuthcUJQGmvesWX3guHOgYeiHZn4a017xJr3hy98p3RvxCW/Px7t+qXQtjBm1VwyXsWdUfacS
LYlFHmTWcGSagymhmKmJoZ70mRXsUM36Lk/c0Ou253pNbhLjqd5OrWWBFLn4MDS7xt+llvf5+pHL
7DDm3PJnGkUKzNa6/ELP6VKX5WijMacJ+AwNjf2mO+xac42dzVoV7XYyU4yt59sPVxsYlEtpWeuO
ZoNxCaeyaWKC+fAUOBwHPWVW+tBhAG7fm7836hyur1HiG/IzB0AZiTNeS7iUOgwUbExACIM46ZPm
0mBbDu729boM6T6ibZf3dwEbLyZMGr1DP34H/9Mtvg+DwzsaOFVprprQIJODQACUcBwnArDg5VqS
OmX/TyJrFsfWXwMMLw/puHNSVTqL/5CouueCBHupmb1FUweOaJ+Nu7pLPy3eIyaYTGTYLyyJrT7d
X99BiXMFTiuAp9CrzgH4gm4A3NJMwxv6N3leUnJHyZ0+ha3nHmtTRXcnlQUWVlTEQbQE8rLLXWz0
eUoHA+0YXk7A8T6PcQO60ta/H8r8gMldKr5i6RuLJMR/BQoqyJKhWmsHeOq8/rVpuyojz4b+AxMb
omYMl/RxK0iU4JqDjfgfdtVBCZLTUWCIiRCz0Mqf+mVEixShURUQK1yzqFaFEjLorI/oC8kc9NyB
r1Q4O1Ax231BAPVkrp8eJo3D4vtui9xtJCgvedqeOkl1S8suvXWcbokLb3rMjNT/mHemfWeAG0Fh
emV3HrNzeToWkCo0jlyecO9Omd9VM7DyPXos/FePPS6pyrOUHivKdTyZhX/Q8HYppRtcZxotAwgi
Mt/PGEjYLG5kT/XRSB38O+zN3I96jRzt8bEctt31s5VvO9h0eP8FrKnYVEo3i7rL7CJQSCtMfkvM
KerWvIr1NkPwOHdTCNM3hKSkSVSMi4eep4WGg4PAdRpb7aRvGC18/Zuk+w4MG3JMDnLgYlSp10tT
5TbHkY1VUBZusK0v5ahiuZbdX5ysZ4BwkA/7E+6v59N+bGZOOtp30QbwR6wXrR8k+Vjsu7G+7+vH
68uSCUSSC3rEaVzxkl8etO+ArHia0I/XF85dPX8zdLQ+35GNHZ28vLkui3+8aHnPZQlKtflOsmy8
0arP+GBYM9HidCWu4lGU6i7mQgLLiPgfUTN/ac68oYZ41Zz6uLOF37U7ENYUcZZ5yQ6ccJjkus7L
wdbHNbYWg8ZOtflGQGnCTqtXO/vrC5Y9NbwlCvMDUHXCeV5+idWw1ZnQh30iWwse3gmAwxTE2Lsp
LZewsrIBIwz8T3M+TAojIXtM4QaCAAu9sC6ikEvBNO0yUiTY6cl6ZUjY++SuH4vI+wfMM/JfPsQg
N+G8mwTRmmW/kAQLBGQITo5HygPqBF00rKkqoJcuCZk2B1BDHSyRgr1fJzwCfYuXzbYA72XDXWlh
9G/5ivBfYX1kNx3JUkCR+HgqWP3LzSMtSeaeNyzU7AlN+kGOKV9mvf6DPcHgJgvMv9AM5JovpaCl
HESxE2qsDbz0O4QLz4OVuYfNT5PguhbKdg4+InLZ5hskT7jiZpP5qe2hwFpwc94FbnO/VD/tTBFu
S7ftTIxwu9eNTnnlgeIRFVwzf01nO/BVVXfpUngVAMUfDBoQO48A9C+HN/yizx6zpI1Au+dirlxW
f7++ZdK1/JEjxoso1lHmUTx/ec/4IOsMwz/aUmEdZOYQITvKuBwiaYssdTBMbYmHBObQsECVVEcJ
lO36OuT79UcE//uZKZxXjWoDBQizTfY08SJiPqCRUP8HEDkCgz9iBF324P8xk2ElFZAWxvPo37Dk
9/WVqDZLMKULY2OToqPsZGReoHVdmOquwmjKD/3PKoR7nwCZopGOU2MbLrgcWRZ5aDYDb/y/GBgf
zg2eXActj+KMD6DP/dRNIGgk5c4yv1sl+mO81+sbJjt6lAfBbwZGR6Q9+IaeHX3jZDQtZ0CicB19
96W3tQDtPtFSDAo15tsivuqcdQzBrw+ktGguc6ddk80HQaADz7B6zKfv6K9vMGkk076wJY2N5a9d
FuDAwXoP4Bz+f4dH6EqgPNwZl7Nc0OKxPmxeH+gpsPxmeTOzb3+7jWhcQ8/NG2UlkkeC3pVLB8IR
CrxATzHo8nVtTu38koIr67qY954CKJ2RquD8wgZOSzCeWmVum8mQoDL3eQzljtvYCCvFHXp/UhAC
dx5tEJhhQ0RmEb1xa99nQIzM4Pdw9MjT6x2bWjxwK2iPnBAvCKYsr4frS5P4Y5yuGkyOoGV1kT0W
7pVtzetcZ0jFg7q2yPe29WrNSREA3BZqoMApSRkseROW23rSk/8j7TqWG0eW7RcxAiRht1Vw9KKR
RGmD6G614L0hgK9/B5y5I7KEZsWbmd5oNkxkVbpKc/L/rdOgjcQjtBpHi6ntey3wIwFZoAiVGjjX
RTYHTPSlxegoTwe+K9s9GcbOiqlfiWo2PEbzkgSxWSHnL08Psmo+PsvBkN7r2j0dxtDKUj5Negxh
r9VLbIQ52m8vm8u8om13ugi8NaHf7eFAbNh2CIFB7MBEXNO8D4LJxUPEleyiaDctK6AgcBDo2Jee
OoDPSQP6wRxTy9jexAQnUlmrqRY4l9NKoLlL6q1nYp+u6VKsFNu31ufj87uuxbg5wG/kGD2rhF5I
5BzkLjTF4A3ZYGlxXNDCwLjGi7A2Zm/bAunZgtC1Qo1n3/y8kNgM9SUvfcHWUr59CXO6aZqiA7ib
XE4bVdHf1d/hXjNbhxyUbEWfP6sf3Zp6GF18zD+XKuMVtKiumjgDVd09mDEpbQlTfDPDQxP8J0Fj
x6whieVtFM41s0WKb9wyethEUpELKs69e0bYXk0WMpbmYI8NbRsiC+f0qc2p/1a9VJ9551LsLPBN
7dSLr8FWxgJrWgQ/Hx8EYwq/fQ+jsF6geGFZ4hxiJKqJJZiqndGMckLi63P9kbgx+lqialM2Bcg0
etjTZCEslZq425eA/GgMcqyJtLugBnGY0XbRY3pSefeteDM7bwXTetN+FKSwHEJp8ymYF337Jphz
uufVl9kZmr/PAitchhIJsvmMJGIVTxgmgtueQgL7SNH3ZgCTZ+HS/y8o2TdKjPT5ziVOsw6UelNv
TwHyduFTRUOTc+ysx/lGh5E2RWxVH/WI9lQX5L1ZZJhNLX2yDHWbt5GBe3iMIM27ss6kCCzJm3Bb
b+tNv9WsrCSRxdNdtu/tG1eMMBWyHGtBAa4yfYJ6iyJg6U5D2tliqpDk89h6NkassmUcU1SBcpXk
8iLwaYEl0uhO4DgitgD098eg+iABjXpoTLh3rFqCbMBMgWRn643aU5TzD1OPhJsnpSOp+anatDfK
RbAqNheb49P/4DO+aDMxmdzXeFTnOIi20NUfbb0qngqR5gWtDPmU7iWzQlc0UoaPTcY4WewBQhiB
OgWSr/cst6E8bwBIfTmFITaW7pXqGHzE7tyaA9O+wQ4SQLf+mqORSsoWvCEKJjz867RvSDMcq1ni
F2I3uC1tO6mpGpC20zVp1WXY0sXhc5yWPECNI3uEyP6eTckF+Fnb4GYrs1722BRJ8kWsfzw+TB4R
xu2LmlNhLSEYmi0dS1tF5G36EnMYGddNjAb+jxPG2Yd1msr9YH1nlxN8W4u2wZ3YWVW87Lq1kj6r
Lse9Dsr+zdzfEGQsaa8V3jytwVVuZB/z5ZTy0Oa5LIn3l1P12qzA7s7LSSJ6fkCsCRvaGq0VcvSb
RQf6W+K+zo4xoU42L1HGBCHVkjCub2DKpU7o24wsA4xvv16Iaqj0sUywg9N/00QjCNYnYb5GZe4r
xqwNEvqgeaFKTZ1PzIp7b6HxFP1IslWsR8bxMcFBYb9f1xc95ro6TwidxgO9SvpAufw5e8cm2eZZ
q3IOoT+Yji9KzLV5GF4Nk8ZrT+efLgrR9EnU3yL7Ypc2bysTjyfm3rTEDzw10BDgSa9+ik5Bh5ac
DuQ/COEXN6zPE8RUrIaAQfgMn72KJETQ65WrTzhGYtyPI0nyP4FgLG4cFLOq73Bs/ucZRtZcYLFP
p8/I6l9ZCrTOYPXhIHgsCkInCIAJcNLBtaKbyd4p9DU+BcR+LG/jTvOGDMNPM3fFKlBBppaAMEyl
yJyQ1JJPr+FHZcTnckLkNeCGSGNNlp8YqcxXvM2Lo3HvzRcwjqTpi5lbSPiCAM8f2pISyBwq+eHy
DnSw399U64YO8+YPAjer1DwbDtSjgek8Ife4eIv2F5vXasPhiHVXUzUM5k4JSqnhbj16cOxwAXBx
jm3iUWH8VZ9GQVAXoDI/eieZBnquC2b/+flYQMYt4NexsRYQY6FB1ocg4/ye71KCpuLfmqHqjjnZ
R0a2WfLgm8cN0w1BxgSmcVa6cgyCjamQXbqpbNeaL7cd0Rar6eIxd7wzZIygEAqXae2ClmYDtQbC
Jxlr8cxbmsSjwhhAyQcEljKo8mwzqYlGXCIclY1KUo6ID7/DSjjG1rD8BegGQ4bk3hNfplU5F7uw
O1VCMwfuplPoje+nVpNdNE5YMfpqR8Uf4zmohwMzbOD5JpebSH0TCVi9cVKIu2qesh3A3gNdJIo1
NVKHOEQ2PbJSsfD5/V89cG5os9PeWKooimIE2ma083aO99QY9aug6arhpMZjARkV/1tajJZJcueX
WgZadboS+/fIIZGvd/UiMlRHD4UnGV2t4aLUZ9A+0fqPxJnoo3JQmQZqNgzJp7NZ6TJg0108yYf4
Cp1Bhrbn0BsLFm+ZZVSvE4KoEWPQK3Rkyc++MaHCQtonq8hBPurNpZ+pQ3lgbKNx3TBqgnkT4HXi
DXUvSrk6tBJEgws6bEwfOzDpQSZ+Q2f68fjJW+EzGincUmMiBR8r5ZE2BDXsRtpmIS0tFwmNZd/x
QpLhsL5p4w1bjGctUjcIZTlpT/q81wtjRmbEtj8dQ97ynuFsJ+s1Sr3liVH8TAA6qF+Cp3OyVki4
FX/MY10ljcETEB5PjNaHsu/ByoDQyvRo86qs/EX1busORQ87fSyMY0bzhicWZBc757GvogMp98XN
Sbme6Dr33Hg0GOXuSi/yowtovFzoeRVu3+e66en+s2TEGaFHJMNeHjN1zR0/EAqR0ejeVeWobmBO
VruShsbPnzlZbMz3uWecRD3ojHoNOLqjq9u03VA7QWpt8cHb281TOJFRcwdN4HNnOtziJjNDl7oL
9JtT23bND7vhgQaORsy3F8n42CIv5kXdg+WOnhUS7WRdJgOun6LzWuN418kYEsmJKiHPQSkkur8V
dXehko85x/Ox86l/KZsiAwNxqFqJLHKLesmiKC+m0GvxR7WLZkb91vzEKPoaD9DDnMiGrR/L3ZFe
Vkg+AZLuQnCuvHTiqKu/+QjGuFRtMU2B+w7J1TfF2nuammb9IyfN4vCKZJvL6/AbDcrkG3qMhQnT
piiVAPQy/eWMzjea/9pSuufxNfzMN/XAeCMK0Rqw39izjbuunGexhLNFYGFcFh6hvJL6uPTf0GCO
LgsDv0sxFX/S4x+xYjS2Zsj6evq8rMlqkyInw+mEH824o832H6aYs9MqrWgFHwSF93eFzJaha7rk
cDj0BFXVZWztFidPzwGptMyPn/Y+/bm3PYM+U6P9bAyXPtv0uIft4wnywOejs2ZseRSqaCzIRTgN
IPKuusVjSzfuk764vvrhmwAx8lJJiTP8PAZwXUs8Lpf2fr/nRLyjGn9DhDHgcaNMse4QRPQ4p6IO
DDsKqXzMyWCf2HNSBMD0AwgakC1spCsUU8yeyD1E3zvMw6mehTOOqxsLu7AxGx3gmHRD7M6EJG4a
ZmLQxt0puQQmdntRKcciERnN0TyPx0KTXo2XgoXuA4QGFsSy9XYgvNWljCLfafNzLls+USoS/z6g
McLUDPHJsqhxFF4/i/fwFy2swPjEUkVsZDc+OPd2HQn/dqg338FcXF15TZ03qBGf9U1KcrILlyiw
iQSfMhEosWhBjljthH+f0eZC2sZYca51+v3UZQyvYtUeZuMRe7Je8IId4Y3oVJcTdkihq3fZrIGe
F5Bs5a8rQ0N4jY5iG3NYnMv+LrL3ZBl36MhF018kkJWIgwtQF2uMGhk8V3jdYXZ/wCADzYDRRpJe
YmckpsASmDt1dznJFtZxOks3MTSSHHsd5QCNaD8DbOjSRZqtE02XgeX5w/2VuKQoiZhvmpeAtzhp
xBzcfw9jbSZVX2E9RICnTKhJjZ4qubaY1tLlMxMyEZD5U6VNSTHN85PWNSqgaueKT4RLPfOJI6YY
JLmIccIzgezCJajD8FUy2umh2sMqOOj+jZGKlWDmANkAuXiSkokGpN4CE7Pb2a7Ut58JfW42x2CT
vj42KN+d3D1RJvwS5sCwcJQpagBW/lyazu6IUMh+TGNMyq5rs7FSZ1B6pmKizdTLBCMyg5R1Rmh4
umRhzR3hidlIcCf/tZ77bzqMHkdx5Zd5Bjo1rUz/pTeL1+k2XmSkorzEkPg95rmnxVzWNOyUQEtB
67JM1ieshd7l6JhQdGCIzhdnmI/lyiUS8JVr7J6tdHk5i/XOSA8Ly/X04EdviGZPDX+tGYGjK/vL
uiNovtaxGXejc3MU373G/ccyl1y3oRh1kG9IVrTIjc1J1RVjtpDJMrMcyjGnYxJ1e9uMTSmEXorQ
Nzzc9hkavvmRUC5Dw+myBuWWBhNcO0HdaxMRpz/cM8BGUZKvbIVONpNlRv//uc3702M8Yq50uXe5
XE8vJbtq5ZgGoOE4QfSYA7jliAkEnVxO0aoIIvlmaqGzgNfFMK6DaCDCKBD66NhGr8i9VBfgFA0N
HTv3t/Hjs1y9/Bst/6LAHFNdtpMubEFBgZYHemarJNZdnWsmB2H9fvdfdJiT6mpZKSZDq4xk7s4R
PafEVN+al9jkBueDvXhEiYmVXceTija6crTzrUCPaULwDL7Y3EfwuIJ+8cQ4pFIQgrmGVean0ghO
OUEwfiHiUSZouQksV89XPLSJkczTINT/UGTTll0eZ1Kg4RRfyn1Of/d0G+9cnRNejDraWyqMRQ48
MWw0GZUwifTmT08X3pz1lKJtTNFDjiPjcsRYZF9OPMEZbismtWGiIvuxnei1/e9ObliGhHBtwG1k
jKksTNxSml3bTN7dPfxzRtBxjfQr4XWFjbwOcUk3pBhTeklaJQ+nV1LIVpgp9V4xz2VOtu6CJlZc
0pzjqcdd6A1FxrCWMvDbswQVxWDR6j/DTbvs0Wbnmnte8D9qj24IMdZCccqkFENkd3PjDIQQEupA
8lo8tkiDJfimvzc0WEsxaQo/0MIW9fJzBG2Klpzj4jHBGAgpRVO/kyGruooWvd2QcIHKEA+Y7zrZ
+4gNxjhM571UT2ocVXIuzI6+e8dNSdEwh2gDXTVLgU4X2LmopyRDj9zsQ3xTqExEUzWNN7nGH6Xe
PYWLpbS48Po5Bv4efBn7rK6nspfmOaRlIy57PKyHRR+8pZbXJ+0jIowN0dqqrmIRRF6ahGzeHRoh
ZpGwN2GjPjmi3lKBeMZ2eSCa4VvCSU9+RxZX6Tk3fTV0N7F5ofhOFGpXQ6YRYbNB3QwTevZbvNg+
0xQYnfKBF5mPkBw2DmCsdkCe+477GLUl1inUl9O5N5HgruxST4+cqGPMwgw1M/yHFdcDAhZu+IYv
BaBGvjO0sWCvk4l0gtms4AvoxIoMj3w69OOxRrJQW8MbB9hvIIZGe+yS+zbrHSbipEsgy6tSpjGe
nBszRVclAlIXgBfmlMZ6YqmHuCLC4THpK+4sI0d3pBlWJ7PElxIRxjT/xJAy0l3tGlgwwxecvU2m
v6PBlky2OcEfnq7Qizl7Eo8t/REe2624ojRdL7XFIHmuGVnKEyd6Gqlh3p8M41ZmUlMA1Bwngz5v
OsXTARiBW8m4BKQ2j+rW2DpbacErOY90XAxUAcKCsUEMRF4rjjf3n0gltjz4sGBzUMTWEtRrzAgb
SNEOplAUUJdH7JtcTnRgBuLFxpOGkbDnjjrjbaQYD+3CQY5csGbWZmZMbUTxRrvMiPKeWOlryhP3
4Y5ZGZAxHoeFyejSQ+/+vbiHTtbUjgh2JVJg5U5t4d1ApOVkOfg43rthNviwb9QApzJgc8ORS4zh
LqK6bUIFpQ08uZSVac7N2VIhwa5Y+TTYTqzMMOw92smJQd86gv0i5LHIj2r3gOfy9wew7CKoTL1q
qK1UeHtOETnEFrbZbtIL2QKqFqgrBPW/fxHzYWIP7dJIZmGXIjsx3fZy7GVzFWnQ2RJTxKaJxN72
CVVN99dj9kaKH/IdJUajS4zUBP7cQYnFbtELEsEF9maOTU1zl/jUPSVon+7pk28Yk/eAuvrMJTEJ
qK2cpk/c2vwgOuxl37LN6K/UCV0iNkV30py2XSZAuHoXw1wkWd54qyJQfOqoMYY3hLiwxCwTbeeC
lnfOifA+ggkYMcHuN26Os58fA20RYeS/IVj11Zi1pEeS6bwp2EJH6ohm6CbV0F5uAghJgFFrFo+/
ZNTQ3x4Ho9r1bK5Eda2gcpLrk7XY0nRuKakthlTWhXa5CTzadVvFXfjVKqIzS6DdT2Wuc75iJAK8
kxAmyiyqGSAIphoCFEiiLusYKlg72LTVUHmFCGLPK6+M+exbrpmIM4kLMVABzQCFSxERvb41Vkd4
TI1EXXdMMVFngnwtXgVgaj4jQNKZTTMAhxn+olQolmTGcUjE/mmqvdbaR9CYsn/wq5Mg6Hm1j6Wa
s11hJHd+r4OMjQsxii5FyaDtfUo2Melr+u5vg8UmWQSL4sM1FCNTdH+hWLWekDcsMtYNNaY6L78x
0v2PD8GOE4ByAPxV+jYh6FSCI/lud3ppz+/q5h21c+1HZG11gmh4iIh9nZcEHMvY3tFkdD5zAqUR
AtAU9hIMy/S48W3RwB6cJ0+v7AuuB9NSDuWlC8ZC4ju6jJpPLt3fYq0AeFUp7YlmK0cleQdGqgho
+sJE52SDJkkzDmkerdTEnKukmD3Pp8tJQObxKwaIvNLULkToV0pWkrzaVOEiK6h7fKyBowo4wJRg
hE0bYHLvHW4pyKis5H53mpsinVBtueVlaXgUGG3os7KZtBevO8V2oGs02lLt4zEPY24cxal/eGBE
fAowDE0oBh7I/CdtLZ4YjRqNf34fXUf3Z+QEQjqrOnCg9zikbFeRN+r8fMzDNZBj3BNgIYbSIWA/
gPnI2OMoR20GD4HuVC5nlmhIoHQAdDH9LaM9rtlzQ4+Ra7mjx1jeXqwkcTYBPe04ZOORHS/RFSov
XOtiahYgpk0B7RCnx1yOWEbAcGFzE1o88NRgh27CKXDfiw6FvHq2TyYYMtK2YjEldWUnLvLrGWfh
0cjF3ZFjRC8v3VSrApCbQw0nqkLEZF+rKg2mKdHiV0eraea/PGZxLKV2R5SRRneayx5aPjo0P6Qv
tVVvYjwNf5Xr+bOPnsPHxAY7wgrNzXlebe7N66CbVLEWhSjQem5xClNPLzrP/m8kmNe9WHcz7IQE
ibjG7pPiZxAt/gUB7IXE6B5kH7Jxr12akpZuPciEGiIQVVKsr9EfUxhU59sp3VBgvIA68RXfd7ru
5KJZ3dMvHNXl/fxwSTeXEM3Vet7OwYAPVNhZqGtwtL7CU9gxfZ3eMMHYh3JSZ64y3IMUAQenTsjM
wThQolENUCglJ2oYGTMGktINNcY6RNNI8ft42p1Wq8215I6c9yn6dUopWZBf68ZYh2vyhpFOmhjL
Y7FJaLL5QM6Y/LebY7yTM5m1aeDjM4S+IeX81wWLp6uc9w4c1aIbZhkzUUYSRqojoTuhWxoVQfdi
tvKMIyTXdXGPhJAxC4HmY8Ue3iBoo9uYl4OPlYou0bYtCY6Hw7zEe2idkCU5+gmJd8dP9fC50k4f
q856fKJjWfibm/2GY6pMqrBpY0irsPee2kV8aHZTO/5wkSTnYaaOnitWHQy9b0CUvB7JjWKIflwL
sxluzykSos4/vJobaI06lBsSjGpLgerLcQcSCKlQlN/s+sUpMU/tCrk/yzLWFz1DJ22FJ/xRW3x+
cGz9qObfUGc03wM8iRQouFOtOEv5a5IYccm5r1EGcXpIAKLjB+sU741L2wVS6zd+f8IWk1+zwNdr
raVuW37UuVAZ0xD7IBysfn8sJKN8Yde1jNyEPABw3RMVczR69X7Yn4p844TbonqaAlz3v9FgGKvT
auqnZdSfAvVnWjdEmy0nLm9/M48RRulELXIiQQtguoqGzueLJpsaOcL/x6yMxm5YZwEwF2D9Adlr
dn9evZL19bRP+2sVbaVaEzIlE+qYCZlYqQ6UQw7BscTVsOr2ig+HlxSLm4rERKeobdYj4t00SONg
Xem6OM1efu7SvUlyfa0U5K04xE8F6RbHhNr7xxyPZXbuPoDxD6LUVnkclf1pdW594iKSe+qMzc/M
NGN68GmuG7We5TT5YSxneoEKlb9DUZaX07kWxb8Z1ZtzYAS1FHtXngPO8vTyssnW7yX52aXUJdaE
Whjqc5+2M4yihbqHttoAzwKO+o/q5g11RoTVfjLBTpmiPzXZXnSPF+xJErJnR8qMWYOg1pkanFMf
TvURu4w4t4LmdEIFdldo3eiM951m/iw3LVn89qllBMhBFzQ9HvcTfc/zxPNRVfpilkUUk+qwjmfa
QHt1Vq334ONdfO4RTy2IZTTGRX9b/jguL/bnUiD0rTGM54DwiiGj/uQKEI2ljQB8ZMxtJV5cL+4S
nPfsdzo5FOLp8fnyfn84ght/5foXcZI1UOMgfg/VZ5kHNjj2+zMBeNPDEhhApjGhdBHMymlbyf1J
kdPz3CvOWtr+C8sNDKsBWQ7NfEBtvGfhEjZ9n3tCf3Jyn2jdopZe0k5/fExjWRWc/xeRgc+bc+pF
rQwCqYfWSaZMhQiDmMXx9BrPdPepMi4mujHrmCgnDtnBirLSPwBio6wvasBhYpRdUIJ4ltbw9Zeg
nQT0oqH/m7quVqVAVBVzh/Rx6Ts0nsMYr+RO0zZ+MFUiUrXo3CS1n0VmHqVY8vz4u2Yj3wWgSmzL
HpZyYcSb+S5fvhQJWiimsP6TGfXQwmXmm3hz6lFJmDyj5BqQpbYEFMrStmv7xX5Mfuy9iSZgLLsD
li7+YOHL5qofx27QT0/6eSNSf4lVCsbyc8+xdWONB7dk2JVCuRoWqtSDy9yICXp64nesRH7jd9oM
Noy55Ts6jJI4UuR18QV0Jjbiuc3uZwtIIdpbBowbOe5tng8Zc95oFUEbx+DQsOmAUZm56+Zdk0vT
E9pGU+LtFhaM6VowjSVHN7+7CwXSgRlI9IVjV5rAqI2KfRa5X2PgUjdL0r2tac8Ld0aC+3sSjAVz
1C5pL0WE4H7Zr4ixXm6PHUfcRwThngbj+t3c7yeAU8fcKCrDOV2QdacbnKMaEep7IoxOzXyEFx6Q
uU+rCRHftmghoDpaXHhejXtgjAufCGhSRBSKpPRmjjmV5MCbzOddOuOyna5Ks7oYLr3cd+ejfOAY
Y87vXxm8scUadrb1fYrfL/GUTAitrCPHvgzyf6+Qd1dxlYcbCv68QUdAAwoSGSbhferZtv3Buwke
H4ORvaHiZn2cNxIuIvyh/QBqGW/2Y6TUes/GwOYNAS/Amo4eXcF4f0t2auGolpCqjux56D4jzfT3
lBg9l4IU+WgRlPrd5lzT8/ndo/YupT93GzPDME+LacsdojROTM7TGTaDLGRuUUqD8k/P708NIWvD
CMgzRzO/m+eBOUxBAPB1WKrHKEwSyJXvFClGQtCMAcOMBwbp3x6L3AjY2j0RRml6LZ9NymlytZTP
hx2Atlr7cHA3daUf1vuw17WMuGhdRVaXQ5nDnsik+r1mmIOfgbK3rg/oeVmXOfFM36psFUc6PazJ
q5EuMJ77jD5T5e3T7TFrpdI5Vx9GymV3Z3DtlrmR12wCHKdCwEG/qM8vG3gMc0GeFLoujFdjS3lC
+wdD+M+9sqOmpVpqrpeAXJ6juoFS3Gqv/ytT9UWC0cBWlDHZNiTG9ZyEKX0FLF7AWys7Uta+PzZG
+bQKy4AvWEp62uimaf6ePVlPa2MY8wroS8zpVuHeEeNuW8VTlC7DoSGn15s7c4pLsgo7sdeo2WTo
AOVjDH1/ht3zx3jfRoiKS4Yayqlf1SbVTo/l/w9W8uuOGL8rNQlWxMYlODqH2w2mjk8ozRLPzrY6
tw/l+2v2nhXGlITorQtmKU5P37RAgwhMDD1QYhx9dJhpOs8BjBTC78kxRiUNxNIRREjGahUTfYPr
WiyeGmr9ruwDosslBow1DHjwHNsf4qV/jpQdrumEErNIE7AZu1R6X0IUVTSKlTZHGMcd6BcZJm5O
sXNVwpg2MqEpERbyTrcvvMaG2fAb30OBLxqMk+7izi80b5B3/WyWFN2syLXIOjEMeswsTGzyHh08
phiTIXXeJezyvDvJzxJemeYipr9F3cIQ3BtGXnlHyL0qxnjM5WmlpBJEJEkBTOZuyvMS0/X7Peeq
RloJ70SR3W4w9eaZ6w50IIawGagDoDPWMqhhawssS+blqXj+VGKMRqDkvSZEGXxJjAbdqy85/Sa/
kB/Hm4rarq5/cOzI9z6new4ZO6J5oujLLiiGZKNfNqUJn7LTOUQ4zprdkBU4SMXWGaTjrKOH7UQW
yPljpBezwyvV4OnxSM71niXGfpRhObtMVbC0Arl30PPMA/ntmJaRoD8Qev25//gQOGu5Rs39bKZi
QZmAnTnXx+tNFIAhqhLxPSRFqUl6BpTq4yMc1+ib32c8WHbpEgf7WYfWiRdMMLy/7xZI6IkEzUAq
jtK2eRo9aOw3E3JDkBHFFqgBUyT+oWIofwGlbHjYU1M1mrfHnA2q+ogOI4CRhLU8TY2Dk2xRv7w+
/vGRDBhk4YYLxnVlchErWJQ5HBsAPDEKvZ4u53Rpa08Xwg0FR43gDTFG8GqlK2UsbkL5OkLaAEVC
XmJi3B59UWDbCNzanaRKAHYy5JB2MOu/B3OE5AEgRXi2b9Qy3NBi/FQz79AE6eBiNDPYZTaqnR7Z
f/CCC47eXHN2N3pTRf+7/vkRgO3W4+sfqX7cXf/V3t78ulsKTR0NwfLL6q+O1vfQNk+5tbCQiF/3
9KIb222sx6aNVx6PtZF84z11xkspaldVMw0nuELTcr+IpphCLzD8blaUlj8Bl2h/2MdnYcUdCRp0
5oFOsSOKcVRga/nwOApqGjlvFSmwAHNmenOO0eMI/NUS3xyvlkyS0AXO8knZqQsJWVOODI7H7Tcy
yBiHYtpPwiodTlBHLQNR7g5vqwqFjItOl53Nq1vwzMVVnm4YKhqgUwOiekiZKRhnMP8ysroh0aX+
r7IAN7wx1kLSElFJ1AEeAlMCCp1ab3S531cc8zr+Xvwiw44nFtiUkIXDEfotESAKFyAWYgZ+pnBe
5CNYMnfSzuLrX7T8b6Fb6YIh2c5yl5+fm3eMMXE9/Gh4e8MTE962/jSdxvkgFjF5yUm1NqU1ogoF
6WAAPBnhecl9dg8/+UCl2ORzByhcwIfitpCVInpJ2lVx1LBdcVgu/dhojb+Mb7hjzEaZz+pYCqBV
eP0Mj5/fQDND8GJQ+3O15yEKjCfBbqgxgYWgBv1McsCYjlrBxowNtA4tDqVuvS2NZUeONp4nq4/H
LI7HuchKAaxEVLHTnvEts6aVq2yK1+scuIm77Hha4H0yWxAD12djLPjz83LN+HHIjjubL7KM3GTe
fJKpsyvZ83mHZcTYQmAgqKfSdgjq6Sf6eDP0mQs2yjK8ouJI/WJQkC/qzBvJRxN/NCsqlMVotQ5O
75sFaSnon7ZbHjrXH8LFL1qMDAXYXuVKPWitXlaVPnSG+cQ8WBVKDbCdBgLvx0f7B6H9IsiIUe6K
uVAMj+fhxQmzCRhWWbeQ/9rLWw4trvQwoek81koskBm8umCdMdO3GYJhx3y1jO0PA9Gwodsc7oZf
/K79X9wxfqhRmyBoh+gbnpzEEBm0blg/CouL8v+HmOGLEhOw5rGA1XMTmLaX6pdC5tCOhZXYPSL9
V+wJ6aloAjaKw94f3OwXUcYVKV75dzK1NCp95aFDRV0TC7OuNaUf0mLv6h8vvI4wjjqgzo4zv/G1
VeWJjTbEsoWunwW6Uewd+qhLvbVqDn9/cOv/409hd6vOPCWO4+Et867tHH1BROTc6fVFzWs0mw9H
9WdJUQTGxFT+BVAH3vD41E19N4Toh9gy/dU7kpzIwIC/9dqwp5QebR04a7av76NnXgptPDv4j6lR
2Ml6mHQlLpTBQUL3zZNPkI8h/RL5A+7Zjvvir7NlLE0zUSZzpRgEFsgEGLRMbDyw1S3HY8g8Mox9
Uefu/FJcQEYNieZh+uzc0fmvmFR65OP/htFXDKyVZJGo+IzFL8tavy2XeBcdDYMsPNPRf/16xQDL
Gf2w2j5d0w8Hj+bl0sDzGTvoOc/18QTVzQUwJmoiO2XgDNltHbB62QJTzhOEDXuOWRp/on2dPWOW
fExhts6QdEgxcksn74JJ9zYP1GuwOI8kmrFIyjRJVXd4QveLXHfIgHX6mI3xhM3NYTHmp3Fn1axs
wUZIkDzcn9GrMmDnHTBlRiqo6tag/hOgJY/7FReldjzN8c8RsmXZIJMcTRheiBtQLalmCL/o0q04
MR3HrGND972xC9UyDLCFEVqCTCJiLESrVkPWSMgW9AhQCF4Jh2PSsRr2nmDatXj5Bki5rd7zYRQb
AdbhSQaC04x8LrFb4RhYj2+RJ/LX98GNPa+zFu1M11qgvHQuZLqHHZAueG/o/5EQY3EqT8i6anhW
p5bzBneP7Qb2kSsYj2NFhS3SBkIbqvMWgvGyyoCBom2FN/8Y0f01NnzM0fU9/kDFrph2N0fXTGau
L00G6XjZbKZw+VisQ6yQJjZqw0dqz98UnoBw/NTVZd6QDCX1MtUSHOLKQ0svLXX3tOeZp8dRE5a8
3MugCyT7KozB1kb3baQ+dvH5M3/Fcg08Kbjwt9elOI8OkbEiXjW/JNMEEt+a+vsKc5Ob3Wlx8De/
T9HugN6kbk5+/yaElmgxB5KYtl4dw2Nn27yT5YTCCpukC0q8TpNB9Qp9dX7fmacn7OyB0z/ulUVE
OcEwT+2uL4Gbi+zmfh/lA9sT28w84thzgw7YtJzL5HgBNk8n+QH2SQ9VbkDhNrq4UTPSR7rA020e
GeaNFNTO3wUX05RsFNI1eiD0xxI1fOgeLwTl6MD1aXxzdL37P0Oy2qDS7TwBMO6xYvMCTzYR11TI
8pQytKyzdCSUdovArFa/YPWHQQderzfHYrHZuDbKpF5tIQn+8jdGxT84vPCuhgk2pCyeu/lQQ9fR
vj24E7SPW8ZwM6i8vXCIDT/2QJnZRJzXRhd4S/ACJIL3E/Kmznp9LXOs4p+8dNIfMlf/xAAsFGyX
af48G2S7jnVBIolsB5IdtetIO85zyHouWkl16DDwxls1zjlTNjmXNOFUaKZgc3X5nL0V20+O1o7M
N9/mHL4tvaxrPwqSIWyOf2zQfR5Sa2FuRMuEKB5cC+VnsjUwyHQhn2iw4kg/lzgTg2QT9D4XJbhL
jTPKFad3U1+Jm2muX2ifGU69V3e0e9X39ucx2gQpzNbqP1pHNm1X1YHcq+iUGOo/AGVGlIx2jwj/
OLz+Ic36jwxd5/RubEmRzKdtKQ436f9AG5lCZ2d0rXGo8MSFeQThVRekWGCL3p+UZrZM0lPH6xnn
2MQ583DpPEX1hRBtK3iV+0vFsnlWivfuZ5fbTRPt/0i7ruXGkWT7RYiAN68FQ9DKUIbSC6LVasES
jvBff0/x3l1B1VjWjdnZmNiHiVAyC1mn0p5MtPACCaf9+SDa76RETgqE4CthzQERDiCyLXCtojat
TolEehubL3YhSVePq/tD/YjKPUcU9d9v4NU1LTD7/GHapn2P5+TJcXqdTOghJ7+QyYw4TjbHAFQm
Z5IJVdvEEzRCMFmA1hbBisqp6XCyayBR/um1KYJYmtmIJGlvg9jGucPG1pD8QTxNMEV6SK5tCBes
ZeORxC+HLAo2slkahujMq+HMzlAOpcAIKQxb/ouXuk+68weJGhdVe5ot4fcUL7qnM3nMbQoGIbok
Ob6ZRraDbz2nH7eNYjnomwlg7lKD0YgME+awdEwBee8fCPpQdcwIeTugVvaw/WdWOBPIPNG5YqRm
G9ATJOv1KvDQNUUCd3y8rdfitZpJoUY6+05mec6HIqZu/eSAJ44H2YtJjdmfZ/34MMsiq6JXSX+I
Vxm5lgQ4QMqzNdZHx0aJ/wsWTluwdNHm+D8Ix3d2bftHZIZ4Oi1mGb51Yp30flLMqKfZ8Wj3gU9j
YA/0VgeXi+VIbxdeJW4RwmfCmGdXE61clv9XmLPPPPG37/D0WYS7mQjGTc/01LLia5ZTtaXHV2T5
EaDy3PNr2PsXqM6kqD8Nrc26yzlWcGqZ8451Pn8G0F8R0POghScs3dtGzRXGoEEV9uOomBDmnE71
7ky2va2iM9RT30Tzrlr7l9bjSKQ//5Z6LDxUuQwaPUhMwZRfrAiywwQFE19b86yd97kYXMC+L7jS
tKEXRXQM6qAlaqWh5LxDsQRhqbXuMfj6cls7nhEyICGgeSQvGnqL1ZoIKWZPuCUn3vkxQKHEVtlZ
1AjzdbwftpY9oH/4izp3Cf7lmPxyjubbGFlXvZ0GvbIsSHvZI6+PIwSHrPMIAiz8D5UnyrCAtQIt
EVGSvn2UyyXamWjmRU7lVEhGC4ZSg6aUEpUayJP2tnUs70Iy3v/uvW4zbZR9mMKF9v3b0penFWbS
WThJq6I7037V7fv5z8XTYKEPpvvCo81YTmTM5DCYok5jKBcTDlghASjtD+cey3c2/jHmJWOXEzQz
SQyuxHJj9YlKbXNP2wPBJJ/iLmxQV/N5vC/LHVszWQysqGflrIkRfIDaObUuylx4mBuCVRQYk0MJ
iPOtOLfuL++9CLEAlkK/g9bHjxCO2/oRhRC0DmDjPBefOS8168lruhYIzQhprb2vSOhKKyy44dy7
5VLW7AAZIDGgUFvRzHm7yXZYe/ClbLUzCbGw74AdOl9cH4qnFIMqQxuIYmxA3nV6OnOsd+H+9lfi
+YWsFz+lClUKIry7s4skV0d+o8XXJAekeh985em2OI5NsP48eGRzUwmoQvvMkQ450R+5GRSOS8gO
pbRxP8oNPTR02ZHHP3QUwUW3svtQcx5NniAGJArduhhGCUF7bLBdxxw2Hd5fZ4ChTBRZMWnCequD
z/Syvv0heEh63YQxc5wz2Srzi4w/39r9xhnowvPf06Za21uei04vxd+uhY5ISrXogmsGs2MNHVJV
ghjO/NM6duFglwNv4+Jihk75FsF8iUDQ5cLMIcKTtvJ9RmQuvPCUYL7GZcK87zmA14KW5/2+fU8c
BYQNryPJV9jEhm4o5Is4X2jZUfpWikFr00z7WhkhUn7PsEZ4d+++bWzOg7oce6hYCgU2WRDnsnMm
0mRGUle21O87k9Hewx9Dv0xDMP+EOUA8Qxz/YREAZvIY90HqlXNDRx2fpt8ZBneUDXCTc248EYy9
KXUXV53V0U8FPgG0kd1hVmKNbCPybXhYU141Ytkbw34fxVIskC2zXGTaZVSLidKDtvaZxBcy+ZRO
hHpl75Fjxtvg9+aIGY3Yy/dKsn3gNbAtmuZMPGP8ox7kXRtB/F34ABflK+Q85MtJmJkAxvaFSDc7
KaDMpCTa7SP7zkuc9nlNHsVPdAIOqyOGr7JnXgpmOYs5E8vYPw7bCMdJH54GZyLn53iFPttLA6+W
o9+ivczk6D8ju9waBPFsYnfey4uBr2Y64131yrHJxYd8JoMJemiLYWNU0GXrBGAsQvsLyt7a2ydH
DP0Sf0HtTAw1lRmoYz9rHal072D1GGNZy+O1hxElq+PIU4heoluS6KHOJKFc1WfGGQolHTjJmotN
vPRPuAq1NS+0upaK/rMome3NkjUzqvQJ5rdFU6j+J5XBd63GqzpE9ryICDa3UJbvyBMPn86DkWA2
e6txTGTZ8fv3wcps01YeN5fLKOFgHScrCUGDX07yx+ORu26HY/Uy27NVgosltQKsG9yW3RaVszOw
wzfWDxxLWfQuZgoxoNEnWS+kYAV7SjIvzENy6TKSgMa3W6sikaRN7Cj6NmhOz8J03yheb645P+C2
qf7Na6E00ZQn9KvuRbt8u8SHDPwjo4EcYeAaJS9uXa5+zhRm0GRCwbCWLJyrGq9NMSdSarcr+Xf9
0iq2qJK4IsNqI38O28nVopPOi/MWPZSZeAZkrN4I9F4FofL5K05JfL8JeU/5ciQ5E8FgTIg90cYl
gY1irhg0T+kWTznBEhtj80txjw53KIunEgM2qZaHopHRL+j0v7BjmKbHe2dwa+LbHGCTebIYuOlC
LM0xY8h6ceieh8LF7henOOzf28k2j6RY73al23r6nVaDvCB1eIkHjny2MyuudZBsX2A9udN8HFw8
Q7evA09BtierPVdlb6X0ETqdgs06doHfnrxG4Y6mOJzC3/ob3fNth5vqoJZ3A17Z5qwBZNdxQS+G
sy8/1wN5av+ExCv9QLVBre1rT7c1XQ48vs2Ubc0y0wQdRsNVXkF6N8JejHSneznSZBxJtx92ma3h
lLGGva0U46hfNtpYQbsr/d8ZoR23h18FFmA7HO92OW80U45BmaLQi1KNcc0L90X9ajZlRjbcWa7b
Dp98zR7P3t7Mii+tOsHhwwS88Fu1h825w17o26fHeSCueDoTMnTmVCb0dnuPX7f/8nKLw+yQGOAo
2z6rSrrOoHZawxljO3001FUduF1Fyhdrj6ao1i94PHhcw2MwxKyEIu8aHFsUwckjK8AVer+Q2OMN
zXBuFFvPaZV6GFL6fdJfyXH65d8+Pg4UseUbJddjRRzxYfbByjO8MwdqOcbF9laZRlrFKj0l9P2l
KOy/gZTttgIcy7qGGzPL0kZBCssCCgRrTH9cNrf/OicaAwHqT89U6tpuNHp6O077fkO7sZtdHnuX
zAahJFpNH4627b4dHlelxgOcxYj927DZDiusIZItraGAszmZD4iUyt755M3CLofsMynU/Gbnp5Yd
xr/OUBAsy5L3TgkOViBVRvkE+25sbgchPa8b78P15ZqJA3VI3McpPc/MqRtiywTniGwxCpNcN5t3
gAwySEKIOSwByNDW5HQqzsfST16m4BjxYj4eULNtVqmgN3VL4a32LvsAyY56xSeiuB31Ybv3zy8l
S0UQKnRbyohFS6/VvuqI/cAXw7my7LBjPlxks5URi/WbvW6b96ndoX6Hea7RwcltlXtufysvHmK5
a8VUEbOzCpGGj4yxSzDN4Nuh98lr2+K9FWzPlKWJiXShV6rXnAJrdA/HT+0TBTVaJ/wvYyK2bUrr
FXGqGlhfioJW/NJhK1/ndFglNoLjrSZms3FF7zZaXX2QG7frSqA6u11pnBZhkEGm0oI85DEjvxtQ
NYF6iPNqcECXLcYUrSKrQoKlSlZD4oBceKD+H+IrdJFgU4tpqeyUTxV3XS5bWJoCthAn94THdP9m
Y+/b5hh7Dpd/cblsAVLPf4ljUL41CrPFhndaSKAThQ/p9slcq79jrCq0HH+TEP/oP3Cexv/wsb6F
Mt5dW4qSdaZLSaa7rbf2BHt6xDL7Ly7C0+D7b6P4lsMg/GU8d0on0LPcgpzzbh04aBmnjFQ1trWB
R48rcDmb8y2Q+hwzK2xAZVlGAQTWaIek828Y0KQEmtRTxruCZwXj9A7H9JcdmW+hDNiLmElqFRMm
+bKFSG/f99i1eR8cZUcEnb79UG15m0P/A+p/i2RcwEqsmqgX8QFBMHMh5v2OUt2B5Iuj2fKT+W8x
bLQYgVFvqmng8ZLt9qM9ecgXFfsxpmuGueOgHGO56jz7dtZFUDQ5EehyMM97z5/UX2lKAu9X0boc
vXiXjg0Vw1RscpWuqMLcULjVPA+j5/6abNBrcHw+tGsFngGvvWfZmf4+S6r+TD2hlALVLGAlZ8MJ
sH46ijla8ZCLDRONAKunjY5CCXatyuSkrlDZfenNle4hne5wXhmebTAYUlhp2KP4BiDeYtQvfr1t
ete3/gZ0sLFhFyhhnmpXiHJO8gZbtLFk9INSbg2YOIntBuPlu/MavT0Z6LecbIW5z9s/gXueDJiU
jVrG6QANy9358JE7wJDLbve6w3Pg89pqF0N8wzCx5dLEolPW2a+wZlUuywT9oRfwl2GTggdKE2SA
b6u06GDNpDDfLBt69dzL4MgUGjvT3KpwNSwBS9ZJuT03HHNcbFTXdMWg246wZY1l6QcTQRXpI52W
d4BR3Udhg74M+G8d/ujOPdqTQ6/dhp5++AxBeGq6nM+3dN/m4pm3J9cqE3UuiMcO1QKdWdGf22e5
WE2aC2DMQwriEWTjqABu996H90dfNz5t6EVpM4cxfr4I3m2Bixn1uUDmnZGMc673Z9QDwVO0Vd3S
j+/97cttIUsWMpfBPCzD0KiWGEPG6eQ5A/ipkooTNS+mL2YiWCr9tKn7RKEfZrsvj8lr9Rv9GeHF
/uQuRV56l+eCaJA2Q9yulTozpnQNGFMINoFzjwahjOyoT+rrLufgqDmxeDUXRj2TmTBzaAclHiDs
4mJc2+W9HouBiqFoGoj/JdS32WyJFLYSaKdF2uZgYCJbaogJ4rUaujwIJcHoBUefJUOYy2P06WS0
cfcx5CkxSV4zEj3k4EW9bWyLV2guhHkTQ6nuh06GkNo7beGtte57/ha78tvFIvG60ZD076Hblx+I
drKquMQQ11eE/WrzH0AfudlX68Mm1jVhAkikyK/sP6oVQRgorcjk+r7EaVHifkMGfi+9oKGwAXUh
zN074HbXn2jyboSWHPRbdPENVUZtWdINRTaZkF2RJWGqevr9oNhJ+j8QTA5kfOVhxjX8/+sUZ7KY
izZiwOAcXCDrZWsQ7728N/zkbkAtzqlB1+YcAxdNgEdb98ATiEeNm0dePtjZD2CMNU0xQddL+AHO
6T0ADyIiDB/esMHzeZYu+fxQGXvVw3OhnEvI2YL7pXwNj7fvw+Kdm6nBWGORCkMw1PjzGeIkcd06
rl9zOZ6XcjlzHRgjbKOiAJmGhLNCt9f7msSrzlad3WuOaVq7JdK65ziKi6mPuUR6qrNLNoVFUQUF
JNJ0xMnzBPfikeOROwPF04x5kIdY7WVsiKEUT5j3tiDF3qiPtz/R4us1V4Z5hFVjHKQMeWvq1WBk
EwvpVSK/coBx0fWcS2Ge4b6UphANBJBSojt5gjmc7Xy7cp83fujxoILejr+uL3w0NE2ZJsaEGGF6
kWPOSlMgrKFLNFwJhU8fgMg5OWpYN8SwSUQrsBJVlFSIof1Mp8ExDipBdzlqc//o+L41YhOJlyHT
AnMyqEbePndQC6/te5tEcKk/h/9HX/4y2s4EMgAURnIqa6FMx7swQnb6UBzVydB5+sVTbbFt3ZhJ
YiDonImJlaY4RVwlZBui+wtYDSa0kGzvRVSuga/xUdxC7qfu8i4yx1DYvGJhlhczqHRQ7DvB/bTa
HTf+l7Y2bd7no+/FLUthIAoM9FY6dZCz7TeWh5GA1+lBsh80tCzetsllB2R2mgw0xbGcXioLp/mS
Ik+PBjtvwDyjZa9WqwPu2teDb9q3RXJNhUGpUm+KoUphKk7taNfGvsFTHHmdv8jOhneSi5A4049B
KyWSQzNqcBGcjvIYKIfiJGhAeW6DN+9yMxiiTnqVJyYwXkTSoVsLh2x7+X346pG7rLhbcnifTWWc
m06QyuQ84Ayrd+UVc1+qQhqXPLurEg5+AyoM31RXD0i0A2oqboZ48Zn+PlS297scEjWWakh/ubhY
KR4evH27Us4EO6emhzfx9eGF13m8/OrMRDL4EoASNBexPpi2jgE0H9+Aml9YA/HC/ZCcO64y+JKd
MStaXTQcrUvpXcuGCK766n/evgVLodkMxVT1p0uAlkihCHrcu0pZxc1KwDzlWny1mv1tMYv+Gvq1
sXAMmxw1kbnecIxNc5JNdB6vpoPPHw1dPqzvv8/c5bQRZb3T8fcr1wF/NF2W0XqjgznU23osO7gz
RZh7HIOEogssCEKTu+2kj+Em3E+irbek3j+g8n/QngZO2/5/AKpv5ZgrbXR1lkgKZGog3yaii0XO
KEL/NskmqsjnJ5dVYNEmdAVmLEo4N5M5TBWLnLuAWl4Nz/Qjvzs/a5iraJCKbZ5LOwSNNX/kkurw
10ujW6aJjn7k3q4EaTPXVMZYQmMF2C8KMgXwfwtE8yPJltdDjQU5I0k9/yGzZfEfvQEzscx1juqp
s2I5meCp4o5Jif36bPvt1le4wKzR+3pLQ+Y+Kw128cgJRDn6e0EUL3ewfMR7xJDE6x8UWO/d17fR
k+yAPG82G3ScnmhoAxcG1a/PT3C52Yc3xFIPABrO27tsX7NDYDAgRMI/NQv8sr3ia0C0AxYogi5D
WnPuDv07t06A8SZaETRrIv3GUG1f7GWFhGu7tL+U+2Kruxxhi+/gTCkGcXq10ys5g1LwPE/YeoRk
wkHCAWY2Lz29SIqIlW3/tl3mvgRT1Jn6SEWBBcdcnRTspAhTN9j5lNnH922Q2zZE7zHoj1F/6hdi
sRTGO9ot4nFufmoRame/hkUoIwq1TMTS3JPzPm2V1rPs6/MfPash4U4sXV3NWx+VAadGMBpJViCO
VmknJ/LWj+vozsxtZMXixPEBioFtyn4JVgqY8XFDN049vPA84kVX4FtrNpcp9kokpTFsC5+gd98v
2BAW7JQVputR36R7vD7/WRg1E0md5xlkTZfEHLMRmgcp8aqNmBABPsjKjbGtw9feWm43AefLGgxY
hUGEcRsBArfqCs6HdEbNZSNuY2ygAl/FJy+btJwumCnIIJaaYFPo1FF5aJNPjuOd74PMk4M+HOA3
GPBJy3goNANCUEA9g0IUZVpu/pkDvQYDPEjVy0nbhHRN8dazPE20XTxk4H3lcWLwoNRgUKcV8HYK
F2jzAn8UO1UGEoKHnw69c47tmma+ce/Y3djn3ujQ3RvQzoHeTnYG5pKAOsjYSgcR1N2X9dcDSjmB
rbtcz5SD4waDMFrQXkShxnGmWNbhxA/KI527xPiJnQvkv4Nxg4GXRNVDXGwqqybb017ObfGzRIkd
K0yJ5vyzmPDb5NlkbZnnjZGn9JF+v6zS53APAsYj6Jt6Iux42Z5lN+vfz4bJ4EecR+eyLwBZe2CW
95Ej4s234DiNj/72H3rIM80Y8MBM7pgKYNehTYzR3YSQGifIGxzj2b/JQMYwWLJZhBSGnfRhMFAX
QYOkg3wBb/sEVxKDG20vm3Jbw/4xYnVNM4L/aIdiwZaL8/Rkbtw0k0EPIw1TJVGjCQUl9M6AmoqS
cMNv4fXM8PDWZMBDzstMSBTY+vZ02Xck90sCPiKZO8+82HUxc1hYBz9Qizw/dzi7cRUVBM5Y7Aqu
YdnBLm9IOTplTXRy2cFb+txG8cHq7Nu3+trMd+tIGQQRDKsIkhFmgmQPRkR1W9lik3LmxC5o1NZB
ZQcgO/Z6NIbKsRvapo8XNYQvQeMdPlMS15YYkGkl+ZzqFW79uPG8yrZGrIoHt7KwRoUEWxVvK7+c
Uv6+iewG43SSpkIRYU9IUO6xMGoNhuf946tJsLvMWn9ypFGjYY/aVLEGQ1dM7OG+BrQzL6VqZa2b
jAzuoOIUewWDgis/vsvtz2T/iTCHI23prsylMSY8IYlXdBakYaqG5E5sv47wTrgR6lJeci6G8bin
rOjQlXK+Og0CScEH6Y8fvBrTolnMpTBWmkd5nPfa1f9Bg38MDjeQ06OaxS2QLzZgzyUxBjhWiZR2
AfSpUR5sJqx8w1y7TRsdET98IWaxsG6U962WIqSZ0OuPmllGpuXBGGn0W52cToR+u4jyJCJA+uQZ
IU8U89Rp5pSDYgWiaHL35FhIX/TkclLPkPbymZ3+OytkJw4MCdmLmn64YBUdlYnoZ9R1abUh4fF3
LHZHzQ+RefBqsKCH5gWajasKI2RbD5PFJjZfoNcxJJrlVOiit8UtFW+sDbQYB9ekL5dfZtEfnP8Q
5j1MI7mLGnrznL3TNATSsaYc/3whZ4AE7OcLxwFdbIIxVdNCdKfp6KZjbkd0FrRYKC9wqjFBDWv9
F9MS51vS3/03fn2LYa5GaDWtYHY58AuzXRi4B13eMy3n8Lwxjhz2NqjSJDUmvYKIQ8KHEOuKYpAd
EhzcbYUWH9/ZuV0/5OzaGREaAkIFCuHd9SjT0uAP4IFHNo++OUgLbHk53sU5zrlIitozkaWGPVZm
BpFobAaVzfte8c4bbd+uRVTiYryrzm0dF7ti5wKZW6F0nWD2PdUxu6tAo+w/jCuOCN73ov99plM/
qlPWtiV0Ok27tCLWQwJvifaNOp+8LULS8iP6byNkx3AyVU9FsYOtv5wAWY6OjgDQG/lgXuBoRa35
hrVfJ9dnWmmmGOpyXNH40RHtu8guKlL76pOx+Toab3Qv7P9jMyxPO+Y1FTRZB48ThE53L9jnQFPM
iVNu0136BF4VXuvjImfU3DgY4AibIs4ziVrjyeuOSeDAzcPKLtSEXz+/vrjE/csuyfe3YwBEvISo
QKsQR/lITg58Td+w+ycugCz6JKYigxHdgr8lMgY5Xs6DXqsmUslgL+sfNFfb2InsZStu/L2o0UwS
E5C0cqqGJpTCAWqvCQaoMDwlrMFTwIGqpWKXhg5YScWiF8nEqsqfd0yOznkTNCqusbp6Kj+sx/6t
rtA2tA0/btv9Uh3xhyTGQRhqXRByU4Ok7enO+3hqXh8t989vgkgfJPaZ3RON6xkv3DXMvEmiZFo6
La4wHywQo6IqQmt60pGreRFIYVe9bYJM162c52O5L1f/N8v5yQOvJX8PNTCQA8iGoopoJPx5sPE4
nqVULUQAshdsnuh6a/I2Oodf2ALC5fa7TjQxoPJDGgP/YZnX2Ti04jVFW2AlGW74L8u7kI+QJN4j
eGyy687Bt1/1wfQw8lfa4F/xtwi1bn/mpdBHl6G4DBYKydCvZjCDt7jTyjbvIxHVs+1edisVhXB4
1SIk+l/Wmi5i4kikYMLo/kMi85EbcYyHAas7nrJ7FIYNA3yrSAej52l8fYBf/cJPtCz4uj8kMrdz
7IQknIJEpKXIveIET5T5DOkW7nLjJU/ihySK67PTzLPzBJLfFFbUIT97N02O/Pnq261vPX3iHZQp
waCNblHeK6UuPBi6LMkWqsOgeIIJ/xRcF7KCMC+DQWlk8DoY8bQDnY6LVfcGwQuZ2LQ6iqwMJgWq
lflmoivgI3u1VnYy2P3Wx7IbUGLb0Uv5aJ/vjk7HSxsutbz/+IXMR+iic19jJRZ+YbtBYQKrKvaw
t6leNS64AnE0NrHN3VklGt21aX6AkbHj9b0vweePH8F8nypV03Mk4phAZ60RDO+iJuGZJOG6W/S8
/zLy2fdgHvAkCa2itnJoi6i7O8pv5yf3+av64IX3S5WuHxoxT3c/TXDtImjUbhzHtxoQj6NaGzzs
txpRSITBxtJL9xamCuDRrrDCeY89JTAI4cVIfZtbNV4Ken78HuZtl1O8xHpHP7PjfKhv04fugIcF
bJcN6TDySHNG28DiJHCWYr65VLbpRbgE8iWTqNTtfjzED3IFWsDIuVfXq3A3IE2AzVyROxIsjkD7
3mX7GTrjtv3gQdsi0Hx/dbb7JTHCaLBM/IwRRURkQVa1H3gDtqxaWL3GgVHqsN+wMJZxrw+LzNKz
SsT7jOseJE736CMxwR10W8a0mVJM5CC3kVoL7VWQh7R4phApRFp8sAWMc2Cgw4ZyYc7dNXY9rFsK
MpCWgoxJLLoSChZkdNNNYU9+SD7uvKgkGlpvDllGCgdOark6boaVfQBnk93GoMOiCEuDepTsTTt9
/SfFqx/WxkBZeSkmK9Jx54CnJ1SvMOOF3Xr8d4sDIlfQn70mRpKGYJnAyQcPo1SScxASM/g6O2Hi
RcWvPiDh5AgJwToNazOq7xwDW/Bpf2jJQFhRWmonBjh/JKNEW4g99VON0SU6FR7v3nBeL5UBMQwc
Zrlk0E/t0MWhbohp/R0N51o/WvEgk/7uv+xKUXTRMiVZM9jGJ6EV2ktv4FSz0bNI1h/04Je4NQz3
n5zfTA5zfsYgBTg9yHnxnCAhyJKI6B2mdskRtIgEM0HM6fXK0FvRpaanRx/4dNN6bxFeg9tilrpr
4R5+nxuD7MgYNloQQExrN443HpRtAHLHHfm9xsuSE7/ZXzMX2Z6bLFm0xG/J7Khtopph17WQPGAt
2uufwAs/EzINdgYA4q5hW7x0M2FMINDq4MKQLAp3snuxY7xbAWAGy5OO3Gr+Qnw6P9GrtzK731nZ
RVivAr0Ust9KaGTX3Ld6xUtg8E6PwW/NCDRNLSFFuIN39YZpaPS7oP3Cvm0fSymtH9qweG3VYICl
9q4btiP/CRzwaaslppTbteD4n7TVJb57eOBIXXxyZ5+LwWJTzqusj+kZdnZ2Z+5aTz41B6d8/hKc
z2jFXV+9VIL4oSbjQp7Ns1SXBgSClEByLvu2Jcev9gNYxV07Li3i4kw5BkIul1w0zxqVhaVU7xXx
1iHJwPV25OYHlwgYf6jFgIg4JRhCOENU6TQe3XIaVzYGiy2i26krPJ7j7WTXD1/Ts3/MV18GbR3i
vAJUwg1cvtrX7DZgy1BkWdR+aBxa2PrvF14H2lKQP1fy+t9nIkywcJyrBiJa+7oBGNG2MGG0/csH
f6b9yaO6WXadkHcyEVmLkmQyV+KcasKlx6zKk76pS9Lviz/p/vz8O/I3Teoc2zvEvFta0OSc5FJL
rC7P5DKXYjDaRCobyI1221P9hISUskEiwz6iiZBzARdSNj9EMddBDIc6vggQlZLsSTqg3H/85Fzx
RUSeacPcgjQI69I0IaJ09nfdq+FiVO7oZytevnA5RJ0JYu6AWYmZ1qojPIPaR2LyTNIvVIUwt0d7
CGW3Non0WLutkz65bokZdE946BHmk2deT/PSVVAkXcT6NBSQkJrBVZnZaWxEYqDpE01GlamtVMTh
OUGLeR9FlhGNSfg/laXSv6RpeBEbk9427zHo3ABNvfXK/nro0YSCEWDON1xyuubimKNVtCIZxwLi
UuK8v0/kbgX26Ywcnn1ux9BiCDqXxTgqwijgEb9Q1RAD7093Tx7orleBr4LhBMlzrv+1+LW+j5IN
PjMkfk0t+9+j1O3hDGcIkfZTuBpcUKx+PkS8XMo1tmOhcqYhG2dmSjAhNjBwv2OifKTTRpDcGLva
N+Z2464w3veH7AJy2BDKMqTrmwcHqbxP/RG0aL9CsJM4nK+7BALz30NdkJm9ymYtVBI9cfHs1pft
avUYgb/395s9ohXyy25k7x8N8epzmYxbI4xKomUXnMH2dIqQJCavh43sBweO+8RTjYFwUxHOdZVB
DG5/K2G1VTw8NPKvULDFemUZu9snybNdlrHfUPQwRIcdbv5TSOgiNNdK7PVqRdACjlAvt5M/wPCK
y9Oz5GkoMhpSJIkmg3XmNDvUIrE3JECwIoBZmZxAOodpx2IgQ2WjNMMzmCWfdC6OOdVzh9fpcoE4
OFHdbkjsxLcfAoyxrW+f5/LV/FaLeQgDoyi6CzVM4/GIBkVMjN7++4sv7VwR5vmTgywG4ZYARZxB
tqOjtNJPG/UDe+/98I473LXoY8/FMU9h2Mh6YlKowVLczHFK1R+90HZH761ab5p3nzs+vsS0iGv2
fYIMcJ+T3sSIBBREoTp3sP4HO4goZeTqnu4OsGl1vCem2xLd5Z3tUng0F83g+CinoWxmkfT0Mq7w
HGN5Y9oTnWf6HBNh29TrwrwoRYkjbY69A3IKNBhwIGQxcp4pYlBFZ/BYXfpynLDmBQ4MpaoEwblN
hykfzR3II7Cb79cRq5o/ud9uqeY//3Zsd7rSxeNQmCEO0GldAV8OWbsVz21fKh7/kMJARz7JWt3l
sJAX5z1LCPY0h/cieRYJeidCh27H4rm39C/+/fz92ybZMuFgDqVSWzjPtiYSCdbTmfZqoIKAmusX
5+MtlgwU7M1AXUVFZw1L1ZNMtV4N2ll6akfbEZ8lWq86FPe26fHo+5a6TfW5KAZMuqaRO93KJPqk
OWK4jjE06bZ3m1Fyua1miwg8U4tBElPOGuzPyGEbJyd1a1+xHfCWcYKDRa9vJoQBD70fevnSQohj
VkT8rfvH8ysHgOlL8ZctzEQwINGp5ZSlNT5PD1vwQ/fpQirbXBvvkr1pdC71y7K1f8tj4aIqRbnu
TXwj1NOUreSX9+XZLqvSFSwnOm+Hye16UntW6oBYXy4xuakkbtHe31b76p7fUJuFlDzHzgwFSdOn
7cXFqHvZAVXoxHQbkpdghRkHkn88PqKY7CSeBnop/Sk+YYZsvXGrtV6Qdg0vn9uTswjYs7Nh3ED9
nJetNibSU2mStPenyUaqaSRf+pnzrPNuisFgjlVpuCoCvkIuO5GFsVI/evA3z5uqJFzuPWpBt46a
8VW0rDXO8YijpnmR/X6dgOysI6vd7m2z4bI0LvXwzTGAHYyJhemMVC6k7YeYYNdlYqun4JVHIbeY
mVA0Q0FuAtwWOrvuXG/DRmmTAtfGDg+KU62CtfKY+8OjSpfu1ghqUS9D/UT5TIn+fNt4l9/DmXDm
zsZJpwdqXknwYkBvvL/T7Tt4u48Nclu1O9i0Ou876uM/eja+xbIkG2UmVQ22YUlPWunn/sEeQlvd
oq2CLhf5RwXg2QFfK5azN38IpEYJJBwwGln2nVcQrN+yOgf5/y2X/GzRQnUVSSbw46FphzlPTQH5
RDDW9N3wZFe3EfA+/iZYJ7Y5foEo9fbXW34Qv6WxxxjLQdmex4uE5BItyoWb4YOOqKalgz4CjqzF
B2Qmi/GcrLNVTpoCzfb7JHT03lVlNNFW3nPzfkyxFmbFe7GW8yIziQyGJXWQa1MN7RTSebls7zag
t3UHV7ZQvHE+p+NtDTmfTmGALKnLoJiUXnry+lXuq95R5GzX5n4uBr7iczoJWQ8JteCM9w34ZVNs
0FlveVODy5g8Ozkm1sqjRFXaHCfnIE0XuygSYwwS3fJ8cvRFl30mifGTmgu4C7TLICGZdHJopPok
kafqubDX5m71y7bTO/+YuUd4n7w+m2XcnIlm3aZW61O5b6Dk9n3/7j2NFcEmRWJnfkRE2qv/4PNg
i3cHGCdqSs9loDbQFueqSbZYkfg539Lp/+PYkGOyaT+Kj9tWuVh4ACvEvxCF3S4fSUaklBZkiitE
6GhP6914b9W2sLIv5Saz+Um0RX/0WyKbRGuVPjciDWb6AvKeyEa//LSq1pcPkxdWXq/UX+/5TBKD
KUn9r/PUCrBSoMLhUXR+6d7QlbTPPetRe/zz+IStku3z4AsRGoSKtd6jesWLb6mZ3vohDNTIRaPW
g0RtCawO9V3m5aD0O10/KqU4RS8H56ty7g3LX2KEdV1kCW5og859771ZW+SCtP22h6fhbfQPVOk4
EhcjtdlZM+CT1W1sKUNLb6p0hwXX47UFTX2aam6UrfCOk8Ef+RJZojlBVuXWHl0Kccp3o22Cm7kg
GKKTViBxextc93WlglIIszVYiIvSj+U4W95B84yZAShNVnU9CnF98h21sY+Lrd/VuLDciJHqdMuE
GDiS0AJ/DizoDCJ7dQXaRLCuJa8l3sjctf9be2WAqAkkKVcMCEsye7/1PirNLsuVeXDQlZrY8T9h
2NZnIKQybk1BuRt1Eea6hXeIuC4mlo0X0g+Qbbptp//D2pUsR47r2i9ShKhZW0qpHJzpMe2yvVHY
VWXNs0QNX/+O3Pd2ySzdZHT1W3jliIQAggCI4eAz3L0gR35DZtmMml5Es0d5cotDeNPEmPra729y
t3IknbZbB0HiVeqEJyBupqcfwq7Yzw0bl76As0pB5seG0Y1w097pCltfTjeN8x7R5LCfQeE36e5Q
UsV7eXwQTp0JQhCdM0NBNlg5C2CGTi76cZtvIge2BrOyPMfP/y9CYZ8RrG4lDOfIvBN61VSv9IrH
3t7YG3RO4dX20L/njsO2B7SAbr8z5/b+Ntt26Eh9DIHhA4SO7bSVb67ZBhvPU2f3NPTbQfCgXs2s
Yg2rMb+G0MjPdwVFTWtK1SjPlkraYYA53Q9uk7h65Ekp7ff206HGuvWrO1F+abUmvSTMXeGBhXZL
gk/C8p1O84hi4OP5JI8AXzh0L3J1wmi9KCW5GhUuqXJ3uQpSm1QAGzojM/h8c8ruk8AhGbrpNMHV
Wg0Ll5S4W5xFrQGkpJmSjT53zclbh0GWB3VDTubL5Xu82ge6IMZ3CgFXu9OKBMSuMIIUVF7yGt4Y
5yx0u71TmPA51WaHlWCZe725Vp1DvtnhYhsmFfm9uUDL3+bld3C3WQ7x8C7qmek6dKX7dKROeZhR
jC7zu/qSXtLh7i4J8mrI7An8Yozs5qZy7rH1ams6G3qAb5vns2NHVDpesxdLmtyTpWsLFlYTeBs6
592LUQxAw/ZBiJEuUtHPRpyF2ai05D8qetU+qNsXQA7eWY7IU88ByKWD4oKGLJ4CA4cFAdo3p1OC
WWx07Ib23Nb6Q1yznI/jEjUuLohZURmhD2p+TTFdfziw7Vt5uBNo31qYtzwgzqLYEWvzNiDkrCR7
6R716Cl0fEk08b02IGQsyXAmRO9sheXWrHtPaE26QWvS/p7eftsAWgmIQldiQGrRWXGWZBpI3MTp
fFZXrevqAH54RH/1TeWFOvpvhVmVtdh1wR/fhDH0aYoJcJADipLt5VcYkcC+GTRHXL7DqyVEw8DU
k6FrCtH52INMekhUIBiei2lnzmnc2Jne+9B9PKCEHyP2EGZw1iLlJUXOOrWkkMKCqIgar2o0EUto
WMBjEpmwuztJUNBe1cUFc7yBKsOp6/pZSSBFLXd0CPHpsgBX7dGCBGePaoNJ2DagkLPU0eqkfwPi
TudEWHj7R55sQWjWz4VByic5jSMGXnrHTW8Lp67pPEd7JURlW4vql+fDGaU2CE3mRzifK+ZTRNmH
a2x3Tm7uHmb0IGElaFXPF2xxRklSpTYeJA2+yvxevhAshMiIm8gukidC3ESR5nGmKQxZq5mf6nDl
vd5MtII6oIIMeAPh60HEFmeeKrmwAXAAIZYuUIomt9iaj9IBZkJUIJxvy29GfSE/zizJAIgurFaf
M4Yndib3B8V9nD3vZS1fzTwtlMLgesKKMqqtKAcZJJS17fPp9fVmjzEMrDo9blCRfHSuwu1lkiLL
xCNAskTKmZxAM4AAearxlFU2Ye3F11dlTPEY+peCNDhb0Vt1p9oyyD09S1Tbo7sAHRuXWRKYI77N
JTSroSUxSIQx7X/K6JpwmCLSiHXPiIqxOc9Um7rNWaRgxCKZBIi/eFH5W/jGvbf/eRs5WzhGgC85
WEgqzp+tRpwLmpxxwgZHrQ0DA7cY41+v7DheS4D4F8V+n0HX78r+izXONA3toIRVM5PB6CZg/SZa
eliujVyV74iaa2ZjcIkWZ5iyumdWhtfDGWD85N6nB+Gjb10dfnHDmaNIqXUSVuZs+vA2eT5Vm9MQ
AtRXPWnP2U25/diJo5h14/6LJmeXsOOoBn49uEK68blWaBtSc5O+BSV9QL5a4BvX7e0vYpxtmpTW
CNsUDM7ETtH+8m1aTRMbfyudIXM2aej6OE5U8GJ672ilvr/f57s5G46+vwL73RwBudXweUGOi1tK
S+v9SQc5CdHEc78pH9Kr+glYLq6A0JpJN1EcncGRNTRvcnoh92GejujGwBiv67/cZi4S+5hbFFBZ
81BLKpwmDJgiSLIOVFBKsJHU1+hG3WAfnoCb1Z7CJR1OCeK06tWxAp3PPTIAGznv0Q+Led+3NyxS
FzWDrjanLsjxjipRJsDwZyAH7B3XCxBPnL0bk3boYTmNd2hWMOnNPMpA75uX8bbU6e1mPNZYmoqR
4F1+uqu+Ae/osqhXkyzLb+I0J8NK6Cps5gMd3NMZE/YU62DRNASLDDDSH/ZRcO+0Ndu1JMj5Mn0w
ExU1dgXRh7JNRqq9IjrIPlBh6DenGxqd7gsn9c77+3vA6Q9O/IQcn+4AoT2z0ci6IZtNTq8d1M5E
KH1rFmH5YZxvKvVBUuoCH/ZUow3EFuMNrtm3JQHOEY15V3RDOYvaOzVOKlN1+xeyIXkReaPV9MeS
FueNmD3kjTzfUzStYnAQGZDc3Z8BeCu/fI+/GbTYlxi3f6p8UQuaSIrz/xdPAa3tB53NOq5i57x9
nW4u6+tqNnLJGGeAlCwNm/HzlK6eX0Msf743N0doa4xN88K0xJoXNE3bVmxsowN6ACdFsyXyOCBk
OdfdAXhOitfOh2YlR8sUBLGrEeWSFCc3JnftmGMk5nwFjMHX19wFqs3G3mYuJpcF5lXEFSdCQA+H
g56DlLx9Or1r58QT2NXVVp0lM5z9nvQWY+cpKJQPbIPJghlQQqAH6y7i19FwptueAfrNACTc2W5g
YeseDTriHtjVx8WCFb6rbZhKTY1tNuuz542nc3jzk36fO5wws/ox7nbxVnQ8/8Mk/80a38E2AQNo
kKcOXun55AFzEbZwe4sQeR7cE2U8Vus7S/44c+wrFjMGAv4AjHEu7gIaHNIQzfUUtcAt1i06D2VF
PwB8Lt3O3cw/BLq4mstc0ues7jzlE08K6I9bdCzAKKJZFa8Ake+d1YGPmJdkONtr6q3pTy3UBXMv
DQ1O7VwvEejk/zC6vw6OMxepBbSJuAIvSINgazZNOoBKxjTz3HLbOocPjNHdfUTYDiC4C2vR35I5
znaUiNXrrgBdqAtsvPXCdvJ78y4iI5IhZzfG4b+m98q17p5teure2p3WoistxqkBeXg7d88IeFt7
vS1540xJRoYwVSLwhqUHJyz7K2j4JmJMJD/OlhiGn5Tl7CwLmt5qqIB8Dq6JtGM98PlbO3i4Zr2u
k85SoYLQc93bvycHTA1MR4R7toPrHd5fH5zuSrtSrjAjIZCigEMevtnIdQkWHyblyiNXwcF2Ki/y
rgC1KKCz7v1/8chZE5SKlY5MkOQVKplDS3tpbqJwkcsChOZ71qIaLt7HuDqJsdARHsh5sgdZtjtw
N6OmoffoE6gQu88wjvH9dnt82YSbz2GMRvhQEVwJfoxVLvURpelZrsPkenu0FgJ140G6nfv7gVgt
rMaLzpGzMEk/jWahQr5ozcD+WHWHPeyNgy7/l3lXQ+Chsws7qC8fqsgf8VDPqWKWyG6AScwGAwYS
vvb8cwvInOMGI/kika5Ss4hs6apG8KI1NC6AtONM8pOZxdPkIUWEbgNaud/07QEcou2WCrhbE+mS
3m8ibS0tnR9AQMI7IHnY0DNaw91RpbpzLXsHB4OKNhphRDmctSgM08+moqtzcKmTr3wqaRmyETud
obRe92qiQb0UXfs17VyS4G6jHlcRURsC7XTdm/feexAY59XgaEmAd96THSh6CgLIec2PDLRl4P2M
+acNZk6wz0hAb82CLslxqiEVrGqlCCKzasoC9Jr/FBBY7XFdUuCUodPDAeMfoICqMSp37zSbIyCA
CF5WOiEdzmMDjoz5HQMdvOyfgZwZOueteYfQB/gFAlLzJ/ORz5IlzmuH0ZgizfXJkgvDmHpkC9Q8
XCVRRm31abakxLnqrq5C7JWdZuOEbkHSAKJda2fLH9IDkH1dMdr9WnCwpMg5bstkRY2kCo6rotoZ
AZ3YowmuKZ+zKdoyTPQeJLq5QQ+xI6JxZKy/oUfi7uPp8lkJ9JuvKuRlpcZmNECA4yaMPIuIF0Kv
W7u/rQ5fSSikrCkyH2ektxu5fkrirTnQUHLqyKkI0CTN1FXccjhfZkxgiPjiQlGPdt7PQgRaRwxY
qsPOEW1zWM3lLXSB9xtpjmlk3Ks54/H8bDgaYCphio6b6HyNrcxCbV8tZSzpcaZC65LEYrMxcp/J
s/xR0Hp/g07VbKv1zoTxot2hIPSxCundww/hVRMdI2c/9GbSpn6cibs9djfNiI0iu7EWyi354+3G
UI2pIkNTMDrR3DfOvFYtu73eYZUsupwFmi8yiAZnO9joj0oazhryfBoAzeidLfd+S4ft4w9BOLOa
nFgyxhmNpsyxtVbFLQO6u7prvusvPy5r+2o8uqDA5wwmhpUJ2C0NZk7wu+ouohgOfrifJ0/QtoDO
ve1Dj2WrV6LKrsDU84mDXB+micQQYrS9EzZDisw7PzNLVJZUcodff3L171fhHvlqVCPZWdOdNAXc
HdI8wqra/4gG/7ZX/DhbmPqWLgWfPgV5Maw0ARDse7B5AWbL28Zp9iLPLDDB/ACtCujxwYzniKa+
jW4fRHjSIivFD7ElxKxTNOrMel4gvkg22a6hJxoFVA2oxoAX3yUIAkS3WShHzmCUSTKogISYVRJb
rqdd6M6Lu9+wbHh3h86df3md+YVPMhsyYypxAxDfnDzinivsG9axKXwPU/VDZKoEPprf8eTrvV7F
yud9073Ta/gjuEtuk3Oxh636f7gInAEpDSXIqmEm5yJIfD49ydtn24uJExTUv0dBLMLWycsmRXT5
+OSBWfsTIGI/rTEyL97N/VY7bzeHw+eAnhDpTeBe+HRBZUXqmJvgsEdTzfPp5KPMXGx2dry5E+2/
EIQGFvdGqbK2nTT18+z82+KI9ICorrNamV+YYz49wKwCLQfzMwho8XgsA1H9BbWtB5QLRL5lNZu6
JMW9UJKsKkctxzVDTxeAyfA2R/o2wBLUW+tI6fEFe1KwrQe7eubFQCIoIZFx4Zc/oZs4DBQCRgEI
4aVuvdtunQ06pPCCmTsrBI+YT+TkCy8LPi/A9JjpyQhynYNENVLj2BA9UIxY3m7pt2P+hrjrYfz2
kN6VMzK/cOJsFcRhKWwuQkkz0xhME/QTmqMDR3P9iH7gESDgUxQwWFxsAtSZSJLU2Xaitp5tQvTa
i9LTQh3lbMpoSCa2LM06iifGtFO3j+gccYVOXBSa8PucCFKdEalAp/ae0TyCd+c5RSXad+/3LdVc
iuKqs3F2ieSIkhEidbG5hAcD5uiUqCD9PPfheO97LEGDVxh282bZ7XDne1uDDtiZcnSuMfhAmyvp
+CPtqSjjw1kckxAAmdmA95I1TcF2ZO44Mz8d5DgI06NWXCuTg/0+0lssbYrMGc+aSS8bbi4k+40Y
f65yPZUWCdJjGcv3amVTq61OSt8IgloBT/wrNautwtIK8OTrtJjoJNMR23tSJ4hpXTgY0ftXXPEP
1YpJfibL4MroUpo2p5LcGaYgiubeH5+Sw8S2ZWFIztBk3ql3mEfpwylLj3K8k9+aV7tDw8T48zIj
IiLc8bQNVu+mKohkKsPS23uSJY6hJc5o/8EBGZpJbADXmUAV5TJlFdgpWVqkxz5rqJHsB4vq7GdP
9IMp6V6ZKU6aZQKaa8wZuqljZwO6A5Fj/JphJLVhDhMr06MZo+XI35dW4EUsdhtDsDB9TcmXhDhD
rBq90itZkx6xXMpJ5EMR/ZANVcDNKhEDcHzoA8MKJz5QsPVJNvWZiBKGENbPVtnaweGyOqzQIIAW
VLC6xlTR5MSZqEa1ulhu5OxoarGXV4fRRkVh0gW3Z+VciEI0AgoyIMU+DeWiRaLuo3TUbS075r10
ZwyFazWWY+ov8bC9zI72NfU3XyEQMjG2ZZuapvHdlj6zuhzrC7Nj2w0zO5VZCijMJ7sIAf6ioGCY
UrM1CzsWuPtj+W0d9yXJjqS5S/rSsYLaSaNTZQdeowtgt9cOR/kvrVl0X9V5GI2ExTIOJ0/tTR9v
Wk1zy/6fqzIWfkBYsg1aRJ0/YnE2AUC1mF+q2bExzPaYq0XqSTWTj1rDAu/y6azyAy+EhWTI/ms8
oF2cy7mksDQ/RvK2bTO3s/cRGuf/OREdscns6VTd5oUWWbqltnmcH4Porq0ABDSvWyOq8wdUNFOD
5AzFtHisBi3IjBCOLT+6UrN7J8n+D34eIyC2phEZKDrcyTO7r7uyKPJjHW6IfjLzrVb8wc2HWf6b
BHfzWzPWxiQGB/200abnPD1Y3ccfcGEQglZ13SKqzFnJBFBxcqmCRFROjiTDsmiGI+sCBV4zLroB
HEQAkhPb4IPVOCcIcBioNMRw+0ilknKn6y9mHP3JmdvYH4VshWJgP9DXmwIw8NJsApIfx2Jja/Oh
sPztssTWrIv+i8RnUmNxGU3WVFqaKPnRDu517bFR9e0UGVTGBKgklZvLxNYEN0vNthAXEpu3yqlp
1UjO2PlxiPJ9rMUO7iMpcjecmODir5nlJSXOxnREKqegM/IjoS+94L6LuJj/vxBZZGSTFpZmftSx
Jlc7NeGmyU5DLZDVysFgxxZUGGuRMGj+CTiwoBKT3LLDUkqPU/qKZU17ku8mOdplqU5jInh+rXD0
hRZ3beTRsKRQAq3+oI2R28pOc0yJSJvXqMC36Jg0A+qvrXNyq5VGKiSWZ0cZOzJpJQVYbVp9x+yU
4ppy5gvkx6fjZr85u7K/yXFMTWMcJqZRgNxrEza0QYI9qz0t8Glbb7XqrA8/9JqqI81izwqO2taQ
3KY/2mrgwIy48riTRBKYtY5z5V8+iX8WBUWcxTYkELKrLj9O/U1o7C5fsRXFBwkTMRw639GSoXxV
zimtVXuyyuyojECQDu5J/XiZwDoPvwhwUXaRMr0PZwKm2dBY3ef1bW97/47GzORC9yuzVsdGqrNj
Zz2w4LG3fIordpkGnw74j378YmRmdEGEdBrDYi6EIYpudI5CovbBamzLNXRAcw1F1d6oZVB4iUHC
DVD+kP2QZOJFWpvs28FOUWRTdKfLWXJ/+cNEJ8hdkyALLDOZBWxZD/n4Q2Lv/+73uXsRye2oAdQ8
OxrptLH15qoLE8Hc5aqOWPPmQws4mTrfsjNJTWJ0MiKiod2yB4kc7v6ABcsgM1gChiR07ujYkJiB
lOD3SYhmxvAwNKKbunoICwrcITA1yk1/jICg0tVOFmFsQPRwWJURonn5r2cQHwWrcE+BAby9oxS/
RcNBzl+bXGAL5o/8zdwsSHBMoABn5GMNEh1G5rLS6RRPfhitRuAP12Slyio2RWCdjU14uCZNblhc
dXigRN2b3L426iAgsCaqBQEenWn0u57IER5ztlZupb47ZYYMRLbk47JWichw8WljJEHcGyCjMZO2
5omgZm+6l2kIZMXvzRp7TZWGSQErQUeJdVasH5cJrJ25SgBcg1eChZQEd7tz1ukym2WF5vMdsZWf
hnRdmsGELeKi7qpVXhS84JGXMHDTuScDyTUzRDkZ77jyaWCYd9BF08GzP+QVGGgof1PgTkQqdXsw
QzDjT9VHbiYJFqnui6o5m9rzkJwmMxRRFPGkfHUKdcamzlRmntKEyulj2onczvzNv/Ok2rqia7aF
VaNfKXRZDOiT3syOLEiZW5Pwp63U7pQ0KlWx7QS5WNly40l/LuRxL/uWd1k/5vP/nTwg6rC+VTXx
Jv5KPh/LaRw0K0NYWSJ9GYaHimkHM3+aem1by0MueMKsC/QXPc5UB1OJ95MBL8v0x7j8yZjAFazq
O7am/pcfTpyN0k2FIeH3PeVDe34R/PqqSYDAka3AKK31OWi1iBH0rtVUZKyy4yB5uoX9Y/JVWoh0
bvVI5uyEPO9+hWJ8PRI1wIOrMIP8mI3xe5UitRwMG6PZpSi3iDK+PILwZ9Sj6sBdxcw4cvM8WidJ
uqBvI2RE+pSFW18bA8rGYNpN1sgcoku+Iye68YCRcnRRqEXsxU11V8bxC7MkrHcsJ81hQRC4xI7t
XeK3qeVUZRQ5djeI3nCrwjcQy1oKEJowDvlVLplR1l3VJnhnMZ02P2O5g2T+edpDQW8oRiCwtR6u
kovIh7TQzDrLEUkEvkMm2ylAa4ifLl+6VSVdUOHe8VhZr2aKBipl4LYYctKup/rR+n6ZyLq4/mIF
w7B8GiomNhmxhTI/mu2htb2of2hjAYlLfMwkOHssG3GfBLO0knwzlIdcO5WlI0xJiBjh7wPyoFIQ
gkrVvY/lI6uvu3r772TFPWL0WFJN7KMHI8odajk2OUzT5g9IWDa0C2UBzLdxstLyooitsM6PvuVf
q6MeUVOSQ4r8l3uZ0Oqh2HjsYQmRrCHm/npNAl+tJinHc7LXao8AtzkPCcW8BfZnCML6WU153zE/
3S3TwqAe8vdfKclxq8ikhe0w29yRAs/qXcv/IY3feyvehdnbaPoC3ta8x5Iidz1Ta+ynssnyoyVj
oan95FeFILYU8cRdTYuVWAwsgYLUD7ua3QJinbbGobIU2tTord0k8cvl81oz95/WRjdtgicMJ8U0
iOU8sXFPBxnvFzpiFNdy81fNP1+ms6YXSLIjww5Ib/KbAqp9MZllBQWcrF0Z36RX3eQliYDI2gHp
UDqAW2oY4eTdyZhlcdZNGiyb+VON0TIe/8E1QgLMshQ4ecPmocKbjhixWcI5DmGevZhpVQMxLQuP
MesmgSrwTQifvtHACngTJSNNtU1OF0wVy+2lCVZBx4ZVWtxhAZ4XxNFGVo6lTO6mtKW1/jOzRI/N
NYMH5jD9itw7Nm/N/19EGVVcmGUT9rhX1bgp49Cxo5/x9M+z7yoK8qi8YeWbZfDRuhnGPdAzhuRo
6qnxUJfB4KmDOhzKlvmiGHclbkeAa8janLfWUOL5yhDAYro+sMbkWES+V4XRjRpiLbjSulO1HcyD
XwwINeSetuqjMhiOabM7g3U0P1l2RduEZFSx0a5X+N3NP74TXz5sVueFpI2etXJis+RIiP0S2oxG
mLw0ongXmwJbySMPzsr0hRR3qJg0BqJw1yXHpBu9XKZVeIimx86yqareEHXnl0djSF0j2gxJDPcT
uX/Cqq3haWbjAn1Cfi5YLXQmpz4yJfDVDR2DDyWR8ULbK6LmshXlBZ+/6HAmGvXC0W4MPTlm/ejf
tH2W7fVoPDcMqLeXOVqlZChYgyLjhpoyR8nSJ0nvyyk5qkHu6vprGNa0GAzvMhUeVuSvg1uQ4awA
qww/LRUlORqTo5p25CDbQKfc9ybC3hOmwQZUm6StTyzQruWi90y73WrKgBXJ8rSxgs6Re3N/+aNW
WcfVhRm34TJ4MNraMKbK7HGhgK5Hlb3vJzQWlH5X3BJMHjD1AEOqq4hbvl6NKZUK9JkR3FnZinZ1
XrupPjwadXWXyd0Ttt7IAgVdJWipc3A0V+ps7i4Ofl+FeLklx0D6Fha6K0+0eAGclZsMH5elt2qO
FpS4q6jqiI2NCpTG8awAvyUGHjTWmRkWkv1Yo9ifL5NbyyyrSOzhD0kRE1b3qyjjxI7DKpaSYx/L
EyDTs3ijl8DUS1U5cNoh9bHXLGldEvoD5pdTtgcCbrXTyhxdw2Hy7pft4IbYOvkn98dWIQhL1XSb
z8pavTIwXcZnNfkBdWZaTTVVuofLzK9q6oIIL+ux60Iy+SBCEQ1qx544lwmshDUaAl0ThTHEBL8B
FuZWysqYmMkxHmvb1ca7bs6kBeVdiJrl5jKt+aC4gBe0NFhyNHggwOZCtRy7i+WhhG3Tc/W1rttd
2DW3l0nwUxmzuQENE8Egoig4Te6dEBeMyWYOgbVTtc+tjPoMj26D2k3i5Ap6faqnInmaMkB5G+mL
0sdOMAyuiQJETwonH1G2akXftHKIX75J+arAlaKjUGcBg8NO1OcpmnYpmia0DPNLKu2Hh0wBUjBh
Lmuv67qBMstvsVK8arCViRYJgokVM/HlWzi71ProOpcD9MGhnVDbGyw1qZyM5cHsSp+mk5R5Qzb1
28unsnrwigb0NCQFABDMHUoehWXf9jiUSo8bpwwbvD6IPP1zq66hbeRvKpyYsb22tLrARkgWbu34
xmj2uf90mZG1mPYLDU58fdTYqVVCfFn/GCGmUhB7yfWHFXz4suXUY+OEprqTAFJzmfDqNVUsYuvz
zhuFn89JOqXOO3RhHTV5a2SHkL21j3IjILJmacHdLyrcOZUFsIAxppUepUhX0IYxtJs0jZJdXbYk
dSNGpivTsOtvcR/X+7IbpGtkt7BRWqoAOC35sWPFTUeL2PcF4d+6Av36MO5o06YI876I02OzYbeS
wJ+tXs8F19yZGl0z+jCCaNuUc9rolTsOPyMRWo7oADkn1muJ2tQWFKcLgk0QAEJr/GiAdWtbocAv
iShxLkPOWzvMJTTWToMXKKdpx6Zdrf7z588XTZk/YhEOt03Sd3EAfRy6QxWUruHvrTQR6OOqrcID
TiW6htKkxYWOSVch1z337Lax7+idB3MZN+92esiLt8vXa1W/flHi27WUrJ1w+PDlxOwPU3cfR8af
GKcFBe5qGQHy9qMC4+Tm8jVht4VoEdcsjN+c64IAd0WCjMVxG0NYpNdhXQ8Z5jgz8zaWz3NgEmg1
xYKZy1JbPx9dNkwdGPuEz7QbBfHjcER/68SyZjs1fnDXZP42sH2awVghiu/ix8skV+8qlmhrKFHY
CFg4MRYwg1AIvCYq7SWxrxojprok6kDkB2X/CiIWVDhZToYFDK3BgCfpw6M2OEXs9nlKB02mpTLk
dNIa7JpvHjoEoEA6DWmfNDTJ8WZhyOPaWbNRdWAz6NhJVg+uipasVnfzzkeupXswCUY/LktlJSJH
qWMu36tYzqDzyVE2sLkbCN8blSE1mtHtw++qekjl5/ZkmKKn8OoZGIgVdRW5CIDff737URuDlW6O
x636JMMtbdtOcSqttwV9VCJC8/8XRoaZg9xmBeImtA44unlntnhpBKNAeKt3f8EOZ8pCBcFZaoCd
RN6hlb4TxD78zM9fyoRDwUPbQun1c75lwYXUoPMsrsFFlR9IlTsk3yd557QZSjDnPDLcoN08mLno
PbjOlq2hbQRNtKi3fRVekWZlg7gzOSrKnWYGJ5PZAqe8qnVIsv2XApdASE1zwCwCfEBnF3RQTapE
8msUXElllVIrPA6aKJCeb/dvNm5BkXMIY+5H5TiPpqShtCuNMKOMbcwuR2QfUKwM2hn9PiayO4Xp
t6YSZYAvS1T/rSKkKamcmOC3NvK90ma7ohJ41VXX/Td/Ol8QquMGod8A/gDySbspuLUi7abVDKrF
otkEETOcievCbrCTWZQR6jUn0bNV9OtcSNVJrTylA0RVHYbt7rKxW79QGKfAomIUT1Aj+arZLJKK
fkrw6UXVOXXMtqww3HCc9vlEnqNCxQSo3z7UdvcQ1uEx7ERd/avMYYMwcqoadszweW2rl0yJzIMx
zZg2VMG4yn1e1cP7ZTbXGi6Rv0Z3hAIIEnDJWT9bCTM1jfP0iMynM6FaPgDKfdLxagwUpyiv0ELX
jjHVDlp/jtppkzDZ89Nw1yYqRUOXN5JqX8fEG6ro2IfG2+XPWxPC8us4q1m2eRZHA75OblIaNBYt
k6fLFNYCGrzm5XlTs4VAjzNgameqSVlhFihL90HdbOKo8lg/UnmH6ADvebbLtdi9THMtolnS5Exa
Ylh5IZmzzIO3mGlOkABDpTz7EGfSfFymtarHBLMuaIiwFbgJ7pIwLa1jkyB8MtWnDA2EWWXvi2B4
SZjuTLlx0tiG1MFmCPXXKClEwRs/n/3pl5bk5xNe+CWriMPMCsb0iDkyzbSSLUr3GFertqyST217
H0ihOxho3K2vKlSI8j5ktEbywO1CN+xqD02cno3Ya/InR8tFuybWfD+ZBzMsa2485os4JGz7MNMh
HDJ6RXSdnZNGEF2svuWxGEMxwZ2FThGu0pskhloXNl67RYXF5n7osOae6IWTBfJ9YwFaxvc3FiCB
JCaIONaKGSjD/qLMWTCSAmuUKTKMbz/RqBlp2F/n7c+h/FkNP1V1onKODrPqSkJYSXxt04iMy//g
HdN9sok5CNS6vx6+rARWwQDscOzk0jGru8LK54Zch42TMynoWbezQ9Be1RETWO/VG4YMkIaFb+hz
4/Pibab3jAU9hO4rx0zHXEyjOl1RU9NqtlUkGmJcVaMFOU7J0cCR1sCORcQQ3Cd9tZXCO1s4VyLi
ibPUU1QbpNA6pE1U7LOt7FNN3kh2wL7bPUmyzWWzsUoMM1gYKUTeWeOBiayirzAlB91RatuJ+k2N
FTOx/FoikTdFAh8kosVJD+BlVl7P+aAo38QN3nPN+yjRDq8fQ6tKwa1YC37IgjFOimUywKfMxMKM
eZJ5wPC1h3ZfJ8VduCzCdcu7IMU5LzViciBLChILxntWF1eJcuXr0iaIC2c03xG6shi98tWxLJkg
wlvVRw0IsRq6PJXfBlwnyagNO4fRJRb2ovYfdVQ5fSkgsuo58TpTUJbWbNQrv15uK7UL0naQJAmt
rRUcmjhzEwZj7nstOyOVSFsiC3I1q6e3oDmr0sKbmOguM4D1mB7tep8pr7mGKWs12wKO//7y4a0S
gujQU2CiFv5p2RaEMPSGDYdtBRedDuO2GBlDGFRObiMHNm27QvDmWD0wC9nBv8rPPBJH2AZ11fbw
Q2mQUaI8sqimhig5+BnL8Q8bguZVxLQaYtrfJtNkbBNrS1jF3k7d1mq6vW+iHKuXxMk6izZG+ljH
ckGn73GTbku0UzDihVmymwK3GC1RaWtVxjYclILRb8iYO8y6ldOus6GldXddNdlEraKjmjZt1BhB
wOXzXBOwQjBfYxFDxvOYU9ZA94vOVzREQeg4BSnGHpnwxs+GipfvkgjHkKbIbRMNOqb/w9Kt80OG
nq7LbKyZyiUFLnIkfdwrbWjgBIvUUbofhG2xi462qPMqGP67TGztfBTNkrGUBnVHtNJ+vWyjjZd2
gPANzSeFU+XxoRzGfRNeqx1uw2VSq8ejE11VLRMdzp94movrVqKFBEGAlR4TI3Zqxc0bdFeJRgBF
RLhIODPbMQsNCE+3H3OG5bDRJs3Sf8kJ58w0n/RmpJrAtWAHSyKOkZ+kWnRzVhVtIS7uZPIEw0Bl
DXH9H2nX1dw2sqx/EaqQw+sgMIGUKFG0pBeUbVnIOePX3w86567JIZZT9lnvw1btLpo902k6fM33
pr4uUwYPsxTdyDEa3VVcO+I2heJhaqNIMSZMFnZqeUJ61aym+KVt5e0g8qs6L376gcEguSjY6NXm
FTy1eXTYXctaJ3ZcLOEt6oZh6SoqWmukTVigcohOZyQ570vb4vGpaB8WNBS94U6uiRWS7JV1E2M4
n2/gi3mtX+mRVDB81aK4AcFWwzAo5p1ome5SKQu4IcXcYGxkZiSWsimrrQB/3Ger+wwtaqqqYz4d
zgrT2lTGauAiQ6l4jCgavewU8rkKfGdoY6JFh/uElnn6hxC9eLBBx6rm5RhzK7AHpOoG2+hf4lZl
3A+DHRptomxqvJmmMnUVzSN9qv+o9McgKe1U9e37/CxJgsTPmDfILyo3A/TxmCe1rPqp6zcTOq5U
gFf+xGQCS+CWpFuGa0dIhlQLTx9b0kly26rwPv3Y7UYOLrbwi19BKzzJFSrjqfd8n62lA4TFlox5
1B1dxpSA633q+9hml7plVZmZ/isSkT3haifrj/cJLdZyLylRpiLVMIbQ83XqRgDaMcUxQMe0USvH
WtZVx+d1rHodq2Yj+3GHOQzjV6t6vtlKPAfsHcONuFI161Ty/0IfLn8VZU24EEsXhwH6UEhnTf8Q
+O8o5wUpC0BtSRt0BcEEImyMZsgU82KfpQGaE2FH4sJWm+3sTfqGhSm0ZI0BUYE+XfR5zT3c19ZK
TXQdoJwYCBTz2id6a/lt/q415bYWOTtqkZMOBYZaLMkPdALTAoqOVqivnckX7rhS/CZDHTHFIOUk
kaB7FCXdFFosoRhalplk0RKv2UNDWaMr87gYum1es9Buk8jykRDwvMm6L6xLWog0H6by0bAjCnTT
DiKnnOdGJXUlcXAjRXA9oFsJdbNKEtUpkpjRA7P0PkIvGTaDowkaHd2UUZaFSi7SBk3QYwooLbVV
D/XwKrXGLlB2ElqA8H9tjUFlWGh6b8hXwg19bKKK+ScNsCOU7stBog5cgDFbJUBWKWiOXlg/ZEgS
pLq0khRkbKfMTPNoz5f9Tp08Evb1X5gfw0BHNlJqAm/Q5k4co3AUNczhGmO57UvtWxpJZhF3a61k
VYcWpQeZazQt42rR8nUtPZDJOBcUTDdk0+gORn/Q0BzYjcpeZ8beC6RQjQFekI7mfDzrqfvMmgyo
/CMazfXsjIV8ZtUOVplp6Bd4uS+ni4TwEkQgBIgvTLFd8yQKhZKVGm6wFPaKrjxm6Wc2bjlV+/NH
p8Jj0gBAIoKAPAeVnVNqPUZaDFMUMsdvfLQ1pnwN1GuGLV4wkldUqCxkKQ9BrXeYnCiQtoq0Y6gA
Azr/i5D1igplRaSpCbA3GJfTddxDh55MlXsWuWYuEGZNaHlaY96/pCU9A8UZ1sf48gHULRVj3yth
MU/waGpLEjUxjfioKudRhUcv7By70nK/IyX/zQfMHAZ0Nvd/wNK5QjiQ0kfeGvpOSX5uZFzX5zz0
XB5IkX7iofE34D/KJQ3quVmrqIyILWikckFQGpd0mSgpo8azyAhq/DKyAPA5dH9HmCSoRRYAs4nE
Ty1DKqI6Rgar2WJJp0QeACY6SuMokVOn1U4l35V5krtTKOerdlQL4qXSr4IvH4CoVTE8zSI1gReA
coAKIshda3AbyYNixDpmQ/xpU4kN8cvyuZUCK8tYm0/mH0691RRAh8DUojsGE6KU4PMKQBtD2c/d
wHjBZu4p3UTqTuvXUsQIypeuSYQfQ7YGKSSDHkUpebEoVI/LXLXM7cxrtsgP7+NOevpzsb4kQ5mL
IVINFGTj3K0nvJRWWP9h9Ix5klkzb47sghPqyES9HoB0HuVu3yVE6D7bsvyrswJ6mY5OGbwAZ/m4
iJ/aOuBzrQUTankGAdV44bvP++e0EF3Ms+D/kKAEWhsafQoxCesKGEAm4dhVxGgmtCfYcTjstEG2
uLLYcal6vk93KeJHzhczQgJKKwpSQ9e8ASTebxpNAchGXkkro0iLVRFKLQm9Bjj4vA7Ti0BrNQyi
cu4lDSPIhWbGWSTZeqTJG5Q+I5MvRoBW3v9hSzqHUWwNXd+YdESzOfW7qj7oDWRtXbEcV4qh4TEy
OaO0zydWXmyp+xu7aYCBN4d1cNGzqlxc7yB0NR4EUAUhUjajXjpTvJFK3dZ6w9Qbk0cptQ+NNZB+
TP/RaBTH03przMPHXh9MsXpWZVaz1JJIA5hAwwQI4AGQTb3+RdUI9Ag/zHM3K5WS6JXsm4HsdQyf
t2QCLqlQilP1vZh3EmRuGOoK9rNSTDEAEqTujYVz/zYX3Sv8K4YIJWzERqbmmiMpz8VQmLIcyaBP
DRs4erSZFeFcpOx5IBjtCmE9iDtshjQLQ9uo5fAXJhy9efoMeYZBk6+R/Is7Lvw0UtOsylG63I7i
Nn2vi4IwdHjpPPGu0/AUkbDPic5zjH0GlO+2xK3VnBUmq6nyrGBgPENYRKhLU4YU0BEaGMnR3ob4
S8f+PZEFrrdIBMkGuCLAduINcn1bBu/VUqINIBIckRMwy2qfdf1fXAn6YdAEimoTzouyPEafTjlC
ngID+XVOtGRfdNEvUcFEYvI34QI6pFQZM6ySjoLBNT91BBi6pikLN6rqVZRxP0bxp5CGOyjvfTlf
cN/wELIEtUIVDftbrwmNER8Cd6nJgZLTeMQoOIdr/K2u4WkR9ZaSfrtPbuGersjNduRCqrXGS5EH
q3NXb0fi5d+FGHWmvPxzO4GJ3K9Ck47Ajm6f9Ya05AOPh1yjJzhr6pW/DpWY4cWX2htUHTOM8/3I
mJiceb3gxeMDSPRQFG7N6avekB8D/6Vow72K8dWpLqw8/45WWjOLKlJ72D6TcWacNAztWjC8KKcB
RfYLRRQNHtc/AoMUWRK2deHqebHJq2qbsaB3FyQEA37IiaO1c7ZGlGqhatEmbZQUblUrpPQOgbzy
/YxIaUC8geXaFthBshphBepkkqbTAyCa6me6lowFUiOCNFmQ/vJdCQI82e7L4RJTqKoruDsQuenp
7uXWm6ZRhL0wGqwGKsVso/ZZ5HSZLBCvwJyfPgUyQywXmEMsjgoTuANwNg3Ln6Lu13cAaXOVpLDj
qcXOlEj8i9F3HJ2Mq5rHIyX6WdYIWMtiDEaBCQxDXzUFF2/DwOC2cj7UDA1YOMT5llRxHqbRFBon
N6v4Fkld1EtC/AcOtktLW7lsQ6JOquRkWWgQLW8kRtJg6RBBEFk0DcUh4KleC/zQGC2XelnpJl71
nQvmFnXDW92XjgUrhaZ7DLwjU4fJRxoOMfQUvhoCuXSDeq8DeqMysCgB4x9/TgU5Mv2rwRJdUpTq
xooXZbkWVa4E9FxtekFJuOLs/40GpbyRP4i1FMWVm+SSuSox/yfEjDaMpQtB5wBetYiWDJXOgDXd
KNZ6H1bwitFan6pfafQ3Q9yAasJMGNrkcCf0I1NqBKVqpaLCJLO68jXOEkrfbltvff+0Ztm5fpiB
CX7Ocst4WgDQ+Fq2sryqJyB54pGu+m4lv6tCRSrsRu1CFuAmi9KsWhe+o4mKBN49yDF68axFb6mH
GTv1Iebe7jN0ezdgCHYAV4PH2s3d1JGmNqPUwbv/EEbSsJ7krM9TaYYCuE5+i4jI5WLNUjQri1WG
jrAoUCGXXKqhH7RgoLdr7Ci6fzq3ao6nCvDuEV7B6QAt9/oS0LAwNoWKn195K83ISNOc9YBhIxdp
IFeLrIEEwaK7uPkyQ2LY13AD1VEPz4Au5sWX+2wsnRFsyD8k6ABbrGq/HFRIrT6SrDsDgO4+gVth
BQoVDO6sFnCYtFpgbU4wJrKQu3E9VCRQ+dathAJV+aKIzIHrJ4af/AoprvXwmiClHcXQYywJUDRu
1Zn6uCoKq37pSrvyHW4bZnuhYwgCi0FKjv0skwce9UpXzT3J1OXS2wwp95bxaEyVqrRiWMxZaG/Z
AwoEZrg1hPjzhV4of+pxQdZKE9jjpN7KGoxayYgDhL6yxe6jlBprEHKOeGPPsG+3Dns+VzS48Aiv
FIyPXxPuvCnUJA+vJLTtpIWTZr6FnQBeHZhhfLwvM0s8zvWDGVMdA1Q02jlGx6I2ExFgGVrlpkC/
0/Kth90NeuqIXkRyXSMqK6i7VQRMFwJSCF4CTlulV8TlcS4hyOFrV5J+NTPENqOVeuH4rr5PHV8m
RlofS/h+P4RIPBw8EvkPeUhinXF4C/IIR4djQwSCXjEaCmKG6DSkSawR1H/0yQGyoGAmL2UmkhYZ
mskAXBtxDr37JE1rRZsGr3YDVVkXGnBRTi2Xm1PZbROFURecD4cSerhwEEKggLcS3Yaej3g9i3zY
wLeGJAesjRzgNfF2X+oWiWAPyZz3nLFeqJCqyrnJ12UQ8XFeeXTuWiepz/dpLEi2rl/QoEIqDnvv
s9ZPGgDK8KaeRNsSza0D1kSMIW8HxS+pj8nQiCHjxbIo3LqGkBexFjSLEr6qkz11HNMG6CNPWXbs
e1bOeFHo8JqV8Hlk8ujtS4meY5gurxuXLx+TwUOOZrBgkQZRtO8f4AInqA9rKMvOmULphpOs5KWx
H1o3BISDLfVlt6mb0GA5kdl7UwKHvhq8WVH5RgcU7bUargk8o5Vbd8wmMzGScx7o+04QnD5uiJr2
T2ObPslTtlXClRpvBf2sdu/3Ob0VFbRdob1nRqPFu4829PCPqGyqUgfsFC+zA3QWOBEnIiss9h6p
xDixAx+leaw22SjDmG7uU7+9UFBH4lDBUgvkkmjtbgqEhU2pdy4G7szOmEjCr+DeSaEynmS3ZuSa
EOXPhE7PPN/TOjeO1lni9IXTY7TH33Mq605n/b2+U1Ta4bhQbQRWMYL0awdWh16l12rXu00flTFA
vJNyy0uZbmcAzjXDCQiWhpF6JrrPK1IMvuBwfJ2v7p/rrZHBj8A0DR68eI2gbnj9I0IhVaMGEuym
k2cNPhAkooFwlcxQ+IXrQ14W3T1QFBQN6QT04HnZqPSAY9R7O3qs/XlU0g2KjEHmVkbntzsAQLE1
Ao8fZf4ZF8FIjdpJosUVUAWVkt8VUjvtAw6zTlKXfG80oHKrI1+v5WR8RiO6xAhI6MWISNQCphXT
OYCYQ1O4RjNZTN2kD7kmuAqAi0YZy7CmU5Hsk48+suKdMT2NYkT4zvRaR4m3zRM+tBq9U/eZyc+x
t+HV0GRhsN2euz6PMQNlEXOJyPzPB3ZxIKmYKZgoDkQ3HOrCHiu+0o5GFnWlqQRKjsG8AhUdhklc
GFQCuB6AfOaBCVw1XR7uWjHpmmTCOiOtIxJGz1IDiyg1nQDUlMilYeWJZo9TZFfqn5tjFG2xMwSj
h0iEYUrvml9fiJK8TgTBlVIOW/BiVXHrsClP95Vm4VTRDIROLjwfgG1K54rKpOrQ/+7jVLNQ2PCd
WnEkxzgeaSU8tHtAETCM0q2WwochHkQT2Yw9SufBymgadA2Lbl1MV4qA7FOBpfUjqZQq3UdDHuoM
SV54s6D6ZXzhhaHCf1P+yyvUNaK8FlxetdLSlDVscyOFZAE+HwvejEOKMZzhjy38NU0qFOEjT6l6
PRe+wDCK/rG1cqU0gUF+/+4WTARQYiGV6MUDSokuXktIXOJRgUyf4Gqp3FXmpDRCaiZ5leHdksRl
bqJfF3tD9KKZLD+YMIKWcoBuvP8jbp0MYu//DI8AA+IG1xmLy3Ru4Dr8CE4QV8gx6dYAzDNHiCpt
o0yh07dyyFDLJZpzDA5QNuRPUI27ZhxA+dMAeD3BHUbdHdVgP6ICSHLJqLDqg3d9I2IwuXTS6NZA
wU9D+xwg7q4JJpxUyw2wDN0s638GAYYVgTYppmixBOzkOotik8trUsYVQ3oXlAVeAOoP74o2GLpf
V6gCsQoH2Dx0CXK2PvTN91xMDbOJ6m5kOPEFSwAADzhxzP+gR5ZGRzfSFIEmthkA48l/ajqMscel
3arAIkJscl9mbiNNeDXUT5F2wRzBDWhu3HNF1QEQDpsA5OB7qVadI3IVzzi8ZSpIFKOpE3pP9+X5
CtY/C7BALvqqQ5KORbuOi57VKb50RXi940MQCxQG52O9cEt93+R9okWSqyfp5PJS+ykHfmOW6KRk
WJVlSvOoMFpvURqZteKCUgFNi6M4kVwvUX4MvfI8Ks2B67xf9y9nkQy8PoIPhOjATLsmg3I0yqdJ
KqHRRgSAz+Abqzlbsi5KfmIk4WYXdh02Ys8icICB5YI1YjfiPQW8wtW+KgITPtmiMcqUym9lxZtp
9yhx3Ap//zFrqMjBagiYWtJkmrVS08SgRSO+2w5v2ZQQA8NtIgs25lbsUIWGxKEDE7lLjd4pzctJ
qAAgXAWIsowR9WJ8i9QhZhikRSLouEKhZV5loFMGKQ8ryPPgg4hct7xVljnKfr1e6OHfEAI4OJRc
QTWJHokx2rjIM6VUZ3DN0hSzFHGPP2XNx5/eDK4f9VKsOoFZx9zftdDxUyVHWPKpYiFqnfJ2bWhd
ue5GhECkzUohevpzcpA7HrU4VEbwsL4m1zZeBUy3QHMTrWpJp3XPcqCv1T+H6kDfzX+Cj3laVKLI
TG3ZA4Q61NyAK92ZCkDY/jh9Y6DXE5k1bOtBUwIN72MkqZonnK+5XRO+4NHiocqnfZSJzprEu3UP
MyGg1n4lKWG0r49MjlD+9fRYQ1HxvY65U44VR6nshAIrQbBESEE9G55BxrYpekNq1be8VwSAcFZz
w/R7IPT6GGvngezMup77lG5WffZo0eRbHtcD2CxbbN4lvbD6FmiYOsu33gYsCFT+4QkLIK8PL2hK
Aw9SUJK8vZBXB2AxFVx9EPwSj1RGNnSZKxgFrNoDXDf9Fu9LqPFU4vzEKAzMzBcDpyrCxzzNs12m
1wzFXTBEaC5DnwW6TNHmQ3PWAri9TfkeUUOAyjzhBP+sodP55319XaQyV8rQO4IIjJ66DmNR8TKx
FIFMFBUlySSxWgkI/v7Y9QEm/qttG8eH2JKS8bIQGr9IARDfaEliRQbGdhKOl8xSFQb7LzjCCAig
VzAHgl77a4nIQ1HI+rpBZCeHnQmM4A74H5rOqGgsntvX8meYBxjw+d9fhAyA3Z10PegAdRGlxhMm
LCNHzQLdus/LjXQDuRdGGwNsGo8EIt1hyfUA4vMBeuS2qU8qT37CwjirluDONflZymvG0dH4eKgi
zDIAZ41mS0xY0W0AqNzHVdIJ4ikm1n7fbUryY3PakNIiBXk7KKa55qwjg0c6E3BDdE5rXhwlJwmF
IeYgGmwaywq31ed2vfu4f5CU6t7QoK5rQHdKhGSMeLLevzGCYbpv8ubbVFgnNFoYewm+7eyHzYO/
icjWXHs2gwydOLohQ6lQx4lebaDR/nTeKyQnDwPZrH4+usQ8rJ/XFuO8vvz0RQB5Q40KiRtvqipt
vpSd9So47/v+6WHz9HNlc6tDYwL6y2SJwZc/vUdxDmkvxGBEHiYu52O09oJTbSbrPTA3mw0p1jbJ
SGdL5ktEnj+NDYNVOo9xwyplMCaZH2O+mgkDqvnbBCHv10zuZj/079zdaLKn/j93O+BeEcs5kWG9
iaynx5/fRsc0ubcP677EL98gunjnJfXIhqtUiISW+3aqVE48vTbW3qnJw1NgPa1+ErsggumR7dE6
cw6D5iKXFzQpVW7RX+t5kSeesg0/rQ6j+6aTg51b9cPW7MnzM0+e1+f7NOnW8P9c3wVNSrXDpB8k
A5m2kxVs0J9qTkT+ELb5B4Rl7VvHI2v8Y9leXRCk9N3rWxz6ZIin3vRlIlrW2jM/IkbOYP7Ijbxc
EKG0PfKlfq5aiSfZ5B+9p//10Cj11nI1i/BoEE+FBWmMJ7s7DT/GyF0nq/WLWb0cE5NFknqS3twT
pd9Sn3Jhg9DgNJp5gsz+60/TzPba5rjeoq/COTKlkXKeNwQpvY6NFkme0JdOlvqx/jwLjKQBje1C
f5/uZtOmsZL5EIK323OkNnP8Wb2J1jYga4slDl/zS3fk4WbcIPZ5pZugzdjtaO5Tsn94eDhtntTN
r8dHYtrfv4PstifWBysVuux3fksi3YkWcEEtcQIo714Hax+YzmbzSFydvPmmaX4wpIQGR7w5VMqC
CHVbDwqPSwvcnfX+Xps+Gcijelo1IzHXxw//B/NoGUaLbqKoKkw+dLwKBncO/Gr3nFj1KrBQhhE+
R9Lv1vHzSHwrWjGdAkPJ6e6USs+lBG334qlxzvt98LiP147jk82TbK1cbeWagilalbn+ON63mQzN
oIelfCDk5XEKVfxxColPWB3azEukrAvaEaokm13P3hosx5nI0+qR2La9ff5kRirL4deFfFJ2RdPT
0M96SMzuvT5iMeGj5VtrRozwL0qAKBH5JwOTz5TNn8JIiCQhlsDRu5NYE4Ry8whfuo1IYR7Xx6NE
7l8RPfT1X0X4TZFyABiSH4RxprhLNu/dRs5MBF7dfiTrIwtU4V9Chd+0qPuqwtYfBMCLnlJytt4F
6+Q8wbL8XBEzsV+ej8cPxnF+dcjeWrPfBKk782Qh80s1gmm2frRPDxNgxS2sujfLgUxkg809xCWD
/T183a6f/YB8BiQ5zk+P9fQYE/goxsN+2TX9/jmUpzD6QhbiGvxb8XrsSbpJny3W/qd/kdN/iNCz
302ZeWnXgOc8XhfflMoh65ft+tyS/42ZL1G+iKN1sdWaKQczyo/4ZHpmSxRGaEnPgdCy+SVPFyQK
ucL29TSQTmfrQY3s3tpurZ6su54wBGU5NgdwyX/1jkaVTJMsmApMMp4kouDPa2/jjSX0lsXwO8zb
ka9fH12WNVFQgNCOew6evdb2yNp/PoY82TFI/Ysr/80TZUuKATD3YTQL//4VC9PJaIKtnLzz9nv6
kuz807FAsGyayeHNfI4Y0zNfiYk7qkdnYvpWTz2+DmfVe3Xenc3py5atCLHxbH2Bv8Mflrws+7nf
HFP2pdP8etJmmq15Vre1bB22CFe4x93HmhmuUA0zN7JJmZZ8bMsoLiCbu91o7h2OOM5m1ZGVjQfk
Fg/l+2aaYTnovY592ZdjZICaFXhEODbn9SeLI5ZoSjPHF9qGRhYgzvAzR1g9sN3PfeGnYocBvExm
2Q4mrTlWuqSVo/47CLNm7x0VGNwm7K/DnVhvKJY/pfP3Y+Ophfp1S6+jqa727z/IiTx+e3vrre94
gDNuickWFVUCQwQwdPEs9AJCPB1vQzO0EtNixFVfhcI7yiVRVqQ1giTjvxzJ677YvP/gCN74COiI
Zq+ITr5H5CVAwDAShAwMs78Y0yGprwABYZ7wolhUMJ0mSXIu4YFQ29PR2jG+P/vAG9Yuvk+xpmIJ
ZgpcdATmBl4gSOU3hP8YN6ybWlTfCzKUcZRhgz1lZuOMYFjbH+z5cX1fZ5cfbhc0qNCq00Ovjg2w
kpLGgZHYOyHpdnpoxadoH6wKa2B05jApUgZwiH3Pz9Jsvhxx1VivBsEM92DiRbNmuZflwPGCO8oA
hm2jYbNeKp0qp7LmmxrcKrFentfHT1ZW9Wso955QUIGTPvlpL8s4yRZ0LCewVNeG+h5ZTDGEj65S
iDIvT7IKniIMRpyeP3vi/2AIBUPwviKRS8tXZFpfpCBx3stm+dKRBDPVusO05rOe3DmyL1N1QUeM
S2yB9kFnXO1e1dV7uuUGkh3W65J1aMvB029JoHtcDL1Kc0/B7ez3EZpgbUQVPSnhcpl5P9bhUcYh
8bgScLagVNqv1oPjDOQp2/1MiI0I19yd8/X9y1p2HxecUVYCG4mwZLTAIUokJa9Ib26enjTzsSGP
7ts6MXWTeW1ztvTetVE2Iy6nofHQu3EKzyq3Gkx7vT4ap/Qb2vkYLz8mc5SxyBPfjzDbPxsLRLwa
AXeb1ZM8V2FscwuLwfBaX8AK93ijLEaZe+HIqSCIFXTvu/2Ds2nIdKh/muvP4/EvThLNDiiYoT9l
LqPS76DOM9DDJzcIZ2aYY0cj8jEorU7cYqBA/3ZfUL6KfdesXROj4pkeQwSdEJfQ6t0r0ldI7GxW
K+OImgn+YnjIhUz0NbFZhi5U2+C6EqDjMzGkOMnkYn9UYG2IfajbuSTEIjeL3D3eKI9f1nLVTT3I
YQF7Y42muC0JUIMtbe9iWOekDHjDmAz/zKJJKbovZ2MchZV0Qsdemtk5Zsd7/hnduox7u41mro+S
UvAgC9NkEMCb9YqXEUBeQrsenW1mP6/XE8cMe2/t1zU5SruFiDOEvgVbu9c9r5LsO+9C0e7zdOvD
rmlQap1VXej3mII7lb3lvAam/MhjWZRp3qey4P6vyVDKPFZDrgN8REJ1YscDBcjOfZKa44Pcmq2A
gIMlhbOU3ZNCKgTQ9KhRuRr0LOlhX51ijkx75MOYVoohefQraJzQIluJX1eU/qpeWAI3H8sdNug2
qQIhxqSWuJ14JK8QAigwIqefr50l22nwpDHoMeSbfv9whiFOxXxq+3P4PXD6x4xl1Bn3IlHWofPj
GhOrYGg8vu6ik9xbKuck5wKJhR1DshfC2yuZo589nBJq6aSD1nlvcWRPvE1n4on13BNWynyh+HZN
ijIMWiA2qu7h4NC5HzWkfQxAh5UNWshPXlOh7EGQ5nKT66By3r+25/fRNshUbFurUueH47NtquQt
IeTAve32O+5hv7PM8gF1Y1R+/ld/SaMNqGEOePNhFvxQJe3qF4CvEFit2X0YLImhLEfMJ3o7jXDM
vYmaYB9tNBOYXplKLNNiiD/DFkqU0WiFyK8bv0OOkuysoiPoNf8ZP7NME0PJ5NnqX/jjqQYAYt/P
YqmQvaWvDPL+/nAiqxXWRgfkzDC8s+TdsSAyFWpklRfEwDWUTq+Dbyukci2D+EDRsJVjF+zZdQ+Z
QY+KNmoxr8QA4GAoSTwE5dZFNVUzLeHRsFpWAm+hQHClD/RgHV+KNZ/MJwmn4r0j5M6J87BBWcff
hBsXvUFMb8nyYzQkq9Z6jV/2YM+COX7Yk3Tfb0xm6MsSEcqc+HWpe80EKq3Zb9ORIOnVpIRwL8oK
lhKFBpZZZkQadFN7PY4GsMkhJdPDWT+WKFW1zFTQwsPv+rqoUKMK8sbr+3oO6F+tCRmvwfJW+ziw
74s86/AogzFhOWPTG7OVTMm0yxhfZ5n6m7G0Iqj4rgMX6TlXib4NC7PWNzJmqR3jzWD5MMbF0AjK
WV2PQPT/OrPO4s+GI360IhHX9ZpVcGaJNg1CF+kJYIwkkLL2CG4Fy+H3tVO+wZOxkoIL2f4rSaCR
XtuxCtFND1IqegZeVSBW4s8Dqlw12fhb/rnK7GFVQn0/mc8hltGgG9zLTK2lsYA/kVDm2DuijX6u
EC+idK/ZxqrtiCmSF7M1CyvbM4wxw7/Q6zTELG7jdHZlSWPLk3nizES3lIn1GmLeJGU+BA8haVuB
zjgrWmDh+ZU4yFkixGJwtJBqu75JKiQR6mlMpaGQ0LFz3mOEun1SDtM7km0+Sm/MhNtCie+aHGVC
xA6TZ+X8AENTxL74oZM5mNsxq9zzr77jNOkRfEz/pymvgExvnl+1B8cS7b61UYyabHvdKOZ9g7WQ
6bjmioo7KjEfY3V+Mp8VAfH9bioIv+pNoI/YmDAzSUTWa83SWWRn13+HSxrI10/kFJhR82Fiy1Lh
mSZPYuvTd1jR8bJBBi4e5j9RB6DbheN8iKo+HhEctyY2B3BHuTZZQdUyL79pUGFOZwjtiB2Os/Ha
Dd9spDjIJ6uO8i9pm99EqNim1NNqmDwQeZ27QGtzk5poOjqg42ibrdZ/+X75TY56K2lxD4yTEVHA
bv+6T/dmbZnPSCMyjm42BrdS8JvKHNBdhKOqmknqhAXAp3PBE8BfsSzEfCj3vk8Zo64R9Vio8P2Y
nPeSJRwOeIOtmR1ayyr7mw3KEJV5N3jD8CUA9XfDmXZ7B3+hybT5MMzsUIakd81xDW+mO+Zn9MJQ
4WU//Zs8ZZhGLfXkqgV558FBB7SNCWBGKLDQiTxbid8kqLgmzEo1kJWZw1c4aDQiP5xOaHrzVzaa
4NFWuv00rE+GcCwbXCCdzLgZXwv+rqWDi+UeIM8TnkQBidz4kLzxv+SHdpPZ2AfsPUdrZv/iwkli
iAVLVGYIO4BdUmwOSmr4Xjfxp9GrJ+zlkvw3P26waD4qeNT4plB0c90Y16EhYhkdRkEPiJH+cMoK
5XrshMKAvDIPRWLTPaXp6BMTFI4T+VNRH6PEJ1Jm6/m3+zKz8FKaW0gAiYIhink/6fXRaqE38nld
iqchPqmCSkLgUN6n8DX6Q+keSMyDQf8ZFqPY0BVMGIhlJSKsj8lrskHW/t2vzIcENUb/8LARdk+c
ucrW7jeV9FZBwKnotG7tHuyXbvXMEKZFhoFxjE1yM+wVDYYfA8hZydoCzcMBUgZSaSk1C6tjKR5R
eMDVAMoCW5wADHJ9qEmKeWe/8RHdNeYrcEsDYmikL0jcEyRqt+ihHyJLPXiMk14wogB+m7F7JUkD
HDrlwX1d9OW2EkFWlkjerbsBKHnMCH2WCOo6ASMIoGhgN2GJLt12hJmhxC9zAxbgoXzvvnkut91+
At9febTuC86S2l9RopxCrPT+VASgVDk7jUQnw44FK7bWu5boZuXcp7b0HMCEiGJgUcK8hoTecJ4n
pYwAAZYtJjHZl5ndiWTykRiR0CXz1JkyJi3q6cDtB5V0qxeUuCyGaC4VSdCxws8wFTP+Fn2Boz8M
lexxCJm34uHHsG5CEq4RoGv8Kt2YoZOZ1vTAgoFbaADRQRULXoQZSxPgL9fSGil8M418Kp+kahMZ
67ZXTR7gfmb0VKwM1W1Hs9UAO0Dun/fSQxxnjekvyCpmE+lZNL4HLoTmCcYJiXG724mbchMQ8duR
Zcu/+owogZ3HfGd4KSDaYI79mr+Ui9RsKCUQssbRtMrv/NxfUJ0T8qBufDRVciT93uGfpL0QmN+w
Kbm0pC1P0E4KXDrhkeVDlyLtqx9EmYdIMLIm4UTjVNv+YZ844bY23/01R7RDkpDuENl5QI6szsT5
q/eOgbIOXh94io8p9VMSEuMpdqFIz+v7d7oQY18wBpTo65MWWgAnJsCmPo2dlQXAkN8NO3kTKqxo
biHMuqJDSazeGnUt+KCzizatPRpm1zvGQSb1ybSTzMJAP9lirfF95hbezVdEKTcWNXLqtxjxP4Hm
ZAOQp+Ot3PveDOgjVU73aTFE5AaMNPNjRS4LdZZZcdt/l6y+JpGTmopKDlvJtNXX/yPtu3qbR5Zt
fxEB5vDazSAqWrZky34hHJlz5q8/i8bFGYnmEfeeO5j5gJkBVOxQ1RXXSvXFNO39GyKzE3vrtRET
DDG2VS9sxujoPqHugk2fUUaQA2HgHphZEpDmp1OUTFkyUdo62knQBZJY4PLp9MEaqHtmDpXdvEhW
eQ4QeUpEkXZuCMJSMwypiwKdPTxmbxEpKhJGJ1eylhAo/q4eoKYsSGuAfMRi8ZNLxVadG2M63zkN
uS6XGMaN7VTUwMiCNuEoMpUlMNu/9wnywCYB9I4RWkqexApdwoKYJA+d04U1TiePonJxWXqs5fHI
bpX+VsjE9slo+dSyAkKeL4dv09yodINcl8npXEPiVWrtTH2zwxjCwcZMq7vyDg+v67Xh7d/3+72w
jh8QjR+Bfk7Wa9+k6/UTfV9K3vyW8+594nguV6Gf6w+u7Ej4RB0d9h8fGrLnjZ6inXmXk5O1X6Np
alivOToYK7QKgElk6SEaFffPBwDNQgOOAVoEp6/u4LsSXxSOg2rgYIJLWFoNq/Y160m0Sg/M61IP
y+yR/CNumvCIATIWDoXmnEQ1o4F8kfIFcIYZ9xOHfiVhcpPdXAA6TAMJhZnYfknecsIa+TqnGvX2
7mtGuueC8gu2/7c5erqNwDcBqTVgy1hs5u05+nmmdkmaiONUbEpyItKDT8xHYqHvaIvrdEbHzNLl
mZmmgQ8BX3QEJAH2yW/19frylJETlH4rnhBUcDoaStGek+vOYf/ektSoDQW+3NP7feP8W7KdrPRG
6ERzMcvucGIFoYUOrSkJxpL8b0e3zd1l86XpX1/pSm+bVZ5CbdYJpUcZtFEZOf73z+Dt4ifKDT7n
hqlyfIeIRJCZriPdP7pH58Em/SUx5BfxgzndX/qMjbxZ+URXeVaV+iCvxVPik7dMILINFOYlL3hG
H2+ETBwVN+DLKJUgRNcOb/L3IyBzOgtFtOP9tfx1Vm52b9pr5ZWJ0hV8I55Uyzs8Pghr5uu+gKXL
OZ026f1McVgNEoYD+1YhESTomCiwLSLq227dXiJCz+2CNZuZoMCyZDA9ADgM0AjTib2wjwF7G/XY
PYyKY4bBNU7l7kSYcVhw82gp1KISfWI3PfET8nMU7IVFz27rlfxJpo0RO/BmS92oHDEaEMcqjpnT
E5yXnR3Sh5dxxnp/fvLWnoGs+cKZziRHb1c/UU14aIkfgI/81Fz8d3kNzexWaLiEUTceXrapvQdQ
g7fUhjBn+m72fKKIiPXxv8c9HwdQdfMgrU62zGAO7lExDDSVrH/6j3HHXV1frGLNasvVfk9UUuhL
GekMyEY7hotS4HP0ZJPhaBjxw7u4DZCCptq/6Ye43eeJjoL5tFEG0LohhDET/QTjZ4lowXxVlu7z
TEwMSUjBgegUGRXAZN0+K7LmB4mrcjhRqM8Ht7GtiGwBRGCgHuHrPVnqPprB+bgVOOY/rp6U1HeV
ihsgcKPv3lAKxB16VPVHWbfQYsqPPitFAmKx2jNrWq/WOboN12LRroDmfohFf8kuMznRjvb89ks5
bY7R2zj0tFQQmXO8bnZ2oqnKEKeK1kFiTTe6Ga5yq1l1LynVHr/RPWRVqDS9n8/FLsQua/ZROii2
akSGuF8w+PPqc7X0idLylSdxXowPCdHxsjMbG3jTGAyx/O12K6wzsk51dBax/0Edds5VutmDiebm
YFXjpBCic+MZ/WyYq0itoofDy66Oi/NXMx7/jbCJqoqO0HRNyY7rDB6a5FSnVFJIwRqhfJDDhXB1
Jnt2e48nKsozApNm2ShtoE0CO8g+va5LtDkex6qoft/sL23kFGsdYLiMC45saM0O4YVKGlTYMNEz
zvMAMWTBzM+0gd+sbQpEpxZgPBYKGD11l6+B8kKIhWkiDLNh7Jgmhq8rC8/aTMPFrcSJGUq9MPTD
ChIlFJDeTCu0Vws7OPtw/qMF6sTulEMVq1ELCZluSitw9O4NY79GuAPPZynZOf9OXgmbWBtfkApB
SnBcja6uS8JT/fTrHzyousVY0So2GZ3RlziO5p2TK7ETk+NpccBzIcTGZLPbYZgE/pBpqzohn2Tb
6gj11ivX/FotDeMsmRh1YmIi0EdFfQrBz5cNXBLT5GBh0jNjEOtzayCqXD8xekIjGtCluzqe259o
4WrNExMTVFHZii1Ep8R7kClHMLGAx2SLNknj3aBPSPUd1X8RAl6bminhRtyrAXLZEMqOI1U421NM
H23LMa09j66qhau7tMSJqQm8MNLEGqZms5FbWqBAPFai/814xI0STlkjKqlQQw/A+ifv1Xviv2TU
UJnXlmyOSxf1t/3xzqFNoXc7jWNkNhRwX7ytdAj3mK3e1c/FltM/7JHfgTw+4n3c7nmM4u9lAnd+
ayjWK3D8/RH5I/z4/9vhadoscFtuqEd95Q2O4DhJSK0tpnY9Q3y8L2qmNel2kyd2qEokTu5qbDI0
lCHsu2l3hBCf4rqeOwszmsefJRX5W229FTmxRg36vSI2kRCzZGZ0AL4sa6OfYUUZXdPbzRNwd1xd
e2W25VIR4rdT8t45TwxSELhSEVVYLJgndTCl04rRH00kJ2srdwj6e9G3PNaD0CULPdrom6fVE319
fYFrMtDXPVqM7u/+TLv47VZMDBVo5govY/EKyLvc+GAQudic1RgU2ZOafN0XtuQBTisjKpuVXl9i
38MfIJ4aSLiZwMKyfYuLCf/5Oo4rKlskM/QVfUc+GIby/geMu3tv9ycOkeyFddIHIh7Vj89wicpg
psB0u5UTq1QKqdC6Lc42gNoS4LMZ+3fj/gIWggUwJtx67d1Q+R07wPJJ7sbMSQhajQePYqyEQdmQ
IW1tIQirHgNi5NqKJcl5QXXGHfqzg0A/lFkU2IFQyd3KZ53a9QMQn5w2yVb6ED+BGrUgYdYtuZIw
cXyKXqjQEwAJoXfk421T6z1DJYY839/JeQfySs7E7ABRWvGEAXeRpag/GtbDywtHx+ZL+KpLAfv8
1bgSNjE4cQU+5zHcOlUaKbKD+tPEZ9A7ky4xylO/qdFQu4Q+PiruvZOaWBpN7Zuk5LCP/s+lBP0M
s66XiKLmY+WrZU2MR+EFpcPFKiq55DLCYI34FY/n8wiStHBcS/du4tSwXeXKZY8N3PiJPmxEfVB1
fdFLXbp7E/uQ8GEANhxldBcvmDXqWBJ9dAbgMXz9p11pADN6XuxHnJepIKMCKkBRnaJWsIGGp0j0
JMxs6dEBhhAP0U+7QRCz+los+I/K8/dS/K+w6eBWITVM2oaBhKhC3+kRCD50lVBgVyxKmn1iwSPw
/5Y1neHK1Z7jXdeXEF1gEEkj6WURx3E+4rySMTEVfQEKa4l3flMYb41H0Dxh8WQNcKLIWrh/M00L
MO5XsibmIh1Abds7kKWtdrqAviyTtzsjft3XS6Piwrzm/rN1E2OBlhBwVPEMLCAOaSxNvR12tZHZ
eknN0+Pjo6XRzNha29d6uweKxfrnBwiBi3Mm8xHo1YonBqTTHM91ClxMzUzGKXLHNmub3yw1Ec50
+N3u7MSIhL5Y14HjQgE2jQ6kaARoI0pHskE+CLWjNX1K6PGoLwFtzXs+V+ubmBSubSJH6LG+58vu
opj1bjjuz+P1oYvR0Zz1Gtt8wJXNisCzn5xoUze54LSRdCrXKIemIDVCeoR59m3xAkcLzubXRr//
vI2/OFV0MHiAQoFHblScIhu4bJ4VRSxIJ1FOwaXmk26pjWf0ZqYSQHOILkHU3wAwP7keUuI6qcKO
ayIZRwpC37nvpTds1t25FjK5G03tRYzapBLm04n+Vr6He5ZeNvHP7gJ6ZwGpHr3f/gfwt3Nm8lrs
5GqIYio72TCK3VW654+D/yWmnp1TRUrdAhiUUdE1LuXX/UObzZJcy528P2JaD0zbx6PRVLDeX7Ak
YEpujTNw7ZackrlLeS1s4q6yqVpVRZxJp6Gmar6PnfXw7kWWpi8hUsxq2j+S/jitVSk1Dsg4sZ0X
9EILL+F23ZyBPri0otk03bWgiXfaxKHk1aOgEJUgIAibyKcD3dd6wBQDb0rLWEbjD/7fSoA+Pvz/
qyR6IKqVWI8HFhIgEaLLm/58LaNQLG7g5PEBAXgTlQhYIabQL6qloNytoI0r23iPbkB0fWknf4c+
7y1sYrGGwK0lAVxkJ+TqLzsJqeoLs2JzMmi6/En11fOIVduv8Y91xKTt+bw2BvqSRGjKpoC3Wfqe
2af++mQn1kYQ8q7pBXwPqk5mbKRW99gYK6FdDAvmThScuMBtQgUIFCeTEy2AB1d3cQtBTEJ22oUH
nKzpoj7wtKTsc47ftaTJoYoNo2pBDUnDE9xnJqIK0cwGlgZtoDCnYyKb4DItmJg5rb+WOjlYje9j
pcs76RRopA/12GIrpM6GB9R7RjQsHtnfr6V6y/ib08sEngsVjckScN2nnU4NqNKropek0+XCAW4p
RcMj4YhnSpqerfJCd4ghIRN7pPUqdoAX2lsLi176gMmhgrwUbiIvSif0Yzrv4B7mT82K9agbv4ss
RX9tikmCPrcEf0Hy7AN2vfTJIQdFxzBdhKUnpZ4/o0LLvmp0u62ReoarQRTrhbLoi/SOwxI7+myA
ey16ctJIyLpy5EF09skbXXESeVtGq3vtoA+u1flX9VXTKOtsQnSLR+sUM2ULuz53wZWxqxiHzoFc
cbJ2Vkuw8MFTkIgGqNdh95w+ukcvIudz++Khrvl1X94M4JuG2OwfeZMFxzHmOWoF8jZBBv/c46is
N8TBIGD2gnZm5L97cwtcZm0rAbk0NTyrx+jXSvgXk20aWg55UeRB5Th6YbevgtuyoQTwPuUUYW6J
FYmnHFtTWldjbaVftR/HozgQNO4s6dmMbt/InbgPcaF4DqbbFITjwKUGaMYlx0jr6WOArj2Ktnj6
TID8ux7e1tVuxdg/yuKs2NIXTHyKHOxxfcLjC9yV9IIx5A/MtB6fL+L6sinXX67ZrxYOfe6Wj5MB
Cjj5wN+EmZ3bve4z4GrEaBM7teGDf+J1FHT6TWyOaZxjufEs6fX+LfvF6pgYsxuBkyX2UeK7UcPg
lqG3G0yEHj10ur9iG4M5x/b7+snZP60N4j3/1pfQNICWgQqA1SFmCBY+ZXz0Jp8igq4TM0OYzQRN
yORTSjBYdlpbMifVNcMuJqJyUj8Kxir8BwlzSly2boXXdFCI1P7EqRnWx6DVfa0jPpuRjH/Ps50U
FCSACYyABLoKg20LCrnk0Ki06Wwmqimvngpm7w1GDtjf73ipX3QurL5ewm9d5MqB6rO0rzKwcZ64
p/JHqGxe8wD5W2s7hzOyI2PnDm3q0/19m3MTb4RO3MR+kLlWjXPmxLB6Ad/JDL4YzpA2A9wZkxL1
QLkdezqz6GU5LnVjzoXVN8Inb1HkxYoXaVhxUqPZ+CmMWN19kIXHPtPTHLTBzCOfLKS9Z7q7oSL/
XJQpZEQuqLnYqRlzknial6ajUo4HLdx3s/kAZLDwnRd2/emQT0UigwibmAfc0mOwcFfFiXEeIgaT
bzz2XOBpwNPvx8NYmsyMjjEwRgo+itXCIY/7eKMc0ArMJakgDAWL/R9oM7VWWYYtOufkqtTcpfvs
STQCU1FIhHrh3qCNgY4eGh8WlPL3xt6TO7lcRaYGksdDbsnZ1UuxAZEcQORLKqyQSNFPOxYFtcgk
Vmlap0Q3LdcK4D4Hnv0UGZqM5s3EiqjwcH83/iagf3cD0zbYCIAzTc2kxKadLDu8c8qfNZ+oZUia
DxSfPvJYL7Qnhq2JnC34Pn9v+kTmxDypTeUkniig0Vr5FDbaUaLr8xLk1d+S0q2QPxnNFNihmLxz
TkiSxSs8egq5bDK98Qz5IbQwbKM+KI4hgTgZsEAmXmAU+X4AI8EP//UNH78ErfVglJYEDv9y+xJp
ed9EfCJjuYKDgv/h4zACSgelnjiYsFl73cJN+5t9nwic7C+bS4UXN5Jz6opVVaHZuvmqd8puMIr9
Pj7BZJs+soP8akHuXz/rVu6UayNpssTBjjunTfizuYT7lMQGyGLDN8d8Cf2xWQ5dBmP0oj0cn6Lj
03HhLs9q9j8brUw0TI3SiBNK1TmlEmFLUrGkMphj/ACvBgb7vrC/8yPjYjGvCh5XTQYJ8SQDVbu1
VrGix5w2ouUcg4dk6xg9CQz0NFFxDZhw9JmCFMO1BswDvcbNWJ/HLNfTz/3v+OvnTL5j4lOCO1dN
U45xACdghTnIqw1+S0Pd133zJzCqnPxsZOO+zL+DtBOZkxutegwHumCXOekgqNTNbmtGnyfTD8nJ
3pH2TRTIu2yu+M26fzmuVpGhvL/3+vsZXu6SZzte5alRBeM92ovBvod4YvJ6aG7ulk4PTwezI88u
koDDqTl4l3gv0nCtWu2u5cg6MkqEkuJKW1dvwbqg65wj+tJU26xVu/6USSaiF7qCcWp8ShmtpOql
Y6kkbNonlyNBh2l7xr5/CNy4tMnSNUBzInYZ145Bh1uzkqltBfohaDn8lHoPO2p0ILpATcpDgejr
vrA/EZsGmiG8looig+4QpJ63smJWiVNNxiWTKtoDny7ZMCpmofba6b6cv4nOX0GYkAS1nYBTnQiq
/KAuciWAQ0L0+LF+a0KkV+WD9PPO65HRnFdI+SuLYAJ/s0i3YqdNg02opEh5gtYzQ8oMeykGZJub
sgmnfYliac5wjLTdCMjwBw8H5HYvw67V0iCFrGbs7Tg2K1NYtefw7TTaC4JmHlB/GU/iS3pAvQpt
NR9Qm3ZT06X+4rmn/+ZDhNsPSdVcqdMEH5LLRNwH2lp2DJ526rFWPisa1yRrF3gN/mYPx32+WvtE
XcOsZ7shhMjnza7Tsy/TfHvbbTabVQY0u/KQQItleui/T2VO6rMRn7gxK5C/4nlOlpO0sxqEcpoo
CeBExqTS7QZwXBqiACMxp8g16gz4VRvWPWQVSM3NWrPUiMrd3n/VOto2VqmZC1d9NJJ/9BdPCNKl
aJrA/PFEeqaJXl23MKIKcXYJZpR86gZ6a/LA9P1KR06QJYjz2QXjCGRMIfOc8GtSroKqJGDCMK0V
sNdyhwZby6bJkg/wp7yLn5c0JDkQeoKaWZ7uaea4XV/X3plX92gyoHFgC+ExYy6yCPDbxGRobMiA
A3Dc50R4VTfCQLHBfbaW+I0UGIPmLHibs/qGeXJFwGQ5IAl+Tc7VokFbX6Q+ejrOA3P0KrvLj2J7
7rqXEtm9jKop5fNnvq+IUF4aXg8GxWgGMjwH7bui0AYzyoqb6sJAsuibaamv+XRIzVbeKYIOlvjC
r5b8xdFzmF6MkRQcFPEiSEWnrTSukjkg0W7cs2AqDrgQoouowGGsEjLUREypKhhJYeUu7RGixQ+R
u+BS/Dqk0w8AoIIErnMeABHTnkOlauMyyiXvHCeo4T2oQODX4ccldvteiXr7PgB5Wi+fh2zH5a9V
BqAMGcjyykeaUrSuBHmgS2YMlAJTrWgtjLlN0UiZ9+ExP8ca5VzCyo+iRnyj6Q1WMmLFBMksZzlb
TaWa2YW2/JINdNj7du0QTKBzmp6uPdl0MKH+5SARcap2DgXlUBATgSG1r3vvLbi/nK/7KjprrjRB
E1W0NI23euJbeWXtSKwje2cmoN4hJ8GFp+rao5FuAhGeQoF0A/2ICXk4iHq0CnUje1yH5rvyvlJs
Sa9MbdW6i+mdmUdSQa0MKCZjzAYsk4nhjnlPVNxehI4NOy4j/kCzh1phiVS4qzzfNTs/pkxE0ic1
1RNmJTlPRUeax0qmtbikXX9NCr6FBwsh3GBk8aducI8qVzL0gX+uMJmc2T2nR+844fxbCsw+7EgW
ngqX8pzOSOvRD2pJGTSkR0nB9Q0+Mhlbk2gSGlzz0jJL3uFfY4QEM/6CLsFvQTX61sTGWZCHaRv7
Z89mLp6ZOg9lsGJ/SoTeeycnGYaqUxIyn8N3HL4F7E4LMCzArvj/uglaw3eIuEIYrwYtmTDxl9Ou
k4uqLfxz1D9oT1AfaRufUWao+yNT+0DxMYtvGRn4QWdVK39SmoV3dyYyA9AMKizc+MyBGW2yET4T
DwXnMcE5R4NBQ8uBpgpNv0vnJTWYftPmQBTZNqSo93BXmeKxS83cNVqVpB/uIZR2DgO3zyyDQ/BY
FVRaSEKMTt2tvbn9uvGOXVnoovPKQRi/rsK4rkcDHw8TTPCw09JHhyVNpd/X65kAWcGLgIqAACbl
EdnlVmBeDHVfDV58DvhtBj6Md9Yx6kDP2U26cxwTJsY/scWKE4h3TgM65MRd6mD4m+AE0zYowwHM
w6ICxk3dQCcpArYRwuRcWwnYbh6cV7R4wbrq7UttR2fWXXhWZhT1Rt7kCsQySLadAPIS9kfDc4fO
yfu7+tefGRckwneHJyWDQPx2U7s44RRXS5Iz0CtdEAL/tB//wXTa6BVN7sqNlMld4RxMVcpukZwb
1a6P3UYwq422RrLaLVapLm6YekF3xrswFShoqgISBHS08NOkAvo9KkYQvPTsFD+VZ3bVc5Nu7+/c
TOgILNErGeOirxQg9Udu3BwyMvtS8YQNNvKJsdhN0aMqdV/W3CmJCK5grhVRUrTJ/jla7PJVU6Vn
+BJ1byDblQB3vDS4Z2ZxknDurK5lTdQsa/IgkoYyPSufbQG7Q9iN523D4JmpDvKlrGnZmFFq3F/g
TJ4Vjif8WxmT/3iVfpEorjYzqHMh0XwlO3vglB/gQCiXMLEbxgTtsCdsm1KPQ4N9EH7yaCDIZ1fh
ya1XzNHVtoz05nMB4TmSuysV7VgtkQKdj2mUrBTlUjHPdWkPpaGWduMj27Lu4ZlgRK+HnxjQtH5y
lnKlf28fcpR4vEa1gjs9jYezRGg8v23zs+frkvSWJjuxXghE/lpfiEAOARkEmUfEPbqjV/sVJaXD
ONqQn4H2TbruqUCbgf/IttKqt5Oj/Hj/eP6WHDQVAG+CDHQp+A3IXNyKQzec0LNsmZ+RDG1qonC0
sb3C8uq9bJd68cg9ShjM1sIQ/uaXnFvMkrKNduhWofEB0GYN2Tv4K1PYiyCI25jzO6y3Q7MdINFc
pP/ROdySZueUVHuoV5m48OL8xfQaV30ldJKaVLqWRfcmhO66E3/+MD+Cp2jQow0HxJl1hcEO06CK
BZCTJ8mmQbO6v+lzR6yN0QT0HrxjU6XPysYRuLbKz9KgZw5pO9UKO3QVa5qevPsVlUqW3pf4i8T8
Z5dlHosGAAgH3MDbY440oXLyugdHky50Zoq6YpJwhOMN9Sd/rgFVlBPNSBjqsHqUGJxv1ilpRTo8
os+G+Jtepgkqb+95gBwu3+vwzCKMGhUgDfJoEdHBpeVD951ktEPLSG1nQL/1aT3sOm9VxCv5gy9p
w6zyzMgQmywiZ/3lHkAgOYLOYWEKQNqml4jreF8dGqk4ewJhq4hGxUsQUzc3i7CnQvvmpxbrPGue
Gb720mMn6mL7JHyjyCRJAO2niQYEN1NQDS1eBSjvlGi4LuwGbVS8ziIURSlMWWmd7imbmtNTzcR/
lJDPvn9Iv8N3k0O6WcXkVnJ5lMmsJBdnjLT7mq6g4UjZCUDlGrblz/CBbgmUgBwr+QYXuPs6qHYQ
mJxiOT1V1FUZ0HBY86zV672sB9WqTSxteIjYrcgYaWYWDvUeJeGQPihv/qOQGb7w4rZglERhuTfc
g/hZOYaSbsGR6Lx0zKawBHkta0cFQd13HlhFrDP+c6hZZXgIOXNgVk5o8hIt9ili7mzfB5kRNjkV
PTJYGJTw8CvempFIIFMB4rdlbrCFyTW0bx+8j9rTc41HKgd/P7ToffWkhe38O9s5uRTje3hlSf2q
FORCFYszvw7sHXM51Fackwi5NIvVAd7pERmuLRm+M1D2Ino1EquwfHOp/C+NxzY9VhlDA/AuAYTC
/UYDV9+RN4wHYDK1OAuH9kf5TPf5vrI9kwMIhHuKt2YCrplDTwcz3LtE2UlWsAeDKtLz54i8UKBd
gpKIBQcZZg1Z+gwu3/NKsnjTPwQL0eNMClLlrr90Ehj1RSqEJaMUZ1YpaVL+jOPa8lPyKFk41dD0
luT99X5u5U3Sy3nWCULhYme4Q2GWqNeMjLUDYEFU3TMd2zG5vXiIwF1cL1jgmTLNjeRpOVJIWDmG
zcDdOIbP7qaRHodXcdeqtCyJXL8OvQ2/I9WDcJ1KuBr8031V52deveudFiaq3oayg+uPndZWPPVd
2iHpjG6giwtNIL6Jmpwu2OkmodKrQ8t1aqQbwR6bU+5/x/9xN2WAyWIYDMB8kxOQUAlt43j8jk3+
Lh9L2m0SvRhMXkb0uYG6sCPfY2RnCal/2Jfsocv1HImWffXFBlT7VFZxHBNpnVtpYwQhcQhTEi2n
DJCNanO8NeGhPTGc1Q5bh1Z6rDd7lyf1R3BsYETWoe4oC2uacd9xtoqAngJ0U/DKbyn6St+4to+0
WPHLc9/qXgfn8UdONaom0armtyyb0yBn9oXyX0fNkAofCjkFVUPyZXKiKtvEki85uMui4USkfu46
jyhv3sZtnuQlRNeZatMoTUGaWkXQrPzavqs15iKPlhwmKM8esjvlt1fxplztivQFjUFithqCT6nx
SSVYPhgLappE/IJHMau6Vx8wycUFXu21bBqWZzG0IzSJwu22q9BWy023YCVm0n63a51YJXlICk9Q
sVZ2vWMOwWkw2fcDoINkGq+qcZQNGb9qHNunLzWgfGIbsRqJaEIr4z0jufkT2SswJ+Cpoq65FFXN
RAQ3BzFRIEwMCn0sjh8X2ly2igORyN3jfS39CxiFl0xBehEBAWZT/mipnMhIe1bu740OytdcOkXS
SjrEIfBXlbPcb/LaYjJTAZIQg46JXV4hT2tU3WsHXMTeYv3D/Q+aydiMH6QgpsPnoGIzZvqur5/q
Rn0j4/QVPOG1t+/MFn4fvKYKHKDMdgCFj8RSVUMTD2Gch4hKX9E6WWrgnLuDCC2ByihD74CsfPsV
6FaWs1yqcAeB2V/npuM9D+mnU6LBwOkW4pQ5WZijVRRlpAsWp7nLPAvDtpW96ox+7OoTjgyDDDeS
hag/IPO9sL38jMegjp2paFJR4NROYkBPKZsuHfLqLLQblbuoPwwwhxUF4D8kdC1BKqnqGnkZrvlw
Ib0yFw9y16Ines3JWZz5SVadi0/uIxQEKvS6KNG0UgEe5dOS1KKePsmS1e1L0acJugzSYqMuBdoz
JWB0hF1twUTp06RNQWpcVmcwC9un4EmCmXtVrCcVyeKDovMLKjZrUK/lTfS4ETM3YznIc9g1yAZD
fpeDYzYLUHE5Vq2t1pQLCctRpVkpJ61ZsKaznpfGCWPf/e8DMjlxTRiclKnq6lzHKKhkm0w0xJw6
3S6rJKPQAlpyGAPIiSOfFu7a+MtT7/Ra8uTA+6SWuRIjRuegbEmdwClWYhoPhsuiEvgdlvpQvSf5
Z9w/lfWG12y3f4kr2r3e/4y/CDBjKRAesgCbwrLCr8N0ZVFCzuukSMEG9HCCH4CCLup8QvNdHxDt
nL39qPujhBqOb3L0LNnxRjUCoyblSrL5JRUYV/xnR1BmE5EJHlErR+28+hQv9GshT2HSm/Ct3zW5
gTSjOmZG+hZkmsM7k25C0VY86l+4g9rqaba6vxm/3t+fLwDqKBIEKl53ZXIm/Ei7zpdxeeYuqSE9
tEgIVnxERNZg/Q3iFLQ4lRb6hcvO7DfAFrGcCCX54LtCtLUuCtTB/AsId3eeS6WOKr6F9sGmPd7/
yjmLiJze/37kREMzJ+e1QMI2FSnpc+rjdY03eYYyrUvhNd4X9ne0arwfGg/mA0DZ41gm7pXExeA3
LQs8gRQAWTKxB8wLINDU+0t46m3PQOpvoV41qxlXIif3oFaSEOhVZXmuQmQTEbh6zj4J9EBZCAZm
Coi3axuDhasLV9RBCu7x37VpgBrJtjXG4gQdWXsDcxE2kEu3AoDOIiMBpPT9fZ09xLGj93ekHcCQ
t6KjJGqUrG7Ks7rmDq0b0WKAlKA+RMrCAzo+xn/u9JWkyQFyQ5tpkQdJVQIg+TZhJNMt85f7y5kp
44xb+c96JmfmCgHXiABTOyOldmY+5J8gXyXo4RC2ckLY1PZ2pbOQTJzxAIFVL3KczGkSD16O2y2s
W98VlUYCPHXlGQFsY5i9SsLCHfkNSCfbdyNlYhJqp1N9gGSV53bdU9Gov/MRCzvT61VuVHr04G6E
jw5JOY6yZkN9/CnQ1m4M1u4wB9vtw6elDvmZq4NbA0DfsVqmYgbvdt1aISFzGzDlOWpffAVU282x
wViqbwqIodum+zfbfCVucn9a34vygXHKc5581ynIVdSPLPQX1GH2LEUMBI3HKYNn5XZN8MCDoQI1
77nWaOj8xAKmKcKlhuA5IZyq4mVhOST4pclRZlxXM30Q1GfXMVwRjLkVwM6XxspmLwzafjDOhfIL
r07fEKaQRQaeYn0u9MjudE4Xvz1gkA4YSy0wJmmotk9jWz2ENkJG7xEo44A3pMIBrRWGuOL1gvzc
182Zzh+0+CPPzyLVgCrvNA+mtY6q5Wlan7mE5FZ+5j7YWncNjZZmhRyXQpGUxsCxyALGQ5e2Gwxe
KaZINw0GwzqSb6Klh37uBl9/0OS0lXDQ6kRM6rPCPfoyTaMN06790NfVgLiiS9COhnSGGauEF9r1
cOH/h7Mv620cWZr9RQS4FslXLlop27Jlt9svhHsxdxbX4vLrb5TPxXekkiCiD2YGM0BjlKwtKysz
MmJNILbxRqYF13jrAoCAkY22OBRAyNVDZlTGxmKs6V/3BQrt4A7bssd5Yz5PjxO6oZFcz/3CYYFX
7ZRDs3CN3/DLF7b5bj27fEKttlgmY1VGFNVn5dCNdOHu5vtZdF2QTOJAN6iXmKbgk6dZb6ti7vtX
rQDQbDx01T7sN3n7pIerhS3GncC5KZvjcNDDiBoHUHz4j8vBJEyxzF6Phtdo8Lp3wJkAyVoDWFGC
/PGARs4piMBGY7mDt0Fh8b7xq7wT6g86+jaATAKK1DJF1Oo8Un2u8pqdaLp9n3HEul/hI8i+h4Au
3Abixv22RFAlhCgLckCiyifL+5Dmqdqf+txRh2JXDfIhTqEkFnfHdNoCObswseIm+Y9BkBVy2Aya
9wSXRRJZTbvG6k+Sinww+gaZ3i7495smOG4cpXdgckRQDqTE8zKzE3bKC1R61RjNL//o3L8HgeZD
wI8MG4Vw4YlH7Fgqi6RhJ2UmK8l+qrXMiaJ6YRxXZQduBhASLA3vc5Rt7XIP9qRX2MzNNB5ZN4G1
tnbWbnizdtFG8UpP8k0/gaZNvVVce0231UO/jTeqM8DfLWxI8aLhXwK0nC7rKIuB9VsYsDJb7Yxg
iZ1QaEk2eFFZoCNwCglySftY3siBSrf9L7pvUf34d9OWjbwMRCyQmMF3CJMg56nV2Nl4IqgkJP50
oFCHTx/650x/MdqT3m+ZeiDqk1H66QOY9hbsiy4HI7eArUJ6VMMlDu0iwbxdxXVK6/GUJLFbS8A9
Wq+oRrX6tjUXXq4aX89Ln8NtaWjsAI4D+FBhva1Bl4Yo6mHLlB1crXZ61NlBR7FOQk8z/DmqXyYr
vBQvOGKuCz12WfcnbH2iNc7U/IjbXVa9De0+R6+7ts+UNS39MHWqziXKDjDcF6XbEeorGdCOtb50
91y7zMvPF1bKaMJBakxMVWduVfTAKg4qftFzZn/lmWNrTm67+cf/sjsUgGp1gCmwQYWNmcR6mMUx
G0+Z5XXtpvW1fl/t2U7V/eoHVV4m8CTZW5Y9GD97oAP/F+tQmcHjGpGILQau6PXvTHnuxlPfPOtj
7zboP55CB8fZCQF71BRHrTal1SAPs5VSX6EuHd4Ua1z4Dj6xl/vGRi80rkR4CUSburBHCRAzeFiO
8kmuMsmtVL1ArDmVC06Avz4urADBAaA1GP9l9ImgCnl5EmqqStOIluxTbmWOlh+maTXIT0rq35/U
q15dnDbYQQ3+2w68+KUdbKMwS/DHp/HRfqGN0+7GbeuiHHwKA0tymshhuyIIfg7baR/vEmXBt1/d
iN/mTVy8AFLxlOmleWYyKOtRmDeCaDwkg18lP5mCcqLCAbnzwmivyoffo9URxcK/GjoQnJfmpp6M
eI3AnFKdamVj1pu29AsNOkypk7Sm283VJoaIcltUh7TvP5O6/YT+lZtO63rJzd9cYeAmCcFGwkNe
mHltzkqq8G8ZG5AXj/l6Tg+N9JRpi6PmkyjuJcAjNaKizw7uXZjk2ah1FE4T5WS0vj4dy5Neupb0
XDyrvL4f4w3TTF7UP46S4gDE5GVZsRCy31pmNCIBO6MiVwE6gct5J1ZYmUOVK6d8+JrtdZcf1R4m
ZbDP5yejlhfCnqusJF9nzKuFphDoDJCra4xOZTaGpgyiQfChOG97KNh8PD5uT1sGaurgR+8B7O28
xGii3Bzf7h+pW+t6bluY7UJrVTuK+ckdH/r2rdnXAP138/q+lSt83vcQLQOwNgR3vMZ0OaV9WiRD
Z5bK6YCxgR1SX+OdA3k7Z0XdNcj+1+sMDNHbk+Jk/uyAze5V8/H3J++6n5yvRQqhq4frfz4IMRRY
fbDUIjqKmWGa1ySUTx4DpTJ1Tx+Hj/f3Q+bObr8a1rWXPzTr/ebl5eHhCLatH/fn46rwwM3Dh0GV
1LYgfXjVNTsAjDxmrXIyW799LUDXkJPG1ZB/T8sacoeaoyKCPLL5Z2GWO/tpwfytM2YCkYdLEWRt
VxxcxcQihJaNctKQ0swB7242TZwDr3S02cc4FGhUfh1Vw+8MiBVmnjac6oIrod3/DO4zxJPOuWNV
eDdNBzDgclOYaEvKYn1UTipZ0dyvB1S1P6s3NVux4TVBMHPf3HdJXrQHKD6cGFooUc0TfFjTG1Zb
ZYpyIvQhU6CCup5HG7fxA/ThuwEdALOx0XJvDFd26LXVa/qmQ/GOZOuRnLTCIVFADHeE+FA6+zJz
oQ9XNL+A7cq3dDzMbelMhV8tCf9d1Yz4VkFwicWCR8L7Xb2cpWnswOzR4OggVojf532Copi+UcCw
9fIFJsT7c3RjY5ioBAKXzNV/rwhUgHvLcgmatCftHch0cFD/vf/7N5b84veFJZhJVJda0oFD/Q/S
HwZ6dbdsbxnrzX0zV5E5r6H+dxhiPGKjtJKyCcP4wBvEm7x+4fwuTJMIrCnMKaprCb+veKFnH5Sf
9z//qlCHNb/4fmHNO2NiMmH4fc4PaeKf4UHfsa0TJy5dsHXjArgwJTwsbG2ozMqGqfDwK/GNQ3q8
P5alqeIB6lnmp0pCQ5v476tf8Qq1+sU+myUD/M/PDCRT1vcG31KZg340Zw4stBt5fYC++y/OO7DM
Crewib8pW88szmFcDsCu6ZAfaqHyZjuPioMXGMAhv4Gl86fV+LD5WgJR3QhKLtaJb/kzo2hR1Jqi
wDAhXkFc6XNjPf+5v1K3LiX4GKSXkB7Ei0l8Y2YSabORi2cd5EP5orh0x5z+KYWI3H5YqHrdOKAX
poRdkSbJaOrlBCm3n9ne9PXEUfdLRKtLNoSNYTNkK2INNuTabV0nfuiXJoxfUMKFYuF1hQcBOl/w
JhfOTpybciflCt96QNS5AA2sQVE7OUt2rl7PvIXszI4wW1CCUHUJ1+gpQtla/9xGW22dPQFC+7DE
8sB/6d6IhDmTsipsygQjAht/uPAUvbkeZ6MQYkA8kAyapfjtonWAjR2CxXzQ0jwJZ0SnRlO1XE/p
BF3XZ0DH9ZWGvoLyeekw3vAAFwvCD+vZYSSAtTdzDEP76Hn1K3M1f/AWgqMb5/3CBP+EMxORgW6F
VAK3P9kdon3oMX/YygvX5A3ff25DBFilYEclKagQT8lzv87fbG9JlvOmAYTYoBpCjG2KYa6ZRmoI
YBXCCUfxIgCf73uspZ8XHsjQLKqoXuDn26/0ia7nCdLo9y3cir6APfvvCISb2AoVtQvhAHjDPnWw
q55H5+/OXr9s8oUFXxqM4EzMiZZsRKbz5BnInvQuPS0M5ebpgMAsKo/oB7lK0uRZEbNeAZ89OFyp
kzh/W09d1HW7cRvz5Pf/GRGWpCunmuUDjMRe5dv/nEbkjvDs14XVkM3aqKcev07xUlbdFeh2DIhU
LUXBVwV+xF8XdoS1iNKEZW0JfncPqsDHt3JrrJSNMiySId/0I2fjERz7MGsDnBbGw2OXAorwp2rt
LSz7Tbd7ZkNw6VgPmSYpxvL2hrQ8kB+IV6Dl3UWOGhyPxyWo6hW2T5w7vs/PHJdNki4ccbufks32
YD67ry/QSNq/P3jB69f9od10kWcjE9w9natmSDIboeUxX+nbYAaH29JwlmZP8PR6nNHU6jCadNs6
SbD7Ot4fw61Q/2KrCX5+QlsyZHSxPId99FBuT6fnDnwPzoKZ2xvNBvkZqCFV4PAvF2XOrLLpDIMr
k5bojvyLxphXusSyd8uIYqCshkserHIiuo6BZSS1aAxiXddaT76ClxFYAJxmIY645SjPzYiHpkKH
2dRDEcFaJxu81dfRAvD41r46NyCcmLCNTKmbYQAomK/6VX3/ne6mpWN5yxufGxGOSUiHbhplGJFz
6DG2jnakW/Ko7CKv3dD/4Z4/tyUclLQG1xEZYUtdK0G4odulcP72kqAGaKIWBuSF4PXBewRW5xH6
HrONPlJH36YzYqKFk3Jre4H4wkAGERkc+7s978yxdISlWRNqGl5A75rX/Cj3yMa4lYucKLzYHrKo
b/+LReRcLGDPkX4X8/2zHE0dhazCKXHowYl2dFyPO/bgboA8PBreH2nVu+Pj0mpdaWBwDwqmnv8z
K2yNiYZpKKWWBi0Kz5Cd9KVE6xvY7byvI/jdvr7QeYi/2o0FbKoBTrOl6PY7Gyu+As4/QNgvMjRR
mUnxAZjpeYUr8O2t87KD6TtPT8/PysPLV+zH/tfmz/35Vvn1fWWXQ1TQNcu7ToSTXbJwKOQq5dch
LKO3sngl4MytQM28e3B9BcsdnlLU64AhdhZHfes19w1S+f/WhWNvMDVJOxXW395gfb9SMjfckm20
/rlDm9wLOG8Tr1wvAdxuxhrnZoXVhqqF0pEWZkPQgll/yh0ES7mCy/25vXl4zqZWWNIxqXQ5amBF
Jt4jZyEdHTwjlXghiL2ZQzgfjXBfmm3XSzmDnXYHTkTqHIbn/mDkHrBVxz8LPlS/dTmfGxNutazL
OsnIYUw/8ETZkDvaJnyyn3+BYexj8NMfoYdwnXd8jxgx2xfkiSqcg7lykwoiTp0jPZV/QQEaeS9f
u9fPV5QaFi5eg4eKV3sa9VeUgVHgMYjgGrtwIEZmDf8J8d7f862JJJXpWGvOBzpu+FKctlv9aVIA
QZfdrPCd378zkJVDBrjZVH4HuGXrpb6F7b/b/PniCa1oVbpf1frr68+iz7vtfJD8B6TBAKJDBOFo
apTTqUASqPXVYxWMEMM50XW8in8021W7bp1oG/4u15q7Sx7Br+hRDy3b2/ub9QqH/e0Bzz5C2EXp
WNBszvER2mMeaGhmzV+KQ/ZqH2pYi1bxvn5aolbkvuVqnQBSQM0R3W54Il1GSPVgNlpVz0jpVqxy
OTGUi0CqWjiGN8M9TdFkxGCQowId4KWZarAomvhqKEe9o/l1O28HHfAMD+Aqf2Hn3QzEz00JjkUd
JI0UJtVPgKjNW+NHuY1dpV7bH19mChCm6oBm58taRR5ZoD66FT+dGxZ8DbNAyKrNlX5qgsTH6XMJ
GgaWHNo1EA4KXLikVIDTbBlYKOGN1rRpAuyROZ+qtnaM6UfavUzputaN9Y8xBzRZaRy9XCpZ3Rga
2oVQ/wYAD/8WobvlqE8p65h82tuG367D36ANoo9LDN03bqILK4Jfy/WuYirebafU+Io+pd5lUHmZ
V/n4Z/rTga7CjBerTNdXL04770UBa7FhqKZw4rKC5aaG5+ipgtxImGsre35rY9Ta0W4XlW7FmheA
rVvdDY3XWF0tnPfrAV9aFwZcdXU/1kwZTjLzZnQ/1J22CmniVPq26nSXmJsmU/egZFqwe32BwK5l
gMpMAxujrAsBx5BPvTVZFLCkaZWznWS2zkxnoDYrX88e4umrsVdpBPqwcW8Y0OywzWdAedcddUP2
p+sX7rMboQA+BySAvKMYONbvu+QswtWjSDUzuxlP5u9WP87NsZ43VPpgX4SBduEFd2i/WaKHvOEm
Lo0Kc5DoiHsVHdAsSe58S2n9pnfYGNQmxCnTzTS9Sx1ogrYWHX5Rb0ofBwW0hFLizOXnpB+68nVh
TfiFeOmIL79H8JByzYYEu388zbU3lXszw8VIfVKi2fMYKU+To6bUW8RJfceW12ZBUgP6BKSYxNbL
OR9orbBhPMk7NXJN/dlsx3WkGuu2+kitn5q5qknxkObg5H+x0Y840kPVbrN5q7GDlrtF/TQqg9PF
J21aE/3RSuqF0IqP+94HCuvEYrS0tTIQgOmgvVe2FK+TPt5LpTovnMarRmAgY7EN/zsVwgqY2RRL
oPMcT1HzloUvJviekQVFH35WrSRyMtE8OHkaYE+YgmLX1K4aHqT2OVWOTf6iqCs5+rmwJ255JxMw
PjRMoBiOhrXLW9NI5srSImU82XlijX5ZVJkb6Zn+aU/WvCqN+m8HbPhjY9ShLyvjXkqBkkQZ+3PI
rWIhCcl90dk6oM0BvPm8owJEcpC6+0YZnB/SuI3bhjZdkOcro958TNk63LTog9H95B9zwt+20K8I
3AyASIAUi+OG0OQ4hV0fZLLk5Irt2qXtFis9mhY2F988wqDg/wAJAQEpz+AIl2k4tmhKUdQ+6Hr2
FllTsbJtSVswYt+YOnDeEswgZo63HV8uY8/pBKK+nYPGoBJziTbl6Doomf4rD/Oq84xUKrWHESJ/
+T5F78qzrcWWvc4Yyc0DDSnaWKxGs2ZHtyHthttoJH+0rjIqPzTM5MMyUuVEQ1kBzdBod+jZb3v9
QRuGrPdqSamfi6ZEd2tXUfuNjrH2RSda/zY6dX4EkDg7lZnaHPNukvw8CqFuopta9cLUkWlOr9Gc
etXcD8/p1BeP6EkCo2Nq2lLvM22of6slzX4VU5ic0jDOS8coK3oMs1nP3Wo2yEGr5Dr2JwaSAbdu
kvg9zlQZNTaGSjLa6Idppc4ts9dAxOUgUmU0S046LWMKOKU9HRq9kfRVnKjSDrgc7RcJUxmcxbTT
ZPCxJvmRFdJcPpSJBBGaWZ6izo+RVARDQQGy4UhOsvfZZPRjMFtzm8r19A4/mIFiI+1L6mplY32W
aZ7XfltQBt5OIP8TP4dW10tUq0xGayp63rzCUOrU7boSV3Med23h1L1KXkHkOPZ+W6YU+FY0zn3G
CTWyTT9O6BYIe1DwMjmtC3C21h317BYPXj+rUzt0wKY0/EzKiM7bHnNHHIMN0H2ZxqhYwm6Kj0V+
ltDlynU3IVYN8kXuY87ObaKmcasO4xCAKLkcXWVitEWmlQzxSp7tIfdCOI3nvqFgBytyO3npaGcm
mBANirisp1gKpbYZtDsmpfgMqxzYITMDmaQKgRRgMhWQO2JWDJ14akUs5udg283ciiQFgG6Z2R2s
zETiKJlAM+CGmslpjHAZHcBqV/hNNde/+3Buas9W5u6vVEVl5pXMSsAlO4BJkCOz4z3aG+GQk6KQ
NkqfF/0KTfzNuO7sBghFLc/H0gF+03we20GWPWkyIhCoj/METXCjjebKAVGeiYb6prGmhaifH17B
haCxCNll3hsDWjnBhaQTq+KSTEMwkMrthjXR4hWr/0r5EthYzDHwlQQFChJyCugTdU18oloSCmW9
HI2BlUbK8yyR0bHtlqxADiXjbqgBxu3HLnXq0sIjG7xIXh+a0oqaU412Rhscp3qdLjUD3PCg4BIw
kPcGYx+CNyGEHbUxI51ejIGG7LSrmZDwywn5un8RCvEqRo6XKaYXLaBoPwJL1+UeHvu+pX2izwEx
jRWkUN3Y7HZ9S5D9mP5ConfBYd8yx/sqEI0S21RFDPs8E6bTOZIDCmTwYx/qkMypsHmLZmJPtJhN
V4MAvX9/jNf7CFcQL1PgJYLmI/GSyK3WHNpRmoOkSm3f6Ptig/u23+E6px5FQ8zCI4DfoZf7ltvD
kuENCWEPU9i3rB0pFjWWgzhNTDeK9OpgM4mhCsukhYed8Hr8Xj50cMgyXDQ6ZWQhhDMHJOgaNZUD
2QinrUHKT7WzhvWYgHpBD+f5oSRK5+aKVK/uz+mNI8Np0NENihueZ8/5A+zM+ckSdMqoqs3BONau
Xau+bLHN0NtHdIW7kw6+y/HEOqBftW1CW2iCzZDeqsIlMJiYWeYzwKl3UWlC1R95XuE7EHO2NutK
JQA9v+wyivDKMQfCIJdRggIByoEg5W+IC1cJgvg5QSYmZWiOTPoM/8sYOcXA/taJqbu90pX7opel
gyzP82s3tGjAjovGQzEi35bNaG/KOq5eUJDunKmcwlVZpPWDFdHu5f7kXp98jIlTQGk2ghq0Hwpz
WyVq1aq9HGjj9FCp9Y+u0vR/36QE29TGtOF5gkLLpY1qShpIz8xjMEddd1ChKOVhPye/TLW3N/eH
c30egPxCLkAB/hNZFbHHotBYQmOtUgOa1bpjG920aYu5cPWxGxfOwy1TyIMhmQb+LNwY4syVhKYj
oocAyRQyuG24BvT4/miuQ05MGa+moCOYo60Ftwy5vJi/dbSgkZN6r3Yt2jWZQZ5LIN/3iAiA7+0J
yDBHErn2PEE3/r598U2PHc8/AK1x/G8wGQnJsMbOG0ND1SpQxpWRDZMT2tB7yH5Juu7Zk9+C1Eaf
wf8iDysWUbectv/LB4CmHUlNJDchcX65dazC0uyC8BnQC68fIx+Stm4u1ztTn98U+bVW6m1pakEq
WY/y0DosaRc8+o1lRuiF5xvsm1wg/PIL6h72J6bA7dGCvTaKTnepmVs6qC5CZOnuj/fGgvPoAK1y
/Lho3+mOM083aGbapXonB4WsNRQh+gzVL6brKzNrh7dBSkK/VVm2Kk3Ul7QZqYX79q+vL7Tlahri
CC6ZA5T55WCteJRC7CYZnMOKvTemhPnY5S1iWpJ/lKX0j126fH+p34Q+CkqUFtgbLu2FiiTPtW3I
QVKmZGMqZbmLQitfWZHKnvIsLB6kcEA+gpr1UoKZD+Xy5sT8Yp5VHYlYzhl6aVrNQ2uwGIaaq7Eb
Uvs4pdMb5VSf/YAeJfsY0/jUpugt15cyd9c3KTdtWXhO8gtNvElBhhGPFti/gloueVCAfNxPmgY6
yRzAmd2kXd9fVTHbzKf5wiDf42fbSkugWa73MGjXgyPVPzMrW7Va8QgdRQfEbLskTnZlDUr9wVQW
bN84PmCiIVhfxGJ4EKiXpucs12Ii1WpACqvw1CxSUCViBXa1kS2Yur7KdN3UCbqveZkdWYdLUxMa
WQGdL9VgBemThWBSTCvxKTz/cfEOSyr0s+HFrwYjpXiEO+XY76ySHOYw/yMn7UOHtkQpq7dVnTwP
c+yrv4aB/UjtFixRkh9m6AWSAbNOv9QaVLIDebq/xDcOro7QHVEZDzpxBV6O3ZqIWaVjpwaGht5Z
Qt2k/kjLwc1AdXTfEnf5wrm5sCTspX6OirAcYMmM/UoC1Q/KkHG+f71vZWk8wukE6ItAFHBQgyxj
nswOHelWobGt7CVNqZuGkDOEh0dJBiTzlxMHdjy7HcNGDcrWfhiaj7SrVtZgoCtyATR+yxAuUCh7
gNUE/YFCuGCk44j2aEsN8jT3SvJJK7LRtMGXMnNhr946B3ha4i2Hyi1w3YJTtUMTXDt6pAVG2pWb
yCxeEUcsEXTfCA0gtYPxgI4AjGTQBbucOAWAeyXKMyXQ2jByB6sftm2uRLPTELWHMLox+wSySZvG
4iIrkDb2J4Sh4I+1u1dbN9nC9F4PGiUt7slRq8a9KcaxXSzpLG4yOWhbdXZYO7drFKEy7/62vPZm
kCaGsAJed6CCB7Hi5aCzzMTtiYUMCpZuZxIeuq7fRmQhsry+HxDAwlVqEG9AVkJkv+mmQsrkeFaC
TAWrGeSO68pAFm/eQ4vsE5xiR22JQPR6c6JsBrk8UNxDYAH+83JchW4PNkP+OtDLcj4qoF/3sjIk
O4v0cyANZInf58ZqoTqvIbBDDRSjFE6dhISPRecGYV2nlvuYEmi5kBg90feX69oMQVkMb3EuqQNk
jhDOpA0KyIk86gEtdIgb6Vm7Hmj07+cNwDGE6YC6orKKfXE5ebnUZCxuYSXWC+CZRmR0aF9YC6f6
euvBCufVhI/itCbCeZvNogzHTtMDawzrAE9HcAMhaD3WbbsEVrt28djGsMYFtdBOI0ZlbaHMSZqn
RiBVXbo2qgI3llzKmyJXtTVKyNNbLPVLt/et8fHOPdyzyLKDMOtyFtFCHBYl7YwgaXR0T8Z9mkLp
Fhlm3dFbGhn/vDXQAg9GZ/h8OEk8bi7N0XLqq3mojWAuasO12Nyv+rZbIoW5NSgulIKnKPIFV4wt
dpWxuUZ/QWBGpUPnRzsDw0mqLnilW+uF1zvINXCUVFVstS90MGCqXUGCxEogIsD0fEtybdhYIY03
dodiAAiMIv/+2boxNDQWcDJOVJQMdAILE6iTkdm9bgQZqZhnxTGqzNlQOZNidwumbsSvQElwukmM
jlOICIulTUbW6KFtBLVl5mtaTNIeTDhkQ5SmD3qzibZlHvebSSKaqw9qui/GSVnEbPATdhn5QElU
BlWYjkQm2MmEE5iMLJJZWJLAlku8CsZdp0e+Xv4kOZjzFIcqYFgmqFw4WvFiLj4abs037nOQJoHC
AHkH/udnMXzV2HIUzrIRxJmJJt42Hj09hioZYu9qYb5vmsJbG7VCEMzijXJpKholU+p7iwQWQXP9
3tDacXhKpySH0rrERm2hJnntpSHngoS4DtokopsiFqbI87jWIUQQSBRKzE1utn+rMZQXXgfXg+JW
EB0YqBUiZhEiynYmEryrTAK1sZpPldnaKtdQ7nKSrF3CQtwcEeI8FdwpcKEi0Tk1AezLJfBD2l08
gGtUawcIMEKPVl+4FG4aAqkFirlg8gILw+VKKbVllC3DSuGyLt/y0Cw2kIqvFiglROYSPH747cbJ
yb7RHZYAA2xTFHwoScLAiGz6bleF7YBsXHpshobt+sGQ99E4K7tylCY/Be/8KkvlYt0WRf9cK/lW
T9PclbMQssppHa4tiekfMuCPP9Jqqh7NeCAea7rsj4nS4oKbv7HqUNFEWyiWAsRnoh6iOTR4+idt
GJhFFLo0QjqVFMaLkS9C4q/zCTic33qCgEsiryBE3b05ogJrqGHQ4fqCbowcx+8EdzUoSUsp+V1T
Up8gn1pDXYawGEqT2UDfWGYoS0MW8Yd8tRCgIhzGjkBJXCzm0FwFf14aW0FopalXpfJ4aqTY7jwr
ylZ1aoYbBvVtLysQ1jVgNvK7KXxICrt5HOIhO+SZ9aY3qbbP4fgXnqk3lgPhC+Ix9Ohiw4qKa7LS
M7vrIyuwejKdSISyJC2i6jgj2bJwNK4vRbzmoPII9V4QGaGJ7/JodD3PcpVVdhjswiXFbw09Q02P
XldoKP6r6BWm3EbnMSiKQN0HdKTIJDlpUdsb1CwO1HogduMoM3isPv71wuUlB2QHkUWHnxKTwRgK
qmsZ6MznEpXZYlT+6GBRc0mEnNV9S1evAbQDoz6JVgicG/AoCK5Sy+xSiyOaH0Jcpo95lvDUa2y6
eWikOxwdtrpvj1/fFxcrB6KAYAkLhuogfNnlUsVcq7tHdf1QFrL+MiHN4jG9Rzd8PPydw84AOqWb
PSXW7GdVHssF61evLVhH4I5EN/wDqhPCaPs67LSmY/TAskg/pCWokCp1HNdt3P3NpDh5pLHcuLGd
KS/3h321Q7lhBLocGYS7QqzdaX2hRXNh0wPQg/bsaFoEFS8pDCPwmIN1ZFwVc9f8Tatx+tdTCMNw
UMg0462Huo/gqhKIYrBSiatDP5fAmSCi9LGdEsfKh27h1r0O3bgtsLgCpggPDNjR5dqmRglSNw0c
T0Y9hF7ZVHbQjQjTFKooT3Msx18WAPe7sBuBTjOjRH1S7LHc3J9pESaImAJfwdUYUETkSnt8Kc6C
p8GKYkAZquowKw150SXAVmRj5OgFE2q/KlS40mEqVzJIPl8KozcGJwHR2HGiXe7MdkZ2gOqbqy60
f6nRXK5mGzQJpIEWWNZVn/e/9cpFfn8qKg4ovCDRJnrvKmGGXSVNdcjCVPdziFKXiLLXVWlpv+5b
ugoeYAl+GNVM4AZRcxdexyj7ZAqRgIObbSXxasLAbyuPxYIf5sfn8nDz08V79wBV5WXAy6lPrDas
E1JrqICGXebVrFSR/W1IcexaOR1cUnbGuL0/sus5BAME+Kh4AMvTGoLvx1t8ynGqSVDrczS/lHUG
oZkS+KL6sRoptLz+1ZyOsrCMnYXzfE36ZfTaMHd9bgXZ0ANoZaJqax3ACi0bTiLHUfvPaA0OP8OJ
4gp9uMXEXFelN20tTZYZRGoG7bNQtlK2KkHeGS1E5tfzCNIezrIERheO6RUOL7bM3GRlYgUjIH4u
2i3ixAFULHsZwthYIpa+3o6XxoRbABm82ChB7RT0wPc4eFGB43RMrX/29ni6AcSHlBDQNwAHX25H
q6XxXDDJDJKaqWttbiDtjF3EnEQHYHwYoOxAjA49rI1GsgWQ0bXDRxiKjBcqPwgWEFJf2m7DdGoG
I7aD2Rq9ioX7ZEyADmhPM1PWtXS6vytvzCe4wUCPBsJ1NOmKucqom+iQIkIM+jqfTGcy5FxyO4tk
9kK4cLVLwH6FNw5oVAHC5Cmjy2HpVq3gDVLRQCbZJjFxX6u9Ivm2ulQ3WzIk3NSktrSwNCgE+AiD
9MUXHY5mlSzcFVfThtHghSgb4JtEWeC7B+bsqgjDqY2TcKSADXXpKqX0VMp9sZDhvWnkG26FxDka
m/mfnxlpYimXQgtSgj1LAGQ0oj55kKOyLBec70074K/9jyA8tNcv7Rh2jpSRbdFgjJJwOxSQ4kFd
eYk1WNzXuNWxpxHGANSFPgSxxhd3hcXpyYw9mdwKjYd9nzph6jfmtB6jf3TtsAWYHojXVM7ZDmz/
5YgGMplGZYTGPpefrG50a8/sOu/+ybkKF76NEF7ws5EAAYzk0siUTzxTYZO9nBIJGNY4fZt1s3xj
eBLt6smO3ju8VXczMHrrSJsT19Ja/Yfck+hIxgZafJJVOo0etbuyyht3LPTflNoadPNSPSILAYMY
v/KPRdcFHuffdPziExfvuzC15pLsozez8lfGWvHZgf28PyViZx0AIKhNIdMARVYUJJCfvZySSpun
xipyaw9wX+GGeknRf2lLLmo+zRoVwdErpwY6C2NteamVZA+kRQuC1JEyQkqwD3dUtWo/NGn8YLZt
eDClhJ4amXbPeWFV3jAN0nqe4zD1mjaSva5T7N4hU895NE3gu51YAaJ3wXOJsQkGBQZDE9AyYD6R
NxUcCsDVxTzOxNrr+YSH4VpR263Uf2TIb9yfviVDQvxZyRNwHa1p7dm8B7QBequaUySPGXv7H+zg
GkWGEFltFDUvV2lWy65LdNgxjcmRZuLbZfJR6bU/zubqvqkbhx7Pw/+aElzLRHoqF7Fl7Tu7fwoL
8mbWq246dMb/I+3KduPGge0XCdC+vGrrxbLbSzu28yLYSax9F0VKX3+PPBeZbrZuC547g2SAMeAS
yWKxllOnRFuW6Yq9XBPGHZRggCZNBpPgTYZlRe6t0D5u+zW2jKVDsvAggmwAkQLSVOebJ+ckUQag
vsEyPZUOVYpy11WtuTVHcqcao7RyVrxtnpUP8A8D/fJzRyVPgi4OShxKFcTR1mJ2ppfEbeWkXNE8
vjUIEQRGAcGBkwz0xYHaglOJDDmv1DKaOKByUmMGkRaFmJkT98NLFw0GBtkYVH7vaDfb0jGPmcM6
tM84IpP70ckqixyJKZax20ag8LaRV1cixR6rTFVsJRqnj0Ev8ge9xJBsr8xUOYT7FCnSL7FuMS9D
HElLTRdFH4SziRw1a1WxC+OnSyiJodsXJmlGhnIXq1BUNmmpJtwAwt88D4atbzGBTEgx/WllIy8i
WWwkPFwQpc/9HwbSFefqUXd6WpomiQJQWfZ+c9fY5cfc/Foc6rX350I1AOZF4VJGqgzB9wUcWxpJ
EhoSiwIrBSZnMB+A6N+qLcasiqVg99LPocF0FyVFZax4mfC/Ulx3lQzeKKxhNy9u3vmnGNyqC6Rr
pCqhUdAL+wLzTGXSbHKw31KM+xLKzTdtypcwdEhhbDwgaHy9lvbVqMX9GAVJ/pIogjeMn0N8zDF1
ZGCv10XxviRO0xDnwpWB05ybes5PU+gzBXD0KQqktHHlcM/Q5zDGK1wsFxYFHanIeuB5Qfw7u5Tn
QiytGmSxMpKgLcxbEv4IpWxDYxAIk5XI4gKehOVAEtaC1lvYLpMzkINlhWGMETmBKgk3mlFRT0Gc
0TdK9UQbNPVlrGJeLmmRr0dSds9is/PHGHznNDaHDfpx5AeRArZeSXCtG3gu9yHc+gMplcdqQOMo
AMp0lWV+YXswbB3+L5q25iOY84InXrAaonckoUkaxGi9UXdSFDBth3pvcW/tpczV3rvfYej64UP5
B998/fzn332aloBAyEYEDfuLw+GzqXoZxp2EwkRAMLQb84OrYHoAvYKVbhjFIJ3rwi7AMufSLiiL
xwQQ9kaBtCb9HUfNLqlHV57UDcyMb1joRBpvBhD9ly+wpbkxrax1UTyKw+gEmCdwIR9zvtEN2n/a
UdTSQCoGW20qgNJClC+1wUarkt2IDM+Cdq9pb1H7QjrVjVMg9K5vwYIdsU4/gbsKlZRlWqbp2O/x
PUp/GGMP/nN36EVHWUNaLbwJM1cUEBmo881h/vlqY2ao4NbCasNxS5tPFoLcdPhZoMtRjp61jKzE
WJdaDNYg7OxcAYDn8NW6daLFtFT6vJVJHEhJMJi605pgWgEmXCs+rm/hwgsESTLCH0C7ANXnwxIz
TCI5hQcdDL4GArnmNrcbJ9Yx4qxbUdhL64is2TwLAZAWvK181pYKtWhWqhIjoyXPHReYiPJcrAnh
6STgmkAKrPCci0GSji/JplI3oYIYJQH1WBDudedRV73IFdzWXZvbvnRIp6I4PyHNS/SG5hDVVH8E
wYkeSuumb1cisYtGlXlBABSDRkqGz6XwNSc9HbukKrskkDfNo/IqeujGs1vDf2g+cjbTtTxf14il
YzqVx3msWTNqckogr5I6J6/dPEbpaVxLb16ayvNVcfcp08YOM+wgJZm8xPOBcZK89sH6szpn5dLt
Ab4eYSYssoEELu+AC0akGKGuJehFeTGU4l6Mqk1lxI9mm/n1ZDlJ2Tmt+mpF4BIw+/YwjcJngz5U
gWyv7+uCwUQEhcAQoTVgCVj+uQlp4EbXRlGkgXGQDvoP87fu/qpccYsBnvj3urAl1TyVNR/yif2Y
2FhbM9wq6Mp9LaOhyfhoG2JTtsYRtaQtuM/wEBBwINid7eaJoDxp4iY3aRroQuqUGGlHNDALpSs+
z0X5eb4EaJVAwh9TWefI41zMDAeIym5KAxScH9J7fQ9MaPFYPGIkQIB5vW6VgWt+S1Ys1tIuzlNN
0E6AtD9SnudSY7US4klV0yASiY1pQzbanW3kaAZ1xdVatFoz3m+efAAOHN5JNRDHS1DTJHjVfH20
pxuK4d251+0QAK34w4t6eCqLezXrKWVSLkAWBfGlZf/s7Bd4CSAl7B268kAvXb5TUZxD3LUgTkN2
OAk6T/P+0y8HcAoVZSBw8Hqdn44oDXIchehx6NIeLFYFtWfHzP3+RQIm968QbgWIDiV9Yi3cSUzC
1uv+UCuVnVkPUbtGzr24V8jiGxbCNGTeOGWTQThiWRlJg9QowDIjpAdRAB/X9eUsPvcAX8GpwNAs
pPE5Kayp6rbNcV9HeWCbNpbwTFqT5rYACKM8Yf4aBUVEzVTLvb5klhdSa21g36XXBh8ZED9QReAq
I4Y5PzeE80xH/RB2MNFiV7DMmxZt6F4sKp9jV2suUxFbXF/2kpWyYD3QIQwePSBpzkWGk9qyMJsv
cmptkKyZtgh+MycFq+3KBi+YDHg3gDkAz4debL4MrtciaWgZZYGkfVbYP7gEStY6cyPtt5d0Jog7
yCgmpFZTIQ00OfeAUd+HVAtAiOFdF7PwTs+xJtpfwDIyt0Ce71yELv2hSLIsSKjVeHVYRtQeJ+tD
TzFUEsVIjL8GI7TdlyaN0OVPVyFQC0d39gHc0U1C0iK4qbKgk8RXWRA3RNQO+ShsQ1GnNjPVu1RX
Xpqo2Y7zzDKUOIGfTBvwz6SgdGV5gbGmQCa717dl6auQY4PZQZkbvbvcV5UVsHhgd8iCuMWIBZZ6
+fRo1NpKhnJJmVBuQ9UZaT0kibhYtkmVmADDNq+9u22a91g5SHKytZCo+f5yMA8NqSggM2GwuSuZ
IA+ViFaO5SitJ6loDzY+uubbJR0Q8p9K4Q02UQwadkUWEE8HBiIun6XuT4Ue6+frq5l18jwMn4fZ
YCagBWwt8FPcaqgyWCltpzwQZKt02qGuEJJS77qQJQ04FcItZtT6Wo0qMQ/iHMSucmn/h/ttIF2H
VBh6wOH+nF+8Imoxz1mr8Rx0r3L+I5W3bfp5fQlL6oVKFGJMcMiCRoGLX6SmCEEo0UBEdFeEjyzb
kdDVi911KUunARAsHhuACjC1h9uohoRayzRYRAX01H/QvNY5moY+5xXDuxQnARj7rxzupW67uhKo
FGdB/ZrDGxRiO8TA43AIbTHqnbYRN2GR7/O6sacxyI34rpTUlfu69LqefQN3aFWXk9oQ8Q1IgpW/
UbXS/5hv9U1runHlxQ/XN3bhHZ0nCMxtzMDLIz93riGICpNOo2kWVEIwJsWB5Zhc2W1pBiraeq01
a0HdkUBFqgDTufGI8sh80iZqZKRShpHZk93rnxGGO+WGtnKpFjQSLTxAz6LmjwyaxGnkIDQxDdsR
Z2h+iJhOKkQ+eGhwiGt41sXlIBmM7jAg1i4GX6WRSZqOyXimSWvLVeRM034s1zCPC6o/F1Hn7qe5
j1LhlkObMulSw4BZNXVoY+SIXfsfdgxHj5o1sDsq0PXnSpDTLo36Ts+Cpv2VTA/DACYysAJm7dN1
ZVs6GTTmoW0aqgbHjXuKMBQDg+M0C0uBH6zQGDxBkaPkG1B1rVzkpaOBoZixmwj4QI9xviIUejAo
lER5oGEgMVFfLDD1GOn3I7vZVMw43pnohMe4Z0MzhMXQQYie2JHpWdFBim+bfA1dsuA+oZQ0I7nm
YhIQttxi0FXCugJyuiy0kyTz2jbZZXqD8avBUEX7mJh7NEJsrh/WUogHeehsgVrgRb/oHitIO05U
wuMUyA/oGCC2uCkPJthVXPJ7yADJWzm0y/TojJ/4VyCnHrWYosEqmwUeZS93hefJKz1l5SVZEjKj
04CGQ5CEtsLzzcy0SSyKYcyDSbrPGAbXyzXwfv5vtX5Z2b/ZQ+A8CA2vIvKHwPkj38vdqhSk/YAu
KjmaVezCMzEux8dUXuPH9Acj7sa1msXS3TqVxml8KdaNgLwplHGIgCr/UCPwTYqds54cnX/TtXXN
BuskWzNVkRRrgoodJDeTkW/ZTzyNJfV63akyZ8huktTvapc0+8y/vqWzqbsmeb71J5JrXVEKZsno
arqt44B53e+O2ObH/08Id9uGaJqSyMCxsW7zM33P3ibQkj5el7FkntAIjdAZzj8gK7wMsY2JNeZF
0PXp7wrNN92Ebia9c/9/YrinQ+hEFo9CUQR1p23LMt5N+fjTUNM1t2lpOXABv8DqiDJ4QwioW6iU
U1YEFF3QNkF7jZ/RaC40aGvZtKXXEO8HQE4zryJc83MVAGoEACipLAJLSXVHCtGoq2Pm9fV9W7hL
gNwjIgOOFIkh3oNgUWtZdIKNQG7ZiTUQCXSyg9IoMHErkr5CX06l0QkMoyeheI8iDXdtDbMxc2Ky
PEjJnnSxrfV3cv7SVBtSA3nxSxz2Y/JRRO8oPTeS5oz9mnuxuNaZxAfJnJlHh/Os07CtFEah7pW4
NRC01YlPw8SJ1pylL52+WClqKnD/AFxDz+T5ycUduB3xpwjAveirzuR+FHsMfbIV5K1LT3MylFeu
H+Py5p6I5JRlyqIxU2lSoOox+OKeeqKX2HFv30v7Zsc2paOtSFy4CLpooHvcQjAEzMesvScGSpIq
zRpEmMYwLzYV+MBQnRLi++vLWrCC4GdRZ/K4+bx45iGi1+j76MM8wAA7tO5uplxyWuWhD38I3UrK
fOGxhFsL5g4V/SfgeeIMbg9m5kbLcNtKkN/YQxGloARMi00xqmxXE8STBXowbxN0YP6HnZynN889
B3NCgXumkayR5QL/BIYaDMMfEqTD9wEkaDcDXh01fpgSEKedH5YyhFUdR3EckP6jBgxf1NAKSfYF
WlctFKKvH9qCZiAjC+AI8G9zexl3z8Fh1unCNCbBFNdO2ey7SMXA7ZVgbuEuwzuECw0AL8JxPi8L
ks9CzjQV9TD1oZiIK2qfuoWaxvfRI3Of179yOLVIjBiOoYpymKE96qHhEuE9rR4B6l6xjguaDhuP
uttsGqGDnENoShprQVubBKA89UwEDG6iSSjNS3A+i+znNNTSyjEt7uBficAMn+uE2klKjb6DJKiN
3FER/svpYwmOVR3jhP6DQpxI4s1hXqelVIYoKXYhoFRUxAL1d0aMlSBlUfFO5HA20CINmykDk6Bo
UMFTUlcrEEauEYPMd4Uz7nBkkJ5RAR1Ego67S+hfCzPNLAGiaDW2saRsOyh0LUxdFgJkIpp1gErk
DyejnSbSFNksVGEnPfoEo/bv64eyYO+wjH8lcIcyRFFGcgkSMrHzcvUdDL5OKxpbQboFb4GL0M65
LnBpSYiEUZX/CvF5ggRipWgB1iEQpd5DCWYEcWx/XBdxqQDK/NoCyDRDNLB55yoNzp+QSQVsuFCb
ThVndt9/sLXayOXGzUJADTezAQObzgkZOiObCPLkQVWHfm5pd6nynOjqTczYIS560LUY2+vLuryp
gPbjgUAtF8YINvV8WW0oqBYw3EWAJm17wEPE7iPzOKTfNgjnYrjroxIr7wVSFQE6CMCvbJC7qb7T
11Bya4vhXoekDvu4LWu8s7qX51piJx0yjEWT26315/q+XdpULGguLKF6Z6BMzC1ItoTcTEVaABF0
CJP6Rw9um5p1WBYwtLHuXpe2pBegGkACfR5fhsaE81MKRSKgUABPOk5R2U+QHBPYj0btnabtP9Hv
tJ6UuVD3+faiZAZvdm5S5NnzhMjomTjVJFDztHU7QDRdMHVVW4WwNa6gBVHwHcDcANwCHHg+TDCA
rarGWBqCLAkxKonlrwyTWf3J0Mjm+jZemAk86YBFzBQfcyuTyD2EbajLQtMMQ4CSqisYtRvnK2mR
+TecGfBzCTw2oghzvWtrrAW3VbAJEYkHia0/lVm/BXgvdQSxlX1V6yyXZUx6vr7Ay2TTLB9PPOqm
AL5iWse5osRmJZVwQodg+KXKD6qzkwyMRCqB8QRzptM63cp6LxTzSx4SJoi5UNzh+5zMotKzxsR6
WedUf2KgocBDT9xJWHnmL64bJ4db19CEMVo+ZchhfqQ1tiEfI7dV7uTVovyiNhr/roi7agpRUzm0
sCJofPMDxLK75I+FOVetlzjPn6Kb+Stntra0+ecnwU4UJTGG6UDg7fTrPnYxY3HlcbywivPegf0b
mU9UjfGEnQuAxx51tMHeTb+qxJmcSna962q3JoEzhlWNjGMxa0Gn3+SgNQ07DdSmYEj+dV3OZSTK
LYUz8OjeJnKjKbheyWPauUl7r6p2vw3Cwa5zG7MhXhhmj2sYffj/FDxblpNDqrUmmvIIgrWDbNUY
U0v9uHFeqK+IW23/1r7X9sqeLurhyanNPz+ROPVNJsUSTq0Xf2TKrRr9yJUV2pc1EZyqV2Eijkmq
YjeV+4F9UPO2Un6ubNxF9pY7MU67gVucimJWviwuXNB+WbGjvtadnbn9o1VuQnnFUCyZeDAioiEd
/jNiUm5NYElPFXCvDoGYMFsM8Rgra1PSlrbtVAS3pC5GO3UaJTSQmU13+k2y8tivLWG2uScnj2EM
JWRgCX36U+4P6fC4ciZrArhnMFYkoWvUmAYhsg/1Do0DTXynvNPjcGveiTfPySF18ofrQlc2jad4
z/sI0FkjokFeNm4lNU4FfGK5NtttUQr4NkB0OGdbzPnnJ1tXJ+AeyEscTcgc2QYQoF2xpUvvHUim
/grg1AskOjTv+owG5W9gN5xUO3bFZhi8Ntmoa6WIRWuHEA1zQUwU+0AOc76auMxDGUxCNBiln+JM
Q+4jQ2XHNkasmo76E4e0srol7+WvwLlHmhM4ZKxvjVmgUyuOmDjGRw+WForRMsiQraj58lb+7+og
7OJZIhk104oikTl+WrbNPt9XkJwL2gAiJMS46MeAe8z76CYxKJrZoHN1+1Cmxzy+HdPjdbVeWMSZ
CO5Bqqq6NjKQnQay9Fblv3Fdm+rQof//XqpWru2sWpxreSZqvtUnui2TGl3HGPESFHmHRMe7Yr4x
TBCR1mLQZTko9qIU+zXj4lzObNzooOAOQQUsajqliUQeJsOo1poGLHg+WNG/kjhDNzNgSKOBy9RX
qZNhXo9aCl6mOELIbH1l9xZsHkijTaRUMETTApbnfFWROMqjWecUGHdil+pkU2S/ruvC4sZhds9X
GA0+Q874aJIy9VkNhabivmgiH5SJtqpvVVZsrwta2jckrFFRRhcM6vKcJpgN06iaE4amf2InbJfX
L2b5NufXJPJ9/x7pcZTn5/kRMw7kfNvyKqVJolQMOPnh2Al2KXl14wBvkn0bmgQivVNJ3KIwNi+i
otqxABMPwESlpLFD2nItkL5EBc1iADXAH1QO4RifLwh0T5GhJZgg2CtOHYheWG1EYct0e8o3za5a
685dsg+n4ji1oyZGnAoMRxUr2Y3+W5AjNxlf5MiTpA1Qxt+kc0G8d7Y47rRG5CUtlmFx2pC6RSXa
BaY2f5P7ECA1FPTwKgEvDCAN2jnOdzC1BFam3cSOQHZhnqBWqjsz0tcKF9zGXUjh3r4yi/NEyTFT
T3tN6QZUKlQCzeIjhuoJ9PX6deIbGnhZfPecnrZKIXSQlQmBULyZBUjJfuo/5TJIUFXrBzvOtuld
xZ7k8Q6R7Vq1i0fL/SMfxViQWCFyvyhexonZKOB8Y0f0h4NZzi0GzwbHnLZLb9H1a/o/rq/3C4d0
8pJcyOOuWqmXRoJDZkd1k/dP2uQOGKTpY2JziVpeuaHb8QN/tok/4m9hl29c3bv+CV9jCK99Amcr
hznn1GkY62OKb7l56NHkU5WDV6XbDi2r6Y2BxgsqJQeS9W5bven9+wjQ3lTuUDB0zOomi/9Ujadj
2CC76ese3snjVG6yTrszBcw7NKlTC/dd3+x6XdpTlTrjSj1gWWmAWDKR9Qf+gLf2Ya/rhMQGO2K6
hOiEm/nfdofBsPhv7LDWZ/Im3rvX942z/P+cHCB5Xyy1KOlw1qseLfRYygI7MsDcVLeuGhR0olFN
bAomZzc0xgmcb2havy52WWNO5HJmjDVRr6uZzo6djOh+cJOS+hr8AzW8R4EnUzOfCi9SvYmGW2Lt
aAQCMMtOZFunmhvrr0UG1K9GnQSTOMubauXr+Iadf3bFQCUXrJg6gj7Obc1NDN+aBhxFq6a2nvzO
6zvk93ITVacdOIoMKtjtPlwtOvCsqf/InZl35lQiILtcIJgLKppQI5yGFg9+qoP9BUwjeogB7mbp
htZoR1GOsXeeEN60yBlIt3V9RNZCAgfERBK7mJQbA8PS9fux2tdgVr5+aEvbgigIoDOkVcEUwrs8
g05LPaxNcmzZXYHRRXXyCF1lauJkQ4k5gceotukYrI1HX9BRtGgp4ANEWwtog/hdMZoSU9KE4TiJ
Pzqp2kz6pqsan5WFp9DvBSzzCUAWiMvAU4LSDg8UsKwCrQ6qORxVdqjV2B7oj0zwdRlZ+Rv0yqiP
K1vKZTP+kTfjRwFnAe8cT286qEKpTZIyHMeMVE+MRbJXQy5avFVHRJuQp+QYZJPgMJ/kiBr7vMT8
yuvfsPAwgqQXACAwaSKw4YdC12qey21iDcdHM5aRYVZtEU2Uwu98ap18rav2q+DI2WlAgIFJgo0T
QSXJPRX5ZBGhLHR6zPSxvJtUTXjMjV7A9MIs0kGh0ld7RqDxSt2ObtSDbblE3b8cLeIl4yQHwmRi
yKKujM4YgmQL7nHtEyM1HdI35IYk5jPmRiquIY+6Mxlg/B7CunQaC8YMQ257T8Hoz1bq6o1AYskX
KOZ+qmOv2gTs3b4qjkgFd0SBvdGUZlox8UuKDJsHKhDUQADo5RSZxWITJUWGtEhevoB//UEVPgz6
MDR3nfJ8/VD5vP2XYgEwDMQB6osYNcZ5brnZU3CzVPSohp6l7jCrdGdJmLcV13ZNPweQDgIN9jJ2
1CkMAajitTI6Dyv63w+AW4zxuigG8ijLeiDRZAgNPTaqHzJzQ5rYn0fA1pUL8sObdtqVyb5AJV9X
f4nkqSIgOG500MW8lml0f303llRcB58zZlViqgPCwHMPUysnbVC1mh6F8GdDfo3WIavtVreN6m7V
QedSHv+sG4Un1MIB3Aai+lwWyMYKGpeEHuU+/QAM084MHT5YctB/DULtYAIwkVfQQMuHfSKTe02j
lsl1JQ/0qITCL8XcpOGmqvGERvsq7zaAt7gjAZuOxOywnFy5X0XLzRt4cavRx2LNpWYRLNLni57q
HmyWUk+PhXqjpruGBFp+m5EDpvX2XsKcCl06bX0jpTChk1veTmtMTIsnfPIB3NVqSdGo46xtSix4
Wl7YTCv98F4FeTgBtZhRqis+/tqK5w86SZ7gCdfTVMcxp6N0x6Ru1xRWoJG1/OPim4sL/HdnubBF
oBihZqXY2VHotlLWuCKi8lrfJQKzMcYO2Zp53lvsp5pdaJvr1+b/0Ku/wvkca8hkg44qFtnn/q2u
O7WHbLv56k3PT912xelaPkFMRsRTP49s4HRYCFsk2TvIMoq3Rtz22VMJfOf4qIQ/rBVRy5s6Ew8q
szTEneeHl8QRkxOxpUda/qHJrQ6m6hDRe+mifQ25sCr0P6v+879sJjqxwFc9k+NfeE9VX4r9gEtK
8HaZoNvxNYRLNWYtO4JlD9rWJP2O9Nv4z3XBX1TFF5fzRDD3FGBelZlXGsXlnMDA9wiqyudJBNyk
hg2EHYzn+cVVaosJhtlFGJOxo/S27s2tBeeO9qmDsaS7VD3GzX0jPskhAf3xBrkuhqQakQc7U7fm
sBJRzvbi2idzXkLX0J6RCnsFbqF8ZyLDFtFtL6z1LC5tDdJqYLmcOTXh7nF2K2a0IhOGVRxT61bz
Y68kjtLVdvEj1DZ6hPHWbg5eADAP5x/ds9UehRKND1NoV1Z4Lwu3iOD16hZEZvsW2JN7Nm2osmWI
76+f4MLVAH5HRBMQONYRjXBfiU7kWKqFeTc2xbRn4YOm7DAE3R3VQ6OtMRwuC8NgAtAN47Xk+zDC
ZGKZUGi4hyUIkLeRQjGZwNazXyJ68MshXfE+F04aa/tXHGffABmXQOWu0qNlt0G48Y3xP23eXwE8
gCJlmoZZ4yI91nnnNKLujeV7tI822oQeN7pGTD8rJqe4p8v5sjwnz0Ij1FTtRiznRrOHla36wq1c
++WciVRrpc/KAb9cTp9CAOFko0O+Rd2VUeO2au92/UHobaPfmbgpIRNB1KQCydMe2rDdy0l/m41r
KWo+/Tm7O1gw+uyAzkMvEt+OC/5lOUL/GnRTrO4tI6zv4jGfJ8j3suGYdMzeBkn7A+fe2Gtp15a2
RspvAq//+Qb0SeIDgH7FLKhzcz6oNbFiBSpbNw+x/IhaOkaD61HkqPLu+k1cehFncpe/ojg/I21Y
ZbWKjtvRGIem3PavDfKhY9IForBPfrWam96G4GEJ16bALyoWIoev7ACKW5xFVLIwbFtJgGBSmbZg
UcwqZmm/pmILbs0c9v4VM//8RH87VtbpaIb0KI5bMxn9obupHFa3NnmLyKYlB3JjTjaoifIR5JPl
u7SywV/Naxc6fvIB3Fn2tZS2uRYjGbxj/nDE+I3Ezjyy6Zz+/qD5iv9TsCf3NhXt0b0b8m3vsE3v
IIqotg8rZz2f5cWnqCq6zc059cDTtkThWBBUk5CQy+8Y5pQDgyKCTLR18/Y1TTfw/+xOfWxe+663
lckJpzuLPPYOCd+ufwhPyPmPfp98CBdSNFlVTUVSIS10GCr7FfsvPXbFtjcwnGBTYLJojhN5NFJn
QNwq02DKHqXW7yeny4jbNz4YQLJDjA7V8pt0Uv98GbL3CPDmRDNP5N3BBbbMJGFHZaheE6v5PfY3
cfF+ff2L54B+rJlSHozRfHBhKv2oSSnOoWSSgKwuyJNDMXH1tvSqsAfj5Rp+cPGuzYVE4Kbx4PJ3
rUTFgxYkZUeQfaR7pZuy9zFOy5V+8sWrdiKFu2rMUsLckBrsXUbUAEOLo5taiWO/0nrr6foOfo0S
ulBllFbg7FgYcc5TpJhELNukxxbCnxr83h/38kbeoGn+WfDjTf0KbfHZLzfdifvOG8dDtYmCl2w3
+tZP4ke72iO+tKF++Rm/a4bTkR3+HrynxM+dNYdgyTm3EKj//VbOAoCfFYiCGhYglWO7Gm0mISsQ
3mLmTybLttlsw+ixv/0vmbgzsZxlD8HHkeg9VFmobxPxZxU+DcrOLA8aYGDFfS3Bylw/lMXzP1kn
F0FWmSllsZmzozEk475irPUqMrQ73UzWuq6XkjFYHFJY83RG3FNucS1Ynosoadmx8ui+9+VNeS+5
wi/9aT5d0OIHul9uuu31BS7e2xOh3AIHgc1tCSXsp0DDG0wES5y6rdSg7WLNjislsgEANlbcveUX
+kQq51AWYNMzyxhLlWnlsa3WT4A2H9ot5qm15S2Yj+QQWV1PKNasxvJ5/t1jPqiUCDzNEJXto6j1
BxlxAwpMpkBXjOH/cT3+FcM/BjkmxZG+RqHLQpr/PrNMZxD3SWjLxu/obShj25CehDXfc6k0gbS/
PHNJonVa4wHjRShnEgGN3jERt1FhOQZypn2CibmJC2O809jk9KEPePKmLSMXCCRXle678s3q3htj
J7xHwqfMbsC55ujqWsiyVDo7+zhOvaVWGMpMwVUqQi9KNx156NOjqboj3RVoDXAwvLxytewmJabd
g+LI+n5i90w+p+lCYmG+tYCjr8vISbyiCjLD6+vWMeq1+v9ivIR3V8GIOjAw8UPjBKUcBrXFqxGq
r/K41cmbLoBtZ3P96v4fx/2vGM7dDPWonGbwxDEVfBU0DSiFqOZTXxzQ6uM1aFaCyyMDKmK6OXRN
g0KYgKtV8D8KYytWBybUdp7cSNngyIm0csfX9oB7ORNBbUx56NkRHHGOmsVOGfqaUD2QVQLEZcN5
st3cY8TCyhgkkeBVyCo/TYLMumua9K227q10W0b1zSS+KdNjIe7TfhsS4oL3ci+YQWOtAdaXFg26
AjwY8yjKi2m+iRn3TKtGmBejYe9qMsxyVOayWpeCoSi0tV2elZb3GU4FKlwo0FtqGjcAEUR3nX6v
iL0NIlyS+Em1L+S1csHSW4HSoghS55klkWcgMcdekVkV4ga/R9VHF+9E0IWTxtjQj+uavSQINXYk
e2QLLcF811UoaNScmcyOrGncqYYRE8hz3dLtVCUHU12z1gv1PaCckNTE+L15vhRnGcYM8Xk4oDQ6
VcYmI8+UFRjSNjgm2SvWjVVLeyX5tMpvdrV++eWnYrlHMJJ6JdNiYzwmYAjp9knzmq1xPiypx4kI
vkY+aWysSgEzGYfulQ6HtmWYt+cnuWqb2bHN1l7XpXND1lQCCgGIDHAAnGujkISNIlTCeOxjpHEy
hH3Gg0y2JiXbGJXC7yoJGu9B/Qb7h2I3Ju2dC4vMlqVxjCmYKgArrT/I78rPSraNbOXduLzT53L4
K2ZmaZ5EkCNY+974ORmvNXpBH68v5jKaORfCmfJ+yDGAMQUyBkiHxpHVUNwL1Sj616UsBO4Qg+Fp
c/UH2VQ+vY1hh6M4ACp/1JjkMPMD3g+TwUnrTYIbdRgtMuyqVzn5LYw/Cu3GGH+PyCDUseBqQA00
arqN+19x8kcFtGHcl2a9ldWdXLkRXhpKKCZNrGzLpf6efy+390CLJ5pBgTorqvtxeui3nTvoNlpZ
9GgFNbwmiTuAAkAVtMtAUmvsYnOXaY2XRS/oy3PEVARaYwWzt4CtwcrwQCAdhv5SdGmfay8WJcQZ
s7CyLL9Vhnjb1V47PDGF2Q0lTyXYgkyfdqJNs8kGqCRVRQcNtnYSbnpxRwZHKt/TEnyEFCWlnbzW
pH7pJ+sw86h/gAPMRHmY+zw6gCaVdfKIOogUembbjHZWg194yNI/Kzq5cL/mJ8UAEg7c0Be8Vkol
mR1gPvJRbfFEM0dCr1flGeOTpT1i1E3dHAY9tjPhqY00dEHaWvVQCw89YEbJZ6rdpHH6qzB/G+h7
w8xu8oohlAKJ/KpfUZCVz+TnhERSDRMWqvJxUDPZByWt1xtNskfCNbuPx36tHeSL0+D8Zcf7B4DL
TGU6F9u4EAIUbHmRAct6vKlspNMa+6A7Hx8fqvNxH7y8vLy9vd3dve+fkWKzP6mdO7+/fSyQjzwO
+vtmnh2+FbSOdZ2CplU7xgFwFra+Yb7mgxHpNtokm/5G2YS+8lhspq2+k7zqoHvixkjtfJ8+r9J2
X77P8xQyY+Zfx9iNi9b1xIpMPcfMs6MGYILt9xg4FYHcSnjrtmsQxYVUOcqaeE/AQDJDhfnJM1Kc
GklLDP0o7uP/Ie26duRWluQXEaA3r1U0bafHNMfohZjRjOi959dvUHf3nu5qbhN3F4KOdCBgkuWy
sjIjIz4Me9qA1OUhs1RwhN+fYGG+3tkFnul2QC+JnpWbtNzIS5E0toZ6zslppGAGp+8nn/zIpDQf
Dx+7gPTk9b7Jv9iVG5NokwKHzBy/saRkGlojCnCRq2dzf6wezyf7l300EzpSIyRf9vaE1mlytgnc
ynP9uNls6GZnWQ6JMHjzab9yry48CDHVF1/DxD/BhLI5nxfqWSOhlXdm7QLIF56jDaXlYdglyCbt
1qBNa0YlpqqMHQ0h2gFTgAfnK/01fpWJJb1Jh+kBimbdawMl6Rf/ZWXe52vqzryzAE4+jPAED0rM
u3k0fx1P9umUmfYpoBz5VZKvedLtFGpzJN9WDybm/SUi9FMk+WnzpDy2ZLOyEVhdGYSe89SDGAav
FGPmxru+faosUf1xqNWzd2yfj3Z1SEL78CbahuWg74cKP0/Ad/4Zd9oaPHFx018Ynr3sRekCKkBI
D4swPAmmSPOj8VJ1Thnj/W830vv9aV/IMmGUIIj62xctoyXo2tgA+o485BucsJRMh85w+wnkHY+D
f/TetJBGzwGEx1am9jYEBjQYEk9ghEKbAXSIrm2CiJjrw8HXzwVWVLHcwsk3K8O6vZuvTcyhzMUc
ZiGUlHvP0868I+8AuLUiO7Q42pG3N1TTNvJmFYqxZpE5qQAitFLic9p5MDuzp/6Ge6j2sSs8i2Zu
Y4NusqO34h7/ViWYMwMiVwA9DUgMg3OB2aKqUI6in9QYJTjyu31ADaukX4EJvnKaEJT/7dzOyHPp
lLvSqY9AQ9jzHKSOT3j7OTHDTWQO5FFxKhJZ0RNYsklM5q9v8bfCCc2EcPQN8EXa75VtcuS2DfVt
jwbbEjz5L5ytr4xocWdcDIjZjWpapSGnVdrZLGz/yc1Pa318fwsEzJQBka6DnhEEobMi7fXG0FCm
b9JO086NKVNp7z1yz4Ud2Zgxa9rEvwJz2vi72hHearsi+j63g31AGqdxYiyi9yxiHkDuvfEe+vV7
dcEFolaD1wuwlQt0D5HehZmehPoZKnNWa/2qtpo9HUSL+OckpN7b/TOykBoDNuLCHHNGYC5NpizS
z62F/nRA823NQh6IGNZnboZ25AQWYmqimfftss2bs2O9ssucFN+rA7mSMEzV0XfNNn8IyUA60Ai8
ldvO6R48677BBX/6F21tQLQCrCRs7+ZUQYg7Sgb97DmRKW2aPRbW5jflis9ZM8MEoxJEw5A1hRmE
gZth6z8ZTrQpqPZxfzQL4AloswA8/j/DYZ4dCSSetbLv9fN7tkUDjh0/ARH77B/Vw+S0UMjQcEUi
qfkhrBmefzB7dMA8B910tFKBr5UZoIpQPk+UUT83h3Knfqq7xKws2dSc8SX+rTzeH+a8+VhjkF5A
9kIG5ldj2Xf4yCuFvguMs1RaoUzgoVBE89EesKbPsRTNIvv8jyVmPv1GCiCGFxlnI7B6qgTAtR5q
yYzbF9XqBSquhHSzC7sdmAp1C7ALwW3P2+jiZqrRutJMaWacs0P0or6I5prk2fLM/dsAW+2HkKAw
erMB9chtgAx/9g+8La9s9uVZw0MDWlkKWALZ9D1AKYbWqaVxlo/8Z7kTv6s/IDKzxGdx5U25aAlR
wgzOQZMqkljXE9amntxqTW+cQZ9RPke/Ncin2Shmgt15+tRWtt2ic7q0xuQ4mljtQsVrDaTnZrgY
mmTyJ/9JOFZ77YGPafUL0pNiStZe+AsX3xwK/XuQzE0eoYHZEwWYNU7gNXiRv4Wfdo39eMlBXdpg
LlcjLzQhjDsDAW3Qkf4THWGn6k9uNyvkGQu1Bh13OHp/8BpF4xELOxBCDypMaeadzbgmyWPvbsXH
0aQKrQ+CtQtPiXvfVywkimAQAC4BuRg0GbMskgnfZZzewCC/00jpBHiSKvsW92eAqjB45olop8AA
SBSCpbTd91+rLCiLc3vxBczcQnvYh5gVvqAy0dD1RDQrsKWv2lG3bw+iCXKPj8SNnDVxxVtfAhzE
XDwDpgTMTTLzUBv1KhVABuWdNX6yPXFbVsJu+sM1vX1/gpfsQC0dcwumxFki4foIVmpZ121Rc2fe
KHaIQ3+Xk69tQPnWWYU48CsBwvzTrjykjOSCgCwGXghgo2Kbx0YphsxHEYvnhIMTjvsqM3OoM1ii
1Eor8aZ8s25Iw4OyDuUoqGfNCNrrkYkB4DHjJClnbnoQyh1f7PVoWxhEQyeax7153ncIJZPoyANm
4r9Mw6OSE0V0EaVRTXKGb97/bDea91IkdHIFVLDx50/1mecbQ3/pK8qj58nfjwMUxzzb8822Nhs0
L6iQTgL/X0ratzghTWepJQLzFDUwd4j3kr+C0Lm5EjBKXKGIK2dhw5s7R4Y8S5rNL8os0D2rrEcI
nWpII0YgTrCSMCo3gVj4VtmO3srOWbKsyzPzPzRoQHY876yL205WBrADcpV6VgcOfd0D+OV9SSy2
9YBJDhUjdbQ6zp4UY1wr9C8t7dyhhMQsQiUUW5h7o+eq0oeCggr4DXASAuE8aGzEOyVzJYEUxzSw
23wHonQ1Ok7+LtJPmRHTUjjyPeWFTcDRCWTJX8a4nya7roivPgot0JjFL9HfxLolgaq5trn8NfkT
lse08dDD6bTJh5/STiFtTPW9+J7tFPmJ1yc7jIjX25V+kPC3+4fzNo7/u4PBaqYg9YfmQmagqgzO
0mZCOg5Sto94P1XAHoNLsi0Lf1PUzWhWXSKacSV121Kpn5pEBVfXWL74atqaouDpVDE8s0+zP+k8
QujF5LSRUi0kopRKpAQfHukybdje/+5bAMiMtTOATEM8iyGw8aQUiL06+XriSrWebEHxlz6InLoN
EugbhACwdwMU8yRvsI0CZw0hcWErafSfilvDXWmKApliPAbnTDLr3LocQPmomrxzEUHKoRHypwhH
Vq56AgoTUmIlY7V5DLTXUFjxPrfJF5jW8XIH1ThEMXg2FpQ9VSr5ivfdNHe8nkqbXrA73ukbM3T7
Zgc4puL9yKtdVvOGuHawMIsxQzYH72CFlWRR41zi4zrz3ag1dIvnUC7qPd6zxrwLnDoUIMrb1fVm
Cjx5JwZcZ6OvhLTRVJg6hNstoy+btXDy5m0hg1FFNBRou0IfBFE/4ye6BrzrUe27VSwj0xbVVOVj
hc5i2XYl5aPdAlJoxk2pO4bPT9BEqzO7CaNoq4/iGkLhNkmArwHZPMrqEK6B62DuOz/iwwIUG74r
vOgBTePj+IcHMddE0VAa4Z0lm31vZaEleSdBtmrfBjQnl0vCp6ck/y0eRPR/F5sUelsJiVAd+x47
R4l2uWJpwl6RTMN41Vxfphq3No9zeMos7ZysRG8O7mkQW8/33YW/TRWIM+Rpjx316qkk8PHelQ7p
U6s9lLJB6uY973/GfTQ5qTqt+KG/Gdob23h9okKF/4JJ5Nr2KPUitA0K3xX1BzgPz/SfRw7QOBIU
u1anYreJ5cdGsXnPFM3qM3nin/tX2RoHU4n2AtUsWSTSo3JOdbP3zI6zDPDvrzmd2wsfS3vxkeyF
1JaKFpS574Iu0ThxtTNIlqTt/KOCumFzEix5D135d8nfaE8cvH5lCpRXVpbpb2GImSowI+AUziDW
Gb9xPVUSOkP7VtF9t+5jK38ay9estAbf8XKqej8Nd+gKp2w/sikiknwIxt8Vb6qCowEXNChEyBzk
GDoL+ohQ1iZ8YSWdKXPONKI14SFJrMh7hFCGXFlcvGkNIiSW8iR9o0LqvRjPTbStQCXRILnL/cjq
UwAKglY4trup+dAMMkDmNdyGL/EIOZZs1yhrGM6/tOf3Bs/kEWQu7eQUQk2ueqxVG82OpB6eQ/9o
dDTehdFbWZJsk8ZvaGnCpY3m/I/sMco3sWJOwcFvbFV5Ewdz/Fb9rc89y0CG5zttNFt4bKM+qV5C
pOoZ3oZkg4s29HHuHqFh/6ipNvjstV+evNU6N4m3ZXYCyjCYNcgPqmbL0zEr9glwpSHpuK2v0wKF
4/w1q8xCs8phXzmh9lS8o0nl/k24cIOj0KQCoI8QDbkVhUmIj1rd+Dyn+m4T22pJgY0v/S2Y8DsT
YK2EiKGjN3Q85g3a1Sy0v9U0Qz/XTtWpOh7lNVGPpWvp6nPmoO7CiSQZxIz62vPd8ZjKaPu169js
UUQPeJIHr81IZdmS+djUxTU6jYXTeWWZcV9tIg5TKnO+y2UkTRPwHBXUqDWiqDaYlaosJeg4X5n9
2yc/YmNE/3D2M4cw6Kmuh4v2bkmuKj9wG/6Bw80TTcMx8HVSF8BTZDNNohXXIwFz0k5A0NzpOI7B
uDX0VVq7m3cWvkT6VyPSnF9jW67TqBBLuZUCN9eVHiR9ofGgtOLglJ0m0H6ss0OtJfo5F/pHv+Gb
fWb4g5mnI0jBAkF8z9XWoCOfxKZYCvl3wXlrUO/bpz2+EMKkUBkQQYIH+r3ruUI/khamdRC6rSdt
qjAyDa2igLLXmlPUdtB2Vs1ts6iDktxzxL0m1cGo7FgDXPnr/pm5LVKi2A3mLYSFWDhdUxlHrhay
NKppHruqEwPSJLxp9niEs4plKnpbUdlURPyIT6AKcu9bvgUIzZah5ivhhgWEUWFilQ5YDLE2gsRV
y4fMsCsfnDybPH7UPFdSf0faMa2Jh3YL/qFRrVqvzczj3wvxPIAxIMhmKY0cQNP3ngeyOvGoXoQ7
mIIWYEMl5TvQwRUTrDwAb9JLzCfPYcPFiRbkROYQd8WuqKaSO8AN2VFf10DxJJAQqaKMykMerNy1
C7sZRThEItDXQBKXzU5wGTC+IV8lbgVIxKFeI7eZtxpzjVz9eOYaCcW+Ak4dP14YH7Txtf/WpF3x
0Ol0LbH/tyZ0bQlZCPTrAIyE3DdyTNezp1Wpl0tBnLhjMu386CiPO6HSjl57KN1ykq0+/yjGTUcR
W5ic7J3v77fbBCjSO0C4gMsFooMClNmvzaciJ7de4AVuJcw0WFFP4hEdn3aXHLMqImnl8Gu9K7f7
5dokc7iSEVxRQmcE7iwmEostSSQBDVgf06T8cEgy3R/hPABmfpHc1VDzAlkQKPWYAzWk+QCmSi10
paBPzKCdasLnPOV6Lab3Ld0W9TGXkIUEss+Q4DXYyD4va38QtChy82w/qk9+N4H2B71m4g8yOson
+EqTzCptISL9QdVPRmNPR/DzkLYmmbiP1yq4twAXfA94I5FCB/v0LFx4vbZaU0SRyCWR23DHfqaX
EGnKPStPns1NpMi26UlHSXIk9aPkGupjNWz8Amk+yMplK1NzW1eaP0VG+gBw0ZkgnTlPBT+kVQ6u
LLeSv4vi3FVPNfcopZCECiw/JKqHpv7IVQZTQq1Y3nmQ60N4KbYilCmt+8u0tP1mhwH8JWo/uGyu
ZyXOy6EXoMThtpKEcMhoM6eSoga43HzaRFqZmAgS1t4vS0ZBzgROH6wFbhbGqBLXgZAGYewmga5v
5K7mt337ITTdHiikCU+8yFh5MS1kQP7yJ2DlITA+c0Vcj3MsPYhzjJjVSf4tj9tRE6DJgPeGXJP0
ZUAwXoeW0Fr6Gix46cAp4O1BCz4/Z8eYMEvs2yLCIzxyNbWbjgIYTuIUvS5NNa34rvleYU+2BgIq
AQkWkPixzTZS2/OjpgcxEhyQP5JCOK+VS2bJOYuXJuZlvbjaPPhmdPlHsRvUAhH0mLQT4vZvCdCF
Vz77GCUCTak6PkQDGVZKU0s75tI0EwypvmQgHCpjVy8UDdQsA0ejRAAkqdDw3NVyHbRTaer852dD
wwsfvUsqEI9sBDYFgTDxRh27zRihYfbsSaUZSD6NhgLnMV3bore37CyOJCPgUYATwk3OTG/excGU
Y4xoVxXsvNdFqKgP5W4SpmeIns9KDlps+ohVN0JbABkWoVVXDtrQbLgKVAj6lFkxMPZ2W6vfWjRK
oLbiwn06iast7bODutlsKDch0Y32LjD4XH9qA2KMIp0ELEe6bxWkXdGqR3TpoYYe3LRDaypfO/Ea
X8/i/sMUgVcdCmbIfDAenM+VUZJHJXaNtDZB5Q3d8xduoml2Rq5bquwWL/RB39e8iZ5f3l+Lguaj
yg4aPXRzbdQAqQbLNtPwnlhMYpG4fN6FRy7X0UKtJ8ljJAduDBr7UzZBwU3RvZSORf/xH+9F5C9Q
dwNCE+ryf2P0i7OnSH5cDEWTuKAmQrftXlLMvrTkDJQsv+5bum0dxxa8NMW4SjCrQgBKqhNXPKLn
cvuuJXbjWW/te0hBIGAlNpowd0VMNUj9pacI+l0b/6SuVqNvY1ogfnU4M0hRzoLWzJGHHK80xWGS
ukhP12YuCmAciyEx/Z9fgFdmGAdd6nmSRn2cuukUoUt5B66pQNyDPWZYy3UuvKOuRsQGt2LpB3yr
w5T0IjpTTrQ3/QPiyTpUYGhjIQUW2kNPUPt6WVlR8XbnAqsMECAisVlJmYk3wOMfdVVYpC7gZhYS
7p+jWx8j+yc61cSOTB3gkt6sH9U9xF/HPe6PteBr4XK6+oD5Ay9376iGgClmqVvxmUFG1UgsPx4z
+/44F7IpmOCLcTJxhS/nQO4XeeoWpuo9tr0J6jgRar3gwrQ5cVOfxWqnZpsVqwt305VVxhmqel1B
8QSD007f1e+UoDYVm/L7QJEJ3lZU2lFr/Hq6b3ThroBNUGGDmg4Pvr+JlosJ5X3RB4dBk7pcjBcl
qFG/cGlAyaLtYhp2Iee0vThQOcvXAKULqef5OQ5MDYBlyKmyuu+o4PgoFLWJm4Cd7xQ1QyHgKvbl
lvoFJwCMpZST/jLn3l59Ph4bMiR5pRyKPG9yGo5x+hr4Ufcdc0bdfeO9V49IRXctB0oOQ68CtI+U
YJKtBLmoTD5StenoKxN4RMKqLlQUI3rjNwfpYMUe4lzOkVI0FEtIhuBLGkI/NNshquIjhLyHjOaZ
ihtBVpqsN+9P/+JRnknAcEvjAkRR6XpDi3mnKGVRJi4yCQ3XmXpNBB/0CN6TZtD+oKBgrdM4BBtU
T9Hfi87W+x8gLlxGUGn75wOYIy3LfBZBFAsP5WjTKjwgpG0Iaep4V0ONXaIxGGd/g51ysHXAS1Ea
sYOaKHuuBcNy86fi3oNXzHLSPDc+ZjwkRvpSqkdUW/4PnwmoM+hRwTyPDA7jxHs0vo5FNCVgD/sJ
P/lNdOACGaS8lR22ZtfbakU6neCRREu/pZXyznkPKZDYHTWqhA4IzuOt51koU8YireJtN2yrEDc+
KTXCr+ko3FJ74eaTUT4HxhdoTbzMrle1RYKcmwYhcfNxU6r7toxJHNjID0roZY6kn7YPrQa5/S4S
SBe/j2Cg93YhFFhitP+ggFludenVGKnao5vtbYyeR8AbUrMqOdKvFd2XPADeUHjI4z0/P92uv5UL
qrAfIyNxUdXvTL9VC7NMR48YmHIL5VSVJEmab6qKW2PHWnjSzEhB8CbNDTlQuLm2DG0lr4xVGbOk
8v6mHqQaQINxelDSsli5nJdiABQeIT2C6BucZUxIXGilr1RTCIcuCTL4rNvRioz8FWWeHR+Xa+WS
xfsDQS1UvIHRxy/mUHGIL8MWPC4un6LNSTDsqCUNaLGaszraqAeEb/FkjsHatTU7CyawlC7NMrej
pwehF5Vt6pYqUctHTTm2/F63cUC5eF8MzlitPGxuUVzY6CDvRWYZRVcAyJglHJSyFgJI9rljhxwE
kEVQy/oSAVavSSu+oRiiPwaIhiKLG82upprN4yYFqN8Al/X0Rxh3nrzySUv+DHgZ0NxqgM6gQn29
qfhS4MKW4xAbBUa3Aw8toCON8iJytXKECHWwF/LSpzyXhrQFYnflebmUHpDgogw8vFAaB1fWtflY
8wJwmseZC1Eiokbv2ojqnrzhtJ0kOdnQOIn/VOm1Fa5JvS1G2zAqyrMOBHKPjIeUhRQoog6We4UM
5VPNZ6YBYRAvsuIupRWf01p965oDevmJn9qKWsM14i1YWGiznwQU8gKIdIJX7GEIX/XE5D0KFr77
bnzhGEKnFSE4UoPIWbHHkBsbJRJSIXOhVE05aevXHTgxjsYavmahPgQEE17cxpyeVAESuV6GsmxV
vYilzE0O1Qu3TUlNIZ5Fnp+F598VEde4HJdyglf2mF3XT1nXVAHs5eQY2PKfuWnj+Wd6eIwPKnkr
oGfu1lBLXL29F078lV3moskyodanSMzc7jfeAbG8z4LPTHOUvABlBlScKp14yhEcXfzwUnN7D59T
mElsDWgdavd5YeXJCpJ04fxdfdG8BS4CSm6SVQ/PzsxFkXzuEijMjk+x6wciBD/1sEoWsmgPUDUe
/JRo6mTZhcYxCbW6gL1xQPvkBslWss2d4GXAmgNZT3lCi+PcJWN1JaWbnpjf6d6ryev9nf0XKcH4
3jk2+fd3MMcv7dByHBjYAXvQkBCDSCgIE9C5Yt/9tB9ObR4yQFoLsnNf+q+np7X061Iq+Mo+c43X
WSeVQjnPOwGcFRyE1QGvljxyhl3uYfgBHoWh+eR/3R/3UqXj0i7LPBSOLVgmQoy7paNC0GSPRzZN
PMhbOKa0vW9s4YF0ZYu9VuU+TPQAY9S1fQcW2Kh59MbXwf9ZBcYspYiuTDFXaarHcj5KGJZ0StFe
g0wMOoO7fd3jaUsq+SH61QOiePTWMtrLnuuffcQWVhTfR1AR4ESPwiYvSZtT/si/8tMu/gEyZ4pN
DrQruVW+iOpKvmbROV9YZnwYtk/fJxNml5eeVAFQusgeIDy3Ghwv+qw5lQ2SVwAnWDaNqlc5WfWB
6VS4/Yx5VOxUQLMDGPC3HHSHtbm2E9vVp/jGKy3ldduIHpCfTFEkNKo19vJ5y9we238+hnFXWSsk
wSBgnaPi2AXWgHcNR6G6gDb4BLidfWpya3mx5V38j8n53y885PzoBbkM5llSDkJkN+BFld+BKxZW
qUTYw4mKENj+L/ShmCWthqE3RqkZDmL1AEiNSvGo7B749IhHHNdZ3EqfDOuEbuwx11HvCWrfKxCI
yq0OTfXRKXeRuzA90hAB3YcB+U7N4Ghs7rsF5gr4b6vAhIK/B8kE9shUAgB0dVMNh7Hch14FomDk
wsqPqiSS960nttwGK3EMs4SzRQ3dR2CbnxGgCLmvl3Aqqzhpsx66W2Z5LMjnbq3ncV6Yi215Y4C5
TWpJ7TguHIZDLx1zJSCV95/P2dUImOtCQtKZl1uMQI0Hq48j2hYE7AOxIpFE1HBfFH5h3l8m5rnH
junvZr3Y9wNoSOKWg0mhhBafcsTDAGIcKyvDOu4bK8wdMfqJZxQyVMOAArSld8luvg7KbnxvLA/Z
yPzt/pjYa/+/zeHBAZFOJPRZVcsG1Mep3GPH9zR4hLTXFrKWRCaKU9uKI5shsqS1A3LFw8M0QKKN
Qy9qiubi7/ufsXTQsZz/8xkG++yI0PSlFxAzP8TRtht9MkkqLdGu0LUqiSOT91uiTVTi1ZWwZ96H
t/v0H7vsbCd8Ffsdhp9si3NveR/toXjmV/Yqeycyk2zwzGUMgpVoSg2o6ek1KPJNoSViH84K7r/K
9l0Kc4sHwjI3vuRYISPSQCh49fFaCmF5+/4zVOZJ4YGpF4TnGOr5ka6RCK5sI6SNrh2Kl2cVWK7x
w31RJhy0i0HGYqrBscFQI47WiOMnzfTS5zKwQHM0ZXYNLZWSJEAqQ9m7dbrSzjtvK8cFnSYH3QuN
8VBDc+P+Plv2e8iioYA0i1MxtyXw6d3YGDjCLe/UgLGh7dpAbdHyBOv/Z4hxsJUa6RWI0nCKbehd
bXftZk3Y6X/ZVP+MhXGx3ADNkjjAkWnA2BDh1Aq2RgQz+OxAafhkQvOb3h/T8iFFrgTFN2jjAT9y
vci64LeyF/HDIRQAUYT6QtVUJOl+WgA2NLRTew9RY7fhGmSBiev+dXouzDKufgIlhpIGmMuBfzH8
nCRvvuwRzl87pYsH5N92blIfgaHqfCXDjmR86omTPHKdM7poJ5x3cPDR+b9qs+gkMjUi/gzpWlfw
QhiAHCaPAADJKAC/mNSLWCh+hD4ZeImQR88OZ/XFH2hw2BMI6cWws7nB5bztyprOp/7GAV4YZRxg
0vYNAFAwCq3mJ50DSjBAj1a+A5ZBUfY+yPbEV1lLtjzOa5DhVZSvxFwsPOpfywv3juSVhv4HtoQu
QJOqFycBrl9JM0dqzq0UW41X/xJKW+Y7q9XGbdmXSK2aAajrMkjhxMJLh2YpMci3sQ81pF+acWwT
b5f6K9cDmw67+bh5z1zc+X0FRTnw3MGvqYqteKnZGI9e60iD6VXHHlPyLIzbAoL395dlPkk3qzJz
wcEpI1JjH6VZmqfe1M9mPZ9OvtNINEn9Y8UZn9OgWLrO/Yd5v38N9MIisw+kMRCrqYVF5YXbnL1H
YTfsxMfSNLbhSsix7LguTLG3YRomQTnAVJ1agn32TNVUnAcLoq9O8nBYY2JY9loX5ph7LyvDLALs
eThwgjlOFIqe6oH7w6Vm8ZTRtXQOC1a+mUfmIgx0Iw7Rbj8cikzZTlO78UsgbEWiHFSQWwTHWhbw
T68S0pkZMgA+xBBRzJlwHVXS/yVenfsfQZplQHmbWVIVCmJ54Yv4lNYRu6MingtpZdvc7lMVnXQQ
5dHxGkYjG+Oa87oYJD8XxsM7oBEWPOJaYHHrE2EAlXrkQPEX1Fuvz9801lI4FjCg+dmZq2gNEjrk
M0LZKsscytEfYtGtxKKLY5q1zuCD0RzG9sl4YGJsJtRxDtJ7D/xWRCFb8NjO8I77Z/xvf9n1IceQ
Lgwx6yPyDSTzRhjC6RZp84UUo7QZXyVTIOFOswYr3Nb2T2VBAq1EI4JpPPZfL2saWcujRWceCn24
TP5Wgi4cHBoC1EGpMMGiSn1aUXnPmWugh9sLHAOFMuTcC4yfx/I2GF5ZZ2qijodUpx4UP/TSEiKz
XiUcXhzLhR3m7MWQxpsqWRkP0ZlXSVY5XEqqt4p/asV8JRZiq/8459djYi4GTkjCouG18TDYMdGt
xga3jwOx3J1OxwcygWLKmH/RygI7Co2dAv5tl5FdRWd2G281Ar8NXq6/h4lsy9jIYyHV8T14KiWR
7ak1FPpWRr1sBBSTCBhAssBiR8uhSyS/hxFVthuUeccJq9isuK0Fhz0P5R8rTOxsAPpXqBysyNFb
pj33TgZhYcRAifSr9y1DS6k0KCsju30YoHsQYs+g/MNRwDm49jNyoI/Q4oFNLbYj43cfOVrzUBjU
QDPy/WO/sElRXptJlOdpRIXn2tIopLJU1OVw8GJSnT1QM+69U7UzHu+bWVgqUKypMy003vXQir82
0wj6aMR1PB2KiMectafCOExhad23shAfIWkF7Md8x8AIewG0RdMM/RRNBy0/5c/VocCo0mIjtQQw
wAGE8SA4T/B/K2Zvl2tmFgABBTahoN6UwzUEjFqcYXT6kSOnbNvYvJVbEx5BnPXT2lJAR9B+rCW1
bpfu2ur87xe+Ep0/U18osFrLChXzfQZMzUAV6exHEW3Czcog58Dk+n64NsfsFHluC1EamJti2wuO
cgX+merc9TvvOU6cVuMsWbK4mWU5gJxh9/X/M8/uID9WoZ/YpNOh+a27PRBHOarANjSDKse3QSgR
IgBfqx6srCtLrtqU6P3Is2w6ZGFBZf69VN/Gdx65oL7/c394y5Yg74qOa2BHdMZfynWb4LbgsE3a
l4hzee9XUP2RvJ98jQFnIaGHZZw1yYEvwGb9K+p7sWt0o2vDYgymQ9RqZhmFVlyGBBcuh0Ri3dll
TgsvQevxYRS4p+JX19QrnMbC7f07fwFkqURlxiiziPgpAVh3bJLpEGxzqwnMPNgAq1ZZ3kvwbOw8
+gJe46fgJ367P8W3sdtsdu55AeQffAvMFIsp3/CGj/07As2hAk/hCBP0EEjTJLTUduLzfXML98a1
vXnJLyZaTNsmrXT4opE/ctNL/ZlT5E/RxBzqpJi2yJesXBrLE4sJBTs9cEA3vK2giEhzrcjBYWmD
sMA6VieADudfW5l45DtC8dZfuR0XfdCFScYp6K001H5fTAeeCnsQoe2UrUbWMhEsLAZ7BVP5jxWW
jbXS/LgLJlhprewk0vNEAjptTs9fHfnw0Z2OdzpNHDD2mRJdCb8XN+uFaeYm1tBL2sQ8XEAzlTSU
UYOeKpCCnND9urJfbq/I60GKzH4x1EZQcliSQdgp+qaaTqYy2TF/zpN30CoVgQLqb0fkfVoUwhYv
BTrW26ZdcbRzVHrj5i8GPF8DF9u2qjO9HgxsIsP7CI2veFg5F4ue7uLnz/Yvfr4+oYspCMp5LdPi
WfdeE+kklmYsr719FzI56EwBRB2/wWKMd+e1paxSvDqpsGsGG5Qur9NmIMWm2SSmZp8yIu0ECkdg
g58GzTFvq9aXrstL68w89n5bd1wE6+pOsVE9oCmFpMKx2mhWSAeKD6AerUz5GIFTVN4jxU5WUlks
iubvsQGUbI4j8WhVDcYDgX5MyP0aU93YtcWdgDm1fFsxa6vYiiNys4BDNhpByllMbOiB5nQ12bHk
HsBXh7Y6iNygNM1MAspfY90F3XTIX5uWxs/VOXsUP7XOzB76N3GPbl9Ij0GbdN+f1vq01cUFuLDN
bDRNSfRM5tvpUFolGYEBrrbV47D1/oDp8wlpF9kEjsjx6edHQV8VvIJa+g2yT8t1HlxXJyE16HNC
Pn364ZxrsgXVEeGAe7I+Dz4drMND9SDaCm2cF7ffq89rMeWS37mcudlbXByTdko0MU8xc2BVPzT7
9PBflF1Zb9w4t/xFAqidetXSi93t9m7HL0JiJ6TETSu1/Ppbne9l3AliXGCQmUkQayMPz6lzqgpm
HF8EnPP6v9zpGBfFvDr0LFFAXuSPTa/lIvsVsZvJY2i4guRRT3cOIRKTh6tzVBM4n77ubWYiCGzE
pt2rbqzRHmL+5t8387eoA24cKhBMl4FdcnE4D8S6S1t566Fq32N+0vKL6Ppn1MFDQnUVQxKYWiWX
OYfEgF8Z8JAehiDDENl40BAO//cj/KVbj8F/DwKNWO5Any4TjMrrAxlPdXmgT+0zgfodRgQzuZkz
svH2Sx6lUOGTxfTy78v+JczhstD+w7y765412z+vlJBD+q/3uvKwaXixvqg23dsfwSNSKpjkbpt0
2QcvGPeH5AykVJzb+YvK7i+HM64fIbPCBkeYuZTPdhTzpxHiX4frRGbRlffs3Ig3/TGn3j55S45T
bh7b2wFCsP0uzPxbcvMVbffPIAMlAkjxB5Rg6tq/HFnDBFNZNl5UHpiCIAc8EJbb0LkFQAZAc/K+
KDF/w5Sfd83nq13sGndo3MSEcYkOtUmdU/XdSc8yOt52KsJNdQ+1x43YRvmcAhZMH++jnKW3Ny+Y
WrxxM3U77eeC5N7GbgmGAtYCRjT5v9fDnzsJXs+AzsDxxsQuBjY/L4eEryI2gpUHrts0AGH5K7OV
S44FjpXPV7hYcBAmlOUwO8kh2Dqb8LXfmqem6J/sS/LU3ZgHvXVv+Vfo5F+y6c8XvTjMSwWSKwTT
y0N/P1yv0GVeC52JVGdfjVX8JVIADoEkGwSwYBd6eWjSqeFqpqh/YCsP16obVfjiLnAFIv2/P9Tf
Nm5C4N+Ji+E7eb/T+f+E+NIM0wA3cOegoEp05Ld271/LB3NsSBrsyb7c8ZvlED4F1+xU3jiHr5Qz
Lx8UHcUzsRwU2gSyOyAQf14orors3Da+c3AA0bHqQzc2lfDo7Pw+M+0XD/u3iyEJAEqHZwWUfXGx
kixeZNaaHYd+r29xuuwUW1OqQdxdv5BSuAwH5+f676UuVsqwdB3IoIId/bLcw9UOHP3W2bQ9gDoG
T7saKAFhX5Uol8Xl5UUvEp15YQ2kefB83eOJ1nl1jPYC0RZL9Me/V80fSd3/rhScwz16lJjQ/fzZ
AEX6GlZLWA8wMz14WbOReZ1314B0JZIW+KsWXWo26pTcfmUC+scmvLz2+Sv/Z8VG/RjUI9gAhwT+
QyN7jNbtNO3YsdrPzS+2QlOy+vj34/71vSJ9x9Q5+jkgX3++4mK8Mu4dvFd32Hph3s4kJa+1YWlc
3i/7uPr/psy/nxBBEx1vxFAcK5+vZ8TkyVVg8ayVfJCzyVurU7dngNX2/hNXD171xMozm7k1p1re
ybjJeii2n0W0wD9qfnprlf77FfyRV1zc06WIjHTnDvYceAcJTwEwnsqr8SielglRQhzMAYSIm3F/
NrpNvxxA/NtegvYE2nVIkM6Y6ufXwYdJj1w0kIbDOOWxfm9eym/NadzGGYP1yupvep46B/9p2Tj7
rzxYLiXBcHrhyv+5+MW3d6d2XGiDi7dwAlDFfD2c1PcoM5k4VoeQZ0jOl2tbkIcb59aCyfUV8f8y
Bcf1Aw+TAGeZgQT58UUKbgKExxFWzkemt2o89fxuLm899yva1leXudjQvp4Wtx1xmf6XvVqzL6Lh
ZTrw+yEgfQt6/pms/btK+s+WJaFbaSRICLzUfiurbs9G8QWg9xt++W9KdL6GH0LJFC0EqHdd0rM4
fE5QZ1t+hBTlttnQqzVXV/0x3B2dIvrojwaMxqskX4/NHTRgTyVQmt0O7QY0qeQxQU///79hPt3P
xQkgNQVfBTqux757tvQNfcDUQCIPmmXfaPu09DkWTwfb4O6jP4gxtdBaVU8hsJ1/38dfNs+n27g4
E2hSxU7l4bVIyO4mGG1P/LvAgar+lS+2dfjF1f7o3+IrhGiwwK3n7BKFsv/zXu0UByvPzNWRG5hE
icx9GXS6LCk0fOEesCoMDTdFcJoLAA6/lmuS8zY1oG5ku38/9h9NmP/dCOBdSHACfvmd9/xnyU2x
XHweTdUxmR+8MNX+zcRgn1vNKd+JE8DPY/hVCfCbjXWxBEOkUFACP8/BA/P5/PDuDAbZnCwVhMcO
8aadQeLfdPFVHWyqu1nv/GQTtOCew0Tkg21UyukB9ZChX3yDP8D186P/9zbOu/E/j+7Ai21i0Vod
ffZ9cvuswbxo2Z/UbQmxs/l6bB69Jm/gEwZathO+/PvF/+WsBPPzPEMN1XD02C7i5dxxaFGwuD6K
6IVCrraEeKxbpuLNwHGtgj+fbr5U0fkjr8NcAkILKLkeENo/6EJwNmobIdv5qFIDgASatVmfRplX
2NsoW1/x228/br8tORSEszV96VKRw0sG+EmDOYYV2crP345Ea7ZmGCjejWmSTyiMspwgub9meQOg
DEJU8OT597u6BFtRKlOU6uh7ApiKIJL9+UOtTSLGESOwR9s8Vg5L4e8c8i82wh+h93wNZPhnRj5U
nC4ZhJJzy0pj5+MYN+kE8UYB2uq/H8O9pCnG5wcBtkcSUEZ9PMfFRx8HZ5IJ58txyd6O1zbfZa9d
vr5DTmIH1NPLfszpS5W+KbzB16BITxudQ5Efc73Z6fEEXdQ03b897t/hopK/nA1oHu7u/DS/Otjs
2y+VXk2bII3SW0BDKGBltjsP1dy4W/xnl/+y2fdfYyFg+yezKfsVnQJQsnz874fdhPi7Wbd5oOmc
0VTsZXoDkC08AaLfHvzty5R/0+nTQabFmP37nfyxDS7eyEUKRzuCSdSF4Y1s1/4xdHLyPmssTQKN
kn2iv8AD/PML/hR5Pl/usi/pWDONQYzLXR/fjiTLRfps0v3x422/vT/mx9O+K/DPobi6+r49/Oy2
r7v838/723f4X3dwUVupaq7V5OIOorch7w5Rtn87bX5uNrdFXiDmpw+FTbdRuk2LXXFzyJ53hyJN
b9OrdPs9p9lXS/JvEeE/C/LSsTRagoDFK+5GpG3xGmdfSrN+8X0vtd4tj6o6mXCBAeYWmFfAIfdr
/Om8R2MBFqbGot+vRX8dnGR1B4YoyfUr7Mz//c7/zMkvvvpFoO8phUZ4i5swzS3BcC5mnb0zgS5F
jg4fZf7hlNcG+g0giTLM/qB1LDS4wV8ld1+97IsUVduyZDrAbWyeNTb18fVkUpJdi/QINZfsMcXm
y7AGXjeb+wHn/2Fb3F5tDw8vfpZdP91hB3589fn/PIkhqQ4pd7QbACyDN+59jqyltcnSVBBmVB7m
Y/Z9/9QbnbdvlX6Bqrrp61yRAwRB9HKcyoz0mLbvQeZPQURI6q+syC/tUc/hESaWZz11TB5C3PZi
b8ROXE+hs8rjqwNXt3zYs2udOzfyNOeapiHM32B4kLvbbkf3eEHDFoq2JYJlDt3rvN38qo/Dk/5q
7P8v78hDVYE8DZq7GDL+Dan+N01oHd27mvfHShsMMYNBf8RhJPKyKck28cqh8ELWbt1lHgoo0g3v
gfaSPTSJ1Y2IpczlovlGU68qdLKo7dQb50jiiBVrRb5ii/x5UuJeAyjkn+FVoFUXK332gjU2Xt0f
G/Nt9GGsrB7q+SvC959B9HwRfKmzkG2EUuXzomnjhLc2wUWiM2r7CKL9ClEamkZfaYVBPOD8sz6H
S/QXsCYiH4Ov5/Xx+Vqz8Uzrd878iKwGmicSI3orrEngrh6MzP3OAlu/r3yWJIOtDyipjjP8XBZY
y25BTSrht7oofegm6KXmFcxn3jrdujfL4lS/jBTR2Xt2SlAa++A+ygbp+JSY8rQC6nvu9NRAo2sK
IUtiO4spSts5lu18NFW2k+OxeeuOq37kEEwLszriM6wnSolBmxDWittlxVpKy9k47l6GVr60dqJQ
wfa7GYTsKRg+2rmmz51pub9vID07ZpBuhECxF8v1mbR930McrFVmaQ5h00OcKIWgHal/cT8uGTh+
tIShFUZM+2ndmCDUZl+NiVo2laCTB8rzONY/ltEJkcz5fjfkdWhXZBLVArGdiA3r0qWL8CtIxzQi
gPBOxKM2l31VhzeBoUbt+0SDEOc2FVTySn+EEFQUyrXMlrXG9KWwvU8Ke/YMy/xWULX11misdrgV
jN84zAwfA8PqwZRyYGSG7i4k2yXBSByN8YOh/hINL4aWMzZ1OFTRdTA50DNXkNTYg+U837dSdODp
m7A5cBkNNreN29/NirCXtVbDjy5QHskMRHWPXi2SAVNMkExqYy9ptzUhxknlEgxT7i42zEMjoOnE
mr6GgH5DBeQHx6n7OUPsy83D2HQyhz9UiwPKX+p6s1S+KFH7kXDfDMr72cJwxNnqQDvoP2sHGiaG
zutGx+fPPftjHKZUqoFD+swZ2BYmEOqxjAn4SF4VMkgz1bxz8gFk/RWIrZiCbEg0UcWZ0nGU/VmZ
e+pEc9Kay4dwkEamDLzyaqO6phzSdZHdnSkrt75eYUWIZ2r4sK2mpnQz4xBv2cVtMlxPM1nODvAu
+ykiUzl730Btcl91g9dvDJgndboYEn7UpothHDIZmRSe40s/7WbQnjsfehkZt2E570bYJY9p1/bE
zZNA8Hej6Pie+BaEpNrpB3Czwxl0GqPp8Oz0roVmYLTiezE2jDA1j7wO8gd0taqQDQRy8yiwCZDq
QHRPQngxgUtLAg18R/WVn3dJxGDwZYEQQjPLXbJlsdAIqTnhv0LQJCFZ0i3htqm562a+ExtckmAQ
ilb4GhvjgvGQjxXFpLy/uuNyNcHt2TnG4MbSY++At1a4ujJAMMI18DJ0Yuz3eeqSx7kk0d2E13g3
kiHZSo1Z5gxi4POHhTAifNMqQOSZS1b04ioz+M9rUNVPyoGcOAsjXqbenADLGi3D85sSSyyN5zF6
IWqK8UVhe/gT3AiNGqmDoCOrK2z9AaefSP0BXCJM7w89/JdKqHpBtaRJZBr30oAzNE/i2R3FIDJg
1d2PWc/z3nXUUkG8JOTXOuZJWzTUsiQ7c9V2s0mg8oS3aCbcwSKwQIjy0pE28avT+rrbufUoLXDY
ulzztVS8IG13PuFN6ByX2gX4AEnV9qlpQjUeLPUk3paonLObjqc+5DC1kIwZR9xotUaSZkOo3Aqa
HpUHe1pDIOc0wBHuEZMdLRoiJcgDENoMUauB0R5+hF05QZBi4gkeOooUhhHLzn2KQV9cckAQ0Y8u
HpD3rb2BaQknlXjUlZq/N1MrONi5dQx3En7+qDKp0JOM6waiVhNER86LDAEh8YbuyinBQkmFjhCw
Bk+Guljjlfi7GjzNHyMMnGIQv0oSFr7bsuqAAdgeAkhLid4N6sEpnYgvXHgFLPgQdkqmqHDdeglh
OZRMqJODdWgyAkHF18gdTABZ9NHYNOkWkhR6Zh6UB6ue3o21Ro5ZCzbudcTrZ67a2NnGo1Yvifad
bk+T3mxXMo/NFjJtxk3xTRyxkUYl9Mh5UtV3cHhhXu70CkrWaMRM1/PI6jM+BCpX2slIHvu1NdF2
nZ3hIWmEcwNIWMiHCUo/EAcjo3ExKRicTYh8Bpodov4rGtLTkvruOvzoxzgZCkAE1fcZY6kPi6l7
P/UsDe+gjjq0GdVx97gOEl0Rv5nDMAOr2Ad/KVbEbimSxrWQyQhEuWLzqPZBUPbQ3aGs0VunkpFN
a9aax06g8b5zo9GJtn24lKfZxUmTRcLioZ1AxT/mXrfitIatHTIlwTF4IGGHbkXgl21znPuGHpsI
NkeIRLHhuW+kJ7KJtsOYe1PIlmtYx3HYBxMXlkD94mtdaDYkaKaXuPvMxfpssggTTHiNdS2hZjjD
YhmZBuy14FsbrteKt3AjCLqAQqLcG1iTuR5Q5Iz7Xf8Ng9Dxvakm/g0121TjgHYhCRwm1dwd+qls
x51QznwnMKRZb9qKIAeSYWLQ1VkXpyBkhD0GNLcmyKBz6mGPCxruPTY0sE7yapI8gyqyOill8KHJ
Q92NNqXOsL6xkOAllHjR0GdzpuC7bxvHzzTY/3BCbJS34Ro4blq6pJz3YdvBiQTtwapChj4u7AEw
fCJyNfbQzbMcWkQICiaSV2wRLL6zVYJV1CgSD5ltiIXw2Hk6O0c8DzHkRGKuwdbD4s7KpG+eKYsI
NNX72cGItGRDvQ2GJtAFYR37NYdibgpVh/EJA0Vn5MSPJ5HLyZFD2kdTiw1aYVosLwGGdrkzGW+E
0XPsEBgz+7jKdmQt5h08BynN3HV8uMK3ICcnqpfyundHxXdwlHDYdi4TG22ta4bHuKK6zmzZ9GTT
Rkq016yqnGunZM2HrkN5v4QWJj0DlxgriFgzVkXChglaYK0J+n2yBoE6GGc5qyMwDVUIyAAA+jS+
Z90N5NbtnQwGyx6ML9ruRJues8dwGLwnNRgKjWv0zvrraPAWi9N8gdgTWHYtqZ71MBOguUGJNhMy
D4SbYW6XCU43yFKzZVgHDHYMzfhiIBb+a7Wy0ZCNCbxphynYiqVI3BN3Uw6tRK6HHBSTPMq3HFWy
iexmFG4FdxtIfxYmbmkD6vEwhTvmQRH1ftWJx3PatBq1moCux0M5ly7LyVJCqp3EZsoZKWVwiG28
1vnajw3brrwzmACFCGKyR0GDItidhdXfHZbE7KHEHlKp42AsLJ9GOhFkWAL5E7IFGk/LgxHGejca
d2VyG8/+y4DV8eaVkdtsyhW/THxg6s5UKDHTBOO8r77rzDzzQai57x22vocDobyAn5u6U+gcXhlL
UavYSooHVoY1ZD9HRe79maIJfD50kVZKj34AUOBvaHQty70qBWUbrViL9GHsQr4hXK9NxkeXQx6/
MazOKm1bnhpkDEc4cc3vgbSUplPVtwn8uaoSw3ZRh2/Y4RDzU7jwBfhTj6kPDkeBdqPM2P1S0pRP
bWzdvmgRGmXmVyGFZzEFXw/dpo5VRalin6d2VWjzLtpCY6zzSZ9VdcxuakwbIXEhrXeLMySSqaCL
/mYWpDlpn1gUFUs1YR/NYoV0vmJ4yymdKp6g/pB2+ekOcX3ninIF2W9Q7wmi2tkV0SIwwgsRciZI
NZIXT4cRsg4n0iOoBf5yTKqeo3Yh/qoKr8Zp0Aw8uRvnWD03s1tuhfbQ0XGScCtWQl8Y1LgP1tH2
DhZvZZnJoIRZmG879y3hBMgNH9san2OgATRFw0Ds4K4W44OaMeLbmJF2KHg7zvrKG0ljiyqESVs6
kxUKJOjzB0HeB0M33eAVIf+uaAdYXUKFDd2mtnGuWIjCuAhn0T6X3ggQnFOk+ekqYUKQOnwGn64f
PDoXwyySuBCd4SjvWmhPIRkpgyoPR0NMjmJm1UjdVzSKAKiDxSVj3vDMqeOk/blMMd653zMOncy6
UvXW1kk/IGzh+Dmi/DLdtqtDtQ9ZV4md79jAyz3SNf1djNlMhY2JM0tuA+bYOgffG0ovsfRlpskI
wRcbAEoh7JxpeL5EjkZmOD5mMIiPaWpcCltNnJ3R66h1+OIPNQqOJpjg2evQusV8zGCnG2fsEpVO
kRAhegAYtcO8v527bDGwHkwNa9YiRKSG0XOHhjuMdEIN+H2CUUQaef54zUIwrlWo8FRJMJmDN1Yq
QWbl0qu2GmdMSkYYtE1X6jRrKkgyo9lYxa/Mq6Da1etlxODtvEDVPwx0cpp9EzSpbFmExtQYiigN
eiVgFinPip3ojCzvJYslgfpsIuucD5E1YHs0+s4I4XwQOsbA2BKrIIE4dFJn0KaDeLHFejJZUlXQ
Kgu74K6X00CLoO/iPm0dNrO0U158dHgSVtkSoFGSgrSN/kg7VMhEJ4yx/+rQuoEORGCD6xZ/BrM7
G8oTOGYo25Uv1E/rTeLGFZzpgjYdtmQdaVplElkTy2Ql/Bg68HEIDkWtcU9hYJdbQnjdbYiHQIOI
0saPWHn8wU6cAqsjnDm5m0hoO0vtdad5Nqwr5ApGMmSp8ALwM8x0q1hA6oK1okIJZSmcdVZPyIxE
jZ6yaBr1zRihucDcGqKoSNxWhjJ2tpAJtxOBhye4CC+DL+t7yOpHwJkqpMPECHj5qbNRCOzpSAt7
J+wGmNYFLl6W8hrxs1adC+PskCEMckuTpUiilb8vY7/eD9UULLlfAuLAX6nra7zZDhq3bmRuVIii
FW89dh4WTwbfXeMbUpCujsCzdIUf5R5mDljqwizvGdF6VrlgtRh2ZcyXKKeo7L5RWQYE/m6ROqlq
naMicST/tqBaBSw0hkOYtg3SISj5SnoCMVdDkUAuiLpe51TJ/RSOvtkGleCQXoxCMhbTGFbw10MI
3il0UjFZ3xnppl5A2Tc3CKy+QjFhXKSEI3DLijooVzFYucLMoJStKeLFZW7B/Ejsmqle4gLyXvy9
lVbdGuDRfOe1wm93rerb5qFJmMRhPZLeZJPVGCKRrVIMvlW6qzaUr0OQUyOU3Q+u6l6hmUxxMvYh
xJmVatbsfITGabCSBmUwnIB5xlTQuLtVzq3Ywgt48DcuR75LK+jiZgaiMSsOD9+Fw7TjuqeI1Yjc
syb9qfNcg+RaOB72PdyioGZnHI8fTOd243XYjSgYQRFEfwQDsglyfQD4O9CO+QqdFHc8R0oPLNmG
BxBM5oPymzTCEgTUPtclXpcXNDbv+RzQrKtQB+TAhp/x4+YtyDZAnDgLx5eVGjNnQ9sZFGMOWpUn
5ZAeCMwAOCpNZrA7rvzQnStkVENHcxhpxOB0YSV4mdsFzIV/BXgJaRzX8DJgKJ9bRKje09dR7ZUk
N2SSN36ikiZFcYRotxId+Nnks6DO/Jhh3l30zMRFaVYBjRWlW8xnwnjEReir/GJya7E+6Mkgl9Rn
Uku6+KXTZr2M0EMAwo7GPUV58pOsxvm2tuHgbiJk1wMOTRH4MEoGuz3V0Tgkp4azpATYL+JT07Ep
AUw4uxrZpcBjwEUJiiSmYx7dST9Ub4nbrs+e4y1gfFhn/uWpdUYt448uxMoDqFXTcinvk9bBip88
gfMv9hmO8RETBS9OTS3qi1AA/koAWbXYyXrZNBQhGsX7eI56K3iWG9TTDYbDZNBHxxECX9BCX2QM
gxCvQowdYflOC1k7cAjhSzz22VTPhGZ1Cf2PjM/R8M3vNWTyeM26IEV5DbSHT+P6nU6j/6EXPwJ8
o0PvwbZLD2GyHrkR5E4DbGYTc+NDWt4InKGJr96tiBKdRecMH+BgpxDAe+afxzHMqLNhcMEGkIlE
HJsqFE+lWhwHdZeNwfDxhDmV00LXgpK5YTnMRXz/5M7lPGQC4eCnbERCUhsQczSd9gENVqZ/8dxQ
Qi6WrMOR0tZU+WKA06QVh6rrMREi4rsotr278ZbJ9za1Y9EP5kJpbDK39O0GvZ4JWiThWftNeB1h
uWNdv95ZxPbbJKylk3tVBIAJUFJcZe0amuoULk5dXU9+rVnauy4UVLoJ7kawrqJVkC3tOLz7fHCb
PAS0QovEw0Bo1riqotDWDLwfFERXfJtVtBYC7V3gFavP+i6znTe9UBvbGwW7WpwCkNYfM4+13Zsz
Ogmy134MoeKtJQw9Na9h6zS5TfQ6hWcIcsYk5N4kjpn2jSG8zZrF9U3h6DHcJUBzllyBFuCmmil3
F48oQIokkara6kUpmqL1kyCWMofetIMDA6SWI6syqZ0RGnL4C/rghy44sJ0F+MzIOnnfKiEBGU8m
irf1AFXPrEZiRVO70LkD3G98EHRAfYJHSR3QMnMVIwCXFTqrm6TtgAy3qMs47B6hVwh1aUfkGOZU
wPQ6Hlz3QRt3O8bOpUUrZmyxEkcEht0BaGJeLlbdkLntHLf5qL35rcYqM/AolwJJb0Mr4FoJb/LJ
evWVM0bKwbCM4wOEwUuEaLvACYg0K2iu4QIDKGcGWHoDYXX4mieo2nYdPON7WFTOZAL2rcxh4CPB
LYQjBgogIgF5ntVU75RTxEC2kGeAOmLJXYhhImHSIH0ilWkNjC5Btxxg24esDUjRQH+5VQIRdsfY
nmy9JsbRWi8Y9c8h4kH0DomIMpmLNfpu8bmQFSwBj7fxAlz4dfS78jsysoVnvJ4ruHs2beP1OzO7
sHKPW6Kcq9rV7bRZLf6VopOEHhz1x9aDug+wqbPeDQUstIxLnGO6n3abUPfRg2hdcTUxGYFm3ARt
CHdKcGSfmZ1Fc+dIy1ySTiupvJTWCbxfZoEB6naelwUtq7GE6S5QlQz4ih+mRBq75p0oIWkbAyJ+
XaoZGZIx9XQPW+7yNeRr+N6W9apfhUaaedvjCAkfPRzay34thctvcZczvMFIH+Jog06dd03C0ivf
JtOt+GC6bQ5uMymb6UQyk2F/WYib+XELux4ohXzrQJzCYgg0fWwnCrpASaxCckLmUj8sjZgQ1pSC
yi5So4XRKZODURBPoH0EOcuS0MCcpmDuzZ55g3EhdGWiVj/IxXHxLRobVSdR17WTh0hz8aU7U91L
aSpMYaFash9S1wMFQI5mAcp8DHmo6ND5GlZBJV+J2pQld5IM594EdZHRhmy8Gmon9hCwNXdyB9nq
dAV5EPcJ6PhwbGMUcFuBLAJ2ZZ2tw+OyTt0PJmm3gBCug+HGlwQqCT5fFBBsVIsovRND0aXHT1J7
Jaxtd0M0zzIf+3i2VxbdKoTps74EMjd3PKq+W5rnfolkBeTBRKDvAoEH87Nvgp2cR6J2gzWYT05D
Og/lFoO9wi3auqTQ8YNYAodDzYrPNVqHfEOuG9VpTQWB0gdVIfpBrr+e7wkO7NnUEEisKDPh9kYV
xdcA7Pq+QGYaQghdj1GfBm6H6S7HA+SRicFGzX2HGkkWFUUczeHNU7YbSGSzcgt+iP8UxMhS8Npo
5eTVIJc3DkdT5JBjU5a2WDFDBnvZycp6PyR9oK9nl45Rzmu45eWRGFT1Mq0Iifu6RHpTAuNbXO6m
OCaG8KdPIoKputWN9gMLhihNjE+/geXrviqnb5aPamBx+Q6kbo7vcLz6KEIWfZ5M7BSSJO7CUCow
JkbvqpLIYjWQGqT23Nn1QWAAdHXcQN+0BLSFrgCGFZcZ4FgXJOsOkaoj2ZrAVeRXZ82qrp2Qq2nD
m1ifYGbeYizOWX1kaV2/QlGQd57MqrbR671AHvLs1EjwsiWK5COa6GjlQLHVLM5VUiWWvjTSgxJS
uyKXWCGMJffLis+TNZSoJmc9MfE2UpMJT8nkVtASaUT/w638CBO5yyRF2sDIK9pR6Bqf4qmvo3Tp
B7eIangNl16lvaIpkfIVvlHr9WxIF6WsTDAeGcDZ8cPjgsRHa9qRAIsCEIYkNZqjDAGn59CAt113
HxpvRp/DKAKCZS2Q7DKhAkDSM1VAOAfKUYp4YFVYrda919L6kZ9FrgvpRBj/HC3sNtrRLPcW2XW1
x0gD4AWNszFKm8agIuIl8Z7xMuktKoz5KIYperMJPlZqAm63cbWWNI0j1X9bw2TwUxVKpFy8jXyG
VRC3GNJvqgEA6dRFdy5wTAW8IIrB+mhbOqcAARa4GkyR8ygAuTsppjhLhHsN8wEILzKUz0mzwK8C
XYygw90YsFFinNHYRa23FDGi9eO0NPp7B/jutrYD8jCHdCYLYFa5rySwp6JZUOllrhhwT1Uguxb+
gZb80v/H0XksSaorYfiJiMCbbVGuvbcboqdnDl6ABJLg6e9XdzkmuqtAJvN32XvBvAvHyfvsKmf4
Kf3WWXajtv1zSIEV7heabntQvpRPhvQR5nkxL+9j6QSl2piK6LBV68TUxkuBCX8Rt+9VvNGU93EF
1RP7VfHedswKqMUFqJ9pvA8W0UNNLTs1Zl9ZXZu9brs4Yz+E8iWDgwajmusVJSFAishVNWafa4Wy
8qqj+L/fMBG+lLWGwyu8ielMhdHrQ+dIIGhvrfRPWSSU+1XdIdzwQM6ulWja+Gg80VwVypAPjEFq
I6MCKJP3SCPPGnXC7AwFFFHQNH38uIIBvHM5BL/ofGCGUthwOLZiC1+dhtudjmkZ3wMeJFnwPXf6
zpE9QxkiUfs/8aLSe9VNIwyGN01t7qSz5hALfPk+Z27x5IXkL6Tzlr2uadG6UDuaMGqvlgD93dKB
2Nnak0/Y2qLmwOlIVdKXZfSx+KaqT1NC7HsVRi7jeOChbq0RDOBy2pUhujabYWeGsNEyj6kAr2wW
9gNhl9n8t0zgQHaAn/1bXHoCIAzQ8JkoCGEOSP9VlrfD6hJr51UqyKOOIpoeQhe86WoNrhMi35rd
ZGv9W7kCHyWXMkCtF5nJnKkhdQhID5Wd45bvIc3G0DbHURXu41RMbrIzFpwrTwfL+11C18wnOTKu
hynseIKs8Xu4ZN3Zt1YXzX9mzCaRl2JOYJGaOX4VjhgCItqC4R22n5nUmaEHzoXq0uHEt/bvyyqs
t50ydXZqAioGOIgC43Nf189y2nx1NbUziypk1tFAk0jqG5t8Hc7j1DAumhEt7Us1qa1nxGZmxSFa
CInK3WBNf7cmwHi29IV5RiDQPvZ8zIeljAwrQl1YDZri+XNw5uEWYKD8u+pK0TpStf3MU7Dd9a0P
hJOu8XXvXbwres6il6CqIhwboov/E3bzs4Nulli82ACqjTW4jlfLzLKSbuh/0FtcIHOdoDHTpRhu
pqXqFICbr6iHXP+q6tYiOaggWlGixW31k3V2fmIyHV91pltej+CTtsitCeyPEwohjusix09UElQ9
aRnV8Z6y0iE7HDzg2vgrkZrGlGT8C7dmfk7br2Y8NpS8L0kVbNMXktOFCTYyGlR/Chw0tHmfONPR
saWcbhaVwTTHwXpZZc2kt3Ns/Co8w1f4FXS52/dXy6iZNGZjyySPanY2/9x0Wf/RsNVCkFoZBX/A
YmfvDVNtIL+oLUvUFYYUH/jvoDr6TjN4OQe39wUAL+LTbFXtHrrBzDxAaWOHNopfDZifIC5bFo/k
BiTQc/ToogugHKyLcbqONirZvQ8j/BULqPF9wRnlHkTXhkgmoPeRktN91Gf6ssLkqTVFdty2mWSm
sAWeOmWN1034y9YJkCIxw780g4ACeWvm94SmLGW1xzxIjXCxzdkQ82+Xpn2POHzDzpQtxvGuJ2p7
eQz6BRB81zeTeBMlJM1vyj8nN2PtOnUuR6aMHpjYli7QEWUf7DeGxzn1boX6SPZy4wfecqaF2c1Y
qIZBYODnnCdF8hitcfjfMq1ucZhTb/R25Von3ynjLsAi3MWFDYaJP8ZR45hzU+ETQQ5NQ4qYySUC
eVWhZq6mnAcgA2aZOuoQGcshax3gySP25FgdWHagAnDVITq6bRUY6rXDRhWr0z8GQ1vXDyoawEZj
0BOUECHqmmvq1pCAsHooCGytQxREBVdun3dRWIs8kP5K5Tql0YvrZRvDp8aVVjJSUwtv3yeTodnL
KqC0wG27IzIYXPJriOQI1jMRUHVL6r21vnfhOToydq7saopkN6Q69ji3s2jOuyqj+Vmo6NOdkwCR
mgyONweOT/+wjy2ikXGZYSTtrMo9KSXp+ua3khs/7c3sHJBOjc21rN2GhblV0GIaGUV80DFda86B
miy4pMo12JObXvOA1qYf9m3vB/ahNMqD4ZXwc9vB8VWzHZaxX6tHK8uYVCMFA/UYBQj/Ks5TnSyP
BjTN7EU0bNX1MOq+fZCxW7knHXa+ucqkAa7vVeM6j0iqbHWu4y5LaDetuEvVUM4U4U6mmzcAvFbT
6IxyeA7kWrsrjE841q9eEbXZVTokkC5L50QRTxiY+aOsRm86Ca8Ho88217wGtGfxriJl/xK+W6lu
b9fMrKesGBLwu8bBfT44o/2LVgw4jAHCiT4i82MGHmhlMBzbdkvVsVghW4dwNX904CzL0XMKMezF
kK42dzbJ4A0TDgj0Vj4XBAvd3WNf6aU8awJcuZ+EKewNwruZkRIpzGxeRRo4wgWCArnsjcjy5TJ8
Maf+MPiQeh+fXD9vILLpLMfxuewrkHouWrMdvDbCNzHV2UVY5Jp4PbVTOn/R5ZRPiS3hQ/ykVn6u
0DFMIB/Ebx3mVug7Cc+/HXtnKktCFCgsPhudzDj06jEtjrxkhHCig/1lbtpYzvvRjEOGqsLfMqAP
UUy3WcPc5R3joUxzqO3AYurnwCIqk9NgPzukikyOk77S7xvfcnhSBcq8wxL1QfWsF9jzzzJ12hAR
WkGAd+QNHTW37Xr9ILEN3E0MaJo/PH/TI3lL8cRu01y+eTHVhMeWniLKdizJJs12BYPh6pe+h6HJ
ixB7ATAw5C6gVrUVd6sYQuiiJGmrHTxGLK7QStrwWihktgcA69oexyXDC6rHzHpHKtQ0PgDiCCwG
vPLiaq1L+eBAYg3nFTtL87JkgFnvbjpW/rXg6qn+LiJJ5xtvxba8axI3sufVtPGtNyRzdSoL22+5
qFaPlNIYIcpdYTs82qgqyapatg10rnLSjX4bUqF+c9wkUExsSIbsfs6cdPkKx6BhdYWl8a836hwC
X4tQylzyZfv9NpsGOhLByEIuVOdxa7VFkt6SrpRkp8XCL567bs5asNKYai6fFfvnBBOsll3Q+6F3
JMayWQ9TEBUZq2xOEGREKqyuRWpYlQaRlT1NgxuLf97kbjV6rQCh2zxmWQ8npgbrvKVh20eHZnGK
5oRKw7Z7J9Le+MCp3D2Ovcc1OHjJaB47vl52FtJ2xbtgXKN+dsl356NzXRV3rSkob22vy1/PwZd9
67UJJ3MMRu3cwB4ypqAD7yWkYay85q+xsc/QBzUE8lDaIYQ9BYcvrpoaYADFxmZhpDi4bXfYrOk8
5o+l0fzqQOnMF9oGvo96M0WTCEhdVFcL8zB/QSKMcHaIboJ1L+RaxDsNh9ddLTABsMlZL/2jIzLH
HCM3IoJ99Zu0vI6dYfZPEVOWXxNR1NvZWRu/OmkN/71TMix+27hEnrPgOu9gSbi2hx1YDMAukhea
DfrjBZtV4ozLHmYcNb6j55jrI+OyRpwm/YuURCXz2RkWR96wzREypFsftn9ERz+2W/3Jiw4m0368
D/USARN5/hgTm2ZFcxMPib7JpoYWcJ0dYpnmcAstoxAbpr24jGevj87aIhgJoiEMc19FKH65JblW
3XGlLZAFtfTUwsKeBrTHdtdT9Midq9PZ2fdCEHq9FH4Fsw3oA42BQAuHTQb1eWjEFDdf7TC73yKc
9ATmINHhobvI5E6aJPmCIQ6ZXJUO3gv9ERlH69SEHH2Nmup7SJPenKyA6rlqRHDZy7Nr2ftNb2No
q9hyTcswnvKplZL5lJvrzjRuOMCvndLxWQRbBLjtR22z7cbw0l/JxQ9WdCvCS68EBoD17GxDAyXb
lxRkThgFlwpC0Ytiv46yvSiQTdAGdilxRMtWMn5yVOq/fmCSXRk3TXzo4VaetiEGrckW4WIDLpLt
nZMDp9FEH/oUZJChp6lQ9s04FQb/bBDqGUB/fMjSqS5ogdT6UhPoYU71JOR27GjuN9SEU/BPsJqi
HTAPlU3tBWsIZbrFkIux8VAXZen8X+SoNTyX8eLx5cn8aEGH1prcjiRyfiBR5hrV3Rg/qxWmLV+y
RvZ5IWYUZbJ09R0ZGZr0FSoU7+ytWUZW4byujMy0c/Xh1pn/RXc23usejfduMZnb5hq1sXeW0G5/
HT9sRoTjcS9zl+na5R7eVeEpTJrpjpDjEmNV1SDyWSEO3hKEgMM5WdEI/ZHA3QvSwIRli368r6+B
KcKJ5Mteu7vFDimqspI1f0AzZmYqQJ8F18rJBV1Qsf2X6G5jsCCTXZ3jXGpUFZbR8tsJJZl7q9k9
7V5kkaGE5V3APEUBxatUtX8iADRDGiDS3j+IAGxtvyDZ5Z4Jg7U+F+4gB+CHdhYnMdRk/7FdcVYn
8dwA6aSVe7UFqcO9mQSdJq4hjW5cN0OnKEcGkXAXcGmhMLBVeYyXJvVz7VN0sMGUGA+z6yNHtDEE
Li3WRT8Y+4vFmjagW4JVMN7K5I6CBV7olYaH2si1Z9U3+r5CKS6A4qggCMNqSMKQQMvmQGncnJ0s
88Y7KPTsNYP/7w5JuDjo5FUfR/nidFtw1SBHtdcwB+wGZ0NWfehrQy1ggkmgY22AhfK4LicGB46J
fUtj+qMclJPZtCbu4PBblcn6IOM+9HJ30y4sX79Mz7JhnOYuSlLxZeJoRFK76iI++0vKZ5ZW3Qdz
m/6LhsZ5QZKTPOpCojUYFWq/az4M+Jdt/K7Lx9ho1OZTSpYTbcD6OydTJD6tHN1xl4jVV7s2bsro
EbIiqAjS653eh2YpQ8+/6uDoWHaQyx4qfLTGB+mqaHurUuDbHQhUTST1HJBy2obj0h1VvEX3Hm8n
y4dI1tPtRUvzAyTed3m/TbXKAzGUz0Ujqeh7VtY1RAlrP4joKY+iVuqlYkgPU19WyMTTPJcOaKdy
i0/O+y09UoJuxb4vRqA5qdjhebKJ1r0TSbCeg02VaG3XWVBq1zPwMt+8dT6TZJN0nm2NaUabICy+
Z5ig82WIRIRQgyW8niK3V2j8ZWtfHCec11ynQB7fYg4k/co4EcBHjq3jkb7PSQyU0a5PfbEKNF6x
ZP5EMuIrOQaeL+11zxH3Cg+T/soIdeNVl6rle0JDUe2nKGR3+eiLzbmWSY9FOlGrfhoYU8RoqWpV
1UcSmsocebaCY3AOnHetpiQ+NCXncD51c2SvzVAWMkHbEQa3BjeHRowlAyyOdZRkO1CETR+Ttsji
o67b4QLLtNl3MnrpH7H4dkQFLIJXp5fqM5wcplsyhGltDiIuljVf6i19UmPbcN9y0shjFzeeg4G9
JGMKAccIPSvSNijuEWTWaj/rlKgyyo5oeoFNicnYGyhE88TERMq74wiiPa+9+72EunpsVBUwPitY
gRq7jnbt3s82xkqPZW1RwxhnIl1czKm/vzg9JhAMK999I/wpRx9SvBoGY40IYOu65ErgIDvQGfc3
fTKnXGphCQpNXYUBAzi5+xDuOP+lfm7t3dBKMJvE6CU9ONIfqquat/Bvjsa2/Q5d7CBgUpw8e70Y
0IpASq7QbGT28F5FZTUf4kqV7Q8vsEKaTYe67C0WeNJvuY37fRyE7c/I9fjgGtd+o8FtozzdIvRL
k6cjlW/KjX8WG0zRcebkrGkM48l589qLSw7qmVtaDEW2/gnwMDy0I1qzP1I21rlSqKLdPXq9erpp
yBXcXrYSKjOv4wZUAZYXPPiAiabvrkCTC/WXMih0j3MaW/+6tVaMD44nJeea3Uyw04GBH4mkDDyU
Dl7RBjfzGqlij0BwicnHmXX4HI02JNaj4RA4b9wLDN8oTY0Wb/R1dZKbMu2xCtXUnSNV9sm15op2
rsCIIUCZCgsPH3vh7O25HSv3WPoR/HhJMwbmkZbzc60yunU3Cqd3U43xuhvjFMbXQzP1Emdz7e25
DDtCU31s7UgrKujQuU8nDvctHu/HlRHrlFMy1Eck2B6fuliRxTOFwyKw2wIODchwLU6TdIbwluWY
lAc708fnpQcQvptwWoQnzsFtyXv8s845cz1UfDOqMB5vOzI63TXONyEO00snZ7k8ZaoLwsNg3OJP
rFCc1F3UFXsjiupvacMi2JVzUNd3NlkdABksWdWtTyTyH5CN7I8eElrg1rpR+tzR7btITVC0tacW
ugyJMUzh8lLgf0KKUfWK8jOKLHtxSwr3qOp5ra5MhPyXc8qtzN6VwbQeO6PS4tZ1C5+by6T++Mh4
lIp561Jd9HtNnKj0O3ToFVik3fphhrn1Tp4nEbynxZh5tzreYH+s2NbgrggRwBy9xN8oNDzP18l4
EJgspgWFT4fADRRM2LE6RfUajQgaBm8EDwijhHTHZlv5TQ4iY9FnoXPnecCyJbvXi7AhQ0SPrz2U
ozj2AAJbPqnC52zI+vZvzXpDTwl3mtD+ePNy6B3ROtxzlyFMjduY4CdpA4UZKAsM7jVmvCvyK1S1
gT9Tixmj5Z8RHuxftoYCE6FPsOGzY1dRVrvRSTtgjHGVr20zuxlFuOM7w83sti1HVFeOHxLTG+SR
doevbbT6VbrrEjxntmQU1DAu4tOX/RLmup+Nu4sYExt/MllgRDlao+bd+ZXtWYCbmYASG4opPzc2
WtNjkBKEgVcn2YajXZW98UNJ+4NMbaseDEiVR8tcg9AspBAPv+G4ARzP6TAzWB33RtAflEm397XK
0sces5KkXvab5M4FruwZ9lzM5a32qyY9oOKq27vQlaJ8soHYAkn5lNU9SgbKqxUB5WDTpxWJs36D
GPe+lAtDdCDDw+kO1YzWhWO6SrhowRfMrhQLuSHCi6pX0uZafdYeKmtoHmv7h6DwL34bPHeGBpBZ
GYeic7g1iq5qfiHWXeA9RANL9hhLwuJeupTAyJyVyP2CvDr9mlXTv7YJHA9Omr4HlqV/9Y6qzWJW
U1HNfo4Qdr6F+qV7VUPY36N/vlirrfLNzvfW6Esm7tY/wn9SPVmClst94qn+G9wq4BaDi0T7s0QD
zgkP4F3HDVORo62O8UyIi8DZrT2T3qJHgGrrlkShjqIJ6/KyrduMe3mE+y8i/vU/4N+yvIpBkYZj
HSNVoupAaM8pNnvTHuOn198VzL30DjUVLyKYtNOIIjs36M1DScVYX5mk2ZaT6wr53cBeE726Baum
7/d0vUuaavpnIxt/V+40ckwIr8kbnbaPQ2HSTw8ryHfiNBIhYonbee8lqYr2Yhmwh0pvaL+lWRzv
po48fBJI2Wt98MtMXbVmjphXjFYuug1mUy+fjYyWYscWTpjpAZkq90lco3BeQgf175gFJPI3ogvg
wiebflBWM0A0xpRAylNR4ktD8Y8eMitWyxtKlsJePBtrtePRU2/pdo6mHPv37FKkR8zfHFXvma9F
BcCDTL235TkNxxDPaHZx3kEmUdDnDhRShf9xxV/mI+J+iqQO7kAr5gWMtZt/hU0T/DYRSChwEzaa
7R/1kn23kG3LsRxHytFjmaCfFTt6KbP346oj5Y3+juY7bO2Sp3XB+Ak1DcLfF5XEZiHCqn8Zsrga
kY70scxn3UzE9nvaGdBrFOIJ3yaLLfO1e02hXqR715mqFyYchM7N5vee3Dd2KdZ7FVc9ta8cs3Cf
AfKXlGAxZxWbAnGHlN78wSgtFedLAuNXEFWjYehS+1HUS2U+NrsBRks/rhekXZdlaso2/Adcw3to
8F8WZ5cJp9TebGvekt0CP4c8jHiToWaqSIgya59MoUPWhrkAHMV2KZWmMsCpqzJYTQT1tXuz1hnW
dr+vw9epnCbmN6Y+Qpy4LBV4Wuk4CwOJluUV4legyenwIID/10WxT3xpbhgP0wCL8iQf6M7bh3gu
sBSBRA19Hg2LWQ6Mznb1blEXl3TkuFC6NXbPcAet6d+AjSzfuvW02VndrHc9TV/NBVgU9iT0RbIJ
C+0+WZeHcq9nGIsraDU9EhKoxC/i+ZE2PYrEPQ+wsaB0aFuhQepAHr2sHeAZdOhhMELWiEdi2OSj
cpax25fdQMfvZHyIQxTK9CcIFuwGQKGo0PvQXyjFS8Jnmdy54flmO/QT6oSLtNM4Pe2jmwoX+y4i
wRxYM/uIkyz+I9xm4M+g2h9z57q3tLH1lg+wTu9lQcmch2YbsA4sRfukMLF5uxTVIigv4NwOOTn4
CpcSmt8RmPmX03cqjyjpsQzySmxwtHVhvV0UdCv7vcyIAqdaWpK7enPnx7J21sfK94S7h6Lup1Pc
Z/a/fsKRsmuiGf4wpUV9g8cY37AgcU2lQddGZ0+hwr+RMJe/fVvgWtjaQEeHKq7aZ2JVNS3/FCz3
0QhNf5EDcA1bNfUvoZWdfyAlDeVkudnmumBOG4484ZLrEo9RQvPvBYUQHMH1mN1xBjuIv4rIT9ES
eE49fofokUjAweWjmp8aRSSCRVZEf+2FzmT2MooyjCMl8xaeXJc+/DGcRCqvObv0f6QOhNMtjdZS
naY+Eh+WKWgR+q5mUK/NGA7OsRZdel+DT3K31i4vli+CqE67QCNECQRIEcYmhNCjTZ3DGw9P5ITd
qbOhOfQCJPN966Py0ViIvVugTve5ddNO3jRZDKo9B2NQ35tERfKmEMFFmL1kXnXoLNU7RqR2+8VG
DH9En0NhQxsI8QxRXH6litqJ/1FE/wUJuC5vtxoYi8ivgdqdER2e5WbSLBedXzwQLlUvB20z9WQc
pihfRbDF3mchi+A1nBv1s4WemdApLWO1C7uRlhXBQjYnCCj61ql2S5sxhzBJini9km7nbje4YYb0
CX/1+hKIFkGEbSZs95fCbL5WY1JZXmOHzQ+3B2ya7ZrU2TejnBBQ1iYoDr7bc1kgpCrOUAX6bfZF
8AH00jA3aJkbgtVVnKZ5WZXye0vTAJG3dld3h+mj/pFbNn9lVHJsQBtiR7GIT//6VEjQiAocJ0ce
bfWHcdoFKm/hVDzC/AThrfIsfTGeovm2w/yKRS4rOY5o4tt9tg423JVpj2RaA0QM3AkbFOEShC6u
CdIx42PoUuc/ZcZk2WOCawiVX2LKZwfUUD/Y2GSEMwS0NgLU3UFwi6GzIJbKEYhqekyqc+5OgwzO
YVChRGvpKZL9CrGX5VNYqlfRRhr/3IJNCOY3KQ46DNzwalLDCGVTJfJrlI5SJ913eFmrZen2nqzj
mNO7EBPqfOYJUm65X6PeXPhoMQ4Ark3Qnz3w3ouNTfYHkIlIsX/s1ue68enjltCvzqbjsLjGD1+g
b69bx3xS7fTELkF21fctApr5H22cIESjKwgH2oGRdgn3erXej7gI3o0/I54VM7XELvB9M72sYRai
59vQlPJx06h7pyZd6iuyvfTftsKgtEOwNHE+jEnwFQlnvW/dlUU41MPYHvW0jG+2sf1LUncbkISZ
1u+Fy/qvRqYSX4xSy6Ooamfck9G9+qj7XVS9SWqjl6hY0RBGMg0+umq8HAVrUvQ5pjvR8T4o9dAB
oq3c1dNMks4cIgvbZ3zOZLdyFr1HZE2guJJ1+T4XVVu/BOi54P85V7uXybfVW9undkWrOC+PoMNy
ZClumGmW0k31GUIIID4q5z46uh523d0IAPkvWakz9yrYmvt5LXDo4jhTKF6wxr12ZNAVaHR9olsY
Nbpislnr7nvexhTDpXGQq3I1/rhsb7lHRCq+E/B30qfwIuo9Zg5yDIRxkxyK2nyQELeGeBGb5oG8
/ozhe6nruKeZEvMObUT1gRoJRX00bg3xqkR3fGDx0vJIRHE5nQpUTyVCcdVOPxv3ODWY2wYv9Jlp
lfeBQNvv1ko+oT2x9TW6pZK/jo0VVzHhMsPt1vXLedqkZJVAKdWs3TBGCA0x8EFyP68gUbO+b7ch
/JY+otNdwuxjQnSlAep2Mgw9CIpiVFNAw+o1pEn/xenRz6e+kN5/5HZM/sEy+4mpQHD0TM3U5eVt
LH6Nwp5Qs22B4XO3CLPIOELwTqM/BHnSjivx6XwB5z6R2/AOQAb1UxZGfHDointLTeDm4LQp1ZKq
l8uY+6r+5QRYvB2mMJvdrqRWQBj7TXYNXhxEZ6Swffsckgqg+ZoDaKBc5pQyMWvNXRKizuLIG0kR
rSdKql3ddhw4uotU/KbJZat+sK2U1UnEurlFPhVk4IskG7Fo0WaMAJb2DLgyTWdVLcQqRA0iyjz2
G2ZqraGb+Pk2JgZvQCSyvxeF1Z2GRXBPm0pNRME+rfLmgiX/1ARWtEgUkuCtjfwM7NyaKn0YPKOm
Z9gqPGZ9eok2cOrWk/ddIOb2sCQi+pybciV0mOrsoYB5opZH+PQ5eiumFu2LDdLcqVfBiOOVFjnT
rYYBGMpOgBxdtBug8CwEtsKExdHVkno/mVbvXqitfCC5p7ldvBgf9o4DTrYvPba97D5OjPCo0uYG
53fuhq7jufeEsNBGHIdmiooUae8SqT9bzzw+uQe9RS6769MwMfbIvFftLE/I8b3Je0zXBX/Vyav8
usfTgx+wL5+zlYSF6SYNUAbTKdJvBeUhxlEfJRhUcIfXV0zzSx3mNkde51Cnymr6icd4c+kAUT3t
21qPGNNFnBTHumB8jtgP0veJJW1Sqm8SoLQr/htVOaHMhLU25s4ZsjB7QaO+pQd/MIbKy62JUQiG
OSl2S+Ct/wKyW4brraDggGIIR/Fq6qIfrytOwmi/MH3iOyO8yX1U8PkXtzaHfPrX0b0pH/1kzWBu
Ur/NSKi0dbdctU6fbCcRGOY/X/JEAF5M2Zc/2xrL/modTRWcZzDP8i4zhH9ek/rHmemrrer3xm0S
+zKzpxlELJI4xptBIsL7tPjNdqPSNirucBjht/JpUHFxwYkihvDY/bO/Q5CHLWsn2F0RdSsWkgPI
h3SeAU+w7tgWAvfaIWLT7lwyYNg9GxkF5Bh1iHPKOVv5sVDpekfnbS5A38Q8TNMLJHGZ5z0S4tui
rF+st2ElzqAJ0F00b5GW8Y+PiYb7YjTZszdugoHGPpDnCsGIWajrGyob7h1BI54V0a5NivUxLKJQ
P0BQcYexI8M3FaSM4CzZ4/fa0ZrAA153du1EMvu11VT+aXkA26FCGO4CNIDsHBYZq9++MpSPJqwB
QpMeFqkIDD+zLjaDcy70t69xK53i7LejI8+QePZdi8QcRRz76jSrwup7YSXRKymqghedAfQhnsAJ
fLbFiOuU9B/DWkla0k81K/B+G7hhb6oEARDiSU4HAoOa4gDdLc9bv83TYZin4Xld/3/fBZ59mwKo
uL30K7hMDDQizit+b5JXJvMsSHnU4jWZltCei6GtPggdqekalj67xc5K4okJu+HQhV6U7NBboFWt
I8ToOwDcZThzvI+cWaEm/WerqifALk/uaNuB65RLB3YBrrzgoHBivkDkQ1AHU+c8rFUFcCvLHut6
obPlP2PimfaUDTQeGlQVtOrgxQMgIb60+xKLaEHww+AtVxYM5SbdZqTTlhntDFAlw8e/WYIxRWxd
KhQULgTtxIbqbXOoglHx1cpi3m79BDAUc7osdG4U2DTpIt5GQ6KIH37sZGDrU6rS6mLTmib31te4
CyAQHHC7UVpt925Px5XT/7ooKNYGRVYyKAwlpSZoAV6u2ZXKD4a935bmHwJ6er8C2SkhmVWyhKdB
JSVGEu7r00C06HYgHSx6riYyE/Ykd+gn16QQ3UtR0Dih0mOddaje3uZiCqGMM6X2SQjijIDOlU8E
wNTgWRgX5G1C0Nj7Ohhb3A9Mnf1I3VXuW99f9NcaQHyDpq9ZQ90La8/+hq3FLksgKCpHqbMd5I4r
cmJCCXjxGqDIA8oTlK4BEQPILmjNPBybMvoYL23PvojICf4faee13DjSROknQgS8uSVAK9HJtblB
tNrAe0fi6feDZuMfCuQSOzM3PR2jaCXKZWVl5jmHL9bzZG2pvftaigaoZ8q32rORi2cHaHm7L9oy
XvS0u3p00+v1L0D8dPCADyELD08fj42e5K845xUv7qGbsQa8MtXSGRnICMQ6EG5pLoBygrqDbmQ6
CemcAFya95Tb5aSMv0RJF7sPZhwLJzq9Y9FJQh26AEsy+buVa7CcdVrXbwse7T8zwAZA1YUufPL7
UpOB0gGOmdGH3ChUK+kwXoQSdX72mVU9ZKLkyiifWGX6lKseeZRUTKs/qdTm7xmpYb6gTE0e6WQM
zu+tlpTG3LSK0z4htdXNgtRVrN+6KFBIUqjQLz0pspBvOkv1MyQSeg5y3Ex4FdV5mtAvUCibk1pS
SalSzffWmV6ZvWNRiMrnZiOjq2PSe/8gDURD83Pmt3scaxvNKTfRiybhDoTloNym7PKkOXcP4AGA
TXQwkEjrIgAhZvGophtQrKp33TCs0yO4EUs/kL+2VNCxADuMkwWhVCvEHDmwhr4QrvSkAQoWqIb/
A9xASF9wZXX13vdOerVVmtPQndZKwVYFQ+HvoyZJ1K3YuifKJgBagmhBN4PJxu0igIESGOCfATng
HxbIiwPdQ/R8E1C0BjRBFohH/i5nWwOAg7Dm1dLKoIPrLJ4X1KIyGCEA0pCUCOhUm7nEUoJtoTEW
LcqYhxMnK6A2aAelIsiOHrumu8HLweSpKcLQSgS5Hmw0bd81B9ryITJn4+cmlCZeT99fbWuB2ih7
r6Jm4M/AEwcdl5oPQqO0JZx18kQOqAehifSYtuhqy8tWlhYBT6Tk1iiLHm5O9eHcUXobMsEym5fr
1+Fp2vt2EEv1r64plEOiwmsd21ZDlmd7RmgQKqpUF11cpneuiwdabRL1qwShBKVgTRC6Iykqv3yj
Z9IHUG3QS6A6IU0v9MTIFAnJDcKrkr4FRqv/jHE09IAo1CiMvlWp+nQ65I80thmx05U0o9MTTvl1
keRR7a7jTm+NJVw9ZbW0OgIWLkQ6OSxbDMsop+NZt2DUPJVhs8nSBEyy35bK9nTyRM8iS+1Lynuf
quWjnJLd/2rQ1iUdahoQRbvsz7X5FOZ14T5aQCXJXuSCAE96j5llAexW+CqpVZuh58tve44N8v0r
qygp6YOBkWnCAyQeqYkju15xrIU6ldcNuQUTCiZZfg7lwIMKXpQJrouoo79HGACRKcUIcUPM64Xr
k8eJXfmsylNdSrwyrbKGaiAxTP87D8xTtYQ2szm0slFU86DTm5Zm5Vrw1iCLPdHO2+wMpgsogiQ8
mCTvIe1yLd89ulEu/wxzwSvWuVnkJv3pFq8QAL76d1xKDb9QTckONifPbCOSDYZiUkKraIwpvmY9
F2AOii7xo43vh2L93RSJt8kNgIOfZ8G5UHYa7HT+KgvpR4AYDfaomUYiD4HgOPSiLxC1dN7QqauJ
T1lR5dkeDWAkJkpFrapDZRU0vfUsmbgGLeQRs8uCphQvapPrFKqbiqRH28H45iSVryYH0uan00bR
af4RWkUHD2ComQuYrWlVIsWT1m0hne5/qWarBTTn1uH7BAnuNcG1DIUhvSSaKHP9yiNy1ahNJJP+
p3pL93ATPMtxMk/oxMMgLU7irBe8F6+PF00mrc1Vbdus1AT7snSLndSUaTISEQdBJWT0CYWeGvnJ
4hNQtTtDd+3NIRJx6A7ZJmsEK2xvMakuMBDYjvlDkUvWBkpvBcjiiBBVYFhtbHjNtouL87wtUUAp
acSiKtwhLwiagNYKC68WnYpmIejGtxTg2lpsfXnvAVRwJ6iIr+QjJNmipxS9e0OEQnXMZK41sOn4
WdZsKX/M2/MqTH5b3ldouiYW+5pqeLAD2TuTDfePOZrpvpMaGYRSszWPp/ols8+ntbHVhHltG9JL
kG5LR/GWCXQMdoaa4z6ZUma5sdKf7I94hUmA+DIcCyBQf/CizmsUTbU5oL7zL23bLWgwX1E58aWF
b01MsHRz5CQxLdSxZcY+HrkRIMUn1g36K7ndN7se1gweO564hIHA4qLUcnAFf3h2knae50Pjcb0+
K3/kTljkWTSx5a/ngQScKA7LPShNfyjBX3AHlzUwzxbmsi3Vnb1XLCihbcPi6f5q3zQiId7A/jZ0
abypqNEqpxgYw1ZSkyMdfQ9K8xSqz//CCE9VygBEZvJYejxKPaXWVbfdQmb7ZunSb7DrR9NXJkiy
x2PhWBCCAAo0LPKKmjk6r7pgVaKp5XApBV9K6Uk2Xs1iwsR4h2BCEmkxgU1YI2aURpprUt5aKIvL
4Z5u1Lyel4BK9VUZr+ixuD9l48M+NjTaioTQWm0Sle3D/FhHT5H7R7bey2Z/38qNGfs0nNFRC9As
6ONSCvdV+S4Hv0xr30+JdE3N2IjwWfOjmFolMxardtXsFS6v85w2cL2c8BtTYxmtfi6cXP8UKOHe
CF5dbeeqv9RsQudhalGGT7g4kVCxnVSrZbo696B5OxZFDJ/O1T88LeOlH8m7+K0C1ErECkyCdixB
lmF+VfXjf1v5YdkuhhKAFlBpAw33CgCUSPgNiSDwy4ntNUz55QX610gILBVJlDk5o5HQH5ALuaiH
+4GLbEbhbCPWwHHvj+TmopgU4zUuRZ1et88j4SFHVzOCKHs/35swyoZQjkrBr7LLJwxdXQ/DcGQN
B6MYJFIUZXRajDaVRP8cxfugfiS7EVSPZgOdM12Eff7trJG1o84FS+ail/eu8TWC4FtJTPtEZcan
A9OCDOz+0Mdk6uMPGp2tU92rZ8Hlg/xenseQoAWaTKnXc0ohB1iHmMqX+wZvzfXlDIzOGBIYrl6R
FNq31lL+kcIvmZjUNSdneliz8ca5tDM6aL1RkDQtvHgfwWKa0LkM3o7uIEjfrCWkehYAzOi0MEBA
3B/fx44cGzYVg1tPkWj2Hu/YxowkEXRIvLdSYQ98kr66AxR74AGg7xOeoyfjnZdi+5hs9McE0ibS
4FM6I7fm2FTNQc2AYE/VR3McKr7WnOng2+eO38x9AS0V8P1aOjXU4Qa5Gqom6TI4Aw1ln9EcnyXT
pfWwjvdF/UTKdwZnWswjTfrmzoyjuoBWi4a+2J6Y4LGmhyGj3EQ4o4sEWLqsj1xCRItXSYLpfJCh
8xB5x1ZwQyDQHLZPevciZQ8kBkMSNo2xNOX3UxEfhrWgAeYMSVi+Iuux0Npk4quu7qjRR42cYR0E
5xPEb+dDA/zyfHoJoEOwIBhryF5I2eL+FFw5xcEYsbUCvY4lo53x2V/lcIBqicsMGN4TmZ9ZWf7+
5wZ0fv8gDQUN0/ilRMqSFiMtPx86qniKAlG38O2+hY8w59PeYQyXJkZjENqTZvI0Px+Ih2a6+eir
vxjzTo3mHeTdlMXXEIG0hTWxTv8Pu7zEDEMjALNGZ4OcLwyIaXs+ROmuzb9BiugIA3jP2gsmZEjv
pwbSySl1t6sDyWCZRgOFQIROCGE/L1gFoKWgpt8fBCil6wSABGeSzpWt6k+cyVuWkMaWeG0ikYFw
yGdLZuG6ZecV4kH1IGCHWMoN17CH0yg1oWA9ZWg8j1Z6ilQvFg8NHAM72H4F0pXw53Jw43V9tkzn
/oa5ac+Qyc9/PGbM0R19JrnAi/gkHuQqmsX1s0X8BEd+kazv27m6EGV9yBGoskx61JDl0VJpHr1J
9L2IwOCNfa1Fy7p48YoSYiWV8ox8aDPx+b5F+dp3YNIgtiErwaNj7NASEO6V2p3Fg5HBrhqrwnvl
6uZr0lPqSWD9etBUJdtUlO02atVLv8j2FSuVLKgDY2y1S0JKWr0ESnjmemHycKrpdYfDTdvAJzJr
6vx7De4FgLZWr1roKWY1pQ9b6IRdYmrhGmZP/xtAc3/ipN2aSAUsDLRY7HhZG+1EmmkyYCiyeJC6
5/RbGOEH7b516nKXT2zFG2eaty1MkeRZcIfSWIiVcoyQVbnF8YI7PMqlRa7r86DfKObJzuHYOYHU
6XrYnfrz/P7aXS/d4EbQNDdxkgaB3efjllWRjGzHqT8YurCAAwEOEGHRJhuf/rVK+X7f2IcY4mef
+dnaaEoB+0vcfG1/KH/SmF5/639Jz+LGWoQL11HX8rr14EGcWT+SR++leck35eL+B3zI3Vx9gMzz
m3erpukfAnMXIb8qQOBDM2p/6DbeE+WEB8QihZ32pDv9Mn/bBYcEbVdrXa3CLR1ZE8avog2Z0auK
iaS4xh/y4CEujEeQI9EhbPQHr4LCCYTVg69rKzVMvkoJtV/YnmGIq9/RoliCHHNqpf/6b77AItHK
vpYVkgSfv+Aka3TDwz5yqCqBw1W+kbdduyenC7U1cPXvgKXpxdfNaNYQ1943fmunEfEgva1JAzfr
yC81gdeHFVX/g5JWL+amMmwrTZ+T/o+ZL/+TpY9deDHPPlV34Cv6x57OZirIeerxm6SP10IHzslM
3+7bu/bsQ9qIWJ1Ep8b1OFrXVKHtyYo88cAIN43uLqCChhkifzLbCUs3HQXpX1C/XMZc/iNTJJ39
XhUTfNK+0DOAHz/D6gVduBDIm+DmsyIW50VmTPmnmyO8MDvaNzAMKklUYlYwqkXZLoO6BMCSb+PQ
fXFdmZ7yue9VWy8vYYp24PpqhG4TWNE8JztfTsmPD1H5+BBz25ChNDQo2vTRTjrJWZvB0ioe0i4O
llZ7+oPcULc6RdAE3F/ZW3uWF5AmWhJCRtp4JyVyqtHNyrhV6m9RD03zisbJvHvVwDDfN/WRyhyP
6tLWKNvVl6e8UONIPHRaA+oLZRmb8vNKFdJXmip2nawIdqieHvuiPFLUekh69TmJ+8cQTisbnulw
XiU0Q2uQ7M8MC86uVFKAdIl7D7Jov6+PXiDBYiiUvZORQYThgsKMK/3yTW0p095oF7I719uOpmy5
mnD80nXAT6kW7gvTEmWyn9ZocEYRBrSflgQlsgavsVLvmqj5Imp9aCdxmtv0T75DiLzOCvU7tcFt
YPqbuMxkcMTKir7sfuJuv/k9CjcAyVJEhK1RMEboSQbcbcRDTSwx6zQ5tOmtVSes3DiuJgGChvqN
wnOPXOVnf5s3FnpbkSAdshm8rptumXXzcE8/cFgsoL67v4OuD+lnY6PHbAmSX1AUTz6YJfiJXH5M
jF2PxBqd2+LqvqnbA0M4QKcupIiyNXIIClSQSg6g5wAupNMXoWN893fQcQGYfz39q4FpiiXLIsGz
JY4GRkN0HzRkpDkZvEfhVPThT6XRACjO/WFdOxZmkBAWT25R8RpHfFALxb1+xlDfVLC2yEW/rFG3
WnqZ4k1E6TdN6SKFcwvaFF0egs+LO0qQzkne8AA6lNS//wAZC2wv6NKfeqD/vD+oax/GoIbnAK1+
siWa46WCllqzPCylNGTQsmHH7YZ2igQmrSyeKA1IQwD32YlhzIKr2dJNiYfIyDVHsRpVyJbINE3k
UALTdWe8Ii61Uo2X2vie0EQQBG+gICFcXUXgPBV/Qp79+mBTNtd5heCuTUqEo72S+iAIiw6hEPNM
KzshTkK1PdH/xUbhFWeohDISvZsjK1CcSZSmO/lAUC/SGaPSTyintvx0f+lunehLM6PbXi0B5CPd
LB+yGCe4EYIjrK70gt23Il3HpczZEMIwIvb9uMabV30uuFDSHULl95neSCF6qSFUTZNVFP+mYWmm
Jqir0+N9vG/41hm4tDuaxXNO/l0xzvLBo4CrJuqD0a2kvF7ctyLJN/bkpZnRLCp6rnR9IsmHNIPZ
wHQVJ0OLbF6VZP+HrlAUPep2zSuo3EHmHWwgoEy2kREFj2coCia+ZjA2OiBI1luqyt3DtaCPTqNa
p8D+O884nOncIdfAyxeWnZlXGsocCuJmfn/ww3kbmbMM3uYW1w8rOzbnUkbRIxUSwDb8rsAqTq7M
9k5HOWfH1iB7vObBL6qJM3ht1BIB3GuqqZPe45nBR134NqA0LTC2yDgEhbQS0ln/HCuH7iw9RuGT
qW8sfcLejRWGsUK1CAUVHrLItn42qLjhiZ7KzjrIUjMvYACpgmMRrSFyh5KunBUtbSfNq6pItgHm
F+cxMcs33rU0KZtAMgfPR1w6bMGLEVtAaMxQPfvHpPmhWXsgqzM1XEq0xEUnu6G95wQLI1OOyoGQ
HOlf7M9bA9QUhFAF5GGNniBM+cvSCuf+8t+aGcPkVWIpCIny5h3t/QzkNK08knuIgNzQSiVWxI8b
GtNbGuN9lFVJDAE2/qovgim55qtuleEigBRcGl7axFNjsfa2V2o6bz3v2DXyW16u88iumwUJRljw
t0ZzmlsQtJYCJFRWv8ySrRYcJGHlBdXEkbtxKdHAQRDP44yQhUf459UBfQNISoq8I5hJR9HexJ6s
Svmc/ZTp3djSwCtmng3XjtPl3wxv4vq9ziJ9Nj666PNUq1u4M7xjlJqL4gzNOaQLlvod0nc7p+tP
cqdUf4fd/vnMM9mQ7SvcTyKM46PTECBmApxM8Y5QOAE8DOhqg07SWkGaMlWnuXHSh+CCY0dnoWqM
6zTod/Vn42x4R30LuaQarNPTzuisWaxH86z4JpgTB23K3mhoaoiWClJt3jFvhmIU7DLpY4NQH2h+
ByrR+4fnOq2p0HhCrxHJGt7bRLmf9w29fLIOD0p47M87bxWr67O3VcM/LQsYhS+NSpUdXvx8cda9
XdyRQral08/QgZtJsGVhaQkPFaTILjyqRS7YRbcEKejDaB6HwdRD42rNP3+qMnrPIKkIP3/UhMfs
zf/GgpuH4nfxepo363hDN9qrS6v6xPRcRVojkyMv3yEei3phFx6r7puCpHfz+/70X92Uo98/8qmQ
yxmV7vL71RbSEbOwAQoXwY+2+fbP7ZiyTpZX535UxiGr2ZZ1eu7P4bHuvqhltTNzXFKin4+B1wkT
63QVizMmU+W8EDhyL4ujZUoLrauFyGVMRpIuxVMWQ0Fa8Abu82xVnZt2De5zIsq6fqsptAMRbeAO
8Mak6D9vY/HMwxQCuX7b2GiZzLslu3MN9iGYbFu7Op5YIrmqDA9qEjTjsDjRACoGrSduyVg7p7Ww
C2xzIa6CiVvtemd8NjO61M6W4SehgNp1szk50YrmVXnqfXu9uQcTFkUNuiqG+OnznFmBkYiCGojb
ek122gG8NKucn97B3kA59fjrn+7AT8bGlSHylejm9UxbtPIdy5YfpfV9A9fb7rOB0VGNh/joLH6s
Szf3bfOR9oGJNZGvPdBnG6PjWogWFEmdL26NZ3AhCaAW8DdPp0em74u7D2yXkXVOcCDpvet+Wkd3
1q3BoCyMx2bikF3duB+78H9rZyqf165G+rdIulDcVnOLuoJlW5vAMSbGe/1oGlkZdtBFyNeBrqkg
GmWHON0c1rqF6ag/Z/KMXNbEeG6fqr/HM7r0ID5LmjZkPODPHkJHsI2jvBKcKTM3/cTFnjdHxwoK
Y9DGKStYzenmcUgI4ifSH+1yajtKUys08kjwYsAl3GLJPVqrZj4cYvAlx+g1f7B28lqxi4X8Be0v
y1EmLq2pkzCKxhCwh0dNxrJs+3b+oMy96XmcGt3Id/RFGxXgucRtv7AWyWmlvBN+2+mDOpNs6Ept
fWcdIGy1GsebHN/tbUlGk4CMZlails/bskhDNdD8eNiWzdzdxI68Lhz6SBZoP014levHxXAELmyN
3IosuwgRItiwHRbxPI9Wxsp10pW/UuaZE8/v+7Cb/uXC2Mi/pJqp9ANwart+Wk3dkMO//RQxjwYy
8hglSatCoRVg27ITg3nCvu+c09zmXe4EX+6P4/Yx03WD7hGSAFTCPq8QfDiJIKSFSA95tIKxZZ4/
RId869rhhN+YtDRyUaoAI72vYGk4YNXMdeD/2qQb1546VZOWRi5KguxYLIYxdfN2Xc2COfGgoz6W
y2yiwfWmL7yYvJGPytGmib1zPviok6Paw3VpbOr/PnVjD5U258zUGBDsiOvTOnTqmfTHhtDr6T/u
hpFDgg/EkkKFAZULeBxm1czaRbZkoy41sRumZm7klRpE71M3YkQNt2IMaIQY0K6P4sSAbjq/vxdo
XFhxc6FRdIvxnJzh8pXXFPHtKc9zw4vTFUjALuHkqGWPVodWfcqjAJwx4tshRs6Pyb84pp9sjBam
D1UEyMyPLQ3PkDOrZ7NsLaynbt0b8/XJzGhZcgsBLIAmw7Kg3GuLXH5oUkys/XX5jUa7iwnTR7eC
BwdC0AcoeBcz4Pt2/YjOqBPiqwPoxwGTxLY5ZVK59qmfTI4uB0S6VOimGJiy14+DXxXsFCb5WeOI
zubPlF+4de9RDrZ43ZDzoGtsNI8S3IBh1hrDvXda59/yhxOnyPgROKj2TQztOts3zObftsbd1h3a
o0Zef9hKdi3MzU8d3qgiHYGW2KP87O4lO/slz+KN+OA+TTrbwW2PbqtP5kczi0RfCTbyw/zg1mOH
9tGP01ws0Gawfd55E05q+I1XFml2pFOT+aU1mJ9fxLqypEsxFH1MbjADX/6Qz9XZyUby3YbjeMLD
39yrvFbpCyWBqKna6KKvK9LvdRVJ2yQBZO1T1tePGk+wr3131LxNlRxlOpSUFyRyZx2Qb0PQp8Z7
44E5PJj/9wnD3r4Yr+QXQQTXrMR1JtuxY+3SdwDW3Td3RV3VNnfCo2tn76I4YfcDQjie50u7owu7
P2kClBjYrebCHmbx0gkc0+4fux336qP8FtgJFNqI1znuvv4BJ5VTTRXwblwTFM4snXcvpdCrbAjc
L8w9vZ68rTW0fR3/JXgKngYvi+LSInlEuw3lMf8p3ZWzyJlyVDeP1oX58fUhVDEJN6RHt/6jtq+d
bfmoburHYLVYSLsl4rw/UHX707P10uXEHr91qjRLV4F4Am7gv6M117pMFs8Va35s5tqq2vrc+e5q
cCPyTH6Yfid85OSuVvvC4shliXp79pSglrZw66FTPO9s47lbDiFNuqrs85yHJQkbWKseTutuOTxk
3VVvWxC6/0RZMZ4Vi+n3kXwjFKbV5X/ToI1uilAIABf3TIO10vbmker+sdn0C1RgCLaQqU/fq59I
0S9zG10LHvQFD4uJlbgR6X/6hJF/69wghBuNTzg5sYM2gZNt3YO87u1wlW4RpraFl6mA4tZT5pPN
kdPhuVbpAvrYLEOez6KV8vHQBjPv0K7SPVuriTEO03hn7cedBkapaJ1iltL2u/LgE5ef2GS5bTmT
hqbWc+RSarTik1hkYArHKdtVtmDDCWtDjtI5aGmvJ8Y1cYq00UOghIzF7YdxdfPhXe8SZCSbluEl
Bxd/4f2rR+inlRu9CHhnGWUSDivHYRmeoafHyjae0tXZoTd9Koqe3Cij0HPQh1EFl83pP7ZOskPQ
6GP1Ogcuok0+dSFMTefIKZ3qgTXewEU0XETtGpgaamxO7cBVNZfX7srFCQhHjRA7tw02Dxrh5Lom
V/XmpXDhFEaeyvSgMSh1VhVF3o+8ECxTdrsfnJXqQH1tV4fBD1iOMJnMU4a79s5JGYeuOsqFaD+x
vubR3RQ7XOEcpc2d96V2aJNm1vek+fa0vK0sdGVn7SZ+00unt9Gqb2fGpnHiXbxDwPVf5gAv954+
8lTIpJuW1rIZsvlbNa/IcR6W2lGcTV2LN6NbuoYtSQfvQVg92uSg7KOwiTppq2/7n8aHx0CteI5G
yGoykXsr2Lu0NdrhpdB0egX7yUcaUHo+Lbplu0ZNF/+frrxDPTOW8W64FkMONJQxs/suZNjS1+v9
91BHWx7u8AalA8w3G3gwbRLHXHrhVEPr1CBHOzrUFTeA6h0/ZRO52+k+OA5uERmD/b96CV1M6PhK
xddL8M1ji6o7edX2xXXa4fZk+eSZ+u8ee7RZAlmgRZbmstGujJWYBNNZ+uu0ho/mFtp4/AWLt245
D+bCn99fsptRGyGjDh+DCqelPlqzpDO8JEXYcYt44p+TI78p9fqlcKRl8Sic59AtrfJttvC3GQ9N
YalNxay3FhPvBDWEIUPMN57g5gwNUoKe2tbiZJjsUPpebbiyHKL0qdfJrYv70tZocovGFOMa7qnt
ecmLfWvZp6d6lm7+P95BwzkbH4RLS6OQBFLAU6WGjMrYQxb/o30xViEXqvlY/yl/pLtioVIEcO3z
0/3FvG7bGEB5F7M5evzgZyDNbRkh4qDHbNcSk2oPrlP+MTaerfwWZzVMIxM2b64gfXRDVxSynmMn
77quFJVaI3PPCbN2n228Oau4BCctPvwbB2Nd2BqtoASFTFD0NbtlNRRDg9/Vmob2iSD21o15aWS0
eK2mlVIEIeHHmR9cJ2H9UiPAuz9xU2ZGa6WVVTcowgzzFpF7bzewwc/o4p444Dfvn8vhDHHKxYO4
POcyBetWprDb7quj8uDNMzJV7VL9Ekzg5aeGNIoga7mTjR4R748aMtLalYNeMrt9aoUmxzS6UwPu
OJNyvMydOsT73nxwyyfbnUnb4sv9ZbqVHwdj9ff+Ht2pEVqZmeQxqNIBbLML5j7lBX9F8PYfN8TI
E2dpD9PSsLmh638cclKD32dQU25wWIUr53QxoNH9mWVSpQ+KktzSw50WrdQf593wSIVM0YFZ3+mz
pfXrv82iMXqbKq0r1ZWP0aHkKpKYSex+A4Of7U74ow8Y2Gh4ULWICqlqE1mAcc+0kcCAHKtnmTJh
t4tWNDM8Ks7Pmi6AzgEb/uOVgzYvnp8953icmtobAdAn26MlrCDWTABGyNuHr/lBnkcP/QxObru1
MazZsNfOk0W8nJrbwVPcG/FoQWujUHL5xIj7R8q+8OWSvEcG5zE5nHY6QabyMrGYN3Jsl8McZ3oq
iO1kLWaYxmwrOd5DvtivD/N8Vx1eV78m5vSGT/lka+Tyw57+ZzVkcM0czVgebNFjOGtW2sThuxUH
fbIz8vrW6RTAx8uYvkIe/k20BdoC+vX6N42+s2/f5AVsm4j7sV2nWtXUG6snfTT56Aad/uM2zyqI
atk6FUym2uySonyN4mg5sWA37mhZontJBa0A2k0dvuHiDgjo+5GUczUc+b/KLtE2f6h3Q5V+srni
9nj+tjW6BGD4VqBZHmzZHylYfwb19RDZDaknarKOJUw+sm5tSHpVh0Zpi34/cTS+JjiXTSOV8jbU
KyCQc0H8ZiR/dGOSdOKWIVmkNZauSWWgVfs8kU3SRIkUqvJWXba85KliklxbP9EdO5cX5BodkSt8
YvFuOZVLm6PBaZGKAkyMTWnvHpOn5i1di3PFeUEwyS7n6Vu8S17qnTLvVvcN31rIS7ujheQpkgko
DclbWEYRbFhU2u/7Bm6Fq+CC/p7N0TWOYoxnqBEWBLgYBz5kw3HzB9FFmiWbp+2uapdl/t6kwjrX
vpiFUyIBPNV/fsu/XH7D6HqHQFNKaxAGW9F2N9HDezT35uJ2uJ8g78SNdg5lDGQ36TaZOvm3emk+
jX90XbRyg6hcq8hbBGPn0a5dK48SkOZ21s7iGRzCZ0dfKPPSxt29TEz91KYa3RmqlMuACIab6n37
DjHt7OVpuTxQGDgtn7vZVBXqVnXkcqQf3vfCASUZGwltGZ5etr7snfditv8eO2s4UbgcdW7mcnhP
P3SzX/91kj8+7cK0X8NMLZ2ZZMScqNMKs369f1kehizID/STSN4ep9IGE3vqI1F/YVItZeNE+XRw
tx0mwwXEomTbp14Q14RO8JDCtjFwAAA1UsZMh0YpBOhEacP+QUkifGwX+8U+mP3+Xc7LOVJNPzz7
z8S+Ga7BcaxxaXJ0TSo1POiBx2xSq6W9ItsUpHnqTfmkr3J7sqJ10wVdDHDkbhFEqxu/YIC+T0Z6
sX3xPo6G/FX8qW0EJ3fuj27K3PDzi3WTVcEIkgBzWpTNenGnZuGEhY/b/N78jZyq1YaoTrj/dzeq
tjoP5pnNeg0nIF6V9h90iCZs3jzqoFgt5NZUwAUjDyeQYoE3QJe36VcPXcLWyb/QdlsocySE78/f
yBLQKBqkNU0eyvigMLWRP5NlSGGtVE5fF5Div0p41D3Kcav7RsaR2l9WBpYZStoA38YJ1U6McynK
1fT1jbabcO9TQ4ehDEEEewOv5gwBj1W3era7mZROvS1GcdSV6dFUWoLhebGhpK8PzqL57Ts97VLp
op+Z7TqFZdq2/8Tb7L3L594iquyJdRwTYFxZH02v3nRdlNYMvPxZzfMAKG0ya15s5Y2uDKuZl4tj
NzsOhZrVlGX186n/yzJdbxS4AYAr+ujUB4rgIxMdJK+x8hO1qhPc83rhz8I+oE/YNN8qHzbJGHLj
NYTW5aARPkXF9wGqvTg4H5+Aj4NZSJcp8Y7TTIYad5CJl8nrCT0vc1khVg1pwVyen+FIt8+/k2hx
RkMmWvbq2lpG23JfFlSa1YWOyPuj9LtP5vKqqh/CYJVqh/tbchQV/vVtIDBNU4NvxlJH26ILvRbx
RDF5tSSUwoXMlEELpZgOcxupwamazuAjrqYCaDpxPLh8cUzZcy4ltdAtLXlNTmfkGOJ0ppYo55jS
8v6wPshTx4ZwGRxpbAEvHcVnyjnK1Fav01edEtU7CneZcAC6A5eO+AbPWjETf1c5nPgdckubaF36
C6Fc9NwHP0+nJbAeI3Rid94nEOtvvADFqE30RX5Un4D4IkjvUjj94yXzPnL87nj/08e4sY8lufz0
0ZKgthJxdTTpq6k73SkBwYNq5izutiLh1IMQrtNilq26/VSS+YMI5mrOjAGOqwDYuGKpCSJUoTwD
H+jqtoFGwOwlonmzdQ6Q4Nnwbp2XNdL1s+JXsKxeB8UdNDBrkgM/ocWuHgN13WgTyzjuC/hrLi4+
aXTn0PHn++2JT6oXznmuzs+/F2v9sEy5S3/mf9QVN3eyAN60BHH2dH8dlFueA0Tb/6ZjtIV8qTb8
QurT13CtH6MfX9U/++DJeNDXyWNglw9euKznf0gU2pvkOVho6x0Y1z09Ivz/hexMJSjHicOPqcB/
WWDpgfFeEWyJQnauz0WSvaoQYRZr5L4g7EceMvnatpL4VgfIdToKFOm89OUgfW76RHyDZz75milW
7E3cJ7f8BkkqTQHrzhtkHCeefX6GAkP22tR+vxCrLEWYPvlZ1aL23JbiFFh82POjrQkfMyw+qkI6
E5g9P78Ib6yTgex5ZWSvIMrVtRlI8iIXC8kxBLSblAKNx7iM1YndN37kDFMO6zqvZTo+VWjYRwkc
+SxFUt7U2ascO7o2K8M5R7LMVspTSZPOUjo/qU6xLfUHRVoZ9G+UFEemAvJxpPzXR1DfUqFxNRR4
jD4PXTn7Z1nLm+xVWOnSVkadWJ0VjwVkjOcZs05j47pS5ykSSs0COtD8p7G+fxBu7TycKGgkeCOp
KI7JulTfkw1fK7LXd56YhZ18z15qsBLB+4SdG3sKOwORrIrQ79XlkKey0os+I3XpE2GgVf9S+CjT
s5uKCC1cRDMQp5M0iF6FWVN6dt/PtbcI0plC+6fQxo9ppxNNgsxhoD26GjRSnbGnpqx9uaizzevm
WXA26qM/I0j59TaRKbzl80EIQ1IjKqIOW9/giy72d9n6wcnTztlrNCMwIQR4KBE9SW1th4RsMzPS
RS7MpkKjUVHxryHiTqD9hoIcuPRno+gvCFKDEuhrJ+adIxRnYyY3krrK0QucCVl6nhktMmCxb750
lucu+1acKsHJNw42h4vFJvQwxStm/VYqQpeTzze4rvjlFHjCr/SkWIqTIr0IT0KZwTVPANW9oDNJ
SdfKzMrYuZFmoVPqtlHkREBzkcY7xR5y5+emCR8BtlWRI54j+UuaK+oXpFLBw4t+1YGPNwKJO8PI
pEevi0VrZsmd/+bmsvZWplVLr6EhqK9Km+ZTIOJbdxk4z/9D2nXtOI4s2S8iQG9ek06iXMmw3AtR
lt57fv0e1t3dkSiuiHt3DBqY6ulgZkZGRIY5B/yYwGLEmPS01S8CEWrhKCNdLPoaRR18blIDUKSQ
gOFGpfJP9g2fQ1ksR9KnNgfJEaOKn+1rboiOKjMqwNKISFcL755p3+uoBABLwPdgQB1h4BQgngXx
ZVF7jGuPHDwS+v5CFk2PomR24BCzXEyktCBjizp94PaP7/vf6+3WqGNeUwA2PZo+Aev8Z/mulD6v
XV4OwS9ta6/vvZ6s0TFQrSnynpJ3bAQ5lBgFy9UUZUx5DX9PiHrWfo9H1cIQn7bdwgyidBaRN1Vd
HfHXqifnc6KeMxWk6uhMsixLPS+9J+5tFC4Mh54Y9Kji26d+D6iQcc4pjnNh8jdwx5GyWofek9ct
uJ77a3ErZpI98JxUkGsATF+QZtPdaF8CQgQAQpjY3XCgcn98ENMhSujArbSJ9XHTHI4nhDS31Xo1
W0sEjTe/2Xa32xlgoVj/fPUK6axOJdvhN3xa6qSYuRm38ieGiGmqogVelXPRRBO93jvjs1RBPETW
/NPTC21kRERABbYjFZj/C3HM/YPkVvQkyJPZUJbCUTRoC/nslwkPIchUH+/vfSB5K2M87Cs9B6WN
G8OsOBcvsvM6J361cJOmqZl/HaDAjXA6SJUAXeVWAgVWs3bgUuoSr5ynH7OzGmsPQMtvVLM3gtYv
6Mt9rgTrERAZQ9zIyTDZMzoX3YYrauoC6CzSVeuReq0HiWj+WYkvrbBQmZ89Idim0U1JoMFgb9fm
sAU/UH0DaQKmDkozlp45tIM/PqKZGEehAfEFI4jLTSOsvZXSD6j/ywlFXVI91GNT3srE+nXR9buU
1J0zINgXHn3ugLDAQ+tWkIjmPansHOrSubHRZVZQcqQsd3n174fMWNGVoMm+cSWfghoWgpSkxdsN
LRQ8DR5Zifj0VxQNSxs4Z7GuxU0sVlnWfOkUCnXZgEMSkynsEd2iBO/rL0bVE121xM3CQ3nuWiEk
BfAO4iUAjE12suByLhp4LDBSGl0EWZ6Ad/tjtZjRPQSAzJgbRIUTuN63h5VFZQUW3di1I7F4Kfxi
C9bamnh+rD+WM3OjUEcFeQqWgyfHX/vvlYWQpaANmqF07aRMLQDnHBwhfFUS/5PLe5LHjcGw9MK1
mslKKTcyJwfW8Z3ncXLq2jvjAKx9gA3glw4Z+DUx1wTOVrVWzj7Cm/a8EO3+TSpNHP+N6Im5YgpB
LKsWol9fafVZ1J9bFXyPK4FohrFWdHzCJ9LlLkG+oQD/24bXRAxwqZWJLGG52mSa9ruQmZ3R3psv
GhXh6gAkilMCocpd2/eVlTiAa1ygt3nHaHFRqWXJLmz+rDgYmfFVBVIpcaJXAZPJDhu7rh2CVJnV
/VoAJtcqrDZZGi9czDnnivoyw3MYVUb688/5Xy2NbcKy6njZtWsrl9XSxYZyJJEJxksP1VOiCY5a
OqTCyDZxMQvqEN65AL72o80Lkr455cL3TFvZR1918z0T7wG2XsBrU6xrY1Kced0FaI0wQJv3G6Br
SHUWPOOknHUnbOJ6wbArhA1o7e1yMPNTs6WZzYeARJKw6/9d4Kl/yQLYKGa4UENA1vFWh6iuouM8
jDx7E5PdQBhG77+/N88RclPf7Ypbgqeci9pQSPhH3iSnHjie0NDoU7fbYN1UG0AehhuvMSQwLtPE
d1bID/gDsOwjLfI4jeM3jX9g6NdYWbPVBp1MNMkoS0p0MGRrXbINHWkh7vl7QE7v+fUXTrI2vRcN
Dt0Eno2ZaXAcGih6ACmWILz8di11z7yz44Rzpf9cDgfjtKXQ4a2ej9rrbrM685/+wdcSdeXo35LW
kpaslvrj5q/GPzs47eBNOCkbeC/0bFbYBCypXkoQwGKOXFQDyQI2dWr1ADlmizWrRcde3OWXkiHd
R3WiErWXjpm3kIyfSTjhblx90MQuIDfi+22JIxVAd+C8MRSjC8qKczKtrRRbSI0UqLEcck90Acxu
q8w08OsqP4W8A1M9iZylqtjM6xAfBJgCEIYgKwG4/VudBohPlwPI0rNpVbZ4vTSHF/bJV+nXVos1
x8EgJr1wY+dc4bXEiVvqE1aJKy/1bKlYibnal5gaT/p3pOa9pRzm/HajEMGB0GIEK5zcoBoZ3kbo
sd05b3CAX4g1/lzsPcw7Knq7j0iiSd6hpFEMMAfQRpMIc3CXx55/3hwK4sgDB/I7hIS3O1yPzOPg
AMWRV+YgFuj/4azA/WhdNWeR302CdSyHJutIYIsvVWGpJDkX+KJKDSBDQLZxcEUTqyU0IiiqE8jv
TYHkvyCoDwiYoxlVDY0Fvz9tmvmzkNhs5HpANgBwwIl6NwOIcfOk92zM2hpu+QzG8NjxtIY+sv4m
EEe+a9UHnyf7lmfEpTRaUgXpeWHD52K664+YqPSQKSNQ3eDZtXSuZVWRVwymFToip1p/DL1j35ca
k/oAdjP6NYsnvliwCz7wr3FjahjR3wnKCphvwLlNviHMBiYaKnwDSqFGHGlMRd4wXLpP9rZtx0ao
YWyB/MLkHf+TxY+ZZOAng85zOkPelYJcubQIi6fGugSIKQqDLmaj6x+C+p1+Cgup41kfhSDnf+VN
TtwvJT7vBMirLTSzFpfkKdSrrbRKd6LmfRQrbj9YlLkH6wNYsyyP1J+YJVOXjnzczul2o4EA6DR4
rwoAx729Y4Vb1GwclT44XM/gvfaPUqGD3I11LUnZx+HW/aYsbolJazbKvZY68X6+JwA3sIFUj1ON
1/ed91WbpVoSY/SDr3iZJ+teldDZI/r6k0hE0vsopu3tPXi9SEHsc/+yqRc0b866yphvBx8EFO8O
W1ABsbESS45n+5npVZei3iTsm4Rh0C4lS7s+Wurpro9GBbk9iQHxxCSmBvVkNkQcjfReq/vEtfqd
T2Qw1O5ZIoEn7j/xnTAsI18s5jmABHt7yEqBBlQupHw7rV1d4L9ciXCsnnXANlGMWnyiU9XHgHv6
WwGjcBsHGgi8VZFX48KMlKXH9yhssnbsLpjxeBn1wzsgN5TB8tx32cBWKlOMVgx9bB0zEBYCrJln
BIbGkYmBgBFodKJhHRdwHPiyA7upLIpTK04L9d57kofvx2Zj/HMmq0G7isRDaRAJIL693VqWr2W5
EqjIDutMQ7cxUGYJX6/9XcGtfNYl6HJeeHjP7B+HoiKPUTIAQOBpdivRZxrRCzslgp06VFZvLI4b
zSjnjYCJBS7KoHeSGgLS/bBJNPYn26D3A/Ee+oqVS/tJGY+3cH5ByHQjkkIryBTUM08QAlQ85PE9
acoXQdongxUkH4+lzJRTkJgWORG2HTgKdyxdTBwXbJkHsY3B0LQglSaR4FJtmy3AWLd4Uw/k1JBM
f0qAKpMkevXMIE1+Xj3+ivH5PlWX64+YXHwPDU5uU+MjwBiv85imSt3PxxJmdhM1QnQP0ohNOViY
W/Vo2Vpi2jJHo1YHxz2sfSCitvnRXdDCmYXAafCIVQDDCsKW8TOuns5F4kRZn2IhRRM/S3QlG0xR
ZPrjtcxFYDdSJosBEhPv8eA8tyPl0DQWt3X8SAU7T8Ts+vSVG8yyAwPjUix2X/xD5edqbROfWBeg
Uh4yL0ZkH0pnYfgth2OQ7xP3wpR4D62DdiEWmDEiiHB5GBFAXKK5ZJJhLVJfaZIwjO1WIHUVkiA8
9d1bURkdi8ZB77j0Hr/TERhECAIoMZLGeLlMDq+RWPAKimli+30AhNwoQ9nYBE2Sr0Yhu6Aod4Z4
ImtyhLxcxB0ThInNlJIWgJjPo40YLeA+SI5q+uuxwtxpJYQhiB7TkoChwuJutTJNpL6UfPQHgStJ
cZvPpii/H0u4f/aNIsbGB8wJINc/LVVmI+4OwzToU0RjhYeaUPP6ygAqTjDcJ3azoZaU8S4mx9wD
rhdaLEBHBzbZyVlxGYhaQOKQofwNg4WxbwqQZC75ETH1PQDuA8Hw4xXeP/0nEicnhjq82IUUl9mb
rNt8gh/CbNAN/BMYDQHZmXqsyfdKDb+0dOm2z5zemPSDUwOqII2OwMnp+Y4fBq6f23jdaO/KBlBC
jkFcVvuoTCXQFpvI764dFopmCiDEw5EKeGzcynP9VJSdrs1t3kxR7NY9A1wcQ0iyn24hqXkXW04k
jS73yloGsYI0owRJtf8didq5psm57xdu2tJyxu29EiIEFJs0o5CY8L2a8CtRIbbsaAsPpSUxUxcm
UiFbOExu5/rYeBwgEa3ooUeYN+Hi+8ZjZbzv/hh3DljxKDLIMFh/Xv1qUYgTBZDfijnUX3yX3434
XSn39RoYqOeWRM2SCt7FPhDHo95PY+iZB4PBZHFi5ZVVhr5LG32vEtn4H3lqlLz2IiYEo4VivDjj
dJ9oGSWOtM0si0AShuX21GiHz0rgWhc2qms9GfDaA2cPCHUOErJWGDLgLxgxTDXJUZvoXFGn6GdY
iijvEy2Tb5hoTuODia0Eg5iNaYp6BA7XsphUngqMDsvqhAU9HffwJgaaSJvscSZJjZMrXWEXBjDc
N0uwpHMW+mZHJxaTLj2ZS8WysHN/jXtNtJ0h54Qu37pQW3FP0mWRw3AMuR+taGIxMRwXsqlbF3ai
7ATRbF4pFtoTxMfcsZQSbbNkKRW4qDaTGCWQMiGsOKgNl+4YShtitJ++8HoWG8FXhqEbjOwDhD9m
0S2NxkDCUKHKvaFVRli8MnfREo5znNAbGRSRCRUmPrdqQ3QgUnFpM+4pBkCUnBCJsQZHrQCb2B4H
fanGft8xDy8ItuY//iTc/b9c2pVNQAzf137olHZXvIZoh7OjFwEpyXhsUw/2MpF2yQakaYMlGxwS
RY8t0kw8A5Io2CPQz/HAp5/cFZpuuCBSlNLO6tegVhtNbM5xRmR+Qc6MywAV2thKICGiwZDHxC54
dSwzaVzZQXAauJVku8UOitQSr1tA6+DGCzFRX9DCMKjLKKjOgPP0VhRyIjnYAbnKpvUaOZhP9BlJ
hmv59mUXFJiw/rBYZF+ALgOwMdM9JKqqn87FzwYztZieWxpQnIs/8DnIRYEJDpAp0x6KIe8VwWnF
yo5q1QP7pxHnerL1N1L3i5NdAbDSHJRNWK2FYcV6pEW+ndL4vfwbvRbhgkO4T0dC164/ZnK13cEP
mraQKzjV5huDhID9Q5srAZA0wjBUPAgJ0Zfm6RJpgUi3WUrdjNo0PRqBhQ4g0AQLDj05GqbMxIbK
+touRLA+OQo3qHEGQuvHOs3OuD0RnY54FY+dhgjwbjWgaGPOqYG2ZhdDQcAQxD5HxXokciRlrAeA
7Vx5gG6SiDvofGvmaKYuwf8ekOZDbl88eRPwm7pWU+/t8Xf9Zb1vl8+goRnz/uMTE79OXAUe80Et
xWxnFwwRTw74oM2m0LkvwBytwNY3uKbHkz5T23w7sFqb6gx3iAIS0ysp0dpwg2bw2uwZLSu/HQ10
0rwCXk7dGb5DdlAff+vMHt5+62QP4yhMQ8alO7skO2glEgzvqBqMnQMjXICvX5JNthfUc6Qikvhe
EH4flN0Kn6gpsoy+nOZDhyfre6Tueh05yxCUD59j8vSyU8j7i0/ePgSTUW11//KxIP++E3ukXRuZ
GfA4Gp9fk6QUpfBdIudChzANLAOhPqxitB+GhZaAUMDVBNJixt5RF8TeG65bqZPbEXNKJfOC0tlV
t+8FxGdRCSbNVcwsdSZx9/fwVtIkSmPBRMn7JdZnxMQ4aO+92hm1PmBUrEL7ha5ukaX+BCQjiU2M
b2NivCAqvVFhrclSnvp+FmWy1+O3Xrk/JYk7MWeczo6fky33wgNGfFidIojyYI9ytYLCud9KQLQj
ygZAxVjwTFPsFCCo3W7G5FYODNqOmBof4ObfTLVJPFLx27DmCZu8hUE2Nn4CEpwsqPi9jYJUBnmZ
kfgbsMKTJAnlu4ADZSgsmzBfhnd+el9TX9U6MESSfXxwErphnYOz50hk0i4ZUSkXPuDeI+MDQJSK
dCTcPizS7b4Lrq+wg+z2NsT3EdlhJvcSWi45/fDf5mkdnU3MCmLy+JPff69+AcW7VJS/n9waNx6t
SWAbxmwJWq9uv4CiooB34ri3nzevh52/+QT/zv6AUpVPTtnGNM29fu6JZX2U671tRbpH0PR7XD0/
3ojxeKdG+forJsfPRBWbOmyEfQACYvEilSEBQtzCcc9dOBwnTnzEtkBf+O1S0XqQSUWZ9bY/6E4p
6RGj6I+XMXec1xImV7oonVT0iry3yxiQc0JEOA4XNzRdRtKEEM/NfpEl+T52HMv3/yxqcn5MH3TA
WE57O9OedzsUC1Ky6Y+vr7t3Tz1c8t0FLl5LGPXUkfVA1s7aJRdus45VkxBdt1OG2B4gLdG++rQ6
B8TSkz2GY+3fRP3WHm/OnGXlRnY2jGRiPHSaIeSpsUAb47K18UjGewyG9wxTzbG8cMyzctBijbcD
2mXBj3Z7zIEzDEE83qkMufAx9SkjuKJFNFBUv49XNKe1Y2EdIzRo9ALh462kzOGyplfC3sZvaokg
YGBQZFvSIAP6/xJ0B6PTYu+i8ZIq8ZvDbira5pjXxyJmd+2ftdxxN7d5CaraoAcNNZCf3W2MhwET
vrjZUq1uYdOmDcZNLbgKvGlv13yHB1aCe5iAjjQPvfXjFc1d96vTUSaXUajSnuolCHJavKkU1PnT
6j84F/BfIsSF6Rwnim4VoJZZPqWjorebsNaYCM2j7l4IFtK1UwjpP994LWXiJFoJHLR5AilIFW3j
8XHyujvQ+sF4ylYNOXWb0wm4UY3+9sGz5IMmGuYzHm/lX71sap+vP2FiOtE70Th8AQXMtNdNSiQF
ZmZnGIcTXJU57J+4Y0K2HyCEOa/QRxGpC6Zj7ij/Bmc4zAWiv2FypXsWk4N/+l93aBJPEyKH749X
OKeV1xJGy34VAJVZILpBhwWWIXoWPE10nzNmqUPv/zhJTLP89zqmBkOIWamMIMUPVjF53qVjd8Jh
fRKQEbdP7dMXT1rEHg1AHgCwoo57iRmMBfu4sNS/UOxqqVIbgNhVxkdUo31UfgQ7co1/fzdRxMPb
DwOUgJOY3Aum6fJacnvcC0xvl4lgOLm8zpWlfvGZlzSKhejpAVoV0hoYFLo9tSgMeK5mmwH9LsC9
hk52awyfa+twR3TQn7lqYUkfmbpaGi6byW7eCJ5W10Dmloig/BxsjhSeKX744aZ8p5/yhjgYlONX
ylP6+XhL50ILBIlg3IX7RE1voqA0UwQVl5aDHaOJqU90Hk0BQX3CO/k9DBayN+O2TW875GCWHyOo
NB7Jt9ua9GD5KVt2sOU+IXV0rplMyzhCv1LBUeEyK86XZnZmH3vXIicnGVRJmsYlN+Cxt+mB8Y12
IdVdvQO8ynBtEtdqgr6HpZ6h2VcHsm7AsgWFKsaqx6tydRVaNgkDuZEHewgNJTLyjiZdmGox9+JT
pKW3da1jWnX9+CRn6g8MQoZ/pI6u+EqqWytdouTOYDcgeRBJ0uhoIpZ4tal/GVWJn8CQCwiA+NVh
V48lz57rleCJGS2iJqfZDIJZ5cm3GHCXhG90+uZxZmHFSwhoc4Hp9SonSpRKjiApySjMPbaghBd+
stSMuuNSb8kUO/zPPY6dfTSsgIQYcuLnQwzWujEnDPZuV6obA1mkVXPJbUo3McWo+gat2Yz61Rv6
xzGGiahXmfkb6PXmuOCkZhcMbGIeM8y4qH8vratjZXKH81tFGWxk6jnZqFacp4IDeqmyMnuIV2Km
+1qmNa/0EJNku+bQ56SFIUiA8CYrzxUITB6rzGwKSgTsMzqDEFADDeBWWcuaAa1x5tE2Q9ZrSj+5
+uXw+S5gaPTwuV6f1gBXMVxqsS/53uNLaGZDyQw5OpRRp/xpeV0ndV1RjU0PrE0JmSpwS1aOu3eE
owyMlQJVAYEiPVGctHC9vKiD1kZEA08sqsons4EnJslh/ZOsvl5Aao7+OausyHllO8RbfVgrAOdI
mvuysMv30fftp0x2GR0GmRS5YWs/c4Q7APyDMAYecGghis2RqI5emy9vmJHbl4fzMV/qU73vY8JV
vN6JiR2UKeD+9iHEy/Zr/4vZf/XAEGMUjvhO3H698AdgW+73ldoT7/0X1frH658/7X9OYmIRh5Av
xbDCSWT9S1wdcmmhVj6jxbcLnFi+qm0jyeWxwEwDPrvxavDqME5fVS550hOUebaWulp9y/oiNceo
RLe+9Fby5LrKNd1KRRq1CCxLQE/ReJFqiqvFSqhGAHKRypUSmR5zKISnKNnE2eK08dIHTDzrUMn0
0IbYW468hvt3FGM87cKt1mvCa6ZOG1ZmnWERl6LMmdjsZuHTGFDyhi5kRrmbBqEZcL4i4/JzCl4A
iG+pnr6inlYYln2sRzPJ/Vuhk6dSTElBzKYQ2qpCTQA89777bM6X8HhJrfXaFPSXCMnrhNDGG4JD
UjNjCb4li/hwM07p9kMmD6ZeaJPU/7MtuT5e51Z/f68uCmnGBM1OVC+BdjKTDYm327dU0Pew4eQ8
jt0A9HfB6y/d7r945MoxsUqdp2kC5adWz6/Au8gRW4mqsQaOM6D0Tz+SvtUlTPmzhLGto6IdF273
4geM1//qA+qu6ePYw6mMYIBAIkN0B/+BTfAJgB3NbPVESeqLrlvYgWh39MyFF/S9Z749jIl563tZ
iBsK8j2MFzrtRs5sBtAmTqIG+cI78h5z7taU/s2OX601kJW6U0ZTmusxSno7Xj+sweLypDPWXmXh
SLQlpV/c3olx48osq+sMItGVIBiMtvbOLmnGuADvyhPanbbbWIPhtjDR//J95L7F09Jc/0wa+XaL
J2ZOCh0KlLvjbQeowWZsVEC3Am0VWxz0CG7dbUJVUp9eXkBNAQgJneuJDp7AhDiHjKBFHUe/Wi0c
+xTgG5Hh7UdNTF+YxLlbNONHganogFwjfDvSnyfzi8Dw+U+w+cD2/ubWj63Q37Phgc3/05ErHRgU
j4rDUW5I+F1MtGq7MyTM2jra6dSdtoQ6QhXQZYd36cJVW9D0P6N8JdkBso4T0pDM5fka+Sqjz9KN
X7lqEA5G2rD645XOtE3c7PC03a0oytSLM8grtNf8Y8dtEQ8SszVQonvCEs+uoS0c6syb7VbkNGpT
PJYKI4jMNGfnmILhW86KPzibfsluLsSHf+p1tZlR/D8ebJzV2u2a7ZCSwyEB4K9LnK35hJRbIhLg
KZ+hRosMFktHOTFaldKVqTLeKDE2q9J0MHEfg4pxWFPhYh5lvJ2PFHYSf4Wyk2WFAlm9qQU+eYWL
yomB8hMWuj49SeqXfH5LYcc0+/cIeIPNgtpysx8gAZAIRDYju+fkUOU+KoMgQZTEAxC/RmozV41T
uDvJF79VQUC1Do9rz6g23AlVixRXxzfU5Dg6q5U8jD17i42cMy0j0LOrT5o4rdz15aIK8En9kQ8B
hLKDKSdraUD/qGN8kT1SdGcVb4GFrZg99iuxk2PHaGCcxxyOAvBUmqhm8lvsZ6qTmzGjPr68f11U
d6d+JWpy6qkkKFGjwG8A7/jYfI2PYxrBP6t+JpgCxdHjX2ZzKaAFa9zq/Z7VUPxNUQHElK5RPG9f
OLTx0gALashPUZETu36pjbdgL1g6QIK0I8YEgNi9FfulTRr3/tGXTzweG3lsx/Nxa9cOu69D2qYY
bqk+P1MTHxUA3bxoYaLHGult1JI7Se4r8hg2ISMljRELslEObr+kD3t0pGGqQ8cMyypB8Wzjfq7y
xfGxe12QaZZWRIlDDnUcWL39giFny0aqULCs6UgLqmpdO1Sh0k68Z2WJJLQUaY9VghnXdLuxNxKn
haY8aZg28JLe1iiWhD9BADZsfnOkNCjjgqh763orarK9PXCqwsHD4lqVNoXDZiOrmx2wsBCzeFq+
cKvu39cQhiIpLMyY/5p22DFNWhVNh3U5nurnBPOu2sJtmumeHEWIqAPhtABjOMl5+yWm/foBhVjA
a4xD9+/v7gqwBAN56Q9yTfbqcUiMx3s4Y6PQOQ8QMSDjY74Q45a3CqKgZtcFlTtgD8Esioaxz8Np
WIlaaaDPN10T1Q70lvwGi+zIM14Y3fQ8BiMAE4SxhekcsxPiRUHVQm8HtdW3eiaJgCbalxVauoD7
KlVfAGwgSbaUVLz3E7dix59fueSGZT3WzyEWmVMdfzqFIHMbuCq1EMLdYykIt4ImVy/IC6nxMK1u
PyPJlmgH5EPCzQU4eZj5Uzal+lmaBx9kgAyyjSM382G91dkN6AdtwA2bdmqIq8a0rMYEqdG5UvGP
lRpnmtCkx+ztUiPLnHoD4gjpsnHKGOAjt9siVsEQZYI32Ex/TjZ5biu+EbbegorPPDSwKVdiRrN8
tfsMX+ZK0ULdWKs+5jymOL4iYur6fixU/Z4jXV1Vxuq8+gi1yHys6nOmEPlAmGJeRrlHnmg6m2dx
FnPJYLuOq1bKweHQjxZsKC7GOKS8IGzm4TASBCssMJpREpeEyetdcQJUIVPUBZIttckAkgcVoPB4
OEnqJ2p0LzJOEaSUO2RPCnOpF2pUrakNvhY+OUzWKYuijpDgdaOV+JyJCHYkZHnZ3xJmq8gRgFSL
wBNzdv9a5uRkG8VTGjfGgplthxHebCVJqk8B/7jgSI9q6EsuHR8f6JwFwQCSCDo/dGngKTIJdJg2
iRouYhpbeoHJB6RxauS8xiu7xnbiNXz6Y3kzu3ojbhLs1AXYudyObmzeCjTMxAFzk4lVqnxyPdOp
FlA1ZrT1Rtj486uLwkeDUEUl1sarEmX0iZYXr/mhchfqdLN7iMhg7ORFyRaDybdylKYSwRJQtXZH
R9GTKIQ7uU1z4jm9oNd5Qa3bIGYIDwTruPYUU+D7JSoyZtSMibbiogDHH/hqY0ftxI2jQxU005zS
2H6n0YEpZCOSJWXFL+wp/cw/uZbEn49PUpyJHG5ETlYd+yKTNQ5E8rSZFW/1J8V88r6a+Rs6IUyu
+SHxmbXXvdE45k4Tsl2eHDPg2CZmp+wi5znuDxXaKQVg3v6ECrhOE0sGLWi/S50Tj/9biXQRUQkO
Tzj274AuEDvDG7Q4VUuQWMhmlJg1mOLPg8WhKll9B0DNtRJazasXL/oSha+kPYm1yrVroSzV2NmK
md5Ja9/KgwYYJ5UKYFexX+KnmXEC2BYYKww1YbZPmNiNpqtRIylQMuGzzXAuGZUyav4Q9uNIVepZ
dQcgZ52Tgc3+lGAE+6Vb6kWbcc43HzAxIkg89BGX+Eh7tBrfk/i3935Roo4bsxYXNH9mvgC4CiAD
HYdDEHT96cjVDePorGIrOCObzQ2BZKBpzkDeZgSHxiiMxIzWG9lTPWPYxLZjDBHSipzqGDGesGfp
/Y8ZGzgY1ILfmIsBb75qYmSirKPAIIOvArzlq+CQHdpmx/ZZSn+lANRX+pvaM9XMXrClM+YGmDq0
LAKuXADfxSRYicVMBJxw1NnJIEJFaTUBwXmClHKOsb3g9fH1m7nwHCNhGhZFuREsYBKCoQArR2mb
d7ZUUf5zg9cp4cXOWdDmmfKBzDEyMPoAeAkUkemsiqCkHuvIaNOXQFgDHgMjcjSl8zRANWUNKSR7
QHkVVXoHEW6s+RyaIlo1aiWV789iYZUlsOsKapV5OsMZj3fgHv8T2G4SeHDR9QcHhiaXW7MbyC7T
h4PU2QGmoDqjiLe8kJFj7v2wwMJAsRKIwnhLl5pDqXluujR5/AEzT9PbD5he9TjwYZDROh4/A+HL
eG/1V839DMnxd4XKygq4rrmrsm8NTeJ+g/+ylIObuelAARgbpkcqXsx8324Amzd4bBV4ThXoXUe2
yGk10Gsah4HQB/HQbv2nch1Yq4VVz7jwG6kTzavaAXhOLBqXNpURoWOChPuccGAyupxi86ci29bY
fkkq2lrbtdXtbHXhA+ZexzcfMLln2AuEp/z4OoYfYAxA+jRa98G6aNE6a48XO7fDKHzzAA3AOD1A
MW93uE9pSnR7GhEo5s8EFCq652S4DPGqV9aSvHTZZjwqh1k7NBKDCQM6PbHcIkKFpOyYwfZilXut
P0K0USD59kRE7evlZd/oGI8FdOLPuQix0qVtXZI+/vzKlkselcutBOlVvgMGJ+wmh8EfojgD6Tk1
RygDYJdwJXkqe/Hy/RKx9Uw/DpCZ0EMNyhoJELHTFocoDMUwq3q0VklGvvMYIru/aATYeHjJRs7W
FQ5Ds3JBS0jr//Yh3wieLrxoJeA1dXhPBSuWsVyRsPJW4huSsqqXLrzeZsIDTNKAawRNqZhMVya+
ScmzmpILPCsqbtt88spv0V0UaWFFwowr4tkxLSBLAiBDpu+0HC9EplLgHTjy3IPWUXgNvsXfbssY
QLtXBSMn74PRaLQ6bGWz/WDA1GWitWFQsw946Xzb6Ns3jDlYurnd6h/9mtF50DatXwZ1+2ZZv0s8
rDPXjOclgPGzAHeAKZsYUilp6DZI2d6OsiPgKpVcU0JM2lQgnEHQ/Pi0Z8pCoBK5Eja5ZQWGWmnJ
h7DN7iB+RBrg1m0inarVl2nqmIoGgCQFzHX2pV002DOm80b0RNMahavRgsn0NmvmCIt88mlsvp93
JabIomfFtD6otbBgweas5Y3MicK1ZZY4lQCZMcmfJfIarHfMPnsOFszH3GOdRwe2JAJ6BCmCqWJH
fFVSQ4NtTZEAS7RUFfHmAKQ0vcYDtkT85RiVLr/GWn6g1tLTt3AB7MVlic5nphSG0736jIlPbJzA
6b0WnwHAeAY4vvsKm8taw6vOHyi7+cSsZYfhPWC+rs8M5gmFBfUatWfyEEMLOv4WMWIBuIHJEfNO
mWIXcPP69KcM9qV8eqy+f8209wLwuGAxnX3fgToEA4qpXdnZaOd4BwOlNmz5Z9lC776IdoIIrPWu
WejhOi80ybTPKI0o2u9IEgBwNeqpwQBjBfYgcFWSpVs8v/R/vmzil/EEzum4qzrbl+hyE7qCvBfk
6Px4/eP+PVj+X2/3lZeqWqXimKyAEId9Y1m3fs4TRJeYWkp2jyXNLgfjbmh1Bwz7XW7V7TG4UOfY
aC/wzrmMWXtuyeEviRjt4tViOKEUmsCpO/u57tUYBBA40kNm/PUEbeM1xg9FTn2zzqhRP17b7G0V
rhY3PSu2owbmT/Ira+2MkVA0NU++icBdyzX9jYV+rH6VdYSqylJmbfYI/5E9TZeLCSc3ed10dvNf
pH3Zbtw60+0TCdBEirqlhp7ccnt2ciPYjqN5nvX0Z8n7nO/rVuu08O9/BzsJEMAlkkWyWFVrLUq2
nfgq6p8iHa3bI1y6Z88GqM0iN7EWevATwRm97Lt2Ta1/kwI79BPzX5gB5GSiFgGCcE5/3Fcg8GmV
vn/Jc89g9aen2G3+VOHpfdvO0mMH8cJ/Dc1cJRkj8KjIQ//CpMpKUqC1iVtyeFDGUwC3fTQORwGS
aaH8Vwk1IwfzXtuiPOUS1S60fufJ6qveJysePFm92o1nXzVzI4WgGV4XsZQjipjPcsUi249LNErW
6D/x/SJ6GFr1sxSYstJKuBTgEIKqBzCEwG2SaWed7ZwE0iAuEYCKrvL6oZMDqygehvGVpPJB1Ncy
7gtt8ajuAGog4wUMeOg8Ed2nAl79BfKyboVmmcCkJU91dIzzCiJ64x+1BrRvH7/VYHIBXUf/lybG
qID5cCWfuXiXI90CLMCPouJ85xDS6hCuQRdw8Tfx3l1JNWPFytpjqHxoqh32ENGBqs6ov68435TW
ny/zRGI2FdWYivrd5Wz7vtxC5NkT0ewhGhnSxEfByXlyct/8lRzKUi4VNJbIm1FIHKAHYRaupEPf
eqmcjC+m9CaB1ORz06DYnfLqrVk5AxeCMdygEOJBkZAgTp5ZUiI6lm6KWka4qxujNyt0wEHDOX5c
e9mAOPp6/tA9DcQrAQuDikT75fw1UaXWUY6gX4diyVHvR5daVY1ksA16Y4nxuKhl3yhGV+3tWNaE
z6JX3fch61thI7K0p9ybHoY88rEljEzxCWhkWypk373i19Fzk0LYEBgJpnpc9ND8bkAGPEofNepV
aDoqC+QhgjjL4ztWawG1aK7qmZUlyN7+gXq9K9pQkxMYEqwsCwymEnEwS7UV0/veT8gkOQbEsjVB
SlM7bdDJymUICwuWDlEIhXvRMARm33kh3XVjpz8oSRsr95mW9fFBHTLZO5Z+UAom9QVX4dDuzsXN
mKGOcgCxghzeJ2lNynct09rs1IZBqe/6Gt2Sm7KKlRxXOw3QIzp2sWrrfaxIhywfhnIvJ9Sdagiy
S4+yJBYAp3SuItlpXHnPOAP9/ikZgrg6+oT4mlGC8xtqdqQA4WxWBiFeeboK0nOdqkF9ipIuD+0R
HWPNJsl0VprqmA+AZgwJ1O8CV4jAxCPHYmMRV1b8rVSyPgCtUyFGL5kat+kXIQk62bk/Ikv2mci5
DC2zyM0E30F9QM0faNLp6lbrQcz/oBWND0zZUCoCl2u5yKy40uIBU1/2wWiwLsmS3ykYq6gVIGFQ
fdVM9sovtWoSD+xVYyWk2yZT9W7vCQIJX8Fo44eWDxRs/JxFoRwVvKyApIOiQRJSp201ErxAfsED
jA01IIDo9ajPUe8pWx1Jec9rNOh6VzSVHr2sa0Yzxt+Lmhekwe+5nqYvkQ4NX6vLvdY7VCUSI39j
Twribl+1MfEdoWko+YUfk6M9ItG69net1HUN+bpUf47HeBh4DzFD2SqaJM5MtwAhsyVjpvFFeqj1
Tl0K0IxuhlCmGy+Lg/CukXUfOmGy6kbkDgkaITi4pSumRyFGQmyDA4ThhwJhflBGtRF40rZZbw1B
lkIQPnOrIjGqMiORwQrggUF/VaVD+exB3VAJoZyid+lTnufaeJdqBQRHYrmPBUMVAI/aKmkkQ25Z
wyRJPEeyojPxLbW3q6GvmoKtO00lqxFKJTkUmZhi8vyuJlBLRVQjAfpWR6znAEvqAm+rLil2SdJJ
xQkMBLGG9t6hGIatGwiV+ERYj5aZUacl++11mhZ+jlmZk403CLRC4YMGrdW6sT4Yshy0vi1RL1Kw
VEqvOiMFSxL2RlPsJX+gIK3IIVC/iasyTsHYUkj6l5AmEEQQvcYj5gi9t28dKR7fhoql59/7Ze4L
jlSmUmTFiVfUlsCCPrOlQBbzkreiEI+mBzAK+9ulqWCBrmV860Ht40H1qOu/Vy6ZhSsddMmo+IIr
DViQOfeTOrYRbuFsfAlqaGyH+qENX0RxpwUvqFFynRz79HfLnovoE/04vPCDv32fm7r7HSTgedX/
rnzOwp33D/OVAgY3FLxn10OZjCkaTaZSt2cLNYdonbRBOplxiZis2Ny2Nv2w2QWLqjqSf6gZYfRz
kHSqS64A3lXxJaUssRWBvRIW2KnYhGYoDol929rCswNXHmSsELWA0YPMYmOlnALwFiDGISSFmdaB
Z6Fv5tdtI0slSdBpoXyAhhhQtfw0G56FaErdsFD0AV+MBQDM8RxvckdqMH01kvPkmYwAYtQcD6/a
ij1QauilmTFm0lV86uyiRzoJDHxneuqz0Dlqsk5XCuipKxJPRoMSvJED2RS/mj/BWmfMbCGvbM0C
YpGWZSmnTD4iFg/vHrscndW353UWcs8tzGPAqvJGlQYYTY6gBc80NDf/YTrYGnm+1nu3MnHzNxQJ
vJhoviYf6TFIEPSNEE8ZuOIZwxbZ9tvDmgd+/4xrKpoiA4iM5ZwBRYFSZJWRUDkmoWu3/p1SmqDO
td0xw9n7Rw8cJtamAha8FbtTbvFs613ZnWK3MzelVZfqCYNdFBPGO4oaPUQoAkBTGH5Jx+q+e1tr
9J3jlv+xifY0FNVAgnZVIyZiF+dS5CvHbrCSbUc51G11o/rClQXuAOmo/1ozubiUKsQn8FQCH9yc
yq9CJ5XahJFyRG6VxVxUzZTw4M/wHL704dpSTufH1ZTiVQi2VwS98hVXb1CxuIEI6bH5C+LAbbsV
HMXpX6PnyEY72u31WxzYf2yBR+1y+bq2GUmnp5hKwtEiID1TBKTP3p/MZJ+3Lc3up38W7czS7NQU
PCjFaB0sMWaQ1gb549+8QNiw5pCzx8KVHflyRJFaUjma7AhcPAa/WTiJk4C1szWi07AtX6pPbddp
nL7cHt7aRM5y8FUpumxUEuXYJkYYpFahfCeQJgVhgH8nhIhz3v539mYveB/NLLkbY5hgbEcmQ8xt
reTRKXws98Lpf2dqtsXFQI+LPoQ/Ck/RI3idLBdM8M+DyNd4jtfmcLodzs4SV2hFyauznzGxV+kN
NMdBAJyJ5BmSsuL41/cAtAlAhf2j+oBoaeb4fjdGMciW9WNfM+BKRB7HuSXn9zEaawWo1XvFmmNe
n5Sg6UUSAGwE08v8JztxNrqoCHOGFl73SHxID5e1Vbhsl0rgRxwaM8W+QwNPVLZcCCNIGJ8aaNkM
grpGH3W9PS6/YrY9ciFsvGxM3KMmfw/RJkuBU12JxtZMzLaCIIN8Rxhi99iosh3GO7yzOnUNq7Vo
BPkrEH8jFgMTwaWvSLo+IL5s3WPlVbzNT3Vx1+grHQLX/ohmNPwHpksVCYj54aiSQYDkzug7LNqT
d+k+Vywx/FPp9zEQM1W5kgychZU4uC6tzQ7IIYPIHdqEfMdTPN1oklTiQqWWxu3NPO/ugRmG+jiF
QAEI9ZEKu3J8PwlzLQidekx3SfYUqCgPG1nM8awyw/wVz3AOHQ1LH3k57joFjXhazsG0fh+2uRXS
1nKHNQa5abEub7zLb5oNvZBzoY6QAHFCVd8X6ZPS6TsvfmjTNe+fV8l/Rg/FUZAbgDUbnT8zt4mb
iTwOQGKHBbVZaG95CqloBJmeb+oPIvcdOeD9t05WjtA5Z85kF0K0aE0ARR8666/eDGMAeZesiZ0G
TJ0oVlgomaZmaHsbz5JMwapMZqKhi5ebBJVbNMtuKBSdavtF+sNW0qDzrrOrb5kdAaMe1uALaWMn
lnnrn4AHC2oAipWWp82hlT6lKDXSPwrZhEwzGBQJhpoL8RZNgLLwXkNp/neQmKw5CILVFZyEb3H6
lPimFIbcuy8LMyzuB8Lj30q5i5A+EN/0VeXY670CjQFEgJDDhDD6FUwhHKNBLkoaO0Wc/QEbMAKj
/un2Rrk+YC5NzHzSz0G2Usda7Hjox8zaXU9NZM1u21hyx4txzJZC1VoP1JwwAvAIlJ7Gmouh1adb
5ThaOjGamsu5NawFfWtDmx3QShuQQR5gFSKOkXioAkuWV55Z81z75GSQcZp4itEsgKTt7JgRO88j
blVljlAWdqWdpPJJjRqjQ2NqOpgx2elgUO6qaOM3K6avA81Ly7OFc7u+UcaszpyEPf1WstJisTG5
b7emyLbw5rq0NFu9SpdpmntN5uSRrUmmx6wiRPcD79imPg6881dCiMWRQfuVMUB0pqPk8s7LlSQJ
9TrDyNRfQo0Uk4b8Z/4LOUIeyGsB0sKZDDKN/xqbnZRiryaBlOQYXNMaYXivNB9atinB27ayB6ZZ
mh3+MISOXwg3oXQxP5K1sBjLqMF6+V1hVNKO+nsE7RrgAUJ4lNynnp7QsOVPm3DlJFxeQIYkiwx1
WXTPzFIb+pg2UiYUmeOOu9IXTMjpiLzMgFR90cRT6d714cpFMK+FTfsCnQ3glEZ1FUIz87wYOEHz
jvk0d4KP0U5Pn4LRnVTIF1oM5758MJpt/KKtK4hch7uXZifXOgs+xSpgSA5ruTM0H+p30qI1y40R
X1iVAEDwlnaW+yWHG5Udu/sh0l9aZvT9Lw0a2dSzbi/4vHh+NQWzWa97Dwl9quSOsBUNxQ7t6EUG
p3Z/gFpGbNQhNFVGA0Q1Vgk6iY4PKMpASdTK3tRVXeHrCO9yWqZ/P5uWccjRnphjNcLdCMZYdIEg
x2WkWwBC3/VjcRdu/wIZKZyYJe1uz8LigqD4OjF4A88uziYhlAsmammaO1meGQPB63TwjKi3QxnJ
IQhZglrgXxikk6oeCAWABpoZ7Iba85E2zp2KvINY3xC7Y+h6JuobVYZWo7Xu3oXjA5zXeOtABR1p
6TmGv9BGwR0aOXeSwXciN90IbsEzvI0bfS2ina6S2QFCVByIk8wCcjRXAFNFTKSgDIqJFsY1ow2S
M/zFu5dXGlqWYrhzO/PI2aOKL40h7LR2/Fw/j2D5l3h4L1iF2UJuXLAQzB1RHTBduzc+Bu49+Rbb
Jmjkh0Llk75bU9dYCILwPTqUUYnCNPQvXDqvSNMQh1dSOGUeGlkWGl21MrVLFvDwgfAQjkjlShlO
zpuwJ0paOFWQSIdeY74Vaii73vbMOQD050BAL+ekyTYpOc21ZfQsb6WyqAsn38nG1AwdbUVLtcih
53eeQbejFT/mxks3dWTFxlpub3mQ/7U+u+gyXUDVX25gnVUlekNy6ST7wbBy6v3UX+Zeej7I2Wqp
pEvKpsQg5X36LLwHWzzvRB6aIJ5X75gdQEH318r7dXFksoz51eAh6PS/dJAybSFgiiKrE41gjEoO
qFquHCrzKsU/S3dmYhaSEI8UrI76wtG38j78ApGb+4uapVXdSZZ7oFBmXQNOLd6g4HT8z6hm6zVW
khpkFUbl78iX8o4JfQ3N8jM9BDvUpvV9+Mhs35oUGW+76VK0gPQvWjiQ/6VT9vlyOgMvDCpfx/4n
acaVykCyyDVFKHBtUu8o4ZXAwmJlA/5/bIJnmgCxyqR5yEdSaPZESD87NeTQZcs+xaBU3a/RXC3P
KUWUjvHpOipol0OLe2DylaErQBJPN9E2tgULkZDvGtWdAnmT5qD8mRj7/4ZrgvRLLyCCY/v/Wf6Z
gLMbuARlWyKNsEzue7MEkRJ5RNfD/Wh86GZz0FbWcHLHi02ogtUQKsbQ5UEEhvzf5ThJnjV5BUId
B9igzCg1v9lSiHlbJV5i5m13mbO1QcH20tbswvVdSQ9TLyqcpH9Owj/fw28f2tymUB8G3eNMva9Q
KskfXFCx1JzU9+Fv/Dl8lv2+ffF21WDHnrzmTmvjn61zVzaeVDB8E1XeQUIsaTtfehL8X8XoG6LP
o10bbUIwAwJTOmzGztCklbP++l14MStI3l2ugKIrvSYr+IK6++tuXfdvAkW24n5UOrMabSh3Z+Or
VKxR2k/rerHuU9YFZVEgTBGKoEt+ZjUX66ClTeOgN8TK6UMr7WUtNWIoGNfen9sLfzXHUEfTcC3L
OCSgxzAnfQw0pSkKSkunSOL3PPLsNIf+RdO83jYzHXOzIaGsDnIPaPniMTiv96c96UgM8XenGjwr
U54CgFa7DCWxNcjF0njODc3O26jC1CYNDKFX6DnMcoMl+nFUs5VpWxgPAB1TcmzitoAk8+USaWqV
owUowHhyJ4d4KfNftNzO9LUS84IrwBEQZyDIRfp4fopLgQq+5W4oneFVjblqlKdCtRrdvr06C5N2
YWW2+XPatSxTx9LRxNSowlNgjcgZ37ZxvZcIfBp0pkgnihCEn2sggdcnR3dCWDkSFQD7bQsFXJ9S
2Zp415hZSKgRVW5k5G1UGLrsFbyvhMhq62itCrw0pxQbDHiZ6Tc6O1bEpC27nCiFI2otj4m6EYOv
SE0NVwuAhV9L4l6frBg3rgzwGgHshAbEmauEadjJMfNKZ8x/jd5XVsiocZuKjEIbatBKl22F/BRn
/kuf2/rvrvY2NajjJMcXt0RuDdQiqNag1xOUS/d6D1qC2+syZ89DLmP6PqQnwRyMItPclaMyalOx
Y4XTlPq2TlODfvnKJKPxW9qHlRE95xr3la0g7uMosJmyy/tj5Wsb5lqDeiyhBBu/3v4k9fqwAKIC
qVIQX4CcismXm6tpxqjumYYYdyjeCj0w6khdCTYXPF6T0ZSFWomiQxlt5gNAU/l92hW1k0ujKQf7
HkCwiK4cEguOBqw0A3kGxJSmPXw5jqCptGKMqtrJor00/i103QxD3ZD9kWtKvJKdXTiRLozN9nCc
eRJNaVk7pGSG3Nz7+Vebfwf09+21mX7M7CDHmuBaUlTUd3BDXY4JFZa+Lf2scWj9KaCbjemA3ngQ
lpOPsvhCUIq5be/6uYXHADhIkEZUUJGAQ1waVDovV1TaNY7PNkodov7gJSap3uta5oruVDv0iwWa
NXxlz+Ih2mXPICnQoz081aGHSt3e/pxrv1GRfEPgCZUTCb2xk+ueBYBxEg9CrAaNk6Snmn6z5C7U
spUduWQD6UXocAE7iFrezP19NYsF8K40TomezgBCfRnyTO3/NO+MIUz5DizihOafAzDzVKRV2OSN
M9o13gcgDwRXI/hI157L1/5yaWca7NmEAW5O0A8NO2xA9ky0WLgJk007QiFmZUtfnxqTJexpvM3R
hvLjSGeWfKVTcxSLGqdRqG/UUn8vgw92ZW0WhoNUtiQiXAZDGRi6L4dTFZ43AjjQOqlpRwZSzVxd
SfNO/ny5wSC2cWZhtvoNLfQQTcytgxYXUPJBcm7H7Ie1fPkczo5THxrNE5uAKE9CgfMDMND0rGyU
sHViNTl2z7RDBF/v9BJQxeAl8R/GJn8X+2Q3VO4+hvgneB971a6oakDx3nv20R4M/H98zFJDKZ6y
ILujY2wD0yS4j7e33MK64ks1BKgyNH+u4K1saCQ8TorWcVkl7Oq4Day2Gr5vG5lDbv7vfPzXymxh
87Lsy3yoWicZj40H2WUj9nE/qx/+SU16g9x7HdCpenbqxfQ1/0t9OxwtT45XzpeFwf4oKEHCA10C
0g/Z8pkTtxl1c5ZWg4PWaK63DSj8bw90TvIwDRQWcKYiogSd2Lxfq02VTsyTdkBCAjh35T16DJ+b
1/6uPoE2ZUPNGDSiwYn5pj9a1U7mf6h1+wumHT9zcCIiaEbbL8JAwJwut5DgR10kVPLgVNCXoIlv
SNkhrmrztpXr6xDDBCxTBWIIV+9PVHY2kTTOkmzs3cGR0n5LQRpBwFORpm/yWkLuukUBEypjLFNb
B8Sf1WlJzyx1dUrFuipHZzBGs98ph/zJA/twb3Rmag0HIIxPnvE33IxPt0e4NI/ndqd/P7MbJEGT
ikIxOu/mae3lPXn7fI3Of/Y0u2c/W5XDWgaSZHR0rm4+20MNbjtiPET2WtfpQnR8OXuzGGkoNQF0
DLA0GJ/JJjSzI9upu3Q7bqr3yvyotsNGsKmDrDS0J0vTtbKVHbewIRCWA2CLagNgXzhgLsc6slFL
iy6TnX7oIgP9/dwV3kIx4Oo3ES3IoKB4aWguaLIfM/m1rOys9O0o7e4DF1zySFLmdNy22d04WPKa
rtr1dYMerEknENUJPDN/3lRn61D6IF6SPQnt/2jPN7IRILBRpv427nMQsqgJtQUqNijDK3Rz27uW
LSNGBnsB6NjmOQiNZcjQInnplOgx6dB7kbKEi/3G22XVewAF6tvmrs89NLgoEKhDrw9i//mpxDQx
FMYwVJ2gpEci5DaIblYinoVIEiwbItJpCMgZIcrM1aRBS1BT1FWn9q38FLqo2u5Gxtkm+Y6d5C53
ZIFHMu/uysRUVLuGeKB0kuzAlIx2NZN4fT5dfszM60IX+p+Ry1RneBBBSkAPEqivEIUFRtDvqmbL
IJf8PL5Crm2ot7KtN7vbE36dRIWIE9qqUIUSJ2zAPN2esaIbwCmhOoUqoOHTUKQHYG609CUPZU6b
fewf5WYfsT2RuDYyg8V2SD7BLdV93v6S60rVz5fg6oWOC9LV86yxQAqtoCMAlNoXi9H1zdX6MfLu
BSM4keA+AReJsEmKY3GQ9/5edcIHel/u48fxW3ItmctvkrZF65W+VZgBGqBx5SK5jsfAuEQYiuA6
LmVQf14eD1FZyVke4uuG+qsB/WWtPyTK378q9KMLAc/yt9uzcV2jwGyc25u9dwQwx3U0gb2+3Wj7
7s7RIRPw8uE8/VkZmDJdtJeHPCyBTwhzjhb8qy4vL4knMaaIOMo9xH4ZEBqnfrS9R0DdiA3Ua7zp
GO/6R/T3lRn3DsWrLtnysf01/tbao2CPqiXX9qg9ELpNhd7IIStd2MImUNcENa6vussvnYUMdVTW
rUYTgiaZltMCmvDjnqhrzQ7Xlx6sIBuC1m4cE4C+Xq607Eu9p1UdcdzBiMqR6ypeEY8B0GS9X3LV
56oKCEsU2WsR0TVEYFpzxLjg95ImyPHMsg5g95AILXGC4oschEk81EwrswXR5rCtg/sBTeGN+DgG
K0NenNczu7PQhQyu1JCqJjj5XsvgOcWK5/9q7diEydHYFHTOEgZl3QlDlI3EaYLaGbVo27J6o5B+
5fU3Hd5XznxmZha/o1joU73viUNisiFdTA1tyL9KJGVjvU2sIG7ylStr4YacLirkzLF2MhLbl+4i
JYULNVuROHH+KyrB+G9XEXkEVJ13QrD1e8G6fTIsjRDqTIBsTpyskC++tJfRSFNGjxKn61Ouem9E
7jah+5QCNtmXycrglu7jqeEWKTgEzxCJvTSWBMCmgq6VOOCZpFwYwVqUpam2cgQtRH9oav0h+0a5
EK+72ZXsNwIBnFlWHQpysZSBxTl6TOJXlQCTo1oUjtJbOgTirA68/xq4qT6j1C70CcMNyJyu/ArR
bFWDc7JJrNWEwmLAQJkEvjk8koGmmU0CaYKxkSOqOmkY7+uCcYg2mwLWFwANn8ocqGODgG/Odd3M
GD8gXgDc6UQaryjPnr7NyZsOVe8nSHi3zV0crKXGrov0ODYAfJ2oyid837wToRzGWukYrnDwH3Ki
GDI0fstq65pgyvxwTbRGN+QxOEHJ1hzEl2oNxbXokGfmZ9PTq0jYwd0RnPYAZdY+OKmDsCjMygOA
DLOJ3gh9UFZ2wZJjovMconMammfQF33pmOCg1DptwKXlylW1QYIrBO8ldARX9tr07fPjBNpYuPfx
ikRb/ew40XIFgOBOQaz4jAjfslT+qBt3jx63f+vc/toE/Cga0HW2NUcwDcu6279Z3/zj7uPlqTmA
a/qPD5b6JzBq/dpuH7bb9+e/D0/gDTQPpue8H/aucXhYa5laWo7zT55dkjnr2roa4K31WBt9+KIN
h04r7Fa6l9CucXt+FqOUc2OzG8tNvLFig6o6Clrs83KPhkdZe1FTW/oUCltVreRF2bO7MD+4IGK/
bXzp1jq3Pbu1Jr3rKkyxNkr8S0XysitNoNhv2/jR9rzlALPT3XPFPK97TXUO4Frs7YmxBwRqoGGS
QXSqTXpOVmT1nJlQ2PGA699Xd3geQ3LcXHsiLwWgTAOHGZrxkRGe7/JIbRQljnDPeMPvrN+20z3t
8Xq8D6qDSOwyTVbmd2mLoSYCXiuc/giIZr5f1KwQJs4Ep3BFTgCh8ldqCD9vi/nkIkmLs0vCCwNv
kMtNjI6CFG1cMXVs6Bsau+eRf1NT5V+apRnfrvl9CozCpNwK0cXxtNV28ftrwqGY8fhnDQi3tM/P
v2R2hrGhV+WxncZKDoPjKh1eYL/RCLHiTj+LdGvEs4sO/Az+kGoYccKHPfg733XoBnxWXOfl3fun
/bxj5vePxo2pG6ev7h0iTTznSDCDFc/+mGi8IvvhkEFC87Ux1mjjljYUCC8liI+ATBqJ1svlGAuf
pUHegDsCjB3NsG+VbZa0K161ONNnRmYzIJC6hIxQRZ0eZwVDhyWoUBowimYft3fuovee2ZldEJWG
bHFdYzCN10N8S6sAFCmiYSU+Wp4yYN2niwiIgekrzhIzYslSfWx76oBHCA+Fu3bYSuD3uD2UpQhT
x5Kg71pDXkSVL42AGKT1/DSlzsDQMvkKTEL+ovVAiiI5kX3etrW4PGe2Zge6LII7qgwT6nj6YfwS
QzMvSkOq1oLmpcMMhK0/JWfc3j8aEGfzJrVNV1K/oE4OMu9Q2VWVaAx+Yfb9A4KpHsVEXX+8PbKF
exHrhOctrnEd/Qcz72ZgZfbyWKGOTobhwCS/sOpA2ow5PVbIEoGJJ1ixuOCCEIuFPrYKSoSpn/hy
3fRBhSCHgENFKcFrFCLD01bPtwe1sFwXJmZZAi3IZBBG4DyRIpUraOtVkTYZ7SRZ04xZcHQNeAM8
AsTpf33m6PEYeHUkwVBR/EFniA+0/NCvYAnXbEz/fuYUYy1qnlbCRh39xlgabSv1K+3Qi/OFZKZK
kOggCN4uTeh0aON6gHv3MU3B7zE8U4onviqA4ysCjOP26iy5HMBeaNwj4MPA0+HSmuylCWTDO+oI
cuZbrZ+Bs3pkEXcrH9CpJPA3TeavbOAf/fPZFYM0saaBNg5YSSzXpdEmd/1GSkQMEQTRRw1cza/h
5rU0O0g/FhDSKIx7j0N4cvN4Ov06MfORD9CMu5OgGWd0XAYDYMfXYpfFiTj7ptlEJAKaCsH1AO/R
6+c66JkRsQbSDCjEQFCZtyRX+e2pX/Kl81mQL2chLMGCAjQchVrUk1I+hvIuDlYqtIsmcJyACgj7
Amt8aaJL+wSMQhJ11PG+855GwKg6trK/l44QNJj9x8bs0NI9EKkHtYpzcuy+eqn+ErLKuj1TdJqK
K4c5szHbE7Uilg0y+YBU7If9a2XhTW3U8B28pvEr4uU79KGa/bvCSxtB8PN3ZgiTY4HKlQO8kBmP
37tHbJ8dBSAoMKBNA7lJ1+c9/jqRkoKqCjHMW2tAGknkW2I+/Bv3ogoSIqCfQDPKfFe3lTr0Q6Zh
sYmn2rIXg04qyd7zge7kRk7uKTBT5sqsLUwacqYQf0LjH0jQZpOGOD2SOi3WHKK9DPEOL6AMil1y
Fv3PAwzA/bVJXR24fpCcXzpZMjRDV0qBhjAGEAYxVTIzblF97yrWrWyZpU36X1Moll6ailNSFoQI
8OeqfArV9lXt5TctkGoOOnRi+NCStW9P4lzVCEXoCQKCThp0eP3kPC9NejGDzSDRnPcagsElHlSv
SOeYsRHinQW0lxHfVxx8WnZtMqsz3mUL2ti03KIYcPtLlvYygivorCPrew1sSgkp+lgtNUcX9gJ9
EMVvHbHPbRuL84u2FAoINyK5uVSEoEVkaL1Mcwp/DA3UwE7Qk0dqhiCnrJzGcHPb3OKQoPKDmvek
TTXn10bj0igHbq05oIPjBHi0jH3U48ttI/LShYqqKfLkAMKggXB2smuDrwrB0GhOCVUfvzt0YM3C
vT387euTGPOW2ToDOFI8FRQZOnUDxr7YPaRjxdNtIDz2bcRR5+C94PHB7Y6eD/IkiHo1J3Gt9fga
lTA5GzYR2k7R8AfU2KWzdX1dVmU9aI7rJ2gVV2y/PnR46Hk7uTaJZFDAM4xK1v/FOmhYBHXCeqHe
ODvCy05hYO1QNEfqoECtafWDAIa2jYtk40pl86cyMT/Jz01NHngWQJUdcAJCCFON0do9fhEUywfw
+SNdAYgSusge010PGWgdkcA9woCeR4YH4vcR2MWYn7zNt2fxuwCzwH3d8PcPD42h/4soT0PbBzo6
0Xskzq9NJNBTEoNBxAlG+owg6JmWWmG4vSyu7Lef8OpqOhDsQ5YF3aOQCLycDh/CbKBy1HFG46aK
dxFvTckerIrfo4y1lcz7gH+3/Cvmd9kuB8kbSCJQ9ZUsnHUcA7+9U37eF7e+ZvaykibK6tzD18R0
4Gpj6uD6/CN0G1Jv3PRAEyf0K0OhyNnpwOdAWAnt95BfqXZDZqmdDJbZ3gbJElSW0JYtHHRlh75l
M6eHodoq4YGFeE5HRl1HIAh+l/x90ge8ie6rxq4EUAPj9WtQxkUngKqZmlRmRyH24O1IPhi0XRss
ZvbWWKew5swRhRCM4GOv4VRoATYEUS+gm7enc+ncQakY9erpTYf87KWFKopy7HGPOVp/qkdwdgbP
TAEDYrNyRS1lbADaAqn71DyEBozZnkLRwgv8FMtWYt9k/B2cTKaG2Ag1OY5bCbQYOrB/1IAzPUKw
wvr+YvzrS+X0R1Ghtgzxawp/Bs6sh8hEJoKbobFWQFnIEEALBioak1oPVejspdkWcq0pfsgcxfsQ
h4+0r8Bo9lGkHzopLJUlK7flNRkHjtJze7OoJCz6Qqlz2NPYp+gdXcUuIJhXdY7m49bOCy4WRtJx
NTb1QxB2ht7bbrrzERTS4aGWI/DQ9EYsWcqgwAEhCo+ue2RNk6eqMGPp/5B2XstxY0uXfiJEwJtb
oCxNFUlREqkbhNSS4L3H088Hzsz5q0BMIU5PtFF0M4KJ7XLnzly51vsgOSNag4lg58VL3H4z2y+R
a2tjdIiEtc6KxWthmrepiQNMyBzK2Tdd5hVaYp7io9m/u3Dq+RSbjuqhRTxdPfUrtdallLlxaW/u
lYxIt/wCey1UqWOWfNes72LjO/pZyxzPes5NPDXkCGOw1aNn6AtdbVyJ9OaCCR9x1+U3zH2RD1HB
1I1w6t2z6Dtu+gWacTtAZ0baWNae7g9ZfSaCcRRjNyYQnfZbQ/wpBuVL6aPr5NrSatfutGXmLoO6
LdRIlIsAIs+uyVr0xTKI2FId639SCjJA2T957uj6XewdinDFfyy0oUx1dkqoRO/IIMqzLVwgkSFk
Xm6eUINQqq32pIE9O3n9e+HUSWWP8H9kx9s+a6mQeGlzXgMny567upcx7SCgofDZ+U5/ELaQ99hP
pv09xU9Ah7ZB4PJEI/YmWamNf25b5NhejHmejxj0ovKryb7W7+pKv2/zHuRli1reRq/2/lA5dXWG
KDdJ71V5U2VrjaGTr/y8xv+Z8w8kysW10PReWGsd9gsrv1OEN1NxDPEoKvRP+v7KHl/cT0S+SIRR
H6S6cH1BhKqvDaZbcqwHyYY9yrGqTUxEGhr3gv4kK4UTrRWLll3Jhc3ZtQdxNTSrAHdPirJV952B
XjWTSyEY5IOt19/zr5L79/aeWoryqb3zPIRRiL6I2TBNLSxgju3MU6CJmzp9E0HjZNHrbSOL60au
Fq5i2CsBOVzP5VA2kpqVpnEKw8QJ5IPbxRvD3dZq5QhrwpofL+dPm4Q9AmM6GTpevdfGdKEFr17h
COj+3oTH8Cgii86BtD1bpUrk2a8W97APCxRVuHEj2L+ogh30h6fsodu8Txgp106OD187+3fspIRy
kKNQRZF3X3/fnpXFHcZbjsQDE/PpvewLulylHY5c89OT6bKDh+g+aja8QnbR0P+IygIK97fbRpdu
emRJQBkDBwWRMQtHRClrqIdj1KwUO42IRh6SfWNBvZYRk0grz7vF3XVhbbYWRV1GYaGxoXVcYi7/
UuXfA6+120NafEMST9DeiJop+3i2hwcriVJZ8HH9wrekqexY/9VWx6Z79by3uD7Etd0A7BMDbqPH
MD0l0qHXDMg/MrAgv0LrcZiIAhpoqIZ8Wyr599qr92Wwz8193h1uf+vCSSBCgPUHtnE4UD6Srxce
LFKV0e+ghz951QBz/rvqvtA5aEfdUxmuEV4t9CIAxwNODjiP0pI1fylFljFkVjy5MAJ94pLi4Pv7
0TgMpWqHSL2mhj3W0SYiSdfa/cj/lKEEftW6leO/6NcmbCCcZRJJtrlesCeNdZELrXmSvK2vbbNs
n7w0paORWPCBRksv1dr1vLTNLy3OogEjUb0w9Ce3FvBW90bh3UujbebW9Hj9U0bdW0dIcntp10zO
TlbjZk0YD5gcomg7qsT19WsfnzO6lL2426qCttKpt2Zw+vnFXkoY3li1/WTwzr1LquAhcn8X3gti
DZs0aA+3h7fkrSaJRBwrd+KnSqXWyEpVksE5JQiVCOW9ZB46wdZBMUKga741wkqAtZjbowN7YlGb
mvY+4uCL4XVll4KeAKcmA5Ex73peTd4hf1J2MAfaP9RtYet3U01Csl8jyJNa+7VyRoOn7zaNV5Z2
2i2zK8UkRWUxbPpbIWy5nmnJawcEx8kPs5G3hvdLzqtDbZh21q1xMy35h0tLszWNhTyGawNLsfuj
Fkt7egtJZrOJI7JjwsqSLg5LRaeV7j0u//kMe63voWrsGyeKT0RQ4U6VkWnRM0cS13LDH0CnT1P4
0aIB/oSS5nRTXKxmlLejVxSBMaFPgvBII8BoHPXsn3HTCu9Rv438fBN9RZGh/jVID0E1OPBAAIdp
jkr/Ouh7OVqrSC55JfQUgb6RS8Ipz7FZRWSVqZCQPE46tHbHr6X0oppbX/+RC8nRyJ4UL/umKN9v
H6PFBb4wOnu9RdQW9D7FaIvPFfo/IBc3dfanoU+E+uXKzTjFVZ8mnQuRgis3Ppnj60kXBUVPA5Q1
TmKQyE4cgyAU4mKN82NxG11YmZ2OZgxisR1zEnLS3ZBQiaMa1NIF36HlPawBJpbeXfDCcK9N8psg
PWeXfadABsjVTRrsrRY3v0ZUvF1Id8IH88X7Fq8gjBaHxtRxRnjhowlwPYGjVIRxGlak9cN3s8aJ
q7+q6rssrIFalhZKJyIDODP1Qn8KkI0gVtpkME69+RqMJ7NeCTWXdt2EsP2Ih1Gcn42jNFq3pjvC
OMHFbGvFew8JhJV+K5D+6bSft3f45KLmm44+m2m6aMX51BJfKF0YhrS50RG6HeXSzuQv8UgN5rki
fb3mmZfSa0BH/2NNnxWdqIfEMvhp45RW5lHJHsUMZqnwvRSOUvrTh1TLdUoNz+bH92Hsb/JSguNn
vOvjcosguz1G3/sKvfjqaPrfjD6xXevsds9+hoCKI8B235PkDu4j1FLE49QGPFZ38E4c4To3Ww7u
Cy3CsIPYqUDnSPoAiXUz2ELyYniBLQ+b2zO7cAVfjXWWs4T62Q0gvzBOley/dPXe1AUHSDydVPe0
/HTHWlorOS3tS6Q56fMkdYkfmc1uR/SI5BVrmRihE6bioynkx9uDWjpiCDfQMMepJpEyDfriYrDc
phmgqTROUaaqdhvLlmMoEAGICRml3POMlUtPmRzEp/1pUXhFaQCizzkayhD9KGlq1zg9vmn2BqwL
UMxvU4b/7cfjr3DzC1Vu+41/ezYlaWfK66v8tddjp/16e+gLLZ8E6PRM8Rij8Ayv9/XYfb+j21zm
U9R+qzR2YmwS/T7yD3pzFMdj20dOd6ormL7vRMBuo8+7ZUfsDktivUbfsQQCv3oszL7FMgPFk8zC
PAnFQa+Dg1BsdR4nw0sGu6u1J9+Rhn9dxSl5X/2BTGRYq1QvZZeuvmB2jxRSj1DXwHPFj39kxq6q
mmMbwBen7QzNbrvnqfdj/JPHkZ1kx34NjbH0iqQT36Q/kvQhG3IWoZhN3ApZW5uQYdPPXMq7Jhm/
qOBu6vhLqJxl9xGFeC/8p07+aspr2B2Hf0ZY2DWqjeG7GAxOn9uSUtmljFQsgaEk/67fky/9mk7z
0rOO2hclb0pTog7Y8nrXNKqAnlZRmSfXeuMd6yXupqXV0EzLR21IHFONbCu8T2rHf1Ks1MndwzBu
6J/ZSGtztuAeLDgGDGrEhE8UDq6/pPWkJMg7iYf3CBVJehev6T0s3fZY4DdDhmDBADzblb6nZLle
IQpbm/sGVdqDUD9L2uPEJ1M857pqF9V9sMYAMa30zENcGZ1txK4JqsJNVfNkpa+a9WsqdNXKbuXs
L7gha0qGQWSFmhKozOu5Y5e0uZkJZALEEJByAvO8mqgF6ITsa4p7clq/D3c9oGNqvn14gKaxfBTD
xnzWDUG3pdz6F9lVnBHwXRbUgANj9vao5CJNpJrVrIVHqdi7T4J2H5PCT15uD30hQCAPCKTRIBsA
ndFsequ6CNUiYnojkkIicb8c3TfVgZKFRzTnr2Ufllbz0txsWIOUDW6FehXk94+1/DMPHjXouP//
hjQ7kpYQ5c04MKSwIfuP4Fe+k0rFlout8RD+i3ibBnOWSVImniVxtnNMuY6jRs2sU0I7cSS9Kg0F
QuGtkdc2xFI/4ZWlmUtUobfKojSFHUfOv8f0AA0omZbqvnJ3RlfdZ5ZtFD+rhqfcpl4DLS+6OZSH
DNwxmRwwctcHRMqUymqCwjrJe3XcR9FTjHiA2ziKfI4ki8reUWteausuV14FGH3DrwqN1mt6n5N/
mbuCycGRt5ZFyERnC6sOqhJUWmWdWnr6awg9Ro0yeek5lbmSzVkI0QEaAPbUiJph9J1ZSjM5qMNR
sGhISjea9zAkjV2HRyl4Nrtvt3fr0on4H1Of2AhTlBB6q/XcUyLeVS4EBbSMAwy4bWQhuMGvyWQd
6dekN3wOqsvcIByEkM0TxF8KbZPGjta8SRUPguDR644xSITg2CU/DAHITrG14EVs9uDfauFgrEBG
Pq8iKQ6JKIs/uEjmiY4YoF3d6pyYOBffM6l4A+SCGo3R7WKlWnt0L+QV6PCm/5dk56Qz/JHYuoho
xUICcdlJrKSkObBL5eWUdNUI0c0gd4Z4J9pqvr0925+XFJu02vCCRN9Y/sBoXtjsInL9fR26p5rI
0Kt3DdKw3Qo8aHlgF0Zm131Vy4MYmL57quK/Yfhi7dLUhjBTR874H0ERN+m49i7+fFWgpYCqDcwR
FC3M+VTSSD+ILiWUk68AwXXfs0A/lZ66b/3fcfoALuW/n8Vp1aB/Ak74iYKlVXMf0ofQOon0aQ7j
XXEUi3CtiDq9ma5dCmO6MDJzqpUCC0Kp+NZJ1ZqtpDxkqDQYFq1f8j4Nn3vru+7+HoR85cwvRFKY
5b7QUUgmmTkvkqTcx1U0cga69JTJ4Z2LqBuaGHZ5bCaYkLHr/HZfesFmFYO88LS4Nj27sKwkqy1T
KK1TSRmzj74+9+jVHfoNilBuuE835m+rhjig3RnZVtBeb6/p/2PgpJEBBjDuuR8yVEQAYn+abylt
7LT7E4JoelTkQzpym40kOx3F875Wo7qymxaIEchSSUBCVZgBualnWRddy+sySLk8kI95eYWgCKzz
P4ajo3ojOD0VSUTutp79Y7T5T1LY+/JlM9xbG7BWqCUCcd/dnoql03T5PbPzGxaJgk4236N/1Tro
Pz1H1rctyU9JfldX+XCm0c33uQpjNRz1ADKIc6/vby8AfqabNYfJRGch4EEUaPtCfOtca1eWPrLF
O1fFWUmmU7rUo9DlVR6NfuR5p1UO4tBi81ssd0ZM7gi6y2pvrNEWTPvu8xdCiUxfLqIU4nRtXDhN
U1IiT/dH64QS9pMv+Egbl97L7Tn/fK2zBxS8L1z9QIPnCpWZFNdVN3AZWFBLVzB9hP1LlSFFy9t2
leh4cYGpLE41GrohjVnIRMN/ZqJAw0GrFCeSjrwIPQC1ppnZlZzaIf3cinAWo30g9LYg946p77N8
pGUq2lamYavmq4fo8u0ZWLh86TpTLGiRaAYFxno9y2pc+qoRuFyHwNy0e5fEmoTyRVWvHLc1O7Nn
RSOX1ViIBFBCoz5WQXqgTfBO5ekWrvRtrBmaPSiC0od+tsTQ0G81y66Tve87a1ibxb15MWuzcDCQ
siS3Ku5avY1+mn4Exgd9ltsrs3ihXyyNNkvvqTxZIMlnJKPruKDs1L3Hvvn6jxFuvOZpMHa37S3Q
NHAYTJoQ+IOQcI4f0oxQjKUhcU+RLXwRAT76r/1mAme8QoFek2Uz9joMYQ/G3amFqOa29aWTCGPd
1NWkwo7yAa66OO2x2qsTTs89GZpvp8R+dI0q6XexAqvcrrSJLYVjl7Zmnpb+eUlok5RwrNsb6o8i
eS60FRNLZ33ivzOI98ATzIHzQeXGLpUQ94RkvQEVcCjZTX/vKkdJudPXVm7abXNPSbMKlqi8INY9
2416kdIMNVbAyhLxgeDEoXNlI/jCH51EeGnKD3L3T9mtvIhWjM4pYmskvXN9yN1TM6SglkmLWvel
yMsPdux6jOmANsCYy/5a0LloF+FD8sPQmdMPdO2wXI5EFpWlC4BIvatzDrg9Do4rbao7be19ubhR
LmzNLslGTfMkFJlYL/2bR6+m+rsQ/k3ASX33P+OZOeDErTxBDRmPpgPrvZOP5RbtpX74EUaPkE9m
nrbi8RfyBjz7LizOXLGi1NCCyljU3f7c1o8q2BbR9KimPHrZS05OGYpdXXrou2RXyv7h9kFfSCRP
5mEAgwd8gpvMdmuW6Pk4JJg3qUTZkr4dkl+59FPxnq38i5QcrFqxRcWOo7toUDbpv7jxL6x/ON0L
PzOOEwokr13QSJJdADLSeuNgdJsEDWB95c5buiVg2+dvyCqIs2ZbNSzVNJI8nn2UtlAw8Pe3Z3Lx
JNADTwchEvNglq5PwoAj0BoNNxYQzTlGXW36QDOcrHX3bbvt3+rMQeZpxehC4oflm341LR5MyTxg
qLrCMvNEYvcEtZPBJQo+Sjj04yZGNEot3mpzl/tO4P0I6CzbhZlTFN8baVUydHFuLz5jtolFasyR
3vEZUaOg4WQ3+pcx33rbYaft+w1Mdy7YE6j+CmZFWNlDS87doLONZIVqTpHc9cRXZuD1WYBzH8JD
Hb2jbQXG2M7j0q4kJ9PWmDoWT8yHCpExxcLk/K7thb4Bu7zIQgPdcHo9+dqqx8JyVFd3svShrgNH
hKW3FKNtTi1GhFiz+RfX2dTkLtN+CenyHNqc5kMoCiPOnqZJRwp3Vr6nNcUtNrL8YOYrN8uS1700
NouTTbltOk2ajI1fpw6u8hGZsH/jBC+NyNdzasbj4CUCrp1wwy3LTST/iBXIuKXvgZs4UucdEhqM
7aYbd3m6Sft47RxNiza/tNk8zKeILAvcm9cf4DZKFfuJ4Z5Ccpex6gDA2dADAWqJhFtyX7e7Jv5l
5o9pgIxRsDOEb/+997iwP7+/4RKlUzLWXcQwt3HFY7OPXwpnEHe51n4RefwHq70YS2cWeANHB6wW
mO3Zwg5iGAqtbHFuOn2fRCdN/mcsv5fuvZjFe1ftcF3GBrk9qf5VeOEWas5H3VrNXE9W5hNPjEvo
ADUFGYDZhSvXYp3DeS3gNukEGb74zdEsIB2DdNCroZbsW9uAL6BQwlOWSV9uz/pCb8ZUE4AQB7FF
iH702Z0gm11R4dOFU/gwqS32O7i0SbewAOhhnKK9eQy2QrKVu13qFIe1d8vSm8Ik1CCBTTsC797Z
EvhNV5WRrArTttfjaOMHu0R9abfR2aKBbuvKTyvjXcinYRByWboBLYT3Zr6yd40kjmJZOFWG6NSF
sAXi0gwo0le26e6N/K9odY6yeroWFvnK7OwVKCWSmrN6wimLv/TSk9xAamyYICNtWC520FgSt1ab
0l9jjl+eYIBr4IcleEjmyWzJD3xlzBvufBh1pcCmTyoZt7UJetyu7xsV1tU1Fr9pw842NBJCiK4A
T5qkR2auLOCo9WaJyUGAuxxtLB9dD0+7h33ieHs1Fy4+k5gNMgTI5HXY2q99Vp01nR4KXLptZh5N
shRmcJ8k5sHUA0dSvhswid42uHhcJmocuEloGFDmVc887KtiUGXctEAZhMIS9HM0KPX6MTAT2sie
0Vt3EGvYShk8eAYUzuDaVDI4RNWbUH5LvS+y91VZiwCWYmhIPCdCXZDtE4Hc9Uz4nhbIShoKpzZG
qUrYain/PIQKjos3n5Ta1dDsvWovJ922yNbgINOhma/4pfXZOmiS5zVV4wsnwx0Tu6qAF2knPbeL
VoMobQ2KubjqMEio1EtAq8+r/EFcygjH5FhDCtQP2dZJcxiUgDCDDoU4RxdJWs3DL9wVtLBBHEBl
YUqYzZ5ead0IDespgPdAQU+Wm016tupd5p5TN7dpk4DKlryZD4Nqdi8X5zS5z/qVK3Jx4PpEjqnT
AIKi1fUiK1EXN0KQCqde35tFvTOKYGNQMuY0l8pvxLpWdvtC4AMRB7KWUHEi0qPOQoJKh/+7J+OD
drMubqycAk4gSOmmNbI1ApVFPyUxuYiVc45JM12Pre5F14u8ClvkKhz28kHwxf7YAr/amHH26Fn0
7Edxpt11mT84vqSvXcSLs0utg6cLBVwKZNdfIAx+PDS+KJxcdq4VkzXwKVndNzDGhPW7H39fcSVL
NxHWJJSG6G6l7Hltb7S6oXcTVrNK7t0w2lR/Vd3Rau2M4oOhRTbPb3Gt2rh0UC9tzlY0gj6qUSRs
JqWtj7mdbxt6OeJfrnN7cEtziVT0RGBNwVidj60r27YWNEs4lbr7nhbZLo+hzIT6KP5B84Zaeysl
2yV7FMOpvPP25LKbPT2zSJKbJGLtGsMJ62AvnKu91MiOWLz2yeH22JY8waWt2T6JgkB0s2mfdP1o
Bw2I+zV3unSBXlqYnfMirY20zgfh9M2v5a3uVIGwFQCL3h7HtNZzpw1YgtuCBCeZutmJ00u9lhKL
0Esv9MfePHj9q+ke8wL+eangAtn6z7cNLg4LFNrE/06B7QNqeZHq0NQsrCbQwikdkaQSLKd2EYJR
xL24Jv+z5LgoqNN6QZpDQQHt+mgVjZTLaUKQl2vfOv0hNd78tU7IxRv30sbsKBUxu7EkcXty4a92
t9W30TwYkcMUpraxCZQ/1h9zrSS3Mi5jts17s47dscWmJf+Nm7+mdc7b99uLtOiIL8Y1d4O6IpBI
0dneCj5IjO8lCJCVk+geyBeXf7zvY7nGrLp0oGiZBTgMnoye0llIbhVdHTSm6J2NuBM3o6IN9pim
a4wYS3Vl4l8w7RoJA7RiZzd4EriyV+Y54JxNYfsOFUboyYxtvn3/msNzKR7WLC7t90uD088v9ntR
ubkrKUBaitSCn3nbWr/aUoLd3Vo5WItDg+8FXDBZdzBBsxk0c782zUCnVGs1m4guq2D8WdzR9ZB2
gOjzu6h89K3dyCUzSGTg3Qc9fE/Gl5Wds3S5XH7F7NRpmW+Ngm8AwUr+NNA03NVvpfWV5weY996G
Dl1EN2TTZ6c+cFz5gS8RmocxWkO8Lk37RIKIyo8uA1CcHcxYhFe8k3v3BIuQnUfAQMPHYrTsNqpX
POhSIowk1H9Mza8d3RvNJDZHIC7oi5pQkYFLuEv18EAb67mzWtJRL1EKk7gpPWrqS9msYGyWTg4C
ERPXz6TbNH/MVmFeaWnK+6cSHwfBh0pixRssLCkHc0KZTRgzLtjrLdzqRmaYY+qdKwu6scDDIXDn
RT/8giddtRoELiydxTOOZlc44AnsZ+biXKq8Ron9c/JXvaPZ+gxJxl2yjR77F5op3C8ehLUhncG7
2zt32hFXNyESp5POBsAhEaqseQXAG+JQKVrDP0MH3yubCXWgVuiB2FrwkBu7oluJVlbsfbjgS8cw
jGlXZ9iTghQpyx++HNvCcLaqbyggbsr0rgyfbo/w0zpOIq4k9xifpQFXnx3NRqq9rHNV79xW8bZI
1UPZ7ePoubDUr66wuW3r0yJOtsANgYqa2MDm3UlJkf8fW6CwgMrsC2jHakPYr2JG1gzNHLrZJ40X
RqZ3btynolPguUSpOJHtYo2QYNEQzy025IRDnhNHm2SoSl4M3rlvlU1Ij5CpPoWjdczkX7en7rND
meaOI6ByPyHzp00H/mJnxKEI9W7n+2cImsoO2clw2JDk2KhJdtcrwX0cg22Di4BWHvaImP1YHevS
3rz8gtmkTiwAWdNH/hn8Re9GR6G9q3TEANVkE1VoD8bJRvL+3B720vxOqpMST0yqF/PCkaHkVaxY
iX8WeVzCKqF2kEe5x9Xa5rIdA3J9AHuchennF7PbVjRda33un9X4IHp/JuIVyCv8/5r6l0Xkef4f
MzMvFha0yuo1Zlpv2OYBanoRzGhR5VQFPCxrm/NzwDaZm+DGQBVIZc/PW16gCc0rDHP14Ej4sPcw
6GzXP3lmu9W+DsJbFEorZ/wzTG4yiooebweesJ8QpOkwFHU84KlhC9sLh+45fPCPfnVS9vpaaW3y
TXPvbOomKfpJGIQM+fWqFXnd9r7U+bAN06Ty4HEQHt3gqyDv/bWNaE1vnk+2pr0Bx8kEyZ0tnSdo
ZjvUrX++f/th2NX2fJbss2X/3u3Oxx29X+fd2X7ZviDBYL+8hJvdn1eIDh3Cyc3rn+3T64+n0/c/
UBLaDzDq3J2c99P2aXRO/vb33+dv1vH5fnAOht3Yd/Dfvh++PP+GZf7Z+fLsbO9WFmjJ4U95lP87
kJnDjzMa/4xpIN5Jfart8qDa41rCZJr4W5M1uZKL4xQpY6C0WY8NLyT20RudQM9bCwo+gqjPZria
idsBiM9beKFI1MsIOtKzpIW2nv1s1cD2I9B3wz+oQ49q4MhJv2/zLXm5ojvUY+nAIOqI0Wupv6QI
8HRCRkOYsgHztb/tuCZneOvTZluTFhjwVkKJ47pDOunnChRjcX7h7uS5rOIZ5+k+XejjIJRG/xxB
2BfFdPevROxLBmhbRVR2CvC4sa8XsOkite0yi5MVa7j2AlflD2WxuT1JC153kvwkEkB0hxh19mjV
swh4u2sS1L3YT5ojrwThS/vj6vfP8zFuQD6vnn4/Xaejn0DzL22N+kzBwDYOf3Lj1ZQ2evBNSGKo
vu1e3eSDHeVHUfrrxzFRw7+AilIxuxyyfD2xbd1ohTkwsW2bqGcz16Sj4nYr3eZLjp8aBJUIxgdH
gDWz4rdpG1Dk4qqOfJqHoAg8IB4bKs8IZEc2r661bvrPEOVpXBcWZymjzlCMWHKxOP4DHNl+NTev
v85PkRM5lfMm0APLM8+u774/vG97Z/vbdO7snwelXzl1n3svZ58xO3YQmdSRr7j+WYkeRBOtClow
RxKZU72piHWw4Y/qEG5io7GNxryXFH/fI2Uh3Qvm71rKHG34lcvvvvfa9TRq7ttw02hQdfmBg5fA
A60E3wsX2NWszY5ZmHRd6+kCG7SAe1DchEAJG9g6rPh7Fhf0kGfb2yduwflfGZzFOVHiVWKiMj+U
+J58y91U4r3l+hshW9mCC8EihtAjp+IEM8ac1U7pKjnwmwipOPG9aIFkphtFgk+u2iQKUmjauza+
3R7aR71y5nKniIPOHJ68tD7NvImql2lYZnFwVso3ycSzSzV62L68lwWIwl3rCD3Z1hL6ox58VQXB
aeqnUQYY1K1xMy04T9q8JBq9pqIQwKPrM14FpVhlHmPvDcmHRnKAMjLJ/2uGl2mrX1iZ7Z06FYe0
Rtrq3IY/1H2o7Rv/W51uocy+Pa9LKwmVBNboY4G2ZhYvBA1vkroZwnM90uV1yrw7t00hzmx/pYlv
W/SbOrx7bttcOheXNmfxg6u7gZAI2LSIH2l63apbr3nMfM1BlOG/NwXClt48BAFphZ5OzEWoohdD
wAsxC89S7bST5vgWpGahPrn1o7CaFlp0k5pMHgMWLaqy+mxgbdtKEBXUWEvErYCEYxtOtcHuVcj3
ric9Bi3aqyjp6s+CvyvAWJR0RlnBax8y5V13Kto/naD8k/xSH6rKKfufKPwWwfeGQmNP8BNWR18/
GPDe1MdQ/hGqa/Q7S/4DkCDzRdTN02HmPwJ9bEYhLMJzMNZ7CmEA2fTkIZHgqlyr4C+dIih1JLYc
ffQgj64Xxq2DKBasODzLwW8SzOFamn5pX+uUbEEIfqTJZr+/KoJBsyKWwiIwFdrxGI6PRfyA9pAN
JrGrkaCo/2vtSU4R6SSa7alPE/DM7uXQqGD3Qt7pnOq0DCmtHYZ3JEZXTs/izF1Ymd3FKi8iakId
M6eHlp3U5m8y9Wtif4vTd2Fk5uSYtFSXrCY8i9nfPnnUrI2UfhPNg69Htpm9h2vd10uxItTHH3AO
YP8f77OLcyp1ykA4x9RJ3saPHmIxtA0V5qN0jZN2aYtfGpoNrO61CqFJDMnGF1GrtpLB/X8OjGqX
qpvbvmfRFGUo4qYphTrHKtIl3AfCWHGa6nIjty9WQ6FXcKzyWyj8uW1q6VkOHxjgPWXSFCf9fX2c
REj8UOzkrSR72lMypAezFO1JC8iNhm3kjhtFg9jYMYWvQbCG415YO2wbvNGICSaK0Gvbaqx2sSBj
u1Ve8vyQIjSAS19TCF+YzSsrM9+ke71gkcn3z40pZXYO8lQPHxQEq/tRf4nU48qETh89CzcgsgHV
Ty2b5rS5SNkgB2pMZj04N6Es3rtRXGzE2IDkPk+brSfG8VbrunHfSwVkurnh3htVED76uuHuaK1K
KXNm2beh4+VZG02wsrMWTiciSST/8dHT+2rmaJB3k1xCYcIvy9tXEF2QVv9dq4ndJ7SCK+5Gquof
yKn/vD0pS3PyQdXE5T3ByOdLIKBnrvZcpl2fv0ZR8iWFEE5R1qLYpfcNROgT49wE7VLmaXJNrrw6
NKL4DDnPsIdav7CbMURz1DsJgAjk2iPgy2xUjxoiz3xN+XZhmMgecob+N9XW/BZsFVlJiqSNzyVc
91Hv6O8jgtW3p/JzFVmftBX/x8jsfopGwxBqq4nP3WAXAzTvqmDDOVrY4c9sA3fYzt/etrhwfjBI
hy29ltAzzrMpoZgGrks/zLkszWjLZhEfK1OygMyl/pshVcWTpyZr3KJzo6QnQR9OVNuAT7gcZ27J
10U3CaC9OHdyC453b3gnDRBaoRv7UFnJmnzKoU/GaF+BsIlm+glaeu2HFMHXx1rBmCe+5w3c15Jg
yzmK9rDbmGfL2LTSe4NAVSLariE5kb5SlJvvm8m+hvKHDimQKpO8ubbf667Vp6UbnxU3tslm98BE
Iu3fGJnYV1hGyOTn4I2E4ocVgRg/l1pl69r3vqxtYVVwdXEoF1Zmt6Q3ImchRkFyHqjfdMxfNnF3
QNx9e09+etRNU8Y/QM+nxwfLN5sytavCrpbicxRJu8pEbNBPv9LgpLoH6c6Q9qKWHqXE3KlCjVJI
BeMdUtRrR3H+HPn4CFgPwRVODKJzNLgklULbmEwpCEZzU7sbWLac2gH9bgt3X37//pucO5Adt4e+
dDImJQXC04lyYl5BpqzqJWbMZslq/wWmORKd7E93J8XbTFxD/CwejUk9h3czyXuus+t5NiLZF5Vy
GuKIUke+aQmvSPpNRfKYpEQV9cfA6u2CN8mIxELu/03gOf4XI5Z5Nk/MJUC1Zt+AGItblGjinEXu
EMfsuFY9wqPtYNB77OaVa8dZHxxuG/3UJcTioqbBw4+sPp3F8yIJTBCj25lY1WBjEdwf2XiQ++w9
lh2rg9sD1v9uA6OnYv0StWRjDzWqGZS4FW0lY/JpvacyOuCnSRLS5I01/fwiwBWbzI19sKrPpiKI
W9EVHR3FUGccRo8ElQYRZpZU+9uDn07pZQwDmTMhGehVbmtSNR99thc2Bc0X+kixguesHvxN5csS
uHp5XLlYPm+uyQzce9yXCrQfcxiPWk6EXCpmIG6puz91XjjKIO3SOtjpOTQF3feivveDFnbMU1Cc
6rhe8YmfMsEfA734grnnBdGmdbUZPOsxTDXxRhju2+hBU/N3qmFNK9mUF+M+QW/on56mBvp675oc
sjPdruVHwT3QXqOsfdP0DLua/I+0Azct8ZkBOnu23fMRgvmkYcG7RMqOQRZ2+yiWpDvFpUG78ErF
HsNKAtQq1fB6a/pjlGf1pq4CeSeijPqk+ubUq1vX3d1YS6NtRW7sCDmimCKX9yZP6m++pv4SGtTh
CysIt75PMuz2BppH9hNBDd9PfRGnocnzlUUMtogHPa4fG8lttqkq6puWG2gf9iGyEWjIHm/b+3Ra
PwwCCMMN04rEvrk+Jdro+4JQF/WjT/kqTV7M+kUmOmrLl7bsbaP9UXbSUUi7vfu9Onb+faP9wn2N
vrFyMX3khS5Xb/oQeEAg45CopeE7rj/Es9rU7LKqfkTa4+j9L87OazdyJenWT0SA3tySZWS6qJba
7e4bot1Oeu+f/v+oAxyoKKKIPTeDmWlAUZmMzAyzYi3loR2+IfuD8ncVekJER72C0i94dHq0uSX0
VfqPIjwGH9PulzD6UykuuW7eFfV3Zg9D/g/BHE/fPE1fTUk5D3uEn+8G5l9/Ldqf/BgyFbiErn/t
GFGza9OxvVDSeRgL1+l0qJMtd0oRWWw/i6RDW/evydAJ5eEHLZ+PTWsc0N7IzPuhfMjqhWTdDxvD
y2GVNZxPxjQunKY78JfXjHe9q8wqvAK0COzXGjhyXbcwvqbdJbWycnbrwSifc2UR5VXnsANDJeRI
P6S1mTpuJ6zwUZ3SKHCrEVF3OaLTbTMyC22hXqvR56oERu2anW4/xFUw5scuqxU/TjpmPKsgzkFF
SXb2e44F8PVSdPHvqjIGAU92XV5GEoofYVLLFG/VOh4Pet7a8ynXEg2EwJztkbGtY4zlC+nUu3jt
mclhhvL6C+l6BO2UQdWxgb20DKKD0f+bKz/acIJM5IO9Nymxfm1ezcGlojOjyVzu65X95uZX5qkz
hYU54FpBhaceTi7f+vZpfbcmOM55CBnPA9XLRbEKEk1lhIo6LKSLiIJLlgZ4X/1gGfNjIl30pCV3
CpRvt02+u5AwSUdRIfqEFgKhrOttDGeh1XR0pYsZP9DrvR/ay0iKGOlfbttZv5y81RofZFmZBdJh
LaandKLvEzzHTzzX3rlb3q+BehAzYcRjXKpk8Ndr6EanssyJTEiaaze167u6ekAX6tiX007ws47i
l2f5raVVgzQrh7xuUlP4sz17qjTLrjS0f6TW3ulzvfO2lZ3V9ZM2VS/oFGFH7z4QaB7KXDwaImMU
OP6d1nvtg+XlvLpFuOAIIheyP6I72KquN3Aq9cQSJRtYfiCYuYzBAW4V4wu5Qa+cbvvBexe/NrX8
+5tz1GuF1oUdpsI0eBhetOoYdJck+0GER/Sw49x7xlYRg6QUlk7bkm3MowcbsRG48N0yMxiqBgvW
zC4kpreXt/Hh3u7kukJpim6GjA2LevYpSuiQ2MFhhv6A4dtQ/Hvb1obbX9laOWNvdpKelI7wZYAZ
0eDp/YecTGMydxKrDae/srNyxjFqrF5PsTMX30EHwHytnpRyxy/elW84WldWVhcRsfQIpwJWBulb
ZNrf+iD7mgfqo/o5fa70gySiFzVnBs6YOxQQd+bS399O18ZXF+9clI5WKwFeaX1xhr9T9h9zldfF
LcBfRvuIXF8pG994vVkEwZDNkvBTB+qGUTGiT52pDp5Q6vLUV2XhV924V0Xe+m6QCoBqAG4Jb+nq
WuwzaZ6GqA39IZUHNwbZ/pBZU86TLO+Z2rpAKJ8swR0VFLpd16faNOuIpKAJ/VavYukINwXRbNFk
4H5Jpj6mTSZq+CWrYjxXc9UdA1n0exyCG8dhyZYQcGbwTWf0/vo3ZClXi5iixBfDEP2jRQ54/S4Y
jsrYSt5U1s1OI/RdUZWPijyvA3yPqR96D6tFF1bqzKPTJv7YI7unBnA/UtpEH1HUwzGZk3McBF5n
Rr4K6drto79tG1AdUx5ECqCOrhdbNZNuzIaS+PAbp19jp5DPk1ah/uZoiTeC/oYrQpGOlSP90yrD
cKiqQuy8hRuXK2E81Uiq5iiZrHtzrVXGqjRqiV84fZWdxnk2PjV9DQ7IdsKiOoWmLqeelld5dAii
JNyb4NmyzzOJhgg/g8nK1fdurSCXzHyOfXnS0GyLq/RsdE3/RVYFQyjk549yKLVny8zUvTGbDVdj
+IWe7hJxQ6i1OlnVLE9K0nUZHPGKeCpgcDs7bR0c8sI+9XWln29/7S1zZL0cLrgNICBfOdoUd2pj
1VXuizmHjYx0tsg6r+IqZr5oT5/1XQURt2aGEi1Svs8yTrns+5u7Ku9lux7CufDV1j5YonOH1LwP
ouguUS+ZmD1ohQbJdjvF9DJFetLpNTeZ9thZe0/CxgdGOoPpokXihBxptctJE7ahblalX1FhKi1I
BcLi7CT2Q1mPnRfH3YsqRcfbW/2u7cfqX1ksYH9ZKN7XVcR4qQw0alf5dWHf9eKnVD1X2TcreHKQ
9QUxYMTtXTR9EuoeC//GbQ0e3qLerfKlYUG93nZ7Khg7V/LKV/T839YSx9gYmCyN052HdssOSIql
YwFTE4CbaztDEiR9YDulnyTckHqama75NUgNc8fO8ndWMSXVhoUThCOiMZp7bSem4YzWbFH5UxMd
s5pJcupyxhCd9PSzZuzEyxvvt02Fg1lnNIUBDCwn6I3PiqgLJOapKYWJrHhWpDw/CxgwdwKhrSVR
/nOWk89E5DqHKUC5B5YT1X6peTAw39mTcq5icembL4O8hxDcOId44CKzzXO6POOrNeGokjM4yOah
w941rsRY/MPUkQO2T8Y5O5rlj2D+kCP9mlk/YmfPHd+vlWwQEgRaTMtRWI9PyPJQTKYWl37aM0Mt
fsiaoAZ5z2NwcCLNvX3q3n++a2Or16xLCmlKyqT08xbllxqI/x7x0Lu5PgaSFi5UXkxIePmCKxNS
HbWZ1duJjzzcqXhQHuFZ+mvcNV4B5BLkee+ivF3tdeuWb3R9CBar9CN0JujIfVc3d2KbA4IWWFXk
9DhCIZUw9BU3wYfMKp9v7+H7c31tahU/d4haLkqECeR5TRwdbOslSffQTHs2VmGyVMdSDaVoyjBk
zkx9X0YpnP6ZfTCLtv16ez0bDni1dasPRitnyErZSfxMVO5c3FcpDmg/ylrhzfYOB9aerdVRo9xu
5JHFZ5KfC/NkjF/bX4jtemm2N1C5keVcf6Xll7y5qAygFWWcYYnJxmL2RvhcnJT64qSFn8KwPpTS
pyz+MNDEFkDUBmUvaNpcKa8qEFPAlpq2+oJOG3QhzQcccsi9XNTf4mY4yVPopoKkv/hy+xu+Twso
Z/Ga4XeUFxgSvV5ta02zOcpJ6qcV+p+XrjzryaE17qTkEjTPuvzntrnN3X1rb5XvW6laTJmBPWhO
XfmYH55efpfufMxgXNoxtSTX65P9xpS+Ck7UuUmdOmGIrBVHuXjMwn/HFjnXyYPkmtloRjpb16E8
XI79jumtT0iREFzc8gGZbrve1KSebG3WQODXo3SIXKH7tk3NM/+d7M3+b16ab02tzkWYVJZeF5ga
528zEwEKarxqfwoKtOHvimQ6a9ZBzAOMxiXMPJUXBSezGd0Gtebb2/1OxXC5vt/+ktW5CQN97gyz
4Oa5r/zh2B+geGwPw7F7yZ+AaH0Xl+Fje4RXHDm/pHS9fPRA8d/+EZve/GbjV96MvE8lUPBNfV38
w/sx/wPDG3RT3efst5zvFCT2bK08OUiJzga7TH1LnPOwZJgEOMupqtzsDxyzRr/HZvK+T7Rs8DIW
BNKD2bA1e9hCrRIoVpf6s3SaTw3zB9KvDKxgNt8p84vU/dEe+vkSmej8Zoe5Pk7dydwrQ25ktdxI
5JKAoYylKL2qaDUIyU+xyQ5nFbw15/Ex+4ch1Ix+xZ95dMVeTX/bHtcTylPcUpym66NUS1KSWW2a
IU9Ra4pLsj8KN4+RkfBE3CtLocmqWrpkXfFvRtcDBS5ZBsVb1Vb1Pzx3TJ4QNi4p9buByiYex1au
cHBDb05ydqdypqf0MSuexnTcceStZ/ytrdVhquSYVga3nU+zSDRfUumj5Ow0ppazsL4eqTWADlii
Dj7p9c4mmll2XcNN7CTDAe1xyg+H0IYqDWa28bsd7xWgtuxBlsr+QcEHjeUq0DJbWZ/zvkr9YL6I
RXbzr2nei/5xMn8Mzt3te2DzmUHuw4JaXQOavk5MozCyi0mWMNZ8nWI3Q8sb+rK4H6G1VlwZ2Jkw
Pakyjur8e9orVW6tFJJFjZ4ffN6Uxa93ttDqPAr7JPMlGfLzLLxI4pRZyEl2iSfZR5S0b692y96S
LAJ5IGww1lieWmhaNCojQ9SR/GBIj2B7vCB4EfrByuGd6WDtuW1w6+qDfWg5B2wt+iPXC9TTXq66
TM94xEszdtvg+e8U8t+/iuaz0PYwNFvLsxdhDnyH/HE9Ejta3QxfipNx7wWugLDHFNB85J4RUenI
PxVhsJOqvoNW8O2of6I9D0clo5jrIT4rFeCjGin35xl4BQXKrtD8qfqidY+t9rl3hufUDi6D5paG
dmRmxVM/CJrhoAvLuWfw2TjM0W8peui+3d73V8jS6swyz8H8EQjYhcNhdWYdUc6BCNLCt/P4PuqN
x7qtfmlO+ccA/Ayp5IDDGcyy6418riTVq0lEQ1eEhK+KXpyC2vTkev4oxWdq3Du/bSPo0S2wVhSC
4MDioF87hWbWg2aOUuFb5t8xmJ5mNXZt9CmK+SCklxw6lvrZnJND14fuGNzpdudJVJ+l/n4OEPyg
/n37By321nuFshJdUwMkJvt1/XvirNYDaRCZH9iBZ+iMxupWfomGWD2U4tNtW5trf2NrdV3XfS6b
wawvscBB6s40Qr2KjW/SQ2bt8VrvrWt1+DIRpTblTJ4GLTxqDAKrnyS5PeXDTra69fTi/gy8AQ+k
iLoe7ImpGdmFwzVWD8jvJHoJkKJA7xJenUT2ukQ+hKl2mhm1s7K9Of+N9w/bKIACkKRdsO4UwJ4w
xVkfZb7oaq+IrPtkqr84u6xg72Bcy0m3ZbrS1G8cOLRWV7WS9JLVBE3mawDZ62Y8ytHwoROfOutX
KpxDa7qzqR+GILoTzfBT17+ku9KCy5ld+ynMcfKC/WYs2VolC1VXa/Mc5Fxvpp56ql2geOiYf287
6NaDSON4YZAG22MCR7k+DQBlktCoWWiU/2un4j4Ls6Mxmn+mfHwwwLpakeUZIv9gDMbFlg9NNx5u
/4Itt+VB5FEEDqi/o6JVy97Qq7TKmLbDWgtWB4ElwcxQI6ad+3vLefBZ6BqWYWFaTddrVXONjzW0
C7hHVly7cyQ4lh31qATTXil+09TrK4F+NOWjdTjMdIrJUOhiKj+OAvXZqWk+RBQNdq7XbUPLF0RS
GJbZ1ZrIZKs2sga+n6bDlPwlGsAmJzv9si0jDO0A2GQAHyrMVcasMb2XFQ6BhATn6LG31D9DXciu
2Zp76K0tp6ebrFLmBgMNev36EwVZUcplQARRSwPFouciGnc2bCNGMZZTzSC+jBbaWsrY6HvbGasi
9+u5L4KHbGzpwwQ0b86lNLXBfShp5MpSMDnxQaKDeOahkrPjbaff2FAq0bQrELpamoCrUweL9VSH
bZ+D0HrRbaqanesgVXzbyFZUABEkbWsF7J5D6eh6M7MiDW2T9qEfZYdvzrF3/0Ki7X30v3w7Mvvv
fu1cqCR2Xtet2vdbo+vqilPamR5nGE2a+gAfPhokI/pIU9Ec6/i+dbyxh4vsGOh3ZfK1jh4kCItv
r3sjLoSSRSULBV6syuvN7YuUSSYtyX0QbebJisLgWDOqA+kzk1i2Vp5qE+m2WSv3Cu9brwYAKYY4
l4EgYNarw5hFY6GG/IfPy1X+rOR2uDeLUffQRRjuo9ZePEqJz+UUjYxJV6Y3OCAJIiXOnpkwlLxU
y5vTf98M+qwWXsbNxw+79oER1ca0RFnEr6TEfqwLRzk2xEUPalnJD6JyxLEeyulg6KH8ctvylo8z
NKQtykX0mdXl39/US+Vw6mGhzktfMuZTUPZ3eexNlXy+bWUjwqJrtGCu2HCyx9XVJDvhPLZzUfhd
cKyqn2p/920w/t0th26ZYVIAFCEXLUWW1Zelazs2hVyzjWXCV0xjQsdRvh9m7anoZ+NAEWJv6H3j
oqKHRJSzpDdcFavTO2fhmOVJUaKHpD0oOWPUEHul1qXQlIOR3vVnGU2f25u5dXjf2lwjM/NSayEa
om/bDp9scYnkH7390qXyfUZVLtWedESkG/XjDDA1yz/XojiXe3X2jRdgaZ0tc0Pwp/MEXLuNowRS
zdxwSV41e9L4oyn24leVv7AKrBAJgVCABjXxxvqNkYHUJHk10JxO7pT4KIPKL0kaj33/dUi/KlPn
ivRzmhz3tEA3Ih2g48QCVK24+9dTlP1kjkGgkT12qdocM739qSGT4iVWJLtZaZeH2x9zy39gtVlG
zqg0E/Vcb6QsJUWXTVNBYNXNlWtGcukKOHuflZ7+T+/cV4mJrlEfVwgiS/JOrLVxCRO0EteBg4cp
fD1/VlDYtuJIognpAA5vQg/dpCQ91drdIOXLVbwzYrDhNkwyEwcxUYLe6BrXoQVT0mtlTR+y+6Z0
rRvvKWttLIjqqrJM6TPcARDsejvjFDBKD9rMjzW9vhMTBOuFMU4fGy1NfKdQQU1JqoCRXFg7La6N
i3SpVCGEaNOJfDcHMGjj0Nj1XPpQ5VGvctoPfTfdxfP/0MrlrmEKE7wKmLP1gANo+k4ZpoS2/zx6
oTBdoR1vu+RWtgFMArgqLaWlO716jSDTyArVAaIhcunB5pLp59arrIMd1K7oi5fQamDtsfrDUNlu
0KanNtsTqt9yFJXsDiVwBeTRem53MnWBRDZgjSCJaKN9brq/txe5Z2CV8/eNPTODlVZ+kz+O8rex
CPZu6cXVVhcYgO8F4sM+EuSsklOjlEItC/hQeXrKEaC9h9xGPxTNnXpibEupXHuvf7Lx/FmEUoRT
FMBATq0s5mGVxdEkKj9byKpD+WLB1q4fCw0i252AZWv7GJtahrRwFLKO63OWzaVsl0VT+YVVK8ei
mWVPpNFOj2ZrPcQmCqACnfR+7QSmnKhFU+qVr5e1183qQUaowmxiF4KqZzLinZxj4+YnhQd+rqsW
cLc1yh0Oy9Ge+qJGBJrmlxgfrE4/a9zQbrizsK27gr0jcVrKzO/aMBSVZbKapPaT2K6OulM9DUlX
3OXRjpNvbeCiNragdpbRoOWNfRPczYgEjE2n1wR36WmQQl8pz8wu0uYvX3aJzDdcAtUjUhgQVgAL
lNWJMss6TGIzbZDGK77OzujlcbXT9NgyQZQFZAdOJWrlq2AryYZpoEcIdqzpoSuxgvjYd+leq2PD
D2zCGlZBYYnIY3X9OQH3X6oArFJr+7G3YleaoWgys0MfnW9fQhuWCFZByzBu99rsuP4+Ev3WVGOG
zocS5aBHf9riqww94S6Z6Pt9A4u2KIEAFaNMtYaKqVJW5noPCNqcZftpNOzhh6gob95ezftQBiu0
N8HjUJTjXrhejRyp8aAIQpk87D/oQ57DIIK2pCZa5z6IYUAYR7tEJbiRjnY7Ocfb1t/vJVctMSkA
ZS4MQNnX1hkqLwtezMJvhhIJmTQ2nvXASg9BMVIjG61wZ7UbQMblbqe8CtKDiuY6UBxVyNFDvSx9
bRDAgWepVT40cmy7qSJZH8Ymj5/mhlDArjNgymYTmP+YfYmEU84M2en24t8fdD4uNz6/CEfiM1wv
PjKzITQDsrhImb7Cn/hBk7+j1dQ1lWdZe9fyRgKNNZiKIBimi0GYfG2tbZJwQNdmQTiqRXZomrL6
zg1jDK7ep+rzWBTUtqW8goInlyL9H2iudPXDwPx06A1JDcOl1ksVamGzVe68ultesEwsA2vlCqf8
fP3TGqfPrKiSSx/Sn0k8t/FzHXn1sBPrbW034mfAzsBnk82utjuuhRH3WUCs1zTm3SSK4GwEkXJM
k9g4SEH0CUYqdcfm5sqoh3KEgd7b66Svn+Q81mPCibYOT7IkZYta4oNVxaVXmc3P2/70Poxeiq90
7Im/CNS11RdWstYochVjTTG5Sz/EgaARqdgpSNwucY5UvHce363Lg3Ad9hQyLy7e1YcrCJ+JAbh0
m+STKv8olWNoPWgChsZG/xObe3f8+xeYBb4xt/qCQ9c4MsxXQF3i9iNSSXej+R1U0Z6k2ZajQDq1
UNvaTE2sa9l6LMrKysl3+OfzkIpTM06XsSc/UFNg9fGO92+a471fqI6ZblzX1LpRirpywvvtRDlH
IVjy2en+zpr9S55+h/CK3PaSzSuQdItbAGQLtfJVwLkQDta6rpR+/SFJ/u0O6qm2D8nvpkPVylO+
fLltbuub0dRd2iw0dQFYX5/tJOmkpm/0Eqwng9UN6HiINZxpj8R366BBwAalFq8Yn27l+6EIKsfq
JlIPlCXzRi4PkyG+j7P+SdLNr7eXtIEKYriYgXVGHBirYbTnek1KYwWhlKgYow6LKtZdOBSnUfUY
fIw0bzZI8cqTOn21nE9yoiNVRvA2PMnWZYpOt3/Klu9wqzCSvQhMvit25+1YaGllV341HVXTb6LH
pv5siTtD3jG0+Xy8tbTymsRIgyIIrYrKr2taXncs3PS3EbmMP98XsIEjn9kc5j0WtY2GKFsNnQW1
TvIyVBSutzpq56QkfKj8GSVYhaIvjI73aT3cy4Hhpo5CL3T8Epfpl7ncq0ps4PwW7nGCyaWBR/Vj
dd3UGdx0aTxXfg/Aj+SCiZ26urT198zS3SK+pMqLof6UGTBvg8ekgOQ1kz6i8LWTd2x842VajfiM
wjfBwupnqFFa0SNi5zNmGJVT5qkDJ1U77IRGGweVSxwkwcIouGAwrncaHY45DQOp8jvV8lsAg5H6
iF7r59sOu3yv6/yaS+6NldV1MBXVrEaMvflxmj6YpgdjqEvt5djmOw67uRzKEGwYLW0CnuvlDKKI
DCOqat/uu6NspxBxqPetNv65vZ5NM5Ypm4zdw9G6TjukTlRjMLOeVNIcRnVVwOxV2p5Dags7F/fG
Y7vkAf/f1OInb/JCSUanFjrY2g97HCC5GLHwwlj6FLWQ1FZO7CYV/EnBXlNve4V0Jy2ooKiRrTYy
6q2g1oy49h2C1PQu+h3sAWo3fQK8IR0UyEABPlwvzAgKwu4qXBLe2GXC4lgQ/eqxc0yKnaO0ZYk+
LppxZPBcmsta32xhVzXNNMV17QuQFVFqHrTkgSHoU9X+ve0WW/cWogXkFwzGIFOyDmmdBinuUQy1
rxRK95wUU31Symn+lRtqe67LApEZRX/sI2s+zbL60EbFnoLC1rWxwDdfAQ7Ag5a9eLPWGI7VmhnH
2ofg7mBm6CyPn4V0iiT9VHX/w2F7a2vlmqaUBV3W9hy2c2/+tZ+s/tft/dz6cPS7kN4jS2W+cPW8
SwXMh0Ey136efBEpSi8/wGYGypfbVpbLZ305vT4yjG0SQK+HwERqlEOjKbUPK21RnjXt++2/vxGg
MxsLYkuFcgZm6dVNbjqNZLYJQQoUctlTyDq/Z1LxIMf8r8qO7GPaprKLeup/n1WnRUl7BHwBc3Ss
7doXRN9IozkwCJZ2x9L5boTPdrPTlNi6nd6aWB2tuk+7PDRk4oOUrkcOt5VMNzafXnSnPcryx1Q+
qtX59n5uufhSiiOXsyjir4tXXUPFnX+rfE5Qb/SHXv9ROe7cd55eix0Kg80TDQ83QSzpDnCQ1XmS
exEpvW3Wfl2qP6VIVk69ZQuv1o3qwESTclI0mA2KTOSHRgB469LB+fnf14vmMQAO8mQaz6uf4GS9
gBCJymDbPJSR84EE5pOIorMilKfW3CnbLR9sfRiYvKTeiU4QrrM6cjHNkrqPohZx3xSBLAM2qzRQ
dt60rXP91sjq6hdNDnBWDVu/RXx9iM+z81Ea3HL+H+59hOdpfdJdAqGyMiMx2RkGXUnA7ozyRVUy
L5ushyZ29ENYaPHh9mfaWpQDctZcNHoQul/dhkGbM/WBjLOPG1RQk8Bb3yr1cEiN6i4w23bH3MaH
ouu59OVe8S7rqr4cW/Sy06Dx67bF90y78mgFJSDowj3lra0sgCa9www0ToHy9jrz0YLECeuu9a2w
LBm8+DePAXZHQtcO0zg7fstk08meJf0u7WTt1KhZ/jSEVn4Ks9AGB1v2O192Y/E0GiC4WfhzQEWv
rp0qsqfGGuOGVw7YmbBdre8OprZz0Wwdfho0TH8vlRUykVWhw1HHqgvrsPPNs1M9BPYxqh5bq6Gx
dl8UxUm1Ik7+/X92I2zCUU2eTua1ZuBsLCtmUDjtfIjHbHrMflr8/O+uQ11RJo1F1JE0a3Wh5EE2
cs00/WtI2RkvpaK5cSd7/30hb62szkOTikqr57r3h9ktp69deyiUjwOd8ttmNlzBIH5coKVk5Xyl
60dOHeMgbfNo8M3izxA+hIqntb9vm9g42a90ulDvg9iz13ciXCiFTG9h8LP5EkdfSmDVQaIeHaia
bxt6PUir25dyOOgbSvNLQraKuptJHqFfbwa/i4HfT2H5oa6+URiHX1EbMqYjGbqhTK05d0WmvNQW
FBffe+F1KoJEvwbzx2w+FXnsVnzQWqdO8THNn8z+ixmZXjSAEmuTOzOunm//6q3tAfZHGwkRQMQz
Vj86ymDEmANl8K0oPuTOAYkatzG+RGa047fbhnBamJuXSu4qkJqmtExNqxv8pszOsOH0lfYiouLj
JNJkx9TiNe8+BOkwtJNUcGHqvvaqcZbHMUm0wZ/OIr4fTONMFTU2B7fenfd+Hx6iycc5NGAnoaG5
DmeiPh1HOYaDwOzByfBetI/xIQp/V8q/pfTv7U+lv1sWBBKILyyfis7zOtTVUFif6f2QhxujO3KH
j3vkA++PIzq44KtsSpuUUdfOUM+VKZpsqUantXqgiOYOOvKliv5fxS7xNSb0kJeCyRF4xfq5jZvZ
JPiLqY+kZuvKYQP82D7LEbyISebNqewPT32S7sSDGxtIVchYmhbMBhIXXvtFMFppM08krYpeXWAS
/KE4+c4lsFGpBc6xyKNqyy6+43IZ5cY2k4iQs4NG5pDOiuUVVvZktmF6cCoYZFEqqw9JTadKDe3m
MM6ZF0CZsXMEtpb6CqhlDIYn0Fkd665MS7uQKaWggn5MpPyoB79ue+PyF64PGX1bZuIoguP7oACv
N5PGSdCHDSWusizdLNIy+hU9ha46uJS60h6Erf8bqGA65WrnbXp/vAnlaYwtC6O4sRbZkXrDoM5n
1X4k0juDwooZXsQCXkvEB03/dHuZ768tsHdwtsA5SruTgsr1MlUdRDSjsr0/AW68LzWUIFQ7jA9h
2073llbIOx9uY3FsJxBHMI6ELsYqWkMqoVCyvsBe0d6BGftWBpD+SCgLufrUP+iJfrq9wPc3GAt8
Y3DlKXUyZaJUq97PHetOZWYrrA4W6KoZD00C9cw02fm2xdWW8tiDgSOhJaGGwuJdlqLoQhtGuyku
VazAQ2qO+b0xpLanK/H8mLbGXsN6dau92qMSzHyMwvPPXMf1J0Qm0jYCuSgvFhN+Os3TiAJ/Zf24
vao1mOvVDOydzG4uJV+wftdmLL2xUxqHmImZTUGG0XiAGRe297gsvdkatN/tlCYv/QA3pTJN1mOg
6ONBzYfhYYqCbCcVXPnR8msAC4GqRGyIqGddGnZK+pWRqjYXSZ+akzJHX3Ir/mwakK84ItPvpQBq
r9s7sLHPPLegAuiIsc/rikWeNQLxR625aHgww8dSCDVuOBDmzOGOC62x/K/L4wWkSoyAAO/IarP1
ItNgaVZRagqVxDqh5xOAve0YYHWSSCLIj8wEbtOmrr+FRdLbR0lBnMMtNEn8DpBe/adreuk56aba
drNuriGLRdJag/k8LepjDfcXU9p5LocuE8blTt1l3Yx6/fVoZ2mLGizv7buYdODdsCq7udRKWg5u
IuLqTlhzdigKCzXCph8k+hMiPzWdWZwTaZR/AnlsVTfsKukkVTHUd7LUPcQR8tB6AF11Xwb1zudc
J1Cvv3LpoyysaFRs1t8zSeZwCnOruVjwekB8EdfPjSQAh43p7Ak7rU5S06WeYYYObR4TqT9EFnc+
9OupefPM8COWJJl6xusULanV9akqpgA2T4phlzlIkGzM1MAQB3WclwHhwBrJs4qo+cr5DrpTCNiw
O9VgQ1s3n0bxa+gDDYDZ0FZEZkpfPdnZZHi1YcQPkLLkgn6JPZXkoCM0wHYYmvmvaBr71sshpCdP
6IX2GR5dQi1ZC+b5mI5d0MAXNsqf/+vRUcANwcGnUcFc4MnXq6yjeTKTYWovhaoUx7xuFMaSSR16
w9ktcy+B9npHeVeIj7mB6X6sdrSrliRVlrEFC/khEKmKokETowToBPahEEHwZbQKIJRSON3VWsdB
UOfvaDHHOw62GFr/EG4LCFwWAnFoqK4XLYo6KiUD/yqs0UEyJ/ocmGlylw8RpZ4Y7di4+W+P66sz
UZBm1nWRRkYX+dqi1ehGnehzezHnEiZsi7CrnXVY/WFEPuJnwxkoXHt/+9uuAqX/ZxScI8mBCRPE
ug4R9QLVz1hpLyhz1s+0DSNojfLiYFXddCQabM6dEurncJpCL5jN/H8xT7jNOV7mU9fICBkKpazr
+NxmiQqzbmTDd8QWFCQz9D9J1mT3pi41XtLXqkdtdg9tsm7ILqunnUKsxou4oNFXaZ8h0+62A6m/
mHITfUrNBkkkXYav1h7NcwSj4lEbo+k4dkXnCaL3U9NWkkeY86IB/PHaSq0ORT6Ib1bf7nXnVqHP
628jUweFCmRPpT577Q5yNzKapQzlRQgqD3bLFEevWx7ZieJWFO6ebRppH8vU0XYi2PcvJW8kBWHG
apl7e8dcRy+p7GkN1pcecb/RrUXDsKcjmZ18DnQO/o4LvA+4mAeCWJJCGEVtPsX1OmerC4eYOZJL
AQDiOdWZ+dLNZvJso2S6IymN6Nttl1/+4OpkM2bBzfgqrwGh6LXBSMRhPEdOfZHUeD5Ji+NR+97r
lm0uaykeUWuhbrsefqZpMwBDE82lGwMz81ql1+rEo2xVSh+jIJ2J9KRAG+adLHLDLM1w6NoX4inY
ZFa7aUYzGMBlcer0QzGAoQH+ziR4fES7k2Jt+CdhlLF4J3DDdyLJVqk4Ndlkc6kQiWtTw7PM9mgi
YtuB1yqt4tzke2wAG1EsQQkVBpowDKlRPLn+dOVQ50nfdf2Fm8n5Joz022imxbFMM+MQGgjGOaOW
ej1hq5ugY+ZRD6MxGukGMpR9sEe9uOFI6KEwpEwqzX29np4c46IMGmioL4zz6i/hKOZT2jd71fiN
G5rSINycKCaDkFwPfZc0GKooUvtLomdPnROcEks+TBLsRPN9UUMpZmmfBz3cidA3/IiqEZPKIDzZ
7fXFPCpznltD3V9q0fVuCCBHabMfchPeVfrd7fO4ES4zGrHwlqELxVu75kDMCrLwJjD6i6y00Sct
kDrzLpPi3vHiNoifzLjLX5LALh031LinD3LZgBtt6yr7owk9OQ1yYbkJz9iTKKPxI8Xv71XSKHfE
uM19nUjKx15DovX2r97aIDQ6KakizrOMJ1y7ogAf1o2lGC4tUzGD4fSgTvqf2liVXlmn59vGNs4a
lc5FH4OYfCnnXRsrzUHL6nx5p8a696Z6ttw0Tf+0Qv0R/h9n57njNra06ysiwBz+khSlDlJ32227
7T+EPfYw58yrPw/7w8G0KEGE996DGQMDTGktrlCr6g196zYloEy13cr7rkVFIgo6KjwSjRf/edS4
0zujK6PhWOva5yZ7nKt/+nSf+OQh7U7D1OL2IK8sdM6speT2zvhbPwrNIS6FsS2GY9PrhzEwkBb9
mqPLWiY7S8n3+W8fx7nbIdftp+WSpVHxft/RhKXsdz5Ec4Lxk4jpcDRmE+2bbDLv+lTH9gSx3H2r
iv0eMdriEERT4maa+Uae2e4kap12ZoV7bTK3eOBXltVyCXLMLX9doOclvC+COGuGI9ZP8QP6qO1+
ojK9lzkY7oR03mLwXIuHoCugDvYfd+KyBj6AOuZulISOa/4oqbNbgJK32Xk/A6V4Ixdt/37PgG4k
m6EktwDPVgsqa61Wxw5xPHZB/L2ihGPN/5ba9CXQqw2Y9LsQ1eqSp/YGJpUmFC/+tQBjzCUUi1bU
HSddnl7R0/zSNfF3sepLV4zn+SGQU8sNa8V4hadSOOnQ1E+YeiU7Q4wi7KMjLc7sqcz/6J0+VXAW
rPJzw8A8nwquHca+bMdFMu5RT5G9garDxo5f92tYmdxxNOkWZgGvkHX+0BSCYdZNMhxj1YhRHBC6
9I6ng/k5CBQv6fv4EGRt/ZJGZnAIDQSaJRnU+aDnvHSjzPDKUBmRu9QVt6Vrsq+r2PI6S2sPRZ9P
+KdJLd50um+LqfkpzGLBDa2Odw5MNifjFHKTMr2P+h70ad9u6WBc+Tp4kNNrMcm+wFusMbwjfC6r
ztrhWCV4ugEsij7HfRO8RvTcdsPQ15kdNsoXqMWT087K4OXGNO7kqY7dvhvmXTcBDx2bvr1HQtu/
NzmgnJoG197SAn2fT5pv52KEIZ1Sibu4K9SNhXx58/P7F+HuRWSDM2tJoT/smlqUk87XtOHoz6UP
fVUoUWnCUvT26XS5N4lCAsmlz7GICv55FBNOuZjknAVqK7RunkjzYyAXg5caYu8aYydvjOryvKcc
D8BlqRGSzqz5QZLeKM08h+NRz3rZSUxjeETAarbVUOl3RlKEbtuaBTYH2pYM47XIqE1RRQFGDr5s
ldclPRrJfskp1Iylv4/k4Es8I9k69BoK0KI8Pbatsi+bcauefXnl0HBRFoIwtRsZwvf5DOtZpwvm
UM/Hvt2TgbkoBI0vmt7cS8J+Kp1mSwVtKRqcn0pLPPRJ3guRmrn8+w/rxqCpNOVxNB+HctjLUWQr
EpZ9wUslqc6cb8l7XB0dHRBslEhRuOXOo03dMuFaNx9Rd+jc2qrAcViCwk7XLFuajJMAgNKdqqXq
pOvzxmq6snoppENEWl7XlBFXYx2pzQBGZG4H2ZvGuzg89vUP838KwisLqjcCU2sYX1sqaZFPKGbW
UvujkTI3Sn8M+p8Qd7Pbe/HKl2M0FhJkCOSDa1glChDXDGkQm/kI3Sesn8T4pHVfxGRyUAi7HenK
I2fBeTIYZn/B58rnny0cfUEXU2s6BjVvFwW88S4K3ThxGooQqtN+a9vUrmWAkZq7EXrZZ6v1udh+
Awln1Sw8wfPQvl/0rRzM85FOa+9QpmsHhzvI9Fgt2oM1hpUtaBHFOS3M3MlAICms+mjj6bHuUi5X
H/pIlMJ05oDcenXupWpXj43Br8hlV/nmv1L5cHVbdk3bAaF8e8jXvuvHWKvMOmi60KxUYnXR7Kqp
PVPVke61NHS4Yza+7JVTjmcyZSJqm+yHtcTjLI3yOBaqeKTu8kgDwBzI6zT+qSD6177JZb2RUV9W
cqircLYtEG+mdA2uovY+Fkk1ScdIS+8EXg2vGE9HdpkLW2DNy2kkEhYzmLQC1+DTnS8cvQzLphl8
6dggZSu/mNXvXr8XW7pZU7Axi9cGxWFNzZCsjlbOKmOVa6U2rDSSj/gctg95bYaY3wiK15Wt8P32
4ri85nGb+b+rkDbDhS9zW0m1EWiTcoz7vNzR7emccTa3BnR5UIIzo7ZOwrds+jUrZDTyPBMHUT52
vfpZxntDrC07wvO+TrccTpbPcL6/CcWRAk+LVxZw4PPPxMtC16fIkI+oqD0roiuJj5iseMEk7hFa
2NdUbWC7b5SkLj/YAlnkaUdREVStubqG0H0aEqvtFSTsfSRNaWYI2FP06GBurIwrrzkiLWq4XASk
wmtoTV7PQRpnDK/UW+mo9e2PvoXM1+V66WVF8CypuLpWAuJNvYFzUiJVs83xE9rzXD1VUfuXAmkc
ZDQxgN/Q4ySzoRJ4Pt2U+vpB8UXlWCa5XWd/FP/r7QV6pYD93iZZcmim+MJGxdSC2pwbScGdUYxj
W+qUBlUTH9VwdeL8Ehu5/hpV0ZC7vDN41yhanYIkBkHXOk0kdONu6NpRcEJZK0InFUN0n6yuzTY2
0pVuHdK2vGcW3yroOmuehFWNYRmPunI0yka10yQ19l1S9w9FYFXuBJHD0WZWvaL4GH5W5q9O6KaN
ZXhlmyEyxhKkvbS0dFZH1KAlRjfUnXqMzZ9Kt8hpHXIr8zJf3jh1r2wy9JDwNGVTIx6wLmdNPvZY
cdeo6PBPQFt6HFRTQ9DtukyLvSaW8a6sxtQT0jbc96Oyqe59eWrxWqAsiw7NknetVbYCoYxrqR/V
I4SlB7WI7FiMn6e2OYxi9BAkCBgod2r0M5Ii+ggocGsSnrzPPX5vtxfnlX0P7Iy0jHQGqs8anGL4
2thReVCPHNcwRKTMxtTlASL56+041z7s4kO2PB4WvOYqX7LEpK1judSOFgLYVjPvJ0xAhj5Ao34j
0tURfYi0Oj7lqDaLwCy0Y1LXgOm+RVl034g/bw/n8irlPQnhmg4MPRgy2/NDoy5LmsjtqB1RKMdt
dRgHB6fQLwjtoCnQwXCbpK7+Hz4VEi7AnjXAwRdIVzX3G+4RUzuOA+XdYTKAfpip6pVtteWLdOVr
0Xuh08jDFhLmuuWWhore8Df1GJTls26BpwvFR63+XaGtfXsiL9MtdckREAihPL8Qhs8nciqj0Cpw
zj1iunQvGPelErmhiKq89Eup/+SydzvclaIG8Sg6oQFJn5TQ5/GA3PVl107aMdNmsXN7MgeZJS9N
e6mbx9oZq9B6CBDjfTOzHCHzlqbk3hByqPuTWqEINEiTdqokKxLtXsfF1Uk1ZTF0gg6ICpfWhr9V
OQvB4RvpUNhCMIuPk2GUuq3ERvTr9miuvEIYDRk4QyIHp/i8Go0v6XiAy9oRxyW5imzDn+xUSPYl
JGhTdGIJExXxqQMkPw2jzcg3vt6VV8ByVlMvJDp/WBcLVYXsaynsHI0gdtTC/zSkcNyab0oYn9pv
hnifdYPdtl4aylsYvmvXFRVRviM5Myf4uvk/VgmAO5ShjvL4M5o1B9zgj6R5RpiXViGscyV2dHks
oZ/vb0/7lbuDVxUFYADn5NNrNFiWLNwDrdKPfg/Uxh+DfhdmrXDIewuDCFksdmZtStiulCP66XS7
drfjXznhdEqmpIYL4Bpoy/lXr1AxJr/qyUVRNHaDsUhdDQCxU0VKs/Hyeh/LKhnlbkAOEokJyGTr
AoEfzpoyhWRr8RzvkK11Y+t7FflPCZBNX3GmsIGviS1e0Ht6/Rqoi8z4YcoPpXYqgz/ptLfCyJaQ
HW8ooqCeSjHFM1o0KpS725NybTksVQzqlMCoUWxajuwPZRvfoHqk6KlyVKXvfhW5VWP9phPpmvLj
UnPoyt6rR+XQJFuCoFewWEuH8Z1wjCUAU7WKPBeCGZM4kdEGB1kJ9r5/4Ku9meXo+CmwsEexSg9q
ou0NpXX97hBG7cHPR6/WwkMa6p9uz8Tl3bT8HDJNbnV+1Hs6+mEiItipWZhOOlyF3WC6wukkT9+K
LSuEq1HYS9Q/aHZdVleNZNZC5GCPODMXTjkjwp/Etbrj8cpbBdQvlRDzr6/2RTEZEOZiOccZvnqk
TEpslr4fodjZzMPeb/zSjWU5s7N+ig+3J/Fyjy+6VeTqIrJpPGFXWUQtlrpet6pOFmE5ZaqgTdM4
Q1ac5lHxzKDj3aeTXbTPt8NeXryEVSAELNkvO3y1tctQC0Gy6fpRyF+n+jkc/0kD6q1bt+7V0X0I
s7o3ZCFPJzEw9aMSFx51/j8SeBUl757iAdoImShihe4gbLC2tga32qFs3DzrSAGO3KvJYTSOxr25
1RK/siyZQNTsyVmhOaxbSn3Y1ZWhI+pa1UvhJtSDh3Asq7s0zTPXFMp2Z5ZoZ97+apcH8vLV/gu6
+mptOOtGmCBT2cNGdGkTUY7vi7eg8tvd7UhXTjlCQd3g3UwN8KJcnLf+pA0J6zK3fkZYjxjWgZPJ
kVPxkMsPSX3fh4ew3FovVwf4Iap8fsJVZa8BYicqhzmgYXLd3g62UDHLMXl+1SxDW/jKfDnO8NUs
lpIuhEGm6XQ2XGk+bFpWXR/Ef//91aLXSxXEUs9/nyeenbavgfRV97dkfbaCrNa4nNZNLnTLzhol
tzZ024+1x1L966cAUwUejx6tBAR+XckLrFhHkM7i8LWCYNdQPXS6LP9N9a/3bi+4qx+FbIMEk2XH
k/X8ywd9OVayEBrHWANYqUtx5ZSANf6HKGgrLt1Gig+Q8M+jmJVYJ4uS0HHIpeLOHCQawCb52+2x
XL41kLKlYU/mv8AYldUCS/QZoLHfmsdczNBOzyrRSa3UxN3Lau6R2pntoah+pcjdbKTJ1wIDGaWL
ulzI1rqqgTPJNAniaB79Yca7TM90D05hhqFwNO/G2EgPUis3ey3Ji93tIa+94qhuLewypMhICUiN
1qJFijKAQBcG86iVr7P4FRdhL4uGw5yhyRj9GEHkJtJB1YRdr933S12HBil0dztWJ9tqigMEo3sT
QaxIjO6NZgE1bvaZl1t7te/xsHlP2aitoox3/vGDLI1LIxLY920a/0HCpXztBNEncfOrJ1VQC8es
lMSljKLuS32mGIpRCGKcoYNkoeCaodJ5lTRoT/RBRaeOVfNLbA06WFC9cjtJ+DVmc/IpEoVhY9Ve
uUXhhKCfyeOHZ9Da9LvsStVMJ05FY5aceNJcMXeL/lso3s3FP231LGnfb3/NK5uRjIQUiGYd5Iw1
DniKJquc/BxFKU3odlJq/PBbQHW3g1wBNfAWZ6svXtPsk7WksFH1BWqxvn5Mp+pYWLvMeKCQ3+Jj
YiezHVihN0+/dP9PHod2Fj4FEI389iHQTwptNykfvMgcHhqeQ7WdDLvafO3MQyU/Fg3k0F0S0lDt
9Xojb3o3wlotIiYFFAnQQ1iBa5FzQaW14XMqHsVZKljbae1/lvTaeo1avc2cMVHEvdwZfYYBm8oG
V+XQCsAG59O/nRrBvKzo880ecmURsIawKr77tRUFtiH7IlLfRpqDch6QgwqNRG5dOUMyKdSy9p9x
1mZMzoYkUlwpmdV/YgAcoSsrUS46DXl4gxap30PYK9ou3QkayqhuGcZdBs40Xqx98sn6oVWNYdqa
kFXHxY86AdDroyIgpxraHW0pzykN4am5J2f0P2GFKL2pYeJTgmhk6heFlkgdZ5kvGHaXSknsIItq
7VNzUL8Fs1IPtjVq9Zc2zMTYrvsm/5biC9PaQVMEPFo0q0MIMygTF+wmgA5fFgJHsCIuxyabms6d
BvTw7vXe4H1Z1xRpd1pX6NEeRSe9vGvapvsh9oIk7wQUbdS9rk3Vj4Ja+Hc96LPcY4r8wDG6fB4O
WMkaip3Oslbu0FPNP4sdraKN8/adM/txNUDYpSpHGxiUPu2MNUqNLpoiCBws2ILGc2vrSVCntt+A
VnZkOZZGO+mopCpIKI22INCiVUMrfTYE3IntcLamh6KC7yvOpuwpPZA3W+ql4bdVp8HXLCuajV7q
OmeFuIEJDAoL3OgLR3CVmESNYbVzI1DYi8RyX0hosErlGLtW0fsP0SC3Oz8U/zZR/r+gAGMpHuEA
baweOGItRWLRR/pxSg7dV7NQ3bnYSY3XRn9brlgiIWnM5c5VBA9oNbxaDGHUKSVvGkux/VD/alXd
HXWhv3xd0A3naOTdBHd24VOvcogsKtVSzETKQQIbVnNlH52xYa8oWxSQi6LXEokjhuuEtyhM4FU2
nOalP/d9qx2n+PfYNE9KXO2H/jHKM7vttafRVPZi/tIm1s9k2FKpXN85xAZyBsh0WSuMdBVbq6xZ
mH0yP39a5MZij06rnefavRHXtgTFU0Kor9tInJYvdL6dzoOu1ooCXitJIQoelfBnmH4RsL6L/vYN
tQyM1c+0oh3KH1YxUktvEsCA+rGrYjtsY7eGUxJgMrNxu62zDeIg8wSclDIINYQ1cKPrQl+Sa8k8
SkVu7tPGhCgOetyBliZ5ctfKbpDqgYP0RwMcxpzfGr0pPbO33hJD7h6mbJCOk0+mlNZIA09aqxwF
HWtGoU3iO7VHXd/Xct3zpXBLxXhtlggLEx0sOsKo26GzwNo7T5SiGXNEtYn9Y5QGtpLMuR0K2Zc+
ED3Rf/TNfaU+WLXhiItCiS88DlO9y8sJkF3nlJmrCZ+NIdjVgWTXYEJic+v3XVSjKf9SJkSXkZ8G
Zkle/b62TgKRerp/lKQ/IR8xrjypeUl2ahW4uTjji0MxTOFuk5rHot76suvkaIkO2A8joKVwo60h
+HKL4Y/SpP4xg/JmF5Eg2qGvb2RgV8eI6Ca9g2UPXjgFCFJolEgKk2cM1b+KAeAglg/+H8F3FOEY
+c2rFgyeFkgeosP45m6hvdfPSwaJ/YiCNRmVKcTIV0+YsJBp/pDKHk01twMx80SI5A2cldu7ZCvM
6shWdD8MzH4SjnI02a22F8rfErZ1t4Nc1DKWwSzcBVwQeM2SdJ6v5ybFOSLxLeFYm8leHnobsV19
AH6gfa97hMHTxnfMsnXSKd24cS/YDEvoxUmJhyC0ADjX56GzuBUgoMTByZfQ5TNcQTUORNf0Z19q
kU6u7VnRfqVK/1no2mccWP8Z0DduVVK08V7OdQrYz1HqmNOn23NykXy//zBgXRTwmRx6xOc/LKRE
nuhVFpz6Zof8CO4djoIIUFV4qXZnwHWHJhTknzJMxvEJaNF/lItPi4kQLmyulB0kULld/CUudpb1
qas9Oc535XiI4546dO1E5b3ZqBtmdpd3Es8FHpnciszlhYIJcLRY8eWS3yx4E3huItH66iIkHWPD
MUWmrjQhUkGUvj1bl/fSEniRyyGtoH29nqwwVjUY3MHJiuTTYAz2hJgEpoy7JAvv/jbUe58XETaZ
Ej/A2/PvkkpGIKVYDZ8q3zTd1oi9RpXmXZD/gOjh/XUsRgTEF8LlUgle9ShTKhdSps4p1ljAEujv
HYLcv6fXt3AvNxbc5bdDReVDrFVJ3ZDTsoLUhNX5lC4Mdn9wi2lyLaQIvDw032JBnb1QTKK7QIyb
w/8wUItkDTwx7Zl14lv5LCcqF+lJiB/FwNOLx7SOXKvb6mJdydhA9C7FMgnSBqi+1XlGNbvOrCzO
TrzNnC5Ax7f+Uqr/UnjYzXR6094ewn2VC65WGBtp6eW1pOEZ8U6XWd7Ua51vxRxT32oxx+WXtZ8R
9ZUeMi1RXm7P5LrCxIMHFX3ePDBlEA1es4AqpDZMY8RBVuv96H6kQ+cAry0BFI1yxOBE5UtGHREn
+7r2N5brtdiLXjL7D/8fOpKrrYE6Vj4KGJ76iAUO2H+pVeKEAjo1SFYlsvJSKuXb3w8XMDFlLdbO
YiB1HrKSOlmwOgXTWtyVo5k1q+yN+I159pKmhYr89Xa8yxcamBU6rhB42P+I7J/HM+WpyJVRy055
D/GdsscQBoJbFuOQP9djEct7KzHn+gDaKDF/3459bQEtcldYybJ6qSCex26nIq2aZsa1NoNHOE8t
3VNFzd2/j7KAUKEYcSBAmTiPIuNtBiZJxGi8zTPONlF6skpp2ihHXkmfwK4ArIWrCOicu+I8TJAN
Ypa0fnais2gbWui0A9Sp/iDCIQjD0RO0YNfqdpiZnwW/O6bmVmZzJYmG+wO4lyR10R1er1bRoMVg
aRP2rtA0bFGPW68yspNoZD9lrfM9RJdCOykMjqOx9Z1cnX8aVXuIa3HyfCwk9nmbviIOljkJjzF7
wSg6QSt3O0PJVC+i9fr3Nw/oGErwPNRBe685jNWMx32CxM6ptQQPYainkRu+qZ/rTUXma3cBAvds
YyhtQDNXa6ASrcSq1GVqak+X7pt9sIuG+xhW3w5v2tvrbTlxz5+UGgwLc+EHoy8DjuF8IcClkjtR
7LOT3PnJV5yDfReX0fF5SC2VlafJGyvv2g7mtcweRjpIRl3xPJ7RKVauZ+wiMf1jWYkN9ifjMh/u
82DLqfjdAfRibMB3ea7xlr3QS9BRvgStLjCP2PW9JD0CNnIgiQctsLLHEL6+27fQ2cRMqHdWJnBK
o6LrgjeL97FeF56iZNYjmX7sADhWHGOIejcNauElCwLI9lJjHiarNdymCbWHQKuSPe3bp6AqhZ0a
5+V+iJXgXlQG4Pht1f9RzXDieVqkDn6bFTKrSn03yQ0P3cIwPap6PtTJpN2426/dCpTgYLdznpDK
rj5wn4JnpaSIN6Mw/yH5fw1F35akxGMPOWoTOJMIpvd/WFS0fhceDYqd6/p4Jpi+XI91fkIp4KGW
Jox+HtUwPxrt99uBLlcTJxjnMW9NyKms3/PVlLRtJGANhMU2SROW8JmUui2HRzIbT1k/v96Odrkv
udSReoUjRMkH1Z/zaP7Mm9LSy/yk6P/0xmFhCGW1XQ//qkH6AFb9E27ptyO+Y8zPlzAh0Q8D/ABG
Fhub85DB2EaDKGGGooW4nwFZntrCToTI+t0ihjTbBfRaHmqKVRcONQc4BANObE9KOBbfxKTQvsiI
E0220ZdzZxuFrnR2KSbK3dzm8vei88vPVqhVPwNQJL0rZlkADVIrtR8Njp6eCoBzY0DXPhjUAFA3
73iV9fXWB3kFLm7IT0ILh6sUberh4NSm18QcHK2Lt1RJr30yXnH0+phC/rc6bsYwaBKeXgVgCv1u
gpt9DPLJS/GXDX3xYCkJNM8tr9nLHcehCS4UKTY8I9hz599s6nW8xKcgP+lIhpWWl+s/KrO4B5bQ
hOHO4jF9e5FcyaoJuLDO4a4s4M1VVm1mcmSA0MaSXRRaehHoA7xlAPTvg6H0v8B3MXsnUxLzcwja
XCdHSymHjn2BPFyojWCeb/+eq+NHzIMNAvULesH5+Oc5tajzVzlXSpI4akyXMMx7DBX7JKeFaBUv
gYq6F3a41kbk5Sxb7xZqsrxWsHRc8uDzyB1dElFM2KDmqLq9LjhJsldC8a+f2UwziT6NKKaOe+U8
ii+NOAT6U34apANqCnYaf+pp9QzF7BjiAC8k2VHW2ADkX2afS1CUM5A7Agq1LjjJVtKn4jRz9gzo
lKhPvI43Ms9rk4dU4cJ/hNlObfN8WFUeWH5gLfbxiEQU5H7JMd1s/V/b/8qC1gZgADRw/aQODV9S
yNnyU4AHcgLHohI+jf5nHyRSMH+6vQ4vU5tFIQHNooVEwRN+leO2wVgp06gwZUq6m3uVBLdzlHze
yX2zpRi4fPP1ygMPhgoXz8dlH64mL5rqNlwM6ROhePCDz2L5RVRtNcDHhdTm52T+aKwtVbdrSwJ0
GosQDiC2GquY0I4b0JAYhNPJ9L3G0GY3RhzEuz2LV6qDFAYRQ2RLIXtAzn4+tKmHXqjITXGSwhJ3
FbrGz2FeOf70mh8wg3dLU7OTrQzi2mKE18kWhnzCdbs60nqlTYxZhj+tGg9l9ppq97W4VY24dk59
jLG6G6jj5H3YYyDfxBPCtXdzCRkeTXHk4xQIjRur8drK/xht+TUf0KDI5NaGUgfYmmnprktkJzdK
Wym/xk170JQtq5VrawN4DWAhVOK5G1abWRy6OBZ63neaBlgkbsnzkGff6sBd2WHw4xAPtkhSgNOt
xpSOUtXOeVKeAj3Pd81sKBXQ907eT2MWHXLkqTYm8cqwGBOvYwiGcFfWlLzZitMyT7vyhCVJ6AX0
vW3Ufv7SLpr+Dv0o4MPLu8EExbDaWKNpRvFk4qeijrL/1HdINZmlYLgbG+vKili49JD4UcYh0iqM
AKg9walgcVWhKju8lmP4mIivaj3wwC2fUzrPrTLdLf9Eg2unoG4SYl+DA4VdZL1HKd/1Q3WjTPYO
JDs7yagyUs2h3sePggq/+qa8O3utYcyn3ujG7+mURLFTxjCd3WFSi0NbKZHodLQFYleJEsHtY03f
qwoUOlfqskqzsYI3fiZgI362k48zSFC1ss0qrBtniif1BTmxGo5CbYU7H7shY6e24TA6VQ2LmeSz
aiFIIBr8W+hkNfAEyOS6Q+Nz+BN35jh6qe4P3aci19vhUJd1otgV+kWNbQyWHO0Co18ql7mf8Mdg
0sFTlIjubny55ci7mCNKbJS7WfQXZl1yYpWDVYY6WWyl3OlZeeeLGVXvZhDvclCNjjG3xmRHYdjI
dlOjQdJb4mIsOESPJqYCG/otlwkgt/bCRgJyA7COssn52YJ7E29RUDcnPlNrF6lyV2Stq1h7KVWQ
rw3uEa/2ZsheQRK/zIO/kRBdHNbv4Sl28bwEEbsWOo7yVDI7I9VPQxN4eaVLvFMiJ/SLaCPTvTix
l0BUDRY/Tzpva12Bqoq7uJ9L/VSYOWAYNGfSmhdEZtctpPv2cfA39uhGQGO1Ra3KUoB5FfoJpofd
oedpoQnclK6kqbaR/BGsrxsra8lJViuLCx0ENpBzLtt12ykyjbAdRHYfwPB+x0lVPCiR+u/cweuA
TIB5Y1TM6mtTwVjoc6XwymHQ98Li/HP7l1z7pqC2+aichcRZLSnsttUe3yzAZLXkdtZelXYU6za+
5/UgQF/4qCS169SCBC3TEZXUTy3AxoYOJz1xzv2N7boVZfUqyCxKNoGfE6W5bylqGvle1TYSwMuF
wtKnEE6jkHoHfzzfgQi8ou1QqMrJhzIKF1CWDn5yh7aZo6RfpcjcWJfvHZnzdcJOg15CF2XZDevC
Ryji2FNrsXoihcoccMAzytSTJu6y6EVOnif1uyh/FSlRi2rutNSt6n7ycLI+Bir0oXTrxrw2/A8/
Z/0kavVgVIKGn6Moj6qPzKf+2FpfW9kb44ch3+ixXGakwJRIOoARLHYXzPb5ZLP2k9jQBAMLcFF/
HJPcsIMSOKRPNueBNq1PchZwF3ClvPRaOTkVrufe7f1xkYnwG/BgQuOELiCCdqvCjKyECchQwzil
3I90utwke/v7CHQAuIPBoiEBtsz5h4TRXKSsrLkxT6UoqE7CZnfFtNxyh7ny5ShRAC+lHoNG0/pI
bYqmKzC75UjtBk9Q/gAAfhSio3qH8aXLM/2vjxUqInRQAG4AdVPWmj59hHFrLyRMmyneazIl9By/
VrXQtxxpLzc9XT4eLvwd5CwY2vPZw4i5lGRMDXAM7h/ypo3oz0cvkm9t7MSLFBjs/8c4640vNzQq
ROIkw2ybKKEk0VfAyLtyyz/7yiW/RAJyQvOBP723dD6sh4glbvaLEFHOoeCZXaPYYhCkdgcW2fVT
X7jr29k/IEqMspk/Cl7X5RrHT27ubi/MCx0FntMqNnq8LzRlScJXt6KI0KRgBD6Gt5NgD9iuZdnX
UN7lmfrqQzet9sbsVuX4FGv553IcX+kPLoDXNKk2fslFdW9hhnFZLqkHh+CaFKEHFYjYRrZOvFHo
J0t5c1elxnCYlDzZkXj3kE99yavawLjzJ1m6uz0R18JDBEf5ly+iUGY4X2OhXpWxlRNeGCwkVYPG
LQ3SwDw28JK37mbExvUc71ptY9gXD4d3XBVHIIXNBYG2Ov+auhC1GNWSU/ezSmwQKP7DqNrZRsXp
6uiY0/8fZXVtRmz+KFiiiC+i0z93X/rYoU/yp9rq0yxbcXWXARP7L9By1H5Y2Aj9tGo2E0gpbEqF
X9M/tz/T5XTRHOAZTAEDiC3SPuf//ZiLGbqH1p3U6cmP3jSKktH8x8zvfG3j8XQ5ZSr1OaRtgL4h
xrQG3vmTkKAgVo+n2UJOV+jwURkdwf9GibUaVGqfgoN29kZ6c3kCEXRBbuF3hwn8mtQyDUo4aIE8
niTtE3gxsg9U/p9zfdpI1q5MI2/hJRaeRWg0Lv/+w2dqOhFbrNAYTxXsS9R+7M7MoekDzZc+S1G1
kVC9HyLnq0KltkWhk4In/el1ux35LD+hVTGdepfT9LtZ2aPJGe5Uqt2pdqI76NLY++9fPnff6r1w
n/4Ahd/uIy8c7fLP+Kd8Ke9zZ+vld7lU+VEsJGRRqPNdlFXKQOwaf4inEwSlxwFERylgTJVvSa1f
m2pql/B5VDolF++50YxrgdbkdGoa2OvDcxiC3c/tFu3tv5cOWN77H4OtbrDOhICBcct0MuaQ5emI
Re1aYnBU0uzfXP1ZN4+9UD4W5SESNlbUtdkk6Vg0NBb435pGLAqi2vtJO51C/S4yhLs8sXUQSH+9
+8FS/BdktfvnvIBDLFbTiert3lAjOx2mh+4xCHezsPXdrmxF0Nf8RT1s4X2vUrYRXqNlJPV8UmJA
r9F3pZEdUfxlKBtJx5UMGN0MsgA8R0BrARM534u1wb7L9W4+CTX0CGNvvoktfDa3IMdHXnyXpxt5
2yVgBEHtjxFXd10yyAkaIUQ0utkz1eJT9zwjxuZQj8I7eSweR7M85KMt9xuR3x+Bq4NgUdcH64/0
7uUjES5OF4nyMJ/e3o6R7R1fHgr7x1NkP1l2Zld2ZB9HlxTfDp3KCXZ3yS5Z/mCH3q9fld3Ykg1X
avf86dvja/HmmHa/++7bX0J7smW73vOA3oc76tp25Mr2y4Ht5hru5539af/4eP/vy0No//v739sr
8p3feGtEq5u1tszRaAZGpNmF/eQ9PPSevJt2AIgdy8Me5QGYy5O18x911/rRPKK2qTnRU/viHAb7
Hui7fVDsjcv++vf9MMurSzhO6lHXg+U3Pfl5tqvLfUYpy6O2ryc/6xdgec38aSvFWP6jq4nA2Uhd
SK3oCFzkb6jOD1MlYREXx9TEI2GXlMnGlfy+59YxUKOAxwwsD5rIamDQTMXE1wrxJNmF8wtTIf6P
r5+T2t++/Axt0T6pnza+75VjAGbgfyGXc+/DTZlFaj8PFiFV5bvuJIfUFZzWzpzXt2XB/kCHw268
7E1hik/Ov+ZJuQOvZ+u7DtlG0UOfQy9s7hbZ+z5saapeyVDOftrqsJemOIkMiZ8mpspOE0qefbi+
R3XbkKdEu2aKTkqDbooqbhzDV+cEWDJOTwq0jzV6SqLr//9IO68euZElC/8iAvTmlSzbplhSt+wL
oZah956/fj/qAnu7WIUitKt50GAa08HMjMyMjDhxjjQqlXgyuvbc5YcsPdbmW6y23+5P/vUA/4o4
0gs6H4/oAFzOPbDLaqwiXzrB+ls3T1bR2WmB4vdmlDsnk5StUf+6b/HGYUwvs6IgCcMZSXvVYjun
k5o0UqxLJ9jZ1Cm1o1py5OhPn8DhlT3q7UPc9Udops8rduehXHr23ENNjw5Z6Jkic+HZitaavJs1
6ZQ9CeZhUiUS8sivjD9h16cDtsleSj3bSsb2vt3r4GQ2S/wDYIzi3LI0FyUtZ3VrSqeo5uURP8bC
9waN5dANhZUMyHVu4tLSIuLsCrmRosFgLZvIbn+I/qssfs7KeBM8eDBz3h/W7WUEC0c0BGqJDrZL
zxE7o4HHnHHV43ZyLSIFOGM8DanRSIIF1IMK65fPNXvf7K0xMl8UqCkdqzyrL62GFtxrmprJJ9Og
p9PaBc3ZQDrXc9rwhyCuTOitMeKi1N5nRRA4chYnUyWG8RSZuXxK6cDs+01Y2ypNlaW5TblJy2eh
i+0EGa37Y7ze+3O//8xaRGJU4Qq/HGPRBPo4RYl8KsVncKZtXG+z8dVv+5V48sZcYmceHhERVePF
4VZ6iRKWeiWfhqJ2zPxHgCZhFBag7zjwLe0B2ZX7A7uSNCMDcmFxsXpJNnSTZtSsXh7bcYL0R25n
3VeANYLilEO574SNWlvogxo2mT5bCCx6RTY5/9oMP2utfPSsfZPafYluE25Wh8Y+8/V9IhuOptDk
Euzuf/FNDwDlyXExE0vidZdrkUep3OptKZ8KYRd5ZA+iapPtAKRLJcympe0ZtPmvcfneyF3BAkOo
So6EoxJo1KXVYJQKUC0dfhdov9ApcwYr3IrKpuCNLP7i8YqGQGW3BhT1qXW4P+T5dy+OSa4EvJ3y
GA0Oy35USav6qa1amaDc1KAQqvPd5CXxysTeuHeQfCNAhQMNvhtrce/0VTmZaeDhCVH24g3TqZwU
Jw/bjaBnUCOILKdCNrxeOYxvzezMQE1KDggky7lYTz2o+kogU37Ku59Qk/ZYGAW07m2FqNi0w8xW
fteCvLk/pzfNznxTf7cZiCF5saBdKRd1JVB/oEd7rHa1MG4GPbXN4ahLX4u4+KQLOzl8gm5yJVK9
tZzvLS9u25wWitiIfe2UD2VF/39P5NKgQnZ/gLeWk2sAphBU3tDGXUyrkoRKFnmBdoo8KvAxjfvN
n7E8Cogj+F237T+UkbG/b/LW1gTuMrMHWsRooHou51ScNKrEbNmTX9vithlfZHhny2jf55/ExNj1
U2xLKzHE9WTyeCSYm9PxM9/sYjJHWBAEtFymUyJHyrZtQ/1YC0Z1vD+yW1bAohAazWSPVztwDNRJ
yYNiOskT8f0YIg0Hafy/CkwRj3CNkjKhuEB/xzLyqzzkH+KynE66MKU7M4SsyxyUcOU0ub7LLq0s
HD9PLR2wC++kDr3wJwN9tC2Sr0T3sikcLU/tV+buhj3uTVJOoETolVwCZgdrkhMvjqWTFyn691yz
xp3UmYQHmhdUNqiiaGVrzyHA5XFJHPuX2fQ/Ee3iIJslQCueZQRdwGRosvCagIZLeByFvGy6lW02
b6NLYzD2m0hO01LNNluWg4JsACmKduWpSkXbGHm1D7zLo4+a/3syH5VoZYtdT+alucWuHkqhTy2w
4UAcI0dLRocN59Tap+rfARmXhubj5d0LUKbypDa+aABfy38mRfIUhNFkt7ItG4EtGI+CoM3U0a2r
et96RNju77c56ria1bkeApUFT60lkY9hFroVE+eeUvrnf43+Uf9WJL9jSCPv27ne12TW5uYv2q/p
xVr6ZlKHQSmg5XqaKv8tpT+Gi85LV264a3/ECK2eYCF4vZOBvpxKCUXRwcxT82QlaegA7GVM1Jpp
DWr6/8t43plaRHN6mpl6AREV5WMzsw21yLbhABf1/2HW3llZOGHvT1GXjwzI9NJd00zI3q7RxN1y
gPdztnA/aP7rrPNZmNTYZEKROSlIgNZ4NfUEXqbo0/0B3dpV76wty4EzHVCue0ybpCX1zmq9duNP
zcto+U9xNU4r/nCjMIBDULOGp4K04BXdrDrVVdgppXkax2wjw4/oNfVzbUlbMTI3U/dgNe0eDdSj
KreO+BCPiR220l7K2+9W5H0tPsad8duKPVuZ9orE44dSYRBLbqro9uhtDCjP8IL9SDNOrtpd3BGS
frw/YdfLM/uxTDqKwIIbcXGHTFUI3zxoOjgshwnsLHe7vGmGjeodM9VcO2NvpPZMgzuRGiVxKQ/2
hVurQ1JYGk0fBN9fIutAB3qaI88l2EEFOW7Yjo43NH8U4Rykst2mwj8TQtBVPJMDE9QQalDQudzB
tTBDzoVCOXWwzW6okSu2Golr2LAb4RMdFya2iB1m9vxFLOOXgkCPXqifSqWwsxrR4y1vPuMzOrTV
a+9mQbVyzF77PXUw2ORMWEygU//bfvbukLdyOr58rwIi1SENIZjllyIl6STG34TS6lbC3msqJWD5
PC1gnaDyziwujg21jSHUCnUwh7G8LbOJyr6c7QF+8b615DfAkxGS5yYkS11yTD32RdPEe41amBce
FblQIEpJqgdV6saHsdLe7rv0DUASXQOI4RB5gZ4lnrxcZLOVaKrzAuPkm9JjL+hPVeO9wKBg59Zn
mWcQmuwbvW4PXp3s4ClO1SdNeaglcyt1rryGHv8bt17egPPXzI3CIOBnlNDl1/TC0FueB8xE/jwQ
WJhQIXyzIE93aDXV2rfwp9Q71tloD/dn4WpjQ50ILIv55naFImZx7rZ6LNdwiVmnqcu2Y/AVaXtH
yM/G9Ar99X1T1+5+aWt56pbAOCnHYEuBXO+z96dyh3xTbwJ5X5r2WovR7FwX8zkbo22Lcj/IE1Af
l/NJE4WaZlGDMUXf1vkLKhi2gOh6Qm0l/7qWQL/aWAtriytfkTq/4PS2Tpn+pxlrmw5PGBG+zSrA
9yfxKrbAEAKntPTOffv47eWwpEofhcQKvFOij3bJNSwH3612jQXt1nDmrBcWmDnMXFrRez9CeyL0
Toa8ia0NUPw0eDSLleDlpkOAjgVV9ZcDewn5rxhenxiYmUAbfJgOTWX7qRNR0uoSx3/595kjowfA
CoQ4qIqFp4tRq0aFEHk8SyrodTZS9qakK2fKPPsLp6NJnfGAsZ5buhbvYZn+D10sfOGk6Wm96bVc
sJVeTo/3R/KXo+DKzAwOkSFLAsezWJ4mStS4DRLh5H2qztKrKlH0ctrfk2+P4+5B/6h1WxqC4bVf
sTt//sIuCF+yfn/RzBCMLNzC0CohU0ThJFZPERX+UdPsOv6O/HXXZLbqbeQCAJ604vLXRxRvSJOD
mgc2jRRLdnZ07YRQKxTfpcvd7qZfVlPbXftmSF+RKluxdX1qUH8h58uBweTiK5cjLKMuioVsCtw+
+z2E0qvZPotxuwGNB52juunXtJH/Aj8vpxRbZMP4vwHC0wF4abCtgrqaEO1yVc6ntP7ROrHoorlG
ExbEKtNTo/3sIaVs2490SyFKS/eI0DzCNbYP5zLRV2SXjAIac4sNU1FFWSPouTH5wB5J8MzRGO/d
hatN46R7VtiHruk9xYVPgkzbCfXvwvuKYOnKeXDFOEvERYYXv6Kzn+2zbH/rNErMHjIebta9RNk3
r/80jU8jhNGeXm97CY/+VQp2yPuDhvTsZ1a5MnSc6peuUKCamkRbQYSmmfsr/DVE9vXOJhrE72cq
Xm4MdeEYYkPH1ZgqkSuFwKXrjMx5MnjWyg670kxgBnBxZG6odAAxX+a6p9Ej0QsJiqvJbOam2SRi
fJxfkQXkfL5wbvLy2BbixvjiDblNJkUOQKCAs019SnfJF/qhHYH3xVhsx2jX/AVzD/ApaZs0XNuX
84G5cF2Q47N0B8wIcE4t4idQm54RjGLstoFTZy9qXu3KWc9Bf2vl/uClyD2tHHw3nBH8LQ9RCk/U
Y5e9DUEmS8lkmLFbWQ9B9Sq159B/aOonQPkr58D1C4S6z/wHsCIitgQSl/sSNvESkmcvc4O82wGb
tsN4tCtG2suaXfiVSxIBN/Q28fhZ8rLncuj+ebDMLeQHlKBAbdNFcvkFbRgbRe+V2kkQLCccAVvU
0JlR9ZCTvbmCWLmeWGh753oXfVTzu2CxlL4+xpVshtxbmdbswlQAbDJo8pOXS3RyqbXqqu2qQMht
o7BuEgGApLiSpk6CKQ3NWDiFhYQciBr0ppNZvrSdEpD/4ljXTkM70+f7l9j1CQ8Ijlwr0Aq289UO
k3K9kwp5EMgAmdXkZEWo6Q7Pd7PihM9rz65Hz6J6Goq1uAXvla6p8N5wLchM6XkiiQgKGEGhy4Ul
P5WqUj/xBZ4f5PaQwAAD8Dd4yigNOF3GRu2SNNsI0PnaWRrDG6tXB0JZea81sKHdn4/rgNIEgIl0
AnhFypDLR1ofhFlmmGLiBuIgbTNBHhxsAgko2rX44YYpkqa0xwI6IOe97PnKejLcVWDFbj0oyiae
saVDRatbOYxrBIHXXD2MCVYrgNboAXCozs737qWbC4BMwzZK3QL9yIaeMrOsYZCtnO5RJ1bh3JCH
T+zjJw6RbtxklXFoknRf1DtDy+2qGnZjWr7VdA3LK3vt+qU3a+IQW8B6R+h7NeOS0iVB0KSpK3oW
Ythc9dK+G9ONV9AH812qWsfQdgrKhc2+MR6TVPjnFYf1zpzbUVGA4nxZbHZOV7WRcyN1PfFBzVT2
XLJJ10pDV5ubBhPIUuGwMWeV87+h/7v599WWPYD4FXGN+hCostPWHyxoaVrNpQK9u+/D1w+JhbXF
kDRVaFt/9HN3MrujWfa26B2LYfMpgu8UAhvtJCtrkeJ1ED7bhBBqfiCxiMbCJuFY3VlDlbs1bDV2
IHX5NpKzD/SZ/qjUsd5xWYWPURfCMN+m40YZ6+gBAggYmUUr3xReJPwIMmGtbn1r3smiw8IF/x20
JYt7y++UsRm7MXepnOFFoUGTeNMZ9DxE34M+KbeTuk6JKbOZLiIBpoLnCCSqJMwI0hdGKzPS677W
czfrEWjSalU++iq94mWf+qSyav9g+j63lyAIGz1OvUdU7L/lklEe+7Ix/6w4wxySXn0NaZQZtAWl
6/LxKpp9T8OjnLvai3FQHqOCtJLd2cMfBS53OzzmjU3v5RqQ9rq+PE8Cg9dJ51Ga/JsNe+fxhQhR
vFGquTtM+aGUdNv/UI3Fpu5q20KKMdYfWgsxsw2CdfcHfHPJ5/cRfDEiiluL+8QKR4hNJr9wxbb5
VLdjtPVKWDBkbVL3USYaEKNO2dt9m1dHOYOFfZEdTiLUvOqf1QQwc8I05W5IZpgmrAiJ0aIVnIoO
sO19U1eR92yKAjMwPGI/HiGXJ7k+jTWxllS4hvddkT/p1qf7v/8qIFj8/sU+loRA07NILVzZ2Hif
owYdC7sqnSzZ4yj3Tc37YOGZdMfNDUC8Mim3LVYqQS098hKjcOM/xbE4x7FtbsrWaV8D9f9paV6/
d87YS+iDJZZSuJrlGuYx7zZN7Az1x/FF0DZSs3L+3vDAi3HNO/KdtVCe9D6Zx6UmL1q4lbQPwQ8/
fV1NQNxYqrnxjwiJG33++9JOiZBcrJkjS4WsPZy7/Z+SiEn0X6AideKh3Nxfrhued2FuHva7YZmW
MBIEYm5CUTZ6bdegDLfcAdQeMBpoCwjClMvfbwmmmYWk/t1ErmyhftXHh9j745VHqXR09KE7uFju
j+g69iCtwXOeFybpPSjTFyZhauwaP8bZaV2eiucQSR54lZ5INv/yXqESyc1jBAPBWsPPrZlEPQnG
TVJ98GEuzMokLWk4xEHM7DEQ/K2KmN39ka1ZmH/+bq3qQIQwzsQCHYXCNo19OMdGkvj3rdxywP8Q
AYHaIHpbnBVES8BaFKzANSm9JupRqekRPETjvm1X9tTsy8uzglK4DmE78RMpqcsB6VEyWnGYl66v
7wIo55MPcprZg7ECcr41b+/NLFamg/Uur+vZDI7QZA+BfLg/ZbcM0HpFZwkcSuhYz1P6bmGGRh8L
Hjyla5q1I6XP2XqsP0/FYqrYQaAxTF6RoI0Wx0KC2KpGnqpyjfYBKRR6rfRjv4kJ8RVjJ4ZnST50
ozNsh4NVfwoDdSvbUWz3TtVuNGlHWSVda7q6sXgXX7Q8ObKoTOvBoMAhNAcxFmdftLPgTyf+cz2A
PBm0Cwwfbgn6Ohd+7ws5gZ5k1O6wi8xPSf9UrNUMbxzuFxYWV0mUtg0yJlhQ+tERuz+6+RgSz0qR
j3TNh/vOMv+uxUrSnMqznBIl3IhLyalB1JOySIvGbRFYccg1BrwbouSQRGAo/t0UTkkXJ2RDlEMX
YUWvd0SOQd24Uy85qvwsRSQexv19Izf8ACqKORKn6s8mXjg/dkdzMprGTSHHjlPYcOL4h5GPD2Vf
rESB12mFOWNqzTJGZKvIoy7OpqivOWJRoXAR6nqU6v1o4Pzqi2K8GLQepmq0i6EB9wT1UAv6PkjW
uJyvxwq/ANl5mgABdcJxebnRVaipERMpa5cPAY/7O5FfPWEzIFh/f06vfYR3M8jcv5SsuPzCH1Hh
CCMUn2tXEpCiyHIIueW9kK9lAK+PepB5DIjs36y0viT7bVBqkLNuatxMjexees2joz45o4I+xJjR
0nm8P6ob5siA0TYKnp4/yzrs0ChK08dKQ0CtfxbaHSC9rnbE9rVyplJcK8Ve72l4+f5r7aoSOwD3
DSKpccs//gdI/Y1g96lLkrVoY17yy+18aWbhkhIE1GiGjI2rZz/HiK5Y47Eqv0mIXXqbMCTU8FS7
iX7dn8kbfqggs0Eui7/YE/PY3104fV4PlpCqjavuYRL62D6tgYeuwzZG9c7AYlPD2Gm1cYQBSMMc
3ZFsfaPs8024uz+OG35+YWb+jHfj8OKkSitUkd0QkVy1e5xzUV6xspluOMKMwealDCELXeCLsUhJ
WhRj7jVuUkCfAdlMTwLUy0D3f/CMYuV0v7Eys8gKmpNgUEj/LIw1HXleM+xbd4yyXxN8SxGguGqS
Nlq/9ia+EehChvYXVguCaM5OXM5eM4p6r/py6wZH/1Qcu5/iAxrT++Yhfmr+eF+7lXm8kYG6tLc4
lcTUE4ZIlFq32TVHIo9X9Vhs6Vc7wm/7z35xMbJ5lt/5hdSLUdEoIpbUT5Zfvk1W/H3w/x2PQvYI
nBc5chJc5GoXZlpNT3LCmNbto2cvcjXFf6m0rSA86NUfvYe6x6fkaEmHaEohlc8/Zv7h/jj/dvYs
Tg9StzMFNPcnemyLL5hEDw7sNm9dy0wgArZ7UbED/1HOd552nqbNlGROZdhjAAn2uSEHV1hPa7jU
2SXvfcPiMJHl3BunoWu5BUjVNk+tkjyZTX2oq5LumOnbJK7py9zY9jAx6CTTQOVwESzOzLyV6x60
duvK4yEYf2dFYBf5bmVqbxzMF0YWj4sugz/fjIfWTfrHzgBhKTmDBhmM+FEZ9ol/rPQv4ct9m/Nq
Xc0koFt8CkDYVZCey1Gqp/DQ4raho6DOibhf9sXT1sorN+1ALgyPJNlIoL6X22PSrSBNdKV1w8j6
0SOhaAbCWxp9GdU1BqmbZwyiGf9ranHGtJOR9KCmW7fYERY0m8a0i2qX57u2t4NkQ3tQ1WyGb2vS
JzciPbamrswtOwBVUXRZDLGLpEksGKIV5U9h/Ny02baEsINSzgY8zbafKIfzDVLnQbY2fBKz2r2/
mPPIrhbz3Rcs/Eeoh0oPEU91k646R3LzSQvW1vHmPnhnYrGObWRafQakykVrYVtLgW11T6q+Mo6/
Afi9gSyWMG3LEUZIrCiH8HsNw/2vt0Cyw60M0XxppwCRHrtDQvqYLOpXSvL1ofidv2WDo9M/gcYl
NeDBiX6v4lDWJnhxnSheEOZ+i2uNcrbppK3Rr83vbe+FNpMWNwC96DZcepEEP6CBKBzC7bKtxrSY
D8GmOv6Uh13b2dGP+Ch/vO80N3fmO4Pzz99dXKEC21Goz2N6SI7DTnR6ZeVNd131my+tdyYWx3Xb
hyKayNZ8ZaivSfkc+lC+OAgOFs0DqfujlugPWeio9EXRK3WKTe3J131bG+qjWFDXVztbFUZbQ/jR
7FcyLTfCxotvW0Q/SUk815sMv9wWTUl64oP+QYo/0T9pD/p5rOSVF8XNYwK0LykXA8CKJC58O6jj
tlYEv3Pb5qM4AoyxwmcvnBFa8vM0fMxI3E/kAFOx3leaeBiCYo3049aKEz8Aa6Wvg6Bl8STU4X4b
dXnqXaGvbMXf13JvK9VPdU2Z5dZZMUu1Ig9Dw5G2xBFmNRRAsSX1RCmkWUitv03luBJ23YoEEHOE
+QWmpJnH79J7FXRUKtmIBrecym0kPhnydmjOw+BtimG7JqR8y1doC6btlEcaJbXF+ZpareDJejq4
Qtw5fRDtNfpzOdHLJnvsIsMuYYkXx839/XnrLfDe6OLErQTK8EkaD7zWfgfxzjDAVH3V8yMPt/uG
/tY5FqcuQSUiZTOaEOjnwjP7Dkb9XMeSkftOFdZOZlaHVmxeaZ/fePGbmn3LGrsMazek9RVV7r0u
fSvCH7nQfddDcz9B4qZX2XaQEqdQvF2JwG770pQI64jpWmR/w4nBiJMMAIljGFcvCUkLAjR9WItU
PLT5Rv+KRKQ/bK0xcdLkrdmmP0N64H/DWTd4P4PS7lYSO/NkLCfrvf3FOQ0H9lADOsMXIvlYGsKL
OeRrofbsvFc24BsROT4pUC0zqEYVSolWloM7cQmgUPrdVE661jynuRtMpl3T75W3f4DLb41JW5vg
2ZmXxiGFnwvWwLXJxl3urKTVWlXx+tFNWqt3ZHM8iCio0kmueK9C2L2JCuRVfiPsw1Iut4GIHnZr
RJthkvqVebixxzVInYCLk3Unz7+4oTqBV0+TRnyJKn4r89+i1Z5RJnZ6gc6376K11iBx49wC7UiV
ntoIaZ/l6xsCZE3tm26k9Fg4kj8c1GLbGb0zBIk9BRCj+g9A+8biR6p+qUrLrX60vveQRGvMZdet
EAwZuDfyBnNV8kpzxMxqM/HraXSbzI3ggmsDW1YejW5vGtux2XWGtS/goIKB/Dj39IrhToSbVvqd
af6Kt9+6tWgeBTdCDR3lKnFx9HWmbPitOI5unT+2BbFVsbE6ewJ4eZK7rfE8mV8Nf41x55YLUreh
ekA8D2Rgscc8YRohhUwnt0CWdUA5OGjRykHpaaJUALjSJMEo27E/2QVi8J5hrSXkbqwADRgzTxsi
razAMo+vh/lQGZoyuWX0BV7Tp/oHU/RYRlbplD1MUV7hCKJTjDbtMpVw8FtoovxfXZb9CuK3+8fz
9YED6yD5Y1hPWQdaZi/3o6mMKJzL4uS2A3BavZyOMIusVQSvT9VLI4tITYozLUD+YXKT5iGHuamg
wrVdJcO+ZQWsOsQRcM1waS+utKDrNaVqKtHVIt/JDdmG4OZP0r3++4TR6sy6gRHmvp6PlXeBrRmh
H6oJpejq4/jYy0ZoK6n54b6NGwkm2t65NXlv0rdlLfeFUAGhpCdSdIP2wRsOiKyFwnMTnRKvppKr
bBTLdwJ1rS34li+gp0eFGiDdnA+/HJpcRAj1eFhFBnO04aSMtwZA8ZW4/dYyQRIL2QXdYjNf46WV
IDa0hJNJdHN+fxV7e+B7Lwh6/yiCcHt/Hm8O6J2pxYAmK0vEJtFEV1KnbTc+I2ewMpg1C/PP33sD
+sdKWapYEEeghWVuW0qyEttfXxzkUP4C5alc4XOLwDqIQtmotFScMTExYn5i+ZxL08pAbiCaZiv/
aWOmG3IZFYR5l7aFwe7JOqjqLN5Era08yJvsoXnOvhcr5q7njZSUSkoDTioQP0ucjxHUncSgZNdH
l6Gp9gmqxPfX/nrW+NXEGWQ0QVsAQ71cGasWhDqqE8UVJ7B6SbXt6fBLwWfdN3PtzURSPLjmgjc3
2LIAMVSkaPNmUt2xgGFHPDZ0N03aQxiv4WlvGOIsoN9o5o/gWbI4Qw0hlbs+llQ3a8pdpIfnwjP/
KDW9JE365f6YbiwOjzgE4aCIpVFlWS3l/ZalyKYYLjelHYjfCw7S+xZueBsANjDRlA+p/SImcLk6
zahq2dTkpmuA00ufmnL8UHsSp3Zv2XXUZjSBCD+0sAdxMTxb6AetfMD1bIJO4QSi3WU+i5YVuJA2
yGFSQ8sN6ue2FVH3eNYrUnjhCv53xc6y9jaMnV8HXWC5QhA5XhjZHVhf2Tp2ydv9Gb2OZucBof3J
bFJOX0aXwyjK1djFlltYz6P8QKLA9iDcbbMfki8daUj/eN/edb/v7B7zA5wmDXrEjMUK5rqWxRDs
CK4WNPDdyodaehDz/lyZIk3anQMRDnxh9Iw/W9OHKQnsWvhV9AqBDOwxQGjDfw/rLj9oXop3R7Fl
NrKRiKbgyh/KxBa+ao199BrHf80euufqWdjdn4AbEw6aCwYeqvBIYiwnXIFffC6OB2cjFzaT8CNu
lUMllNvQQ1ilB4K3CuW+8iUM0dFISEDoiP7qnEd4N0BT631P9stZ7OPFGhFQEXxSzp0h/OlRTr8/
utu25jONpxEOJV/aaqq2SgOz10+tqY0PYV1/MmvUAquyMnaRpiQrkzkfXhevwpnShSYBsPLExbwG
Ls1VBZq4TaXBht9tihZJAX3fVd2Lqnuf9S5es3aVcJl7heeeEEqTwFnFxVHqF4Xa1LDUnFrjq258
6Ur/UavsxiihRid1pZqO2q5N6PUIsUlsxQ6lvsY6Xo4wqbycdAyUF1U3wYNbNmdiy33VeSSek1Fz
NIsms/treL1F53GyKeYGM2pLy3O8jzOpaOPGPJUVFNDYPOSGXu9zX5QOYDseldaLnoJYaPZxnn3L
STk40NAVthZM+ktulchC1mfQSJ7r6VOyKbtVerCrS1ql1MddNq87vIZLyIzRC1YI+455ioSGbmAo
yfw2haYgfVmZCuXKwTAECzmRLccVdBKX058KUocIqg8T/zPj/Tw1e/iqOxR1m0+0xNjhi/JnPJJT
VJu1jMfVZcoQZ941Hrh0CsPIcGm5riw16NoCEv4o6XdSReMiXX/mSox43aCAGZ7ShIe8G5jORbij
WX7hVYlqnQyx0r+PfstdIwWq9dWQp/qtbFIO6bH3ra8TDBWl3Xph7NsCZ02xG8YeZpI2DIzkEEx5
t08rs1/T8bg1DQjoIOeNVgjpwPnn7w8vvxbTdpZ2qiZ/ekL7KrcDeez3K+t8w4zODUhfAqBhCh2L
adBzeChq2aPJ3GiKx4ng37KlKgZXg5asrU96vo+N0dyqca+dJAWodKYXvtP0absVzMjYFq2cILYc
r3E/Xp05ADtnIuw5uzjztS1OuLociliM4tRNZTn5oIaBtPe9pPng+VLtBCG9jnQGweFpliN9WTBj
3J+Yq4321zxqp7POJPDj5fQHcFS3RUAbkpFam6wTw208eSFJzfKf4ZA6p41J5KhR/JWRhrlc6bEM
E6jAzOCMOEz/K0kJ8LtQqg5jnYi0zwTtj/tDu34sY3Ce3LltYH62Ll7ksZ5pbRL64Vmvf6rDa4/G
MgSbu/BTISPYFpQ7T3AEdY2H7OqGRPKYIwsnoxuDE3bhaX6AkFsZm+E5U9TqIJeyv6umRt3Gel3Y
4ZitqVBcxRsLe4sbuUdRruDZziiNx7L/iC5pTBOIRo7WSRFVuz+nf5/6Fxcy1ohqAD3T2wG7wfLU
apogqclEn3sHcbiDtU023QYC3425STbwhEJiLji7nqLoN/lnem4lR8ucfg0WPVtZfMVMjSkSztKV
iwj8pSsJEuKTLQ3S51QjKZchzxt10KSo2htcqm9x4JsrcciNRSWkM+bOnrmRcLlN5FZVhbJNkrMS
PkkTkt3T+dNYrxEO3fLYCzOLw0AqaxWloTRBOMHf0xVmZP6j5If7PN7mvuckVL9bxTwUkrny7L46
hQjn3o9vEYWgDJYMRizEZxFxeW14jBK3HGDSO1ODsiHl16Nie9+Tbi3he4sLR+qFuFHZnMm5Gk+C
VW0QE/WfhWJXoTV/39KNtSOjjZI8KX2Dx+tiUg0BFUg5lNOzWpFQ78J9Gn5W0v40yfXmvqUb68cl
A7XoTCREjLUkqTCryGomOc7PY27AXaY5zGM4OEh8RWmEwpGT0U2kRTTFrRieHf5yQ4BiBqdFzYJm
N46fyw3RV3ko98YEZU/dfC8HZ5zsmrS9tZODbZMepaS0K3EvhclBX2XTu57fS9uLlbSSBjYwUcL2
8BJAE5hkh7T1nfHLyhiv4Ep0/PCAnR1Vo2K45LnOorwxo7jMz4J0rjVIamt/P3hPkfVIxpicKEwJ
Z034ed/q34f49cz+1+q8c97FJ+MYDkaW5/m544CLP1Uv2lv8IXK7R3UDS62T70FVP+U78ZHWXXd8
Kk7RNtlPZ/Gj/HHcNzvtuLZVr8/7i2n464PvPiidUwdNW+dnqRE2Arw82qA6aXWURIRWpspBZfTb
/Tm4PhwuLS5utCoYIl+cmPiu/uCLHPPTc1bvynAT9if0CWm12N83eBWUEKWBRWETzQl7aEAu57xJ
i6wjYsnPcAM5nSRsfFM+pNmKUs8tK1we/MOdRiZwfhq8m0irLk2rzKfirHg2UZbwfRW/c53NmsNN
/BWRSNJZQBgvTXj+kPFcD8qz4MGeRBGi2/QIqtqKUivbpuS/1UMsbvIB6dVEGdIv9PukTu0bxfH+
jN7Yo1Q0IbGg1/vvo+ryQ7LRC4latOIcqj3vtVnt9IFeEiji1wgrbswq2QHqxxBnUyc3F2uXFxRq
ScsV57wd7UwczhU4tIjGkfsDmmdusS15O4EU5j4m5bHsEbHUNNamLi3PZpZ0uzIQIapupzUN8Rue
T8MpRVl468gJLq3UwVTGVTiWZ8rWO83rH6Cq+BA9CuH4TRLMH2My7Ut/Zbdd1z4JMt4bnT/qnV8G
vT+2uVmX51HIj3H0uazIilUPqdDZWTXYhtYCBD8OhZMJwie/Cs/3Z/bWAtJki8tSUwDjvtgWnWwM
QdpJ5dlrtF07NE7XtdtGyFfuyptm5hwLqXGKVssby5vIaVmFWp4DgYJuCc5OaMzdWOi/7g/nxnEJ
cvm/dha3kxmEWg/eoTxrxlEuK5rhX6UMyvanPHHpy1+Bd82/bemW5kw1Nzen0u+2WDu/bdM40Krq
PNRZ80HNI/1zm8eWQ9UQOapcLraRFK2R3N06ZgBN8OCYOwWv6aOMhFRrqabVWYuCg9iwuUtbk36S
W42Vj7Bz8b5qp2wvJGvclTcmF75vyqoAlKh8aovJlYAomAWsSOdJy9FRNF+70sw3QxZ/0GhoDRvT
cCyBSuj9Jb3e+3NxQMYo7xByKLNrvdsgMSCENBHq+jwaFYgJKQk+17oefbhv5UYwN8ukEtBpZCdI
5S5OsqxMRSFMVQaXjvGhDkb9QSutcKMImg8Vj1h/zMt++BwJLf3beivsYt6/h5WPmO/WS4fiI8gP
/Q9nX9orqY5s+4ssMQ9fgRz3UMkeavqC6lSdwoAB24AZfv1dlN67vZPkJqpWt9RSl7QjbcLhcESs
tSBcBw0AdMau1+oUXlsw3W8uphRGAO1z1Nyk/0MHnfBpGjHZ6KqZPySxy7BmXb1jqfRRjc3/GsA5
l5BQncRrGr0ZjGxd/466AVU9iibNpUMlYofhkfY45aXYuPjXvuxHK4tMQ3kSTasMxUVQ0PY7vFlA
ujY27e7+pt4e0nktuHhnzTMQNSysJEBzN1mJPdU78WC2SQ4qJ+dnbtBDmqZ2SJ1uY8TnNtbBIAgx
YBIT2zgv15tniKw0iQ+DtjZC25zqPw09qQFZl+5GVL295/EgdvAGMDC4NE8jXFtChdMFhFG2l0b+
UsNnE0Kb5btMNmLqygZeWZlfIx8OYIXK72CKur2gdAeFEjAUBhRSxWA5BBFvZRWAhVTuFmHN0jeQ
jqApjNYS7mMwyi8reKME4s/vbHnB3Ewfci4kCuTU2ngI38TSpZnF2oyWV9MgPAy0ew24oECGBF3s
/t8EIqJGE7v033FsTkC61H/pI0u7i2t36vnAUCqWF9/53OeHdnwf8s/3/X6OFR9jyR8T8x4iE0Wr
YRnQUgudYdakzcUtvhsNxOcxTgot9h3gLODyBrrGsgPoNm9E6z+K0kuziBwYVpk5DlDyvvYWMZWS
82REuLb2+afs3fjmvGVP6pw8Vr/dMD3XqBhBlT5sTiw958NGSFn6qgFgBsIWOuQoFs1tnWvrI9QG
kyRBWyVjgf2z6ukp95xI6HbkWP5G6nQzeb40tojWnFGDlqneXnyGItJeA1MApPyqEbAzBbGtYCLF
eB4GRKejVQ2usyNG1dCw7SQ4Qm3XTrJDovtqRq9zgx0T0bheyIoM6Dgng2B3xFWjTUfDYZjzMbnT
sFBMavp930+WQQSrwAAovhSmGtEVWbJm4V2ZOi2b1MUcVX4gaP8cipE+AISUH5NRVlt33Monmg82
rloU8zDBsDhyGa97s2SsvwAZaDxlZUvem7F0T07W011CVIPwwicUFrVGhWbBScS5CR5fJ1chnndG
WE/GMecctUZCjFMOY0i9yk3EzbIAgX2ZCRkdoOyRZSGUX7tSSkZrAHVxf8m7xA8co36wfdl8Y5Mu
H5mZm8GAMuFOOHV2AmhHP0sIlGwMRt4e4Xn6a26vY/wLt+wivld9ZfK6NvpL1lv9GWWfZwIqha+W
5O0uI0P9qcuSdzc1n3WutvjY/7Qirw/y3EJC5Ec1Ha/a5fA7M0aGPro5XPLUEJ8kS4a9bZgj2kd0
CpGjaPvCBCSw04l69CeI7TqlokeMefNdmfL+R87y6rloTSPMewJ6Tmb3KGBA8c0cGjcoesg3MioQ
Z7l0zxDJE2BtUsUz6A/7sPWtJMCDCCSzdWKHjja+ONnk75Wm0iNRzqushQoB+NwR5IdBX7ZQoaqq
euPZuXI9oBsL+l5QN885/nIAr0oLyaiWDRfq/9PVRpSOEGOlnyGjdfQK4zIkmMYy9kgEX/EL7x/L
lWNyZXpxQ6BJDD2aEaq6lWE/20XyKh396+AXz406FwQl9/vmbvLf2d3Rep9x7+iIg5v+2t0bDu67
QWPDRc9zqJJZUQ5SX0zIhswwg5q0odnWJ8IxtpJa+w3bt5f9te2Fn1uV6lzpVsNFuSPUxQSAOZMR
KXboyI8ycUPDT6KxAn+H1RSHPtu7mhdiZNpkW6OPa5v+53UDNlogS5apm59rkxKDxPfOuwAoVA15
gAKmb2x+Y+JiI/lYWzWuKPxYVADQlF7suDv6jdmoCQcsJ+g9JrZ+tKUv/96PQPM412hMvJ+Albn+
rp5JS9/LveHilHasKJR3LQAEf1k+qF/eN77jyvahCWdhqBPxCrFz/vcPmWLtpi2aSM54yVpxzKgd
SO+zGE8WgDljTwLdn85243+qoCFI0XfGWkefBrV7bNyfFQa/K8kO93/SMhdH7MZDFUUHNLFQmFvu
8TjIxOYimy5pYuF12g0NWHMxfpyNuIjvm7r9nPO8JPAUWDwu7+Xr2Iecp1lN5XSBjmsfZEj+d0lt
VtF9KytJB64ihCNw32BQHkWAxR4ruyJpJvVLkap2x1jWnrhm1QH3rP7Qj8SIRzTuQQqdpvtUmG4E
TLwbgV3Xi2w1qYPOEvex8Otqn9JSPLU10w+u1rshlR3UI6nembEPIt+NhHclL0ShBKHFRqkXKIsl
t4bibPSUl5uXMS0jVCysHY06/7fVBQ7f26BfG8M8gMYgaDCyCASL1ddpPncy4FvFxJVQd/1T5i/5
wU3RF3eJXeKnOGcnrPY0usgfUJfdi61UZ05lrq9QaH0gj8ZQxqx5v6RHMf2+6HWzMi+4/oJyJ856
lO9/mufkoQqL1/uOseLpsIUXH0IpqG6XcIapq7XU0WGrRX5f8c8QVJX+1vjSba74R7xkHqmF+2E4
6HrnQJGqaJOX5kUW7+Dv2+djs2M9BCXp1tbNYelm65DO2dAOn5sCC0uZaQqvdWrzwr455OjuxGHM
D5Xco6ZGzlMd9kdbD8otsumVM4w6qAFAEmbC5nLo9fryPoOTZpN9kbZzHsVohbZd+Lu//lKIw7P6
5zyl4y0Zz02jz6yhkN6l1ZWM3KJlwSjl49RmW6LyKz4Bv/ujaAPKI2Sy18uxDMWMITW8S26TLLLd
rI2sziojvwatzf1FrewcEKcaBvZB9QY42eIy08ymLWnuehciLAdSJoYHtc5hSxltdUFzLAcFJSbo
llZc0pgtH4h3KRtTnhSy0Ay3SJd/aSFpEt9f0Y0t5L2zNgvmDVBGQXvjevNcknLGM+ZfGkOr4yJJ
a3NPDGiiBxLgvE0q0VtzGJZBT9cEffHsFIscKAP8zeOuS5Drs8CHXI6ffHfNHtK+h74rA7OYLqPY
W8BpO1IEqUwO+L92iqAtmW5MK998S/g/zh3uSyCCMEW8+JZ679tZo1gajzVoLyBk9buY0i2RgRUj
YB0HKTFegMAbLMtynoCqOvE9Gn/abcSOrb+88HqN+DquffxlZBzh1jV2EwHnMZgPP3uOWx/uDrft
6hK4RhqP2RdEkpNtfSJfC/BnN+CUY9PetE528cbpc5WOoSGfUkN7GJxQev5G0rz2QwA1gLvgZYLp
44V7anrZNDmCcdxa+ZFmDCAa2XJAY90qKLItlP2KNdTh8F88BNGOX4KqSKITBmaGPBZqCnAwMVSo
Io2Ctn13/9StGoJUC7JwXCCYUbveX8RcXnQyyWPPIw/T1B/9cvon94rQTTfZEOYturpjzD9iN+gr
mJiiwEv32pZdMssDyDaPs5xeBv6tnA6aeu3YQQ3/2EgUNSfIdcg+AcoxoWaGaVG0CAIJVfj8X4ew
y/2V35AzINqgAINviVsczXB/sfSq7PSx0VQRj0j+DlmTV2bg+z0PeE/Pfu5XL8MAlXHDR9U612tg
j+2Cnnpl9w/YShqmdrMJhL65hnFt6JhXnuGJM/fvHLU+urvPIYo8WEWc9OwNsp6fCq/bjZoKjLda
mqFZHyq0lZE9Kk+j4FqfArb1TLpN12YWPRSoNPSc0PrVFxkvRAkYbaEKFtfOA56wz3kRi+JArVPt
nhoDbkgw56IVwf3PsRKP8QZEhQr4ZNQy//RtP6wcTFyph6pKESN/DrJZKYD/7ujWXNRKrMINjXQD
fRAkA8u1KZpq0saoZJzp3hCKSsOzU3kkur+WmxFwuJY7U5aD2hbqzxh9vv6MPHetxPZ6FidGCZXv
vbRRvqftqbIPJqlANjSGTIExox4Cvc0i6T0o9gvTlpHEQJhFnsqk2DjnN33vPz8JnHfI7eaqo7X4
qg61uZ20GIJllL36iXdStfxp93u78n8KrsIxSQIyHkfzXwh2tsW4v78laxuPNHYmsp5b0kvkGSF9
5aialnE1YA5YHyCiZKfg4L1vZSWagZ9iHg+DqiGKiIsjnedW1etlW8YlxK1MkZ3G6W0q81dS/lfr
wewJQOwYgEXl7voLK/QuFbUcbGdVQ+b61KbDhhOtHQjUIEG3gWYa1rK4VjN96k0jy8pYAjkQNr3z
Mxk68I6Taguzt3biMXwJjBs2DzfBMm8tGMaPOsGreDxoIHLpnX0xHgcnTrKXzriQ8U1of3/aQYeH
IRYsD9NIS7JiDL9OZYnx+LhQhg2xSUUCn5gnzXi/7xA3FV2cckhm48qGDIluLB2C+3U61lZexZb5
1oJJONRQUPTfWzAWyhdpiI1lrdxwV+YWSWUic3diY1XFml2D3WM0VdTx9t9sBCk+U748m15K/t7n
YRNFEPRgoIVrLWw6qtETfYLNXP936tjetnhoT3H216PQc3YOZTycKyQLkJBaBrUkKYnFmipOs7DN
/b0+7oZ3wM0qVBE0PILvf7k/3EiLbAHm8F8o1+A97y3ehknl5ZCrKes4Z1P6aGZWtkvaQl2Mphoi
bfKaQ59qQ9Sm6CJKblh7IQ0jdIkDpZG0GPYWitdhbUMuTRKz2UO6ygTQ3vLDIefOSQyDNqtE0Mjo
HTvIaV4/aGWjH/2kB+VdCr2vymm7vUS82mf+MO44H4uTzHn+2IjMDhTQA+9Mn9wwwaZg/rNHEE9p
9VIInR1kCZ1x1aHZSEQbpcSgZ5S2+dlAeftTM0kIsrhdd7i/ZXMIX+6YiaY7hF80lAv8OQZ/uEKl
gdsG/1jHo1WWBzPRqz1y/iG0XZSYh5LpeyVd+e6zbsvvbwv38A1LQ0sLCTLyqWV2TCffbEoL77YO
tA2WHirdOHjTqc/iwT4UMo+ENl93fA+48+n+qldiPm4UgFtAe4mn3M1dS7zJE21ex73nAT71WWU8
dueYvHHO1kLJRzuLC9SwO6OGunodJ2JvFu/VJ80igZt89WbKcPVPu8UavhZLPtpb+H8LfHuK4Zs6
ltl3T730IKr3zwVD5RHec38LV64alH4wTDmLJswjm9eOU7tFimkiv4qFkVkn5WXovHhQUu5Z++99
S6ubCMZY1JhApX2jPpeosmZViUVZ6rEe7NBDo9zJKej1fqLM/QVTY81WJdRYWx3K8UBAIecDTfri
wxFfIfFUBAGSRjo/pRkNPPkjs956owtslu/S8ujZxd6rwzqhUY+EOw/sI16lQUHOaRciyzayqPUf
R42dHQWtNxvjJd7b/a254eKc4yvKLEj/8S3QCVwE8pZ6Ps19BDwezWDdEAOktQyRaKc77dR8Bb4F
ym9UBgD6vt43vfZVPlo2rr+/201elthFHVetF/LJ2Te8iCb0fojX73kidpqgnwGD2zhRax4OSNrM
HIsmBvCu12Y9UerUzHkde4BFNKoMafU783867C33X+6vcC00fjC1TD87XldSGthbW5oSVwP46XTW
P3kOBj3NyZA7sGNAI5yVW0yyG2tcll0G9Jwq0tSIyUP1OjldMOqPXPBoyL6y4tf9Ra5+RhOBf361
zeJf1/tZmFU3OUrWMU2ygItPNRDgxSfNy3eGnz337EmTW+WZNZMOvh0m+DDgDO3Ka5N4aRnc6Qoe
T+DHB3WaOFZ2WQa6KayQ0WF88JWdBujUkwMdpuHYUlrvhQ8VjN6cwE7qZL+m3u+iRljt0dMVO1YJ
V0cDV3yi0zK6v0FrVwUomNDGwZAC7knz+tcqX0tQUMQtlQy+AgivLE8eAy44rUkKaka5NeC8Fnnm
5xY4fgDABAx2Yc+bOJtIyeNhfxrCv0Xez/Hi419fnNqJscHMEvx102v2ev9alN+YfUoSEPGAb/LQ
1T+Ul0bcA1Ilvr+PfwBZy0wDAieQs8PkPaS0F++sjlf+iEPE43biu6R4AFnTa2v6oZV5O2F0r13x
C3Q5znAe5ItgXeBfJvYw2izEUxnZfv9AtQMpoAbXn0GJDsrtc5oHJdnivLk59egoYxxrLvpjIuQG
g6BNuVPTnPDYcUfQ9YtwSJ489dho2lHU+RuK69XGTbr2zMYaUG5HHwXNlCU/AbWGxve1ATujUnWg
csCjnwGaBNmyKcylwc4U914wGIM4trY9Phv5WB4ys/MjtAONLR+ZPezmQyEYADM1V9eXQzVWJ/Su
IJzHFk93Qj82IkjSU+WeKxJOL6Y7QgHxufi54R7z57+xCliGgQ4kCE3MhWeiQja2k1fxWMv0PQbr
a5BUpL8Y5YGX2v9KPpShGLzvRbUvqiEgXvrU933Y8wm3P/magpbNEumRk9+NCfmmTfKYtaAFMDpm
LvDaBSnb4udxKGs52tDxuOf9d2Sqfkga0EdYXtmeDA4qFLPwMB6miLUjXd1sVEL+5BvL3cGXQO8G
xF8z9/d1VGi9riJeJTiYSSdQhoqhRM0x99Lum4/3zmMvnGRGs0xQp8R5OiolQJbmK7M5tXlu8GB0
U/6gWU36hVcd2vxwKPU4GBbv5+4Z+MNLs/h2/4uu5vd/htARPAHXWPIoOLmWCm5p8CNjPNf2cHJE
EuQV0t4+3ZWvpvNAk3CSVgj6qo0sYa06gccFWLmQAYJufkn9pYM1ry4GA/v1tXhggYf/mOhdb5Uk
/o81/sfO4vpsi6Fwcx92nPK3mzxRb1byeGH82yS9EPMLO98JdK959rcy/dtrAqdkpmGfqXGwvYto
KlgjKrfEcckwjgjOHZf+KjdRDFtGFneRNzAf9WvcFkacTnWg3prkKe29QEke5fmxZO/mN9d+LJBv
YpAsqpGEko1sYU4Grh0fr0OM+WA+BviXmw8pbJFY7djjOrTY3izVm9K2SLtWnAUvQegeoAaIGQAc
7uvDBSJxTQ2yFLE+0rAA7oXVVgAoySkrH2kKgj93DIX2uU421nab513bnf/9w9tbo0WP+UrYdZyH
SZ4H/WD5h9wNza3BsbXviKrgPERqApC6HJEra9MjVVqJuLF9vJ1ol4TENgXwsOnmtPZtHMeicM0j
HKLkAzm960XJgXSgyJUiriDimrXWE4csvDuj+VJcV4IfeU4ejAT0tX512Yg4cy62dBZQdoLkCPyI
8xTTtW2RTKMYAA6LfYzLglkAiYarUQezh3ngA5M5iLGOGgdEvXnTsF01ZDL0xr451Y0EOzFEvDeu
9ptkAncZ1G4dC+0RTNUsSxwJop099pqIzcp4xXTsi6Mq7L/7s7bHU2VVR3fYinzzRbTcg7miB6Pg
8cXhud4D21DgquhrEasm37kUIhAOP419jDK6IcaoR2qNRkxYgNG3GiEFmkwba15zNkDI5jLtjFmz
Fj/A7IAXQfcJzuZ0yCyZA859B5kDhAG31nqbm4NG4oOp+ad8OEB5W9ZToUMTRdXT92HIkSr8Tnv2
O+X6eXJlKM3+MXP8ULPGYCjKh0ZZYUpd5C/aYbSPA9+a/FpbOxpFOnph6Lzc0DJ2hfBF4TIRgzol
0JgWoBOr+FbCuLZscMLO1VuodONNcr3swmKQiECtJ3YSdWi4ETSa/y+3+BFsBbuNI7VynFGjwwjb
/EEtgHKvbVlCM7Oh82XsJWQnNB5qyotZK4OhRHVuUuStrgmIokXx5ND9feMrsR+z576G4wOMDiam
rm2j61C7IIaUmHV7q52fo7uRoazsI2o8AHIZGAbEFTr/+wf34YZWDdrUyRgIamJgomN6MthTujWw
tOIUV2YWEZFaXcdtHWbkVzOyLt3b/V1a/fOYgcckA0px6E9fr0I2o9lN3SRjBhCOxnYjqMkh8PVf
GEHqiWo+OszgNbw20mhuxjimbuPJkqGgkAhCC77/W0jbDILBeM3/Wlk4m+hSTx87WJGRFWyEpdWP
/Z+/vezqaJlqoXGAr5CXau8yEmrmb2H88Oh/41Qf7CxzplTLBOthZ2pPXgLiplQGfn7gxVacXZlF
mHcLU36QL0CsX5buSdXlfV4bOJoM0w8gzzEV+gdlkBGMIAU+mJrBq1sdkH3Sd6W8w32PWN/P/1hf
uB3LqqIXEEiNocMTmiZKjA5IkBWYAUBEfd/U/NkXVxogFrjXARlCyWj5+KkGK0vqhjVwPkfbm4Kw
AzEUWLkxbsJ6nYML0tBm3fryycFA2+6+9bXzZYKLCRMouE4hynXt+pj3qvUaoKB4lC/A2uyZyoNp
rDesrBQBZpglRrr+yCphIvDaDNGrpjMc3sQi0wF/FGpfm8Yeul0PttHt/ZQ88vIIiqST73RRPpl7
2ybH+yv987K/2WhwfULhEUBp9M+uf4Phgs5K92QTgz/8G/eebMz1a0TbjT4LIC/ZoeDCKxLZvREY
blMFQhePZDKPVKZ7Zb/pdKsYs7r3eOAgZQVRGAZvrn8QTRyvHsCpHQMqNtlZoACgptNGwWNe1c2q
PxhZ7Hxaj8CC6qqJCZkOoyMCb3w25Q8vfdE18LRsfOitJc057IdLx6O5QRhm9mLScsAzuyIYnbg0
6q1Ds3Y+57fh/9+6ZRrGNJIjF2/iNgms6s33pqA1vlabYWi+vW53D9BWSGOBJXaZ7yuNW7QD9DrG
KwnqRsYupSdQPgWNbu1Ge2Pz1hf1H2MLB83K2i7tFMYq57fvf0u9d3StTRSP7x+EtYAzN6vBz4FZ
WWfpdoOokTQMYxsLvI+06qeyvyqMCvbDQSvejPShqL/eN3h7+ucBS7wzMWuDQrO3fM5nppoMG6Kx
yNpFmPVV1NgiEABeYMDe147FY96Jg11kgY1Jm78FQ4M5eB5ImdF+mB4zlhBlb0zTrKhR22L+OxK6
XLZBo4y/3VPUVUFcD5gd0kkQXS4+XdqOtjY5DgoW3ctwSk+ds3eTg04eTKYiujW5enPKFtYWmQQr
SFeMms0xpxfrSRf2VhYIY2ug+rb9NpvBC2TGTODr+Yv45FZ+kie+x2NBUIdxe0eEzBXnIdVIgDeY
denNHCAKPDSPpVfVB4MYZOexztzLsX3AbSkClHj6iM7d9vsutboDmCabX/2Yx1tmbD4IQQuqEh7T
0Cp+yenN2WKeuzn58+I/WFjs8chyqLzlsNBkeE/yam8iXjI7gM7sk5luLOe20nZtbZm/dcJOZdfA
GuOAoIK+28rbEGJkYVF7T1qtAonqYpvTANFBuPrx/m7ePEUW1hcfmrT9xNrJ5bFNEtBhOlMSZi7f
GheYz8BVLIUVjG6h+YPQY4NYa3E3IMnxVII1euVh4sfcPioC5OSpROvP3TiPqxuKax4CUA7SjhsQ
uMnHvPOHQsQ2aDQAPP/lylfR6zteQP8zkq6+a8a+nXtuO5BXxPf387bmNi8VMkO4NcB8izGM66VW
I4jFSokNpRY0TerfwDxEtdW+UbuOh5w8Kdc6g3fnxZm26D1v7pA/lmecEzDDKCwu8rmprkvdLlIR
t0I7tKDNIj9k4x9ASHe6v8a1E4ihGh0KW5ByA+Xr9RJzKsFGJFEI0RgUzVPhmSH1JMYk0E3cOB23
7omzBTAMmO5msZJld0J1o7K8Whcxm9gUDq5wkFW0W1rIW1YWqUtdEVu1mSPiwYgSEggR3d+wFZdE
efIPBSGegOhTLvyfMObgfnNFTN+aLg/qwQt6dgD1+0jN0En2g9h75TMjn+/bvVEbRM8J8pfIuWdW
MHB1LCLZ0FpurjcZ3jLSwKwMRdprD0iYMo2TA8heDHSjnRyw/6KPetCXAGsLNSQAI5AdKPaOwV1Q
MqaSv5gWHXay0t4m0FMfR6ikhr3Wl/uSiL1INGRFlvZSWyl9KkbXBMkS68EUY6l9Jj1QdbpEbjjG
/MuvI8q8MhxwNFzBqbbEMU2TUJ7JKEooptzlku4AbtnXoCK/oP7XQdk6MDq1u7+dt1Hso01nCbKE
ZBQ0uKZUxuRL+V589z93QYk3w0b8WnNGNOR9B4SuaJwu3yo2QA6FV3KUPaCXGCoNbATtpImNt8EN
u+rsGmBxB8II8yZ4F80/40O6TipZg9iolrFhP6SUfRnGJsQ09kyNj+LRoeV55BAfdGp9pEEPOk2n
ZzoBJAlpKi/7aTolfAUguDrkqPYW7BPvwUSARjYXX+/v+m1Ym38o4K1QnEAuvrwfC7PkaO2XMi6L
12l4SN8T4PL0DbD97ZUPI8hIZqZZkGkuAegYVxgm30NFzkguop0e80yFHbXOqDhHPt1gVriNnzA2
swCCOkd3INxxvfVV4oP3pZAoz7kYbCrEUcsTpFZb+hKrZtAmBPx6bv4smyO0xQE1Gk3GLWiOoqn2
MjR8TO0IboUtaufV7cM7Fr11zFqiYHe9ImmCKGqwdBk3xjnzNdByHSmQZCz9krYbm7d28NHxAWsI
wOtoxCxCaZYJkeZg44q7jPwqZx0HvJz7QJMY7dBRKdf4F01sDZOuGkXzByAkTE4DMXa9vnqqU0Ac
UBNyu0OSgLNWZQHI3erQRA5Tuoei+3Xf6W8RyzieuFn/n0Vn+W7SJq02SOXAIQ/6iZHoixla+3Ff
RCpIojocQogF7OTBfPXCZCPMrX3Mj6YX7pn0TsvLieBjkoS82r74QfU24lKUgVv2FQg2TG+jwbVq
EjIWqBIhFCFVvN5f6Yq0yuf6jChO1o4hhLc6MBmHtNyEOt7U/bGx4BgFpTOob2ZnvTYFvRUdbUMU
Rcbhe4ZkO8ytvVE4kW6fqGfvhfbiyy3dnBtm/DnYQndh5jZFfEFKc22Upw0qnhltYluP6u/ivX4f
3/NPyYmE7g4Mul8NErlb7Jhr9wiGJ/H6ReINTZaFTY8aranXookxdYFhmzbS/5as9c+qEDLBUIPS
OQBS16sqZVpXlj40SHVf8ur70BwZsBE+3QEJvqNpFVp0q8i0dgWDwhFTTLCKzGZ2pA+3lkeK3Bql
ibpZap/dr3ndHfQXBk5nENF8xpNxI8vYMjf/+wdzTco6N0msJtaaMUigHKMEqJaK6oc0n3TjgaOO
cf/crxpEaxXtP4A0biamWFq7pON6g66UPe1Tr4DCN4TTD0VVlUe/H9pd3aIvlkAZcCOurt0WyBDn
Qg16q3hcXy/Vk2YOZkMHO9t0c0JKm33q5mVUpy2L7i9yzTNn0NVMO4JW7pINV1ExjDLJ2piNtdi1
vVEFbopb476Vtbzho5X5V3z4dqY+6YXm523ssCTIcntn0Zc0fbeE3Phmq4Zwyc6zXaChXXbbnFbZ
fpt0bSw1ERqERqZ6z/Qvrb9laGXfIGHrz4AxzMKDYex6RRn3ZdG6VMVGmU87reiqZzdJi43hjRVH
QJKF1zqEQudp5EWAVCzpaaogC4E4/44ZoHiiUN+06eH+51kxg6LcDIID+Q/w9Is3V8kqX5rcbWOV
VQHa6gF2zdS3iKRWLhbMAAPaChE2OMMSQqo0Kxn9rOxi6kAwnnRVHvK++a0wXrkvAUJ85L3TbASN
1ZWhcIbsbS5PLbH7RV4auiAUNrN/WvrJLJ9JtvGwW3E5XCLo7YJWEmwm3iIMgrq2GTwMvMWNhkYY
620jIhzzox2EDaMGI2kbLr7ieSaGPPDcRzcWFLcLn8D4kD8a1O7iqvHFfmydCSxJoGG97xJrHwtn
CPTH6Jeib71wCTuZ3MQp+g5VIpB8JfKxnuzQfNEF33userlvbO1NDpAYQhoOEkrDy6uk4UqjaWb3
sV/qwzNtSzvyiTRioDHtI8F7NqTCBzOoIMaeaZlxVoaj9rIAE9f9X7K2bPSkgHBG8jNzP10fa2Hl
6HO7eR/rrVMdLIK5eKkPkdNWb4ZTfBrh3hseulKVx4gdanGAegNTBlLda5N+w5vGt4iKnSnD3YkJ
1UjqWbb3edGi18nr566ttAi5BXnGfcMfytRHyUIDaERzyZaa+kp2ffVrFlcPQTFpUL2j4qHVeGTW
SbtTjk9CkEdV0VCY2bnjJnB8XdOddZVuTRat3LmYKkIygVnlmfBzYd4XbVaXZdnHFS5aV3rf3eap
LZ1wan9PYjrSRNuSqV9d8AeLi0AOIKYPkW1YZBRSWOqbeC8SeZyRVCD2cx9H+uW+h62EC5Rdgb5G
VRCd3uWFWwNxUCVOPcQT6HyruPeHIBlR+9kSdF+JfBZqdIA1A7R/i7kzXWXb0KUY4hz06B0U8NCV
O1f61/urWbGCVq4F7JIN2BG4Pq+d18PcnWRGP8bSdh9NAqxxarEdaZstrpyVqIfbFvK6mKEEIHhZ
UNX6Np3ADjfFuXLIGTobTSS4ITYSr1sr86CDD+/DrYv/XZxF4fSjANmsiklWY0BTBtbWONnthsEC
5mnxeAU0BbWM6w0TNCVpmsDdmlHsfAFkhOvmIfSDt8LK/DK8LsrNhpADYawAuZ22MFQgLVX60Pax
Nj4Rkz6KGsSMU/4yN/qMgE/fKvpv0v/s+i2a7lsHR5dqfod40B3Dhbh461gZM6yENUM8/Mz8ncLU
Uxfp5sYluLaNM5rIQekbH8xenFozVVQHrHaI5Sig0N0CxFyHrff7vnevuAMG8dEkgaQT+JuX0lWN
ItAjhzR6rKWfOM+DbvrnvoHbcAdXAFIFfx0SNXhmXHuDrlQunSrVYunW/Y7nmoUaijNcMN0XVeUs
fgghsN3Q2+XGjbtm2ENVE683TN3h4rk27Da2zoop0zDq7wVy3DsDxNBIOGhhpjCbwLa4t1e+F/q/
+FLAw6LSuUSAZV5S9JaiUyyGLtD6o1OoYBgP93dzPp0LlweaCTVDBIoZa7Y4vQVKVIgJ5RTX47Fs
/qGmFRbQ5cYLyq43TK04+aw/hbQP3OsgJF/UZUZeDb3pywlIDW8/MPUy9U7UQyzQJdPp/qpWnNCC
ECbKz9hAcGEvUhLUg6WXaUqLVcn80O00GkkptgSYVz4Q+nOASePM4lG/rOEnLoMwiz9ocVr2YcXi
KRWhu8XaNbvz4gNhAh6Mv/B5kJAtlauLTJI2IaYWi3I3Tp9I4YWQgoJy+cE0weJaJjtD+3F/91Y+
FIgGwV8PUjLwFS0/FGbBk6KwiRZ3gw05pqYEn3DeT0HhiFNb+NrGx1pxQbRUwecGbjLooSwJKxJd
WJZwhB6XzxIKaMJ194n+4GGeaai2mD7WbIGMx7ARAlErWA7F1J3h8yZx9BiV+CwbombIwqygn7jx
0L/e38Vb3hgQfoDsAGIElo9m7pIPzxz1LpesMWJOrEMyPFGSgu9PBg6IOrn2z9gE4NAHQYy+t6r6
ialkp9FqN/X81FH9madqryX+l/s/aiWGffxNS0rPzgZ4th64ERc8201ZNCR74pxb61B6753Vbl2o
t8XKubyG6hqKhvi6S4zmQL0Jbd1Ci4lz/B/S3qs5cpwJFv1FjKA3r6BrK6nVotwLQ9KM6L3nrz9J
3Xu+7YYYjdg9Oy8TqxgVARSAQlVWZhpkxJeeojq1wMWmZXcJ56HIi05N5/YYVzY/rgeIii3Krb91
saOilodWy4VTm00hGbR+RMusLzFOsxVPurKybKKL9IyWyb02N7FwWsZVKOjcElqIzsxmIE5Eihms
cmvWkFDHPIp4+aBX9NpahpRXmFS9cGoEkNGXpugf0RY8tlbWMDxkZfMv7yppeVYtpC7LoXcxLlFJ
St4PZOEU1ZqtxH0CvYK4B8s6IKx5ykpnr/gjUiciThtjAXvTpaRKGfJBmXzhZAyN5avBHfg6YuVJ
6N8FDhp3w+m2a6w8HBE/oqcItISouSLiuh7dUGtJmqdATYhIqFX901x8S3lr5sK0VRR7LDhH90FW
nRyMxDj0Pothf6UsssSvSOTiskXETF8Zsdamqh5U2H/ZnykOXiZQPUI8Zcu16q7UJDIBhpTUkovI
yYkF/qMZJzNQ+21VnEBv6EVOeCgf0XF+e1p+8+Li2MWcLGxa0BLC+l9PS5dCHqrSkDwo2tqSUtiU
H2r9JAxOqr/FcWgj9a+jUJX87QwSoHWiBkw79XowWjf8XxCsH2L0mPkG68NW0CjLhwHkC2ihAYIm
ar1SIBsCQMYwX3i8TFB3ioPJiqOSaFpnB51OJhkEL+nkNkxltZVjREOogjwvivQApVDhilANqdzq
g3jqOgjg9lxfAZnOsaoca9sNDVkghQLZy9JEej3zw6AIOeBL4kmunschtpRmRipDcvycxZa2coQs
vx/AcGDDfp/FTRxJoS5l4imfJSvJAgtoF1D9BCQC+U6p27ddat0aomRdRMiMx+71uLJglMB3goXL
Yl1zKgXPmgCtsM4IAlIyImXxzQ1h/u8jCajJgsgLhaof5P210UhVk1DTJhGgimcl1yzAo+2OOw5t
56o5K+uzgjHE7YInKcLn5b1DU5HIddi1ULAXTwI32wVkJDtwyKiBZM/8ZIFIwfTVcqNGd0H0YZTx
rhv+lMJmkEBBMg2MDbzmRUiMgJoA7280n1KzPaqDUM3iLJ70aWs0L0P/FGvniaU+sWpFRspCQxM+
bhzqlBD6ydDGFiTZfJw+CP14lOqscBW9/fQNlQVW+Y15x5m0dDaBcg91iV8tW5MaZ0WCE+uUNch8
166ROECEO0qT7Ea+OQfRY95/lYbddjKZDd4W09ZKMw1/1yytYnVqrowdOxRs1GhcRmqAlreb82HM
4zyVT0XmGuMAkqCMKOMTeKxu75vfzSPAiV0aoiY58BUpT8cEhuQ9NwChEiTW1EHa3RgPUp6cJ/0R
vCa1sM1FiFnN6XPWcAxltpV3DVq0EWjgXsbrhn54xlo/l6BTkE9z7gd21Bb9xo9r3ixktBPcHu7K
IXtpigbHQFY84qt4lE9ZwR+4MX1KwKJ428Tayi29KcD7Ab6Jdyd1KIBAv8wiWT7xeas8NiJKvNlQ
cNsRmu2OzK4CrNnDEiKThFch+kspezn01pQBu+fUT7ldK62lal6pyFbQMgpda3N3aWj5kItITej4
JMZ5gLmrwBCTR2TQT7enbs0RsNWBlcQJhyaC5QsuLOhdnfaj2CgnFIMqiJFrgE0zgEtr2xwFgH9s
UNMFiahS47NagYHRnkozbLYGl+wFv3EmfluKwBLP5Z2RWt34YCj9rqvvy84beKdG08vt4a6t3OWn
UBPKL/TlGdATuCFTuxAbc5nUCJIsBuvWX51YXFII5KGuAJzc9cROSjPhzYiJTVNwgeUggvLEmJGX
XYt1kchGVIdK9cJNQRkx1KoCAYCmnPysTVOSCA3izFJBalOre6vwpeAgCv1jL2daCrR7tJV8tKQU
nVYedDlktRmsTi4uZnTGgqH4F0GvYuRSkfe+cho7N+/2fXNQPKbDsoxQ9yCY6/ypAt3hqRAhkzXv
/fAh9WPzv63fxWCoVGDUAWPH94ZyqpOSZPG7DMbEnmNEM6tOcmGESmIhk5ZFCSQ4QGHhiiMkQR6h
8HPb49eOEJRg/7co1AYvuiAPwhrjwFw18teg/+uOaNxmWHGomRkgGhHoq8Q3ALHhjVo9hcZXLcyA
g77NUodX6/ftgawsPAopP8c7iDN/UZr4IMvqIzmHnRDUVQ3UjGzoP9Z2kUTVEa1jrHGtJXeWbClq
UWj1BJKP8gCtbNo65iP1NPBvYgNxHe1OG/Z5k9+lYWCqIMNNJvUhUt1YJZmibfR223tyAr4kO2eR
PK8OHvmlJTqB+i6dIuzkYo5zcL6dfLzesuKRq31Lq++MidXrseIuUO/9xxC1vbq600sAPOAuakBQ
eQWd978PPeAoSNoAQ4RMO11CT1DA52d/WUdxJGWMtDowZ/7jf3CWCyOU1ysLnjQMKvVUi4dJO2jZ
HtQpw7/uLgeZMDA1yNiiKg5ECmUFDMmt7pedumxflOkJ9i+4yxlX1goKAFaWVwiPigsg3cs77OKK
7ss2VCbkOk5VGk+HQfE9DvxlVl8B7KWlOQ8OfQM0g3gtlVuh13U3mROQjQOTlTi3Z3XluMK7UgRc
BVfNAjS9/hIJaN2p6FPtJBiepkC4W3UqZqFs1cgifwfaGQD26OBqioZxqLRWQ8p9C74nSdz7zcPt
caztJjQc/M8EPY4uKBOhgAlDQoYtFD668rVL0fsiMCDsLEPU0oVCOKKZptJOUv2WhLo1917QnfqO
VQZm2aHjAM5Xeb3rYKfZzoNyzoLproyivz3PCEhZi0M9XZRcT/vaLzR4PFpbR9KEOsRtvm8vD8MI
/WKIhiH1haLUTjGPUjPaj/tol/nWbSPLlFwXXZD7RAEYDyCUcODO176sda2vppOBtCT0VW2ce6Kp
JpNk18VsmBG6NsIoCDeh3rLyoT+V3kvLiAVRMcADE/U4JAnpylUK/dtibP3ZU+7njvi+rUOwh6Tn
9NBv5leucptnfQu07z7TTfXYHGPZHUdLU8AEB0KBXQuKtdJ+Dp0MNMinbvPvpuXn44AkWCDOGjKF
lCcFxchradTznl+ptTn0qKgVQqKSsgw5Io5+SZK540k0cpV92/IvnrXFNPC6qLahEwj5U+q+NaAu
Dzb4gffCmIinWX8cQaLwMX1quzpxDcGJQCL0PSKRZUoQCb2LnsKIESvRjvfzBUDYICEIRhJ07Vz7
hAxF9CSJNN5LlXTAZs0mIlaCZpZ+HzIiv19468UWDlIkHoFixJFK3R28UnXh2BS8ZxXkvSLvr539
3ryWZFe6t+f1V4cVbYny9KZDY7DEZ7yXkd5SSEIKsvyts4FK2aiuQdBJZVZEspyoJ7ucPChuF5Hu
abIY+3p1hS/HTM1vlGrg6FbwJa/Fz0ccBbJ1H8hsNtZhF5s5U41mOY7orXZpkDp/yzao2lz6/wy2
lkasvidWZS7j6+3ANE30lLGu6zUnurRJ7aC4CUQpgNqYtz86n5/GnbsLLJMn5w3jKP6VRqLXlTqL
o0HruqVd3tv3jjXvS0fempnVHy1GimDVVVFSBARx6W1SaPJ/Jc5KvUet1SsIqOTfw9quX+bHpCCq
T8yJhJ31J/5722np03kZ28JXimMANWqkI693Yhr7IFdpRt5zFM4UHrnZ3J1EFosLywi1UqrYYxem
MJJuDTIeQM/Wg3GAGIyb5tdDgh4MtVApZLlGPMN5r5Kd4iV9k7f6M0DL4T1oBjQ73RcF0SITxNat
bocakf+Lo6hQvgMp2NK/Ql91QwEYczYNgmdlBM//RCaVTKbU0V/vPDNhBcXLwUXvOXAFaihjAoyL
wsD10iEloevoq5w8rhBA7rYXMt657Ry/GMKXCb00QZ1olQatzpmTJm8++wl5Tj7eHYE423rfk/kR
oCdiHMHCk5M7e7MBSIn8YdhfbqJbQ6TOsSLh0EGLLg8PHBi1nRHr/SmyC1e3IjcZdios43DZcDhb
fFv5w2J/Z00wtTd4YRyyVFcmr0zHO10tNh3XsNQclhHcGiG1NUBspoqopE6eGDhh09o8v9XLymn8
6un2XK4a+ulnBAgK2BBqbyh1qMizFM+eEHrQjDba72J2ZFb39A+DLT0eVBrAfrE0NEIB/dopoRY+
ZoXuT96zRHAPCK+T+Vq/Wq/3AnkaSWYKAXkc3iLTtktihmTan73mwWQd2WtXw+VXUCsHerosrmNu
8pbee+XIqfuBRT2xNp+XJqiFSyMhq7IcCwdxB5KAPFMaJlJ3h1lkSZ79epcuu3Bh5YXih6wufIfX
c9pGkliMeTR78VZ5zTbCHtwl8We2zUqSQhLq87ajrIbNF+ZoRjqlGvQwSTB5fUc6c38cQ2u0nNza
FqarmQd7sGzvzb9/+ULAZtsf5xN4uBjO+qtWTQ2ZZocfsijI5DmcPXE6VloPIfYTr4OOfCZDJxCl
+UDuh0siFsZmZVFB14DrF8epsXTLXc80KH6DJBH02cvu1Gcg0ASn22n1vnDieQtJ2ruYcFDXOyQQ
hA0Y4cwv6nAMGQpnUOQBORaIAGncqpaCGCCuOt7rg49RPBfpC4hFsU+JPH9kUevOw0OIel2YyOc2
6rcx57sVcozaa6eQJmvRib2pfCtrP6qwsJTgW5lnwr/f9o2fpwG1vREmoGCF/OPSR0i54jyrqZig
P9qTj8dXAQH1HvfC+DU6eK+kiFWK2srvAlMk5jmwTs+3ra95xaX1n59fJGimAFwsTT7N3tjsusdB
I5n2wnPOKKFRzcLu4xhr8ivtv6wJLlcUuvjlFUnnYfJC7/teUGfPH8EuDa2YwLD9yAf94B3Ib3o5
hFCCuuOfMtEWJRZB06+i+I91ARV4RIRQhKJJ2WKVj7qw5Wav2zX26+hYxeSmnA2KZ/Ns9QNh0bOt
rq50YZA6NucJveg6qKe8sVJICThDO5hFX4AYwho/O7Bq6alZ5+BH67+CALiaO0645xY6eytQ3UF2
68g2OmQrDBCQMrbmYpp2PCS+IaUAynb0sFORiApejpbLWnyaQN51MLV9NAkjX7pqAtjdZc01ZF4p
E3Xrx0bdYwNmBGQH88bwxufUu+3Ca29EFZfv/4xQ92MCHEerijACTXJLNAsTGRcXB6tqWs7slId8
qxycQQXyzYJDtS6OgOoc7vh9fowcVg5i3b/RDof0O0CF6Fi8Pu8koezFQCt5L9Dkr7iLbLHZ1kNi
c+m37D+pgxNzfzvI3AsDyRXr9lSsPauQagWLPKISAGnofjytyMdYmiveG0aOjN1rRPiON6F1maS7
boS6ZzqQMBecAjIzXPmcxozk5NpzAU0QC+khALrAJ1Hu3qUz+KpCrIUfnzv1tSxPqts964EZho78
JJ+lEdz3DQ+Kc7cBSRnU/7p79JgwDpnlyKQ9G73ui0IZjtVf1Aw4BEo1SlXeg6yNxD9Uz7VhRdsm
tOTaqidGnnQlMAIMGfkm8I2jr5fu7NX0ZpaHNBA8QUf9BPtIkknXMN5Ba7fopRHqkpiqShzjHkaM
xh3V57gmYMbO+leG/9CA2OV4vDBDX5hJXzWizHHwn0kzNeOt7Z+zeB+GJ105pqPdDwURtrdtrk4f
wAigpUcILdFEwcWoQX52DgVPEm3jrg8Yv/6XtNvPkP75/fSQWsBSx44vRE8KAjCNNrwcnYAILkUn
4NU0h8LyDIUYgGfmD2GoM7BtI/9Jgh6051aMp+JIZKPHzSQHUWQ4w1Smdqz4Y0oGA+9vO++AxByl
osENBi4g0Ee0HV40kKiB1iCvV9B5Lf0WKhPZwCV/IIzWvYeoeAKhU8+4EZBSAuMzmtX0j3aaZg10
QFMCvfpmEHJXUPqhNQHOQIp15vAQNvMyU+75HrGJnUmp/FwIuS5bE4DrDcp4gMK45TQDE6/OSgp1
6Yp7rYd6HJ3bS7YaNCwAkv9/zSTqjGv6IjMyoMA9qwUcgmibzM2QlZpNAJpz97axtQczkoz/GBOv
D1R+kKaK62PBqw+C5TRmb6Xb2Yk2+l9HNNv7+VEk7d100B3eCvfdU0xSBlLhF/yUdiGq0t2BBlxV
qsVF+QedsznQczf3inSoUrucHwLeHsuNDqXMtHb46hU9glav5pbsn6bQSdrezvUHI2XxdC6PoV9n
3MW0LC/ti8AthNpgVag4EdLGxsHDz2bqv4ik2tye/rUb/HL2qRt8aqC6M5UwE0wklg5aaPeGKyHT
lDWMnboaraPPDFzhCIdBSURNswE9KcjXYKEVovRmhKzuPnrut52b4UCNSXXgD/IGpG+bdBefhs/S
TKsl48xMgi7e+3tm//kOamaTMswL3s8EL+ut9qGFftZeP+QzsU29frk9u6vx6AI8WPq+BXCWU7b4
MB27qcgFj59s1Q3SjQAdScEyTsHrzv9q7svZzM6MJV0NUS6NUmvqz1U2TWoheOEWURkIqdRlioFe
biz9vvfq0oHi+O2Brt5fQJSjzWJppDGoGE0MQmgUt6WArJe4K0BF2tjivyX3+NmmFzao2CMIyiYr
BdjgJJM/qbnN515hFQBhT4ywdvXOAlYPtxXea2gOut57WLNcadDO7+mp66efirrnC0ZUsVzov5wQ
tGE8etLQEklPWFtAkXfEc9ErChudvigrxcGhVAn/AEGcSGHsPZY1auqmMOhSqYC12ndHjYj3/pIG
SVrzzGpKWz1PLsa1HGsXxxY/t0kg9rCkp1aLEDh8qGK77z+BpbjtcWvnIxrSFuIcEK2iwfjakFhP
QdgibPKi7yQgjtpGRIjfCh4q2Op/uQ8vbVGDKpAZG/KuFr35nkcwYUSEE74kKKcbkHm8r3clK6uy
5oCXBpf1vJhFtYsUbTJgMJF7SCNtJOU1/Xt7/tZc4sIEnbLSZ6EvwDsmep0pZ/Z8eO/3+bMuWCEj
/7F6Gl0aooKJchj7CRytoqdU85YLdEhgPvsiMMQfM9asCu5G+dydq7AjY6Qy/H41krk0TgUX+liA
i6XIRS80drMPZROAs+AgJD/lZlQy9jRzqNQN5xtjA4JkDLUBHXxrFuk2KB+4ZlceouJx5kczbZ2o
2zSs3orVawZVFKhSL21T6Dq99he5katMRK+fl0F7Y8nuWLqGtv5NXd6PT5BxzrdjG9h6aYHkRHVm
Fv5/rQqHbmjgjCQwOUORldogYlNwPvYoEnGtWbfnvDQnC1rBtlTshNjl1UMjb0fZMh6MiPFwWsue
X5mmtgonTnXb4sHqKV9OslGceYvtWR84Mlup43Cmj5ZOsBCb/lY7yZsiJOlO3Is8EfGHczlXPsyg
KkTa4Pb2WrsQ/5kRoIWuVyRWmmxAcpr3UDcgSL+eNEYuYG3/LkA16KyjUwGwgGsDAVeVoz/UgoeW
zsktoTVbAi5kBk9IujIC5NW0A2ST0A+BLAwayKjlnQqlTQN5RCxqCZ++ddeaO1SQTr7JUhZbGxQu
D1TnQK0CPT1qA4HXKk2CQRA8IE+GBLh/o7CAALeHPlk6qEnUPqQlk85lmSr6Lga6HERAQFJCJZwK
Xkpf4/up1PH43mQQzABy0W4elGefZA92ct4Xe1Zsv1aegGYZ6B4RMRmo+FAWe/ROz1NiCF5C9vXh
OLipRirHDCz58bYbrp4MKEcqUMvB4NB5eO0mkGZJwrDyBS+a3gfuL6dth+CP2mxzu3Tr2BTBSMPb
dW1Gb/GwrwTGJb26nhfWqXFycjMZfrFYV/dd4cofVfCS6Ns6uFeQFWap7q29MLSlgRChGx7x4Fe+
HuwYNfjRFIneBJyhKQLOb5BqfpVyG1zvpEmQJ7LrY55ssq+mss+gPSmQMCvKjbIV0O4dfOcBgB7z
2+01WHEvQHYWIDKKIeCBoi7AZob4WqELkwddczJXoAmCiultE2s79MoGdc91U9arItpIPTAvOQOX
OTInH9TGG7rNWB/j4DhyVgjpwbIYnKK6F+r/5y+gtm5eT2I3J6h7F5MdNb1bg+02bWR7RHQGNv/W
D/Z9JRGwE5FmGB3ZyLZVw8BIrc60ICITDUAB3iKUu6Epuxm7kZ+8SerfR7A1c3HMWMxfxL94hejI
wP7PBhV36hrAf9WMmZ7cyY0P4TbcNvb7fUDwx23J+Ijk0la+V8nb7gxJcOv2Qq/VG2AeOmIAL/zs
62sXjztFGNMRBfbX4/tnQAqTMzO33SSmi8K+h3uXDKTZhO6JJbC9zB11SF4aput8UwucBrSGJq+b
3Ua907qPIX9NVcbLi2WF2is6qGKHvoYXQSwOEnVV99Bk+maOkXLjO875T5NpIKMNFj0cxNSuKcP/
O5md2VrH433uNC54CcgjwWy+6aTbVs759IfVVrzmpnj4AZVk4Pr+pVUej7wyQf8PuAJ1lwSPospq
D/g56OjFurBAB/eCNKJhToaFjAyTqR9VFx035P4JzpmS+Nk4GsfRbMlXZo7w24jklmiP29B8Qlnl
7wvhdq2rmIKJ7LrJSWRg5e9/kr63vo9aZi5tlSCP8H0A2yG/iKxf6sRO4RZH/8HfZqZr33mxnTi1
mzlQLiO5ORDOyU0EHbddYO0mxuvxf2tBs39k+mAA9jDPHvCGsgnI9Tv0So/z3RT/F2e7tEQdkKpW
C01loA6cYcjNMukYsr4NQUkMUM5bgBrlGVEiujjc1Lw9yp9g8NZ8Lx558Z5McJpkhvpj+/0J/PWk
Aswy3IKRGH/Doo/k4atzSrsn7ebv4QXKWeSMVK8J1Tur2TNRQqvXFQo4QDejcI/eHOp7ZLmRJD+c
J8xF/VQkm+KkW0N9J0vnTBCsyMnRWp9Mpra9PQ9rz0Gwnv1jl4qGclXp9DaFXdGFsPxr89c3iJk5
G8YpzbSzHHMX891HgzQEUGRGfNc6/M5CP4LpDeQPYzhrpyVIHECFhzok3l3UcHpfikQQoPEwo3zd
3z9V7hbykrE1Pxc57oGNf8d4ba1ul0uL1MDmADUDYYDFqnzIlRZgPXNIkU7cKlZ/CI+Gcod+N8Yo
V4pWoKpAkhpFz6WplbpxOV5WoVoNKOSxt5D6e48SN4DaGekSk0UbsLpwl7aol06EvLAuJhOebR05
vg46uMK1+WjZCqu//KeGQm/JhfgKlBcICRGtXLuIHk6+UQ0CMNa8bnZupR1AK/gg7LKtSx7R3kSc
xjG/86MekNQ97aWnZ/nu2bCKBkcha1WX7fb7W5CHhEQASEnouz1u5jkXZIz6GL8GJ80UdmbrgruG
fGPzM5z2h9LrljHq7B80MOQG9bKc+9n5fHfeO3dw9Z0D1318NMyepPuHp7/2i/1RmS+1O3qpuUlt
wwrO7PfmL0KUJZpDApZHEyxapRUaIzGMepIaHGoBbS/n+ynJrNpIodgE1I7dAFm/g8heaBnzWNzz
XIDLyp+0fZKrxXOk5vxWQWnOjflZu+uLKMU/KwdXmmXtvsF/aLYLDMYJthr/LWKbeBtDuRmffe02
3ByF5QydWuQVLN/VeCIPps9b8cbC3WhsT8XnN2dt9sq2I7rJQrssO41eOjCigz9tiX9/ga2rvNTD
oUAGvpntWfiUhKeJc0KCpl7GnmcZWhz24vzUY5AL+0j2e73mvctdCYq7U4kJLQWGodVw/nJI1HzG
qlRgSEijaDmxXveIRzqUfu36Dc1Dio2cioKuhAd9D7VvjvzZPDPOtrWdt3SOLjUTqHDTy5nVvRGk
GcyXdQCJsKMi/ZXjhHRRZMrctw/dF54z5b5CxZE05U4I7ESen25/xKpPIT+A5jlUrQGepQ71Ni/9
VE9awcsDN9nPxPh4aRy3DciDa9vB291ud9LecOpAUfO2ZWHlAjOWvYcCNmim4VPUOmecpM01wIPd
LiFHpF0Ge54w3zUSTCfpoSOMcG9tuQ0kXZB2WSb9Fzv3mOipDDEUwdtLIXSEyEv9naPHoyR3BKWQ
3DSsap+b0vZ5s7k91GUk1NZZGLTx0AC8DWwQ1HFfjTh/pFrkvXxwjPy9Cr7a4QAh6A74eim2epFV
H1kc95ZBagspYq7oIxJtXvwlFEdNqC1VZ4H9VrYpHtpoioWSnKziQLpevkzkObWoYCPrj1Nvz2Y0
W3nLomhgWaHcU1aLpgwjWJkbM9jdR6dkw9sSEb5EA/x1lrrBnbjJhme+tBnuspbXXjIJSNGBuwit
tNRdFakhBC96nLY6qBgC/WwIhyKzs8QGsKQaO6uGUN/4V4OqFmemjVd83naaFbgVDgfhhzJpiVpp
6tmolIWsn1sR2FHxpH0tUIzEdgXtjn8F/9oGKITG9u354bbZFUDEtVlqXWc55HK9gFko+qhTYIk5
QHVHw9GHTd0THV2PpeYYFj4hCz+URx55DsWSD/2zkVhVzYhOfp8R+BhxoZAAlSFSHtTO6YOhSfCW
FRH+bSMS7llFm+XfX2+U699PbRSk0KUh7WYMFiw3qraVo9BEatFU5n1en2VI1PPN0YitatoW87Ht
WT72e6Ne26cmG0kIkPks4wNxX/EyPjTKk59YfvaY+B/zR6Lea4Op/SnIRIBfvb3QK+HutW1qa5Xa
1EuVgrGnqYmaVd+UhCsexpeq2dTASdtywyolLAH0r9kGHQ6I/dFgCmWV6yOjE9spUSrk2qWkTYHW
5HtwJmldigZKbVDlc+KL/Llrot6CkBf464c8VCSS1omqEojOA1rYZ4o0QWFDj/ZzlpQlmcJh/Ezm
Yfoo+Gz+U2gBuEpvT9TvIwjzdPHV1LNgnsCQbKhACNVQJeQbdSMBt52Ee2VsoDXJUmlZ8Qg0LSy4
3QXr+UvuRhDaUi/QLOVFyotcbfX4Keuc2wP6fR2hKX/RLgOWE1QENC6lS/VByqd+wcBkQDOm5lQ1
Wy5MLK18llJrSDOzKFgpkN/BDtJdAK+Ch0P5kW2+XnvN6IyuAzO5Nyd17IZZ+jH2IUsrcyWmgBVI
2y0czZAToSmF80HOAj8KRU9tAO9Pd01NIvnYgVEmSX2n78HN1dSzpXdOlL2CC7XLTlleESX+YmGr
Voov+BQJfCC4QqA7QnNFB03SgTU5Ez3/WD5VZmUp9jbalfvGsnUy27lMJEYst1KChkl4Du5jKPei
7HA9x1yoTx2voFQ3nQrSIDecmbIl3I3mXWIp/yF+QxYaDdmoQKJhHQt7bQ2PJk2LhhQgghQ3EWCM
5R/+QzQzMzJ1gfgh6V5V/M/H4YXFS7zyckM1EjMLxJGIvkF6bqNJhbwWgg8vLAjqWBOJNv623Wt3
LZK3+9be/a22gN17eDoy3mArR9il5Z/b8+JxgrbMLA3EUvKEHszEpcsPYPQCdNOeU8sPGScPa5wi
FYJw4gy2MA7j5L9Lq7qTrG2wy0x0g/r3tS2jPcxHArF1k5BUrHra6la6mOOfh8PFSFt9ljM/ge3y
YWwJiJOsYC+h587kQ9uEAm23x/ya2ct/SPlcLS4dLbeI4KHFAsNaaSUfspneK+NBMfknBBhpzAgw
1m5B5JXAXIjUIJrFaGGgvEVyTTdGIFTG/dibvUH+BIpTGhaw0UP4MTcsSMzaAX9hkGbMEWfBmMO+
x7ULAP9ERpGIiGMPaHFXdsPhw3/ZpXiDsF7vLKuUJyHRPbbVCKtjduBzs+ncTv1PIwNtBCg9cMj/
IrjlBrFrk1gC3kZ8bjl5CxkpqxViooheJRGd22a8/i7k343vpKIjxhvO3wwsBaGVy00BdzCgprhF
wSG4/PzCbdMwKUo+yiVvMMdt+tltAwfzyYqdRPwWKpK5tEIvYlmMKfoPYUU+ZkR+Hy1oqb1Xr8UW
ZXxWAn/l3Yr7Hg/Xpc0dLJv0E31qcc2k6s+QrGwjtwjJzfFRf/oavvQvTySGQNS9eJzv0fAbOlJJ
5Mec9dpbOfeuvoEK3cZmVpJCwTckaL8BD0n0IO0gej18hizZ4pV31/VwqXslSvlY65bh3s9E/eMG
Lnkh0u67sI1NwypGrWwLdJAANLVM7ZKOvfYWrp78eFxsHRX7D9NL1n873nAQRQVQ8QeycOGLnagG
hSEVklc70CMynWzzGLmNxTt28QY3sW6HdcLKYwaD+cfc8jkX5upEg/KdvqwRqZ3me3ABrMZ1yN93
h3O36VmUhWvhBg7NBc8N/Awo1pZNcmFP0YWqTPJO8vwsJsOul2xRP8af0QkULkR+6OtHfj40ecEa
56ovGshW46ABtEKmfLGLkUwbkkH0rFdxN+OpEpt3IRm94YzE0YmF11kBmS05KtwCIOUB8ZO8RLYX
w2z1pJvCtgSwJLNL3koM0+8iK+VT9DAmdpDqVu6nmINDWYIHs4QSvHQSNARg4WD3kyek+3DepYVo
NsWmBQikPCSipYXnQTDl2lTfpRDPS4vv/6Soo6QuwynWJmthEgKDNZIYoMS//vqwBGp6UDrRe7Zm
kfSbbWL2Gx6HI154FbpPH8W91WjIF4NQ57bpld49TNyFaWojx0OlgOsZd850ApMu+vdayz/1lkGU
iEgvfG3bb8i9mXJE3t7cu/64yZmN7as+iocAyJQWbXc8Da6HPwZo6jJEXO8SiZHFKUxfIK2JftAT
k999bbdfmqJmWvUj4IRnmHq2rFd5VwUk4Yhw5BGgbTYyA+3yQ/pL30BgJoAMG6gH0XZCWUP2TQvq
BFer8tp88M/afrT6J+kusZ800z0IoJAB09qp9s5nyfNqQuyXfHMgyOeeT4HD2JErWRoQX//zLdRC
a+Mk5RKnA46NRlNQMjmKjOWWWRmLNVeGEjs6+4Gd438p3fZKpSWTPkteqzzGBslyN7BHhIa5HSXe
bd9di7yVS1vUxTBxo+hPBY+j20JzjHGWzfkz8jh7cg75h052u01pfpsMq2u5tyur1Inao9rRxIMo
eUsJYCLCwd+pu/6JqNaDfTjURHQ+5tkMN4rZ/Lk94DXnBZ8NsgIqqFiA5r3eJ5Hf5nOXqHhp6Gbf
B2Q4x8PbbRNrXiL9tK6KgL4oPw/mi3O0niMhEhsMLp0AyoXCp9Qd4mwXMiL6lZ6y5dkCMo1FhwNZ
JsobxTbQtYzDUAa0k03PwQtahx8aEDL0G0KywxccFE/ir5785exPqSHh5AqM2VTXpvPyG6gotFHk
MBAiXfIKpeDQ1pQ06f9h7suWI7eVbX/F4Xf4cB5unL0jDllkVWlWS+rphaHuVhMECY7gAH79XZTt
YxVaEu/m0w37wd2yMBGZSCBXrmXvS3P2P/kNbR5EXsn7FJobTw7oy/td1SeoFrcIdS+ndEYtoN8M
gkPeVZY6KkQaaQZ2jhAjcOpc+2ZwC8CcakBSKWga0kHoMSUU5s6SEnW3OivwTpXa5ffCsXgROwl3
o5b032aUnFxJ2tdDMLZz/wV4/P4461MPSS6f2A+u0Tn3VV0WN0bVQnKgEUbdhKUEl1Nolo6ZRh0Q
TSn+m8ovrHJbvJXqdX0gFkdgJlwfgHPKvMvcNotDXbjQ/6ud9IdhI+cb9pZdhUUpSj2Y+SDOvNIg
x6Iu3Swo9NodwtooeugplIU2RmWLMswAVAKATpe0fdSgXaMFzjj2SYhC3fwbx1J1wSK6uaZ6+uqJ
8c+n+0U9fMwGFHaC6v+B3TcQCA/tO1+Cbq0KyJGeJ5GfxildeZB7NeR92afqbTynkyVSrg/0wgnp
3TXbpbf6XgcvRBEVe3vFEF/J+cFCkEFGATWs/ZeKAW+EgCwrE+zOiF7shvjyMj80ACZVwWf7Ggxo
j1UdWs3OKcKQVPvdymnx+mwdvG0ip7LQdyjGYVtZIp2JWw/WsBvI7Vzd5h8tFAq1gXbEnnJNEBZ1
l/10JdewcUvL6qEJYbi/e1brhdPK4PVsZ9aD/9mowzww271RXVTDvhtubt/3dq96AMQW4C6HT4WY
x6lDRU0oNL6n0sKF+7MvL/sBoIGV7MXrnu5FH9ZpH7yWRmZr6KONL89BLgLOILr78JTE6cUQBtHZ
4e7nwT1+9Fbvv69ODpBJSwemGnen5ecvXDkxZyL1dLYezjN08/7CLYHLL9/oRdtKxNY7qDE0l7bl
Q3T2QAEAfL/91w38RQdK5OTaE3P8Gh147JDsKYCFn6sBKT0L6Ty3DmbztuqdwK8uRrEStD1Hm+/N
TTmaGpdjAzbouoouL79ex0BrBWMDvA/YBi8umuPV1ZkR7O5cFqS7tWPxtehpgbn+/c0Uq5tSVrOU
atZSdnApf37FfSSwIhQIHT8U5/v656cv/P7q7AEIktsD3hA2Gf0/3auoVKLXmjkyTH34rF9cLxeA
ZPfBDeX1nQD6cc9WdtGrTgYXNsT9uJ4CZK8s9TRXna5ncKk50I6XMoREsYjk/Rl4dn4ka3yOr63t
y86UtYUoB0tnaeMZwYryMzcsPhz0LyvbdjkD1L2DbwePspBTg+3w1ObKIU+hlF5YeKqI63MtDg+3
Pw792p3ttTcEXOnxXgHpONC8qxEo7MKzXXjIrA2Tn/G3JijByx9888+vj1+GiH7w2t1VaObBw/CQ
7+7en+NrEeIibQ9JIkiEYgSnUyzcnpvNYFgPzPnWyEdZ3XPyKNeksl8BxOIO8aIbZY7EhMqJ05nw
Xp8Xr0nD4YYBMdUE3+7TgMIerCC4ILfg5b4IBch3QV6ZxTIgO38H7q4eGYf3p/3q7gE2BOhUfVHQ
UXZPTY1GM6RrPWhfyXUx7p3+CKFsVFA4K7n91zta9IV9XBvxeU/X1zUa3a88aj+InefE5jctOZRl
NOSH2v/5/pTMV/cR8l6gZF90HFVUIURzSc05uqqiLnIDcjfHsxkWx6+XMQRD7lC0+5Quj1NQf7gt
fkZlkN+DSpPfoCo524Ha7+H98byWzUC+GTxIi84YkDjLeF+cWAknvp5SbK3d5RheQh49QFo/bD8V
5/zCPqNO2IdrFmu8dpK97FM5nj07oURAXRcuyMTrB+i3FkLd6S7GNgv234OLSDRhdFgoWG93H1cm
/NoHQNER4CtAOwE+q7iLTlgL0wH8LbmrCz82i88e/WCCJmgqI/CesakOvWaP8Itgd689wr96xr7s
XTljrWyYK8uTy9Qvd+2N/8mFJDz4sFj4E+x3h5W5/goShrvAc+CCE8b7uPpCN3vJpJPMsR44ymHE
sdmnbVhSd5ezAXXh3m5iO0G/v9/pq2f5y06VGKjPZNnVCG8Rs3/8nFwCyhVcXnfB8Wm8ubn5VF1c
mOFVeDiEH9fcxSvbCpwBwAcgfgfPmqNYcd6whDkdtx+MnyApGfHMuwNXzUT270/wlRjvpBvFYior
LXIx1XAW9lzvZ+ZhTUnGQpkgA/F+V6+9tgDajUgWNIIg11Wv7KmT1/Y8NPYD3iKDhTH1w/5mH7YB
De6AZ10xjcXsTg5SHG7oDXaxkKzjhfLUFeSzBnk9Ox0fwBmf7miPifUj7aOVOf3ibJduINIBCbrl
OFXr0Ua8xNtt6g0P03V+pe/MA7/Es/gT6Lr2WWhffhKRtet2/nC7Mr1nFvpf5veiY8X27MxmJRht
xofUuUrac3InjiY/ZjQGqnUQj67xg8uQhs4Fim6qOKfxN/+xsCKO67kPPZEugLLnh2aXXTYPsj/m
2SfwUxRGWFzQfZsE3YDqjG7XIWyO0vvquirC4cJ/0Nknj4d0x9OgLa6nem83YZeBDuxQ3znNTQuB
UkiHShKwQ/nYgAOl8+PUwD3XOtQo8z3LAAJlF1zfjcaOhzlylEEJhJ/tRaMJOIohgvxqWqr3Lxub
BygMQrJdkE9gM8G7gBXRS+sb61ZL2xdTem8pl2/84tTwkwzJaM8dHmwU9H/smtAUoEO+0EHmh8G4
tzaJOhp5H97fOq/vHOSkdCTCIdWpnhs5lYO7fEA9ptcu3qqSNFijslvrQ/FeQ4Xkflujj3Nrj+q3
+txYs+lfnPLz/v9nFsoBNE219JoUZgay+l15LQBV+JhjiwTNefL4/oL9irVR+lK2/Cib0h70pa8A
xYJ2dTCLyL69SoI60MMmHs/18M7nK+WKry4hIDC4AyN4A2f+6ebg0mk6oeXoVHR93CfQuZJ6PkXV
eGw5EEeTmD6WVFtjrPoVF7pMFsmMRYp+UV9RFpZXjLvlgE/H2FdtRr2agWqYqzLTFzxxpwUmGCen
vfMjMy7qJ+269XaQFQisfiWYXKLSX2zjxTCUNQduUpZaycYl21/GBGnwFlNOogz5nOaau2b8/kd+
zpa+16FijMyuZmsSWG+riQUNbB+KARk7ttZOfK9sSG5BQKAC5Vvo3HhZxI+5e6i+60/DuKO4Ykfa
Dx0owurT+6Na/RpK8N7RrK/crFi2XlUc8v6DrYf0W1rf+yGvAuvYfx6zixxLUgads8vJeSZX3MWv
ebbleAE7A0I9CHcguXq6EUuDdz2v7fGhc84zB2/EN+WNb4aigsv9YidlMB3sMiiOjQ1tBZSMsMD/
oGefJjOWHjx7NKH4xcZb7gjt6L05XjrW0V7F2bzmSpdzcCGwRBCuvv5LZMcso3QwSKiQn7EJH9C5
La2jI/bptC+ys9z+2vk3tnm38oFeO+5BgbAwZZiuhpvP6eqYuFV2xBET1Dsu9OxDN0/hDGVjs8lu
mPl1cjRQ+py1RqwnLCLQlXL8r22/gnxVrwIocoQ+gYdaPR2XL1xvlb2bk8Tt7B5FVp+t/WfsEI8F
3hdcLPfVHgpNfQikmjxAZBRFl8kHIKt2zmUJKIn9/M/7C7K4hxdm9MtQlPUggJQBzT9rDxpg7WY+
Brl2BTB3wlfmrN4B1I50xT+aoGAYcoKOWjAcZvqPKbnxmhp65UZkt3YseMjPzV6ALOer7MsVb6F4
p186V4K8NJsHq+o07UFU99Vjwu9m7SwbDpm+00XskJXHNeUo+KW3ZfO/iBN0jXiCSHzeHMkc5x5C
QZDNgdRce83ztdqO1XVVzD0pfG2qbJRhlkctSru40Q5lH04g3GEo6zbLA8TEV+k1nr+Wum2AtwCx
gu6AK+X5wv9yilkrXcj8gvoWWHRvD3mWmIFOG2oRQF/q39YYbl6d5UJpBFcB4R3APE+XtGcaSFEB
xX9gVmQXoS0O7Oibh0beIIikxc/O37c4cfXk+/vmoWrBPH9LHK8ang3BRgP87mnHc964LJEoPzN7
mnx0ejnuJwMZtapMjcDkVH6V2cA/Es9kR11z5YETiTK8ovrC5/ZnrvNx37lWdVsAC3c9VwZwS5r9
WEtWHd4f6WuGjEQ4KplMw7Egvnw60IlrtCoSDDTr4kUmnOr7amd6q7JQigN9XpAl0gCCxFmwUko4
OgxJNyKdAULQdoc8UchuwNJ5w2+diP0Y9wI09ySyows3zo72ftzxoxY3SJWB3PQ23/lHiBYgXs9i
shZgLias7siX41J3SKUbiWliXK7x5PDiMMSiy6IJzzpp+tUdcY0xy9D+s9f/+j79n/Spuvmz/e7f
/40/f69q2UJLSyh//Pf/9BBYfCyyx/K3oG+fHvvfqp+/3YlHkXUi+97999LY//7yv0//iLb+6mv3
KB5P/hCVIhPytn9q5Yenri/E8ygwquX//H/94W9Pz63cy/rpX79/r/pSLK2lWVX+/tePjj/+9fti
3f/1svm/fnb1yPFr/8Of2uw7Znf3yCuE4n82+ffvPT124l+/E93x/tBB6QvmGQBofOzC338bn/78
kav/oYHxBsHIQhONU+/338qqFXT5NfwISeLlRRCy8+Dixa91Vf/nz6w/8C6L+zKSFA4S9+BF/HuM
Jx/mnw/1W9nzmyorRfev30/N45kVC2ctAg30hEc/1TxagRy6ZQ/uHRC3BkAciP7sUYoohzLhMWEg
t32xRn/1/7I/5ckT8wTKD+9P7rMcge+oT4wGMf2Gz9Vw7/rSTHbZIIDwbXUKFTW/63ce4p8Lu8lT
8Mha5qHyrXTfSTKUO91K6RlLBhDIgPuPBSZEjY5mZsqnsu6/cDDMjwFQytaH1pLF15SYqIFPdHJN
oJZNIrPj2VGygT1OVp5qoQ7V0x11QEWPBHB5ZlcUoc1Ht/fA/ahBqT2qp4Z/eX/ui6n9Y4p/Th1P
UQvtEqj/8YRz6opgiDwBC5G4z8HZGGYemKV6aX6eW/0v+zsxv5ervDi1055Q/IwMBJITCOZA3XHa
ky+0ojWFw+8BHIDUWpHqR1yV9V0CYUYGHue6Ou/H1FiJJpTTb5kguKVQWQKU4yLArqKKTUqhKEIn
ft82ph4bWe/uCuG3O8sEK7JtG/muSsc8dAS9KN3pu3S66f79JVaS9n8OwTFREITaHTzh+0qMoWmp
bC2D83uzKY2rtGmz/eQJP2htfoWyJ1BeI5iLauLh9VybbzXa9Ud/xEbU8jyP8g5hl8gJsguop/qS
WxWY4yw3OzLDn88c/0uSUyMGZHG+KMDmtHJUqfsDJeMe9sZSkIO3dxjl6VdL5x4IZj8jd0z75Bhp
WJEzI1/bGqrBL50AVYQOgAldCtVPOxnSriFZmpM7h/K9kz0JDpYz4e8n9vH5U/xHZ8Bl9r2tuuqn
OHXvpwfHv6/rp/JOtE9P4vKxVv/Pk2Pi/5NzAR/mnXOhTZejoDw9EvArfx0JtvkH2JTwerskHPB2
vGAW/zoSXPMPiAPDuS/PWXgSXR6t/z4SDP0PFwWByNXCUQPRu1yO/j4SbPsPSPKiRs11bVDFOAgD
/4MjYYlU/nEexADTxsK7pOaeraavQERHC4B1+0+zL78l/Z9b4k239EbLag07npE1YfVoGU/BAJhO
AQragxdr/Mq58lbTWJWXd4pslsJqJiCMpe/eaCa5KXRzDdX/VtuKqdS9a5RJnuQRCNjnS9zI8MYo
C2e3beSLob64KiSoyuiKzMsjfYi1yg7TrI22tayEfBXT2CQ9PY/mqRwA/daQ+silv/Jk8NaqLH//
YtxG0s5j6VYgfofCWJhZbN45xPq0bejKtcKV1B0tZ8qjnufOIS3F46jlaxQ2b41cORtmr8usxgUi
3ewaqLHOF1mbrrjwt5pWXLddTjhlNAEcmr/3O0TFGy1HeR3AZ6trRBN51KWdcdXZZf/dZBlocjct
t628ciTe4Hos64sIccgRMfJ9brsbm1YM023GZoS4BKQivH46r1ivXyYeWYEKvbHcKlzfFq7VtxLL
Qo3vTY23zNTe5k9U/EjiOMnkMgMfkpV4I4SWiUX4mjzfW8NWDDMburyzKjePsrq5TowhPdj1tCav
+EbjKrMnKJ4bRjPBoq63usDurR9msgb7fKNte/n7FzaPWK+qOx26H62Uxfe55emxQ0i0cjd4q3XF
6K3Cyqdq6JCM+DxDHXitBPetZhVzTyBXLDPQIkZjV5e4YjQstGZ9m49VQTil6TmNW2IHphPbt+lo
QIpm2jpyxeqHHOXtTdYW0eCmXVBMWRKOXt9sW25Vs5GWRTKnIw4ezy/grLwsROlEu81+VB7kmfN5
TLu5iNw04zvLBnGjdIE22OSv1HuNY/Q97o5ovWYXXQ8U9goe7o2toiaLAJAvGcCaRZQZwyVPCha0
Zb1C0vJW24rRO+ZMNX8Gchc1occq5/wRwiXm120LsnT6wjAbx+u6aTRZxBwn/9o6WpcHfteuvRO/
NXbFMmeuZU1mOSxKugyc6JV1kDqZ9tvGrthnUcleTzUsjFEU1S6xQTo8OGLj+aNSCjOIIoqSQXe+
betAQz7HGH5sGrepHJqlmBkpKJJnHurc+FR/pTpbK+J5Y8Gf65lefE89scGca0IPAvVMEOFsuwN3
+X9Grvq/Ab569RODK2TbYuD5iAJ5E28oBctvty2KEs0OHi25YWPgDM1qZvnQcX6zrWnFgMoJZGte
iaZbvF4chemeae3kxtsaVwwoLyS12g6Nc+A3QNHTWhtHrZjO1Fldy3HmRLIYQ0DqkDJz2Rp5+Fvb
RDGdjlWt1ByKbdIQK+yAV44cXz5sWxIlli0SUpd5z1nksMKCuovuS/uLW4HVblv0pkICXLcSNRUQ
zKYzBEbJJ9quZcHfWBcVIypd0k+JiZYrIs9EWuvQaFrjgnurbSWgrW3K+sGFjBnj4zdC+ovErptt
wfJzYvSF2Vea208TNaEsZU7OB6ZND5adGitIjLcGrphmUjZZZvqQYUx1egkGJ9x7tLHbdnKqCSjf
ECAfzTjFbfCpTY9eue1CpRaFdyYtmiFFu8kI9UYf1PNAb2za3ypzRikKXCn1nEZjGY0MauPexuBH
JQMxUktnsilopGXehLxK+QUX2jWNp7c+o2KWCWrack/YNMpEXkYe6VCJhNTptjVRIs6S4J0q09F4
nX3xaR1Rqm0L2VQSGqLVjKWmRbH7Jg9QC93Hc4Febdvbav2CxjS7Hj20nqT1BQzo1hCVsS2Ufca0
vDBK0Y4p6QmMckofcSjnQdKDQmbTej8DsV+0XXiZPvZ82SkFUp9eKj52qe9tsx0VRDIOGTeMFI27
wg6YjeKtjffA53KSF8Pubbyso4IDpsNECEEN8Ns4+Rpy940N/kzc8KJxZLktQQesN/caLWAcXACp
T8aN+1A5MhmbCJPEoJEhweeljSkL6ykbtsWyamrHHoZ+mJDQiSptvCry8amZibNxryi2yZI2GQwK
V9gSlLJCPT7K525NVuaNRVelt63UG4eGOjRyGuBMPV0TISTo6TbzVAE9Rpv2qSYxdI/U4VzfOPXn
TfajKU+zLfdmkaaQYjQzAl24EQDhYfS8ja0rJyYoemqW0wpeRc5AUSTgtdwWJqvcY2k1lmPeoGXW
sJ1sDwXk1LetyPKBX1gPKFr8sfHRMidQcKLmt6nHC9a2tpVYFkgtWZDlXMtBBbmj0i7DflpDQr21
AxXDrBvPLKoKAOGqB733MKPaFXjKjSNXDk3aFQ6npEHj4iKTez5sC3tU7SrXQLJ+mHugqyt5URfF
5bzGfv76coDI6PQ7aqD6nTxfYMSA7UCPctMBD9jBabOlNfYd7VpED950dHRxDnGB3Zbd4akcG34j
So/SAbY4O2d8vDTlmoLZW2uh2GEhTW2cLBw3DWXsAzW7h7Iv1wTa32pcuVZOKDzO3QmfsCqsu9a7
rJtkk/tA0u50rScQ8onWwkFmgb6gj0q6adN5KnRCLyzSth3MEGz536U+B/NsbgtdQfd9OmbhO6kQ
HNtuqpN+n+QgnzBHlBZs2yKKGXIUyXTatGzqirTRbFQJyCXXaC3f+pDK+WgCRC2rpkTjaVk/ul6t
X1B7Jt22sXuKQRa+0w7MR/N9M6M0hE6g/YbGwqaFWeBBL712nQrNayrEr3beNp/mBDXVsen2YNnb
1r5yTqaalhOW1ogdCnab61PAPHnY1rRinNXg0mLoYD+c6wcKmHuYgWt246Irxlk1zuC242KcfO9a
8lpO9Qrw9o3dopaNSGaC2cCAcZqld8jLudlrkAKKt62JclDmPGedY8LLSmHUMnZR7gz+DdZPWzej
YqatxiVuaeigJdZ8nhf9D9YYa4p4by2NYqV9PdemMYK40tLvbRCH6NO2XDfUwU63Oao+jNFaPKJB
/ZCaSRc6Pl/j4nxj2CrqyG2qjEwTGi/G6kCzy5lkm6J6FDGdDrvwDIGnTLit3OtuCo/osUPlGob3
rWErpulKAO6SsnejwRfDRa9p5UWDfE+0aSeqdXWOVqc5F7MTZ6xNdy2kO45ybOyNrSvmmZc6w1Ek
nDgdar73WzEfE5HKjcu+rNiLUNZ1azHpIoMnTMYhNN1URtRh08axqzZKvFmOfuvEOfCGhzad9XjC
NX+bQ1fFsiCOQ/y2bJzY62t+5dspNFYlExvHrlhoaSeZTJLUiWk+aIFtdsWeUH1tuy+e+1cAELQw
T9e9xEFX2oQ5MWcV++7O03zDOnMOqqZhsV5nzjYXrMKBnJxOotZcO3aTVj/H6a0FSZYmu00731GM
tpLUmEZZYRa+U96Cr8Q8QsBmje/wDatVlZY0xIzNNNdOLPqpR2VjMx0K6k4328aunKkZYj5oy5ZO
PPaeE7JBeJ+51a/V2bw1dsVqWz7TKe8LJy7lQiubU/NmaIS43TZ21Wo594UhsHuqHDRQpZbzy9Gw
12pI3hq7YrWkJGajuVgZznoPfNlOM19qwiYbB6+cq1qXWEQSNO8ZehU3BCrf3Eu3gdSgantqWK4u
Pc/JsGnGht42BOTC9eCN2252jmK1hYmXQ5biq+YZz87Mzp4OieZsDDhUhBC4OLhfpvBntjU19zZ0
wn/SKnO3hXm2YqvZkGbNlGJhJtHzXaK51aFH1Lct+FVRQr7WmW61eEvuSRFPqOgKWmd2tp1SKlKI
m5DComNix2nfU4CMURw+eFq+6bkSjKSnW8YCXo+1Fk5YwXIgjgdTgFaOb9yQKp4H2nsW7SnB2O1m
2glt5Oe9Y28DraHm93TsTt40HXM59ow9GAeEY144GzLfFmOr9CzT3Did12swpqzrr6mdprsZ6sHb
TlgV18Mt0wMYaXTidiw/NMS2zvrScrZdmWzFVPs8L2tjHJxYE9WPvKv9oylWC57e8JAqrCflXgFE
u2fHfWE7O8Dc+z0lUOTa5N1VXI/ZN9mcO5MTo5yZfm2swtwzt842peR+4SrOLdaaBTedWBce2fPE
cs+IRGXZxsErx2pJiV8zq8PR1PQyTDxTBoU78W2maimmmjhCFnrp2+Bq51rIS+mE3sySbW7ml7qy
pK5BFg9TtXJO7hIATXd67fl849Iotuq5vTUNJrZki9T2OSuzKdQ4GP637Rrj1BMYhS/4lMOamsxw
Ao3nKHDzqLViTssCvxKvqhAfjxlZxcEUG/e064Kpa7rzHEpBx7xqvN22CSgWO7mUz0kNVwZCKvm5
1rX2FjKxMltZ/TdmoEKJMlTuIDOPGbR+VV61SVGGeMTC5m/celrp4w2/oEKKQC7qYdM4NijvJ+fo
U5J+xjE+ft+0QCqmqByyUse/dux4fXao9czdd0Lf+LRsKobLXZYZBPVp8Tx7bD+1Fo/9wUm2nSSq
sqWRYuA49uzYSzMXl8DE3QMXUGzKfaFI9nTvF3be44KJrUMt4kAmysgigLmNbZalFhrbVCONsGY7
lg4I1MsSxbVm3vgbW1fsFmIy1Olm3MBJl/JDlYHRZrbreVuwrdY50aWOBWQQbixt+EogCr0D+GO2
JcJQPXm67rpIxixliPo0lDb9mGrQPYxpKe837XcVYSTsPBn0GlGfMA0jMsjoH1qRudsi1mcOixcv
H4PWwPERRNtMDLLYoXSxfarBx7oNAQim99O1mVynHW2J9jspDSvwZtfdJ4NFNvqaZzawF+OfCJQO
SkghxYBjiE+e1mUXc1ENK/5+GeUr/l7FGgHpOmTOsis7Mx9AAoEMXOj7lX/NUQa6S/JuDnqkKtNt
RqBCkAZkKJjh5m5sIh2866y2vqpGnd1s20jm6afApW32ygQPdGnRNIHBLBqieNXaFsaqSCRnGp1J
qxEkg50dFF7Z1AZAblh328au3GdtbBhpTYinOm0czpFVFPHcim3wQAj5nq6M5+ttPqW2EztAyOhh
iQrDJoQPMpNteTQVkqQj6V6kcD1xw435Y+8l1s/W9za+4aiQpLw0x2GAoFw8DtN0N5SWfm11abFi
A2+c5iooiRuVkbsEvJSdoYubAQTDocuLatuJqMKSoCNCoGvZQblSjFVyTDy9uhPYqGTbtlSRSaAj
H2vN4H5st70fgO2liIlEvLNpW6roJNZYvWfVlR93HTOveMG1C7/L3c/bWlcM1spBVUepB4nPDgV1
pHf9h7Stx21vos9EHy88Z6ehJFLvTT92rYYda0l5kNbTsM3ZqPCkMqnm3iOOHydzDvCTbfLvNDWr
p20roxisRF2AP/QG1t0h8iMAYYIHDODND5uaVyFKjktzP3OlH5PcaMTOnguQzfqJL7c9oKkgJVCD
dxP1qiSWSMlcVjmqxTWtNbdteRWpZJv9KIyyhJiXrU/7RhuTXWWzNW7IN9yBpgTIVWb7FYgkwFya
CxL0XCOHWhT+xpW3Tz1x1plZgWrlZHmOLs5HQc0zgFPENnPVlACZFygrS/M2iWmN2NjRLPNKlL21
EXOgKfaa0cTnHh2SuKk0LSImYY+85OLbtk2pRMit2cm0N0oSZyPghM7AjNgekH/c1rpywLqTXyV4
sIByvM/1BwiwF7t6pN2Pba0r9jrXOShHBCdxwuUU9Z6e7EdB9E2fFaqep5uGl6RlnQ8d0bSDZC60
w/Ib18zN71vG/ot6npyqfFqSbHFhFsYl1Ulzjyv6mpjc6+bkqlCmWaNcgMuIxEMzTJ+NKc3PEleb
Nz0UuSBuOclrWi6rjbyvk7icZyMea3aVJbza9E7k+oqtJnzUm64ak9i1SR3pckqCaaZrWptvLYxi
q8nglDXJBxJbg12DUlRj+9Fot4GPwNB3ujAgKOpTe7ZJLMoinY9NUTd3ZuLU23wweChP20+5QKY0
NUmsu7kJwMc41lAN6TNtk0GBAuq0feZCZKexMH6uCQdsJ17yybSybKNBKeaa2305dRSuppdtc06l
ZEcrndYuVW98WRXehHPacCVIuGMq++JooHj4Y+6MfO1GuOztX+9suMafLk1d46Ymq5HEHu3tFJpw
k7ZHlVsf5w0F36NTOe4cbnINnnK5BYTNK7g1kVh24LWqUtNAgRGE77e1rhhvVjlakaUzXLI5mWea
lVpBizv6pvAPDC2ny5QBS+UTnoLraLRH60wzbeehwsNIG28bvWK/1K+kmDyt2YteT2LI3owHVncb
vYOqPy+IYVXcrbp9lacFOI2GvAzmKpt/bhu8Yr5Wb9NMRwH63vUnyONRu9txmrNNARp4uE6XnlFJ
nMzgZG/1iC5BFjfuGwZe5m1jV4w3oT40mE072dsSbLS45xPnyRradNODkatinzQUHdAuF+khN4hW
7uoSaXEnb6G5vmn4KgJq6JqqSjzQZLi1pQWDMfQXogY517bWFYudTR8aGprRHrpeWGRXF2kNMhHK
t5UvgyDn9NPmfWnyvPeaw5jbbVh7+Kol+Eq2bRxXsdnG9hwtyVP7UDOwfgA/ACY/U4ybno9dV7HY
Ku9H7MuJHLKm/iRHu3wq3LH7sm3hzdOFab2BjTzj9XEwreKrrbP6Ry3KNfCm81yP/4rXV1FQeQ+l
Dsvo6yOVwkzPbbwWJfreFRCCLy+kQXvio8CnY9p57VWudZmPI/H2oIWVyROE/bQlQVeyNoNCW1fV
PQsomYm4JBYonUGpnkvTjV2HUPatKUfJA1CSQV0xIJI7xhmt+rzmoTknvhazbDDzb2Qya9SFzZYz
6l/c5VcmBJBZM39wJtkWZ2XiZ/zSpS4DFVzq1emXvuybHhocVTe1d1rT9AWUsKQQFojnYM7pN2KM
epqAFtao2A8yEjHO4eT3U/qQSDo2Q2BBqA6brpJtcl3pFpsuuJhmpw07ffAE6Ox4nnyoBxBJXEKB
wpvJjgEzyj64TZ/r0J6bUm1yd7KWdvuxaNuC7lFzUNZH3+s9O0jFwIdqN2hFwTF/2s/NcW4tH0UD
GqENhLsKs7zyKt1vsnBsLUdcVP5gNDwcx8nzfnCr1psrl9qN9pmLYjC03aDzDLevClQ2LlQMDJqm
mCyEXcFvP6DNptl1DVRDvs2FZoMsevQaloGt3gSPKg+AWTYg5+obCBVbPO0kQx2lyZhUV0yWwr5t
U7tDC55NiGEHhQ3+YxmlAA/Y16wrc3blG/NQHHzcTWpMKLEqCaZKHffO2fOy4pZNvF5Y7/8vdd+2
XKmObfkr5wOaCkkgQK+wLthO22mn8/pC5FWAxFUCAV/fY2X1iZPGq7wid0c/dO2oHRVRe6eWhDSv
Y44RzO16LPjCza0Zfd3rpPSAM3i3Cs6sTi1kBmSf8HmVXVZAv8f7XPt2MU1SAlUYFck0183cogYy
cwf2y7hzYB0EntEfXIqRvMX3b5ZKTyirEbrYNcnnJuLVEaxSWpq0X40Hzb21ifOwTKGmGnRfJ984
934sWVy873PeTwOYAcB3A3HKkM0gNPB86RdX4djy8EtpmK5+WRJ5a3UAkHxlTTKFHv61NCymas6q
Gbuix6XOjYYOABgMKEloE2HdfSMAk8ObcO0Y/yJGFn4Fbu8+x2xiH4+N98lb7cgh2FKs/vod8t+L
9yMgka53mKKAikpRdaLe+53rQWbdLOr0wKLeFv0e8+StmHcQQ5nEfBOUrU+HQwXZBtvsPVFYn6R8
9Iu82UVxWbuf0PS142Ncy6U0O9vaPEzVKD+H89BG+8rYuE/IQHDNhx4MhN+pwRn96CvDOonDq+ly
DVb0OnqDIXbDHuMe/U6aIG/UD3UYlteOKvIWfJo6+NG6qVUpKL7W72w1FVjalwi0P9BVewoUdfKH
DEM/OMpIFNGaSH8u+vx21q1VUCZTS+BA+hvkQslPIKoNWnUbrIVg5TUYZ+ZSpw4Sm8VHA+sQtPuh
mqOy2LE8dO21ruQy9TtAIWXV7wK9hO5j6BGz/py9Yereh0Z4IFO0BYrIJBn9wK4PBc3hjncanoE2
qXaRqlbQSQLy1SctQZuxO0zo4w8si8gEhqsjRh1Dkyc1WIf6XxgO6xaXSLCm2A4QcpCnxIkNlphN
STRWVf8ZHJ9ALxxmBHMaAstsUhPI7BsxSpGsXtATHPsCiiuQZ/uLeBxY48LP/uJZkPKKqR4C/DY3
ueCXtoPfPpSFiftPc1u3FMT0c9CNdzmp2PzVyanSoGpbSFcedc6nAQxUfQemqISMRV3Sg5NhBJiA
WgZfsTdqgsQkTXTQ9P60G+LcB45AM8/QT/PoFrKPAhUGv0YPSZi+Mq0UrT5ECoX+AyXMDHf9VI1N
m6hyntYDxEiC6F0BZgbyDZ91dHkSzzEv6wSuwYm3oHMFgeZ+aoFJwb8TNbP7VvntIHGbq5nQIfFk
M7PxqPrOej1YfyCweR8WvtfvGHRayBUpAwt/EYVTLBOvd/mPRempeFCRduN9m/ecHXE2Mviu46Cm
mDCMeSzfw9GPlUp0fBJsTgpTN+4q7oO1n4Fnjx2BICxcKR6+DaaGuTQa9SjfQ3S6tRkZmHGfjHZB
46U9LwvQUGo792Ag7dxMpoexh525NVWhT+Q5pKQpxNKJ2km9ihiKDW1LH6IisGPS6KVkVdIFbtYf
vXwMoQ2J2L7Sy27gIqy6myXq1mjvqOnmG3T6PE4SxhozHgHXppDMzVEb03FSk3apv3E9ByWHkEjh
UJws+iHoqmQswNqjwM4gi3sIzQ8w2Xk+B19BPqaberdOlaVgwq+joQuThuHP+GhACGpA5a2qtjkW
pCpUfGzoNMRkTyWUh24YOFfNcu/iSbEmFWZhcr311xXfKump1QMABHYhOdm1zKureteE+LgNNLdP
yXViV9/rHjobGzw7TGYurN+vDkW+JrEDl018r3snP+deyxESzINl80+Kva95AubbavoROCcASpsN
bcA87s2NzSB27/xUeiQ/CQwu1sWPZKSArkphygka3HpBSv+rzNdp6Q8dOkfiPSwgYWUyBaXwDoSF
4xgehxAs7lXSNAVbvi392g03OVMLua76aHVPjV7NdBuQpbUktb0quY/YYoURUEmH97gW72dncEFS
ZmxEhxSE27Zs02Vm9fwBVr3yvozREjGZVKwGTkFWwi9+VkI3w9MQj34rj0HrFzF0PHTYizec9LGE
XNfYqsmkJe3aMluauSQCWjq06aak92CdHp0XTTDJQdAHzVs/dBBVy8Vsw4eVKDJJcJaUfK1SZq1s
TDrgTOLEo9IHygMh6ehSVcgWY0URZb5+J5oWrhzc9QW3X7zZTfJnV+WB6QAHrt0ISnR046vPAjpG
fZV4Tlf+RzqJyofcydAigUnyeFy9NpkL8DzRvVmbTuG9LQgIeTLpYKlueDgN4SOas754V6681xZf
gtEeRdiwLxuUv8ALWyThKlV3HQc5rz7odYTMb8TKji1J0Pgz7RMtBhp+L7mEG0hYGeryo1xkPkjM
+nqIfRJoOuX9VW0gFwyBHhDYsg9G9yWBmsZECg8HGFqLq5UvZSSPvEQcy9IStJ0V7ODEPYq5DnDA
jIigBqTFSVnrLr8qitHgBNUy0zeIOYL4A5QXAnXoVnqi+mpWUMR9WlpfqcPcMzcoaAPVfg7SdNGa
B/wUDiMHfcPa3DjSGvY2rIPYSwSQeTSJ6mYEzbhQluq0Avde/tjmwTxc0VlrdlgDfB8E3FMr3tuo
mAeMPBq5fM7XaFBjshSeX9uEFqQNbr0Vb+KBLFDD9JOuF6s6aYaEHFzNUQVOX2x/aWXF4TWmpm4Q
kgRloPa+MDL6aRQYzLqkI1zgn68rNFgzXsNLfVyXPIqu5ypu+SdJYU++ry0O7EENlk/3RVv7090M
YEtxDShUhHE7pM8uvraNGewv2q3NtId2RcTHZBpp0Wb55FfjJ9WBduOdD1Bi8Tg5z4fAS4tB5eWD
Ko3qM/RjC0cTaKVH7YeBoGf6Y61jCs1of5jm0CUMTUL3pETPENBP0nX8aukrV0ZZLSuNwdOy8MYa
JPrdyH/SUVUc/lXJ+oODEcH5oCJXQjqEzF6Or4D33Pc381rr9SsBeO9hQarF30SjN2C82Y7k7dyO
GDrxy6EUkDAvq6lOkSEN/NZTQqnPDOxS1T0EzDg7DBXe4Vdw9uJNporngmMqC7p9mKGkwc8pbz3x
sIAhYEby5DzCs4aAqOcKTejYPrWa2eLbIoYY24epV8t95Bpd47XpxTa30lug6Mhk4ZpP/owwMuk6
aHVdVZ3s+jcDKWb/OI2lUk+cd0WtkkktrM50F7Q9rIDxP4xAY3X3Yz5N6mgq63l9MpEm9p6Krpfs
p9LWjUd4vn5OGgDoaAK3GOFW0oqZHbFTRd4MwZiLDw30tAPY7Jh3O1qOcfceosCoR+KUVzwCs0YW
QwVjiJDswTPOovQ8qryBHDLvPbWb4slGj540M7seJhlEWbU6rTGKMAt95+tVrTKpV1ifp1ksM0/b
ZhhbeBuZm2QNKzPeEOKK8BFce/Wk0ryJtJX7mMZj8IgyHDeHap4ULKELwLZ2CNaIk2Nn6jjak85M
0uwwohy4PYgaiuYNgs9ouoYIOA33UJ2R8lD5eKHX9dqE+Z4HkIk7sqik/Zt8UuRERjq2pbop68Bp
YEGoU/aKLHaMdwz5rr6bAL4yV2OxoscaFrqFfNiIXxhmUSPL8G7mED94UxO0RHY89KoOPxbjX1Hi
y3glN/kQqva7DOvYfBoj2tN7qhFFI4HDiFJ4Lzujhv0AMv/pTehY2F0FeW9h8+k4kasyGOj8BhOk
YKBIwsoG4otqy24+xNAOaZ4UXjFoHaqV9sfBR1JzH04m6BBaxVVUTKgYMVHfatWw9W4KcdCNTkdv
Jqy64osMvHUHOF/ZlGnuLZEA6yYLIdr+z4ocm8Ier3vqtVUgr2Z4RLC31G0PFAz6xl/+2Z+/Ke31
LMe7mobiSs+kv0F7ndyppv1nAwDgdn5eomG1HSPESesVqOlN4gztn5a4yx/+0W/fDklFfB36xocG
Vx+W9JoVuvp4ipgvNLp+I7LO1H+2U1LS0UEuS6mudKuLrtoH4QpORRoM+RUHFgmjayBclDsbMg/X
fqmBYyTg1P5ZCoVcq2olvytxkaBfxRB6QYso6MQAbdlgWHw4ohjjh7tgrGP8A6YLZH5kfSu6pFId
ixKtgXG99UTUmGs5lRRq8c6gJ0bWBVIor5/fqYJ4boObyiLA0ouV1eyuRIT04TANws6Zyan71RJL
1Q4CJ/2lXvB/6NBsZcTnXvneZBZzNYH3zrvWZSs8vvNLStqdaFeUYRKerwHfoZrgxWNaQAVlSQCR
ox5HSWwlSwKP4cyecusNh1nnZshE7TP+JpxyT6Vdg4k5aF6B+F6MKAgMujF3JdMhAjJruzG2YEs2
phvuARh04x0oAiCSiNAo7q9P+LLW20UgxhdsX1beqPhez20V7dhQLA4WE3aHHVUo2Xyc5EDdUw3K
eOpBuHeqiznJdQ5CLmSzyN+XY+9zikJMv0pTpCRf+nbHHFiH9rX0ZjNdB/Esprs6DiX4wJQzril3
vz/p/wve+unnYCFt8l+grTf/dRibHxA3aZv/DxjsTwSn/5nBPi1K/fNPQZPTP/5/2OvD8F8BBaUF
93+LDf23lgkR/woCEQeBH6I3BTWR/yGup9G/8P/4UQxu+jBkYL7/g7g+/BenkDKBAHkcEED9/L8h
rj89uv95jCipYLAc0X0YnqS5mb/FxvmR9iuPzusNRYsIRci4DfWDHWKdv2cNahzvC1m13/44mbf/
/tP/VNr4DZ36c1FI/VCIPYVQa0PN8oXOYDlzWedSx9dRci+Tx49v7t49XBo2Pdn619bY9EnEMgVd
yFV8rZJPX55k8iZPLvSWf5NrvbbEpk+7hF3drwJLmP3Dp9unt9Xu7Zp+JhAPvHBeJ6/42kIbv9YH
gwbsGwvdiITunoodNoNM/0K/aqNPBYmZ559lO2qVs4KSqsVnUbnbde0xqlE3WYtDyDp0C6Da7tc7
EK6J6B1FeZHUU+IhLETNNbVqTfzgWtUiGbvx38blPyogXPiS2/GyYPnvY14P9/ciPd4Nifi/XILh
A/yBJOwXwieobMbX0NEu0ieb3LHk0vGeWlt/fETceAY5rShiwDpAwmLLcNPJfJ1rEdkjmjdu7ylw
CYWl7ye99KK3r1+Y093eLhVCTA2SQRRWZDtd1Xk5Q62zt0fU3dsnyePrZp2rzHnA5jjhbGIV2OJe
X3NjSAKGThM0l/Cg0YmHOdm0x1A1rjDsxuusN9QcVuIgijSNww60es11jcj9+Pp6vydN/tzkaUFU
SH7rhnEebJHtuQcWj4Eht+prDL0xtGv2QTOEactVtBs71++U6vOjrQqxL2wf3XA+dJmhLk6VkP1B
Kuu+dh2BeLCldEzzrol3uiznMhnLed15c149esgAEsNrcRthKBZgwbLNgGCNodI72X1ppugKpcr6
xqtUv4fwlL/D1F9/4MzE6RKBFiRUPsX/qkG/PdX88PoZPI9uYLIhZgWkIuOEEwblq42Nay2IjutR
yIPfFeQg9Cl7Q+3/b1cB8Jr6PqRV0EQMINH3/HEsHvdzRdYeYzM1Sx3Pp8PgjZdQFtvnwQT0h9CM
DyGyftLw2mQe6wCkKmqQwcFC/ehDFzeI2nru3o3QT7oQFZ5ZisbQ4IOkDOR8IPn0fENM5TXwsXlw
WGTU7BRWfr8gddjHazA+vv6Fzi0lUDyDfhWH+9+O9bb1ErelT4LDSiXfQ+BhRaqOVgBSw7+bO8Jl
ENAzhFsFU1ZI0afaHGDFmrXLyyI8oJvH9yuadDurvUvjoFvT4vsCKkt4e7gKCE+2oJvcjJCqc2LM
opyyX01H1yIddFD+0rmAWVtN1L0TZhL6goU+XbI/XzvUnqGPRTiHHC1Qrdv5J8IKgtmtKT9KKdsg
CSc9fMK4mFOHhpTlR8uj4XOJWAtVSmrYJf+wNW6wbgjFoDwEvnlGoeD4/MbUNSu6KTA6Q4+tl+mK
+i3PZtNG6FcMijyySchLPNXbk4ZAJDs9OUSAwufixaRmPQ+1bbzwOIGsJ4PVlZ86gMxSM0Q++rtr
u4c2n73wNLYWJeABhdPAf2BY8CRP9/kPR8jrfAXJedxmGMmVSUF4ewvmxfICYmv7Kn6vIhDFnuQl
CTb5fBUaUrngAbZZb019Q+u8TULN7UGZ+e8IzmAe4RmgI4gAm0EciG2DBzlxwDpjbCgcxLpzEXKo
aL1IPHhmQ6gdCphiAj038gIP1fYzRoGbLnMNaxEkQcyhPEgRFGzX97BDF1D3L5eDT4fGHjqSAfKG
LR8XyDzyWTFkz44EGq0Dv7iJ/bpM0VzQfzVdfjq/KECcDg1yDq8eba3KOnq2LXi4ZCTPhzue6+FI
OjFfCKVfXjs8ayjAIqEJQI9BNvGXFwsio9osGa0BJLauHDKvb769bovPLMLRfY+QuAN1E24H7YzF
ZRNe5bKupeu+cu3SQFirGH+9vswLW4HTggAlF6fwBLndxg638Tz3AdUuA4SN3Udjn79hZOhvIVq/
pmaZl++vr7cJj09fCIKFEEdk8NMgqdw+Jq47OS7tnIVNIB9CzDTsqa8GYIXqftcLp3a2s2wfV3kI
IYCyvfDpztzFCGK00BMQBPnjlp1VwV5GBZtcZnjp7fOu9MrEFWRONPjo3r++1TNfEBqNcNwo7QFu
v6VrQJhe62aiDiJXpdLJogVLBdq+l6qf5/bkn3REaQRNRO5vrmPeGb+qfLFkGNlrvuJEI5PFjSkh
g4vF2qvXd7VNhwNEcTi92Bcnrwr1082NMeWIaVhfexn6KH58KNCNjN8ST7YfGul5d2j21uZzVYv4
yeVx/IjhPj8GvSf4mJN21KK6YJ1/T6w987UhZz6kJUkoWIxvevoMfzgBOYdVUDlCMolzmFBOnCdx
9CJUzw9shfTDrreAEkH3BUHvDuad0IMqwqlLA6CxoqPKZ9tgdCfCiGwNyI7eFWhzfKCyXN6yufGr
3evn9+IB4OdGcNAcos4xnsDm+GZoRIy1vy5ZFdHoR5N75CQeMdq0GBi/cUxWBzS8ze0YuWjPyHKJ
ROiFoz6tDwV23Bh8vXCb2EV27HhQ90u2+H2esEYEKQWf+NGv6+ETJoXLNw32fuHSvLiiWBSVGx+S
lOiPwtg8/0bruNoZozRLduqFfVFi0mMqlWnRjKONuQQPP7sa5DWhEipCKraDEp1T8zCFfMnAXTBd
RVVkygQNtihlBSMXrt+544x9pAEIDjg8wmZnePa5Gy0en7boakO8qISZXsoxE23p9ugYz/s5igAl
f/0W/Q5ttrf+JMYK/80EjPcmxiuoX6yRmZdsbe2Q9GuhxyOzfv7WLyGwm1akyfQyHbouUh8JGp73
wRzuZeOr1IcYBxSnpvKWIm3B/I6W9pLO6Quvgu+NMBCcV5ygcLY9Fa+MPO1A3Z8tgeVp0ZjlCTgZ
zyWetcONT/SlzOXcZxAoCkJbk+NTRJvjyEEjEYPjiGRchzpVaEXf9r5p33dBL/fjAPgYGH8uMZWd
XRSGEMVNiOEi3nh+q9GNmzxesDXrtdPAyFTBsAcfUv+OlUMBMmMCZYiqa/1LXFpn7jeKFz7K94jx
UaTdtKUAG0BSZUuSlU50AQAawnh7nU/xD+Aiho+v37Qzm4R8NAIdSKsjXtzSUHizyLWKIO9eKOLh
Fll0WHgZjneYVmv2+B1jgq65+dtA7uTHEDEyRIyQW9+OmIUTBuJ8UHllBHXRDtJuQd+nxFV/yZ6J
iPH3QrDGp4OM4UKff0PQWkORFxXlrK4w84uESmVo9o0XnuuLUACrhHin2BSDy9yqj5E+j8B32dLM
rkM77XjuoE1NIw5g7+tfa1vl/b2fiKGcRgKM0YMm+vl+mhBTJrnyaNYPhMz7dVjGfgeBSbmmvjwd
H0Ud+MlYGcQ7t6LZkXQDMzIFkjkqUus0gTp2x1WZlXHJ/27869+njQgdOH3cXoon8/zX5SJvOoDS
aVbpuBO7tlLou4dBsV4qL5x7In8utPmsyFV1vvhYCLqdzQmQ2nskgeC3fqRQrr5ERPIi3YeJC+Cu
Q7hzBGHbB9n3dmydamB9PC9KAdr1PqKRzq7MPNfvam6i+3Jgww4dOYDCXv/gZ8KJAARIkJj3EWSC
PPL5iS65U4uOYAsWsPg9cYgmkHToxfwIvwCoN4A85I308uXaFxxI7kkD+ff6Lzhzt5HeYe8hxd/Z
NlE5EeX3IjQkC+tKn2ghjXHX5Qjus7+ak/h9eXCzkX8iFw9ivq0TNwtAHo2yUUYkD3Zad/POLLa+
UFM447qQoSBCgm8lp67P8wM1p2luMedRlnMvRO2+drPYTa6sv8MQFSo1ax58ev0Ez1zW6FQmQvSO
Oxtua8NMtQDTFDrKWiD2doOMzN5fgCxECniJEOPM7iAPjuuPSBk5+dZPIjKKqbY0QBna2i+1ksAE
itybdqKvTxKabTRcgghsNON/fzeBpIH5IeqlHNQ/z0+Ut0O3UCqDDDDqPjqYBVSBSdHX6u1Ai/4G
WsPdo+zl+CuwvgMEZS3pQzvpsL0QedPwzFVFNo1yI+IEipPeGEcU4XlN1irMJjuKKlUzopGDpbZ/
8IgMwjuQf/nNEQglWx3LUQCCpGbGv1sJSe4DUzas8IKaie9DqDp/qGSB3rWBB2mvyootQwKAaxHv
p8q3H5qmHMa0LHNW7uQUVDolzZq/axnVH4GUre+AvTL9J39Vg4+RCDrf12HkujQ2GAzcTShshcdC
dnl38ICh9NOFeYG7KVRvQbUYDFA7FNMSVSmPa/pjGCYLwLfXt28KELIa4NKZ+tB7RQ3gYG2jaF9q
0z7ycQoA+TYeWZPOmGjat8wG3yHG4RYAG3OQOvQNxZG4xROfRlFHcwpSUDXsFJ+8GPyaVrjUwwzD
kNbKz+/RH5rax8rHcOku8iexJgCoteAhq3oDWV0kgZBn62OW79cmmL9QW3j2HmrEw+3kOEYawoIP
XwBAjPCLUev6anJA6K+WunTAOWN65IOduvEJc0sNxlTMSp98wA9+LgMLvscGquBHsGa6h1BokG6p
uQIoac2ZWEAUhMwOYfjM/QdNQ9BjTwvLH4aSeEuyrFa8taajFEMXMv9eNJgaSaYq7+4syacow56m
9+048vw+HCW8Bw8r0u91O9R3Y0M7k4LxDkrhg+8gdQCQbP3FEbQkjr6JNVC+QA7u896NGMyYFpmN
+DNUUlNT0JTnhH8HaMxhP33XNDeYRidNGq1zXySyVWiJhMEI6HE+4gcdTC3j/lA2yEofCMQ5x6Ru
espQT57NmMbaJ/kVYNTLlFpGIFBb+JMyKTTVWKaGriXHmYFmIG1Zbfyd7CG0nQDj5n9vueQiUZS6
KFXRMNXXUO/RX+d6nL8jhFyvlkjFwDpTNrQJZz3U+4Z4zr/JmLTfAt/W9NAOoyZplBOv2bdLjMEU
SUKzU0YPAHA7jBYQjIhlCvcMKDtiHRBBHiAquCEz+mxOz3Wwl3CSv/7XpGY3m6r34T7N6Y9eUP1M
MHfSXRr6P+OnBfwcpxEyUfC1nf7/P0oFld+J3stNkAHiNxTJQHSv9gq6fJ8GCXxMIvnQZAOGeRDT
Tja/lPqfMz8cDjJAvY1ifn9T+6p9L28c6VhmYSbvBnQsdjWgTBfM3MmcbjJDZL2n/SE9RBtns8l5
Ga3f+jXLmPGmdkkQH8DzxwR464TAgwKeB0TytyJaTPvrdUd2zrvAPaMv5qORCy/6/HyDsZWnUIFl
i64A125KvhyNT9ZH3sXREXRSn19f7+VWQ8BByKnug2yTbT1L3uWNRwvHszWvrUqKySNlKnrXjTee
WnmYeIav86FYPYS/ry/98ipFAWooDHpZGGB70c9F04mWGPo5EfkAqQ/xocj/JktFqhQEMMBr1W3U
jPuRwbYmQIyKS7nnmTIcCrdo1Z2SFuRm28TFLkUYLGFVX4VlWEjo6sYFZl/LBsBdXyLO3lukdJi4
8sDxkqEP0IHyIhh88PYYYt8HpGnUhSN5GcaglYeaFtACCIFxDZ5/feWVvT9rQAL7AbDZk0ixuFkM
5dfTUMZfXz/+lzcNa+EtC7TZIoFU5/laHViNm5ZoddXE/rgv/BJa15SNt0XgQD0VT8WFvb28achZ
ABnAkaNyDc7O5+tNUxlgRHGNs7is1BGIoDgJ+Vrf+tVCj8Cg0wQTDObCSz5zoKcCIcS3sEfAMTaL
+mQGNoP7IoPl1ndw5EAyL+G6lyMhF/b30jSBkBEGA3ciBEp+2zjBYFUYWW5E1vKOHbxgVNe2Wi51
zc98tQjNGcFQrkUnext/0Ry6QEDcAJRDKg8uJPfemcJN+9IRh1dKiwtVhN8keM9tISJ59NPQG8RT
QTX++Wer5tV3M7I21IZZq1H6imH+UM/wAd93vf8AUSEXXmGK0GBqluZ5fqwKWtwbN0RvSw/zNkns
ZrQWgb/3nvIlMnIHUHytbysWNDzBENw6Hk3H7UMFrHt+FzVL8Nnmi3h/mq64BKA4cx8ABEC2h9Zd
zOm2m10uDKElt3kGdPVMgQPJIXvmC1ygZJF8Vn9//WLAf1C3wJKnUt7zw/NMLLoVyJ+s68d4SeKm
qb09qsbDU6Dr9u9op09ZAuA4p4YkVCDZya4+X61f6OBFmK7MbG0QXsop/DyG9XABa3TmnmMVoA8A
NUJfZtuTwSQoBXJqybMWs+UIRhSmS94TjNbEFxY64x9iH8dHYviJk0F8vh0VBVMfBl2erVEZrTuE
ywzRX3yasBprngwYQN138VxAs26tLxUFzl2UUzkA6SuuPeZlni+uUS8GnpjlGfFs+YSIyLJPqoJk
N/Mw+vf0uik+txhKg8B4IocFYGxTjZQYonRinrzMG0BQNvWVqE56IuRqoqI8vL7WGQOCi4/6Lvq8
iDJewG7mtVEBXbxMalHv9GTtjkjmDnbATB6exwWreMbqo1kB3CcqaWj4bq0iJ9bOoOfyMrTGi3tG
+mEHdQH9xijdJBix864GWocXbs7Lig5wKijpw72jnEO2rs1OhZ3hu72MYXaDJLImRZ6qnhq+H0Pw
2O3C2oUi8cvGffUwoXBkxizBBbaRcztHnw+dIvwXyK3Na1TNHNY8HL0MhcuT+FebAxg2Se7cwdfT
QnarkBiWj/NlePf6Jz73QkH6Ffy7mgTszPO7i6dYTKOpvUz3a3hTV6uXSqSzF/Z3bpUYbxP9L4Sr
fFs2w7DAyoe4xZdVSxElDn04f9eAzvkSz++5Gxv/DtDQ+kaDYrOdcBKglcwLbCdCNakStktFiUFV
iZrrIDFx9frpnXuMeBb8FBWh97xdzoqy0p0fCyBiTLAL/Nag/WTDZKmmf/A40EM/9V4BS8NV2VwR
UK0shI06z0ZlAQ8b42p8ALtaACRjPdZApAYdtlf1Qvy9EYA9FfiLA9IVvDACLa6+XbHHMbc2Q1lW
Jytdw/d6Qn0GxdZm/9dnirOEvwUfBGMv4lquUVQ/JZOZphyTpDmFrmsR+yg+gpP+9aXOXEs0WWBG
CRD2KHJuDDda+Y1PdS9AOMPLO80gLDmCefD4+ipnLskpBIPLBXQRd//0+P9IgyWgAa5FJJ9Jpeeb
GGN9e9lT+VNI3uxeX+o3q+kmAoNvEBgogEmLcVOer8V0h3kQXYmsEqbF3NkEGnZoE52S71Bi/CPQ
O21zMCnIESg9M01Jh0H7j4O/ymOuvfgC/uOMWwapBCIAwOLgmbelVo3CRj3MJ/9vOoVGYdx2IF0Z
pmuJOlpaelLvyyFExAeH1l84i3PH7vtoFADpjNx+a1NLwMci0I/kGXotQ/UG/M2AQ8VNAFRuCHm7
SwreZ5dDjgqzAwP+Ihkv/bIDOxJHtAhtjKsinP14hyvh3joQzlyi4Dxj5gSPEdXj7wEeyunH/HGl
XL4KDP3jM2N8KMQA6+wliHj8BHOGS2I0ERceypmiMiJTdAYBUmb4axsLh97kdMOtyIxeweFSW+bX
6ciKYN0vORm8QwhdoOoGZX6jjrU0U7svGvABoR46L/rCg/qdbG9vOVrdHFz0MRLFbepbucAEFUbR
M1O5OkgFijD99QDWjeJ+aAeUWzF+F+f7fPWmeedppW6mupp/hks4fipAkGQT0A+FEiQYZUXhF2hd
HwnGA6/BseRDgh3cBfn+9Zd57oudoovfpflTZ/L5F2ugxzaTtcgzqBCBgl78b87Oa0duXGvbVyRA
OZxWVJW72znNiTB7xqMsUTlc/f/Q38HfpRJKaGN7DwY2xmxSi+TiWm8w4p9qmpY/wcuhMlEkvaVv
xP/93uMpRqdcPip40i6PAvi2gRVpuQsoYB6qs9n02s8ACr56AF2R4X4k4jqVEknm57lpvLcZRMsH
hqsatMi4OlT5zl3cV53VpN4cpC55lVF7+zG0E+eUjgD8Nu6n+0NcDmQCdgRmI3HOtysbgfzt2tB1
/CoMXdz7suLSteaW3OL99mYUbgkAaxRbiLnbUVC7lKTfhlHSKDtpc28e8rqITuASx43wXp0QTyDI
T8ARAT7eDhVNZReBU3b8LABE48EP8IXed/vHAbk6IdIICodUdcjKbkcBZKvOzWQ7fuTUxaHxtGpf
96pxcRTo4X8wFE9pipGaBCQtvpBuhHBUxUCpn6Ni7xbqdBReNO7nqdT+ZFZIx9Bvcrn+lkFfwB/n
MlIdH2e+7xpgIYDYQ3N2UzFsXG33G1oirBwVMgvwDyqCt+uHPkGczvboAOwq20usFe5JzdNhP3qF
DtfJ2HIGXRkPEDFgTmCAwMmWtZUgMvQCdJHrFwhnXkuE8hAdmJtjYTT9XrOHrSN/bTyyTTaVq/Nr
yYMo0iIicWg5PpxE/dDR6v7Iu61qnoK8t/5RgzLRN15iKxEJBwLwJoA9SYhabLEQEYK0U4TrIw4x
7WJkF3Z08H8rtm3ZdawNxYcjOSDV1O7gXA4CW+DHDNefi9m9Iq7SHGgBjYfCLPqNY3hlN1M1ZCPL
FEimgLdxggiGYbdcOr7RU6Vta9SsxloZNuJ+7Wu9GuX3/f0qITC0BBzv1Lg+WwPwpadP9PymHoZ7
3PojEmDHx1t6dTzg+TbHB4XaJThgIH1Du6/mW5VzgQRMiWoGyn+7cCyLk2km6ttrLC7lFYDgHoFB
OWlxKCpu71DjKzG26YPw6DRed7IB5NHlGrfYJPKL3GYXFIHhvkKrsKkCL8WT0XtrSAgws7ZqVd+3
gsZUahKRaT6n+3kwVF+4dJ8rmAoHK6n1fx8v7UoOz/jAE6iCAK6j33IbMW05YyRqs7aDk5jCj7Uw
/eVVc2ce0th1sn2u2035YarSeji7te5UJEBG8xmlxuYKXV92m4cIsafHP9ZKOsFZAMITnguYqmXO
VdRIm9Sj4VB3siYB17zUnpM6cP7uugqZJdrOXrNzjb77T6ssWsCPR1/bRXS5ILpQYoNJKDf0q/jO
JTS68kh47VppDmOGViB8VeXyeJS1Y4HgQgsKHg/4kMWZHoWOOcYKbQcnraaXukMOJekn9+CO4p/H
I60k1JKczU31m7HEe+F2Qi1baqbAg2P6qPfvhwKwxl6jz2HvxyKzf5pFk6DL4IXDRVV5bHvaQLe3
RVvg8c+xsq4Qe11X9vR4UNxlafj8QLCZPB+xsvQFmU8URtDV/foHo3CZ0K3yQBcuT/baNlOklzTP
R2AmDn5XR0BhT267pR4hV22xdSUwHYoFXQZZbrpd1SgPJa4iDHxIBmVwyBpMbg91Vqffsgx9yeuQ
ZNWzobWowD2e4cp5qPO6Z3bwOO87H1NN570oM+IzS7WnltW+oo0ZPpth3e6Lyd3ySF2NH4k3BNrH
qtJ3vp2pUyIxoqUaVRLT6H+mbiCebfQj6JHQO8BFdTxaMTkqdFfv3KRJfho01OfePmnaB8QP8gAI
uy1We0SgcW5iulio2aU/x6RsvLPt5Im3EwUJ+5HfmNONi2dli5KCI5dAw517dXnxUPYYjNzjonNb
p9vXcxTvDJRKTgl6m38wFGNRupHHMFny7RIb1oRmrRVxxwFk+JrFnvmr4XC2dlFuoYj6eC1Xjlew
qv9/MLlRXx1wiCWNhTXxirG7SDX3Cln4z27OmssIfKzYRXOofQDs4Tq7EoTw6D8efe0Y4LkhG/tI
u6nL00in92h6k+L6iPCWLwiPDU8wBfSNlHnt2/GGkgeNLosy8s9fzzElnxDdxPE6WfXRNOJwP062
eYwqEWws59qEqJTSQgYoes+aMaNwntWMrCvokuqSBnN8cJHn+YNRgGDK17Vs5N6BAtoEjl2R2n6E
BtgZJ6DyMMeV2IjDFcqNq8u2IGmxKkH3i0CkgD2K2c5tv8TIAa6d1nyaDASf2eDU9BAC3Ytgis5C
H+NDIwJ1hzyl8wR4jKal2SkHVUGuzHGq+iVPwnIXzIm18WXXzl3qhPR9eXmhPbL4CXGz4NNG0F69
RO/2apmjmnw4qkWkHkfNcjeWffXwez3cYrPApcxjNQxtX/S99nfQmsa/bNU+P3VlPdh7KcvqJyIq
v0AUMBEtNJzePHrBXG3BQtYiGnYRh5lsEpMV3UZ0aerofNi97StD0v7wIpRKwW+F71OreJsVwO96
Cl1afKtlEZkUeLHEfPkI9drJgdapGHtQJfMhjMA8Pj4I1u4xCv0ehSoK8HdpNjDqIXY5ZvwompwL
iq36wQCsRZmjLD5UZr/lJL4SOAYBINUsHSrwywIxpDfRCi9AeK2fu3dBjxxDPefKCysw7kfLKsCv
Nn9wsNP6NkitKelQI1u0UPXUC9CkZFCjzRAcx0L6gFy65eudFW+AqFfWEw4CwBnZO2HzLiM1mnvk
NCK+Wiy8va2Z8aEXaItGbpPuIfFt2VatBOTNeIsjNlO7OemTxPFDO473dazrL9hIjLwQqmTjzlgd
im4GngKQY0ghb2NfjE7Wgbe1/VwkeKsBeX0/oIH6tbSDw5uDEk4/+AGaSxJYsgh9zzCaCmBXeBnK
uN8F8VChrue27+bBTfYJ8Ovz4/HkT77IIpGcl6xL5B8knfR2Zn2cK8ZstOHFqB0nu7RBX3xNCk0r
92lpDH+5NhqIR6kfEe5o8+vv2rRPLo9/hJX7i9IG6Ax6UyS0y+pcG43oXetueOlEox0tweOPO2jL
Q2Ml6eDogo2MQIjEgiyixdKzGK9MA0G/thVP6IT0zzaKZM9ObdtPYdCWHvLyThvunNYLPz2e4VJQ
SBaIZbOEfJ2MgJKc3DqvsoGW93yOZHB0iZzSq8gEwF3TDcpd86lrBiDGGlYZ2h7ZWDRkrb6JgquV
9XQ6eyUXiJgFnXmuR9ucT1LvYUawPXG6M7YHbnqwXFGjxKBJpLIzoMX74/EPv7ZwFpwa1k7+f9nP
7kCRG8LyAEZQxkUkW1ecU9BF0YcsnturpwJWctMGle4pd4+Ph17bdlwCdJoksOuumxg4ZZC5LTYW
aq4OB6+b9XOQW+MhLRHPezzU2j4AviOVGMii7t8YbDo1L+b4UnQ4Bp4rEB/zHqRz1v5lB4b+l9sb
2s9RMUGgxJHpPqUaL6C3qhkQJaiQ6fI9R7Nn2ekyMDyvzbiLLq42xkfPrYPj5IT/NFM0b5wyK1eR
SdWY4qNsciMzcxuPSZqEqjnFAGs80dm7CG8ibx8jMjvvoxxwJK4CmHgeY6DmydtvXeo9PKCobkgI
2GJojC8Itr5RfIP6dfec925S7eq+5M2PQa71qTGjrtq4mVbiyORQlZBWyc5Y1jrGKNaFl6SKD0b6
a1a1xVc1y7/mrdtvfMG1dWU1SQDBEiEFIP/81T7PEBdWNL0M/CyrR7wWlJzXDFzOazU4fb3rgRYU
oCbKfOtNvjZD2Iw8A/icdB4W18akam3XZgPN56yN3EMqlALVdhuV6J0z1vNGCrxyJIAV5OsZXBsc
C4vaEWrEGVcJ7eZ6FHp49hCEjnbuhDOJXyZWXaLs5dq/IicLPxfo6k4bIbQ6PBVtVb6Ljbviear0
EdvVDQBo6MpXzcvh84ROM2W7hjRjfOpg8pa+6SZlfanmoVe+vfmskAo4VO/pxbGHFtNH5qjUpjqJ
LkneO/2/8CnQnC6Jv/4w6wPEB+HiBQP9IUWPC3O6WqCh2Yg/KOxLuD/oRlulUbfcxADhqikVwJnQ
tgzfZS5ON27WQRVywnxjA61wwl3TpSEsKQ5E9vI5WxZuls6Ko/h1ZaOP6gkjVE/Il0QYkEyGeSmd
UkBA7JQGbYTIVvPmu4f+9bhX9RCv9gr7iOTswJe8WqOidO8GRZleRlwb7I3QXNsIfBmONi7c+1eK
lQ9C9epQAU09dBYifGn4l9L3tbkP0hq9pMeRsJLyItfCtWFymPIxFtsOEx40tHA29KPC5mFkVSWi
5m40G5fQEOHfMftnOj0eciVb4kYELK7z9qQmtDhiyHHQO0Dq42JOWn5qhFOe5sHWj49H0eVPvsgL
SVRsT/UAfMky+O1JlrpzPJauRcZSY1LybxWmWvyusbQp3tX6nI672NBD7zq1XjGeO9WZlUvZDWir
Y0aDx2CIon/yvTLNKNnh8lEP74Ki716iIbbbfWv0wtpPc+JMEDnsbrrqiSPqT6j1JvYvhSys3Q25
GMlqoEBs6bSs0BtgeLJpQOnSDb7bvoOpjSkA1/iieJnhXTR7dkbKCEBd0KWfvPC5S1RR7/UARZV9
NzescG6ZjX4y8B95EV4K9e3xaq99U2pF7GWkUXmmyaB+dW3YmtKog2HHF80JxCWubLGPMuB8j0dZ
2RrkNeCTwazTy1oWLqpKd3E/cONLjlfIVSUd/pC2szg7caH9fDzU6oSAN/DL5sBYXkdzjv1WPbPE
ehiO5xHgxV6DfrixbCu3rfy72ebQZcgQFzGaqVWqUrWML20HrltxavychhowQSngiwlTb59DLRLn
P5kbi4iOFu/P5Vswm3ujqFo2oB5qYb7zJlNJDmXlZhtruHLLQb6R3AJUJ6A0yD9/FRTB4DalHWYJ
MvYRTyLmSJEydnRD7PK0CMazF7ixeKHq339FdSV5OyCa9w4TtODUIzu1PGhCfEhGM0WvxZxqnmWe
bu6rvBIvRa0GftG2kf94XVfOUqaK1hAkEYojy8YJmg+hoJIaXXKrTU4zsGAf7x3jEE/R9F0dMRt4
83jUM5EcBmRAY3d5woHqciAhVOElTxtxxDXB2g1JXJxRbhp9tSr+4GZCVxg6rwu+9L6t5xgDQr+B
CC9TX4MHaTNxwolJP0Ef3SKnrOx0huIGRKxbatctriWO7mSIqjS8NHbsAZSz9XeVKrSLQE/s8ngV
V4eiXEuoSiDKMglBTVXLSp3XYT/ANp0x4XoXVKF7VfJu2KDcrGx3NDepCUrdQZqyi5tvxmdq6Ls0
usxoABfv+iYw6p3gQWgcRDXDMJ6iJAl+WHk7R98fz3IFhUeXDVwZTVlyvrvg1Ky00i2605dyRuvp
DIgEIufoeuW/TdTq79KRxPOEjV5gHGiaT9JKLqntk2PHUba3k66bMHIT5ve+kRzsquucp87mN462
lcQvoWqZ0UaSuvZhgNhrELz+D552e3ykcJNAtfSeP1RY54YQ93yqQNmVl8+WtOBajZqnKzpZsoV/
zx5STOAQNHU9CWPWX+K6MkmES2loEZb7vMJIesib8VgFcXyo6kjdV228JY68clyifkLXnNSPG2F5
XDWNO+B3Usu+q+j/K8uxv6KRYR4CxEz3kxkPn1wr/xUkVb8RGyt3Ha896hNgRnnyLdvKc2SVaOXS
8E37oPWRBrE/OOOwpTqyhpQgY/HYZ8id31Omxkl0xqjC2CPdxiFXNIoZHKa47aKTnhv1T2AwyXd8
2fvvVistdM0kKnhrRmVZnpQ5wi7OaWcv2shGVw5tinZQ0DX0dFj/xWs+07ImonMPVrau02fMjOb/
bC+ckUSaop2YAvHj8UZc+crA0FhovjB6znd4wcEJkX6h1zXU9F08+z9Hi99Htf1chfb3WjP+Lgvg
Ko/HXDl3JPEUF1WkfyGsLdKMZoAUUOMF48+hUf5s8L3fY06oH8PRoUw7i3/V1DY3zrqV3cvW5WFB
6V5S8hbraht51JL6Qrbwkp9Umto9fnH0muu5PjyenfybFok+qaAEc9PcplWwmJ1dWzZC0SaN7djs
473S6sguYbQlxl1Vsdt2pY290qGMtOp/YT03wd7La+XtcDjycFaXT0r7bPmOKutM6eOKgoImFB0D
z1S1XxrHCiAG2W1Vvj0RpvnMy4Yx4XotE2GrGYG0mhRLBjwJQaKU4bfaipJ9bPTVn0zs1VDy8HiV
xPWx0odj3gd+3CTFueqUn4ZIhtOkpcMf7EQKOpDlED+ie7a4HXO0IfQk6ODM5KNyEXqkPs01h4M7
le3eHRvz/Dhu1iIUMiVnkSdhrst0TRgGxbSsCnxDTRHBQ+BZ7Y560+a/DA2roT/Yg7yNpMwLPe67
3llcqJXatDZcD9tqwl2L0xKmr2BF0oM+TYICS6Jr0Q7xiXirJb02UdJwwMkc8rIdefsJPQOXL2y+
2f5ugoMYC/JSlLm6N0qzOr59Tang0VZ2AHndYbKUMbYnN4L3VJXhfOros+4bM1R9rXO3KsBrswIf
TIUEXChopcW2b6NeFQDUHT8th+xDrmohe29y9v2M+dbGx1s7YkicaAvKdutdpj04XpHOKo1BYXbO
hwrFhEsXmOpHoPmIBmjt0DzzzGouEEuHnwOtma339dqtAZYS6084pCRxi3w4NFNlHnKLh2EUBOpF
r4KiO82UTX6pWRj8V6Fp3RzCITO+ky1kW3i+taX2futWUNjnJ1gGED082g6e4zv5lL9vc3s8CbfB
FQAM+UYusjqUi8wTyQhwu2WTyymrKMZf2vXLrg/wfzPmQ9XH6VVt9D/AaMOlpH7PQHzT5ZFt6BNv
K4WhGs+dn4RtoBQDyG0fVQlOdWm9FbArQcTiSTANOLD75khoJUUX4+bsS/RvA/bLmr9WoBhrKlFl
+HOyUm6vGjNRZGbc8jrpTfzr8e5cSfQAJXAlc8pK5tNiy0xhW89GCXBIF5azr5s2O/To5x8fj7Ly
CekV0qcEYQHdadluM1xkEPUIuHY3us5pqMwIFgHuR0md2hv78ndqurj7SdvRBoM+sCI9EeUuttKd
5/l9p6a9bw1xauDaRG/jf4iGDd53TWQBXhBdl9W/QqW1nmbcXl80ERji22wixnM0e+EMLwN6ReNp
aKsp+6YMvVNf0nZyNASdyjB/zrUo/1wK+i47CEHzC+ZcnbKfMKicn3qhqZ9pALf1UUE6vDvj8jj9
6yUCnY04aHTjpA9TdejAhBb7YWqj+FJmWAjIsrOGlBMU4+g6YfJbe5n3Q3OGafyIMJ/X7HUjNjW/
iJvsszY3eFY0kMb7g9545X8N9oCAnEUj2n2SFzoad3bc/q2U+LKhktYRSm7VRJ/s1J3GnbBTs7hk
bV/19BlMgftq4eGWoXZJCwBJpU121HJhzTtXuOZL4k1J+h2NPEPdiI2VbBtuH49tdgEBuNzeU93P
CTbIrk9VS9kPQyIuioFlaF5Y86XXC/vtiRLjSaATokb3KiExKWhgDdBTrUF1Ppb4e1xbAfCqV72N
vbUW9ZyBUKhA/9AFlX/+Kk9qexReUJoNL5FlpuXJ6Yow3GOT6TYnPU6KLQTiSkrPzSftG6Bt0Wxd
buUKsANvZ8XvAAaduB7DL9Y0NnjARfYhMU3zQOV42Nhuq3Pkb5VismCblju7suuqAY9IF7Ifmgsf
L3hBQ8t+D9G5PT4+RNYOS/jnCOSiCUWjbnHhNc5oTkNT05cAsNLTEdJDihZWHduo9tSJezCyqTT3
caaaV+hWiLElkWNsmc6tTRjckWy5Qjm+u/ehpucQJagWimgIv4KWLXDTrt1vuaI3G5H6+xJdHmVE
KbVzELNgkxczzuPaMVrUtf2aRHD63OFW+xf9UAcn2Sw2o1OWzcN06vSgyN7NsZI8hS0NtF3SpfaP
FD3+Fxx2vfZiZJaCTf082nRvLRBNUJAUM/mIfa1X7PHrcuKdEnX11yorUnc/NK2K+hjed/m+oDfy
N9iN5BupaqGcIGNrV3yOsmg3IHDyrg6D+A/YZlJs3pNWFcAyl3E8UpNTNHwQUb3Jv6ap4Z3FZCPB
rI6G/ziiVi4/qcHBOEhtcwUvnhe4reoegg3smLTNULfPOXtLEW98xrVKEqVmWo00ZjgNlk+zUgjT
q3OTzxib41NVGshiWFLL29NY4qQwzf8JuPjH0U5/4MwbI1ik/Xo805VDlh+BKhKg3RW1GK2jkFl4
CtsUNQBfMdNs2GFaOh8BCmknLS3CDdDAyjbh2KPAz2VvSvT17dnXzHY6ZA3KIynw9l0R9Nne9JT4
3CncvY/ntvoVyYE59n7XyRa7pJpHI7E6Q/EtDH981L0mf/Bq680KGKA7eMjLxzXyPsuiUFxUuMQM
geI3oTlh0wIwXm/B8D6ey2qsSJAcQqqU1O/ehKWrxO44UcBXg9q5eFBi/WI0zPe9TeXb8sb5P3rW
qr0ze89+MnJrjg4gwOyPj3+MlasEQRUXMTxOdGoYi6tk9IYcd6GYsn46Rv4Ey3Tfd3VyJDVF+dkb
uzNtwy25v7VBJVYJ+AHYctgYtyFT0ZnKzXCgyx2FaK+rSnA1tKZ4zlDxxDyhqD7pXdVuVBhWLhVU
YwhQDgJp6rE4Auqmiu1xRNgkjGLxTUOc9Bi2FSDF2YgPo1Ln7/DmNvfRyM2pFX/CwJB4E0yxeODc
V21UNKqkNhv7kibnc9GK4qB54lfgUmmUpNs3bxXqGoA7wKHDxLtrfyVaqwldbwI/mh39i4OHu6S7
Tht7/+5lKlkQQLFMCXTml9ywr/KeSa/aqqWr4XuicT/WfY0htoe9dZd1zkuVGw4kPIymd+CX3vzQ
YGhIJVLLkXIyOf3t0NilBZiEO50/9lGnYmQdVX81+OVOO6ewgi2K/P1uldLhPL5pSdGupS1xO1w4
ueYMyRY3mJ48GlGCUslQ4kzm8H3vjJV90ASF0P1ciHSCbygyfZfpQ0FObVlJsoFnWVl2HsgePUt2
jxTquf1hkqS11TApeuZeIC2bAtzPjyGr8T2pOveHq1adeQobwxloKlk8Jh6fGSvDU1GWFwzpEbfp
4hju5sjoBzr8PmmLsS9bCku7drabXZHG/VNTgOoUWeZc9S7//vaRITrLlyV3+V2zwsMxiSJLPXAB
BDUaJSJ7pxYmDutmXgxnbQ7dd3VddQeg1cHl8dC/3VJuUjT0nsA2knDTIiJdWUQACmV4gHjWgL06
Budp3ZrpYSoC/aD30XwetUZ5Ekln/PSmrqdrFGObrhrBrrKbWfYw6x1qeNE/XVBsqf7cnaZSiIoL
n3+AHLINmRG82oSlATE6SvTe7wbF/uYWSGAVYnbOcBDmL7UXGV87Mxu+Pl6OuzSD4ptFMQPGOQ8f
LuTbQQXgmtBq9M4XmVDVI/KWmd84Ufx+8EqMliErmluWdXe3v6z3mQic0bGRfP5l1KPnrieh6H2v
4N1r6fF0VCmDHx9PbHUUsEOIYXBZ3EHF2qY2iyBoer+uO+t/6P2L95QXjD8YhTcatxB4AdkjuV2+
yszcoo4pWtSDayHWPJZY8nhbnYK1udCwd1RQsshHLGFvzWSZYuqH3jdbZdqLeopwTos2NV7kUbvY
GfSzsa4C0KWRyy8yQFFRqbDRGvDNwXHPnV6G9aEIbO1DElZWfBCA470dBRDrZY7L8gM+n6V7QP0K
W4VJZO7W1XcXmrA3wJGgYk5CQ0dBHl+v94MDh9/RqlmKE6T6ziiouiBArpbRzvZKXaHxPU7/vjFq
5JiU13COg+Z512RrRRn1DQAwXyE9/dCZbfOSi2DYiJrVmUGWhQnDvc6FdDszLCgtC73VmRQG2d7S
xL4x6eLqE+1b/azFkbdF5b876emHs9Xoq5GkkTUtdnk4osHNV5/8OTOTowec7ckp6uTzaERiN2qh
c9a1svLDNg7f2kGUI9NL4H/cMdSSb6dqxzSDQIGovqJU4mTmRvzRnOgl2J6C8f3jjyf/rpv4lWNx
n/H1JCh2+Th0DbiarVBmH2izeawDb3pqazv6PNRmvsV2vE8kGAzVO3hGJL9kMIvTeqRDiOwc1jhD
plTfjUGP3pGPuvEpH+re2/UmGmS7trHaf4bQM1/c3hvfJwkVwY0c4u5soE0j1b44G6Bz0bK5XWA3
bEWP7cns65VefICs0Z5AgqEV/Xht14aRZENP1/knzJXbYfq8La3EIWQJsCDZhRXKF3tPC8ett/fW
QIvbIdX0XKkyY/a1XDHfJXVfHfM0ezPqilV7NZ3fuNNXZwv+ouSHyTT7kI2bXVT080dhJv8E+twf
0J8fNzKtu6tdDod/luT8SFapnPSr4eoZqccImQgfPaz5WGKYcolNczwPyVztCqkBNOQUhf/gk70a
dLGSRTFp1mz2s+9ao3ZGeSi/htWgb8Tf/abTKJCw72RBmCBcHC0p1jqmPbMP8LiePkT6VB1bJ8GV
GarDxlD3oUHCjkQHVExkZO7E0BUlidrG7A2/UNLoYEYgeMyu2aK+3U9IjiK3NBVnOMaLE0tWLMEc
otWPU3W116ds2A/GKD7HHdX3x1/o/h4AsEJgwCAAOnr3lE1MPQvSWDX8Cer0zsXV+TjNjXts8zw+
DKBxvz8e7z4MpQUmibfkTMBo0m/DsCW6M8ju+JR4WX/GTKz6qywTtHtDEcbHJMOGeweUVd0oxKyt
qOwToAjI16O+dDtsCUXYQSfC9AFyRgeQev0+02iWl4qhbsT82opSi5FwCpYVCNbtUAUvuUrFpsyv
srS6RG2Xfg0re36acS/55U2UbDfORbmJbu8csGYkTdwG3Dx3cssW4rmxiGB/Dlii/Y02vFNdIXtD
SDBEXqKIjEeBdc7qHG8+Kv2XwtTLfx5/1ZXllf1csiTSCTLdxU0U6EOTibhAgCvATbfzHIwf00A7
um7yZp00eiLsDoKW7PC+sTtNEV2qEFr8XBrRGVKcfZhZm+PjCa18RKgxbAoAqtTSl7hRKKBW3nOM
kq1UDq05CykNYXUHiKPijK8GjqaPB1wcLHRiudjQLiHHBPlDAeQ2ahxQAAUdpuxCZcV9sgLkqlsz
2nrfrYwCBZqbBQQJAOPlaz+rOyxMmyyDr5MWL1hQ1oe5dLdInos9LueiY51HGUeH53nXnHPMKk0F
0M+LqRXdLutS7Yioxf+cXpvFzpzQntmFICE2VnCxDX6PCiCGRx01ZPq4i4y2a1sNlkWdXQYrLr7g
S9Nc+wDTVnSHk9LblWklacRdDGocyR3jQ+rST/uTn0EyF8FYwGFYQi8Vw5xGLtXsgnqz+8kySLhw
uXJ2VRgkezue62dF8aqdPSX5j8ysxdfHQbS28Lx1aOfxmOa9Kf/81R0vMlq/fVmXF9rMKFxOg/Ez
cOxqR37W7nVFL54hh3HqvXlUA0o98gH06VHhWYTuPNRj401VeZkhm30MW1U/V/bYfGvU0X1ORPor
BoPx4/GYK4FMfNGxd2hy3VdvtLLIcPnri4tXVsb7qlSqXaSomf94lJWQAn7ABaxTqwFxv6jToNQE
QK5SigvKu+5fbpUk6XGohlT4ZDaoXeV6WJS4GoWJvUtLD3kT0QR1/PHxTyHX79X5LgMbHBulfTJ9
2ljL1tbQul6nWVl5kcWEH4HZ/zMVk7VT4k7/8niktVX9DTokQ+QgX96SkSZm3Arz8lIFQXvystA6
zcaYnh+PsjofzrjfVwWlZbnqr6I0auKoNuu5uDQJT09akPWuNAKHl4ryRrjT76XD2YOSAkQf6YZ9
O1RjWWVS4IJ2cZxR/zYYGYzQTmHvPiMGLDNgveztS5hEiThQiLTyN24NEwASdxRHAQ8WFMzkgr+a
am8K7gq7zq9RbofJwdK75tBrMMV2bpzm/IaZJmjQzs7nx0u8eGxz5upsR0r2UPJQ8LX123HxBzOE
yObsCvicdp0uSK0whH0P3VjFcSppTn3Vqe+LLN9yPl5+XEZGxBToJfRxnZx8kQmMea5w9VjZtWiH
8WCFUXRo+jk7jsB4N3K65ftXzpIvTOUY22OQO8syamNPVVRmUXmlHmNWO4emzFHo2nhK4CCGO2oR
1amzS6rHCljaQzlWnf2u8ozu+5tXm2KuBIZw7wGHWMxZKFYcZrqSXr2gq58jBXsw4DLuwU6DX6ke
N19QyZkO44gD++OBl/tVLgBFWt50nLzkm4vwKtPZmITtpoSX7j1TvjOfW5HEx8ejrH1SdJfp6Ukz
CJLn22AqwqxK1EBNr3o6Nl80tRtOejgFT6Y1FvvHQ61O6NVQiye+pQg6IIGBL84o7IOnzdnBUbtg
Y5SV3QHkBaCXpEdIp8LbCQlviETTFtk1HYb87zgS4Vcd5cUznZb5YiYFaUGrWQWm5nZXfH08w0Vi
+TtmX4+9iBXdgPOkIuN6NfFPPhqF5+ztCu8JTg9tF7O2GyGy5Hj+34C8JHlxydRv6QZbVglaOkqZ
Xt2pC6OdDgv5Qm3G/W6VZVoehm7GJ69po/qgToh571qooE9WWM7PEDDyrYLAWiwRh6B6SVBkkex2
6RNz5usrXnLFMlfoMPLd+JkXDbxw0xi6L29fa4mA4R2GIyb1qdvBMkUfycDm9Dpp4i90ycNTlATD
YXDr+IAdcXl6PNzq3BDFQTeOo56S/O1wXuRUGGlM6VWLPXGNTLNBpsZUDjSmrY2S5loEg+zh0Se1
FejU3A6lR1Uw0DlLr0ZtCGz8vCD6OCglTs5Rp41U5sO53IFxCsYDqWL69hiGesJLhVYtJd3leQcC
FtNHIcG08Wyf0qz6pQI+OFq66D4mTrIl77iyrjATJKOOogGya4vJagPihiTL2bXHgfODZ3Xmf1U4
VD+xhoHj/+ZvyDHKnYIUFqKOd1OzUGHtbJFdW8can+g8WBfKntals6Z64xRamxavFZo2tIhImxfT
KnCptHnocnjjRvMyKwOSNmHef0mUakvaaOVYpaMnWwpSCYDyy224pPhvIYxpptdstJIPoxXjSkG7
5O1rh+0tK0f/kAbxckJaUMZ25arJtemq6OfUtNWeVonx3HeNsZFC6isbABimtPGw4UFQ2rydERjJ
PMEOIbkOKBfhv5oIpz6WA0fJacwzQKtGnSfd3urCGDeRwrH/FxSmloG6NdS/2rkb0gN8sCk90olK
vzT5yH8StYOdHeGNNd6uzkL+vbUm/A3zAbSnk+ducpzw6MLsBYJZv/fwG4wPoCEI+LDMjV9VVA/J
SbWCptvFrRtsteBWAoaHAGgwvLvojS3Xt6+jzhvzIrmmJhVpMWbT0aNf+z5qhg+Pd8Ha6qJDBctE
stb5t8XqumnQ4G8dX2nLxnu69+rZBWd2bnOr3GPuke+NLhx3amNutUxl0L9+65DRUJvgo+IcDL1l
OcfOaesg18vkavZJfkxYjx3FhOGctGELuFftN2a6sjNgYkCzQnELQcDlTMMICUWlVKJrZ5vhsSyD
+QcaCN5GOr725cjHAQwBUyJDXERrjjflHJCYXYMZO6uk14dPylCDh1LFVua/NhSsQJCDVI4BPy0/
HZ5WVogoxnWo0YKp4rA+JTEEwXTow+PjKJF53/JbyXcGCT/i7ZStFlEydcOk6kF8paGnDGe7Naof
uhJq2R4/XJpQY5J/7K1ahG8/ODmbAezI/jC51OI0qwYNEbHEZVypd40p9vgzD8aXLnCqT49nuLqY
stWESgS8+LvcKVMQb7Cs+OooIaLQegjxP0CnddLKrSR7LfBlCILfQ1n37vBsh86t3HSKr9E05Xvb
rfK/swDzX8sLpyenwlb28dR+t5eWX09CrmhTOibhsrx+QNmERealV2eIrB/GVOjfKydNP6rUOr9b
Io++jBj3ovHl1FG/C/8fZ+e1JDdydesnQgS8uQXKNIpNb2aGNwhS1MAmPBLm6f8PPDdsFE4hWpJi
biR1ViYyt117LT3S/62UbPnsLkmpAvh3gAEQ7xT1yZFNGU5eBVm62yXFbYx70V+GzJE/pNW59an3
mokCyWQ1gjGFynpjolTdH9yKba1mtRxUvijy86ABj25uI75Cmm40ZbdycOWNZyB+1eS9PyuHBh5o
axON2LjVp9NC7fCrAafEcuCU9mzJWoyC/oYJYOpvL99DZ7kTxBtOdlsWq/rLsGMtqPJ4OqD12Xt1
YIZAHvLlXAqeL1fRo7yXFsLRN6WdS1/P0u7KCOBXD67HJ09HNNzzUv3p8WXZeweM+1BnY+aa6Ghj
vxZCpi5Co/wmHeVn5jXa2zrPkie96Ie3j1faewYrDmgNwWjnbQPbJaZAQcCV35RFVb67iqn9MLoi
Rxy0XKpngB/OwdZWe7h9BjSiKFdg/Jlt3hxn4skSFyiym5OAOORJzEjHKf2pVlzTV+ux/2Z0ynwu
Cu7u463ef0gDPALFYoOBIzKUzcqd0aF1UWGpoewtzkieA65m5unsNuDRpmFwIRmxkoPbc79dFv3d
eqNyygXafsmGCCajXnlTor58Qu7+58hIT1AssR4gomO9Rx3eOumerA7gnb+RfC8PmpV5mfDEwMhx
5y3c2TJaiKjw7FWd/61Is4BlJF0WZJtsIz2DboivMaNd6aXvPWXE7ljet6jrqndNOSO73hHC6kEn
C6Dujz/EllAAX8JPo+fCwdDruSujgCzSdZJC8hnwBd+cBnIu3+qKNDpZmiz/q9klZFY52OX33dyX
P0W8EBCZ0Kb8k5uVXHwI98SRivr69e+Oi4ov0CNgmVTUXj5zrQJeXAwE06oY+idDZubFRsrwwAvc
P2zKCoA3VjAxD2BbJ3RKhqgk/VcqVwIJaSV3k4ApEUX3BxMp5IPV9i4fKZyFBi0NdI775Z4GTaTu
gJz3LU9S5Y0oLNX31GI6k0yqV8QemEqJK/MNtGGv5P79/YVXqC3z0ivXlbO59s3siqEbdNKF0VSZ
OmqZbWtwY4pG/f7xbdrbJHVAEmOQ0kDGNh+uMTq48MQa68WJgDOsstKgjDzFPLmFUk7+PEfutybq
6jfZYnhHzFb39pNGBeEKbW5qo3fxc5whuGXyBW+NMXfBTDP4oxM7ib9UY3Y19Tw58Hm/AU3bewoS
guo2M81A1jbbTW1vTptKJrdOGtnbVO/HKpBVXcJbVrZACNb59JaP25ZdQKuR5lMROfEPJ4fN/+y4
w1SFWd7N7Sc1LgfjeTFcwNCQo43vpLH07l8yHZX+TM0sE2+Bn1dYxSESBvzUgvkx1Lmm6NovjGv6
XTRr3ikxOy27TI3XGWch1WS5GWZUdj6lisHwFyYX346IPfZ+u0QAafF60RuRyyoJKnex/7L5WbGv
Jk2p+2ZRmW+jGmb+QJiLrGE77qtPhZNm9mmcFKM603wSKdTVxeL5TtFSM4vxi9JHc1Ba1940Fj2Q
gDYVNg1cMahrRkB8OczGFFizLX9aCiW702hNznxVWlnwyFPYvoOyW5Qq0K2+lT7+pxxPC0P/uZ9O
ktlXZFWljsxFZLsXfUgTzQc4KybebwLvuZKJabgMtMeaJ+I446soaxV60VyN6lMzSfWD2o4Mbw2R
LZPT0o+a8enxE9i5hKQF9JfXMsAKY3z5zqc6Lm10dXnndeP5Qu1FMDcj46D87l927Mgvj9fb8aS0
mmnSY1VAlhibhpLQqqVXmjS7FdWgK4wMPQsbbKofqbHxS5Zq9wlu1frAk+6ZTuCMDBBBDAYH2ubi
D3TlcM8NI7dZbJyoXcVnhRj42ozoJT/e3+5SNqN3GE0gdtukmClki4GTIrnF3iIuWOk2iNG7fdNV
6sFJ7nw5OMdIQlyG2/AMq1f6o19lLbODULZMb6pXW4Y/tHb2iUzLvvaT2/+0GvWIMGn9g1vzQS2e
Hh0w6fsWDnTQcmT6ML3NglkLX4nihpk6BXtxYJb3dgYgh0I4DB3UqFaz/cfOVBuSqbk209uiZm0w
RijoDlrT+5QdJRnMfAS32/tm9N8AnFLkJrbYXI8pMvVkchGfMVSIBcepbU5VLrtPQ3uYh+8uxfgG
qSPAfUpDL7cW400logvZzVYH+SZuSSK12ujOTGCZ/8NNJEwgyTEYYgUX83Ip4HyQ+GYTp1iW5lnp
chNoQ9KeEzM/Chb2drVWuiAQQzuILs3LpXrbXpHB+XozJtsNlHHKnhpdjyKSTPFK/sQ1PtCo2q/E
pYyjgBN7uRig87kQqo3FMtw8MBbPHXzRKIOf9W597eeheEcdw3h1ykrPkJqQsY47IQ66sVt1UQnK
CcRDAi6Bn7SlmjPC643rt9a0iDPdC2CuvS3NzF9r8V9jZfAOg9/1HDcvEJAOk2wQmq8G23i5dUdt
8Tv4zxsE2TCpw+iovFO8MYZYK2mKZ6iyXPEpNg2t9WcEPyBoh4j9q1Ahtg1m5PqOYDw7D1UHxUNq
shZ4aWK//D2TJnRpp1V6c6fKDql+LH6bVbpvJW1+tvtouTw2rjsNMjhfSDaJs+lX36FHPTwTU76E
TIme6X4/e9NTMyyuj5SIc8qtJn+ynQrceLzE53xZMorNQ3Rb3CU78Cg7thDMBcVPFHcJ4bYwVk1a
aipc3GZWFMg0R1b60RNm9L/slzIyzSPa5sBnNg+rpd3ZWV6R3zK3lxfVFd7FbBIzqN3FetNJtwxh
gxyCnjwoaC0G1OJO008mBfaD2HHnhaMOSlmNDgg/ZbvfIjKryhkhYJ3mKT7BmIMxsfIlsPX0qNq1
+5HX4SLw6YDs7qyJYKAiFbmR3syoYbRYrTrXOo2q3v4iRmQsp3Kzr1U6WICx5+cxQpytoyIWdknX
hY/v226w4v3m3CUZwTds7reOpI+z1OzagvqdEKyQb+huDR/sIR2uJOPtN6oO0PW9elmIVBjjxh1B
QLAtj8V9T4WOimqolZMd+RVzXlpgJHp5aZljKAOBpLvKXJnbHY347WzYxo6Da8Rt8Lc2uVftxJ2N
HIoXmlYPw0RdAtoanemqmGn1JoO68lIvZXJgWnfeEuDD30rZK1J7u11jSWFiL1k01ar4AkYG6Q5J
jePxoe7cYBduHwa8oYa9r0TDo40emVU5YaY59UlpsvjUmsalG9Xo9bYBHBplaGwRxbFtOIGuVWIL
OMLDGtSFPxmt/qGPsyOprh1EDbTm7IachErfXYbeZYXV93pshw2ErIDO+0b5lMFXTMQ0xqniL0Nt
m2/VGlLji6HVTe07SVfFzw2Fnez86sPl02GhVpJYLu3m3iizHTmR2se3iGTxgsy3/XXMHXTYnGU8
qDru7NskUlsl9VQKnOjavHyURL1FWSaKEtqlszyXiEbN+DlN+9npYmmCTPOa/lzXS/QZQW8jD8qs
k+/RqDB+Pd7z/g8hWsQhrdPI2027jUzkgIW+VUirnyrGtIK2BbrgUyiLTkw6aJcuqedAT/X5JNJJ
9/XItP/7+FfcX2tOAyIkqr2Ey3ePByinVdeyVsJBrdGb4vf4E2YlaCxLHLyg3Q1z0bAQeGCu3KYm
VFfCTMBZKmG+MmsGRtwg1JCCB5R+AXriCZVevb9WiapkvhNJC+1tK25vTevqRyoCO06CSTj2S2EU
8Czzhy9vAct5eW9ZMb2zDvR8Dnn25yyB6ZzhBPmfTIEEg9aT+Wku2jkcKkcs51zpTMMv4euRBydz
3894+WO2B6OpJM/LHN/0Ui0/JUy+5P6ozc5zk9VjUMyae4YiD+ZPN/6ACuV8YHB2PwzV0HXoHzYi
IJEvD6PpamOQc5LcMlK0E/XDHEnLdjR+TtFM6FfktfdullV0iZmW+eTAanHjLJTywArcG3IiMjgB
ENsjubmLzjKTyxjbQ3zLLYcpccuelWAp0m44WOc+7ORvk8avuEVaK9tvX/WOlyCYF986c1KAp2fg
Mq0KbjwL/htoHpSPr39j8FLjkVfxReY2Xh5vYqw3yZuwbqJWTt1UT9d2kYM/Q11zMLO095wtpsxX
Cof1qW0ijtKFBsMdsSmZxdhCTFPvFLtL9b0rVfOI4HB3LTCZIAUNDIi5uTVOZpWiLPP4xuRS51sF
oEgLHDjYMuuo3ba7FLheCo9EU+RuL08QAUZHmxJbCWWhJh+RWDG/CnuU7yohvL8ff6y9S4hbpFG6
hueU418u1UVKs5R2Ft8aU0L0VkfKxckLcRCZu3vLUC6jqgSvN7vaeDxDxBD8jHMUeukwpRcnNdX+
LZzvWvyht7Thr7TNCy0QzkL3WUIi9yONaQxcZRyVeZBUXmUFOAh0KXrPy74IJiCySyypFftNP6u/
phbXCU34VHVB5TAyHthOXyCnRWSxnOQyU7nsEjv+NzUzAHn4oghQjAGFegAtrSNPK0C79xfHSpN1
ksj9t2wlpAWQN04fGIWaIp8KUTG9b6KK66y6U9kHo6eX5IxZ66BOB5uEGcgESUNcamFcBpMM+GxR
m2lPsp8m70zOn0vfncASvVX1xf2aafkknucORioa/31zns3MEqcu18ynwikF+BCH4aenJbeN73Zh
apEPpWUcnfNJiuXqFMywnbW+Gur3tcqE+DPh/vyEFkOZ+wrKhu8MpQITPY/K8K11CxGFidG2v0hv
oRlR1Dp/uxKTjH4/ihY+EDXrh3OvKoNzjqJ0QK9JxE3ld2oXfyZhEiVov1SHoEH3xtQvYcKqgcm0
1M1Sxax+UPtPj2Skdt4BaKC1acpwMxXQTewSpbSD9aQCV2KOcFigbrf4RQzkY6HafDTfvP6xl9UC
cmHgMg6ummlBb/0xf5TRoratjBi6gZtnM65HP2HylzRlfG9R+7MNor0URXrSVhWkx0/wPosAOUMF
Yq2lMTW4NSwwAQwMZbnJzVTz/FsmW+WvURszNyDJ6sNJ5Pjivobb8PGyO15Yh4nu98gZIPMtNYxr
JNHQ5CuxYlJ1710O5ak0+vej6S5vMs/8D21NBT06SSG+OhTr2umZUs5bdSdwEBjvrd3xrEUzRT+k
N+g+4LwuK1lf54QykD/02gLTuCmrm9FFeuc3+iK+gzMaPjDiRTJpSy1nrL41rmkyjE+PT2XnylGp
WBtNLv7rDkDtiFgsaauCmqrshFlbCOFA202niabYQRi0992R88XokgXgVjYXLl1QW12yNrm5IrVv
WbYMQeGJ/6oGkrYZhJ1nesZHnfm97WGCVyZw5v+Yanx5yZNsFsXoRvhmr9YvGBAtjFpDec4UbTiw
+XtLQXFKEkl2Tgd2EwbkPfAzAiyutUa71aL3c5KtJi9TXs7Xxx9tJ8IhH6aTzHrk4duTjEbPBZxi
4sSyOTJ8qNTj53GoZE/bPeuvaYm67sHr2VmSduTaj4RQnZ7Cxm/GVeqVg+3GtySvk3NGy/8L/af4
4iVNS2ltUg4inZ3LsjZ5aV6gwHBf2qoyY6SCocS31NNx0cP0uWyL6ju4bDtYMJO+NTI/erDJ3UWh
UiaBWXFH20C5AA7u2JNH7pg2aJNL3X6vzCXJ89QVwRy7PWKWdXsw+7ITKpCmUKtmTgsWKXsTZ9mt
R1hnE9NNTDi5fkxJ0gkiHoRzsLu9T7hGI8So5KTA4F6+BS1Geqe30bQyukX4NDSSwMjgXFGmdr5W
aaGcH9/S3Y2hMIl9WVVUttPTUR6JzEHoMmzztv7uuOUQuLl1dFF2nh1hPpV3umlUxbbPTkmhj3Vy
VwkLpISuI5LvQbWUbtBVrfX6Z0eHkPkcm0tJSr954fM0e0PhsZSJBMjbUWHgQxje31nWuOfKA2r8
+Pz2vtcfy21HFjMwzDb9YXL3lcIlSSztOkNbc7KSQj+DTjsq1++dJGC0dfic4r+zRTH1RtLNTjR5
4Wwuo69rQ3VL4skMBqn0Hx5vbW8pQMmrChQ4DrLjl1dxrhnj0FrTC7s5X/dS1U9mPXGKQyIPbuHv
RtYmzuEprwA0+rv3dZiu5W3lTuKE3I/yyZ7GbgBUkI2hS/P+LUyuxHVj3nr5ufCs7FdrDu0IuSkI
G78bZl6kaczu8tSXxiz8guTZ/qym3tJ/cbrJ7M9mFoPt1Gn/NCdRLar1IUGA6uqWufVXZvbVGFhg
c94kRWl/dqrF+qvPXGJ320ZC8x1FOSe64OarXzW08TKIkJt8G5ELxT9dAs/ZZ+6jLgELACwLJtQA
0pMDhl31R3g0kc4wgcj7HrgK92e3yF49J2CGv6dD289+YSFuH7ptqY5BlKry7xymuuHKKLn1jXoc
TooMpchORpKQCSlanPsSwUmwB7OT/SsondM5evzdd2JOyhD8e81fcSTrvfgj5lxsO7PTulHCRM/t
N8WYo/aiTep5bRCRfJA0K4BE/luodnXwdnduHEVXJofQeUTtaGsmOo0ASm2gTGgjq7qM/C9ORYJ4
G+O306fHm9yrt6wwAkJciGVZb3Uzf+wS0qAenJmhhMri2E9Qhk+MiCkwAC4pN1ApZsXHeY1Bm9jm
e7M0fgxa0by6KAGhO/h02hMwJjPZ8/I3wIwkBqsEkiiQZw9sYLwBhKLLF6OHn/zxfu/tPKjxNTSg
u0uquz1aIczSiW1a1SONIUQj0c2CLmP49/WruHDoQnRFZ/yuygL3TAEWifB9ql3tuZpHMzSVXD/C
fGn3VhcRSmRYAZ/A9Qrw/uXB9VNT5QM4K9B67vARMiv5I5fTYgcQsEM1AsSaErrquP17stn+awHn
1nVOGYtNF83+wfBq+p9sbD3AymryZe4mFUon1f76+DB+ozdeGjXKrLSc0CIkuL2rb1KuKXS3HJOb
XOLuhj5tOfvqkIh/peLGT6QVpenrjAY+z2UsyXvF8kUs+XiuM8U5WdJRL9IZ7PcysZfw8U+7f2hr
twbCc1C/9DisjZNMBoTa3MyIb/Qa5LUwRftkRb0VlLZWnF6/FFMDQH5R+GHCZRM5uYpLGwxp4Fuv
DOpJhZ3iCqt6dC6M/JDTY+eSA0dnEgM3ApZz2+BHyh0sdk88GjP0/UNSQhV+RZkxv0bGMP6wrQRp
y4HkNfYbKxreA3+R0gft0/+wKWv0z32sztfJ7KQJJIxqz2laPP1nDcTLep/ANNYibjUv0yWJ1Z7S
Hqz9ud9Io/sSFyL9y23FmPgGbd6nWZ+y4pTFkbaWXqrpu2cBxj2p1jB8qFcs9smwl5r6j6I1IhBi
ypMAbYHaYnhKNX709GAo/xaVhXQzPuTfaawS1+8bO7ZpSMB4E+hyciOq0VX6uUkW7wi/s3NDVkgl
GTbVaFpC63//h3lU6HjlXVIlN+GmMtCnpTzrwLY/TkZ1BN1ZL9vmmaxNeGiK6DjARbi5jINXWEbk
kf4tZfZdG2CZWRQL5SC0xU6626kfPKYhToLJPj8t+/ngft6nE8wDUnCg3afSrt2maRqIA3coKAy3
Rq6eROv1J8aQmyD2vAhxmEYAa2yOaK32tmwQ4a98RXCXbB9FPDoiV8yCdELN3HNL/yXs7W7F0g1j
9AneiRlQSiSia1JX1BWaoQUi/PhdbvfNjsEKYpTMlfybD/3yAxN1IDqW9nW4DDkFcXoPYeHWw3ms
THEahA6DwdQbr0yjVqQbXttYEQioRW0Facasissyk1U4xqpxMaKh8r1pPEIfbO/uusoateKFVo6f
rcKQwaAq2UhUholWmH6e1vW1NnRKsYpyFLje9bD+31pUkdfxEAaKNpc3L4A4qQrEKB3jiNPVaKOm
89PGEB+KkZm7S41G33Nst3I+yVqf8mcdcWPl3M5OMwaZ6pVH9nZrA9cfRP1qRZzQYQXY8vK7wvsQ
D4s2s3k5lf9p9LFnpoiM9qBOtLvMOhS21ieRpdgsM0xd3kANVYV507UfYzrFIWGxcvA4t6Houhn+
POZnpYzGNrzcTJMWejt5jDtZ0suJA+kj2idDDJl26eNkvJlzQvcok0p2rXRXaOfHb2Rnk3gTaEHx
JViH3/XCP4wgITt63t3ShrBEG18UqxpvmjccoRr27hBoNGwB0xqUb7ZUnZAyj0Tjog1jxVS/ekob
va9b1QGhrHVBnZtKUPeJEki59Jei17wAYojmCxNX+UGQuPNwQP0QJjKfSciypbZNp6HV+yRuQwQz
ynfStsq/YNRsfNeI5UGov3e0QEOpnzNCxn82Xzar02XSMrsJB+i/z7JEZ5g79Eq2+t++i5oNQF7Q
mkwvb4wcyvCRQpiah6pTjhWJoWexm9GTvFGYhtQL1bvuA+5lPBrWvNvfb+oOasgEIqBStyTLRQl+
JWvQUIbaNf5k9EPmW2Y3HHSN91YhjqPeB28t9ZtNEhN5bV+6Wp4ht+sMfolCNLlSc/TW7y8om8Fe
8w+gGrSnNzGcKOIUMq8oDWPZ8MZngV6jb7XCq9/JnBz0q570i8qwh94ZF6nKdPXeVqmcIUtecpJz
L8v08PHb1O5sAz9qxWwwyQXbD9fopW2I6rLTQcNkYVmD78dvqQw7zGYsaBtNXLizKqI5rJkScPzE
zbz/GBCFRT5Sumr2JqLDDOd3n+e+2mq0aSfb6P7RZnRcL0vEMGbX1nkZKHGevjayWuMpi98LZRh1
N7z/y99tDrJMZGbkodmY05vMLtNwqoroY1sI78Dd3r3ndSlQRVRLXR7Z1n5R+yot4S15iHBr/rR0
ie5PVe48kQl9ffw19lbCPvPCcGr0xjbuIBYVaj9xn/HQaBH2RtuHRTSBaI8PK5b6Wnf6M15cD9Cm
W0sYsc6u65sPL9sujz01y0NoufRflQmlOCq/hvdVQfyWikpfiO8NB/M9y9QclDYC5a6vxYP6D3rA
bRE07QCGpCHsGd5atbQ+9kVvKWcgqU5F+cYtf6pRZGq+7CbjW+XKaPH1QkBYMMbGfFR/3T04inmr
/hSh0fZp6Q2ih1R8stAZqyJAbi3zG7VtAgkH9UHEt2csQAUyxMr58Za332gakxKJtyw0U5q5yzCn
z6jcxJfHN2FvFVw2147OJ8jazSpol8Fo4zhZaGeee8qSNg6qdLZPr1+Fl49vBklN0L6xSJ0jF3iP
hzS0xGydqAQbF6oS3etPDAvOEOWqC0YwtblpKdKeSUX1LRxzPf7ASEZ3onkuXm/EWYVIh1Lbmo5v
9jIr9ljC78Aq6tySbUT5xYzGI/D7zkWDMhqyUGaZCae2TNktwzKkjTm2oGxm5+zEeVf50eS6pW/X
DKkeXIMd68xyJP5EZMRQW/+eiwTwer9kIUoa89MAzBm9zQIBY096y1+TlnTnVM2MH2qRHZHQrTds
Yx90qnrEpqvZY3ripYHtEsdeuSezsPJa49QCcVMQidUW42ly1eqtlkzjtxL81L+9kju/GtX69fhu
7q0PG+eK74dH0Niub0dWXpaUqkNZimq+EPW5LULrxeCGtpfn8dtMb9qPHUpFwxmL1ZYnY3Hzo1rq
XX5Hp8rjXxBZgUK6C50LAF5G1PR5mKhSXA2aY8p5bRp+6rWs/JzkWaoDr+mO2Hh3rhkFfBwzt4yP
sL1mSuWOFbNMIrRHy5iDyC0by08hH0GmDMXH1zs4kkgMzcq+CcXhNr4zHIQrLBDOVQO43NcWs/3U
uE38azJm+yik2znRF4utfumPbCAHym5ZZOWhM+TijeKCPrZ6sCxd9lXJ1L+rtWb9+CZty5x4OgDI
tKo9Ykg2uLE/Q9qPjVebeWgVbS79vMjGL10pUIURU6q6VI9iMR1hc3fcK1U6TAQERhQH3M2ioHMU
Q9ZJHgq3WT56zRL7STrNT1YhjVNsl+NFQlRxmjJbe6JbKQOkItoz8WP7Ewz/ESBk79BxjEw/0WVG
PWaD0eL2pFOnuwQWFl2eTpXDbfLc+hlutewUkTddBj2v5tcb/tVQElbTq4RgYmNCKDXlpQ2JWxj1
YvnYV2jlMIvn/nz95wW2BQSaWUrL3kbvrb5MDC8SyCyJq1xKJeouvZc1n1uEGj7l9IcOnObe2+SN
8Cx5Lzz1zZe1e8LzzlM4SwNqXrlM1dmKB/eq2OK1kI715q7npkEZi9PZ+md1sieldkUe2q1uAVOb
ftamtgSzZ2mvLUT8XokBCxgZoafdmoCsSxWFaV/s3JCVz6qjjLcIGtKnx59qx51RTlqjaJQfkGTZ
BO2e2naDM5JomZlY5Psy6uBjmrx0ac7pUGYtYISYyWIvmhrnVlI3/ffx+r85EjdODUI2LAETLMRW
26xhMTvH6RZC+bx0GdwESaPSQZiQEVCWNh//NrTUKf4qmwpootvXEkIHZRbxik10qq8zM9TmKWOO
gKlwKzPLc7kA6Lx4tafJ178dfqkHjB0fsFqvl2YSSbbSYAw/D7uOrCYvUvGG4sbB09mJMpmC5xJD
kkJAs7WMMjIhykWILkxda7qS2IA1Web6oB6yY3/X3JJLjNQftdLNVy/RDZaMzKLpN7bOJy2a0/ed
NaU/5totvjZrif/g7PYWxBTQLoE5EsbejT9zEH9SEiHjUKmq5tSni84kcDy/dZXlHwOdgPPjW/U7
tNzeKva2svxBu3SXINaR2+ojbAJhL5rqIy2JhI7UiPDYCXmA8rM2RrJ660aqjawykwtPsFdKpobN
cb7Z86JbF2OAGudUkqtZP7JMGAIJhQzyVXqZ0vDVOY+joM/KFaBAYxziNs1I4rPtpUZ+MqRrUIdB
DlXxS5FpCrBX5vnxJ4UbXQpVVBfPyRSGDyLXgEBgKjLjBFqlheAfqSrn0sIpmb7eRlIQJ6DA/5Ff
blPmSi9NF8XvOKxmcz6Pbj4GdA+MU9R3R52HvY8NQIFYnGe9FqhePpSC/2odhURKcfLmMAL48KXv
q+I7Ms9qkOaK/r/cLmqZlE0sav6UyF8uGCFBaYp4UJ5GbXBOcWW8izVmXYkCJRxKytF8x94bBZe+
NrZJbikrvlxugQFhQOdEeYpUtTulhhWfalA/B5Z5x6nB36Uz0chZrmDVl6uoTVHHjWcrT5req6jg
NtqbTrTdp9FI88+Pn8vehv5cav2gfwSAaOkCWnfpnHdG0Qc0tsXVqdLy+j+sAkiKogDqEjSpX64C
5mRK5CouGhdt6+fUxa8QCGUHq+w4tBVGtPINgjsg3Hu5SpEmU6GZZRxGjkGnMdeUc94u6SUepH4T
dptcY7dQT3GBzXu8v71r7/0WMDIZ8KGD/3LlQe11JFp5YcM0p0HHk79WstB8L2e7oxTWQYCw3uqN
jVsJPxloY9QOd7S59R4KuuShThIKc1Y+QlfiXnLKf5c51pqgs7PiCZTikXbS7qK099au0Nrl2xxv
Dy99kVluEo6aDjZ+XGQwtIkVur0O4rSy+iePmuqB99h5CuAwYYYBwgyIesut5XR2EylKF4fcVO1d
nds9ya4zfFOkZ1wef8TdpZCcZYYbN88Tf/kRaeXa0i3wv2WaupfBjgpfKCJ+xxDDr/9hJXI8h4RV
c6yt9mtWQvsh6joOXasB76mlhVnTYKvEP2KIxvH8eLU7WBCmap3BIqygEgNCYuOBmYxO6j5PkrDr
h+HZdJX84pgFBAiuG9ufu9FN67MllkUEZtSZ383KaJ6bRYgjpqj/zw9Zm188FlqLm2sb143TVEWZ
MFHbGKdEa/JrDeD0Mup1dU6kp5ADNpDkMHDrBq4lsEqwoR8cx85bXa0DPgpaDZIw/eVnBhxYQpZj
xGGXD4M/Zc4vYQB+9+zcorBiH4Ff924VuSc1SmoW9P42yV5RjaYeVVJ5Utb6HgTyQ4qSc5/87JGS
O+Kg2LHm3Cb6XFSRV+aDjR2aqqWpGZxRnlIxjoGhde1tzlU1fHyhdrdEGEE5FAAMFd6XJzgLwAQW
ZPVPU512ElRPbT3NOQq4vuxT45/Hi+1+LvKglaIXIP02fExGIHmVjjhzImUDmqev+HKRRhckq7TT
uJAXHJicvRV/DwvoFLrgwNrEMLXpTPiWFu/bLK757JpiQPEB3Mu7QrFnYLCFcI5GFPY+HEkfLXzO
lXhmPfI/3HADVaDnFkMcZmnGMxSmh56ifbTKngUnLCOuoPJwX8eOkGGltUco3pbKgGYFpHkNo1ua
dXGl0b/p6UIw8mMkR/jlnQuztpoZGwSQDYv05kS9keISjJ9cSyvTbknC7FlujI4fARs4+Hh3MLo1
LluBC2srimHP7ZS7EnfL7GUyDWUSC/Wqi6gHH1sW0RIMo94q36LRauyLIXSRPpW2pTQB3F6IiOhL
hIqImqnuZ9VN6KPGuVE95YOQXwvRZfYlsyJLPQgc9k7mz1+7sYitMmdF34k0ZFp5OJmzTPx67CG1
J4d9fcwAhoLeEnwxGm5us1TRZfSg6FFT/1nkF3VaqqAqaR0bSte8Z7bNPHV9P1wfv971y24ClRWz
RgSJDB3EKBvXU8oBjHVLzOCUXvYRnjCAxYqWBENu6IFrF8oJ7LT5D59HPcnBEx8fL7/zlEHlIO+z
1hpXN/jyWUHJZvdjFiehrZdGeYrbgsapa/VCv8aTXqT+rDrDUQ60E4aSHgBFItAlK9nm8ULMKppV
QxJ6ip6+Ac3eXaxxzP1FKTQuESVWLa8lqkrJK1VKV2gAQ07IDfHEqNJvtzvFdZbryFWFSh3Z7wGC
1jT84OjQGZ08+LB7J8u8PsIhjHSAFNp8WGe2kTUSay8kY6DPzxtDuwo71692TeUyVpvl4KXsnSqy
k2RFwA+QSdksmA0iMxjyz0LG5OO/xi6vAVw12bm1GGi/McztVT4m07uQvSviYPHff31zj6EXI9Am
54Pbd1uqsgYtoqvdcLJDkg0nXSqQfxVIXibMzjlTywhZJel3yjg5GT0pL12QRNX91nDL90rSjV/j
VkFBLI/1rnw/4ZitoI616OYYQ59/ZA60/+i1bvtWj/i/BXXt1sulda2qPHgRO44GGDMddCzkKk6w
eRHM7zZmBkNE2NTZ9N6aay32h6RzL48f3t4yMOWs+QkNo7sqEwqxearAsxqWgPqf3UEmQWk6ycEq
O9bTwZ2tvXnKS3eNGbuzlsEebRHWFgKhJwOxTuF7Sg1CzqQs/P3xnu4EA3he7grqBNXJrPhdE046
VVfna7MkMmB4vMC/OTFnLDT9cyrMcQjspIb1lWva69dZn+vMz4kvEKPvprn4LnQrWy7sIy1OczYP
v4zIXZbAnPS2eHJgMRqCSSh97w+eG3XXaomnjyMqluN7U03i8XOPHlEeAHmXbTA0UazcGj4mHksO
xRszHsqPiMAuzeuPmMktuI2B3lFk2d6XpgKZ5gyGIFouxRJEjRyvRmwmdThk/PPAR93By9cjJvvH
eq3DcHe2EwqVXi4IM4SMJGtuMPwfZ2eyJCeydesnwoy+mQIRkX2mpOyUE0xSKuncwQEHB57+flGj
/0iyktUdnBocVSk6Z/vea6+m0ajVZ6z8ZNoFopyzytXyTdd+q25sHzP/kyqtxqQ4QgIwEcE1xamF
+nEGn/ecKjW7VEP+7+fgD6eO3gKmJwsHdlm/zsGd7ch9XYgm7JqY399W89Fat7NTAUL4//5SGMpA
+yRyF/f/X55W7fdVJQR5hAGmbsdZjPoHDNoum929+/j/eKkY60uGbRi8v1ohlOfttioWcWnrPj5i
IRHm2qpjUqi6x39/pT9UciooDSGrezZEvw4ppmjndp+kuASNeYNjHh8SXEhSW7T7Jz8xS4aqoM2N
o5q/jBJ/KEpnjzZKHw0JE/4vVwhigNKWAd9m32t18LYtut0gf/33/S3dznlJ8E9A1K97NjH5opvG
ieNR1gJPAUsdqnWPbq3ZCf/Csji3bL/cSmfDxjN3CPP936hytbYL6dgNHyguKwK8TJeNIRNZPW8O
F5BVZZi69k///vP94fgnMCA4IdARfuc7FzqiSiykjNbbOEGGmorrxjFvcR/Vf/l4fzgo6GERxJx7
DHikv57+2k1GqnF7iVPusl8mLhYSVxXFVGWDtxKEuTf9ut4tUE3DL2UZu38L+frTMHHexlCUz3LS
32gPehulXfY2aVe2X/8oLDD7i3atmkcnxM09naJQPgbVDlKLSKcJP1ubIpdvpOMN0znw63tXCxRl
ixsH13C84ojuvix9rHxJIj/8++/yh8PA0MNikhvxbLhz/vP/M0LWkb/MTcs2TdGSnaS7hmlvt/tF
H3h7JiT9fYH1738MkaJe86IMk2fyH4fiFyggVj0+ZdHSXs6R8L46SS+eth6rYbP71anBbvhG8v1y
vdnB5b9/3D+BSXQYPMVcx0zMv7406NGG+YzbXroRxgppLUmtTwn13JtMFB1Vn5tGiHzeUW9ly4I3
FCLq2CPNfsGR7N/fzJ+eiX+ceHxkYqT3nU/y//nukWgyO0eBuGx1iPcm8737Wpf+4B6hSOv1L7/0
H+oYyg68ucFiz+3PL88FU7asesUFBPUvQuYwOal0i+6/X3PUFgwF4DpB+/kVYy7pVwAOZ15FONEn
SLReWtlbdyi5F//ygcLf69g5KQtAG2v/MyT6v1/fqoJ2QLpI2G9QtKdJyojwpbWKXtaWiDL2BX+N
0Pv9B3PQNbDEB99hrfzrVbDbFMsxaeSlK0YHINRfxJgnntIBtob7X1Vzv39AOmG2nwDLuMRSqf/3
A3ZICNHNUkfiJR76bO6bqWQ/GLTPLXHp6tKXU0zSFVnK6lPSm6pMiyKBPr6NgbWdQi7iDXy4XIoD
MVxNdQgH33QHDMZ1kcrAG/z//IOgWsJK+dx1/ONi8b/v150mhBYGBifqx/FQJ2twFbRKXfBItfc6
0ftfXu8PPwe+yud5ElEEhJhfACL4dArcpW/wyGi8jLZjzJp4P/ukLH8L63B+hyTO0NcZIAWMQubx
y2uVCM4wNtHikqKyTXk1L6a4CKuFYXmlTj32jO1fCzEN/WnH4WjONuQaa4pzTIOrezcotEtaVuE1
rPSVNLQyeYfENM7pmKw2OoYSm0O8vOPQ5EtjuI3/vdT8ljQBP4CFCFpHemQ+xW+T9154KhogUNWR
Mz4UwG3fUUxT1/zNRS2KzNj/yeCYoIKSCRWojfzmi2xbud2EHcbLaYWepv5L0/OHA35m5J3p9ABv
aM7+98Dwfc5OMp2vaqdXj05thalncFZZ5OI8qXl9+fcv4Q8vd0bucTyhxwIO+KVg1JZtDAltgpBh
5pFq6Mu7mSiEjKUpoI6/N39TzZz/wv/ttHh06YohBMR/4Mqgp+88qw3g/tS6/mwqONmrbW+HjUyg
UyG3+QLW5n818+WXBkJifmanyMP467oENUCPhq1dLlVrD4c9xgtk7Nzo8t+/y/Mj9vunY2XKUEuX
g37uV/Q5lHVhL63AFaEcveoYomIp77otCg6Js1kV6XXY2mWmWqOvDuEM06EK1inKzTQsWypja3mX
DCTuWZYWvuo1KO9VISp5FwzTWmajg9rwBlWJnjLTrVvPmnmsSig9bjmdiq2IDA7gel0eJtOJMCVl
AceOtS2Evt5nW46Z10fJt9EW1qs/BPJBcsuWwHhu8RqXZYWngaCtyqEdWh9Yz49b3u1Lf+fIUn/b
tlXIm2Rf1x8EsSwN0ohg6TKvRdeR8VGw+G8crdsMwtj0fH6Eq3QFFg2Og8bHN9uTaGsfOn8Qj3Yn
29eocftXZ8VO6FS5YnquYnDtg/NPCI0YjUGdOxdt+1NY5ApfzmBDVhonojKpCpTQX0zRaZwTiJFu
/ZMxIauTxJo39a2sPTDCbRuCz5bdx99rkwzBoaYPNye3HsI2x8ZMjzetxar0RiKXKvM5WEV7PUtr
s68hjXve90WQPISFhmP2H1Q0BLfBIFzo6s7eFVmdbOJWuqHFjTeOynkQXTF8IQQDzTBqkTWx3/d1
SLAKcAfj3TZez242XaBkuZTmyOrEeBlPLcTUdzcm4zKDh0UcCX5ewTubhS68ZoDfTu22D1M2IyKP
LlYQp+VCxIt4rwp3fmVhTKcioTM84Qzq2BerOGeDwbI0Xd5oNMZpp/H7zUo49yoDDjNDBoGo/Ig7
5eEwbeF1lM5YhL31GwmeaShLw9JiiOPPjSqQejfkjr0ghVYDErNRfNVj7YsM0S09+cZll8Bxg7h3
6INWDnglls6eyl1A1RFjl8C52jz5XpRjgnrZgewBHb/cyhyeWiJy4N71mbw/5442Rn+FRKS7A0nA
7XhYRGnGdHRjzCTCqihEFie6H7Ix2KcPnvEgX6BXfMKGrqvTetPhjUXMGFS7iMWjRBLrZEwibdYU
KpyzJanqT9Y0ErIRTCNuXZE/zNdtE4s+5X/jMx6M4roJvO5kdVJ937xQJie3xd8kn7BaIUDPFNEn
0kbCJrU6lNUZx58sNq4H2yO5JIh+OotXvO5uiVMsfvzrAVWNUMfOFp7Itc09c1MNg4u4pFX+VQVe
3ae2MtP1XDcbzN2oLD45u12/Jlyh2BSZuvzSt0XzaAfD/oYn1bRn2Pw5W9a4RfnDr01lpbW7iDpr
UVmWqYVB8JYXbdTFF8rR67PnDt5DgiEJ4Zd92T6v7R48JaU/m2wftvBuljBL86qOzY/etzYShpYe
/HKM475CwTV7UYrnaFNmToQRFemcyzanSb8vFv//nByaeB6LbNn75r7dbbLVhrbG2Cmfpz4YctJu
6u0Hsr19T6ekDqoch2tfXFh68G8kK7P7vaiSHE//TqV9P5sthXbo75lekP/mPcs9mcoQCyApJtIZ
vXCc8k0b994vPcE/znHQUuGFn627CapMJnP3Wrej+GgVUTBp0imHX3crI2y8tq57GAgnj0h5qeeX
qhRTmQ0rrmlpZ2wekGVcdZfVQTd8bwO3N2lBMcPVcAA+POoqDJ9DuzEfUxiLZ6+b2/Wg8dAOsmQK
q4dAWWRlwSdHCLR1w1zmlRiDGYoWQCDBxuyf6HLKYkpNabknf2olFtg9S6R0Kafxdm1du6XSSfNU
uC7gV+fTN6cE5Xk/arsuq8M2Dtt0bNstBtph+/LVQwpf5TFQGbkxruc/TRbGeBmWbMEL+N6oD41V
jn2KLnP/sNjznmVsa7ynu2NtL/1KFlCWlJa8GH2G6swMrdOk7PKsNg85M0nqWKp7QOPWvEKwgAO2
THpZU9yv9FtZFsOW2V1vfwuBZ18EXIshrSa3fRPBFg6H0heUh8RoryADntfKmro+ayxQmwVpU9Tq
w9RQiPIxCAkVXZY1irIhtsW9ixzgk4MqYc30WlU6oz/3ns/+QzOBQXOsngpthxpG2tJ9288EEx5H
xxoPe9k19dGNlJefjdvsvB1cPWZxVK3PCpUOrSnuZsEBm0kz5S0xEHMejePupPvoDiv3n7Ni9t7t
e3SILRPBwYks6AvwVAuCh3y1XfZ2ERSnibA0FH+Rjydn6q4g/lnQtgjzO+U6BKQay30GHuiHFBIT
BL257733SSbJLeoj5IYRuRZbOsh+7nLli+2Tty7qJmirKUr9kgyljCuyvd/ccXvyyZN/6sXAWS3X
OvyIC/q4Q7/TTlM7WvdqbdrZTsVYxsPRXwdM5AgKwDPI3mycQzCl8MWNNyz+ZY1n9Leypyykpqmq
NtuaZXjCKblqj82CyGUB5u+valXtA+sff7pc1eR8G9oSk4pF8TfMljvVlPnZLg/dGJkPteweAXkI
e0CT5UQZtKc+uUXkUJT5Nm/RyXG7aci8IsBdFL9E/TPoCjLmdmVX1bHZdCR5ysrkAxE3Tp4d1QQ/
857bMpPQAKvUCupBpOyg5cdch8tOb1H1YNG98LfUgVagccQYS5E6pkvuq7KarhZsbVdSthKJEYc3
NK+LmKufvXLNkheRjDdQbSv8VHp2z/MfWH7HxkkENBgT/tYkDYv3duB3Tv25m+732J3J1KBl/lxY
yOGOBD+5l3O4Fkm+yoLmWHETuWCFhPhBp66jmO2g4dYNw2J8cf3e3SHhlO3juO0JkYI9BNh0qa34
XuE3QMzNWnAme1ev00WLWu2n11ndQ2t1nkwD6UuTlXGs2sw0ybLmW3uuWmwxtk8rTn7hRUPY5C3O
ghqJST2e+RzBuDy0bhdup61H5H+kStgPRLyNK02Bs+HMJXGJZoRvPiUbPNzD6A+RzLtgg+q2WWe6
BPcNVlosTIQ62LUtdKpKm2un9MIqSsUs7PrGskrVp3rshcpwMVTcj8uqeESp9j+7XTcPO8F8Qer4
lYufCsCZe7Hrbn1PnLk8TWEXJDwven3sw62/rjZPP+LvyjVoTx37h26YBhIRXCpsNsCdMqn0bS5/
q21tcRFH8A7C0YRfRdzwhNn76F0VjcTXb4P4EaTFSFHOHGGw3PKtaukJS+3DW2Y5oqejIp5U7jfe
bB/2tnfdbK0G6uLorUGQQ9KBRiRwZ3B5RJL4HhJQ4/AfVQXutDgBdxy/yrqZMKWQqRqmhT+sl+S+
F+ztuGciaeHHlRhzWjQDCfszQePVjGXxU7nBXKPMp4mFTimbIBWTy1kptrl9n3lvRSrcyvkipSqf
rGBOXqPJ5pIvBTV9btbAPpmqKsbjuGs5p7CDnRGEWpFLNk5raHHgO4sVCqZVr0tiLwrkrp0v/G2s
ugux1t6jHGfhMX84tZeq0YXTmMyj0x3twfIhdAdwNHLSf4g1s01X3GOpGjHg+myK4SIFmM4zYYkx
VZtbmWPFqkanPbyrc7cb2Zh+hUH7fXa7fbzA4cn6LKVdN+kEUf2JDBlZZ8G4L0wIIfTxFHaEe9FJ
a2V/h/NxnXInzV8SbMXsrNXx8jbZTnmDP/K8Ze3oCaLTWCM1GZIKbhKLYaelPZT+3UiaHLtB0jOu
zGY55iSh3U2piM38uAZTwLu2A7zdvC2031rVEDkYFobEgEiRMacHtb4MkPZ0WjlTaNIEqfiaVaRC
6RT+faGyojVtdXBmGvEs6Zhsco4qrj2sksYfFdHfTjYmddSk3DKWfetYEEGuGQ4iQRisS7PrLa78
PNR1P6V9J9wfyM4DWpCkk4cyGpQ8mKbjkPm13kyK4cfwUEJp7FOcB4rv3uzo513JETNXmo+O7+k8
CYxylVg0b60GOI/XdkwLlpawb4ju+jI1e3LP5ob7fw+30Rwn2iQ/bYak/KEHr/jG2tORWRAP9pKF
hU/Qqe3W213PHgnnvIAOu7LDz9JCnJt21tjelVg1N/Q2wfpNmMTna3LQQWckh04mx0+x+45T7/iC
WbCyjoZ+5NXanfkDv2LZoiGdscV3jNx02tK9fCMPno/nTtsCuowO4K5gH2OOriXqH4xo64dQuLqx
EBAcUV+qsWWaWPB8biqfIlysAW/YGAfTFvKSUzkBMRWevoXREPhZ2ynxw4v78YdfJtwawjeTSIdq
2gk/bCz/1Z+ZzTJ/jcwrAy2FjIIFTzKmPN+0pfRr4qRrkvho89T5+5FYiuhdbG/BGg4qHZed2TJw
d+8NoSidD+aVesU9NREj+qWlfyXaxrwHs4TK0UhGJzI5Suuejj1gfJ0HUZyWQTomnWe98jMLwuQO
HiFAiBfgWWLox1bmq6zbAng9OltVc8E3eN92PdVmbLfvFtkf172LnfinzoEK1FsyfK4QirdHZbYE
MUKvEu8ad+9a5fEky1NcjLrN6TsVBBZnw7ZYLtgzpJiGeiV9dtETrzC4M5Oz9F0ea7mKzC7CM2As
S67xeozGn01LJHZqtr1mBgT7E4fzpf22W/6qU+zYqzanRhd36+DVH2Go/SYnU0d8Xly77vLzob7u
ZRLRuA+hPWToCtwbD8EGQNukYc8Zuscv8RbOYzYZs9oZlBCL689q5/e22NGkJdbeBylD7nrRnXOP
U1qr8amMt3jNogYHitQaR+ub4NL4Xqxh/9Z6JVmQRiQztT/oyWrpQroux1+dmPKnrCRrhJpeNoGL
ejriohodufe3L43d19+gyQyfomiVb2O4O9FpXYioyxKs3Mp0CjfFjSG7uc+qXUaUfwkdOJVMOAzH
beV/m+dR33kE57JR6YrlfVUtubTK2k2Bj0DjcdVwVweZPazmQfBnn4l6TaxTKJ3ta4Ft/udi0U2S
FxbEK56EARd47JfnLv1HIpRW0Boul6bYq4xsWg86GJFRxFearn5q6X1PiYyTN7OHPnU86ZqAeqfj
JlWqSH7i+YM5Gc3gOB6SsfDFEV+EuMm8uKKgboWRL3SNzo3p4n1OfRU4U64iZ5qOvT3E39ai2d58
4+qrwGkg4wyYB75TrjkrsQ54wUTOHVUSxmCZOkAA73oL4vs52oc988Km/k5/lPjpFlvdFaIMHYFS
zDAOwAMGTN/VDo40DfZuTk1iGiB7u+H2CPcxSs55JPLUMJmvF6NaKgtRfGA5h2oS0y28lW3Lah3X
PRfTAATVWSW/foNJlkgntxNcZ95m4mtLGftprsb5Hsk3zdDuy+qGpplxbasEtpldMC2SlDUXwK7e
LY++EKYfcaiqX6aDDNzyky21uOhct/9s9mmycifpMAYvHLwwc1NUkUr3eCGTzRVxjHl/tfF0YA3s
AZct7naI/Up83xcnebMtPTZZNSQOC9lhT+Z0iTe3TFUMSJ7Ns/IePXvp3xqd4P9fj7ExgM+Tsi+Z
G2dDx2rGOiv1aDtZBbBMYnK8qi+lr5g3wmWo7mwrEUNGR1dZR4SJbDvQQQafmyp0uly48w59EYBr
S30nxPCkidb+PRSLntJyiXbu+iSenttmLT4bgvCKnCWD+3Pi09y1iYueMHJE/Gmt9cp7lM1ZjexG
b/jqgeK1zdlNeyoAtVN/TMpvWoxzmcl+UNwwZRUPB8XU/tP1TFzlWvU914omcDYNlIcstIdYfFd4
kjt1AKCZjtj4x+JK78Nyb4lGkqdr6eRBheNMgbbsHWAjGj2dW6Ct3YH4d4vDwMbbSW25u1f93Ic+
b7gIX/FyQc0Wi0V+Ity8ul0T8rhA9Nb+Jdrmyc/ssF4fTeOWfF/lFhLz3lvRFfTj2GGxNJdrxiUf
hVeFN64fKrTWNlfw5z6UvwHLlMRZErkKHYV+RYv5XQVmJrlPt+4Nndk2n+RZ6pcmNRhPtnZqvR9p
Y9+6JJzxqWEZ/5TszVwxkE9NT4bvHL+pLhGPixxoWvCVRQWHkIRZrN375SFJ+qZi0u5d5+DLXYZI
qiL7CwtBa7zsNLN1mhRueCeCwruKeHDdlDiS+W0tA/mdDs798OTGLqCq/cXKjPIw8lGYDVZ0bLsz
noqutq/RkKoRYnXRr3lsSvWt9uYtZoWWlBMmDkk4HfRejs+EAswuzXvZqgO9ANBihLHklFayGj6E
PdjEAHeF/LGMJeVTgNnGuYl7iydvX+UDmRLVBwwdZmx3mJfH3ZnW+82vzFfOh/c5xL7yewXKia/+
BDs0dYJieJP4RdyWZV+6p71dym8bHWOcjQ02/WkSMYylO36jL6VZuq9769ivC0nvX0hDdl8tOY3h
ycAfvEevH32r67JQB4W7cZMPIHBdvlvOeoKXBquQJtP9ucMC/zphYvQqulWuGVZHDK50qu673MD5
c5ykQs7czEMyx16LcZ7ttI+hX2Cf17oFpBKf+5/Y7UrjPI3NfTJmgb2u6ykZQVhoW3r9zOLa/dRE
Sf9lDqr+2hnqqL3QJD5WeYs3iI+zucsqSldEm7LfdfaJ+Ay/fCQlZSvZw7nNi0kqi7K5Gts79Hhq
/+ysaANOZeXzutezpGaIWvlA262tDux8zJUKzRrBeoj0s1O61UBRK73o1E3+EqecSyjPfDqsBrbZ
vqEQUd7qoi/YvCpn+YBKSFWxtypyMpZLvXXk+zpv+zjmj5uKVuYFzZRz6anVBOnWs0dMVdKucUrr
sbwNqAa6FNlLDBbX0MumgsStLh1U7c/5rKkwqYSAXbMymTlYXumKnxMAA3i2Y0PGHCevO/pwC53M
17PH+FyNyHGRiVAaB0swEu8KV5U0ACjc8h70tIRKIsTD3A4F34eRYc+d2ydJVjbDeGVc7N14i83S
5DIqvVsxyCTMRNXaz8U6hh8T64svGLXSY+iW8znD9B3BCYPepzxNFpaeQnQvLskl2EnVUf20zN7i
PZnR+J8HqGSqO8aKpfcLO+vp5zy4FjV+imevZ2jmrgtOYd2o29ZNZuaZQY43Tg2f4wIDvkUeztlP
bzO145LOcJXHRsGhyESo+3e/Lpr90BciHtNwC4GeW0smjM79Mj8Nk6lAWanZ1WmJ9HybaI0WvI7K
5aMazHliY0D8FGytethqJ+pwOhg9Q/NPArhRjvvQLqtdHwYEWnUa99P20cjQu+6raHsMlNO+YGUZ
BvkeDeZhW73xW98M4XPHoh0ErQ4ZNzuvmZ8EdOv+Jpq6eGQiEoaxcnBpnhfp4GYqlyVglqCQ1sOd
Al0dnQvRx97SAsIEW0AiW2BvvbZhM0WuDAELxokE6G7uIrqcZqNztyEGt4dqdApmLofsSTUI0Ge7
K3Fht+LVsfOR+vrUWK33EIOc0m5AxflpMMd/mdvJeh15L07a2UmxsReaHOSJTOvvkfZ81iuMyF4G
46C50mBaKq8mdcYBqTJ32nZFjwrLJVK2KXg7bDXW8AppROcf7Yrl5btwUCtjHzvOGte5YqGTSWgo
ceRioqc4QEPTeLgVYV3cBatvr9myyeRLZ4Z1uHDXgsRyYu4bJttW2urCNQxxh8CV64KVble+dBY8
WeCLEUhH7KYKM7vHKj2vtmrX13ZYNsVh9fYoybsujHVaTyoyeX9OhaUt0d1nFBtbw2J+G6BiR4Yv
ok1G8wUggvyiJhF2/F7ZImArGFejfTXNzh6kEbdnlU3Koz3TcSFaHiba9BOLof3CnWYGhyFUg8wH
KYcN/BTpxsFzOpsBsC5t3LiSDYLHsRd4fz/gCL5A3eSOe3GJ7gH874Kzq6PyPWmf427W5yWadZIb
L9IomENWWakP+WK/5+cb3AwT1bbPNenj11za8nUZjXeRNGL40XKDVRcLzNz2GJtNNsdwGJJ7uUyy
zXlYgBAaNxoqxoywTQ69g1o0JaCUBrEGYFfH8/XoXJam7qPbhkHhRyH8/UMMi/e119XW541wui5d
cWfps0SgVcF1bnc+gs6ns0mBw3R4ciLl6octqOf9FdBjnW53IPDw4NPGVGkhTPkTFV+5nRxWd/Ja
khrKSDBXkXzu8SB1j87gxl4OKOgPl1CLmxKL6LHq7/yNnKm0NHvUXRrg9JFJ1CfYnueCJhg0ut6u
pOdPzitli4kmUagQ6rQ24xymouYOvlttUQcPVoLxiZdaybbqA+JR8UhXVYSX9ir78b53zwSxNg42
N5d2v7/3NVDgt/ks3jxpDprmkbdZ3FW17Rw8Sl5zqEv0ftmiK1FQdTvpHIe4nJlNOT+sUh2DiVtd
+Ivm3+wL/wo3qlBfJ+em+8m4Vbz+aIQ1TzzBFJ+0ZXzk+5rqab3De3WmtPXnhHFmVs+7jdaVCHCm
Xdli/+02AOnGVDiHFtz44Y8+DFRyAsqXZSbiif1IFZTJcmA3kTxXW2LBBRx294e3+dP6WRQhsXe9
adsks5aFFnUa2ORm0ulrQizUNphbDGYt52Q1NUs9a6T0Hqlzw8fqWaN9NEOBbQNRrOIodse8q7IB
B2mLbTU0L4nzsfCXLzdAcEN79AAx9VNUUYNO294xPPL9OPc92VdhplAo0OFiw+NlDvYi+sa1uvpi
Vovqcux65htiZr3xnYslJqxwajrnwSqG2MuqWCXWg08DpzBr2OflLilMzIqS5998cnpyFG7BqiP/
1TknvB2mdfLZtPSba66aLTb6lmfAIVdsD4mUASdcZO73qOTTZZkC+4fDnnvM8Yi2t0vPCKEugXVx
F4B/zyWi0SNM1C0ui4sx0KrCP60208mdoROlKFc295Fc4nBKZWtswB0bKD0btn7tbrto4i4QzLFT
bsYOgjqhLw3pDmqnckOUsK9tZ2kAnWpvJKFT+YlmNMIg9SoBeHvf1caOGW76pA8MruTelkOBE2BJ
vVjIHB04R6y49zXXtD79l+YsnuCuqrHFWed1tvKedOCWtzkXTXKAExCuWdHr5c1tdwzCE4TRe8qB
0+FFKaJGH6d2J+q3SGxRHtxuIY1t9Ju5zSeX1dChwGHOzSvtD9tLG0vXZlnpz+FjMCknukrYrTIk
4muYeVbHGy+bTj+Nw1qgcOkht2cLItM1m7Ra97wWy0JOot60Xq+mYqw3nMr9ujmgqnH5WOGOnqay
RtPfJaYLPvOXc0H2fLjnSZvJyXc9J9hbsNd/Z5Ka7jBBKrcLlnzVi1+cr6OKRCab8LbVNkeS0uks
AkO/ycbOos0j+kKqq6bU3IttZe1hDgNkZ/utI4+0VGDUwbtKLO1/8RlvYd81GoO7FLCy7Rgbinl/
7jd7kKkbBHHBeqFj89snc1Ec7cX21ROLiIkfZmlkeQ2QAQtgqrUGY2a/FR7EWkFEhHc2scouhbM8
A8NX5XFfC9xGUUqEQ65ihMNXVRDr9a6bI+s2gF4RXwInhCq1lF071wHYx9O8FKSsQl/BIBqXH4sK
RtgP0Jzf+tuNjmAekv7pJQCxrlQgdI4sqqMmTEGmDXlL6xXxL3gCd23tfAaZZcSQYsRbTycdSKoc
i+mt8p1+z3uz10Umw11NaTH0fp03Hfydr0pKOl+P9RSRq57oxMXY15N9n7RoKI9ykbF9a+N3RwVf
gAzYabInoetBGuAFB1oITH1EYUJ94jDuQz6PE9KeqiHR4LMD89e68wro55+CsyPHS6urqmIZvLCt
JWmgYO71YV4HX1RY20s+LxgMvze6iAeWBdRRQX8OfgM4a3PQB5sh7OSPQJZ3u+s0NcFEZeUddGAS
fdGVPrktCfzA6ss8riPtBKq47rhaOIkrsWz9hTGTfpT4UV+PYxNj8F7rna0iPI/cq5ygu4mIO1KX
3HISpuFaA5HUemJRONbesh5x9ZCv4F1FmNVDXFRpXATzh9x1WGMQIGb/UpUjpkzEfIt3pZzp3rD8
ekXbvv6Dm9gsArTevCNQseVe1kBC1WNcJvGWmsmPhtwlfIFcxZ2WmHTBjqUX7ALv2HVYBz7iXQNl
Peq97mczT+t+1VEEzcEydQwLhJJ32f0/ys5sN25k27Y/dAiQESSDfM1MZqNesmxLfiHclNkz2AWb
+Pozcl/gYpfLKONgA/ulUCUpk4xYa64x50o7xjYLr5t4gb/Q2t03FfL3X7pe6vKE47Rq9gNzbHUQ
rQrnY+8zpsdWtjqGvYbKllUR7lx3nrv7jFjxmbhiJJo7mNdiPoal7r9MA2wUGpUpUBZjtyU+I1uX
lBMxy7L9KCwG/Xq2w2e6iWZ+HII4v8NVPGSnfNhmedSIxKgEc8Xcdoyt14LZtDI9dKKqwt2wTBF0
TzggCo6966tdgCut2a2OXO4LZvbxqVg4TPbeyMhwHzSr2M6iH+jmjDMW5thWfXeagK2yvaylze8E
Q7PmkBocw+eIgCwo3K2ttkMQKdPttdg8e5jYxGn2zBi4sbnmC8lc2zfOfgtUdr92vSRIvV0ilL24
yh8mEE5IotwE/GGFZ5Ow8CZ52uJ2eC/bIXuYcS3DwhT83h6BwM3R0kd9yvM+fNj4vdt9nEaG7jsr
9OdlrcVXQhCqFz+ouy9sbGggL2br26creRPde3JGdIVdGgmxQfTu9ohT2u4WEmS/FFXQsfJhimq2
XkqHFVDZGMb2ZFen/csreLGP9ZpO7ZEdjkFw4mWcokTkaq6PJEcASU1627qTcMJqPYUQBeOevRMq
OGIIGtPX2dAss+Pcv14I7eR+5j/mDXcTBav3demmODhp7XjioPPF5scuCsf4uJWe7V5MOhcf/dLn
1S30kL5XUTyiYKy+/MK4B46rJDbsA3tK6ylZsyX4MmRYSHY9DR6zYooWXnkOpk8jmlu+T/Oh/7mw
L7g5FMyGHlAEK7CacFJPbCwcgBuiYC6PTNdX3iSRp+7OlbqAN9LGbQkLzEKU8cZtP+Z6jT+WW9j9
hBr263t/Y1ETo0KcD2LWdbNXOkdjC9yiw9PW85t9mIJe52fQLU0NMKNcvxqW3PfQOdo8h0u/ffNg
cRrCJiN61oitHD8Y0JXFHYu4uPDTMBz9W7lN4/i2wEuqY8pib/aw5pwvN8JB4j1ldpTm0I9yhpkR
S4MFlQVPtD1UlBdTqOkD0bw8oo4Tdl8avGzfFsjrZycmyXnfZoTM8EbmmTqXK3EBh7yf1/ET+8td
/0pnyflsYGLbU9rN84ud5oZ+eugIhZmY0McHcV1ryTqRekKuywt2BXQd7S0wx7KNZ0AmsxycuXef
sBihlum8H8gVpd9lOzft4F96jlaGU5tiGD1kPHrfq3Ydsp1kb4dAxZzX/gL0x4dAIdHtxrbdmqPM
Jy8/hOvkv9NfgAwgom3NJ6OnhRvczNxJJtJMtXd4QzT5yJ0Y84SF9EN5X+my+JQvVV0deh17blIp
M+g31adtyJcmmaKw3mWezq43+QvJQo37bUoXwB1g/MCCVC3zt3FyLGkKfWGmM6QQKxNUEKQRkuPM
kaBEFTy61MPLj7o3aCxGMp7bL+6Ig7hunVxDeA1hccz9kmzZmMw90vlk131aBEnXx2EZhuXMmVTJ
hP+vmZvQwrXMdTye57FvpgU/amHfvLxM2xMJv2Sfge2xLSzlQUX2hbT/WNaZq+77MM1gFbLJy5I1
n9DQ3dgJbzbHdIhFueprZjjDtUIlFDPYszscYCTDeI64mrkpRBIDmPbS1jGpbnMbZesB9i3PwUw6
ZKy5yya7S7sIddDTyvm0tQ2dFB/Xu+tEI5JXh42MyT7j38M654yJYC1dIAhOaGe3ZnzLB2tqNZwL
hutf7Vggnym045k6LqsoNIq8f53nIp4va756f4XsHU6TAf37ubQjkBFXZY6zolPhdTzZsHMXGBJL
yZr7B+aJwWsPThMmWBrSv8gihM25hug82VA05SlOG1fdcHzO1YFyWwquiK6nIw6sC0NEP58fM8rG
6BTwxf90+bx66ttJFacaULn+Og4k5e8oOZhJ7wrVijNjAbb4IEyZC163uLpyMLbbhyzK0QeBBNm/
6BA1nXU5ESLfWEbeesu5WbLJLe6iJLp6x3YTEwXvHBDc2pxojHLcflmV1zeQy9UKlBmMGNMVStuR
J7yt7j0AU5Yu5qgcCYb99KYdtuE+n/j6jzY07geGZ/MLK07iL4JlQ3T4I7ejiz7t8vAAKro/iyF2
qt3EYDM/MAjy5LGKV4YbqPA1RNiKEG76YnhRi+8uh5QPG0unabtoNwHOLYDL4yISVHcWAjleIeDH
0eiL24qdJgN2OW/KGOSja72pVmrnrpAUAoe4Zwy8v67qXfYiF459htlAeZv6NA4PS+0G9zUMWP6y
abKNyt1km9HsoVKK+3pavfZR2mVgyDdueXySTlFck/RH78XFh0k4n1OI9bmPdYZ52O2mv1Y9lcvt
igasHylJtmumQZRSD7eudk+MXilH/HDqxRPKlJ4Sh06643SNys96XCp/J1MRDK8W/ZdyqsrQhinC
V+ez1/fOfLfVHtM5i7kkeED+qucj2wQC/6OjaysPYF0r0nFYyOjapSx4N4CW8sNIYVvsqqWcHD6m
Ln4qadCQrxmMumeA5vhdQn+Xx8mwxRDUsV5BGaXcvps53rgDKzbfQ+PQZO9EOmU/nW6I5xfQcQav
PmPV4cnPow2KFLFoebLSzF8AaqsBpBVyb9fPNmxOPpvbRJJNsTOS6ryNbP5e1fxkTSlmCtlUv08U
Qhn+E+28b51DsVgHAldTzGLB5TXCBzJ9DxGFQcn9ZcIco223frAsDnGfJgQjkAlhfL8/F8vMBZVB
xD0Ltfk+OkgQf2692v3ax4P6JCH1zbXP69+brC7jDyItgcdZW1zGd4vbZfXTauVVsYqKqD8JsFsY
X8ltte8Ew95nW6As3Q1D38d3XqeYL/jTXH0I8JmGD85kRHmiAkpFIioGKZcMiM1B53LSgc6WbdXr
XRmgRyWLCefvMVftvB/zruOoHrXbHhvubTzynjei/ZP/9ljCJDY7Ng8a8IuWTvhpQ0DSB7K+2nRH
pdFMR7+z9bwDix1IxwwY+0NOXtMM6LtmqpbOCr57ijFiT32bTns1bBopTAsj9xmfO9FVpl801UUY
dXuXA/dawuIbPGg2AI4I+zCUNymvYLzfCjTMfdU3kaZ+6fp2Twwyv2EUd+7w066lFPmVjzZbMsQi
YOk6svh7US31ssMDKkViWGjp34+D5nv0R8Kb78m1AKHuYtGNrzUarT1u7Ci5Po0xohzOjLLe23Bs
66MPqrKBYtLdlCR5wERxX3MJzmHw5nUITXsqXa85Vc7IsttlropXb+iacT+P5eYczAqly0RWwiz7
6NePlg0czjEKZCOTtsuy7mbx+jK/9aNuplKVM4wmHw31Z1ss2wMb2jIivvpak666lrqk6RzbkdI7
3m7wg5T1G45ndSYx1Lz0MgcfWvuu+7oEqv7JLDJ6ZTsNkrgRKfi9FfZeuEH1WON8flpaPQ3JyqQC
wtNs4qWmEGbmzbj7xZ+5hJhpEoFEbbQMLESsBfiza8b5uLSjjO+QKT11MFE+fuFt6LlKkQAYjXsL
Wx00Veh7E80zZoltAIfbsiD6ma2xyJKyGKt1Dxg3dmc2IsufjQPemoQ1UAWNZCQKonP7sguZR1fr
N4MF4PM6ckdcZ9rhePRtX7mP3sY5v2eMIYaLLExqTxXI+juUFCYIsTXRq6emcHjsgPQmJCvlLegs
UaofTbRxSI/RTIzdvEbB17yoSnVC6mBaprOxuJFqizE1kGBfn7nUJ9BTlbmJCtTQJDCtwHMjHsxb
S2W5QdoRMHjTsCf5WU+jPqetBmgSfcoftRVLSiGjXf8mUg2nrBz0+D43jnCPKi853+nbOWT5JWmS
qqIO+68eF8pHtpqyOjEnHkcmbpDL6NwUFPgJbii/o8ppA7Kh0kwrfC8dZFkZLs33tY7M521zenPj
KHe5VFM2+y/RZKPNZ7Bc2B9ut2Dr8VvBKGAhS+x9gM4Pbi0H1wHAvGxx5XZ9fLQmoP9Cu13z5ug5
q1dgYVjMU+447Q8SP+iHN9cdvrAJudRHUC145XKekfZ12+mA+rx1PxdMLPJXfDjLRzoUPHVrtMWH
zXJvQk1IF3fNwD28Uap/q/1hWQ+ONhxkQ3TFs1wZgT83tJgPJczlR4y/jNv8Pu+/K1i1aRdVcXer
pNZ+EqUGMWe0VXGL9MHzQ+LtOu6jXARfVi8rP21FVKjdyMAk3w0bmAfe68LOO7/OCzis6/DwLmL3
zJp46UhdqSYPUhzTNSjHIh2BgjJupH9NJGm8+rbJmFvASXxXBrfzRc2LxUft2nA4KgEovk/dVfYn
SZmWXuf6cbGfGWQkvZNTfZFgr78XvIgsY2yxrSEmClEfnEVywBpH+wMXMyXtXdMw0oDk72FLIAoB
6FtBQ5DUY+SMSRdn6wPJSUv4zfJJkrNCxejedspvcEmVRszHvIiNTMJFbtW5Vqvf83kFnBG1rScc
P3O+FgfaGvLrdyuF5MjOE2YhiPSd/kL2FqYvvgpZHJiNXoGjzo2/uR3k1Q5yvC4erDvWfeKEEWwX
FYnv8+H6LWdz28+pOQ6YZcZz5CC6M8q1ULPD5KExj7Cv44GNIjqGuNlAfAvKb4x7GWvEEhK9BWhL
Pj1UaunulZrG7KDyKVN3ody8b3Ilu5jJ6rz4J4SldTuNRbx0X6tRjWJfzDDyN1darDuwFgMNBIkv
mg+hk+HyorSIovPoLWV5b3tPf6c53l44z6rihJOmuHfG0HSnZc2K4BZIPH4lnqr43k6G9ekdlLMP
FtwOrP/SbZHTUhLhvWvUzNUMVdUWdCVgp3vMBtiRGN9miEyaNvFIYhrr/PpCcjUD4gX2tJTz5D9h
rPKKYyqm8o4YZjslI6Vu9TDSYRxbI8ndip1+4LQsnOEnS3z88gbwcH6L/bR48Ok01gM44vRXFrrq
rZPYrh6ieBn02Q7u9KzqVVbvLgqE/WizeWnO0bRlE88oLpJDq/o5pkSo1HgpM8XdwuHnfVw9Um/3
tV9zylHsc+xyAxpyRemaRtJovdY/OYvxnQNehfYFAbv4qZ3Z+d6B8dHXGaaJoIOm+eo0LRWi8thd
cGZmFBYJ27gryqdyzRNRlNeRVyQLACWq2bsBRaE99C6YLt52WflJ5SknQLW36lu75gzvvBmnENVL
X9nD2uIyTWpVwBPOxLDJc+hAkJxKY8W7MhBVBw8wuz65oUq/hQu/6mBSQ+IR87hHXCOgVmYFi7mm
4cDyTE27TZcA7ftYhdvaQzzwLDUY4trhc17OjmDMc00gHGSwrKce7bPnUGiir3iI5TN4hfjGqT6H
V5aqyo6IjX3+wctd08H2c0dPz3m1aCY4UKZpUjYrS43nNSiqsycyQZ0dbjSXYO6tPjjI42+6z31z
khutFjOtTDf3uWCJCt6+VJsnNw+68TD323xXzVULbwocSeskmQTeY7zQLlhsYRn+N7Jjs6Q/FWY9
Ox7y9g6F1TuLrg5dOK8Vdw+mjbE8EAjU3gZshfUf2TmRD8fQucow4xwXT/xC7Rc4Yz6fnWVORr22
eazCrlqRdR9kujL0MHaewHyJtMcVs+htvCmVjpskdiHUKvx2sPiElUcnzjh3Pjs5ACtwRDxyOiKW
vwKob9TPQS+y+2ww7fSwxNYafJDKQi+42CEYXUx4XkaD1f6Epp+qF36pFv0W6066X1JXfkw1g919
5xW0uyrP4xQYr+Uwjtm2zK1lsJ3P4AN3qXACdWwxPdxWFQ/9s3JJTjrTpwPo02MB0YW956RvdbUa
9NBWLz8DQAR7oe0a1pPDmFfegMtTaIZtJY+g7jUPUllU90Z7C3QqjPwr7inoL55TXb9QfMbfQR4r
fMMqM/0eS5egYyUgNH8N+zz7CmektmNHlGdAJ8FuPhxbvhLHni2stJ0k5UneOzT372Lp2L0OT1ve
oxENxQ2bHliKzlbd8ecqclRuxCC4/57QQB6gvuXbLijc7dENTGdvNK9ydqj9ongqsqbEoaF4lT9x
O7d4ASADsvscWjq6ASwv5MFU2FGBJRnjHtJt6m+bWpbpHgUv+twTOlWd8A5SyZimKruLGrwqv/FE
wUp3FP4agw4jJtIzM/TAXZYy994PtT92nxdd8ZYJURJqSVwaaxDYxD1NCWp3VD8C6pK2H64b7pRN
dNkjq+M0t+5crwlDAD9NmnJB4u4cGX1sM/gm/tJtSe95yUAsrs3cBzfzPXOubUTlkqqIIyIMMCqF
mH2jw+iNXP2x7HR4Z1aF7UAhA3D4eou6X6rQvhVDAC83IsrH+0amTN3iyqWnEeW8PTX8HD4VnAoF
L3BHJ1IJ1RZ7F3wgSCSbN5akkfgCk9bzUSh0hq63MwOk1T7MhM8S5kpU0VEUUeOfVodhKZlc7XBy
owK8th83WZz9MC3841zk8sqPBeXjNC2phnGrwu7RNkPRPvP+6vCSes6yXjBSIBfXvnnMFU7ave7y
GWCUD5FanPgq4XaeuSchaI1u4m5oH7INQ/sl3kgdAX+pLD1EsUXQL2n50+J0HS6MN2mfkKTiwn1q
nCDqdkSsVT5PW2nrQzPlgT4MjFG/jQ2j/ESNjh72vUJDosSy2fOIL2D92k+SGVlBxVYlKXBIeOpm
pl3nbh4UlSPrEX5Krkg8Hor9TAc3FGV7mo0/L0+Tp6sQc1+9fVILOf78iLCJMCzI4TbSa+ae3Anu
dWdsxniCyAcO9jbDr4gO1XPzNBUozG6tQo9fNC2ZeyDO1eDKrhP+iHOVDftMrHmxj4at95KGSOvL
GnN87qEtiTkNrAgH7q91GD+Oc2ZD5lRsV9IUTZTWQ2a2j2OVRs8ZIx6P0gGk/+D6U1ruPcAkeGed
Y3tuiW/G1VEH47ILUtV/ZRTC2D5uY0kP6+eghnw4BZoFdWF1Bib3qkRIZZFqQuMXTMEwFSfE52Tq
6A2I/5cNlAbRqgU/pQSr3BExELzu0KulcPZlNXK3pSQ/+pfVApSfg7WJfjBzwIyFHFRmiVz7VSZW
N9tH3mLGiZgxt13kbdo7yZYsWgIVZv+1hz/Udzpetukm64P5Ey/4dUPfbLKkibX+ISe5/QTXLXCQ
9c4GExZRPIcG4pNLI8L/1JXo7W6sJybemOrik7OOdtivWZraZJCS/onH/UnDSP1kiB4fYACvXiSU
6eHNbrMt+eVCauGFdgNryZz1jwypesrDFeblQuW+RNTlwxDtdGo59WRMxMMe602rWTlPbsyekt6p
D2tOLPyOonb7PMfB9EH23vi+Nmo718QUFTc9OvWtciP/amJdMN/ULFKB41Xk/6NppeVdDwP3JvIh
aikttdeBYXNw88irfk3ItEpRNFm3os7R4kTVYZM51qB4IXkjj4AdTh2gH5EOTh9BJERZ+8SisP6d
uNv8pdgq590zLYOdRnGb3JGNVcsEoXIO9oDv0Z0qV4wkbNzxAaFclvrJSgFINKlYztchKKM9oHt0
dQi7+9Ffu28u64+XxKw+QQQEKuAZV5HOwtPK/o4YRRDk6GXawpgGj7tnR7MUfxph8Qp8M6kJiRlK
g9cAmrlkRCPWV9XY/nPoV6ydkp7Ov06cemtSoz9/6x2Irx2QcbaeSKV3v/JIkBxKm+LSF6llfSRg
wr8m5tnAZ4/IUFXJGJtxfGLPywBULa33PextSzfCHK49aEWa9iGzqvtQkP4jk74z2VNBhNQPLnMV
HhxTb4JG2pOQtW1df2uZ1K0g6L2ir7GLD2UnK0Zaw6zBiaykmGfpe31lY6MqOCtBc7bP4e4RjwQZ
zLtwIJ9iL7yciYa/ZjEZFQVxRhMDGnOqMj2nXPNL+Ba53oK/RbKWPlMZvZBXxvJtTpUQJ6PV+lwW
dVbfhoArP0M1F2+j0/EuN7xb/5FIrTmQeNeoPdFI+SeldTmf+8Li11CZis9OLMXygD+MPV9zvBp4
SlHI7SYKoU4pHmfUEF2xw3RXTWv4vi0rmMBq4ik9VYylbz1Me8WxY3uKS2k0XmVjDJH+yTp2uzP9
tJiLwIIXH8KKphXH4RKrW6akY8NL2PNbOEYjROPTLCtmoGRKHAJvKruHNkuJuODpdT9WnBbtCWSL
XU+OrLbxpQpN+VSNm/3u4Xa4rB6uyuucfMOOOOs+O0LlBRZzUoRgHadhLPZ+RxVwacPed0FRHDLn
/CKvslNANgND+cDX2WH1qS9PKPK592Ud1+VV+7MzHjE1hvd2yprhFBIJ8V4YOgvk1a55Aehsl90S
8MHxGJBUsOfGJG1jSUP7omsTbDuEhA16d3DIYcu8EJrFOBstD93+lp0zNMpEuCsT/rJoPJ/CZe5/
TCKiSZhAC6bdtISrT7dj0+fGNNI5SgwE3926luHFX4T8y9guaJBWQvcptVUDcq8j83ZdIQ0sgvGf
UsFv4+DGAlqy6p3UkMeW7CpQZoZJ5mbr5sAeMZu3TxECOLcGCaRfFwz0iOZRMH6NwyZ3LgZ57UOP
P6HcYYkuHiYo4pIZUOc/eUjhPGWbZBYgNl2k9/gPC3ye1RA/jl5dryd8mSzhFdeJDARN/8HxJoQp
txVxngRT3fP6OMNkHuMlW7NkW2pWiY0kv+szxxMVV9x4LPTlcaxZHbRGVc3zpMgSKVrYkTxjOsZJ
NEXy1Ak/gN/5j0LUXJ2haBtcU/sNf/dtoNeZJ66BYqJwypnEkOFiQAM9ZlbfqiGPH0uuN9JhuEi+
hNi7hpsiTzOROKtCf0CQWGSiyBgpDlhv1YtIrQfyLru8YV3FoJ6mvOeUHw1FntP0uGOJxIHbQ7hg
ILdjnpDJg63SDn1NdOroMpeCcWpzGewNsxf0R9fVLxRpFHKLdj2sbiPH1MkGcnusPc7Q3bwxRluC
sriW0AN6s53DEmVMF/m+WOGAd3PKMqVb2bn1eLWjUEp+o6dRikSQQDzyOXOXBIHLxjD89NuzTx7X
51T3I+ELuYTDtwUnyJHUrmm4celgXrJFVdjwg64AEcJQNe90CY5+j+yAEJbp0f+URlX6NGU2vXeZ
1KS3vg6t2pO54SxJHC9es7ObF263XeaTn7ZObvOT7YPdu5Ob9NMGPGovFYlcPxl+FCw0a0EgdqiK
M6ngfY425qVxc0c8NIeu9Of8G3lGuToRKseyxG2rt5D2h1iEi6O6/jHNew8FPqTxSoKBUR9fQ97i
YwrCVJ6VA0SPHz+00IxDPzCD0JF38Num31csGwzOjMUYVUDHlOnBtyoCXoN0ZvdGVZv2Bc+DedpK
Mz/LRo8c0wDtIzR+vn4e/Gt/gn9kviGLAWwsqhq13HLGpe4HnkaMFOEm2xlkLQi8JEsRSzCCwq/t
aEyvwfvutNym0QorGTgBaZkM75p9GGWem+0qViz91TNhvyJrOI13iPbzu/EiCHD6lOElnzqQfdJw
bjWUVJCkGyM4cpsy/GipzIofWW+89QAyTvTLNTND7CzIR3oM0F0mAgNk/DlIRf6JqHb9oVoLXpzC
b6fzFmrXZQyT+7cYdDKxK3loiP6n3imToJKkSmyFG590XMo7prJTyzZuZO7H1tQwOQjVwesUR/O4
64wceBHAf1LkhIwb06d8HB9sWvTxLiOsKtiPXnt1cWfUNYmTeeVbOJa9PfYMWswTv+r6MnA5Eczv
9DEKahjIKbHYDeApubtCPq6ACWfj2/ETkU9Mf+o66r6P8ayGnZeFEVdFbXBuAHHAjPjDBAmYXZcj
7EuZNsVpcFdIH0JxWN2BGiTHB2Hj4hWpPwweeBBrMkNFaNLE6wPuNMR/RueZgbZGtAz6LHGrhUQY
/tW5T4g/JregVJYoPPyMhPzz2eK5Qj5CeCXaQZWHYV6m8jgSaZvTYOXzgxCzew0RiPJ7a6UTfchS
f3ttri8j8kRJl9vpOHx1IUCINwi66jYbolqSsBOPbzNDz/XU4LF/aLgQWKfWshY2Y+ykuRrM8mUi
GvovEhP8O99pfKKNVJRG+8wHor7ByeaS4Nzp9UI6UXAzDKxc3GFsgYqwVFY8r/T5wRcPQfSzB6FJ
2QRzhKCJfVN9CEUtu2Qe5pCkGy7k/YjJ6EIQxdyf+Gd5tRuXFfNNLcLOPUicRc0x8s32pVYLyrad
8zg7CDrg5guibJRg8b1KOnKgbqa9c+QZoNDczHJGR3KiPqAuUUH8lemZqDHhe/n1fiAdGr9EvchX
ktjcD+so6u8Oz8n72Kz6Pvez7WobSTlBg3Rrv2PUd68OZQ+5LCbE7q+8cVhmx/wlXHcb99dtzJO+
3dZ+Uz85VVkFewsXXO4CBWrwRjJGhtuNPcS404hnRre3dIrcMwybD9PaLS9rWdrpRTOuwzcVD9On
Bk0SNJQg+jcIiyU6gY/JHgqo5aRkKaQKdn1P43leXO2MXxiMu+1eLEXf3aFr6BtNfWVPA1iMSHI3
c7A0gHAR0tOs+TN1iPjiZSnVZ2vBRmC2Jxg465b9RJwOmx92PXMljawsu/JkbbzhKGtriucudGOe
ubz1KZM5ANdjQwvHKaBHr3sEc60eMNMM5d3S1QEokNsAXVWZbKGFSz9LArTkjhJyvs5Be1IYn0lB
w7oeeEXUXqBkQrmHy0q/ksCVlU+dCYbyyCoM0SaDiBegzEj0Dyxw7vudV7j81hhthLgREfg3lHZU
n2qvqfMbBFJN3cZ6ohkqa9zctynqnB904y2f7qLV8xY2PujlVg7hjthIU3zoQb+OMls3k9RipeO3
Yh4BYGWqj1B15ZNH0hFRUVp39qHoe8naWaw2LICDvs2ah/+BDAydqZiWSxjN+Q3xnJ26n0WRxjur
ttU7/I9I5eADxTYXm85syvKatmuJ3PHbOllIBV6PUOiu5j9lgRJ02W3nbthaldSGG2szfHEYJ6rl
/O9hhr8JEg0pcIjXJN2VHuX6z/8riJfh58agpzMXAqPdvRdoCRcCvyvoM/+UVX8Nbf0lE5KQEDTW
kChK/vdL5mV5TQvF0WMuhpiEQ0roUVKEInrYCIfZoxCpL05q6Sdi6kBm2rBnmmocI2Ap/5C++c9A
YLI3JavjGQsp1jL9Ei/r8Egjl7nmMio7HQ15mMRkF/Pp3z/b32RghopwuEjI61YH+UvoppMh4260
IReTDh/4ArPPEsL8Olt0LugHNFF9jSH733+o99tPmQB8D56Z5UG/7jRpsUAuKaLjZZln7wmMITr5
wnP2PgOZI1UXyUXwNUkzhvbQLVW/Y7lpvO8W/aelvL97tIjt+v+/yDWT9L8eLdKWBjWEfMhz05C+
B2YVRV5xi110/sOK1t9+neAaLIS6Brv/I+E1XMNa+YO5hMyPTzKSwUNIbNwfMqt/+1OUr/i0pARs
++XrnOFTjAchehFsZ0Wd8oOzXoYg+ffv77cPzX/9lF+SseWUhVBYq7l0mKIvbKjIkojp0GeSuNqb
cgCkpOab//A+/OarYuWPyxJTz1XsFf7lT2OBfIzQ6JuLIg8xCbptejDVkhLehu3v3/++33yKsKBQ
NSG4Emn1vwSgG8KW4EFKc2FRncA/O4XREVSS4fn/9ecIngZXsv3GI4r218MmbznOgVh4+spRPmgr
QEXtmv3hmfhnri4/hTJS+gqP5D8SZwlrhAsPePJS4haPke7FxzRenfXGFqW4oAOm4g+r2f+Z8c8+
KlZKcnYpAuR/fdYFq04UeUTjhRLBfMoD2gynrKtkbcOMSOVr1n8VatLfUiH+EHz7n/0Bfz/AiYD2
/t9yKPatqut3+99vNFMXjGCFvUyzE3qXCtCX6CXfiWmAu1boy6zgDi+DoR47MxUIe9oUL7gxBnfC
sXLjnr4qxVPMjJ7clqBWW7PHEpEG5xY7LRBBQw4ok9Yozm4aFTCF78C7dzWW/CZhHRSEbEPmCaRg
bf1XNVjZ/eH4/OfjyZ/IxeBDzPjsrvll+6AX17ooCrFd8qgKXwmKgmOwufv87w/nP9+360+5Pi+c
0CxH+uV9Gyqn8plpbIyqiBnInWXCXJiLy9LZ8fTvP+q3f1AcxlHsE6FILNPfvzMXq6qNMsWPYl92
Uvkos1d08A9v9e/+IJZcsEFOhn6I0P73n0KAVDwMsc+SQWCi/TYGRB9Ymjo8C3/aNvibFwBl00Vb
petRTOX+/qNgm1t8i9F6yWiQ9K5uFvKhzHKNNCLAUOR3xKzmX5fYgN2K2tnyPxws1//+Ly9BxI/3
fIVllbnALwcYamrZGL9fL8glDhJiw7xWL2B6KA63fe+Wh1DqPy0h/83nG6EABmwq45hhc/Pf/+gu
7YpSTcN2KZ2ClR7hUidqMEsiib35v3+V/KjrngSfDR4skvz7j8rCkhD5imez9Nc3X6wGdxez3lD6
zR9+0m8/yf/6Sb88NFPvECFjmu0yUYS+wG6FD22sN6wxYr70pJwwk43C47+/D/9L2pk1R600YfoX
KUIq7be9uWVjsMGY5UYB5qB9L62/fh4xF0OrFa3gmyuIcyKoVm2Zlfkuq4O6dBN1jHRUMo7Lz4MP
xwPagdDRAN74yYkJ3rKSx4uTC+0x01rxY6Tz+vP2oGvLZxDzDCbVcNSlXji0tYCmTtJ7ARyX+yqD
Y6UYMB4oUdcbk7o2lGMJAyyeqwkUCS+/D+1pnqh9OXi9gSh4b1SQj6Luv3bo3Y1ItDKTgCdUk7YH
sQAPqsuRqtEo8k6zei9uOvmEiqh+GjEP+Uxrt3rn+AHwxUh9uz2Rq2NiFQTnjBgIMvNyzGikoqjN
7dEOWHBG17dJH1Ik5g/RgHASGgEq8j8jaHLjfHvg60CvaxrxAD9a1ZoNPi4HBguXJ+giVQQ9M4Q+
TbM9xQPjV5G1xX86IiXBxjpe39sMaKgmcRajD2vp5VNz8PpQNBVa9krDmxEtuSyJmo01XB+FlJbk
WXB3L3aL1uSoOw6y8rJiAD7iAtt/dmNLbHzM9abkY/CidQit4nrZNEqnRufL2qt79MxA7zTTnUU9
sT+EqBf/vr1UK4NZc/TGlQtJX9NZLBXdrdGuolB6CO4oDxL7wVM4+Nn7US23DJfmLX4ZC3QkOHFg
sbTZVGHpzOX2pklDwW+8smwq+Qu9Zl5Roh3T9wgUgpruaD5295B8/CccjFJeuhqh/vbnriwhIkgc
P2I7ZnDLZwkKkJOfUFL1TD9s36myBe4C3+j19ihrk0q24vKawz/IXEY9J5oKCaS29cJMhCd/yn7A
3M2OtgHa+PZIKydtPtuYfds8XsXye2gu9KE22LVnxZN61w5OEFPDRgyannPX3iG5Kv/dcpo3IUa+
Kk8gQt8yJpQFZgo60gSeWivDE9EAVSFrch8ExNzT7a/7k0AutgwBnLjDkZ7xq/MN91cODdMvBAeD
KJIB9zO7nw3rajrm0HN2sCqM+8asi/+gxvY/MCMQR+5B9UUg871xn62sJxsGTxR+AnnbMiKBbB5E
JWbcApjeF7RraVM6UaOcxwx4/e1vXllRV0dwmOsMVyTC4OUn23aWWm0UtV4EuutB6Uvzs1+1GYS/
hkIRMpB4xBz+dUgDADlXpwFABSOhxR0AUifP0yhuPCwmUHIwrSO91+agInu+z3sY67eHuz6DDIcJ
I+YqKm1Ee5HJTD3lrlA6tRdqYesheFHcKXzrxijXa8YopL2zYZlKrW4xjym4YsPv/dqLpDu9R27H
uUsDF3D1LPVy+4OWQ7FSqm1RqyPyWLhmLeKCUhko97cKDfS6q+6bQm9AqtrFKTCjf01Y/gzFYdcd
NAfdK8tGGjCgyOpU9XASyc8kLV8hDvYzKyvYmL/lKi1HmvfpX0dPQ8AhSWSBQUVY9qe+9a2DoSDf
cXvqljFhHgUKjcozXePVtXyfdPGoESlazdPIRlBcNa1XXXdtj5zdPnZSi4+oQrqPeKY0xwGNw43D
tvKROHXpnG2NPIWn2OVHJlgl412EZKQAdHGfK057jmaywe2PXB5pPpJ0yAbwAtHRoZBzOQpiXpYR
cbN4eWLCTc/goUbIeOIjE4Hqxg5mw9lw7av+b44i2JPQcC7HayeFbMhXVI/GoNrtsymJv9a1jR7d
7e9a2ffMHHmQA0pGvYoEHWifUcktAXsFD1dY0/GExpKkkAvHBn2DjeFWPgvkKRNIOcyFDrYIBmZR
gRuHf8Cz2YSEVMXxOxbX9m5/lD7Pzt8xh9XioufZIVQbI7zlxSGkFfOYBYXHiW/c16jIQwocRtG8
VKUCBszB3S2iphKEp9xoRtwvKiEItxMqmeBXO7FXgkhD8MRp7egUuGp9Zm9rzb52XBDO1RSOuCBw
rUJLp5/3XNS5VA4I6lhPE1gdSjepohsnq08i9xvCzCNqKKXowF/DJxA0xTA6uR98NWn3KMjk4R6X
HhXsOIjPcSP+ri2wg1ObptLzsClYXG6kIRDozqBa6oWqE3sTfMNdrKQFxQTIZrenfeWMUDZl2rFy
XyklxTFCFujJT8hmhd0XGwcbDzpaf2iNtvxvGLsNt+U5xiwWWad1oAMvnesjyweDU/dtPqkMh00f
ukJTkP3GaNL5HOBUsUf8VnxA2wPn5wy/ktsf+if5uxra5KnCi4Uy6DLaZmkQN1UF3IrabmA+lLkR
fQUP4X7sFMecvVYdNO3CNvgwtUr1VWRtdQLXb71UfiG+9CghfOgoGR5v/6qVlf5T/wWhzqRcleuz
QdOCKDGwQYWgfQ5q2dyj+1F8BkEXb0zA+lC0tui+WnNd73JTucaElIFisdJSRTOyqEHrmFH+WCgA
TP6Hr5qr9IIiEPf7IjBnnajwVSdaImQCdwmRbHlIlTD8CONcPt0ea2UD6/P7yaLEbWBcuvisaiQF
iRtn8sAHTMlrQG73eQBM8NimiAK9CTEqG8FrdUSYjHPlSeePxYihkkWBluSTp/WlDcceSUlQbzi9
tAF12DTYcqZelhO4GImTukmXgKzt6v3WdEppV4kcvSQMxGEQsB67EiQV8IwMpGjwprq69Y+Z958x
2ZNcxGQ8tB8XmyUEx5kFJhdwbhcfAYfA5wQCfFf0afT/OdQcfv5KeGRB/zronNGbhBNHxxzzgecs
ARu0U1JVjBtbc3UyTaxlbUvH03CZEyAVbDkhMBDPbXrtoUfg/6410vT3DJ4/B1NZvqKLW27s0bWj
J2BxGfSwaSstQ9sMyiv7lmqlCeno/YDA4J0s6wg5JDjct4/D2gVL2d5hMMOx7OUpj5sannfuDtD0
BU2KoKjO0BQ16JIJyl892Q+2WLiUAsDdqNJsjTwfm7/XEfHTWBlzPhJk4r7KbNBP7oio6JC7Z2PQ
2l9d2IApqK0i3xhaWxt77uFy2LC2dZZhpTLLjgZ8wqp2dV0QyaXfgWgco+6ATHDs7LEaCYdDzrOo
31tAjL0RXmuMBL/v3qOj5Wg7FQJAuHdyI0DiGnY06mrj4Du72qwazIom0cOL7tH9Od5esLW9QRWI
5Ie+hHGViWdh5msjcmdelTrpqXcV+4B0QEr2qDobe3/t4iKhUAV5HPfW8r2kdkg8G/00eV1djaeg
CJszdjnFQQ3G6V0YFuPd7U9bO2tIBdIGJMk3KfVe7gjgwHoQIP7qda7vipPR6u0j2BY/eOr0Qjhe
5s+qElrSyI+3B/7TL1rGehAj0A8I9WTKi5GtgDinInDhFcogSrQlIuNH7eIC40m7cuo7AxyEc8Kp
K4mOfZ2EqBtU0F/AWQ7m1x7ZhPwDrJNEIC0fQWfyC6N3DuUYIRXvIC+QnBq43+q5qLr4c4YS2qyV
45ctBI6wDu7B4E+f46pTwSiNpgWEFPSa8V0G0LH3cJLk2ySnCb0IB4jQAfZM9TL2sQ2i2akGUPkt
incPqObo+AbdnpiVHUC1Fo0wl2hClr241oc4byw4uwOpfDvLmJVaqjzESdh/B24bp6embaPq9O9j
ajYlMur8lPyXeVeJp0TYSYUKfAG3/lCV+ci242Y4Anj1NciqHUWP/2VMOtCG6eqUdBcJSB1QHR5q
xhwN22cRNADNkrvhZCrD8KlT3Y0NN8eoxX4DcEGoVHXK7/Q1Lnc6AoV65yNC7wUZ3g07X2JjszcR
7t4CzqwcKYPatMkTybLICxYL6KIQC/EsGzwDtYcQhQlVU9D2yXArRas1QeY/nKZ3cTPGP27P6Mo1
ZRhILJM/8wdN4csvnPq4sVST3p5AZhx7CCsa3SOWPXp37IQpNtqXa/uUPaqZhobcDfW4y9GMbECz
FiKVV8mpRdtIIgRqRIoYDrac0CuxEDDfuIdXQggtDJMtyuOVIs9iyzhFGEg9rCYQSahqPspkpgdb
YWIBecx+WIryaOe2PuxzR/obMXveHcvdQ7t0Tv81E0/gxdCooeVqw/PU406pzlz+6TGTAPRqx4g9
HGWNs4Vt1SGvY2XalV1Vb8z22tpaLo9rjAp0aneL3UsJOCM517gVZP7sYCXkYXjwc8KF5e72JtLW
RrLREJ9rPy751/z//8oREg1VrTyoWFfSJPEhjE2KqhAPlPyASg8dkZ07ZeWjbrdwg/F8yb9XTZWf
AWk5r2qW66AQYTb+5BRU1n0EbkV6SCtTR7r9O1eOM+EK1xBDkEVRHrv8mWBUpO1mw+QZIdxN0UqU
wBtYyBujzId1se7wZWDXU1ekyr3MWhSh4SCILKSnEfXTO7/L2vIB2HVw3+IPBFG562sdXo0WP9gY
caL2FOTTN+q4Be6kQwK1BQB9fqfaEaB/G0Lxr0YF2Y2SstAxOZmELfcoiqHmh14PFBOemFh9+dkI
3SN23dj+aSkNorZIQqvigfdhOp6dpsJ02TLspEfINLNRCS7lyCJFSYkAv+SyfteNY/xzMMLy2YiC
4LcorUwe/F4LYO/6GLDtMSvFqAal/PpeR5UuOGSKNeY45PTiXlebLP92eyav4IQ8Vyyq99r8EqQX
uXwEpgjGIpYQmDyj20i8kRWU/X8tYj9f4FeHzZNqNAZv3qiz+oeqHVAMzVmYcE8hbfxtAxLPNgLQ
ykanos9Roj5HUrrsJjgaApdppRmeXoB63wWm9plXvvGE9+Dw6fbHr9yVvAnpdzm8R/n0+WL760yp
bp33RWniralwtyDlJiukdGIbj+FAwhv9SJsh/PcHDWUUapDAaBhyeVkGUyQipP911CAyyzqTNrjR
qRd40HwdDc3e6rbN521xUBxQQSYCevNLf5lChM1Ic3HSdC/T4XDrsBbuagsLAJTXsy/At/tTppbP
t6d1JR6wnygeWwa9DG0JFuLpaHcyDw262jb4U4SOBNbiTtY/1ZVL9lx1lKmCKXmAAh1sAZ5XLiAM
6QE7At3hSnYXa9pnE5x7/BZBpaLQDdUJ+Swk1f/9miOQgwykUwqRZImU6yO8U5Ixt7ykNXu8KW1s
tkNty+9+5Sg4MyJohmzSwl9WxWNpur5BQuYNyN8fXLS8sFqTylEv6BzeXrOrviX3AG9AE6kq19WY
vXle/zoL4PBh7mLR7NWdDbvcysx3hiOjY6SY09ke7ZFKcSa/Gm2nH0LFiQ8Tvicbs7pyHmfECStH
4ZZfsvgNFhwENKVi2zOhHX1JY1Miaq75p8LpzS/4hAdbjeG1rwZUbMx1PQE41pl/0V9f7TSpVUL2
seZsN8fQ3oQuM+VQNF2zPNBLwrdvxB4n6QdUWIOox5xxsjcuvNWvdsjySRH5McvjkozqOISpaiPN
6RqnBFbuHrcc9KqAFBwK3Y63nvwrR8RVKVoL7vwZv73AQEJ8T63Yb20PzlPsIBDiJijVGvlBOlib
2KUx21470UeADwhHOWqDrT31/tGM611HyfeA/rxzF6FB83p7E679MOqeBj5SApUYdZE8aAUS9L2q
mJxdx/hok+LuzLYLNr5/5Upkpv/fKIsbwkQgCTP0CLuLBKlXwt53fOnFl6E3fnQIAN83vdQ30tQ/
jZ7FNUygoWNNZxcijbvY2UjTk7I7RNmyzlplV9pKW5+KfCixQ8EReCexcYGnkyIa8CFHzwKuUonA
0KOI0RR+l6iy+4ZY63jG5cbvvkWpYuD3IHIEeEaUUhAJAamFxCJ03WBf933y0bd63IwS0Vl76qMz
W15Jh1d6OAoOiEHQmLjzmY19iECs3IWJRINNx/oXxiEy/ljG1LHmH3AmMf2Pjj+ASyr0ua4YAMUP
Dk2PtgMiu6ax1cJdPZA6pT74qBAcVENcHkgbcSx0pBuLUlgxuqc4Jnm7qytbDc9agufrrqkNV9lp
Y2SfNasdEWAQoF8hZIW+dXd7O65cv3Nrh90IhQQw9uKcuFGrza4vljfRaTjGVoA9Wiww93IzdeMO
WAmZDEVlfIaazx3Dy89OzASakSOIWkEU/krgOKFbXOJPGNTjI8S34dyiQ3BPS9/cSqX5l5c7c0Y1
UD7jUqD5uhg5Q/ozHifLaybE33JTdHtjiLZ6ZWtTSQ+UVyJZFrZfi/2P/OKYRI5tev00YJYYaBk3
W6x/Qaj2878vGjcblAYHuBQZ5OX34JaBR4yeEZld/J6TJCp+ALnVHyMJnOL2UGsXCbViDKXnZJVG
4OVQSo7CYFmyP7LB1u8DU6lerCwT7yIe3e/EgNy6bdUbudXaRLq8rqjPcDi4Ai/HDGJE12LcSD1b
D1r7qJCEZfvI7Moj+irxxuNgfTDeBaCxSVrF4jAatVtl2PeYXoSbOTdDMeuXa/EZiSdj4wBcD8Wz
VSVhhJBHeqwvtuEYRWZidFzKrkinh6oekav2zelTOYVbtdx5ii53/PxC1jGloKBLqrEYCr2HhEtV
mJ4Jzx52NEE+Q/TwdHtzWNdHWpuvMTC6M/DsqnjndqEfijbWvT4wK/duoGshns226MMHjJ/zFFs+
t32Y99WvHJsK1IsJq4iFNckLFobqi2uAK9zXWVwhW6XFgrY5cm02sq94qeG10EitPsS+dF4H24J7
roUi/z3BbfjUleDzT35hGVQoB99/s1K4jDvFDIPPMMWK7J2DGpqzi1tqjztIFoq2dzrfekvbxNTv
IkQC32wTrQVUshXzP5x69bca474P+Ko6PyXqusWeJ2w3wksXJcaHld3chW7Z2i9wzShxJdNUdR+b
IY3zhwSHhucpN/vk5Hfl9AsHxTo7+wXi/YexBxKEnGYlXnrY8WCQKlC+e5BduXaiJofzi5Hmvb4L
kAl4SxM/7I7FGEuUQkiYH5NSsTDRyyqp3uPDiCagpmbqrrVnOfXU0ltrI4yvPJZpvBPC7fnBSIVj
cSAiqaq4JiS6RxaMQyMyV27wU61CoiEG1Zrx2JV6D44iiTG0DC03RY9T2P0TIUv7MjmlW29kTH9S
4sVmBp/KM1JjM2v28jnZya5HLVKlMZGFnxzcmJH5iBEkQ896qB+d0ZZH/J2RvohpXRWK4R5CI4yR
HNJ1ekwK4kFUlV9ub31tnoblj6JQDjOLtwQN2MUdPGUFspJpITwjHdsE2RBHyd9FOXoc7DY3+GJP
YFjOQx6hyNIgfB7vM1edlHu4OTK9z8psiE9GlOFRufHD5ht5+cNoKpPoA/KmVLn4YbS/wJmOBXJV
YVF0qJL5ZXxMx75yH0dXbX9MipuMu65JnGKPnKOKHwCNLLxWDHzEXkUmB/WsoPWkH3SccktkIaT8
QXt+/FBGWvfr9q9duacEuB5nRlWTfSxfQybmnlii1jrN8kz9lOBYOuxHHSHHjVlxryeFAjzIYqC/
jGYtwljXQsRyQlX31D53v6VdgIEDIM4POqkq2jbY1WRIPPcIEA1NiuhRhZWCtgEMuA6lRBdQ/4iP
UD4EK8hv/OsdpsD9Riao4k7mL59YUge12EwgN4JifIC07eieU2CRG0+BtSkmENDVARyvgX++HDYq
UXFq5ETxa+oEFrxZfM/DQWwc0pXYJgwdOAAGWzp97MUE+ylMfjgphkcXAJt4VFPct9Ytg2cDhHR8
+uddw0ODVJKCNNyz5RVFVt8NOaLYXlFmpjdiCPI8yTjYqHuvTByPR5saL71XwA6LT6p6J49R0NU9
0srg3leRuIHMVb2//S3zv7I4riA3QOsJl1IvL4LL5cknaft6X/VeHvm++9vthZUc4BUYqF82HMDH
nJ71xpgrO9GAywDRmOTguh+eT9bg2AX0L63Sm++9OqNTkBvZ2cjsHEq0A9+NBU5+tz9Un79k8aUY
FZgUP+CfULCbz+hf+7/Rsa2OBr3zugRLk8dMVGDlkOandwKcqX5ienCywmpUzgKyAT1uFL/MY2A2
YTmLxMPN6csQ55Aoy2LtEKCoGHwYYBd/7qOJPtcM1Hi00yrHtyAJS+0lDEh5doDxZ8/lhAv3h465
SvKtJFT9UGSoFeeEC6MByCUi+9SnCUKxGdl18DF1uszahcU2OXNt7tlT4DIp/6is/OUs2KGr20Yl
pRfH+vjJx9AFoxCEBYGzSHEaqF9jjaJV/cfbs7+yzebWHGh9+nPwbufz+9fkh3mFgJsBfl2DRPWU
Bqifowtk76G8Os9cVnLjwp1vleViU6OkF8kDdyaJXo5HCawlgQZIjq2q+dznWvOGcFe4RzUB4dFa
Tm8Abao96k/5xj5bOba8LbmDTJ4OzPRim5mlaEq/pgfaGg0yaIiM3ZmBOdzdnk9tZUIZgVM03w5o
hi0y7Gpy4r4qLThqUYtkiTR9tTlbsSY8q+ytgA1bJNMOsyJFOaTIEE0PZsOe+NRiQprscFT25a86
wCDgxEXXIW4magHup1D6zwI7amPj965sO25L+mozd+maUIS9CN7FdUwTD7kH2sNW+TSmKeL7ndST
dhfVfuoVg0zdw+15WhuXKxo8AZBnIZagkjLWEY5B5N9TCrs8p62Mno26wBO4S7QPhMkGQdY6er09
6Mra/KmNU/mb6ZHL/n7XDSiqz/xB3ZlKFBJV3J2czjkObfHq4zHl3R5uZcfh80dzlviq0pVeHOk6
T1Sjw7rSa5oW6Q+7c7FhMMp0C56xlprTg52zTUgGLhfF5aGazIp2ICaWngkWejr0gR79yKkwzdK+
+YgtclgbnoZ+bwdUI4k+qeiti7vOqEyMz4Ux/rj93Stra5PS6CwTyRvgw8ufM/i5gp6s2ngRFpvY
eaeR/Vyyj+9kK4qHBJkxcdTSsPj3QsucKXIs9Hltr/o9U5KoES0JGIUdQuC+j3timgTNuSMtON7+
xJW8Eell6h+8bSm0LJ8eozvyVo3KxiumUNubgaXtqlp192ocydOgl/6d5qvyFHGWTiFmei+3h18p
FWpsKrpJ3KXUKJaAjngC2x6JUnpIZ0z+QdgtkkQ5NgVPEWLVsNRthLBAKrHbj3qUGlRZYy34ooYo
/27c6CsZnk0OSQYLXxA0wuJeHXhlI/UIc2dI2vFggdGxdoYytPWh6Yp6q8e+coS5wWEwcK6Aoi3D
JO9doFuygdvVFyD2ZNieeWa1OxcPnQMS+fnGs3ft62wuSIoZrDaZ8uVeDnFmK3U3lh5CzZC2q1rH
S2jIx+AbnhyN+HB7XVeiI01ZnmcEKrbWcjQa+iUqirWETdbKfatoiPKbWuG1saac7AGF4EGzzecK
NaiN+9gUfMhlYKbcMqfNfObco10sI/CW2C9SCEQw/BKOakeqjtFDm007yhgqLTCoI++n1Ok/uXGI
kWJhOOMXxL+V/gCGz6fK7ji+dQymyXFQgi5VLKMcv0dAr5cNJg9TNUS7EQ8F7YAaVFkfmz5FvK4J
AMvcOUkxzCrqE4qgge5rvzMX7xk0HYPR3tl+aX/SykZJdxNaZu/9VjN/J7amhCdzoGvg6dRMXorA
Rwm4q/MWoEfTfnJ7BChOLkQNZAClqegs3og5ZWf3bofqn5UA5sWM7GDCSkRdJ/T730WIwJ0HaU/a
e3xfzPxQozXp7zUrwiluZ2aILu+DKrTMjW12vfAcZbCclMs03mRLhIsVjxD9kGLz0M4ujU+zEIP7
G3utNrxDHx00SZjVcE1i7lt/R8omtqBv6z+AvIiyhapdQfyqIMTSzVaIx5Yh449TA7YGleKmegzI
5u7oGcXvAXc0H0YYpV9v7/rrM02+NLc8yD+41JY9uaih1zYl+oTmMjFBtdEZVTGS2/WIqJzGnrTo
9njXZ5qEgySQqea5g9rM5ZlOEzuscPuBZ2A0+TFCwfxo1up/smv7/e2RriPh5Ujzofsrux6EyCNc
K1RPYoR+lIPbYsDUIYJPTDyJEAsgcxiru9uDXqcdDMopdjTyeUpRiwxUxiN89JDPEz5F1D7Snftu
SOqN5IYW8fWNQRb9p2ZN//bq4s+zsZfUT+aueZz3r3qH3O13tyoS/UdpQ6p4UI1Q9HewzTBTl1GN
vriPzjUy8Skai0ejEW7lkaoklKQAr8W70hrldMCMV2D5W2STudM1WVa7FGOwWUCvLOOH2E0pigdW
Urbo74CtPXDRtJXXlEbaPZFbTAL9f6f7VRo+zNgwqiTa06E/Kcj/a9hjVslgd4cqbLhbtUaTKH+n
Ph7DAW52HSyaUW+flNAmCwXUHQ4vQIKUz1YUo40ZpEEbPJidg6kcJvPBb9+yE/tglKjVHqo2ovNo
WGGzm3qUB/cT5tfxHXX/8j0d7Sg9ztWlCdmWyPpg0CsJkR2R+VtBkngyTF97dgC/P9X8+AfRuziX
BmGg4laJSVhzmCZKEehxx3H1DkKzSeEZzfdXTWpOsg/xIBv4PCne91Kb4q/NhD3djsq4pNLukwsQ
HrO6/O7ErVP/lGlBURTJLzd8MFEOHN9PqhK/ynEM/UNVNX1xQvLUvetErss3THGiTwiHZsmdZaEO
fXYw7iqe1IIj85ZTE6j5XqUMsGW0GpBcchKf0PJHy6vp2zg9lkPZFk9xBTVtrw6mE/0QDeXR+8ap
CS0KE6PvtawWqBqaeeeeEf73I4/Di3rIhN0GLPJSIj6f1Np4j0Ws4+zzEAreh1QCywIXnWMi4eD5
4X+zyti6l1Lg40VxnPK+Trn3q2LWTUdJXEuGl3QqhXtwYL/oH/woNsojrIcs2dvoNzuvfQCA8N1U
gSJ8tdDgLn4ESaJoO2HX8qzX6K9R7lftYWfEqIS+U6Qf9LthaMmuJlrWxkM9RUZ8DrKi5j3VgCTf
IQqsaDhhj1aE5/ZUNScEE4l6qVPTA1BjUy+/dE1k918aU2nELq2E+BFUetg8FFGO90fQhAgaDdy/
6nnELXTATWRO51ypFx9M0+KahHxpqycsKVQEHS0EeocMkO+Bhcjrg6QSHyFAa2lGfJQ1Pumg8ab0
Xi3wPt5PpSm+Y63no6qLgR5o2VSOz9ho4a3nBJhSucg26/zVGh6LLBkrpDXzsN0nACx++n5tURtK
srh8yB13+OU2dkSM6kuWnULVgCV6aJuKZ0uoCrsUj9YIl1FynGOKL4S14wWBHR+hWaT7pnOkhqG2
o/+sTXAQRzo/dPjxD0VzKQtlkx0CUavRIR+UKDtrWatlwNV85Pqj0o1fC8yLHyz83GiKO376rJrS
Mo9ODFb9Hl5PN96XrhY1J3uyfY87OOk/8JKIHvEaUYu7tLdkvce2m4NlhyPNxSEcs+CdqsleP6ep
2n9KUV56g/yOq66RIkC6n0yrDQ993wWY55RKjOqjVbfJ3m8QCb3Db2B6HGunemDWmHQ62LSyKlpQ
2W501Fw7TrGLySNgFKt9HVRZ27+ge7RY0DYtdl/EBR+z6loQe0czn03zgIRA4yJk/cpx99DeBqF2
r0Mk8yctFdpnE5pMcBeFaeT1Q5Nph7HA2gzcYlXXd/wTutc5vLx2RW3SskEoaCt5XenHUKucO5jz
+9q9Kr86SWlGcRo5ni+joCKbC52TkQnjh4GA3KfEGPXvpWmmj3Wp149RFDinJhBWv7NrM/wedPng
H3EERaMemwFt4026kmMgGYTAAKR/cd3qV6xIOEOrQFX3/WrPti9Pg+sOD7lajw9ql5v/HvkRAOTg
Uf0GIy3m3/NX5JcBhnayZC5i3oXPNT4aw44olp599nK4yyPLfRkLv33959gPflTjQWpSS7xqy+Mx
hERuMtqeiyjFgUdq986nb3e6Pcr165cppHgH7p06l7ZsHbSAk6Xra7anpLqb7ngU+thJx73+Psdn
/rWuwvzBMMvuHZ6C/cepnqq32z9gJYND4Mqi4CHghujLErwl1FjImtnFPEYeGh0cYhkAkR1wxzrf
Hmpt4+hgEEmN5/ftEnSgQklVh1bwrRTHdj6G3TzJCArIzLvvNShQWw+x66xqLsBbFA8RILjK3kTc
NNgW6LanifCHEVjV/ZS61sfUn9SNL1vJE12OKq1c0ClUp+YnwV9blBa5SLhOwN4FIY+jtNfem10/
frw9f9cpMHIR9C/w6oRWhTLM5Sj+aImq0wbHMxtFfYjjQMFnNLSZRFme6QgU+16we24Per0/oIvP
GPmZGDFTMy4HtSaMz5OOgp7ANQlBRkwdaCCbgNI77fi/DEXPlh1CD295FjDtqHy1rylzjbjVowWp
70LDHO+y2A83jt31glFyAqpET5SzfQW8xdQrCknsHK8KAdjPgPRHst5qowZxveEZhVYA8jSA9aiy
XM7dlAKuiXvD9rjJffUIaDNId3pg2thBKRiuI2aJWve/T6ILAp9qKdVoosjlmGrccBqwcEPQVMw5
FadA2xOIlb0lq37jrX19ewFbttAXRR4I2chlS7JpmlDiomN67WxZsEMOJgjPPQbtQF974MyHYdAd
/MXJ7HDXBQV4oOM31Bvn/E9BZVFw+YOQIV6yT2m3XX5zZtsFYl6O5fWVEyh7rJzM9/RpTWNPb8J9
gZAQ/4YSaOLOCHK83M2kjXrf1H1u4fQBVHFHO8EuT2jAKsWd5Xe9dujKIE5OndNi8oChc+0cAtcq
66c+k6LlQTEG+adAgcLxOE4T8izwC2fzLSqquB2gitPvgSc4XjfVIy2gONHfALO0YuP2vt7H1DlQ
2+LKcWGwLGF3VdFNIzpYtierPD6HuHk+TGrebkzw9TKjPAK9jroKpMWr+XXdqCtdhYu0QP/5YzvW
yTdsOYtypwup6dhp2uF9nuGJsBN1VdzhE1d9ub2r/8h5XS6xDj6Fy5wOOAWFJeRCbaK49lH18/Te
zsUB3ImVf+qTsm4fnJwS6R5otZvtU55ILx12pg22USr20DD3I/ktRFO2P0gFS6ozhDb8wlT0W6uH
Ku5t/TgqPSZFGn6SW7To6+VhTWg8U4ec+8DL85FOtlKyaQyKFtp0jGItw0kMA43bk7NyRc+7GdEn
6l4c+/lX/BV9ehw/3TpyTS+fHZdlQpNgV0bs8KlKxZZu0XyWFguho9HHrUnZeKYVXA4W478iAxVi
hMKbeN+6w/i1m3o7xmwlHJ8MktRq34a2+i7S5aasxcp86nwhjRmVaglTejm4rnaBnljg7Cubsl0w
WslejuZWcFghL4PtRDINviyCD6DbL4dBE6Wx66p1PNRq5SN8PD5vxDD9uREKmnS8S0aFwpoqRcUr
nUMB+yXhVZDkit5D9FcDDXN7a/oBiQtgG5XXgFNSxFqxQ2BBZvjoTDn2IdT006OTxPV9KYF27zFN
jR4reukAkZO2/mZ1ZBx4S4VO2x1sor96hIznvjmaRG0Lb1z9vZvxyuf5J5Rij34PTtz6lKN0i2mE
+893zSyFPxc0AaBTElvesl3m8x9jx3PaJj1iXq2fdWA4/x6/EH+kB0JgoXoqFklO4aq+FQy8LiJ4
+ftB2glOAzm+StW4Fb3WdhOMJkTF1D/6HoviZSdSoiiuluSHjXqgBm4eQpL1jere2un8e5TFB1HQ
iyvDSJg2EU2gdsrsFAx+9xJjKLQx1EqCSBaKrMYMwybzWKyQ30dpmQSh47Wq1mO9PGIwyd2NyyW1
oXduRbMeqry9kSGuZDkwmDiOM8TdEUsSkz9J7Mc0ipdGiAmNmU79Se3xiqShMBxrnJSebl93a8tG
W8fGRoz9dQULzNR66Iy+t72EuXw/4a69B3zmbKQ2a3M5t+C4WUnd2MeXd4CbghiKOgTZqEC63woM
vl0sO6mr4Hl2Xza94mEg1W3piq9sFih2xky1Iym9ChgOJb60JpPw0gGrj6hUAg+TN7zi3NDZyLZX
lo3bm0Ycj1zoZ8vXBLc7OL1cdVGbCnPenIkp3hRdGd7T5UkfoVRmG+C8lU4rIDkkgMHtEzlo+l5O
6YC5Q4APoe9R/Q0e0deyfwGU1L9Qn3JfBvCPhzyRXIhT4h4SkVnPVVz4w0bmf53LAP5BkhulDwvQ
xDJ+kcwWKMIVwX1hUVrH8z3uH6Z4HNApQaPgNSShcvGsCpNw74o8IEnX8jLauORW5n5Wv8FHiuwN
tcvFTNhhBpUaELYnNXUad66qZCMoUGX8nU8+V2pohcXG7b0StynZCHS/ABQg+7XYz4aJgGg4uAoe
OlPkDeA3ngq88vZdNNbnKKyGXe6G067jRXH3fzg7rx25jW0NPxEB5nBLdpjukUbSSLLCDSHJElMx
Zz79+UoXBx420cTsvWHYsA1Xk6xatcIfXn1e4bVLVCb0F+Pms49RblXeQvPScjrn/Wjjo+YVntg5
r3+D2yoxQagNwSSqVZklri7tFCJptHi1guPBpGo4raNINWi4ffrZCMbAB86t/lYVJ3ufwovG1Mqb
k3cqZqM/dG2xlk95nKWhb5McxlRN1jI9lUle5j4Qc6RlK622tcBThg5nlkhJtFPXaU6IX1Oq4h/U
Rx6NTszll+MAmfVNC7cSvZJeaCMEJ4E/WGzPLmbqczJmbwbBnMEfwK1bD1UUaZ9gMnjjgwa6mtlG
NBjP7diGX9DpSZ67phD6IcOauz0ySom78wwP9sOC/hUGS6N0AO+o3UGqz7WJ7WwmHYaHxJw+2hn8
/SBDgm/CNr3X3uE4YWNXZuXieSji3D7gmlp8GsjWcHh0KzKNLlRwrLISYKVBM+UNcMy6c9pDPnhV
HnTY0Nl+F2m4zVnMh565ZgbQ/Uiu9H7cTzWznHIqPlhljGMTXgyYh7uFmPT3RYrkEJBxA8PUNHPn
a0Ex+ie3Ov1PHwHwrmbe8XGM+vw7opSZ50+0s9tAZXD9E66x8anJk/wnI83wW99EzS9X4L1wTft0
+Qy3ClM8l0dtkN7o3TdQaSFypY4iTtiFUfOF9IewxURUSkBtS13zc644drxz925Ebpl9A8Bi8Cxp
4C+D29y7raH1vQLfPPkyT7rNdKDR3KNpFsnOBbi1FDrSiGSQh5MlrTKKGoNjfgaJiloU0wfkV8r3
BS5b1wR/151LYuOulZBGneYP5ICbu5YBXxpiIudeOiYmDxkmn09zimHW/QixEQ5dyYawJMqPSnb1
7myMpTCud9wLjiXKVz5g/RgnnprAVDFcSqbSLYfD/SW3HgwcCsgfUFUqycvqc6VtlDLgo0Cfkd1Q
nGF4K3S4q/dX2fpS5H68N9qDsqv1chU3HrU6AS9+GVttOWRDPh3MfvwFnCzb2X6bz0OEhbMuObmG
vPb+UwOatiJsO+Z5HOyoH/CfxOC0Cvfm4dvP8/+rmKvnUSCCFqIAiEazUwQZ6hdnBkdJ0MGBfbj/
6rYeiPuKtr8Uu0Hm4OUD4W/vZpj50cfScKlvaXf92ypO+vPVq3D/Sjs8SU676Z/gf+wKpYm9S9QO
+dHoy/mklWXx+lMEh1DlUgJTR0q5em0p8g85JncergCJq1GhjaH3gKv02O28tI3vQ8VEk0lKlko5
ipcvrVOXMM/bhplF1fefsjEFKKAbqKcxRa+jnSRmazGTnQa+CkzXDR9BDwfaLx2FDWSM8ADLHhRu
O0w+rmJ7nnAbyYsHFBh/NEYUDpXuy+eK7ILMRWcWI2h/KAH+nszHw8xNDX8ulaoDEDC4P4sYNzyN
uvvD/U2yEZ5QSObTUeKQOq1jRWygYJUv9N0xr859ZVZwBB3jyoRlW82f0DWJdj7j1uOCRoSGy0iI
/6/2/iLotaaAMy4IQmS/wP1ieDu04XJg3CeeFAEGE0aG+tQODfp49x9266tCk2BAitAUHf/12qiT
Jb2sroD3LtfOHixSHatx3gL/MPWd+LhxyKF3GXidUBGgqbVarCWAhItTOqDyIvvYGF7+5Oa62Fnl
9pFQpWBqwgBD9kjXr3MweswV2za8eMAdHkA2tH7fxuW7ydn1/9jgrKFojP6YBUvHozG+eiIAphpT
6ji8FDWNngNV+hwfZNsooY1huJ8pKZoxwDjWHg9tl7dTUOa4nvtmZRbY4pom+eHRmVp7D2Z7u6fk
D6NJDBcDztpaBERFYchui0TmJ0sUneh7Zj8RGDVPOBBrFTJ7bWcG+hw1iS9KbFGP97fV5vISSMVk
gmC7PkOTW2K4oWrhJel7Kw8wzJ4H5I1Af/pK1JaPw6gaX8BFiuTYjSibvTrDMFXSPBojaHYTrlYB
pGwwxcRrI0QYHNaPqXjeoVCr4ViEnvGcR9neqG6j1uVCoa52UY+h3l2XW01T10xWy/CiGvinD2YH
oxS1A/s893id9lqnHi0txQWkcsf3+BdjL2mO1fP9l7618Sm4QJDQMHVu5k84LQxt6zXKJZ5GI5i9
CfKs6IqjXjjWzhm7PcnyAqVlSsyQVPbVC3ay1o7KsVQu+oRFhZlSTzt6bvwPu4gZNTppXDxSqvzl
PeAsXV8VhSvfajqfVE1g49gV6XHKkJLqsU45iGw0DomDiOP9Vyn/yy+rS+5vXCKkmCaIqXWTK+4h
5oWLGV7Q/bWD2jbMt1FfF4GrKsU7hQnE3u26oZZtwvyWZ5U1b6e9OL+ZGH113mUBHiLrtjzTv6MQ
FtXP1rDY+anI++KL03XG53YoTBE4ONo7QRG6SYk/ddn8GaDufTDKlu7O/ZexFeXAQwKqlroWILnl
af9Ptmll7iLUpgKSIawsPw1jln1U7VRHrBV1vi/jrGrVCfp48V1VvMj0kcYvPhiJozeHsXfSJaiV
Sst2tuBtZwcIKukIp86SfabVj2ozqYbSOM4lTdTnuc/flMiQnxOvta5zpIkj6cG/eGwvh0jU4uv9
N3LbLeQ98D9qGAQjbvwA7UKPDTunWxhp9tu+yA5Z3AQAkcSTKGNgb6htPtxfceNsgw7C95Zr02Ua
Yrz8BFE0ZIpR197FC2MA4J46HGOhqf9W2vx6dAOdXZJKrjNUjblBXi7VVzN8Lyanl8TJ9cBQmv4A
5avb+XybDwTTRE4a0d1aJx5ZYpCk0oK5ANPDzJTCjwoDquHHZTQoNl7/9ixo7vxnmBSSlr98JDSo
dDOcKKEjG1Ah2NPigCSOhc9zuFcDym23ihyAsQlY3HsMMNdjE7WEte4qvXfJLatPHroBCpkfTlhj
+JhOTWWg2glIdH1wo48qlo97h3UjcrE+aRY1AX9aA3zofbikWMQR1VWWgwsx4LgYXX0onUEEkNb2
9L03bgKA4Dyww8AWOssqRsM/1bVZFvN9a41vKYZMVPWTvZnn1lPRbIGkRULOBbe6b+ZBYQ5AYXKJ
Zs9OrlaklR/zxCAMq5UT9kfEhl6PdScKuwxzkSTYQFaMWEq2ekQV54zGb11tmzdVvoRv6cSJPWrn
1llAXxZFGBovGJqs3uGs5L03skcvU6WOyLuid9zQkwxUxI13urMbSzEdRLWb8b7UBV0tpS4gYIzZ
Ni6xA4r+uIxMPmiZWcqfKm6z/Hj/3G3dHLRmoVnJwIW6xmq5rNaWcUG56AKys/4z5gZiYOCO1cxP
BTXyeV7Kcno2mnFBbT9qEIgZPNjThyzTG7qwLWzW46RWqti53zd2rQswhhYUe4luzSrGIYBSZ3kE
hV+YSvNlUaMvk1Uoz/effmMRT5Z1lG+IU91MytQ4NDT8mu2LVulRoNEpvCgz6P77q9weDdnQAo0D
jp37eZ16tmGt9aYELvZuWX1Q7N6b8exKbMAvS/ojmSNzJ5jeRjgWlBqqNFIstC9WZzFD6dJpNfT2
4PGFHzrbzE9T4lUfS6BB/jLHw1e4RkXgpVa70/TffFR54dPDA5q9DuOtFnZGqg4OIPdpPoMaqxgm
GXagQ7hlEmm8XhUB9XaLISf3BoPwm6iTeTYT/hpYbjhM53IKtYdmGJ1XX+3I/chmlI4gMTngai/2
OkKb9IicC+RleF6qEb0pmuWnpw/l698fqqU0iuSuZ+K+ugZNpx8yfQSRiWq2/qT3HrDorkV3tlG0
06Im1k6X8jZNYtIIkQbdPCbGKO6+vHYbZ0hjG+YVEALEz1M7aY4TShPBoITTVUnNOUC457Wu5Sa4
IcnKtrmNuIbXEz+AGZ6+tBUz1cazD0mJPQgbqjpKBfjP94/e7QEHtQh8QU7YPOqUVRcWsE/P+lP4
MNlJ/GFox+biVtq4Z6t1G7PlMlyxKK7xEtes4Nno0LiE2/dQuqZSBYqmlQcoiXjwqnq2NwLYXIy+
FxBaecLXGslIJJuExjx8mFVbnNu+wo/JrsOHWKv3kN5/554vciVkKxnrk5PQLLdu6GsaZmdubjfx
VZldcJkx8hzOUe0zZJCa2ex+zXk1TocS5XXbVxuBFlFvdcWPYvHS4hg5VoGC/zTVXwqrzH+PBU2n
U7/0c0mnQZQ/Y9aFK1aPdRiYVu+IIF1q8M6T4SrOOyPim+l+FOFX64slNR2EjpJeBGVRorCb66ij
HZY+i8IDl+n8xajD+vc4Zyl4QoBdPQpSADqI7DPaxpLRGhDrHewSs5nNVvRONwTVGNbvLGWhxZUv
UYxX5WLkX5ZiRCRraYrhz5JGzQO4Iks7xIWn4dQ+9gLCh7pkz9PiQoN55YaVL1ya6DCZpdO4rplg
IOZFiAPSNZza6MCop7gUOgCH+6vcbCFAtpxAziAVF2DRVZhRYwWJgm5SLi2YsM+mWhkHsWj9Uxxy
p99f6uYE/l3qr1oEK93Ald0YGQjLAp3hNG1yNIZGf1yKfA9EsLkK9wD9JNkWWOf0i+h7G30Pmmmj
8M6oSCrHAv7azrPc3G7ItSBfInU+IVrcdL2rxWvSwbXCC8NF/Rg6nQg0RU++hl6fXs1mSva8DTa+
E11udHMl8I0LfXXxMApr7QWP4ivG3kjWtqpzDsHi+XE87FVFt4BOHg6reaYUTDGl9v3Lq6DUZr0G
lqlcljisP1NZGt1BNtPeaF26DD7NjWE4JKIXI1THZeSoxHZ3xTIwek71dHrWi0n9OFlGF+NINym9
X5Z66h45uMVPRs/N3uhr45MTldBZkfGWz7F6N9pip1MHle3i5EX6QW365DvkSnVHNsjY+gQswbSD
MSjwnNUNqUWZImrbg1jlKglD+DgaPe5kgxJjbuDKPWTD5C5+GyZItM64XikPEUN7PMK1zv2RJ54R
fzCKSBlQfB+srzgBwZiKkYoyHrIia2af+WPnHEeV4Pk4oNiTBVZsNfEHLZwyC7GY3E6RkdU766wk
idIGsA6yH8VkDnPQDhZ4RZQxCyIcCoPG0XL6uj7FhhWWtLpVsBbgjJY/dIFruG9hqO85RG99BVJN
nT+oi1CafrlrFCvVLNwL6OOmZkywreerEdYQSu9Hka2vIGHVqAchdn4TRYZWH62iL8JLbSrFr94y
4reVJibTtxGwfzXmi5MAwExerWhxeuuSSBsQ+aA9H15EOmTQDhfdt3SRvwFJNxzvP9dNpi6XggpD
p4qe4c3UGyH1PjRCphNzMpnBaKP7kGfCPc7qMrxpaWydlQIrnXqy7d/3V75pzrGyFKAjuNDAvekP
DzFilYo7epfaA6LoV3NmPSQ5bQG0G+tAcZFk1G0BvC63liMo/HIn89zaOKAlKNwRhSLkrDbOqC0q
12nrXawijK9jbC8BagD56f5Tbr1fEAwqTVukB2DIvdye6GUugxUq3sV0GiTu8KMZzsKKxTfJ5XtQ
lPFHMzptACjv1R0D3i8TJ3kdMeUgN3y5slIC3sJpO7xY42Kcq8ZQzxMoJ9DFVfHajgH5O2eZk8Es
jd6LfNX/af625oDCn9yvodtkbwpdLR6LundOTTXsVZYbX42tCiJEihnftulm2aJDcyW6oije/lMb
kWR85sOOfN/GV4NWJesSxsvUCqt3Z5ewOSYTATpjcLM/kT6M52KAYXusmtH7vmi5QVyzivicZ1W4
s2O2nlASdf7CdeWk6OXLdDLFdTumYNeq7K0z/HtjPKgmjKvD/Z0pn+FlZg3QmV4ABTozKXrVL9fx
uiUrGBtE1wV23xGc+cOSD0cv6aYHPE32fLU33qikqkETpdXBbl690dmYE1OPo+QaG1V9FMLxTlU/
25jq2Olno9bri+7mzdcOjtDO5rypMCUPCYYKx48wx9Dv5XNOWekhQtkkV2GD8Zu0wTp3QmSfYMwa
j2Jp/sCPD3caLn8j9OrlAuZEgAuTCgZT6wg+5zYwQ0eIK9SEKjzSW1aQEHLLqPWd0e2nY9eWeXrq
krQ0HsJJa4drDqIN2NoQR18Efr6TP6MS9wsmv275g5kU1ZG2P84hutdbvmjLtvONgW3qt6YSnTVl
sg2/8RrLJYxZ6rspNjRxbQa7q65t3ISdXzodpukJ6pf/uvkMl0DxkstQ9Y3uV6WXPIGtjb7a+O5+
DSN1/JNEKjZdUQ3Wy487T/8F3kJ8KzAriI42YkDxk2Xhx9tllvnMgHZ5ctiwkPUX1Z4DtJbrT/f3
6+Z35NxT34JYvenv1l6h9aNAs4AeOXOvfNE6zc91b7T8No8q+zzOmLcFE5xgY+dIblxVFNUsjG8q
PYq/7JD/xDf0WhKkzPP4mjq96M5iyCJwjG1kWs9l1jZv2fDjTwW89DvS4l5/g7Yrc637j3/bJ2Uf
/91TMh8nOK3uq0QzRD8aSXKd06zLPgiLaxs8IxN7iCSEJb9HUXUJFNyTf8JQn95P+BWpBzi+bRxo
tTN8XAYjVXYqktuxNj8LdUNw90j/QZFZhSt7GsOo7QiVZdG2w5GF2ioY6gpmy8QQUvO9XEuss6YN
VRe0c20J32pts/BdYWo7VeXWdwJSjKCUwSTnBqli9gAmaAdEVx0W3kGOOY9pNYdPQoCxCnMbf1al
KA7JBOEwY2j86/4nko+6PvQAFpn7ofd4W8CE81COjZdH18Jsat9VZutNSFK9cw42MlEExjEyAaXG
plzP1WeXChCiFatEVJrAntBEYZXTWC97oXN7KTk8ZbQLWnuVvFCGtk7oZVwRme4du34yPxipNh7Q
sKh38tDtpWi281hwcNf1cxX1ZDFpFF3TfOxwtlLNQ14si98P/d5UeHPLUs7iuIUFpgQbvbwRmlHE
RYn94UUUmf2I7kxxVELD+mQoRfs0JSUKYWohAhWF0FM3aTC9jFD8c3+vbB5nEP+SQikZgetqt8ZZ
LIk1Eplem51vjDkTcuC6qd61qkhRMsEyNj9PmRmD6c4Ib2/x0yiXQxkZ47fS1BTP1+3C2DOk3gqy
7GBpTIHT0g08Vc3yxSGKRFfutuEnUuwTUHYRqZ+dsGsfkdSEUauPGMHdfxt/+5Oro4NoFJUI+The
5Kbx8pPgOTkwQVSSK1MXNOhrjFN+luDSf5TTrH4r9L5+HmZHFM96OpQol9Rqr/qw/VL0dURDUep1
nfOMAk76eUFGV/i5syg/8AYciqBYeu2TUXlz7CdFXQ++aoyKGaBio/UH145nugpK1ZyG0tThfHtc
rPVYtbDx+tT5iCeCsK4G3D+spuIG39p4idvvjC8K8Zhjevgvlr8Dlb9wqiOOcH+h6sjcBCgAxcDW
Z5E+p3Nd/6ukSTkGJTwAAPLonaCNlMepccyKMmyJjHP5o3W1UvMRsK/RZUuN/D2loVJ+bV2rfAQg
2hofo2XKjrnZLu1j3U7przoW1u8kisd/dz7IbSh78T1WR6SKZnfODHbnaGU/9CFxjnPj1EFhZsvD
q1eCdA9kHRYnA851jOlnCqeRPOg6m4DerAHfrmIcnEORTNb7+0vJH73aZHKuIb0yGQ856zKlaGsE
mJUuuQ6lVz52C8oIdtmUh/urbEQy1D+phZh7IWC9vhAdQLBYDkzplZZ4/8UMs+Sp8MLkVOCes5Nm
3mqTApQkyQTZApiAv1oFaLqz6PlaUXodFa/+0Y7q8n2GWfiPivbLx77qxndjU+U/tHpIqodEjUd8
lkajr46j6Ybf7z/3Rujg3uXNUtYjrbGeHMUWCOOhJj8B+9Y8ud2CBhHWLCcmvs7RKlP9q2cJe+eT
bhQxrks7hqgBQvVG0KPxhFLUpRZfa7S2jpARIHcggPwU9U0X4GESff4fHlIO4mhTbnDFEObql4in
vKZJQo9JqpV/jLTC4S9FEn5j+j8tvkkXytiJkFt710W+khkIoJEbxA2xEGknZrbXmHI38Y3CXbCj
jt3n+893izFjR1GvSFy6hfnM+h6e8SXvHH2Or00cQlEGIDh8Uk2BaHcXmsieVZF4r8DB/FUX4XRp
h0ogtdbiznoc87EOuk5NtVO9DPXOh946VZKbCJGBzX4zJ4x0qBJNH5P961r2NCrOeB5D13uTLdne
LG3jVUvBPYpF8hDZnXp5F4l4sIuyquOrHg/qd6fRjVO3wIK8/6Y3jouHwCw8BoIFnmGro4uJde0t
nhlda50LZzKWQ9KHwaymcxBmUK56FCxeH5mAc3DN0vKjxb4OteNUoLrZYWVaWEIcTDtSz7bGQN5G
yGUnqm+cS7C1CM/jucCK6+YCYmKpoooxuVZzqzwOqds/LUmqzIEg6+9OhVLq/c4J2egwUBRKgWKJ
/mGo/PKzVSB6tUjjhKiGaN7WZN4fW8edH5EVVa9xEvePlt26ChO+VOmP9z/mxu6Uh4Z5ljw6N/P5
QV9sJ1dt2oiVkZ9NJ/k21Er5Xq/r3/cX2tqbuErATQG9DhRgtTfnDJTRII9nidbwO+BCP1TgBjtl
1NYiJP2glRH3oIu4epMhrojGQiPiqrX47EwoiMbH2DCbPRro1hHgMpAAGFBoN5tEsbQiiTsepu+G
jzVt6DOza+dkdiJpIDKqVZA0cKt39snWt6JWBSnG3PEWh20XKLHg1EckUczwfVONeeBq+MLY5bxn
4vw3Wq4yDsl/p5UHDYvAuqrZYWwYbWRX4gqJdwpPet/W6Ttk8vs/jWmh/Ah9BIW2qYvMg0G/0fGZ
YXTvK9QmAM8u8bc0HVCTdJKw+tECFfqlRlH/sRAdmot5YVW1P3qVs5eM335+i7mMzCaQKwaWob88
SBwhs53zWVwrw8WKqA+1I1rD1U7jYGsVOTdTZYfsdm7jej3JrhPRIRuL5JCii3Kc66x69cFkGxt0
bfjUELlvgkIfT3HX1UgyLrY4seHFuWm06pI1sC1eezQZ1kAnkUNghjY3BV3jpno7junVUcDSV6Kt
jk2Z7wlI3Z4ZuFN0gDguGs329TQwn7s+j7o0vaod+q++3tVLF6CP4bwLOyazvl5NWnMcgJzsQTH+
1mAvNzMTKdICOSeCJLmeBdsUUyhLJvkVfJAhE5FWd4NB75vpUGELEvuptpjeSJEVle2Zfqxt+4o6
qT8qofefC+RBh8OY9lAquU1thk1Dm/+q807DRKqO0DSMwQREb7wyiQG/AhP/TRtyemehn2oHkCLM
d6YXJ8+1ZqOXUuteA5KizI3psHSawPav61z7iFapAaQ8jvT5zPcq5iARC8rtVji4AgZzazYwtLW8
C9xGSrOINjeToKxU85/FKKFLD55FyEnLmQLQFI2LmJDF376/V25jEK/SIm+nd4aS4Xq+ACwePKWh
cz0WXXoW2Hwf9bLKgtLJvJ1gvrVhJNce/i9YnRuBnCqc41ExpuQ6IXDqg1i1f5pZA87XGZqPcFJw
aJvaV2NxuQSZxxJj6cKhBL0KIUPfaUadkSaDHNEe2hnCi1p6WMJNunIAzlnvnL3bxh9wFQo6m+IO
TPNNR6dtOpSOivSquaUlDkkWm7/Sxg41SQbMUIrlBjo5s1eMRxAvzi89qpEpv/9Nb/MPabZBuoNh
2pbwVhpnShsO5B9VWoTBEM7RJ3rR4rGdx/yN3an1xdSbHlkZfv/O2lv7iXKTMQev/RZR3gDEmvWR
tQshvEDiH6WGsokqrthr+G7Fbel0ZlOH0Ilfv+pMqSlxcvZTiIjwcXKL6qH08m4nbt/mj8hrk0yh
ekJHCGWnl3eQmI2Fc2tnV13Jg1Lk+Tmk/+6rNdIuwC52cnFt4/3hOSSLVh7pVgojSkWmWCUYmkjv
dZQB5sh+SEG/fXLjog2PMhpMBytq4R27A90cv6kz5c2QgypqkkQEhYJ14YM9IhsWhBDVH1M12hNL
+QurW8VfOstyggUElItz9U6miIiHrhl3WYQzwHkB/gIShokAtkwd8uBvNNQF1WPdV/27KJzMLgDn
NZTHpK/EJxULxj9YAefLo60m5cXS1U7KWjcmJsVJ6hxtKHbpQR0SFwKiUKvyIuh/KVd8csQQuK70
gwoRYpmOeWi3GdjMdGh3tvHG3gJohCKII0tP9ClffnWbTkYy93wGDTWQT2Zuer6BjvSOBqMjVZzW
L5LxKmadMB1ATK5e5GIkFfc4QCPPbab5mqAXr/mlzXwMaJ5SNI8AOtHc7pPa0j5YVWkqgZExvvBb
S1LZdGB5OWpe8xgGqaMWH8NoMRH1gJE++VOvdrR0W7NH2HBwS1/H9iA/eT3gxCCNCtEE0TS7b6lH
gDDOdqUuQa9mya+sM3tGkYv9M+8X49kq59HwNSByia+2cZIeM31y7UPUK1Z7aAWUrqPW17Z+GAfG
u3RZnOmfsjFyMxjGOXooS2vs/DzR1O91lYS/8yq0nzR7xsXBART7KRmF8RMKPRKJXeFV3mNYIN7s
VzQ+w9OcLcO3ZolzxSeIo7QgIiUdj3kPofaNE9Ed9MtxVJqDh5XyZzIsJTstGI1d5kyo/7ph4Yy+
Yjbdz7weZs4v2M0ILRRU0X06G4n2NjXr6R+twXn95EKAt8gLZmOv3N3ojlHFANHiKWiy39yysx3j
RIQW+KVpJ6SZ6ZUeUrOJgkjNp3eyT/jktWnJxKwr3uZK1x86ZiiB4/T6TjT7W1mvdxxoJ1lQgeO6
BeBHupFn4+xeEC0xzKMXDXF1qNO2bp4Wb6o5WXqcRI+Z543pOe/IDlC4V7LkoU2nxvK7zhu9MzCt
cD4ZxogGfe4grZKhg2z5Fq159w1jk7n/rWpN0gUIJdH2ztkun9XeagUOsEuMZHzUwO+ZlEEtn6ve
HapT2WXjz1w42AOge66Vb1138d7ay2ybhya2m/eppaRf3QqDV8gYZpbzr00tv7zL5zlQWmdMfQU1
gW9JuajZKXfUDrj4nFCYLLGZj8+QyjkwM8LoxXWY+/I6tkmPrTABZjoIb9beqcaCXZzjsc92gslG
4kNxIaE9HHMSA3nF/GdoO9SI5yxT6V10FZfcWs9rz++osQ6jxh5QsrY+xGS6O6tubTqWRaACbjkD
pvV4LiwlYLdR3EuMPIGf2qA3xiwvD0nVM83qSxG4eRsGXUs6qurV+IjqVnM22nkPYruRj3A9U47w
W2D63uBI0FhPGX3wQ6CWHcY6W54UfeqOzKKsp65XJ1Ttc+dkWXuN4I3LVJfaFohBqlKFdBXFHXAD
nlHJza56xSlsUzVIa888SanG8/2ca6NdyUXFzJBOCJ/6plUxFYxaTXwALm42dR8Q1sH2N3XBYPut
sTADtvNs+ZAmA5L7Tq0yyYQQ1ief+lFZvhs64gk14oywnfwoCdXi1QgzcP9kMZIhSSV906yZsFwZ
pZSIqzTimCX5cjWmMd9ZZWufy8kZ8Q2SyA3Oi3+Q5zMke7wNU4XhFsDZT3PmNfL26L3r1GcOjsxW
nOxlgtpG1i2ZDczaLdCvNwg6kPmj09WxcolC0U5Ho4mkaGLuWWBX+EcmCP2uQhfaGuafk5VMv4lF
3TP7huFqkc0apr2x0XlHWwut+oFsM9MPoVMNX2aAZgzznFQ5uVPD/D6lJn3e2Tqbv15Ws6TbQKrX
cxrayaOmR/DTq4VIBY6UmbaVihaQgJabb2YDGwvIn9GpKjX1cQojvfGpi60APpj5NOKVErTKoLzz
jEk5LW6vfozmdnwAi6J8Ncx2OsdC2dP02UiLEczjRqN2Boa6rv57b3FaLwZyTBwRl3TJ4/NYmfnv
dJqyT0muaDsvaeMoQ5CRSkx0T27bjXFWwynpWA/6lPglYJjUQTn0zfuIS3+PebC5GA1xBx9sFBnW
7ekO8X6M62zlMk99eqAFhUsLOs0PSLFZp/sffyPRhKtOaJQIrVspxxL9N0RieC4GyVOgLeg3l7Nl
7FSlW19LYpzZ0TwO3+3lDcQTkk7FBTWCAHpS1Ys4mrSIzhGJ0CEu9T2M3dYL5LajCw4lbaOfChWl
wR4kvEy53R8sMqujgo+6j5rG65uoRHYpAsY0RsOKe9XYNMPQmUQkHy2ZuzcwU1Wkl11Mv8SQ7MS3
zacCqEv7TvLEbqAB3ciYtc+Ui1kNydte8aYLXcv2e67Fjn9/W+wttfpgmM1o8RSlHC9EWU6O6tJa
g0v8OQqTVyvb01nnWrD5g2kp2IaXe8MBAzhC8w0vKZY8sd/PRhNg9jI+TA5B5P5jbdwQtEVQQpAF
NfMzGQn/kwkpTaenYErgm2d9dGzNJX2K8yE9ONbyve7j32arjTsX88ab/O+S7ioHGIvFyiZr8S6a
nUAPw91u+liinTqQnLZ7EIKt56NdAGblL9p5nXLVEmKj4vdxqVy7eFJwqHnM6tZ8LOwW9dkxGrkE
F2enr7b1hNIeQ3Zd6KutAa38zaVr+9DFY1XNrnbc03stF/0UWWO5sy034ghemFJYi+EWOrerbTnj
36q1HSllOSjdYUGW8TAaHcZ5ZpIElOr28f5+2VpPirJKDBvGAesZMOzgsB8K1B2yfkhPSTcu/46t
9c3sOv2a2IO3U49vvEmqMzo9jEFJV9d880RLCkU0EmsSx2gSW7hW5BjvnJGW3PMb2VyKb/X3/rzl
0U5lAm8RtsGV4Du+MQprfqLrY7/vXbhG91/iBsDLQgcNwS6UOBipr+cBli1wPbNDqT7qaadpzpWg
mgrzMIHLOCuaM1OILBBrIag9NUbV/ZOPWRHoWqU8RhEd7/s/Z+vJGfva4BbYSzeTKKNm/dLTIVeh
enqcIcA9kNMpx4hO7Q4qZeM4oj/DzpHXHtef/jLcDM0Qjs4Atw8vtPlN1ZbRg5Yo6qlZInFsWuv9
pJTpDvhEHoFVgQ0qgHuIcT39078tn/+EOLXNBcL2s3JJ2yI6enORfWAW0ezoFW++xP+ssnqySs1L
G/8H5TLYaUI9jq2ln3p14qMLDXjp/hfbqiTB58N95WtJN+/VFdGHYjE77N8u0DycH5iiW5cRKYrD
EMIQIBX1jPc1jm2PXTh5/2h1ZjpBshhAyerw1Sx3qgsIF3JaQZlxU0sbDcV7apCaVbMqrp3tiKsX
eXumEpuvF4k7KV8DdX9dsSpq6kRpXkXX1rCmqysA0bhW3D15Xv4/DOt4p1ACSJMkX3r1bkcQhWld
A6J1pxgIpu4VD2LIP97/gpsHQaq+0X6gMb++IhAi8Bo3BBod4sLhz86MG4id4TSYIoM7iKQN+ize
seLaeod/AzfwHa6ntU4I4CRtchDIvZpz1NIb1EvMYXmbWQhp+P7jbS4lRSWIb/xpXYyUhE+Bfhn6
0TDwgnnOMNto1fwSIt+2k6/Lz7E+3oA6EOmGQHIL7GaC1pRqTa2GQKs4972rIrnSZydEVNND3o/p
Nwow63MXTf9DSxpwok3yCZJFsjleBrNxQkAHsWiieFx55xLJrYOT9PPOAGIrfFFg0S4hnZazs5er
oNCvjZbLUQd4jBZIo6iXTNeznTtA29qQFI5SiQC3LVh/L5dxeo1xq4dkmdJYS+QjUVWDou2GWfNt
LKqah9BZjN8MyBikNos2VYemnYfmnIvFkn2raah8JgGdd3A8Bzit3BuxX4ol/1ctlqY90t7U90ZB
W9tMiihT19BJ+T/OzmvXTqRr11eERA6nTGZYrODcbfcJst1fkzMU4er/B++D7QVoouWTVku2XBOo
GjXCG0hhX/9oVZ2jEUM26aEQ8uTPdpP9dApVO5vWqPzBgbWA7jPFQ5RwgyZEJ6sZ5CqjoVHmtrfA
qNzYlPtr1RXikqZT4eZlmRxwzfY+yi9nP7Tb6NLbqx0GstGJGhm4mRQMAu1HBQtMjCDOqSF9MO0J
ugKUrD84ugsZ3qQ8pUm37kw5KjwaFc9y31JC/VNaNvEJJe7m52TN3+4HiZ2T6/xqerMKVel6Z+fJ
rFRtAsxNKlBKYpygN49aHCoveN852EsaYf7J7PRqvgItPSp8do4VtSkBnk4knZ51hLIS/K1wgA19
YwR86yqNDGYTBVz54HXurkMPjE7YgjNZdy70MjCjujVgyTdpNbjCGKzLgG37j7e/y8UBEuyeTH61
fpdRjpLErAuamCgl+QybEbWaAIMy7w18ZOe7kxNCE8Ty46jc33tAWovksw44t01rRmXYZbYBbdam
z8VHBlo1dJPm6FLey3ioh9EvR4DG4gyuwmCAL4o11VBWo2iRZJ3jurU9yAqLxm41zbQxh6Kyznni
5IELNWUY6d5GA8OSWeutk9YUWnWQzO49+UKkBcMAWnPTzC7tMTSSEvZ9rsvTS0v3AUbAeJSd7z45
BR7FwgIG5flfBzkjQyCxgqzyADtCuY10pn1s0UovNKF4aJmkggfNwxfQN6PrRL14kDun9vrBrg+6
Lbu/ZJm9Y5sAxHBDsxuMXhIcWvshk1Ay8fIICAO8cCOuvcKcLPOGBFGPiKNc4zitUqicK0RamosG
1MB2U8kckoOftHMBOKDpga4stehGkcQAWtlMRho8pFOcXRpQOk9aMiqXBTz4B18bTNqidgGAf6ML
nM9lgLhYzD635OhsdHVylsb6iIC0U18jnYieMukEwobrG22cikBra3wpzBQEVVRX4U3ISgoEqAm8
ak5+3g8be+8P5BuvTqVbv2HoORTTZVYuzrwmFH+5QRqiKgQOMiLN3n6XLVaNC8xoIRevOwf0J2q0
qUIJEbM4uLZam0iubjbVk2hnQyMTjRTNTY1o/uv+I+7coaTZREVSE5SW1jjLEjH1DoNcSiV8GK5N
LzW+bU3hY5DYWF8gQeCPrXaUmGg7OAIHQgmBgZBPubW6uaMKejtGouT3lVTo57hCfOkUR2ixMP8o
KMcgcvZ+j6e35iZa1PzsGxurLqsGJAcVM+Cil1Nd8iChWNOtg6qRuj0s6PJUN83Un+0oGz5MsyOB
PWlSkKJK3I+JixVH8p324shkPZ/z+NIhf/QV9800PMH3bb7JHcyT960jBC5zgKBuSdXY1kkQwsKD
lHLveidkoTuLmCUIpFXcsqSoiuuqouUsRSWi8qOVPtVT5VxqK6HznEdt+RA5qcP8p4qv9z/6XmgG
Qm/Dzyc8bxRWMwMSeaHUiHiranzua6275nFwhCLYO6yORi8EbNWy1LL1fusslDnzdXng6pPqJLsZ
ciODU8X0OagMLE5KLT3oK/5CV69qHS7Z/7/galc1Fa6JEA9QPbVKk/56m58Wge534QhAkP9zXH3C
GCkD8OaqATpfVsyk5P6r3X1oWoBEKfqNFK+vHxpncXRU4KURMqr63Sg5zSWeQ/Uk1Zrhhk55NCnd
hij4OwwTyEdtJAN/TRp/e8lS3SYiQjMG/xKBgbTQUf6BlXA2g+yoCNqGildLqatHKxMARk6yyDbb
VvFjzufh5KCmdGJ2p720zKl5x/mRVNDSYX/9TXmoRbqZkd1iYbH6pjUZNtNNvumYqLzPwAEPCQjl
bMdBJtzMbMsPaUj3z5FaDKgy882+xwtjGESpwhGFPL4u/NLWsOdR7SNf0/LoXTTOxZPd19X8kABu
DQ528N7H5Jwgf4C+7FYKqxXtoEo42ftpGGYvWtB2uKkE4/us7JKD+3pvKapCFHt/kS/WrcZRDyc9
aTLAraZTeV1iYzKEVMG5TVG/vn8k9pai/4VVmQ3jbENvk5uiksMOZmw8xdLjpEjZv60mOs+atPHz
/aW2p48eGL0GUrBF+G7dN8r6XJq4doBYU3tKLbeFoQ3hJQ2G1KNJMp/vL7eT8rHeYr+2mKCR+y2/
57fT17TJFIcDmrlIJdqfRVME7jgHoJGlXDmLvp9AoJnaBUeGycPoKn2qsLE6jamiHbRBtrcJrRaY
B3RCAJjjjvL6h5jZEIlK8EOCoUveO6XhnDST2hTZAuukj5PhxrUE9rsQxoGhx063/vXSy2Xz2ztA
5CgzRD+lfj3LcgtSp6064ywbafo822j0uVUzx8Kl9QyBOFcaze8xFaj8PgvkS8vF3PH2au0ocOzc
BljRoHmB+CFHeCNpMPYMsQT1ua8W2EYURWteO2mOL4kYKffyrHrURJt4nRA2H62Jrkk5yH+w9Rf1
RRzyqHE3NXyrK9hVsEf8tDOsU1A08jel77uTibvZwXfY2/r0ehZ3bNqyG0iJkMOaFhJEqrSa/0ZK
oZBPNmo0ntRW1qeCTsJBANl9vyQwJKvITuPxuroOtEhHq8KQIj9I+uyiRgodrnjKNbdXAtMrtUA/
Gw1xq1SV6J1R07PFgqg56B/sPTWZzILpJX+lxn69+dCpt4s2hC2n1In9j9x05jsxpcUFWY32USeD
OxIY212Q94tBJ/igDZXDUpIkyBzipmKztYxczj5OUpI/WoMUfcjQhj5I1fYuXQod5BZQeCCCriJM
GfWpVmF06+c9ShXWMOAyWIwY1RV9MlHaisBrEl37eD+w7T4l6I4F//mrzf/6tUYhmX8i0BxqHDF+
G6uocwspSl4GI2BYG8ZHXeq9W55RzS9uDNSm9S2r1k0ud4Ud+VZt4r43IBWj5OLbZAYGmvz5jHFg
lJ4mqmW3yKZ/7z/s3k5GxQlJeZglxPN1T88QJW16BxvLgDkV7oKhgsiloqA2dJU6c77k2Gb5aqNa
F4wChmfaZdrHQsyRdVCuL5Fyleso9GNh1yEKhvjz6lubtTFG2diHfsY8280QWPhUDZJ8kGTsrkKV
CYxb49Cs0Vs2b9jObGZFU1xr/9KZ+1IjSfj3wTvduZCo03HOYsxPH3G9bzX6HnW/WOTIhTQbLm0i
2ojxHHfPvVzh4zzRIfBlO7K+cnKzFOwroqluIUCXulkP5teVomBu3MlhM7rYhvbhaTbxHMcNojY6
ry/E4i1Zpql0dKkvd+X6MyytOoLonvFXRp7txLlCKW7qtXOShmh+Ssaota9xH+vyLSHHKUk91e5r
mMvC8Cx7lB+VIK2+h10fPJllZuceuUD5ZvuBxf6cLArBd4BlmzbmAA8jKwwJUJkUDpex7rRLBJb+
XzUr5Q9jMR8J4e1tFTIXGoroJCy87tdhgK1iSQKRZ1+Fl+4baoD4UA+H9v39zbLDj0ObnwQKlBLV
4mYeht6PFNEFC/08SzLbhSQXfY8CU//SzmrNTsgD1AyhJoXf1d5Sxmdp0vIbmkWNOM2wX9sXbSpT
66zmS00CvXP8FlkmCIHKViX7ZhmZ3SAqJKavoPytH41IOvmqjJx4z7STGuGDOc8/lXaAoajLTMfu
bgOKYs657Ev83gxoqLY7Yz4xXIYRiYbb1NnT7E56WT6C7nNCdxBK+qmYKtV8lqOkr2jD9mFzVcFK
/GPxj6T/dRH8dKC1TWid24oU6Qxfpg4/HbzJna1L/qvixQhsbhPJLHVOy3nqYOjKk+aD3jZfhrYt
bvdX2bmTmBsSMIlWNMfWcUo4cYkAAHOXKinlx6Ya6keziFs/m9P8BfbhF6cMlK/319wpIiiLCCXg
QhgnrifcnahaNS/Z+ugsVKcx1/OHmhmwB4MkPggAO5cf0AFIx8zSkQxehy4u/SSrZ0BDU13+rBxb
8E3T6RNmH867IHSK/iBJ3FkP3g49g+UCZOi9hNLfEugpsENAJTkQgUCbIFAukIFLnUk0rEJJa8YT
dEs5+XL/fe4tylBiSZkoODezQVx6s3rqRfDQxZJyngf1hxXNrWtOFdKM1XxkCbHz+eBv8C5hjhJY
11362opbCErMJ/qmHMi3wyV687cN/VTGWnLwBXfiFmBOOrfck79yw9dvNNS1KpTrBf9R1ihEyJji
gRnUDi7SnVeIZCc4WNRFFjD3OgHWIWFXJuPVRmaIcqlVuhOfzMGJgEA7zVyeq6YMTe/+d9t5kb8Q
QtSatGvBRrx+NAxjjRY1QemhHvQazcNZuqRVwniQYvfgLe4sxVwFKMTChWDAsnq+rJ2SCNEyACu1
KC8W5euzqLQoP9XZYeBSdz7ZkuZSvCziYpv+NxRQU1JnLfMtdJeLswgU6JjmLBvCNQzRmG5MGfmz
6a34nzjP+9zVFTGm0LQy/X9pmtTPRNxq9rQG5vK5SlU0nscwsi/6ZCt/weWxzVPkVKoD8aqHIyQN
XftDEar8r2aHJoYpZTJ8snHTOnIn33sukiyVzj4tnU2rVR97OgSjlPpV7DSI3U+VF2AlchCR91b5
1Vuh64H16vp46dxExhhSgxv6nN2qAYkbR5uOemF7q4BqhBVGgkr6sdwLvweqUAljWxOZDxKwe4rh
ZZ3asjsyVzxaZRUO+5plBrXN/NgASqCNZnRRzVr+g829hKOFd0CKs75PgOfDZIdc4le5LJ0GjX4R
87fyogNOPYgTyw9+nU+CFSBIIIb7/8StXr82UCNj285J6itBGDcnqonmHJi5/VEoZh562mBYF5R/
b5qVRgdF+vYIk+XTNv3VucRuZXWEHfJCUx711J8LvcDYKZZdTReTH0n9dFC87D0lqEUGWNYCtF3j
wiLE5wqq7szXIkhu16hN2v7SWKMdnrICAv1P1RLoFei5FvjdOEHAvR8Yd9dnzgzpmUwS8trrtxw3
6cAkmrfcVUbxqM9D+EL/VHbt1ohueTQmL9DY5AuMsvZg5d2XjKgVmH6Khg2vu1OtLgYnzsqzrMwn
POLtHwaMz9C11epo325PB6pAHD8MZlhykwcVQ5X1LUr+fgwZG4/5KXqCmddf77/MbYYHYwAIEnEL
fv/GOyTRioE5bwFhGkm9AvW+0cg9dAja0hVBTWytoy54Nmm8HA2NdlqqC1kBPRDU60gu1/uokcOi
b7U090skKL4EZTM+Z1liyucctbCfUWeID11bWB4K+/1jqklhekqLrMxc08ZV7A8+LW07WNVgaLZk
+hBEdYKmRkZvs/pcR7n1EBmR6sE6jj6//Y0DllhQokseuJZ9AmWsdr0Z5T7I9AxtYUf+MEFZd52s
aj83Tl9cLFCQB0Pnnc4HAjsoPy2DAGQE1/GhFTW92zzM/UKU1WUyQzQmFGN8P9Bp9npL/Xeqe+ea
Nh2ijFlbnOl5HM2C9zY0X5qdRt9kqVtW51YaAvQKrNRvaJBf+9rWTgm43oNwv/ukoBKAkoJE2U6c
Jd0OFTkwUn90muwDRqfCcWV1dBI3U6poQZkP01PZhdHZNuO8dIvKHL7MOBgegZO3WeMCaF1s7AFc
25toEagDdHVs7nw8VdLZrTRr+FGl0D6RzhzDc6Gkf3KYmZ4RlBWg0BsaUNOjJdyTFywUYtxzbC7X
x6Fl6H9Kh8Cs3T6NRXpqVNEYB8dn79v+vvLy578lDLS/8TVqk8y3S2l+0Yfa9DEvbg4637urUO3S
omBOB/r59SojDdIwrwM+besYhQ8JMEDnNA57x7t/Rnc/HaATRJ4A/21EfSN5oNpwuOICXa0vhvYv
SlQ/MPpST4WDdPP9xXZCMNGAOEgPdikN1ddP1XfyGFqplvjpoKrJZ+Yk6d8qjhnqu9S0gitGCOWD
LPfj7f6yO88ItY+RFnEBXvC65dPpk86U2kDzve1BQIuZ6uAUJLTAYjVtH9WiFwfdn23vF/FShCFR
sEU7cCP4DqxTVHFDr9ksBrrr7lAPav1kS50EKtYuxcdZVoV2qYs4i/5rUaTqLvkQdvrntz84YNlF
uJD2/ubjoqikpiwd+zaA6GcoraVXqY0AJleGT5HVH4lC7czNeG6A9OhRw3ffcIUEAZHRCMozttZj
khUFlSfiSX9q7Lm7NpaJdUiUIrk0qe0Jr5zmhBXuYyqFyjfSOnHw2fd223Lvgq5awFvrWxeR9l7X
aez4ZZTS0cx6XcovRutMf9WNHXui19sHp1LCt0sPgneGLwV+YQFarXsfISpuQZoztQrDIPf0uci8
xr4oOXD/WDyJznmvJVZxcO3tBAySVAxplt7AdiANUAgEg3AYlckB8i1VZ704c3nEBdtJC1kFFcBF
QmFRzXt9gCNHzR0KJQRPDSk+Qc5oLrMyBd6U41l7f+/uLQVRb9lFCzZ53dIvALSU1oyIkzMP8J/q
rsH1Ke2cADVngYPk/dX2QgQUJQg2NPgXRPvrB6slWMZtJCV+Lo84tcWgWzoABDdnjn/M4KreHnWp
z2iPAUaiO7DOUcJkLvW4URNfbfP6gTG37RWD1j5QIqbnJDDag9x372XShFva0VTsG0RcgYhIr0qs
J4Y28qMhmM8dqjpeibzQ+f6b3F1qQWYysd+hnGTKOEkxMum+lJOUVHOhntOxVf7u8GE6eIvbPQ+h
TF1666h8EuVWu7FtQ8dJqjH1UaUnv6TyPKsddMj7D7STZrGMjr0MN8hOzwgIvsnGV1kGgeETNrPp
dSlnzpUT2tD6Nfs98mH11ULS1JWUUfdMvWkObs7thbL8BgvHLyp7VPdWGeWYdEgJTWSUhtGzYYji
t1FI01PC9z4NlTMaLvG8dHH9QltnSo640Mu//7reZ320BlGnZcdu2uNyF5ooDNrkI2rbJK5pNo+p
3TbnkPneqQf544pqnj50VhofnMzdj8zBpIWGdzv78fXJ7JS2R2Y95+3nUXeekU2/toWuvXnX/mqM
My1dgCawPV6vApy0iOsUIasxkoJTyd86DY1ieWHbSAeBbe9VKkhcMg8lc92AuxceveR0FUsFXXkb
LKu7dMZYuZY8O/CmRvkCinK4GF1rHHG0dgRSeEzqbJWqDMbPuiJra71TJNoYfi0K68NY6snPXBig
f5dJhLjSmsScI4uk+JnJW1XfnM6Kz1wEvWeObfy5nSOwJog7vrmlw89i7ALgiNR6g/MINSEKSTPI
C0OznkBuJcHHGVnI1pOaBtDw/QO9t6NgFQAfR4cBguFqR41hlVnYRSd+gHi25qKPZX+u7a59uwQg
T8VhBRC7kKzWeyq2GLzPcZlQ9feNuCRIOn6xEQcW6HXY42PZ5dT2kJOzEEVCLTioIFRl58iiPITe
LJDNrZS+pYus6pw88ed5rtOPat6NaJZp4Rx6yqI8+Hc+VgIpp0KJ0RYbkkGdPA0km+aqCuJvbmzr
VYQvQlKUrhSDDPRGo7XbWzbP7dduVCsoGX0l0HOcAvNS5dMY32RZaIE7T3qkHQTA7bWCMtvCuaAc
Yu+ue5sGqrd5WaSJ38hq7ufpOHqdbWS3btaO9sduwAc7zjFBSYcW2CrYqoGj1K0QiR8BpnpXCl1D
qQyVqvOEPts5ruPx2TYG5JwguP3P7iIQeQq2SW/fpWgYIUkHR4850yoiJV3ch4aBgCw4w+5lnIV0
svLcOoh7e2eBHBUvOqbw5I2rZiqSxFHR2cAW8rQWD4bVSDc0w+yjBsHe12MNhDD5eOhxrN7oLGxR
IjfHdLVRTC+SY/PUdjA2nSy0DljZ20yOBgTIOHS+gKFvFLcI2gPElIEsZ666ZwWBeCzbaVmOQhHe
rNmTd/877e4WsJJMzehz0cVZvcI+HdFeXJyYslmTf6AGNIlzZxVCf8wUq1C8hmZ47WaoC2auU6Sl
9T7uC/udnHZQmO7/lr3XjCbv0uYkIdpUHvRsQ8mekHSPIAl5tt4EfpQ41iXBoe7gsXeXooZnxss5
2agm6qBIIIMC6y3BCgpPyeRWeR7Q+Tph3sLc9/6D7X1U6kpap3zQLUgkwhpFtqSUkqozitMIpOkx
TMAeOHGg/wSEeQTv3f2o4ENgGlHvIEm9uiPUCkV1Wm443wSDmrloHGaPWqfr1Q2d4zk9DSXdA9Sp
ws9TESX1uQqa8JaOlXbUn9l5z4grL81/9Mx08q/XiUnLWxk09LpomczjKVdmHGWAWyU3UQz1wZWx
uxbBlfqAUSwMh9drqVnPp8aLxgferN5MJ2nOjgWfLlUgodz/oDtxh1Ev/SZWYYS+fr/h0OgRNGK2
D1qB1zxvq0sgB0d8lL07kFwHY1G6MVyFvz7zb806bRqh7UKg8E3UWnUXQcrxJ75Syj8Am+wXTSlK
rDqGQC0e+1JUXIZ4D47f0VpPnDNq7dWXzpnk/qwj338rmy6UvaFKhlRxNWXCFlXRUa0+JVTejYu5
SboAeGzrrE9V5rz9aAOBoRim9kYXZZ254TnOhBn1Yl8yNSx5a1txszxMb6mZGQdHe+ewsRShk2sH
DOq61shFrAl1iDO/RF/8WZH6zj410JG+xb00XjQ9mJSD47238aC4QBoiJQbzveyW3z5T1M2odeRk
37hUTM99q9vXWgo7RBN756Cc2Mm+cfEAdEr+CyZz/XDVVM4CWh9TIDuM30uFkzzMTWqWV16+/gxl
zvKZa9bYUcIzPPiGe5ueIoY8BpQRuf/y4n97TLSkgG7krB2j43GeAGOeOyPuDp5w72Uuylhc6YRL
7tvXq5SaUIJumaY5dV6bLrAmA412KfnPnPXkoK+wt1XAkYJtp2bakq7Q1EyQue8yfNrM5ByrUfU4
SuHHShWlV1j2cKANtLccMIoldYcUwI55/WgD4kPVAJzOL8pc91pum7/CHnqzpIv0mmvG0QBr71XS
MiYHQzOKwfoqbTHi1Gp0Pc/8GV16L1WHwGNLFl6hSW8fGeETQDuI1iEc/w0GhnoFLRVQWr4ciOBR
qUR9TsL8aKC8+0CIPTA0ASS1UTkEXt33uk2bq5tC6zTSm30pK0d3Z/R5v9yP8NvuKw8EFQcCNz33
TaswFSXoqCpLfbvp5otEXGQGFtnvgM7m17Zt04esDuQ3d0FZFDkL8mXi5AahW4Dgq+swJZDUpMpG
qAjusurf+0+2twshpdCXJNNi7LU8+e/HOMcyXYUy62ugeKGgN27p1NMlnETtSUpx8B6PVlvtQb0u
Wq4FVLBFGRtPVZZ/T+o0fd9x9E5VO6Xn+w+3t0MAs5Gr0+ZBa321nKNO8CqKMPUnAc+gB3JwkiLY
p2HJCbi/1O6TAUoGqodC7CaFxId3RtCYzahLknOJNTW7qW3YneIkls9NNIrL/fX2wi/7HjY7KOMt
7U5TZ8cqbBovTqpkF1L5yg8WVeX7q+y9QHInxC24prczrkrHytfpS0TgbOGcDWi454lO5S3s1eYP
vhUTBipUxi0kiatvZdMyzgaTcBgmanwpgzjSPGmcxzPizyI/WGzva1lI6jLYoUu2abaW4Ww1oUYs
lCIZkqISDafYQshZnpnXWWV7hEDZix+gbkCmQhoEQLf8nt9OGagTmCcF19jk5MWXJu9aFwHd+BJX
rfwFfZn5rMbSEWx1Z1GSRG4YKmG+3jrLYh/mTbr0yXkBrV9mqCa7WWd2p8nswpMp5ZgZ90379f6W
2V2VGLkoQ3Fxr1WaJEuFY2rNid8WWB3GVNDXjBHRJWsi6xGZnuIyz6Xy9n26CHYymzSUpVe/qnAq
4cyiShoWndr0pS/m6GOixKmXq6N+ABbbORLU/TTD4BdRW6w/pWpFuiMCfAlHK1LsS2Bm9bswBTn5
UJqUNgelxc5GJZ4s2A9YkYuKxuuNM+LmkWlRQD2eZtY/dVQHV9HX7dWIB6l1mbUOB5fO3udjCEGJ
tshrb2DHvMS5EAKLR2hx0imO8RJR9Si8aZEqLgXw+JMuY4V9f88sZ3vVkF/KgWWs+yshWn0+tbZ7
YWLT7teFUr23lPGFMta8xBa+nFZUx9cpLMbriFnX5/sL731M1qQ8QPpu25dSiqZPAZ7QiEPYKznh
14P0bz7AYhKmGfzBt1xA67T9idub9tSkkjKgDh/7mllG3QmN/Ko9VVoV0QwroVS9twsu+oN7aeee
4ALkXkexHbTCOuvDczZfMl7ocMusxXSK7NnGg+vgA+6tgo4YBRYZHzF89QETs4YW1dHzrnOj8tJp
aTdWojiI2jvQM84bIz8L4g+F1fphkjAbKqSzAfIpJBEnQd331akr6X3DMUxOKaoVhdsWdVG5Ckwg
Lwx1I/LmGKCJbGndQYdh/+cs4NSFNL1Yob0+nJATyhwEI+mFBtYjFGV+KvDPeFLmwvwbl/Dqa4FO
Od5RUn7LmLt5fVp3z+GIauT9bbz/S+isLmpuO5SxyBkzTq5CQZ2lRnOaRj1+MhIpZkubmeO3Qdi9
NEqjX6bSmN6h3Cw/Rw2e8rjodG/nuQLSkB22A/NnNI9WbwVrYHMuSnq9TRr9zNCcoWpLWhfRVfU6
JFL9B1uPrIvIT9jf4oTDrAWCYpiklEoyfzSsOn0XAVU4OLs7gUIj81dwdVjE8tYNbMQ3zClEN90H
fDacW83+ObVRdyFVrg7ul51YCOOfIMExWnjby1H7PVUQgT1ahQwZvymr73pUJuNDbrfZiwx7oXLb
KC/AvNSYXvT2aErX+ztpb3Uav8i7otUEYH2VqISzXbUZ7QpfovfKABi4TVK35UVpxuiW1rp5bfAd
OKsEsoPvuPeGaUMy0ycQc7cuv+y35+7DUJmmLKfVLafTObEk24usIL3SqSoP4sjO/BnwAPAIqPiE
xPUORcmFKNwOoZ/ObefLctdgI5Lnp7wNx88WGv5ugV3a1YrwinQZsr6dJUgBvlwC3DgE5vWoH9uI
AfNuPvEk0jMMlfkydzM8m66NPb7swYvdudGJmPxMqAe0eddoEDzPSzQYm+ChSBzUmCRDPNlWNJ0a
uZm8lLntORrk8PP9fbTDGFwYkGg6gx6grFw3K1sy7zLMuBFkXEPG8xxaTIXN2czz81yXOLwI0GKo
V2tpqcAbHsyPidFFUPANMxCn0aqUvxUlxLbAtof/5CHKak9NsWI4NXUuPaVVEGbwrFUEahvcr6yr
mMfwQ6yMnY6bUFc9BmU6yy6yHGFy6Zq2/Ko3pTJdqaXSzGUI331nXFRHF4ZdzV9Y1MY6Hx3FVG/K
nNi+FYY5xV6uhOX7Anpg7/VIQ2Y/aY9T3KHlMJ/nrtfD21iXofK3qnbTZ/xn2yOkxM5xRDEWagrj
XV7meuqaIpkIwTGOfCML6muOU8NF9OjgZVKV/C+pGMhMQRFBxonl2/0PuLNroCPQwEGxjsxzPTaM
AqVuioEhl1pFpY+vJOzNMeo/0PVAH0OEDYKo6RF2fudgkr/Do8dWBLTzOreuMyxzegd2ZN6H1dmZ
M9lLkcv+u1a1DJWerLqOYSFOrQX+TIxl/+3+M+9kMXQLFtNCYEwLeOJ1CCotkaTQQknQECJ/aGMr
vsjZ3BwogeytQqcFEB95DE4NqwBf5XhkOVO6jNhEGbr4+AqvzIrxoL24vwzjiKUdAeN0nZK1M9dD
BHrRGOYid/MpzL8XUXnkbLFToKBtRMAmoP3KMF+/s3DRqWHnY/cYOcZzZeNHFLea6rYIJnjlMB/N
s3cfi2QW/RhIO2yS1+tpA05RTkESXXRS5Sd2l30aM3E0a9lfxWEO6nAX85/XqyDsb/QhVz39PlT+
vXCSjVOYZrH69rQCv2Ngndx3ZOFr9IaVQGMHiYR40aB3oSuUknqrtFpoy4MEyP3t+5uV6BZBq5IB
p7x+qqhU1CSvwcxlBfZnTQUiO2oOhQb3YhYsG1jApGWgUlarmF3fVzUIJF8PNemF42R5CeJuT7Od
tihbjpZHRClOijK+XWT7lzUVvBsVJY5NC2mWHLhiKbBRZWaAOZUytnSz1H+ANfj1/pvcSVaYkC+o
YDgZjDJXu3CIbG1s8jz2Q7MS30qjqHmyuP08ApQ++Gh7B2xR2ocKzFBp42yeOEKz4w5PZ/w/mUM0
jt+pWXYyi/mvLur+vv9cu4vxzegHL9t+nStAuLclLdUx++7D7tkx4sjNe9m+VLhzn0fexcGsbOec
LY+FuAAtfJrcq70Sz7qaDVqJRE2eTBcSielhhkvq3X+qna/FKuSz5G7Q7dapZdxlwzgpI2bcajy/
G1vccEymgU99OxyhOHc2vwnGhsySE7ZNtkwZ7yAMUCKfQYuj+4mcZolnzn1zK23JMfAWNJNrwyb9
y6ln8yDk7z0n0FFIG8yUqEtX91ehlfjG4DPkj0PWpF4w5MqnIBmSypMjdbrcf6l7NSd4ApApTDlp
aq7PgJSFQWHWZuFnaBielUkLvFQeMzexOukiLDW4xYrzmUIRD2SjcCAlK5Fn9+nBUdzZsosbG/4P
XD+MCpc//61uQGu+DppE5H6mluFDgRLOaQSrfjFyhyRNJEc5ys4XXkiES4BbMEbrx1blUtLr2Cr8
QRvlBmmROPoqj5LaepYSTGQusfmuTaPYmyAk/nv/ne8cF0B+QEfAqjBeW18XtT1wmQd67rc5ED8+
cGC8D2WrO9JQ2kn+AKeR9wH8x7hkzWFX87kzJFiafjaIEGViATWW+/hctID8aiS9T23T5rc/eDg6
jmB+EDrdFL5hUqGH1iiFrwdy+5jrTf7QDEl9UF7vPRo1CSxY2nDgfZbP+9t2AYeqV6k0FT6TIeNn
K2b1FihW+s2pSg02TYiUE9rD6RFmfe/LLSNlGiMG4OO1Li4wFeCLQVTQFU/7c9pYMaKb6nAAF9sJ
AEx6oBkwEULCYd0fC2h8Qz3KSl/WqlJ2gfFo35qkLQW2lOGhqdnOSaAhzcmjN61gvLIK3nVHhiak
gJMQmE5/s62hfWbaIr62jhIVnqUBnTzhs9sr4C+nsTSu9zfMHgCYHwARitElBcO6RtEDJWXX2Exx
5hFyytzrqeyCE2u+t5GTYMRXG9V8E4SNyLXSMP9Xw7X+rzlqxx91p9oJveUuVFwJrnVwcGvvfAlu
bI6QAshrB3KFfzwagiY/LURLVQ7t6WJpmX6j8pEPXsNOACQFYQL+KyptCGESEH6THlhGLldXnjGX
4glzxB5rtMV6Hcr1QRDafe1EWoIQ0I+tI7lkZCHsYpAfvRN0L21iGu/J/Wv7gtvqZF/iUZZm/APH
VPZaJJ9NX8vM5hNqq6i4W72UyA9znmo3MPjIWd7fEnuvnWpnaQdCS8Ng+/XplqpoKJWRHVEmRv5T
iie47RISH8Fg6G+HefPGlwtgsRHcNH8l1c5G8g30CbT4PyPQnSe76cVFo/nw5e0PxWwLGgotyMW6
6vVDjTCGglg1Mj+d0tKb5DimukJgLlcn66Ae+VXiriYxTMoXsClF+DaFxmXTmKK4zv0uC5J/hqKZ
P3RDNgfukDrpgzI4+tWkA2O6epKjvWOXxnnoaN+8+fg4BBZGbDYF8harkiiF5CSllvu1pgz6CWZh
n3pg3RZQ26Q2RzKh223j0Kwng1jKvYXs9/oNl2kvbDkCXW4tYbNMp+yvyTS/I/SqvfmSYyUmlOSj
EGE3zXHBrV4EiM/7Kg5ariEH80NdZkf4m+0lxyroMKFqiUPuJjDSJh80YccMJtDf/cI+kW8kcelP
Dbyd5cqR2Z+FjMb8wVfbRiLgYLg6EfjA9W16Ril3dlInI6KEs5l9QglYhdFcti/mpNfhVWixol7u
H43ttcqKFLP05OEFbODKVtlQoBl67A9xiNP20OWeVFnKQYTde53sClgWCw5ik3ZpJcGuZVzvt3UW
/h9n59EkJ9Kt4V9EBN5soXxbeak3hMwIl3iX8Ovvg+5GXUU0oW8mYnbTWUDmyWNec2rKUttPee8+
JnirHSgFug+LnOe/H0XG9gjl/in8+M9VphInFCraTDWbpIXuZyFHb/b6OKBROH1oULb9PTItPWt9
Iw6IEEZ+BWe82Pikay+YKAcQaZnmkBS+PhmVa468E4Y5dNLzYxh74R3Jy1Yb5Lbvx9AQXiSdKhuE
8nXYBt8xaVg/pJdKUab+OCWmd1K4vD9GOlp+B70bVBX+eyzeA8BN+oBJavP87zsJhCGdVp2dRNx5
/aDI9kVdrsdwB8IhOhuGou1GxHI3en9rJ4SjCWaT/pVFfvR6lZ6X3HcY1Fx0N5qDKZf9c9bo6KFH
0Y9UAHZ5+6HW4hrB3KaHBXD4BiFXoOKCMw/0AVUjuCmNYeBKE7vnDtmxjY2ydkZwcdQWhNxSjl1t
lCHXDbafA7Q7FtWu9ywg5miRwjBx7HhRWe6i01xM/ee3n3CFpE1XBPLuwlHm2r+ueftJqUa1pOCO
rFqGgQvQJpAyVO8jIK+/rbxtugDOvHa0omzyfGpFM9zX8+w+4bmlMN4pIvfn279p7cwsH3dh4JIV
X1ekOQqIbjMN8aUdE+NHFrnFszn8D4auyzVNFwqIJRDq61pQcRWYGg2jAdfqwoszIsPi6cP0YDfq
lmT+n4HY66yAD4sEHgGQcdUNnpNaGMkpj8CeZonAzBU1h/s6H/PJn426BaORRdikRQ6yXoeUK/Qj
boJ59KOJyhj2iN5+Geyqf1K7Lm92nV0PxtF12PK06LrZ9ue4NDUfCUeDGYwEFXtwO8/a45hTtUel
V6t91bqmoJ1QJ187wxunwGgH5gCanEFveVpSOsEMXtfwpaa0w0b0X/mci2QX/VKUqG6FUhGdJtdT
QFDI0vuo9cJ+EAizb5SlKyeVRdjD+HwQC68jYGQIvcs6I7lALup2+IUzE9Dn+s4aRnXjzlyJQYBz
wYQsn/K2atLjrJrqBfNijqqGpvw8Po2dHj8486x/L1Q5bESG1fWWWSf7dEXIa3AKJPMd7mhFIJKY
JPZXdDjFaaB7+YSCr7txb659LnQ5qAuppW5ZEkrlDahjxOjUNWrPfE6Texjq3cYqa9+L50GLmE7b
bZO7jmatLWFeXuQk0jutt6tdqehaADWs2ijql8h5dfgWyXASgEU6nBvq9Z1RoseICwkAh7ixpp8Z
WpNBz/z+JHvRB5XipvcOTlHPXbppWrXykKgmUk8tU3na+frrlbVOY7hoIE7m0QayDuh6Zo9Jnjbf
RKp0L28HzZVdAkiJPgKML17ptcqQ3RgT0soLnUCdkgM2DmUX9CYz4yJrlcZvClPfKOBWNgrGvFRV
zF0g2F0H0Mww5kImVX6ZY6UM7KEwjovnzP7t51p7h9AJaE8snecbhyJbseAkzkl+aVqTDncUJxeM
eu0AUNqWVMfaUuRQwLjJL+iVX20UdK96D6PR/IIO1/wdR8EoDBjI2V8TOHq/3n6sleseQRhANxbT
Ui78q7UGgrOZWhimlvooHjQ5Tk0Q5q3+IQn1pPClrpWopZZiIxavL0sTDas4jRnP8k3/6t71Czu5
msDRNq4ser8nrFT+EAtrH0tTsYIG1bLLpI7elt3e2rtlCgPqExw5WerV806ckv+nEY2yt3cJ/oIf
CwPn01yq+vu3X+3aUkvTlb76wka8zqSUzNJlljtcBV1hoTiDwLzvVKbY56MB3OHtxdaCC/cNKFyw
N7eqEyMWyVNu48ehjpb9pRVSQ9/WaJ2zLRrrnM6VcdJgDz2kRWpukYLXHpQWM/QsXqrp6Mbrj2mC
nJ3MjqzCcqG9lLU579U6qQ9J4kYbZ30tuvy91NW+Ef0ookpqTI3dPD0UqdseRm6P37OR4DlUx+G/
j1pBQOMq+Kf5t5ArXj+bobR1lRS4EPTa+Dsxh/BetMkWWIt7hj9zdTcsFx3bhdYQvbirCI0QSsKY
AdBUWMWW+TGnvJlLH7a8Ai+319WDmJPW8cNQz7oAMR2rD2IU/CmXIZZgvVIUeeBovTId7dq1q2CK
LPUdLjfGF6fNI8eHWZM2+Ank0tqppmjt52nOmt8ZFKXUd93G+xhlVlGcPBu5iaPh1lq0b+OibH0F
ge6L0DRc3b08C9UgLuT421YLFweW0lW/anbh6bsIlOS7YRjD99lgz+1+zPWi2tm6RMDdS6PhXpFe
2x1qLzW+uoUih52Z9VEdFMKY851gTOPtWqseeh8TXUXBaHSeH6VuVPa5Gnuw7qMC5D7woLn+tFoK
y/chnTZiRmhn2lGvmhb64zTTpx2QnAumpMxE0IWKI/3J6hjJz8AW8USc8qJ9hHCE03AtXFGRXZTy
R47gIArX9JZAphSR/CwjmX0iSjnzU+s5zKV8sP7C+oXYpEQKotXib21aJ+M5r0zvmA9wRs6KPrbR
nmxeSwMjU12xD1WR2Xs1j0xcJMxIN4hriaEEpZEmjzN4AbHD66n9j+gh7TtdyETfR4rSgIsa02L4
lE4UObvZNfPieS7r9kOV1vYD8npR7s/2KJvnya7iyheNPX91rcz7OdrzdPAkHlZ+nyD0c1I0u3GO
hVrnKByOw/DYZ4WePYztOIw+/NPI3VFXjqT3uZVFuzkf4I5m3mjOJxVvvMiPVG69PTL9jthpU282
QTXaOBtW9KbaU6YOWu5HoqrNXdN5yV0xjW2P8XfmfUWDbHSDThbWp9qz2sJ3AOu4D7oyjher0kaB
sjCc30DlopGnIS6nGtkHNzcT7E3aXPM7D+YURJ9q7HYCfFR91rLYxnuLy6L23SHqftUmMn9+KBS7
xq6OiXPQ4iKv3lXdbH3ulTAGAGalRSD6AlFFO2NG7U+g3KLngWKy9XPXrpXPhWx0O4igV1+Uqp0/
GCki988FNruzT86WDmxKbxrOMqmbT8PUWp1vVp3xpar1WTsgtGqXv7Gk1PNAx0xjq4G0cldSF9L/
Y5JH3nFdGVeZjGD8QcSw+tx4BogbfvRqz/2ZU5t/qFvtVyOraeM6uQnpCwEDCSguSJKdG6X0NnNH
p4ZBgJ3OlATtgrWrEiXdT4r14+2L66ZlRIcftWZKUrQxWevqQpa09VVrdPKL3erimyu9/F1kdDaY
Iy/tvlbocx77rC05eZP8DF43rfZv/4CbR2XkRB1F+5F0lVHiVYSXqWxnMdboRtde+U7GcsKhMRwp
25rs8L8shXYG0G6ulGuURDoUReSpEAHDEb5mXkQz9ITKOuhKuGVTtfzq6wuFbI7RIQo2txyFJJ4B
O7oF8956rH8tbl0/tZ5J2b8/0KKNyw25aAZddxWjBG03wPxUT8bAsW1mmXqB66bW90U+dt7YlGuX
JAUvxqdA7hZw8eu72OwqY/IKCqgMpv69lxjjcWBALI+2IUlbay+RZ3MotH2panLrFK5tE5yvaYsx
bQaEctXxK2rAd7SIOIUt1pF5Zzaqr7PuuVC67t/VcAHRgAtAlxfo2g2cprATtYtn+qi6Buc/0wlR
biePLWYkG+/0D/L01UZZoItclbxRfGtv6hrdVuwSSVYG2qlIx93SML2bGq/9MZuF+58dm9xXau5m
up83TfGQ2U3sPkxmZSi7LlZccQilSL6pYaEysh0pbN/eYTfffPl52K3BRGA2erPDsOycTOxK80sc
NkWApzr3SDuPxk5U3vchcoy960oRhGGxRaC6STVZmUoBdPkCIUWm8/VuK7UkHqO6zylDQrlXjCLf
i6oajlbmzPd6Yk1b/ZWbHbYsSMW30HepGq4jIdLDdVjHLFjganwpJ1VyrKr3UFLERpPqT6C5/uiw
aClMGETSElze+l/lF643Ewhdh0mkPoeDr48RiG2pj1a0M42u4V4Ma7f0yVgWVmVd1EjaTmnzomdp
+U7FxOmjbiXmtJsnGPGnoUcs2y8Sq41Phlc7n/K2tUeMIKrsBbiA+Cb0EOzSJHm8/aCX2rwfa2P+
WUgFsc9qCAE3ILiqCazzmkb/zJ7vOz9tZzm8a2I6dXunhVTKlA2GvU/aY9NUA6X3rY4iS/qUA04S
4DCaej5X4dD5UYn7yyNhK/vQIAMV+trkjl/e3pg3AZavBW+QnjUKePAj9devsChiW8YFsvYJz7q3
57D7ZCVK9q+4umUVumCMM2Hg3AQC1Ulxv1JFflFFpxPnEuWhyestVctbCBjLMJ8iflGE3E6HkjQV
tgBTepmdMDkKEY578h11J5O05/trYRAL3XyKky7BZc6aX+LGMZ5G5ta7t9/qTa6z/BDGgGR+kAhh
Qb1+q/YYqnSymPsnmTntMSMi2Csts2nVkLvMVdiTBMeN47AWY1iOo2DiP3pDreOkefMCPKEHEhX/
RVY+nFMlch2f+tI5hGZpvsAPSx9CRLm3CHdrhx49nwXZDf6ADPj1A7O1Kg5ZVVzsfhrvGlUM4M1C
rNEGb0v+d3UpRI5pqbLajbpNqlSUewt0CTFqlwanEsFUQSxAZrO7keisfEZXZcCKKitNOfr9r5+K
KiIyJvR6LlPrlcfJzKpLlTn2XmPUEFR1XN6pTlhsLLryfDSUUIcBN8kE6ToZaYzaJjOf8wtS292L
gSPlMWn6rvcTfXa2kHXayvVAvwypINrhK6aXNM6oIAY2TUPZ6DeDpZ3tpsn9shWIEyaT6gPXT/dN
1ru/R0aFuyoBc5fZantKIdEclWK2znTBukWtcvbDWt1SM1rJrBn30g1CqEkFa3h1gS3KQZqU3CeJ
5QCfQuAxJ1giUnfA2qH8iBlQ+3UGP3yQGRpRqG2I6fT2aV59R8uYlCO7TJyuYmTtAndpKLUvs57Z
d2pvPWNQgTLnmMOUwuFkI5dZW465Ds1gxpa30oaVXRczE6f8Urma8sktW4QHrBzl0WoQ+9mZOrmx
4C3KhjYk9BbMJsEo3Q4t26EqPJF3YFZDu3oERxTt866K0V2ysvQb3kTjQdRd5QRG4U0fwy4dznCd
yo0caW3j03KHok8VdesPqktFNLkJyCa32+Quh/2Ebu9Q+52SJxvxefUV45xFnUYuBnjs9cHOhTrX
bjbmF1fY3d6JEu+IXoo4eVXk3HVz43x7ewetPRq9fRNgHIgUnvH1enosq3G0e/iwUdy+sJI1Bygv
m5+sYWjMjc+59nBsHw4dEyf0Vq8OTI/ZdISFVYbWEu7amZbNR63W62OJMEnQOzL+Hx6OKhtHTFqa
7Nrl4f/KwoRWZE4445RQcVKOc1i8Hzwp9wmWqJ///TX+vdLy5H+tBKpEi2bSoUvHkHkHLCyj70Xf
Df/YrYbp2hejnsAaaSFEWtdnXm9xgfE0SsKprUq/BMf3INoOVynYb5/+h6daMKN0Q+G3XScLE7xX
zHhBR6Vq0V0Sh8O+K13i24gNm7JR6i477SplXiDbBlODP3pnV68wo1Wm0iVKL30c9cHoGtNdXLnz
Riqy9vYWYU1Sc2ul8BtbOzE74LDoVM/Gp3SOs73srPlQze1Wi2ftgShwKDeorJbZ4Os9MQiPflLN
oK6NBKpEtJMvgHe2EGwruRUbgeSVa4Bp9/UQBANuO5U1bmMQNtFFVdvYN92pPVuDHe9jl/ZsUg/t
kYRwK1StvUoydCgc4ABv+eS5LUAVcKkhy5Um8DXU6UQXKguEzMrD2xtx9VVyw4ESYWB7Q11obYnJ
VGyLC+k1bOepQ1NzcLbAjau3DdkUjC9qYuaDV9cp+tqxbJ2l5Ai9fp+26UyjVI0/TMacHkguReqj
j9TtjWymUzf2LYbFTrnBTblFDXPnLawU6AtcfDcZa9ij50nxI/AS7/Ron+qhLemlp+ZhSJEiAFTi
5rCCFYj2fll4TX8syxxF4yzDsZVqO899oAT9mZx7q+m1ttmIOfwyeia3YO1miNIi1BkCFMCl70a7
ZohhO8pznpQ/xlCq3z3E2l4GRg4bN8faBiA0UDxQp93Se/XQtRXDq8RFqoP94HRj8gWpki1pqrWs
mlse8A58NYw8rr4/ZhR6kVV5fnESJ/qZ9zL66ind5GsSkjsQIul7Mttyd187RjzSosmzAEKvg2xn
YqHjdsg5WbmlPuTalFd+6Dmd6QPJ0n+8fZDWPuCiAIcziEu/+xohbTetO6s5i/FjoNQayVgd0YsI
yY+b2DyiCRQ/ylodd3Sn241SewngVwF+wSpTX0Jyp+OzKFf/dUfGlYgQ5SQeMlAy39ea8iuTwvuN
FVdMDdwPzcYoc2XPvFrv6ms2cagP3jIC74Q2CL/Qu+mHN+vp7u1XuroMXGh4JKQ0Nzk44R96Y2xk
8PdL5UGp4SszxN3IZNZCEwIMC5MS6Id5o5XO11SZW2JjNsT6MJwQGqKVhF27vbMTYWs7xbYTzbeK
3tb9uOmawsdlJxG7HL+xfx5HI1iFfCsAX8pPDsrVTa06WUPwI2esy/zFsDJchN3eDkCdlv9+W2Nt
ggUCMRlXkOvRgRqajZF2CE32fV5+7kqXrlVRwg4Uk/0/ZAbLR0TQchlU3AB4B4b7Ri9oxLnoTHyo
nMx6itMq3DlycDbKtrV20NIUJNTQlODkX6UG2IAUit2iqma1Zg/3ZNL733lWlT8ata7uZaqFB020
NSR+PNT2UCiHs24UvebjZWds7N+V+MOOwq0X5BkqFJ73+lhObVO5ikaSrNtx9KVvJi2wxrK5CBFN
+7ePyttLAZR6vVSJzfEwe8Ck4ilMgrLv6x2iVfmjYlA4v73USiiHN4CSIX0Yb8HfvF6qNTADbpeE
PM40MEsO/AQZp8nZk112rFFGP03xFnbiNhKAXAIuyH6lgOMGf72m1JO6S4uGVroMcWALI+sjdaO6
pQl8G0dZhs1IA2jJy69LNiOOHGv26CUOgzvtkygxHtpRKXahUtj3SdtuCQmsracjbQglmE1LR/b1
Y+lZXRqzRtsniSvNbystfNDHOHvUjcEGv4Rxztufbu01wvgEqMFQdukBv16vsKXXtTU81TYcnA+9
omWPnarVG6vc7kVMojCeYCRpkNFcl1GJSS1vI4pwGUn9f6KZGx6yPpYPhpptCMXd3rmsRAG6sLep
bq7rgMxknjXFwOeglFQ/Zw/XpMDpVOvohpKhALqlZ8ti9pq4GEZuHIO1d8maC/WDigdfitfvEhwH
bGMDUF2JrdK5lVK7T2S1hSRd2yF/raJffTEzjON80gt2pNWpz5E+ZYcqnqaDrfXfFIDPx7c3yNpy
+Csu5gVkhDcIyLQnMYclj9TxVHVBMSpO6mNgEd0ldt8eW/6fDf2ytS/IXJSMVwNudjPBtltDC0dY
iZdGq6Vvxw4QGzQUkPqT4QcF7DZNySH9hrG7txXH/lj+vc6a6DmBi2L/LEX/TX0Hnr+noMovYzp1
YEMcMii/ww1cCwbmIx+rOtOIoipIFCPsL5nslXtQ+xhZYQb5hXzO/o7Eatb4rszTHKGqcNjY37fM
Aki5DFM5saSUiwXB603m6pk1MmyA4AcW5H2UldlhbIbwIxpGwz2e0fMJiBcm1gJLkTp3VR/NZiOI
htZ9EKUTbxzsP3v6+o0B6OEXURQTja9+jqWChkq6AbYthP7C7+08bII0M8zLmI9u4/exVSQ7zA/z
6aCMZVXuXIkCqJ9ohnADYE1m7rthY7sBYF6cpyOti5PnNG1aJ+iGFD8yJ5/BXiWxS4dfdo2ubjzC
ciqvn4A7mRyEkABsdDkAf2fKtRuXiWfnF4/ab2/SRDr0KAzBCXWbBz1E3ccTCMVN1Vigwdpsadmu
nC8Lg030+ReA7E1Fggmvh1+6XlzcoVGeRnXoDpolrGNTTl5AT2hL7nElueUwG6gvUpjQSb+OkBwu
pYgiDF7q1FPPEz59QW0ZX0zplXVgTfOMTVJVgkCArD081rWVf4YHJf/1rYPQ5ZQtIj0oYNzcq2Vh
4xPPNPOMk+zXujHzZ+jv9jJ2tU5N1eRPxtyAAlNnseCxrPPbQe0mYWE+tVCEoeQuGvHXwxUezMYq
RNpnT4ELUoIbe2J2NDwwepCHXMfilObpFvn6T/R4tdMQzF4AtFxQDlRE66omk643u6maemfPRHbw
3tBtSCrtmJnZnWlJ7zNy0y4iT6JPfLtx6+ehr1Tbx7U+jXcZsl5P9PJU5RR6E5PDOcyiDwWb91G1
0UWdzXa+I3vQt+qPm/3Jj0aUALFlOruIbi3h+q/jQaNaSlEq7nmo4y8pBnNH04myQwvVP+has97I
WleWIy+2IZwCfr/l9GAK2IaLYeoZtUb5PnTaNmBCjP/3FCk/3Lr5+K8bATIq4ASaaotw5/VGcJ1I
HUz8X8+lURgMtLKwvzcG/asiQvM5R7TyBBK027hSb7IhHDnwncXzlc6tSc/y9SuVeVUP1EbeGbDR
dHbN2g3MCXXBcUTc8O3nu0lJWIo2HSw7hokAja6C29CXMgpbyZaz0fHbuajLRScTDMivt9e5/WxQ
FaAJLWQQXui1ItxgcZroVTnnehTuLjWFcnZ64D3hnCSHrqq1jW1yE7TRp+KzIajETJl26tWu7PTR
rXO9dc9WHzXvvKzsTjWAilNkVeVFk97gK05ZProSrfPJyLfa57fxA5kOih206Ohr34BbalN46txp
zjk31PAJaQfxjbFlz6pWYb0gbMil7Dl1tHv7Ld9uHJZFjovLggTpJlnvmw7VeDgW59hR5mMGvjhA
XtQ7oCWebmyclQ8KQZMkjOYRo4/rjRPlEaqDxqBw7NVPALT185iozgE77mI3VFJ8fvvJVpZbzD+Q
6wEuzsm/SiNQK8zLRRf9nNrNmPvQvdpvo5slj7LMEeIfp3/GQ4GOgDnHR2Ssv0x0X5/BqYVARyfA
O7tj4X5Q6kr1UzQfvwI7Z7qjNb/ffr6VDbMITi6lP2GNffN6uR6/P2pVzTuHS0U3wrV9nLJeezIU
p/YbT+vPs2r0h7cXvcmkl2dEqIBJz8LWvk4VoaEAT5kb79zlphcdI5zOKt/LF9jHDMooOyPiqLxY
otC+l3nTbTkV38Yelgeesai6LWHo6puixdqPtk0ob3jow+Qa2SnkITe6Vmur8NeRZ+Ue5zAuO+uv
+8lNDaMPO9c7101tfqnREL2USfTPfUeLzcLAxwLUArf/up2aR62MPAXyrJMUtOGVVt/3VbaVTa+c
71erXL0xtzHNiD4/omqT1+5rrwI3HBqqT9dh61pfeW3ghNmT3Al8neuAHZVsezNCUdfp5nqn9ZN+
Nno33AhYq6vwaYB66/S/r7lfMq68USGjZz6bz2dNZmDlo/mffQv5OEyrHOY4ECu4EF5vAS3StLxu
EHs00uLz3IXimDdaEtSOPW5krVSg/K3XORx5+oLJQPuOuHgNGdDzetRlgmVyO7rOk1PW0dcB/Yon
bVbj1O+NDImhpEhM6Y9ljsgauBBdfC4GC0p9OPQ2SMg4BtdrjskJQQ8cF0yakk+xItLfmR7BAeFI
A/ddmGTZQ2KjHraL0179qZax3ftQNfT3TucAEi1o6+EsmQ7mQ+zmYvJzk/6zn5HSYuKs4O/hgLpN
Aq9LBv0gtK7WP5KU56pvocEz7JEfd0g0Ra6mu7LGJTDA+JVZ1+SU9rM9Z4VKzaM4Yq+MJjeb12vu
L9PN1Ar2QsR9kzXSfHanntqojWZv9uOxnqdHklzrzmobFCMH6arfS+mlv+PYcN5B8Y3C3aigN+/b
OJ/8ZzaieC8EknPHguj/hEZSWO5G2wF/qfZKZgQDri9fUqUoX9qhz71gtKzc3YmhCkccMJ34Y+bC
rNl10O/2RuiO/Snspf1QD4rsLmWfNGKntKHxNe3gYNCqNxbMTpwp+7E3ZOTb6DAqh0xL6vtcjm0S
jJmSvSQIViWnAtkv6Tut1ngHfLHjInA9pQY/miD2AP9FIjfW61b9hL+ZVu9C2elVYIq8Ns9zi6gT
ek7plxJd+BoHxhiKi5LMfe1bbefavp3Fg7KDUeb0QVryj+8qVvWEaLGS7eoQsvDOJm1T+Ui2Qgei
4wJ+nBowUMyKJuPOyR3ZPCh6PrXv2shQ/yvKWTOCrEZ1wR/qeq6f9TDLjqld4q4R0bNSfLAuzc+K
7zwE45yFaVC3BZwR05Xlu9mRo+NbqVc3J0XX698oEYj43LAkn0KHTONbiZt6z3Za6erTMNi0ZihM
2ntiLRIKIOEq0FiOcL5jjhJnkKSGPH0fwistN7QqbkPKMuVfSIhE5FtFjNAFE2UionzmYre+DVHY
feZWGf41cME7BHSFtxKp8y1Sp4pnhSE4bmk4A2WPKQJSL05ieRtZ7M2zLKsQu8jkGPEA7n8duPIh
U0JHsbPLQOgFKdP0F9A84vR2GnCzCuGR1gKzdoBATD2vUh07qTUVOl5ymbpovNOMNtxbdtFslNRr
d5fLRUyVSGp6w+uZuLckvi7owvRjsoMPNTO579NdE45bJkNrS9ExoFWziLwxIH/92jA1RHk0EajB
zwr+SdRqwEqS7Ejd2G6w3FeWIimF/k1va2WyoeptOVpprZzDtDOCtG7yQ1Xb0b3RDd4W1mj52ldX
Czwl3AK4jfE6vb5aOsvGRw4QOJ4YZr+3JzXbW6Ulvit5JO5HfBCbjRx/ZWNw+ZOjITi/zKSuklIB
VVgvhyI8z04rdzkOFbuawLTVsVxdZpkKLQr+t+JdHehqgV0sGRq5507UvRd4De7tLuIgvj3q5k9r
aLKTPeXGLrej8m6opx8cTrGLZrs4jZXeB11TDhvHYiUlp2+NQh3VBiCE68SRmRIWNnPknlu7wrog
8mKQ/bW67xy3fDEn2zqSwW5ha1b2E4uCCV9sc2+ZsSEhfBYAsc89XeZdiHbIYZgjYAG94mwEytvt
RBN7GYSQxCzi5ctn+SsxnmYXWUGr0s9aFInejyMZJp8bFer0WMRt8r0cwy1NiNunYzsxlWdWwLiV
3t7rJaMCLq5sB+2cyNHdNehm7kMdvHta1FsBGkD79XFhEYop/l0e8gY/UiHnPLk1M6XUHNx6j2O0
fdDVKLSDLka0wZ9k5fzOCszYD5noUtdXzdxxD0YZVmmAmr/zSWecF+1o/iXhTo4RnFKwQpJ7tnRK
PzP0tt7FPTbmONGW+lMCvV7iq1yS4SEPbGYHpR2tZ6/BcPgoiql7EUC2/9PSLP9seVOkHz26895Z
jXATuDcIWWaQM4zmQvWk/svuGqs94KAxfnUQB5xOFapAzj6kE/itwPwngbcs2vnQGUIcZm0cmAY2
peWcF9Z4ddC8dHJ39oAYyJ3St6QqEWI75s4yReIFqjL2CFXgAhPu41ICFdbIDl9ySMMlLhl5nfo6
5AFrl7hKp/uN6TUf2hbCM6mGC5wBcT9HC8qwp7mALLzhoP49NLFPWlWGvuLZk+6bIsq0bzIv7RIQ
fCsgqmRG+sNKmiQMyAKynxHTMPNQJJ73ValcOCxeVIi7VvPC5tiQ6ZSBMO02PvTw7X9kuRaKQ2/J
7r2WVX2K70FSSr+AlCb80uiN+3Gex/nOqLw4evAyxR2CEDzXV2tMbPLY2EF+Ovey+S5Wp1HsXORc
umBQG7zLzT4sf3X40WLnVyIRuNOSMFPgaRvVveuJbAgQmJlMP5WR8d8s8vwl6zrjDm+VctzrIpKt
7zhpVJ/SrFVPmG6qnd97ORiQsVB+6TbSh67WWC/T6CmnbNDFj75p669NgTsD3If3aOeUfZiYJxEa
3ocpM6Z030bkp/slGsJctvO08OM5Hf7jo9cPqdHP2jMi/7a9d/WhF+9wv8LEdID92OxqXZk+DomE
bZSLYTgq6ZQYezPMO3QZqsR7QuZJqeGfjwkzFHvu9rmrp/G56I2wDEh5qhchIEX7ZtJY3aH1ZjU7
OXZo/lfKyqt3VI0KqLaYzGcn+hkGq8ys8FCrUVUEemf2ya5o+4gtoCqymfxRk+37EBr/4v1dGvW9
GlE4+F3RWs5uVEMj87EbhHQuZ6U72YOYvROjCYQbJQawT7USm5wGe3w/l6H30Jam+mGKmW2eqqgT
iZ8PtvjEDE5MfE0zavZ157rRsXWM9gVaC8SuCjrj8D3S51Hb5V6tUXlkk1Uf4wRiQJ60TebPXV3G
Qay51bhzqyE/yUSrmh1BWH/fabE1P3qKbL81pe39cPAjUO5wg1e7uziOKC+UKCnvxtiO3X3UpSNw
H2kIzYcM0T01mSHgMkIjV46TgqIW/OLQ+4Tpmhw/ICfFq9RTdjjnkyD/VJJCdB8QA03ad7NetFHQ
C2rbC19FB1I/d19ClMqso1nM1ceqbOp593Y2eHPtkXMuaCJGdcBvbrJBN0epG4YZA/86CSR0R8RY
e3MvkgZu/tza+6H8Z/7MsiTRBKTxItN1TS5zSmaDYBiA2efjeOgSbDKqtol39CeaszM7yW4w02mj
VL/JOpZFQRcugp0M9q6TxKIq/4hSQwqUbfi51zPzHcXdlgbZzY33Z5XFnheoBu29qxtv0IwEa+MI
yoSs84BhqBZAwa/f92a5Jfi1ZLWv0sM/S9FgXTS/UHi6us8pd+iDI6N84VoZEn/sK8xOmgzoIiIL
od/hCwS2qRSHzEiir//DpvkzsmIuTvfjau0yoY3X9kCoMM9ygrbqHPrrptwLp0NUQSaZEnARqC9v
r7rycsEuMqFkXEK/5Rq4lecxehvjooJRJe69wCTbrx0lfUEAdauhv7YUMxI+IHZEfMyrzhvU366Q
y8udZzMLhgmlbc3Ii12PJcW/NixpA6OCiv4BOeftyMlww9aUApMLvdCeEjLfuwbhhY2k+yb5IzkC
zrMcOg+pz9uaD0xysQi3obcGUStS02HvWsxikrowfY9SfqOWuH2BNJjVRfqASTrd2KtaYlRjnOY7
GPpRyo7oFNW4Q3h1DiKYzhsvcOXZllqZl0dqe6um7AyhAiMWf7s8qvNTnRXZvhFdd6xLtQoQJ9mc
2970/JbmOYGLCppiE7jy67QWdIVld8mYXcwuEdOuRttRwanaEO9yJZ2b/3QtIzeKDX1kLJvF03Mh
cX0a4knT/GlKkb6x2Fyn3llcmt8+IrdRjhAOWYuzuQgjXweF0IzzITaxElaE22JkpYXv2rDv3/8v
q4CQ5wMzeLvW8/H+j7Pz6m1bWdfwLyLAXm5JSrJcEttJnHIzSGXvM2y//jzMAQ6WJcFCDvbt2hlz
NDNfe4vV0w4pfJqeymxjDZ3td2Qs46+3Vzk/QlyMDbe1SYUxejp5ZBwJ0Y3ogcjDkApcE0USoumd
fpRq7q/A/i8thT8iDyktfWS7TpYSBX4FBdSJWyHN/GGZS+dJVOs0h7KYp+zK1Tj/jTabVHo8TJgB
oJ4CTGDBWkEyoXRquoUeTVaa7S2jv0ZNufBJxJ9N9YxIhO7wSVNkcYu1oYuf46irfSuGuopnrTKP
aJBOV07D+Uo4k26ISMavKC2cNvVH1TmqrVGMs51mvRfd8qv0FgzbM+ufjbK3EwfDd4vfjK9Op/N2
Pq0DEqUFUu2QiMeaDi1cNi000/YaLOZsoLwtxcfQjAORfIZHkWC6dOSgia4N+oyJ6r2vAYzTfYnK
5uemcd1PfPJ4bLME8q0GDO1KtX5ORNn+AACL9OoYaGPh+/qRGUfPaZqWCLRIr5sPVZ25QWh1etDu
vFbUIrSY03lPPW6Lv33ZGkUsA6YNWHsKJArKwkfTRqauFyaG5vwzr5s/jtkKeB0egHMTDMSuAmtw
aFTaSW7ctqtrH2jIa4cGg88rL9ql/JT2iMlQFhE2DvTrfUDZaSGt44fAeRdub2WU79zaLcJpAgIS
poIpQDOs1yAZl35+AKMgT7Z56Rm7WOIWgNw6svn4pDs7ZBZ4yafOPVjU4wfJVO4TmtdrVEzpwUiv
2TadBzRSOhxGaJEBMz57xD1rwvOvJc/pNKf5hGeaFiZIWYaisooixD1Hv9LVvLTHoJnhdgE/of+3
7cZ/WkP4FupCk/AbZscRL2OaaBGOOSIs5FQ9qDZft75HeyUhP382+Mr/W5SE7vWikPN5IvOMFAup
8oODPvjd1G1M8u6qMvqFFxfIA/DI7eGFQ3xyhsAAd8qH2Xs7zibNEHq773VRXAsi279ympBvXhqb
WOemo7n9rP/ZRStV8KQFH8SAzHzG6LbaD6NTR2hn2UbYzJV7yNPpi2YM1+YGF04rOkXgbIiSQGTP
CqoOJGW3LMltV5jjjwTlq5X1eoO5vgleN0QzLOie2trzflpLrfd3SJjm14DBFzbZhJlCb3wznz0T
tzBGq4M6XSd4gLsLuM002dtac433eGEVqCgbsIgHyDjLK+XazGS69PpzFArugmlOncjLW//a6by4
Dm1EdIOCzSvg5MiAyJili7YdbOnMwE63TN6XMAKv3IELRwbAI6ZE9PjdbSbz+sgYfuGaU6VpR1NV
dcSMNsDW21jpGXXmO7/NzShFU/4xATn27xkP1aH7l3EDFOM0aJtOqo8Z4sa3WSKQqnM0sUOZ3Y9V
sqZXXpcLW0lLlsuO+AjOrqewk8QaJ5PHG8tchAse+8kzvkOOy6+scuENo4vBn8hSf8nZr7dyzbpM
aUokt42Pn+TO6BLzt1O4AWo/c9n7ewgr7XxsEmqdK7XVhYfsf9lYzLmASJ1iz8p67BvfBKUhJ7pl
QVr0cbasbTzXWnr855SYPNjncUFXFvzQyRMzGUNWgmNDRr7NsDulfqjBKCbZHn8j8//xWQSEbagG
7Ousn16MBVLnwktQM0wUzipl6t4scFAZK2f1dM2g89ImMnShnAKDDOl9O0T/eTyn3gl6LRuy26Ij
uHvoM8VTJ5zYz7Rrg55L53ErSsHqeWSspz0a3zSkX5ortXAtkgfai8tBs6Y/b/9S57BqHOABMpOx
AKpheHTyQU3QO5NL1nZLddTucqvon1CMwnq9n6zdnMsuZtaLC2muuTuRTQ7KnMs/A2H4GzZhBPTc
kN/hdX69qWnmqVwXZOaTXnXH0uqMgzWhpt4lw3LltFzaVG73psVnEADOTqaWBXpeI6ZalKm88ed8
OcyFn11hlV7cVXjIoMeYZaHecvJFNBSZgMIguNVbw4zTxvT2zVqtoQcNPlK6KuMJQbGoQYQm7BdV
PXXC/mfy0rarsEEA2yPbdgaFzJZlLBO9zaDSNs0+owEC4LKZQkAv5ZVdvXQrqON5O+HDA7w+ue8p
LtitGnr83OcEuzC1eGE/z/23ZbiKcLi4FCxvIHPUVmfZS+dZqe3AMb+FdJ/vTFTRYmvO4EFn1j/D
VlFXAWTJ5aB5ADflpH+yiYtZQWlUcOxV/wHgjPeCMAliCYGbuleK022HTpKyDU7BcszQ0dE4ibAa
t9uzayRdtFKOe13XVbhuFGyzz7WDXrf+j7fv/YVtZD2W+4tBO7v2uqbyxNTRzFHtWqWID5vy3qIc
ewSuJa6cjnOVJtqGG4KU5iGpCtiU1/eb939aAoExS61k4YSMyKujJUYR/FmAIxg/A9DWKhwXAy8V
AnN2A2Jx0cLVGTRtt2nVP05F7r+Ya+38sadmokfgoVxBqaP1h7f35TxFdUlQuTIW+BmMb0/+1KCz
OVse9u6VuyJ72/qTsJm8ZP0Utpt6aSizzPQiJ1jn/qZ1k1T/ZGSDfU1E6fyZ4s8gpGEUBNiec/F6
x+pMLxwNc4JjbwVLRF5SPtq1bK/8MOeHblsFcMMmEUbatB2S/wQzWRTewBBSOy5tBp3f0YL0eU5o
c0XN0vTmnqFR+/Ht/b2wJDgozwGQCo6Z9sjrJRNE7WhSS3G0Cqgsca+17mGoxiXYeQyAP+DN6316
e8Xzkw5YBC0D3nwCDLX56xUHQ6gEpow49ko9dlY17iR0dIhmxTXLzb+9jteXGJitSZpMbw6qkr41
ZP+zn07RiSJbpHacZld7sNOg9PBvBfQVZe08/+DArUzDzRyyi93W1XIsciP7MXVeXsda3fbfGTxb
KEZZXfBbuAxFQltzjQenYF4P6GWewFF2uRGtho5UmFZp+rDvR612bhezTVAqH3AR+G0MPFKRmeDS
G+qiTQJG9HP/DLwJgo6J/mN7kIXZIpQ4JC7qqczVQQgtVr0bx24EDoe4yA93Gon/iFrZH0dj1VCV
bYP6Ucs16xgYlVxDV2p28MzMQL8DkWsYMdhQt3kw53WWT2DzMdnyVV6tsTBKoICj3a1PNsx1LfLr
oEAjsqq1/iYraoazft1hZquZvQ1mGKrAIUAHu3zKJs1CFrNBUDzu/WB2IgbfnowyZeoKSicmOJ0u
+4qRu+fdd2mpf1KDq3/AJNPtQy3Vxoes7FpUxxFpdqN1Rhy/qQL/g2WlbhKWYCneWXmbvvi4j/hh
szJJiXG/6ex9Cs5Joh2Xz2tcI0vYobs66nMMYyPpI8m+jOGaADMMu1qkfozujM97VIlSxWCschUr
bdbRk6D94oQF8ps0hc1E03HObOuv2pwDNqRPmL+8fdjPqwuILHSCkELbFNhOB14jaHi/BjV01GGu
76RmZl9KRg57vRppk8zOvGfmXsZvL3oh29noM5x6ElUyDvfk3KdSY27t9O5xIWUm9NudTfJmN4sT
Jt2IRK+LEujvsrcA8IZN6fOTmGm/lHd+DjLhyhac3/fXf8z2tP7nEhJb+XE0z0GmvEriGoz9rnE7
/Lb1qzDxC7u9mRaTtNL/h5C1PXb/WcpzKy4WQLCjwcsZZci53iqnSSsoGWuwX7koD9IiZX57uy98
IA2/jdUWEFfPUthSov2jqtE6jjybB+HqXcz0ponG6dr49MJK1FPW5ou1EdNPe5qZdBm95eCi8Ago
4046+bPUU/2uU0765e2POosLf0tFfRPCJe4RH15vZTlpWTuaSXBsTe15ZVtvjWn4GAwZhfFqJdeC
wqXl8HfgMHBksR09CQpGbTc0U6E05gCvdmsqbQTtNCMKcmFFdrVe45Sc7SSfRznwV/2Nuv+0cwn8
JXWEvgZHQ3jVJzFKAVtVg7fT1qvWX+nWnOUw22I02lxYLMxWTsM6qPfEKamVj06RZeKmNmkGR2Vt
VrsO6qaK1qUDRD4COUl4JdPy/aDW+koFdGmDyfewz4HGs8FQX/+eKOjYCVwd7+gPxvKQLLZXHsbB
MLsd1qs1zgDmfCWzOCfB89mkM7jmkazDMz9JLWxe76po2uCYFr473HTGUK6xBWx4jlfd88YYBR5/
VxuZY4KCUrUVG3IUv4Z6Mo/SU41zl/pF8qlFcXoInXYohrCYSvnPagv8mX/F5ai7mQafgg01fyX8
aLCbOg9mvsko4reHW8bu7ft06cAxFGAoBAx4E3N6vf+B2VkMPQtITGh9fmsrOMqeWGjOJ1N6zVF3
e1FfpT18kQclFEQqkp9nl6nBQ06s8E6OckznHTmxusvazLwSZS59ER1rtJ55bGGFnvy8ZHdVJRaf
U51PRVQA8DpUDaRvETTX6DKXLhCseoo/QBxE0pN45k4DNALmsMfBqHEC9ZzR+tISt59QGBKfS69N
UzB8SU/qKmYLEF/eXGXAXrpA4ESZ4NNCoAd0+kKB1AT9ufhHmO3rxnFxOy8sWyQkQhoLmn6EYXPt
uy/8kMC4ubWUBPY2xnp9aBYmdaTmpnukpPFj3Gy6G4tJ9vHto/m3W3xyXqiwtskc8G3GZSfba/eG
j201COZkyZN2iJt1mPod+UX+oZJBJ3c5Y2k/NoZukOAhXfpSAEnL/pG23ALqO3Ng/APr0ZxvPWi/
RyVA94S0DJIk0o1VLu+CenLTd8JLmy+ycaR2h4q/LKIl8JJfo21Xmyprve7pIQdDpDtgXm1MaowI
WxaceOoBkQcMbxrxImsv/+WrovgAtdPyMadxFv/GtAG/RVPfjd90bxn0cLan6eck7eaapN2FQ791
9WF0kFmBiTk99NPoe8UEGtfz+/5g6Mmwr+Ft7RtZXBNuPktm4P/gGUeUx4ObwHiyVF0uae9qMEsX
cu2o51aHg53mMYLF68ExK0omfRFXnqm/7cWTs0DjEZc6slU0o0+PXNOipecYkkdbTtqeurymHKCN
/aHB9/k2I5VM8Kse14d57Jz361BUD1pVaO+lW+RHF+m2NZRIQX4L6DGnN28f1AvXwWHXAVfRbOKv
OzmnBC5nzVt6ASbuDD+F5qxPSzJ3+7dXubjvlBMmFGIK4tPkebMHk1kHEVTDovKYQ/1tIlGmdn/v
ic5SiKAPzc8uL5iSvb3whVeOVGQLEBQEm5Th69vemyWCFfkojmM6FuEYyCBe50BEi5vXuylv9FuJ
9N5OGsn8DPts/PcshXk5gNntgKOFdXLeIJstBePigOTSUccW26JIy8vqpuxVCyzRKO/7oFK7QU3m
vi0d88oc5tLXM4NxNr0qsDSnzNgFRdQSB1QyQIy3Xmi4We8dq9HZes+ASD3UcYe6WkgBOUWzp1dX
vv68J8Z1Y1zHJHJT7mEXXu8+37v4oi7F0QaBTDI4D/Vj7pe5EUu1mo/zamo1FWLf/c7XKeXgFd7X
zkntuzyXk8EkYLXmG4lF8DchbJKU2s6Sx3mGfHvlmFx6gvA+QJARoTRuwsnvtPQFrE0U2Y511nff
ZjP3UL7JF+rwyUqmK0H+wpVD7g6rHDAlWw17cuW8ZJ61PqEMMKc2iRxPOn/cWVdf3z75F2Ir9dM2
NIUVTaw72fs6NUpd0xoCULG6N8FcGZ+Qi5V7pAQ1PZJdfgX5d+mr0EQjDSMx3VRjXv/WhSX7durT
4DgVtTgMTMfynVepvjq8/V3nIkv0w1EKZORAbKUDcBLAV3NxLJGTuNSGBApSGovr04NQ1jeAolrz
IRDL+GMwbTq+BAL53SwzG1hSYHfVzquz9jb32uyfHVVO/ijz9ddDVvGgb3Q+DJB+2TMAFU8mLLhd
h6LotVu1zVVOwgm0/W2Mu8kxkFy8XquzapzkWt0/zrZQhynN9BAPOsSYmqC9qXhtosIcLBz87Ay6
zUyTStVlceUQX7gxPGyA5iBoMaOwTo4X9nBrgYMZGT7h9sHGtDSe+kbclmt5DaJ+aSnwN7QaNyDl
WZpfq7VfnIqT1dgy+TPIUe3g38oXz20+vn22LpxhDu6mWghdnRf75Ayj7YQ+VzmREyNHuatE0jzj
mO1dGfdfuJkbCpDGO+4j5+3h1XfqxenJeiEury96KvObCRDiY8ZWJzjiKffKHGT7s08ODNXENugB
HsrA7OTBkXkl0dKpfTQlRuhG3tRl33AQyOcvqVEFXmg3Qfp97Uv1PJeKEDUGJT3Jt7f2vH9Gfs/7
sMlKkRYD+399ao188IaunrzjlFrTt8RpxaGHcTfgrmfVeSgoAVLUNqx6ZSDR93d2ba23iw9+58r9
2aZMp7uxtZaIx4wFAD29/kOWVSA3hOHiMUhpfybKt0LDmYpdbqRLXLWlfFrUqkXOIJor4fhc7ZQ9
IFHbxkTkgXSAXi+NN0bp4fTkHn2vRbQbcSN730H88UNzREQSpUy77UNL67KbJrDEx1R64mMeeOs7
9IjFtSt8ISkDgMWMYntEwMCenHZBiZViwOMczQofphQ9py6cJHpWLvDGPRScdudX/fr97YNw4Y5B
D/bAtyHZT315kpHxoM8WUqfusVLuN8jw9Z3HmPpKZ+bCk4HWBKQBVC3B0Z3Gc8rKUq8GPk3iy3Jb
6Sg5h/Wilh+AsN1rslgXF/NBu/NwbLPwk/dY5MlGG13oR+dVc6yDwUL/D25QMEz2v2frdKDRF4Ku
u817Tn6yXq9cUbqzc6SL40ZO1cr9ojvFlRty8ZyStELQISwCujz5jWa9siax5M5xteeu2Pl6jSzt
gmTGs+iMXEbdauT3KmvyIoLmkL5TLa4rIW6t0PxqvZquCR5d2uHN5mFrFejMLE8+O/CaYSiXgpNq
NundSGOpCad0TIpYH31bXQltl04oY2pcBMAunbcW6VXa8+oP7lFjvIerqGg3clt5pSS6+E2bddEm
KEsoPfkmG+jciOute4QhDHDIcqaosLtlbyTeP7t88+yAAiSeQU5CVujk51QkPE5bs5RvMZEpAeod
g3wOYpH0xpVn/tLecTR5QTd+F8OZ1y9cmvXa2kIQOeqehgoq6+36br6GQ74QTCAf0WIE+gye5gwk
G9Aq8YNmGwFlVfBLwg8VkVilRHnEXZBHNNBS/0WO5O4CDNpLGKhNXcSWPdHUevs5Ow/m/CXAJng+
6QyeDbGHhIm5nxnO0Zu75mEsirHlEXWTEeajV92bC3JoV87npSVpKhnbTdj6Sycnxx0WL0vIkY9o
9Cc3+izyPmLuOe8TcK23s6WudXPPjyrtAQOCBwLSW5PmJGLSRB8ry8+8o2aoMc6rPtnTT3J2dW95
V77t4lI0JIDXBD62bCdLWbNulVPhuEd8dqt9U+kAkYVOlBxy/UrBsm3T6zyAr2LmQ+YObQ9U2Ouj
SgbGoBmU8NFqe2+H8+K4X+T43chme1fkHi3RFIHPyu6aW33JzWuKEpfOMJhy+AwAhZnen+Yhem5p
6WwhRjwDtwMDkfQfgIEad/ooILh1xnRYrb5RYQGcMAutOp3erXV9DatwacN56+iGAVk5LxMx0mhz
x068oz4Y1d7s4Hra1lLeGCbz+revyoU+GJwwOnxbQ4QD9Xe48Z9R4togy5TNtF7TAVZ5NDD+/1nm
6ULR4msfSxAMB4x1gg99j/rnPNdwuBXa8fdrqWNY5yOfrLIxf/ZUMf95+0/DOv78NGzuw1ynbYJF
3fz6NNi5z6cDpz4i3RmM30m/WvtpckpDiyzNQijIXl0JGFJgRXSPUgDM/GHRliUUrYKKMqewUnCm
dDp9eM6K2c/dp7bV6qG9dwrbKR7J+Ids11X88+HYz00Wjl7R/TGa2W9+L7Urk31nVFZ2L/U6N++7
gOnuRyejIggVbGX/FjWQBLjQojfr17QMhjpyBzsrUDVEo3ZHByzJvwP66aZ4tBZlHTTPqowb6Rto
owStcO0o7Scl/nhgRysQB3M2jxGT7CR/GMapT8JcjM4c43LuEI7sRn0v3TQv9nJyAxmnlT0YUaI5
6RLVvqpkTH7LTAKTmHTBHsAcadxrwVAihJB3t2rJJhFma+3juuOKGvrbbJmPftYwQemHDovpolgM
XKwtdNrDtO00H6TRPP7oHfRfo8xMVRrrHV7aIZIF6aNnopl/WyCXI24SHOzMHdDsYcFRKJiGl0JZ
lenGHs1x7/s69Uayr+3BE7sWlcRlB6EbU/oQCttafgae4W/OAplR3025szT7vqQk+IEk2KxHw2y7
KA7Mpt3ssloVdoiq8NQ/6WWrlVG5rsu3vnNqOxaFKD/IpS21H5BRm3dJU1h6rBqvdqbjgDN7iwyB
m+j2Q7l0So8625rvx94gPHSjdH54ynTEo+EOdLuruu0+O243FrHZOIDHUGUDhVW1mqnj7ybMOTbb
Wh9BcQrzpWnd9LdhqYCMy5zn+6ozg+ngthyfZ6cR1XdGHAgX0q0v0nDUU+PLIkxteF/IZcY+0IB6
es+cx3qHMdI6RdZq57+U4ybtS5qU5XKg3zzdS79tqseVkJAirO+YeZjD2x9ChHDm26rSRrGf1mZ8
8Yj2AT6S2vRsCMe50/VCewkW/hfZ67IQgzOvitSSiq8NZZ0T6r0oxniSy6rlYWDUXrDZx6drFKiy
+V4xy00iG8/fx54mx3jnVrpMQn3hG0OrUhaejlYHnjTlffnkTbX8LgdfmXFQ5UwudPA66q4QfWUd
UFmz1E2GY+xvhIaRFqhhwP6oAlV06LA5vRW2lKP7VbrZ98yR8lvlQc4KXb30Cw76FHzKhlQ3mHsV
hgqTUc1PWquRC+Z5mw0hllZrFaoOs5G9nTZpsNeYx8SBRhkez0IwY01Hz6DGQ7ftKCHeLjeFVWGj
oUs7e8ihMf2Sk486mWG08yckG9w0Rsjbf3SFVtVojPUzumyzISo7spA9c/ZM15MC4EmbIkPdKkP/
bKETQKgsN2GeHjU/oUW9K70ltkZ3A/alDkirut3wiL3tUV9PQxqIOFGTQ+ancGB+9uy28u7ot8lP
lWTO991fis3daVAifTD63HBfwA8XNySrFaikJh1khgfTPMm7uUBE5L1nZln/kDut10RJJoM7JuUy
3yVasDy0gT7/QCicHhh+8/kY5UZnP7VpgTj+6gVtwFOYrCsvaWn/NBiBFJFQXTDfWv5gjwcGkcP9
TCPADUvgoUnYgKxGsGL0dPmY5TNISjF2wPxX00hDYRl/dVjy+vMEAaHZT7Za8e1O6M09qnYo32mN
ACowirYYd4qOUsKhqxZnl9pZ89w2tfERzV92DJfM7sPQFc30YqRKlLuE5+X9qmTuxVWj6d/c1u+Q
B83h91vDoBso6zZShYq21BI6hb96oS+l9+jNdmYfCXaeujfaNU2enGmRX9Ze435YCRrmvcvZ3qfE
A8CifeFHujt3eRSY6CxFLuoVblw7XKTPll4Wyz6xgLPdoSeXYUyUzFnzOdUGaRxsI+8/pGqpPfTR
qR3fEewXFQHhHd+3oknmCEzgND20iwcUbTArT8ZW1q8FyheocCOctwxVaHd6WkZeU47dvixMN9m3
Nek0IW5zRrZw7X0iITGavVMB2Y2yZAT9NRam81PZszTCWpkljiZUcSGNPA7vgmRU6C1l8zyDfPlh
aCr77Xm99VhWmKmFzlTnv5AAmX7pWLbmcTsmgxdOS7bq8YQsxwc65TnIVPQbVahx/j4TkIcqDlSz
fA2MTnwY3Xm4a0Dr/5l9lLZD3i/1aaTu5p2oZ8zSgfR3nyeMumCCldra78vKqD951tB+bYWRfaCX
jKJnVpTtrpskznBWNvrfnIKeMaytOitijKCbP67PXOBW6OnYHA2FqmA8jan+vvG1ojvWy5S9W5U/
uYj8uUiToz/mphES0+mnko6iR1HCqY5y3avaI2qHMo+Ze7vLvWxc53MKJEiEVa08HRXEdv4z+Uxs
3AJhnMjPPfnQo1luh07v6IeqdJ3k3i7rtggtCSDqs4UXQizGgfdsswunFSwlBn4CeOBTxbyFKadM
5jXS6jz7ubZitXcUFRl8MGkP38akMdrP8+xXL8wWJw0hxGY2SWNSXlrcLzXvqJY2PfpIBTS8G1bw
bRqX9qftKNve8RRV+tdlnDtnL3ph9HuSOd3eya6t35le1X+1Vr8iyE+mfFBab36hnyDXyLEGNYfW
SP0SNib/3gFN+8yNu2EG9hLKcm39Wy9flRXxZSMep32JjI9Efs8OgffXTxP2mQ6t76pUkRh0cSSV
9L64FHu47nmT+OjXOcM8f+mG/pEU0iS+lNkmKhPkQYNdlIYnuDciFtkoVKrjHogCtaPnLtYtYpF+
Hns+EgE7/E5n/WCOaI0PhvScWGvyMb0vTW997semsw+brkoSAnuaX/oSPGWkpIlwZOoHBTbiRUfB
XfRAc4EiYdR6IF9o8RVT63LjSI/wi+zm+kkmKV8ZgKt9rppsMiIbe2o0eTZ17DRC42B1f9Vy6PrP
b6e9561QsCZbfwzhe1jp5knSO47cBjstjGPlVfax0HI1xVIvej20FkogpClEcjdYQ36fK8/orhRg
F0qPTZ4K8hTNcNg/J3WsA5SwJKIZx6AMtiQtyR6dBmeO1s2rf262bOBFer045jENO631eJCrUpO8
xQIxoBjNJBF5Qgw3i2zr3dt7et4BoYyC3xBAAaW7fFrBNpaODcrUOcd6sJydMChjERhInt5e5UIP
gN41XrWoyKF+cTrZbWSldIX84REMsbaGuqPal5k36YMlpn7vCj35+faCF34slM0R2WAugi73abU6
2gjWTWUAIJO8cmeM0ryfam+JcFS5xpS6cCpZCpAOUizMuU7hEvM4LYsJ34CnpzG63epm/k60i6hv
pNCGgztCGcP8eKqJja2Ryn/u6Gzjie1E0hnYbBZfV4JVMSAj3TQAQmVi7z09E3dmCbbWDrCph8S5
XOnpUv5eqD1h9m22RNvQ6bQ/V5Hmr6NvmkfbSbXv7ewKEcJpqhHBXXurjPpe4SYq63EcI5RP9TUs
hmG475CfBpdVT1O1WxJbNsc5gPHI353737FqGPoQOV8rD+1EH7u414mphAqrkWGFdsH3BemQLAJ9
0jhx6RUJLC3blJ/tBIXez1PdmUXU2rXzZdQLm4dKywqAzWvr3g0Nwr6hjoRMDq24MpDw6mVL3jQK
kVEMtJm2K8xAilv+FbHetfb20pPZG32Mc5aB6JiPRPN7Ae5keR46z8922li1/mHuyvSxb/XF/tYb
1myFvKmOdkNCaSSbPJyzabkQ4JK4bAPUu/QgM8XBTfqJ4kgYw3MQDE3RR6gdok2QV4aab4BamHVU
ZfXMmKWrNDfSdSlUbGcWGjx+rmvGgTbyXMT41DvuPgtmo45Jgmr1ko9u19x0s0fKnZhm3r4bXSNz
b2EzdPknz6HED30Hp8M7M1i6TQ3CbrMohfuKPqgF/eOTTQn/fp3B2Ee5Ky0VIZ+3Ir1jFYB+3QF8
Az2fRX+cK38sH4BzOx+wT86bKA1kse7g/6PIZQRJA4fVHXNA5QwH7Jt2bNbv87waL2KqekJx1bbJ
vWZ4Qx0y3yL22FVTDWGXVVl/AMfXPapgg25lK+wA8iRz3v7D2ep3pqctY+TR7E7DRWirzxQwabWd
HPtMRp49IroyKicforoNhifN8isiA3FM7jXZsQdR0SzWx7p1S5WEVeBOEqkWVXbvKpF1/Z987evP
rp65lA+Ovfh3meEn927lIiRDLVWoCOSOuO36os12Qa351n7Qy2a4ryZzwJ1OcylcbM2oXoIaFUdo
HKbDPQAE8HmcEO1uW4QEDsNi5HclD+2Cy6XTIzyXOWI8IO1iIBLn+uUXhfAlyhHraKch8jLWB+W0
wVfKnPzDHHTmXcIgUovwRKrK+9YHJRv2TY231eZe/FDaiyIpLVYvv0EjbxDRUDAo2MsyJ3GoACM3
seHUCslbvdCRauxM/12R5lycEo4dMtxdUreRO1bNd9teNf4/XRn8tJMqnbg3a2vvSLaQLkySBHqK
tFJjjUyIMA5iRs34rPTaLu71Ev2PCBSb+GxX1VphCeRnX8gRvTJyMSz/GNAW/zOunb7u0EuZPxbr
3KqDZsy63AnN2v7NHEWwfdGP7nOyyo2xoXuSRlDt1O8wr+8aBp+O9YsSYNUe0ExUH6ZabcS1OtD0
XelnXQGNZ/G8g/BVRrtnU5reN2A1fmul2y4wXAAKhqNVWVXolc7y7CJ4WEcIIXkmNqurqo5BW/eH
bKiCIELfb20ifQkSPSKFr+q7OQOoFk2BnvFjKTn00RooqwlTXL12GcpDAdKGboex2lBaVHdQJPlR
NWdvTaliumGI+U6Zo8ojBg8zAn+yZaTtNXJCl7H3GXEG5vAxR0fUjIEVuG5kOFRfTJ4QYl3nsvuC
/7ZtHpwumWORj60ddkxx0kgmg34semsed1XfayoqFtBNx9lMkGo3RpE/UnO73ypTpf2VEHGeU6A/
g/YfnWqgXESJ1yGpNCZdH2nxHdGNdUJGwUNsjklwrT+7/TOvO+Iss7mrgdYCJXDa5ze8mqKky+0j
yFhEPidnGN4HNUaO3Oep/o0WUP1+GWrnUKSaYcAQzVv8OGpp3mqDlX99O+E4zwIAzyKPq2NCTWp6
+s3+WlS5Rw/kGDAmuw8E9Snq5+qWvp/3RIsvj9YyUKFvV8Xh7ZXPc6ttZe8v4uTCZE6W3WB6w2Ad
cR32n2Y1G9QYS7W3lV+/mwxxzVby4pdiHcMYy0Hz+DS1slN/aqe2s45bqhc2gcSHrbOyfSmabyKo
3C+USBW9yv6ftbqZezABIZ1DWA/o20kCrqEDPy5w1Y8oaqxRlTsqns3Cp6v1P6SdWXPbxrbvv0oq
79gH83Dr7P0AgKSo2bY8vqBk2cY8ozF9+vuDknMigizyJjcPqbgUq4FG9+rVa/0HebqQgB+nOAxF
+coyAaRh8Ly6aVDaSJPECLU9cIfZz/I2vOsIZg9hqySIItLy7E3LvJDJndg2IEmXbJW6PpD9ZeLf
9Bt6c2pLMSfyvtPreu+I4MWY5PBCvn9itUBDYfqQQkTlbd3HrXoc6vBWlvej0pm1Z4sh/47LdXfX
BbNTb1o7Ni4wWo9TcYBfUAHo2vDRzDWmdfF2NJxQm/dTSgSVDTQFRmj4WyHZ+QXEynGPTMUUDaSG
Qx5MsXf12fCcUPvSEMpecsp5Mzem+h14VLCD06ZfNxiYeNzvmk2mCW75rS5diEgn5nbRYrFJjYFs
ozVz+AHjKM2sjHbNvo8jsWl6ILypmQSkpTMKA4P+DzYEuJQlDWdIerrLzL9ZMHiKcSB38rzvVRwk
qjktdzR3+71h9NkFENixphjgARbnAr1hggnrh2M1hjkUhjDlfR6U7GxZstrntocl6ipD1Lw4yAJR
nUu0onKTxJESjyvf2MEUbZR70dUoKaaW3JdoEDjF375c8mjcKmVSVFrs62nQ6641BbnXvs9i432j
adN3pR+T1B/sSn+pFAonF3bqifBApAcXhbzCIpO3mvg6g+VnWimkDNAW+15G8n6atYncusJ2YdZt
T0BbPR/mj7cRlc2FRLbc89D6XH2A0ilGxZhnbW8EZbdRhoKe0kCbwSmpxP/toRgJZDHVFiQo1hEe
HKUZBxknilIYAd21QWQ4hAlz2qQCoYALk3kc9gh5UN+4rROY4KUdrqwwYY4TyVb3cw+entqheTd3
unEhNBx/MlBsYFDhoAG0Asx2OEqCDG6d1aG8j1Q5vmsMctxYzc1bDHxnv5eR+5zQYX4+P5GnXg3C
HxhC9H2QF1oNisdKYOmxLO8xAcpvWr3GJ8sR1gUQy6lXY3eCUaTCsgC7Dl/Nhkaj6rOl7CER2Q8q
MAeabF37iLqP/lTXjhy4UwRS9R8MS5ADoMMKsVDkOBy2I/TEcyzkvaJV8jspTuRtnxnxtqcJpntK
Cj2B7CDp6wvjnkAiQEphQtkMr/JCq93HQlL1Hh7TnvK1tVBgGjqz6DTNn9skA1NTD40R+C0p6LaK
x/mqU7o899OiteLN+e97vCd5Esg59OfxHj1KE6QO/gl+UWSg05xuAwrae1XGpECp20sYohND4ahE
lW7JDI6PtsLqujhf2jN6Xd0Hsd3dp0on+zD21QsvdbxoX48UEwQWwnAcLYffFbpZW7bY5exV+gKL
1JBBP8woc+XCjjw1DjgvaDy8FsFmtWzVMcrifLbnvTEm5S1Y/8KfelX2z3+iE9kqyQBESEhtiyDj
6m2oZRbYIeny3hw5CGDTQK/ZjlOSqFs7qaveMzqRfEedv6SV3Bbppc35Cqdc3VJQ/F2qg7i+HKeS
kDN0EZqTQlZHGdJtC7wsvTEtuPPTecwqbrTTILtA0tX3CFjQJocnqr9IRuh8ccxKe5HRkf0SLNpu
bkOv9V7UlOy9MULAnjuPqXxLtUHtn1VFUE9qaN+7sgBGu9cQOHjQuBA9p5FtfK3UOKr9LDSl1rNa
S3xrjAQLhDbtJDTo4Xj41UTF5sJmPZESAdpdDqzFq5ZVc7iYjMQu2xSw314LQUhMAAB8WUIjsuGq
7cEzE1fnP/d6m0AJs5cGwSKxusC/lp+/SYnaXFML24ScJ/qooXFGp16XssqT8qjaXxhK5Xe9/bKv
/FqgwQAIQakTdA7HinF3sClKjsShhI5fS0HvPpOsUb2fU4D0ONOM3Q2KC7hkofoffQU9OYhruGOY
cXW0vFUvGcqm/JLowWTd10CAvQYs8vMY1E78ozEy51YeulYeXbuOTJNC0WDUft4bCLYiXGFED200
GnTJm0qUHt4WueyFmRmE0Mst+es8ObPpVmWcddsxk+3OU6u6GXExwy/Zkxa2FT4RGZRqeW7q8EqM
8vjZkLBW86zc5IW6HHMEHOOGqngchqHdYqjRT/e4Q1C4wHE5cq70wYm1x1pFqdulv5qicUJSWu0p
6cXhrqQeYl6By5nCDWSXxP54/gusDz4+AOcAxk0EKsDx65wUSZVMYh+IfWxXNoIPsohQWQ1EdtPT
be+vqDKqX5wyGsPpwrI+OoMYekGiL9R2MiTAYYff3gw4kCXJ7PcaZiSpZ0dVvLjWleE3uUyt3oti
dZKuzU7R873SScondif+Fnk2g47/27NAosbWkulNAWVdtuCbJY9OGyh4qu37tsU2A/M7wC9KYr44
OggGs8qxksM74kLwfn3B1eKnnQMyDowc2O41chZxPAp9VSn2A7i4niu56TwoeIjUvpwN+Bck+kj1
N0L9Vr7LxxDiRB3WnelLSdWC0VHC5BJCcb31LfSElvOEfhZJEP8+nIeowBlkSINprxel8xAKKdnb
8qD5c91eUhxcH10MxWwvC4AbgHqE581gjXLZHWZaPiK50jvcDCrgdrvzH/bUKECSgbWjzyWjjHr4
QnnqzIGk9vIeG+/cj+YUtnGTXeKXnFjKGnUrbBF0ALp0M1b5t4HIE/a4hOhYsxXKKkK+hsfWbqxa
KL6a5tHTCL2mjOsbTAvNe6UohgtB+3gf8wTUzKgWoo9Bh/fwRcuhBaeDk/QeO6LgCoRdfFVDwEUf
L7D2qdZMXmninXJ+do9utMtHpM7CDsaFhuvjKjPQ+hZTrsGc94tYRuSqgYWtiwSnGRehYpT3fZXW
Oj0KyruKOrUNeklyfQO+Lupc4KnxdWSFkgUuEp2UC892RMd/fTaUFSA1cLYcHWNZ6KDVEXXzPlMy
9aZMkIOkeWTX3y2koydALH0+7qKKRo3fLk0KMEDOXOzlvtEjD4h1iCKshh0rtptDEbtwmXL1qunI
LjxMmiK80hD5ajyt417iBdFgfta01hzdpkJ6xhdq3T6aXKpHTwa08TWGcFN5Y1X3NEyo5D8P7P6H
MY+Sxg2W9MVtuhq7TzmUh199EMfUPjsriV2joz3gZuDqH/U8zL/KoquSzfnvuE7wlqmCJ4BiDJ8J
vO4qEutmFcRO1877xlCCe9korNs8CccEQF/q/ChA4f2qRSCarVU25tP5sU9EQcrO1GCQA6D0epQr
wyBTW/bPvAesG5cba1KNX2mINoWrp/hqLuCq4KFORJJ5LcERP1eShs9ZN+aQ+PWO6vj5B1r26mFU
1tRXJzMkOYgb61uuBJFAd7pO3ld5WcbbGjWHHjksM9so2mQB9YlSekEKCK/cn3TMXVy0Bsfn8w9x
IhDroBaALgCePiZVjLpUhMHUDHs8hxIgDPK0kaU0+EDiV10IkScih84bUaul8sOnWMV8vQ0Ckvt5
xPJ6ch7qLqW1nNeVN4SVfF0Q+f08TbI/Jvm/Xsb/E/4sH/+Yz/Y//82fX8pqamJ22uqP/3nofzad
aH7+dvdctb8REH48d3FZ/PfyS/73Lx3+iv/cxS9AZ8pf3fr/OvhLjPTnk/jP3fPBHzZFF3fTO/Gz
md7/bEXWvQ7AMy//5//rD3/7+fpbnqbq579/fylF0S2/Ddep4vc/f7T/8e/fF//Q/3r76//82f1z
zl/bvIjnH2Wz/gs/n9vu37+D9P4XIBkHLpuOJi+oEvX334afrz9y1H+RmnMVMKhjLTuWHxVl00X/
/l35Fy6GLBuyCh2KgcOnpty9/EQy/iWzluA/UrehRvT7/zzXwaf669P9Voj8saSR0/JbD8PFskWJ
9IuFIRsF6MI6b5FGXCxSdZY2VEu3OPI9ad3gNfmvgi51NkLaLXYiey6KT5l1a1uIQZu0k8ZyX0uC
dr+6i9Rmg8HbhbvE4TVpeSrwPgujYaklQDVcHfVZOQY2GHpnI2TkyHuuh96A4dumjTSxgd54sYdz
NA3cuWByYR+5aEFT0D08csHVJT33NXNDQGolF8l+I7/H4M0McGtLK80NNb1pFk86q/W4DCQRlnyF
9IH+B2hHJWh7nP1QILsHGhY3bh6iwsK900AxfpBb6Z1SR93nOh2DZoN8iw38D40BsOSjrn6pxpnU
MOyj+XOUdMY3SVhjuAucaar83raH5EOBkZyyyVVjBhNC5hFslzcxN20mWgWPKoAnO3OQG3wqnCa2
r8FY8zWzpEh715jV7n2wFDBQzMzmbTUqvbGLZ3zeJBOSoI/5U6ZvMyD72ygPZdMtKw2IRJkVwy6u
jdpwR1Ekn0Mj1zTgC5ECbicpkplzbBBfay7qkA9asoSKdisgX0XNWnAi0Lv9ONUX6UMDn2rXdIKu
85yQrNeFt4zgZNKXRQf6GpqPx5VvfrGDeoxceoW1c53CzKq8OKdj46I/UoLkDIfpodVsUW3QnWR6
9UUY0Z2lrMSY2bbybhOCog5cLKyMCKsAyTBdWc6Mj2KuyZlG1Mw/jTSzaU9ng9JdhXKV3CtklJcU
cQ5PHVYvLSvaVdi4cODR4GFTv72BoFsbZ2M+YRwYa+0eSLpzb2a1XLmlpOgS8h0jOFK8unOAHAJr
a3hD3aUb2fGCpguiLEcBm5pK8krduVXDys6oLm/KxgKLnMVdm3kLTCm5nq0CgEklDbnhBqOM3fRI
ObPdvomAf0aag8iyZKl/nb240QJlocrxqrlIEDNWTwC9Q2rEnMqbIR60J3D77WMStYM/iby5FQD7
AQ6GxRYYr+PNVPBupWEcYOig3j/j6u1HfWd555/p8AbBI9EXpi9EHYTyMJfl9dVQMqt4ktEviTDE
vHMwhX4Aptd8/AejUJUk51AtcrHlKd5cQMMxVJNExFwWtLG4meIi22TBrF3I81b3lOVloMGzzLhc
ofHMnehwGGos6GcEvExVpvaj09vGe9F0+k9FD30x2/o9LI4vi/emX+lhi2RIekkla7XGjp5g9aK2
Usqoj6aKP4zKL6ShK79sAaMkXP2Rs7TIOoLJRba1uNB8W+2vo3FXWQ7U5lInqVb8PhLD9VyZ0nVS
69/qqAbBBJKt2lZJOP2AlhVHXi6X0+P5D7w6nV7HJ62U8WoiqWOjH868VHBpD5Fh8VnU4TbQ88CL
IkPAF2iza4uW/Pfz463S6j8+9ZJV46aC0vJRWh2XUh6osyn7qtOklI4ii3J+pX6MMlP2VGtM9gau
o+/6SurvZ8UYf05mbn3A4YuO4/lHOd5BaJQBN14KTaQ0a2XAUiY4T2A+gdZMgcseU9/Dek7fnR/l
MI19fV926OIKzvRyCV4WwJsdNNilopVVr/i0qZInZIjmfZGO1pMRzY4LqpRKbxhllzTAj98NlSn6
pSpEdeoLazyFgPICkYDlbFQd5yxwpM2MsceFGLQszoOwiFA7NX52Lv5o5IWr1KYsQ2Pic8o+Vaho
O+ZjvSt7ImKuJNnX89N4vE658oDaWA4ieSknHE7jbEfkWFSr/Dnqh7vCGcpP0lhASa0kfVNW4SXf
kFOvBiaFtuJyAiKQcjieNIJjKHpb9rEXrndGL2VklUPiC67Gl+ptq3cjLBP0sGHAzmtJrPXV6RJZ
JjjTNDRhK7T9vAmVwhSuURnld20K6p4KiZo2rmLXPXQ1cHxXNKJKOiphXU23uVWBqOvCenwcQsCk
m7TqoPqNMRdW1CclzuTzX2I1MzwtmTUXMpqRS3VWW2UEIux0+HCJuokzpD61bir9tEvGrayBEj4/
lLq8+ZsF9sdYNnY+CF1yRVjDZpRZzKJIJ3UjTCF/G6iJQGkPjPZjUwin8dqpsNXFSxH4HX0ODcma
0NavFSsZJg+2s9y4LarrIzIis/OcJxwuW4wfKZfno6Y/oeQgF65ZotDkz9bSDg+UKVP251/ixHyR
NumIohtMF3eBw5WUpoB4wcRoG2XS7Fs10+zrWW2mG6tPLxkwrmLNMl1EM3L71+IXTPLDoYo6atPG
5HjWu0jZzYo+vzPmoCWxTJp2g7hm8GRQsbgQ4V6delZfydLof3Fwg00kETscthS2zFLMtQ2+Ju37
pK6DwkvBJW6VJgCr0zUKdsegXMY9vonKAHwEOKmXBBEKQKnWFuZVNzcKkpKQS65jEyfMnRBxvDMa
EJ1e3zpxgTyxmhk3Y5hZxc42YEj7dtdjZpcqiT3457/YKni+TiMgeGQjiJ/oa69WeGF3QzvI3FLU
JuzuHFE5vjXOl5AYSwRZz5q5CAKinPVa4j+ctaDKh7wabWWD5m12a/bC/FGaiRlu4s6OrrUgr7cp
3sS3hdCdJ8HBdAG7dWJ8eisGNrbYllBVX9btm4Mp59BtSwj3mzIsbptGu6lUnbpnfQ+R9GcudOEW
tvVJ16qX87N7HO24m0JOoOiNfDC0m8Nxa7raGAXJxiaHEr1J56bdy1U2AEiu400nWdaFr3n8ntiu
LVJHtJFoHayxDKgmmE6I2OMmHUVz65Ra9gFBtmK/tC4hGsaRtnEkVdrpkI09K9Yxujj/wuuUh/XE
1Z+9Qe+SVOtItIKiKdB7q+aNoyH4YFm53XgT7Es6eE43xVwzLch8NV0HLOxTU0s8uYyF45paX3yE
Vosey/knOl7g1G4sukpUAZicdVugicjCpUbTN/zU8Oy6+AU77hL257W0/9cCR+dSYQDAW7TH5UXS
fPWhLUPqWnD68kZOk2B21dA0XmgQKaOPEqOlb3OC+2NcKAZ3xw6Ejd+mdBJ2g1xEqBBW2Vd6YmXm
WmKcF/cFg/Z5KVvtTYR/SbvVkhiYFMY/AER0ep2f2zSd86sQ/9nYhQIvR24MjVranp+6tXLE8lZ4
CvMZESwm2OmrYOeEASKqsa5uYKxt2xBQg5qYg6uI3HyZcWMAAo4Dw7d4Gi1MEfpa7LoShRtXmeNx
08JR9/S4MN7p8DU/nn+0w4OG+YavAyIJ/Q4eDq3rVRrhSHzsKW0sH2mL2oeapI2uSgnnnR0qxqe/
ORYAOdpg2KUsRTfQg4ebWIihbpGVs3yLkxm3iDD3RTfX3mjR0v67Q3FZQNuPSzj9eH7p4VBOpMPQ
n4TtU09CLmAcrA2Vm35Hc8u6cBla942AcjEWFUzq/QA6rKVS+jYmZhCh5bliLDje9zNPRUASvSdy
xXpBBa3ZoPwBUbOfxVYWjnodQcl3nTqFpSiSaluDyrpwPzz6qEv6zqHOybrcmuxViq12TaEpLfLM
iaRPW5ifBgW9Af2kZrqki3dpqCWQvjkQLOxC1CJjqDgqm81EVQMwSUag7BDEPv9NDxMVlipNScIC
uGE+KdI667eyk9wJhG36M1oSj73cTJ9KOm7v53Gy3/VtqPhpVmgXDrzjrbuMyonLysUSnOPn8AWb
qQDX0MOcn8LB+pDKieQ6o57snblVr7DKsT2UA4ApRlO5MZFcuCWml4+RGTc/eqVRDbd3jP79DAPv
739krjWLOj1lYlq1q900F32CEnZn+YM9Otuq7mZ/bMSwRW9E3pyf+RMfmVI8E4/rIoZU6/s+KIZS
H3IT9YC5lK9wCDHvVEdN7xfAxcfzQx2eMq8fmaGWev9yzhA1D6d7VqoajZVlqBaqkJERkeVwuhQe
Dgs3f45C8Yg8avHOWI+C2mdT6RgS+tFoZclWTRTjK9IEsHdgEcxurzriAZ72fGMjZnRhGa9O9j8G
R6aHyVzkR8EmHL5ii6CtHoXC8mdTE9dU0sU2pLP8YOZBBbUgcnYhNNZPlDWybW7V2Z7MP34OraG+
hJw8zHL+fBJ0SelOW1TT1r0PmbZc5YyFRZ16yu5afMtfWrMe7/PRbq+0AhaFVarVR2uQxVPVikv+
Eyc2NAY47Cli/uuRfzgRKToJQFUlVEcMabzBKUn7NKIasE1E90TmL7ZGKi55mJx8ZQOwDnjQV/j6
4ZjYPU+SPeaWj90PnssOnvMll999FdnSd47X6WbWoeoN7TTukty8ZIBxaidROkIcjOvWsvwOhxep
kibOWFt+gHTKNrI1AXMyDe46qEE/zu8kZTnjDlIpMNRvx1qFZrkqh8YGX+T3Rt64XMGN6zJptV0o
ifoGuZbmykotJAqyuX9nIDpwL0Ms/1popXkn0in6BzGEugh7m94AvuurRGPCYVvEUK59BENg6dfE
UZjmv0iGxv/PkdaBUQqLIpUYqYCX7wUU2hZDEYV2DS48F+Z4+V3Hc/zXW63yjExWgj7LWstXKnN4
mM083KAaoj4gyeJWZp1s7KZ0vKy2Ahr+sdbfNcOwRfDm0r3w5LpabgzUJqnrq8vP3xzDgkKlznFg
oZwzNf68IHTVodO2oxLbF9751FAArQnOMAGohK6WVQSXDNF1wpcWjfouazoD2bVR8zPKO1fnp/fw
1vdHfGK9LChn9PvoWxy+lZNVtmSOJKdDQXtRj8zimyM34gYIQI5ItdVdUHRYIu/6a3L2EBBBKcD0
Wq2ccBJcENDA8pGvszxBV8orVXW8cACcCkFAwwkC1O7wLlmNglRFrtYKo8yz0l7XwyzdozNJ3i8j
gtKgieg5Xazd5bpW3GvALC+kxqei7tvhV0t2xMvAavol6BvU7bM2shHLMfNdNBiyl5IvQyhVk935
L3lyZqEb0Oe3qbmuC9pGH8qlxDbgS+qJn+lFBvuruASQO7k0Mcsk7SXxp+J7uF6kOMsr3eLVEuCt
O7tAY0UOhWtZwSVczcngyp6iQEC1nOLmaqi0IT9JueegyAIX3ZNq6iBm3I1XWSowNIsRBIF6tp11
9P9F9aU2rPmZZjrQl4p67oUVdXKfgChaXpq3Xu/+Sm+srkGHwE967pgypid3eq45d22i1b4YOrH/
B1/zzXirG48cTcVIs5+Xj5zKq9GZcFXGu7BQT60ZSoNAqW24Bxz4h18zyHsJNRJia5tJ+Xu0vEJf
GiL5H7zL21FWkbPDz1WJ54o9D09/hw2ltW2r+RIx5NSeJ1FHwoXqGdfg1bu0I9XLQmLP41XRXE9W
GEsuKPHhaz/RPnNLLa6p3nFndq2mVpRdBgN8c/6jndgcCxsI9xK+HKF7lXpkToKda17Y/jiE4kZE
Yt4GyPsgh6jon84PdSLEYHQPngdaDvX3de/dlINGHvFu8CGXF1/7rBnxhzO8ti2rbw1H2DYrA3l7
fswTq4UxjYX1xzWNO//hakG5TJKyiTHDGO3qKEmUa8RnLzWvTo6ishzpkAFmW59IONoiodhkeNu3
ReHbavlLq7U/8WQHcLK3yIGT04dyNf8AoOCMPXwViHZiMhW+VKzlYPQk2U43GhHv64zq4gP15fTd
kCja399ulC+Wti4hGordagLJxDXM7hm1pjZxR71Vv0mji53c5XRZHbGotAJipTazSEevQkeLVzqm
UAqhYxjTXSqs5nOHDtzWjvL5tpK67imZtXlXF3LjSfKg7tJKnfYtMj2GK9X1pZLUyalGiAj0mbzE
mNVU95iMlDiYcN2MCmdyB1RWEGJQ611WTR2hOx/ugEUC8Dm/WE+EA2bhr2GXWXqTrkVxZEkkTZZv
TEO7Uas++DlLlbVJsdby8xApV9fSGscdbFgxHfqfF8Y/UbOChEh5CINKGqTs1MMHiNsx7LIytP2m
GNNPHHAQoJXG6DQ3s1vr2e6N4cfcmkCLw05Wnkq10J+ljDYqJJA5LzfVbKB4IdDhu3Q1f6V3Hq0Q
KhuUeBRSpPVh1pldpI0IHCGyqQEcgWKcIoKRSffclu37OJOUL6PQd0nbZV6iBiiFGGJyG9ioT/Og
6z/bJvhqWVmAUxHsuNoJk60c28kDJsoowaCJ3F8oEZ2KCbTo6EsQuhaIwuFcTihY2TmK9z5oF80z
Qyvay0FwSQzg1EpFUho0PCsHJPjqi9VRUdPxTPhiwKdRhxkkPM6tYNgqWjjunGJSQy8spb/rikk6
jC445F8gVBQSyYwP364owiSxHG4RtoLbTwS4Z9NYUbZNuir0z++K46oMQ0HWQhPM5Iax/vJDUknC
AfDmy0ORP7aDQJkpGXooYhEYlHyDQi2y/R0yhN+stEeq8vzwa2be66sCJmK186LgTJZd+2ZXDpWY
8twOAz8FH657qPWmP1NJkEOBNtTvk0x1QheCKyThpBjnjdkNHyR8GiK31doqdvUimlFsl0Vu+3oz
J4OrSgvouzUBFXuB0SXhTq57/TlG1qb3xjkIui0npHpvYx2VuKqFhfkmtOTmPam5+m4pTD63yFnN
Hsq/ZbnNi7ZB1zGvx4cCSdbyQoZwvJCBzVMMAri1GDQc9QLoMqtFwnUrNeJh05ZW8r6hyvm365YL
NY6ww17h0FrnIZUwYqiMKbW3RtDVKXDhNeb+Z6rm4wWMxKn1hH4h8c1c+rLr0q0NzNBpBSOBWa32
VqKpH2Uxa1utaozZlUZR/0LffjNIhnapJ3ByKm1Kagg/sKJfq8pvlpLapdAiDKrGXOoUzB7Gqt1w
rsY7TZ6sLwEmKjvLrCo3tK1228cchQ296huCmrJJckBj4OPf4TEzvDu/xk/cW5brLbeEBbnFf6yy
wK41OOOyngLU1BoabadW/WACB32iD6Tfj0YV5mAjlOxlCjX8s5vOBjw522xCD0poWHu5KaYLbifH
oY1ngjLNVZiCFb3lw30XB2bkmM5k+azK8j5LusAVop9/KHpZ+mM9Y4BQ5+ElBM1xPswiBJxKU5MG
GInP4agNrJeqx+kFCkY+eKFqFFvuUT+UUbEvXM/WPnIsAFILXCMMogr0sLUHNdKirYMcmuTXsp1d
2+CV3Uobw/eEG3Eb23GCPGw0qN+yrs23Ah2bXYlfO7XgOnmvznn1Ytd69KMaVfnRlPBpcDOk0y8E
36OUZHlGFgZwKPYK1LnD6QjCUIoqAHR+bWTjozAa6QVN1OC5Tc15YSnHkbxDuXv8JXi0L5M6t7vz
S/Noy6weYJWKNUNhR4ZeSL4QGXDzyPk499GlKuRRSFgG4QJGYq3gPqYsS/HNvkzQQE06zhkfxf5b
WnnXaaYV3ihpt43R33S68d5omwv5wbJ8DxKaZUxQsItwBs2kdbNhqFG8NqVY8tEHiwp3CLE8xzG1
4TZb71BJlL6cn8gVMJay2TIgls5k2dzCdHv1KQ0JBCN6eIFvyWJRyw4NP2mdMXOnRG9+jX1ef4cR
aQDuQ0h/wkPizkRT7/xDHO2u5RlIGBa8BlSo9R1mZJ1FiMpJfgxKFiJsWNMBlQ2sdkT14fxQJxfO
m6FW+Rc9zhDADAunKEYdd7zo/Zwr2dX5QU59RLikCKIi8bLohhwunAkdwTGUEslX1SwKNsVczTY0
bFveBXkrf0YoW/t1fsSjqMhtllmC4L3AJaEzHI4oQagGhVU7VJOC9kaxs+kOmn72LhtDxIRnKGTb
YjbyC2Hg0qirWJwGXdhnU+P4veMglA3A6Jdah5g7tE7vQ3mrbqWpDS4cl8dfkNMFUOBCEMLQeY0O
rNN5NsdIDXw9ia0bXS7MW0UJs/35CT3e+4wCNuVV8oXm+OrVBsKLPat94GeOMrlO1IO7j3Q6tvEA
Lx6QbR7uckTxBrdMsvjC+jm+cSFlY2O8jT4dGBpSzMPPiThxMWYlOiSToyb37XLN8vqiq59Mrb1F
11NBF7Gu9hN+fR+sOnWeuaLJW5NePi5ySO/oNaqxf39CSPUgWcEGWMCSh4+EwmTcFE0d+Enj2CD9
yvRqtDTzU9DgTOnpeDncQRUccr9Q50s6EAAj+O3rsAhLBOcoGyjrESR0UPIJikYfbiKts2/CBdXm
hWM5iw1+T7LM7Z/sp7Qq4yEJlREfDaMboYrEQyaz8VTECkJbahDXNmrT2CFdGWsQZeTsM6d99JkG
7GMZaCjsVTR/9E3URpAro1TDu9gJypq2cilN8SaIS/1LJIQT7RYzG4AZZds8Ynup6W4hKcM73ejl
B6E1aewmct4gm0j5onSdVsKTsm7t3nRpm4GXFrkGKKmClC+7edNrPyx6F78K0Pe3zpy2zia1muTz
2BnoERZ0eamzj7P+Qaum8lMDBIb3qab6k4Es1l3QW+iborBZOG6tGfy7QI1t8hDIXyzKALy/zN2I
4KlhdvjFwwMyY4gupT5eW3KPqkgXNFOEjdRQjRTD4+7KybPa8Cz0zLkDm5VAbNVQJ2DsclN/R/gp
DH2znpHl4DaNoHohkk1XabHmm5VdRu8ktEy93E5S+ynVsJvtkZuvm8KjlmSj6mvY0pVchw4YjEI0
KJZWc95Y6keFXhEXI4v3y2vfBi6AUy+2b8HHONRoccS2XD4pUWjbyk5YXZbTGMSG0y2w2IvgRCHZ
vFGi1NE8OUBeyzdMoTSIt0Z0SqRatp67MUq/IQaqJ8jTO3XmaRnmZ5BobIOsW6RouebYzxAvEclv
PQX/np+9ocnvKhrSP6MhtTpXRp8IbxQpDFvfhsEwf2rtPBy2JuK/6VVr6nWPQqfcVe440hjyK0Uy
0R0WNmlbPbX9B4yIKeUoGcUsv2pR43DVtEYtNNMQpd9YcNTma3Jnu6MToWcRRi6TiuVHpIXSJg4V
0EDdPEq/ppo1MBq9QnlFD5tHKi0NRdPUCloXvnckbZMs6FjqSIXc20h/6V4m5Eb1otLI3Kaih1Nm
JhY2VSRNP2gHWIk/aVb4vtaIPa6C9tRjD5wRFxSsAWpuABq4KxyL0i9TEZIe9NhNP5Be2u86xIA/
AEqo0DCtMT6BAV4oj1NVQ/Bu1bFBU0kzhh4JZzRMtoOFQqurACbo3VZG38Xly5nRxjFG+avKZvtI
pacfNoZKRcebQ7PZxw2KoG5ilHrjkx+N32k498+a0/KL6AbCMcRBfNag4vXzB3xD5A80PtVvBnXB
aLFyKScXl8vmqchaY9xQRO11UMGBafqqiBfPoWpCdZdySfyz04LpGtUplOzbLI4eA10du2tNyfPr
xQG22LWc+rZbGtHY+HIkDeAGhzqhTR4CAq/pEoa32HmM76VGsr7NfWo8Gq3VRVdmEkFgzILU8PPA
VlMXW8jwTpeSeXSxsLFeBuGEGutvQLIBbRB1dsEGJrlvT5CVcOaKzJm6eKSXiO5qrfCnQtN/wlme
s8de0sLYC6NEGq6w2FCwuOBOp7mLS2+8j5q0+FrjqfNVCULtUyshqOLKdYPinoW24jc7CZEKntSg
onRRIaTr5fkQULuL06LzqDSGnHGdQU7WaNFuSLThyRxT9apFvxsap6PNbjVfC1wkvo/4MxSugqfK
l8iQ4wmvo7QhABtG8x3Z4OopBCqveJ1tdl9QLzKVK7wCJ2sJDAI/CZFGH+XQND+qiUjbrW4nY+vj
N5GPX6maafg1jbhLbaY4Ut+NcdCPOzZFwFPHmixeMK3IVC+fQFS7eRK31k0cTlK3D3S0z7ZZQ2XK
VdqRZjeKxl3pqlNgSV4lAVBCUTxL0R6LRJl5cjfK1+hzYvdhUj6XqDun8rdKT2dxNellrrj9Iq9P
iYtbjpuYvTz5FgIUmT+KqsRDJ1ZhURQ4VZquXXXWt35sw0//l73z2JLbWLPuq/QLQAveTAGkzyxv
OcEqkkV4FwiYwNP3TkndLfGqpf+O/kkPtSgyK1EA4jPn7GM7JH6FBOwmEB2nEYuZWnRtiMvCBafZ
QgyG+Q0YxNlj/Z9hTrqFH2EHKce9UbnWi6lNY0J0hCvqw+BNsJd15E7ggS39CgmeCYPajnpSA+d2
F22XZYP+wyTzRN/Yi16O58qpZ0HMNxV1NA72nDyDbhqaO8tkD7IjhUKSqYyAlj/FY0p+FGFKKiYe
aH4bAWM1oXLyMogMqx+MPRFO/KrgBI/1d1kW8xx3/pI3Ye0O3ckYSWhKiVV91vtgfbOpQK0Nb1Ab
HreV5K+uJXD0FjPWiJtSYl3alHbTFF+hU1XwIE3s1CgSAhaj+lgxq7Ughofl2o1B5Hkg4ydtCGrm
MIwm4qosYBKtZpZ/Qe+33Kx1MZcP3NpzG2dpZ+wLI9e+Cdsex4M1Ju2Hzq6kjHAar00ogR3x7ghk
sFrHfKw4BGBgE+1CrzLb2xmBj7NBhImaAK+BBHKuXPWa19J4Ac9MOFKal7wnNOqQD1JMiCrJS0Ge
CFhzeBu2tJ9S4o3eetJ9aNmthX5AGyZrAq5M5HtUiDJ7tRoP2HtbDs1zjYzIjPt2Mn5o/SQ/Z2tV
7/ilZx683i5OXiIIau/AUU9hsILmhxKtdyeg+UuzbRJIUbvKy6uD4wyuCpemse8YpFRfTC8zb4RD
fFasVNvKZ0sU+UU2BO7FgE77m4H/KwlZznbuRgfg9DWzDKIj86KpnUipiXLO9Yvp0zSgiMXEZLjn
otO7L2MrRg2AnlHKzaQkBmS/XZyTJBRWHvJ87eXO7krNj4yqMdGZjOiVI3vKeH8G6+qILcYb+97O
muUxaXwldkSV+0DnV3v2Y3dmDEoZNxLZjOmIQgQLSNtzkiJrh3pGnG+ssIwlkatN6qOUpAVS2tTw
ySauy0XzWiTRXotnHKt51U5RXyzHxBQzKff1pzVlSx51va1dKovkt3hlbePMLu7mnFuI04YZ0rTL
ZFueKr/r/a0ezMU7IbCjjKZRq/K4Ed24RpW0tTd/MHgIHZkNH0KpxYkmOnhnAybFPzbtNYNAaDru
SgP53Ado/h3Bj9DPJ37esK5Nc1e0Qh++1gvJ1Zu8rsw8sv06YW+xBFdHKg2CE9X9kJALAwLqaIH+
0uMCsvoJNnd2g3aMxE9devZDRUoeY0Y4465j860hWFAe2z15RvFsdhWOwKnl+CbVoJVoYLWZ/JyF
CN+NRXLSyS98PdkVGsKBDenNhIHx5ict4Bofu+nrtpfkLOX9d7texh++3lMRNalbXwKsNk6YXtNb
wkoVro4tytfqiLZJWJEwV5FQEGHAvia1t21o9E46krClldDVXF6cYcDyHn+74zTDBu4ISQ40WeY/
Ta1/XQv8uZG4goLAintIy039Z3VqLVBzVirTYjwpGRYh+pguTIiYPymmSGHiEopjwTdnUwKlxvfk
fOesfh8vVZ485m6rHbTBW/fBmHoP9Ro4DKbJzGjE5ITONFlQyyq5AxhsRnNDYAXMAcTr6+yHRTms
gPr7579vy/5ifoO/FFMz/hodOMXP9vl+ndY5kXoSX3X7O8MdgTwaqxF1ne1c3AA0PJT44oYCO7Oj
BevWzTC62T9oof51gIN5noae/ux6cX8eFHtLMItpqYLYNisZzXoxPvCuoRxvVP/vN+Z/+qif+lCN
GIa+LZh0DI2W7cnzGR61tDIYb9RiVymMEmvXP5HuVbz+/ZX+i7kDBh+8VMCZA8xF1xb1D9NAt7bF
zN47oK8Q5qYqy36jgdr4hzb7L68kcmY6bNSPEFL//Cmr3pR+BQM5xiFWv9agUwmNx8G2Y+r2jy6d
v/4w2mkmgHCBf14TBpzotsiZ39jF0saiZUlK5fkQKPqmv794/9q/c4MwzPivT/rp4rW1IAfP47fG
QmzZZ17S7v0rO3d1PJS7aTeTRVFmT3//of86hrsSsFAP/EpXRer052vpjHOSddVIZCPmP/CRXhnn
+k3WnY0k+ScL1vW2++m9wqHDspWxvYuJ+KcvKEjRkYNXkzPdm/bnHAzOHFuOtB/bBdBqNeXNU9ZY
1Zs5rsZuaR3z5e+/61/cnYxOrzw55tUsRH+6b2Y3oew2mRtb5uy99BW2Ro94t9/Wcb8jg+5++0I/
0Yp++s//HUT0J3jR/yPi6PrJ3/6ASfr9J/n/CS+6jvr+d3jRVnw237L/IHz3o/n4I8Lo+td+Rxg5
0Ig4XXRSsrHLeqyK/xth5Ni/IGZhfsloEUWHdQVx/44wcn5h2eARWw4MmBWxfuXP/84wMn9BekFI
IC4HNi7MBY1/h2L0G7njf25WSGdoV5hMB6CsqRxYof/5weilwcyhmTH6pMlUHkYN6k2kbL8jjHEo
6Y4VSPiBuCtnqUjb7ud3S2T2uJtlSVxDwiEftQuNWYwhq4Ud3+r1AvMnTXfknBn2ln19uc0LKeuN
dNZ530qztzcgLP0gzEtXmyNmSu4HoXPUz1Jk6a0YNIhjOHloM9MOS1SUmB3tFSkuK0g5AlQPCNSH
H4E/1C9TV5OXUiSddParl9hLNAlKkw0LskTf2WrQup0ooKmQupwlyyOhFu5xHqZhibj44h1OFkFa
2Hrd+75drHs3hYi3r1VbfC811T+UelASuZhO85UzREaKKclsGJap0G68Zl72s271V+ZBrz5rs9XN
uGFa9W1szexNAhN5cKyqVqRneqt5thNDsyLSgdckagfHfmZQR/SnzYyXOnjW6u+Gmbj1i54S3PPC
QImU1ETDI7rxjcl6IomUejL1PCZ3+uoQd47UsaKHdheCakYCg+jqABXmd3qdkphaBsiQQlVbI7/F
bCJVismT1l/KIatrrjVu2N3YiBz0e5b2R9D4/Xf0XXoe6coq+q3wlA+zqmDTRRi3MK8S1LW9qcfr
pM0ohmE8YieDlDF21Vofc4P1NMldY08MUI1VBhKTU9423TTw6zTduoth+xVZtGaN/J4FiwnNpqRr
P6ABFW9K1/yPxpzt727WEHpC261e7EJLX0nBZtRV+k3db8zOdsdwgcmSkosLAp1WeR6ACjL5NS+2
19ufadM39S3UHNvYZrmGaIEMwqV4logt7FgujcPRVlsMW8zx6r8FdlJeDMx1TZgzQiKFqepG98Hz
OkFnrZFUgLP5OqBcGJ/GRIt2NbFhfZo9ASagGQrJsZqXsO94zqLJQbQrGjLCqIDT5avZIhyizl7y
IUbcK97QYBjspgX6J1G7/n2bUflurQmc372BNIZ5cNDO2sGu7PmHkEmQH6uhyLIPKZT0eQgSyzux
OSK4ulaM22OAnLCy1qpxk21DQjEt4gBxMqrXpXFpRCqmjUaVSTJnvSaRUT/0YIzLIk2L3Zq2+Rtb
k+yzZ+6EpNP1OiNExkj/KyxrrvldWe1+cdLmHte8jcaNXQN3U8n9HueevUogOiwwN93S+FZMvzRl
sTYF9g8NDlXHXSKvNp3CNwdM51nz4RkAr8LZtsRjOVu2FmaWABoBWtlfIzALdn8Zs1YuG5NhrxFr
qZ7V4dRe828ID+9okUhnNcxOz/cLyai7pXBIt8wqfbpf2z5567JUXKHQ0r+p9SFhMBcY8qkSdUZ8
qmmVTykSkjKczMV7TWs9eOiIY7nTIS5dCmu1IrDWYxvz42RjzPq/JT6OEZgb9cyDRh5ago54Q+av
gCKXj8RRvn/waQCqiDd1X4fWkgPMIiO7uWVmMGUbdzZ5NtOmmO9U1aG9JJotsRlNlSWYS4GVnLGa
EwBLq2ffQBhawsqk3fb26eqW9PUKyvOxSsZlin1izLnrJ19WG0EY8O86pv870f+AIyRp4++O9LsP
8ZGOH+qPp/mvf+W/jnP7FxaAV7YgY2NMz1fFxu9EQtf8BXoowpAA96GL3I6T9PfjnHfML3Db2ZUh
4fjtD//7PNdMjzKApCf+UcbNsAr8f+dA/6mMRwN3dRVTTMANgyn8s19Cla1vzhxiGyutHhvDHPH1
11bUMd6K/3Bhfi///ig2/utPQiClo/lAb/lTlWtPpWtoeIdYTyl10426czeDK9+0y/BvApl//VJX
6ZFJ9g//8bO+jDp3lKbkSxHqfpdVQx4B033oRfIPCjN+eX8s3H/7HHTTJg2XC2TkWlj/oa1DotnD
ywsK4A0m0LeBlwtR85lx6nwmGk6Rlq9/fw2v1+h/ii/3tw9E6oW4A68S8J8/fyCxhgQxFDnjxEZU
t0HrfymIu7ow4La3WCS0kHSRf7SR+r8aIP70sTj36YVwmdBagur9qW9GeNBrwWBlG/oH746ZWfXZ
kDNKylyT7a0s8x+npZtvVKm8jSWHbp+jIjiievJuEm90YkLkq9jpyvo1MIAjFKmYjxNN5R1J335k
18I5Z2oUh0DXur2Rut5jMRGc2RoLUxA4OEm01gHGurrt5InwPf/oLm35TuRlvWE2QTAMJWk7RCQj
ylifRFKHqlqMt2SdZCSs0nufGG/vMkuTdjjMg3bLGsf/luiJ/cXmV8ficOXsrkW5gDUbpToDx5Mf
BHx/z8oJ4IXl3UyDV5xyM2AY2JWBEa8W4e1wyr1wyR0j6muLCZgQ1d5n5h6WMtdeiQz2bxyvnzdG
PcmtS7h1Hi2Dt7w0nME7Tvf8tpxhBFVsVQ+2COQeKvKH3vbmPulngEU9bvMXHYrEh8DR+dhJlC6h
zhZ45DBX36j7QVDos19tV2cmv9BO/DSsanYImjsC6A/yjgtcsRO5dQq9lyGm2+qrRDIZJdLtzxmD
6yIaiGKM2TaLt6kaygfDRqXnkT968K/USlNbXZbijfmVAZAGcw4q0dAwmI9hCWpnnBd+rOVQIsXs
j99SbK8hlbPxpFkdI16/TZw8UrIuzm4ryv1UV8kBcqa+Mdc+jRMRDMeMkM/bohLpHZFyycEAHz2x
5bPK/VgTOhoVdVUxYVDOtswL2w0Tf0miHOfKkVJRPqqaxTwHfTMbIZWqd5SFk72nyP+McPWTFhhj
5VKYlFQjq24d6fibDzMdqIhaWZjfpsQYQXXVw7ifoS+xtpbCDStT+Hsjz4si7Ok+NuNISUdW6LQD
f3LLimgdon4dv0teAcd6Ccae/e48MEi2hPEgdSk+R10fTkWSugdX5+KuGMq2+bCycNbLGYV7088D
i5uiYnMu+7fendIDQRgW+UBUAmOgQZ+z0CcyAmgaDvx8jS01zfsrsulFzlN7Z2L93GRpU0ZwP5JX
XxL3ZUD8eNPsWj/6dVa+OPqEgKjvqy/4kZnDInTYFav/KcGpb2WTe29G60Jic6V6yoM6fWgmx6X2
soPnpC7J7ExdfzekenoMZNZcdJ6+JVKJoT9ba3YVLHTJjYH5k5nryjQ+A8sdl+2cfM+hG9/CKSN/
UHnlKUB7eq85w/DmW50n723wgdWGlUkzfNMylGsbUwV1sZeN0tstPkxGH1fmOLsllUFqehDlYPW7
dDL7fu8v7lLfT7pZZHFPi6J/b4JqriiLr5su8Mt+s0scP6f6Cay2vWSUdntgTkHxXJZgDsJUVfr3
YaIf2CoWYGqT5gZJTL3flmxWHcQbIcnppR8lStpf1l5zJR6j1fO2rGhGSTYNUb/48DqPcNrUv9Nl
vfcK3XAwVNksEUXQ2XOMkkIr9o3DD/vhe2p8yqfWJkIDmYa3cWzTvvj+SutSKbuej5kzJ+0Rd8j0
2hBkNDGQtZaPeqJHD3t7cPqoN4fl2wgZYqUPG6wX6rvAO5ZeJn/U3aAeDVVn1lOBtsqJGjoq5ji1
uWYHoWmlHZNd3i2nrLAMycDXqh5EmvoE2aORSCD866wpQ9SFYFMHeXZ0RnvXcBq6AwR+oxTJdpqS
NBKBR1/WzsfUz7Z9woyYQW3yYpEZOsLwL37YmVqjqctQAfZBV9HhuAv/Y+d7oa21cpc61lE0fsLO
NtBP2ujyvuB6HLRJ+ywcj12/rXV3ssuNSK+I040YeO3b666Bm/+x5PZqpQ7x0ij3Op+3MxaPey8L
noZxuBWuu0+a2u/4LF/fsvfYdal7BHGAKqShA25Y6d6atnoZr9cIIx4n0MbvxYlp/cnNtEPdeadq
qV7muX9zWoTUS6K+Ob3xYZEnVUibJITpbLjds69n0zPn0K5X7l53UZG5AuVP1V9761nWpAbT3qbp
CNm53a3EM4eYul5K9AJsMpDBdDg1q1yc27K8cEruZCB+DK2xay371ra7uK66x7av7huidFhx2LvZ
BSTnZeMXVERaWGOQjm3PPXjTmoeETNk3U5P8yOz5KRfy1jO4SUi868zxpvNgR7dZ8CquwL0gUezs
2Ytt02G49zvuo2nde0QMZFW/SxRMv7XIvi16wKgFX07wicgBBYoTEAVRvbRdJ8MKwV7Irl6GJdm2
SWJFRt+cHWd5z11vj3AUMNoS4fCP0HhvKnZVtpQfYuInXo1zVqpbRuJHkQ19SB4M9Wa38n/02wFf
gld4t3KYazZ17k3ampz71nhxoC89wvbboGDc9dPyhHKmZFEl2kvvJ/ta1NxHZr13RmOrugAFQ6Xe
E0friJOujvMsYQT7VWgiZOBlqbFjmYI2nlvN3o1IUci619xQNbRuxixYqhGAy8xNhYBAo9avNEwT
5g45F6oQJe60rOhfDR91RQeu+nbMvTtrsllFJYi7ztU6EuvQ29V2GvOjnU9BXIClDombfsodSkO9
bC6u0NIdIJntuOYHffVPzpB9VG1JcoDeP7DU3ygvU6Ftmke4azxRaJWxFj0GtX9SfWrdFij9In8m
eZkP4MsXzcZLVNwJS996ksxlbfFfVaI+baQFUY+kKRrblOzqbEQcM8xT6ErDuzc90rpznR1fBQ08
1HVx03W1RJ2hjfeIkYJD0Dpvg1ZwyQZ1Crwi2V51B/1a6zvmbfJhErA02raft7WW7IPVnD9M4nEu
vbd6x1HNd0ne7JWejJHNNu9Sas6h97V2jxzyIFIiDBdP+0Iypr43aFvD2jcu0+reN8tc7oWZItSx
i+K91H0Cw7ubKguGt4wOKZoFCr1xMHcqmR+aeihjOeZvMnCHrViyN+XyiTMfEC3+cj9M+UtrzA+1
b5+CeUjDgFELNzfCiNk0bwxPu8xe0EcZZhvqguxxUfqNYZGzU3f3gaWOYz6cAe0sCwMghANBBrUb
CdMFx8y68fX6CyF/J9cW+3aZb9selb8aGeE5y1OnjB9lPu89q3/os+QFLMOD5Vg3aSnOHjnuZTBO
W6hNMBhXHf3NyMxPLd+IAmfrrm3s0j8EUuyHmQHMNRiExzW0fbVFAHVpsxQjQ1lsfT+/Yf//1Vpq
1uX5biL1KMwVryBD878Ydv+QKmBkCGNvi7LaMGTemqXB8LQqI4xOMfnS2tnVmye56l8bgy0s7o04
05aciPcWhgYly3GwVE0piEbDD8pQLVij3AqZYYYCDs2ge50PrmcmVue14FkfhOBd2GpFmOeO9eD1
8sbgD8kiHg08j5qMFsFYt+uIeZEd8YQBqF1tMA5N63cbXaxeWOuTOiCpMCNNmN8JGX1h6ZqHgcbk
1ii1b11l6yyBiDdHXIQeMhueq9Z+bLJRA5dHqpiJxQspmRNkTKhEfu+InlA5PFlhapqAWVqAbKM/
fZvSNomaqbuM7qwdcb1tVh5tbpXgDczUl0U0sTcU6yPJ137YWUiTSiT+0cAYe9vNgbGVU/XqyEnx
T87vqjYudcV547kG17ZDDaGZqF/sdWgZKQ7Fd3PyvuI23DFxPinRflxlDFj5k1teUxuQDiR0p+Rn
dZj/Q+B767bImGQJv7tO3qdHYrk5XDr3wPfnq7jNTZF3n9UynFjCZ5w0i4p0wpGjfEBeYKZldloC
m/qtQBTh1JD3JfT4UzIN9pbxmXaN+mEsmBhtg96sbHbt6hY6OpquoGZNe0gV1hhaLVPrdexY/k8M
Qq0x55XZNRuz6vsdeFenQRZXMMYb9OVlrdRyHFLN+YZes3wqA3EzDAU2UyXqR+LNMQV1WhPPWWKe
6xIOHfIpd3zRkbWgfaU+xvE2f22E6aeRWWdg+a3Wf8xNnQogpee7PovcdQTBR8xY2k9jydazhtj4
hZT54Id3FWHI2cK+6NZFFysy0YnLwvm68aH8R8jPs4cMQf9HqVfLXtjWZbWSbDvjgr6plJl/sgbw
ZIxWkBkeSQiomwDdRwZlNTKcpMSs0gcHzCSLGSKZUod8NLDMFIvp79amoWlKjdo8s0Uojnhb0WXM
fR83uVzvEt+dtu7sLDeibOWjxC11y96jvogyeG9XnCI5mNzPpDKMJExyWIyMMd0oLblHr7nXZ8Fb
cGejMDl3onQfgYcVG90anRvZaGXYmtWC5170cafhqiIhYbqFCui+qAn2EkDCkSZKdcPFnSfvNOTG
MIaFPyT3XQAqrzRaLUJtxeM09eNrrjLzhELZuGc40BXM/q3yglkof0K3SPmb6MiMotJJyi13rPfN
NjR0pRygrwt34Q/PG8VmKmbzK3K/6qyjxoqw0HanrBboTYRTUFsE8Ooz7usZe4jDs38s5zndmenk
7Xs7kRcnYYRZ5frniNp0m+qBjO0k858KsLq3fWD0j/NqarEaZsqz2jhkgGXDcvK/T8JICCvgHBpg
7JY6O4Q407tWnZx0HR8EUQtMNbwCNvRQmH0Ts3E18mNupxqyOMxBVE3mXaVz36qzXgOZ8n80A6jc
duM73A53CKSUGi+63efGHPfuWhYxAQmkIchQuf5sbWCjFiKqZhY1m4WY5paJl2ZcBqJC7Tu39I1X
adfKDgmjRAo+2W36UNvqbDg2L1eEXQc9S6cuNPO23LEL818bhZ9OrnmKbnlmMUP+w8blp6cQzSzU
XMLcGkbVnzvfZJ6c+1ex8aRvWtWPGwd3x8bo62QHEdLZAsWY99OIHggtyEZYqo/4N2LU3M22rBuP
EUxhR3gdZMyc0D9f07RCyFl3/Uy1ZCzBgBQyWHYtB/8aEW1JcIfHr6vsJgRl1XKEmdntaPkf2Wig
5U1n/5ConBQJ2W8KOaeXYljebX/9dPOlCJWGvniypLaZtMw6Zl2yw9764Jc0OegbjylU2iho0+lM
sJ6M2Xc522UR2WbqxvEoy1xcOunP5Kis1SlTdnXMi96gwrSstyRwvy08z7sU401s63mzRcRMxkky
qk3b2E9w3/eecobtmBekaEgzlVG3BLCBZeKeJOmOkeNogJVgWm+TrhEH2TqsgzDQclaiq74Za8b3
vrFdJHYkr1Nl6Djr10Bk3HkoKZG1W+5WGT0PljLxwdeZe+/Y9kkgDoTduJ75eZzIwbeB7KcsekJs
8SV2PjlseeudeZTxRgpIWhrKFaTfmX0ruu4GqkFwyFxdblN7CY59MOM6YYhVvA5tjYV7QIV7GEX1
tUNDHbsVakQCcabN4BPbvSi2q/aQsifUrTrO5+GDSNkGYljTRm3ua9ssSRECo2O67dvxgTWQG3si
fZl01M+emsuN6NUXFmxYDfUp2bDUDPY87ywkFnKbTRIlw2DSty2Jq+HUGNabqpt+m5CSSVAIISKz
b90w6lQ3PZPamK6yjmkxxpNTLmtESqhGSeQ4aot8IWypOKLa4MZMdYK9sZQwumMjeKJR+9DN8odw
m1Pm82qe17q6KQA2XvIgufWdinZCmNO7RUL4IVDZVcY2WT9gtyV92Btj8+xMvAWrOr2HUJ6ffa3h
pbZawXbSi2zv247+bvBiPnSlLmLZ9N6FV3wROT0EO9qYasNBgFTT96poKXJzo4TnHPTBGTeVaSxv
K+PVzQAC9cwcvL4tllnR6BTNVy3BfQLS1SE8MXCKd0c25abzjeSQ8OU3A5k1m96U9hwywk8OI4up
o4m3d6sLqT8EnUPClxJaH6Vw7Z59ghkiU7OI16mb8bFpNOtEL95truEkryjN58iAbnEp5iY4aAkq
8ZCIeAabiHtpjoqAnJeu9pMbhHVGNPT9ixrL9aCS0oomNoeRY4kOa5pZQ2+vPszc4BzG34IppX9Z
bevGSDv9Frky8GIvoCrz+qa47vdnVI+lCrwXs9AqnLBmulsCoR3RNFTXZJmaIUT7XCJXtNbYaJM2
86KE9AmKRU2LZrT0sVosPySJ/I3bodgPYrU3ci5MMnHagCXkRAmKsp7qZuJOsSmUB+NLjWBwb0mD
obPFppPn6c5dpgE6Q+1vx5J5fYGOIAr8zr2bUL7c2MK6ER1q/3D1lI48XHcPyAueZWU8G34+MPrM
aORbh/pP9cS6NIK3BLeEL9gbW2znLem+9Jo1hI3NOrhetytd4lwSwjI2CKq7d6/w90Vi3VnK/1Iv
01dKKYcSt5h2/exLiG7Ld7tb7W1hD/UmsT3ajmH4mqXA7MpOHfpco8nrdXkwxOzc8cyJy9qW8iw4
4vd1YQxxl1dqn/XpsnE7q9ymuafpd6RmlkeEFxcnV69Wrz60oh/p2Gb12Kz68GDPDDhALKVk2LBp
3pjSvO0Ab6ShvaBBJAZ4hkc9n0YT9meDVegVQBu5rVZHH2X52qUdKZ6r3A69jh1/6uNdwSPz6E7+
C675U4vIaFvVJcJrhxNOpG4olv4dTmIfm8m86yY8RV62p2iIGeieFfGnX3rFOVpmOmbhZj954+Ms
wHAvPulq64PbsZhmAr91CkYhud5e/HUyqX0b5FOopJEq5PcoP2IG4LHgL7UO92Ix9geiCQ/e4tx4
OVHHQj8VsxN1tsl+uzimvb331/ppsXWAZXmNE2zcjy3vyyC/H7Txacq6K+E/Eq2/Z6a6zZZ6MzIO
CerpmA55XGU4VRLjU7IgIA0qVu5w18DL+IIUMxazEVcGh+3aDbHZa/DNBQQEtb4WXr1f0Ys7mRNV
01U74ZFapJ1Ez9PbBCfLM7Z1Ms0RU4ftoi0Rd8YdAPNt4NQvXQ2KKBfvsGOJA6Y1vrY2a3pEqBrV
TrctDX1ra0q+T7W7FSVW/H4IO2Fi6dLN4KgC9znpxgiS5KayR+6iNQ7KfqtKjDlFlgCJ0SLX5Hzz
CJth/B6m9ffa6vqbpQ6G/WySQKXW42zO3dtsWcfaETuSMA52xqmeJ8shTa04a6F32fDnGO6eJXFn
NKbcq4l1buR8YGBAtDQKbH7SMm3fu0LEaN0jzg+yxrs7tqFvnsZr0E85tEFj1E7z0AwMkAJdMloh
bQPTEhxRg62AwS9jjArPPS/esMtcYnHH6s6yOitKEZRUGXsj6W+1oGzOXMpL4CRPEgNkaX6zZvM8
5Pl2ycs7e7ZPJBKUgMGGJzep7pSfMV1e+EeYPtPsBOa0HdP0nAYti6a8fkz0/lIppl+c6JY047Wv
p3hx9S5sZus+zcY+WoMvqtZANUJj5fBgPqrtyeoGvLSaaIyWcymGy+B3vC/8izZ2p2ogPRvzkau1
hyah7R95xoKFxV/YzSM+qba+76r0bE3Fl3kY71RK8GZuyqNZrFGG+vqBwbqiDKjiNhnlxnXgbo42
jiztOsAUfdi003JPrO41ch1P1SqLOw78+8qVF2js21UvGSCYjNb49uW0UOwH8jQ12UOfd2MovOnU
VcMmGxnEVrO+yzMwwbYB4xZI8zAHTcTY6Y6ct7Nt1RXgmvlhctQjuTKxV5gnQCdT1FjDvBktgtVk
wNs00bomzFpr3Mpc3+dZQu/JfUVvu3EL+4vlJz4TifG9tccXQaLcTqtQhJYYd2wTvkNaie86kdfY
Mn8s2XJAfXuw2yBemvx9yrx7NkbPcBgwO6nxS2VNp7X0gwO7iCebt1bHbpAd50UG2Vc1qWM2Bduk
cO9UUOxTP+F1ybKHMK0sFkmw9QzxMDsMFUwiqSMjX069bRycsr7KmZ79VbslqGQIIeak4ZDaj2Pe
DFEiZGSn1WWe6s+itcJrwF+3aLeBm30Ew6QRB5vjPqLxu7ZyLV99/k/2zmxJTmTL2q/SD3A4Bs7o
t0EM5KyUUlJKN5imAmcGZ376/4tsO3+lohUZ1nXdV2UmK4kAHB/2XutbRv3A2WRrm/mNW6Q3sZzf
5177foCFGKauvq4afc/697VW0gkBYHwsknQ+lKJn/+QHu4SuIBqf6sHv8ttODPkhNtbPdLA3UwkT
Fw5xkVYr54rYvA1WU32wEs7hJKzhjFnpyhEVhGplGcXwYVXlU55Nc5jGlEly0jUxyXHSukoRrF35
Ei28ZebL7WRhvSvket90GEMDzXfB91Fc6aX1D8nsBPcFc0jUt771cTn2Bc0EbEFlBWS0+aKXV8Xs
tKEYKgo+QVdhIGM7+2xkC5F4nS/XG4Xo8U64bh/mhK61+7o10p3VdcctUODtaSTTRG6LPMr7Iv1Q
rnH2PbdF9o6oeqo+uSSx3p4ICCLOQ7wfF+W+s/3U5GZw5ERlnJu/Rtzp2HSsaWAiilUWJvEKSd1M
vxcpEYNRrCBMY+NOhi94+XB0O1M9vbPaAVXyLIOBxUrgd+Pf/j4UsQjJXOseW7qHUZ0L/4Ot5PoZ
5Vvw0JRjcG9IcJ0hdaNuJxW5w3p0zF3agcmgdGh/iY3U/DpRSY7qqZBkvBZxs/ewEIcZbbgCi+cR
6uX35T721fQe8LuxO8okd3Gj2VQJ1rBKJ+qbbH2bisU6bL25x7JXNzb78YXZJ+vnG3eY7T3tBMHG
Lpbv3bgo6DFrzo0FmwtcJIaw9xZVEib2cbpzRqHugsX1eEeo8T4VVTyHMSf3a9Bewbe0lKzPgipo
kiMrDIKBlCCnmAHk9CQ22skvMhH0tl4W1W76iQUA/V0TaVEN18HAmWhS+idytq9+7/YPiurBzpry
9mkoHXPYOLUeb+Wc11fLOuQfOpfCajMpijLUVbcot63Qr13yXmilmCWVn5iJkqYkBVQ4md9BENcT
7iU5Xc2GLg4NqK9Nb67+3g/a5qatu4oPiKmtTUiRqq37mpr7fqbs9l6aa36jMMkiTHikNWS/hyvH
Prjt+N9NVD3bOaiq3chu+/OsZ/KUbfT+QveVxhDD+u8mOA4ntYy7nhIqCXaUmkYM9O9aFQd3ce0b
90udErjoj0cdm6swjab1WDyIZaJlVjnJjdPNE2vHFB9XExQXm6lJhnulbRuXmpXdxJjxHkGnf207
0e6p/2j4314Be2CVIWGqGKPMmoUdYnN/b45+rRgBmmZTjg7zenBz+QGYjMRrO9T652ph4Q6ToSv3
rT8ND0FjlhzXPMxUwyqGwzjJlU0/2zeO+L5zWB3d9WwLMprpyHSZaMj6cO7iDnaGDpL+2smbgniR
dsVy5uH2HPflPGfRQAMUd1mSxez9Rec8gQMDnu3O9hrSMaQC0CerfECwa2BpW4yFHWO/3M/5QFfL
SnCHaquM8lGl4L6nlIpO794pGnX8m4Z338SAPl0jo0rpLuWKxLUWm3+txOq4zWBRSpBiSRnLiSli
5uuYo0RdxNaz9DIvfcajgNlrRuTIKdibTfvqX32KV7ulFblLRgRWtDdItKA31rfmPdl8uj/8K8dJ
pT100NTFJP2sVHGtcGGMz2HWLOmnJLY5E79ohf5PnfdKnXckp72ht/9W5CTm/vyvK338j34t0jv+
zf9o9Px/Y+uyTWTzTNbI6v+W3HvWv+FFmQjtoFcg0TsyBP+j0UOpb1oAVgPi+dDrs9T8rdFzxb9J
pbSAah5pPIgyxf9Go2f9rjMzIMjjROcSJ3KvDmMpJNW8iPLZfaC63W4ailwhOA2A231nfzUpj3z0
7WJ+pridU69Z6cE1lodAg0IJmFJ5IDFE7ZA/WZ/ybryIJT8qv/5Whv39y07EfKmRmaMOnDzCAVne
0E9vyD7p8MSRcnQnqjwO0Q+4zJu+ubHYS33o7fUjRT1rL0jjQhoQuyM56UWypVIq9rEgE8autXXw
62DeFaBV3r96839QH5543f7+pcdn+0qjZ9Y41nokvNEQw9uyOzbMhdFAwvXz9IdZOCk9u7nejeiD
ig0lWYwJKHouAOLOXv0oinx1dZuiuqTShVShFe4etfSEVipxURyg/e5SVCOgaoswnaYG3MM03niU
tC5QwY6j5E/v6ESdWFe2WqFK59EKWrHaNN6oHhNKM1eocCjkTNJ8r2y1yE3vc8h/+3H/Lvb8+2nb
v98vLXVTGCiQoiYfyv1U0miog6q4A8P78+0rnORp/32JEwNK4HhGaa60hkcrSW/Wpk13WOnqpxLs
ZpStcbrLnHwk/3gxQ78pq6hEBbgPkvU+L6aXBIgtjTDOfLn+XrUe7S8lBqpiVnzhpb9QwP/04E8A
Y+CB60p7UxaJPJvDSquMgmut9wXmwAgJWnU9kSJ6nUhZhj5MuifI1KweVit39WAmfLyJ3gD/9Q92
PqfX5mSJ+wYL9I3dUv8xtYQNw8KyKWEm3L/9VM+9txMLGI021RcBNZY1nsuQQiSu1ZljVdX4FyBa
L/Fd//OpIHj+fWjg0UsKB/NxVIxmQZSb3W7SCpyLW6BKAhWGvaJT9QGHfk3wztJRsm7L67G0aATO
g/UYdLDO0y51H+oc5byRjvnnvkqcKGnSAfHVgrka9nUYr0l7sGGl7uYZtZ6bWpin9WDt8mIJW4cU
iDKOxX5ErnbjjBSD5gabRuNyyx1UkBsncdqNzutmOyRIuQnHvBPJEOynpLMv6If//LTR1f7+KLLF
XTOQ73UEbMcM60Ydi0RrtzEb6rpvv9AzMw++sN+v0XY+VsNl5nH7md5DAzfZXqZl2FfogZLy8xR3
XwhipP9q++0mKO3lwou2jh/in170yYzbGPHgO51TR7nyBpqvLprNcEI6jE8pHX9x0PErtl2F75EF
tuROODSWPGhJSiid7tk1o7W3gGxceBDnfs7JFAzuqanX2uVhN6V9i+R8LIAqqTJaFpcGV+VcV0FS
APe1CV0f6mlnWHkeUnSZo9FBB3PhZxw//j89lZPZeKxcPnfTqiOa4SqqBEH0OREaYZfEH1t7wgtz
tCstZo/FZWqD3Qoq64A8cLiwGvx5L4F/8Pfx4JqmY2BCQ59Mzze0ME9tk7pobypIkdhISHZ8+0bP
je3ja3i14sVLwJdF9iU9oLk86MVDVRVzLjWt9untK/wuhv/PAnA0NP52ha6QciVO6HiqH7JtDOxt
m+WG5A1awxUIIsCmAKc+v32xc9+RfzIzDhWs3bJdk2hGcUlB1Msfi9w3WHiYdXLLo4ob2OmV4TR/
UVTrOFJn1YUv6YUQ+ocxc6q79/HTLUvbGwel0upaN5gBzTpYvyy+a981llXtqL4jZTBS6q1xg1SK
xwx6n5OW5343+2Ntr+fBJ1t7UvIenWZMBdpdhki5U7k3nCqJ7FJZTQheofmOwqp8JnKyOcjBxOVo
iJKtWlu1HD2Vs6CNtyFrPLS9J/vD24/XPjtbnDxfjHZDhVO9igLPXH76gDmRvXPn14AoDLnXLs99
k2uv8Df0MIubIjGDDKFXPENccyTIgKD35l3uNR2dGhRR5B0y+BRNW8roQX43F52XYyxbzB9woeJv
NL+tAf6SjaRs0cOX1BwTqOw9EEIQ4F3IEpPDO3NZqzZT71ctEpdU5gcvRuRnBkOHIlXGRMQSdDjS
yZ3FnR7G5d6OCzHskNFQt1p0wPZOWcZK0ST2qVVWOYA0jx3wwQNyZ0Hct4d3qDHxgk4EiTwkbkCN
1p5SenFywKQ5e2WFm0QL4/PidDnuVaOcd7306/J2aeeERqEPpoj6XHA/ysraud7s2GHmlgmKKkxy
cjNkU+aFMvVbb5c2VbK35zrpD4KqwhOJgPVRvFOvfxlxZvyYMiV3IjYCNyJG3n5sA7x+JIAazm2X
efJp0YQi7CwnVg0XXSpwn2NJn62oh+4ZP9pEWl3K7R01MWu3o9WNqWMhmg/PBX+I1i4a7OK6MOn1
bapZWRhKOR2PyNWH7Ftm2vOTrcr8IceLeNVWgDDcRBjw5TqXNw+JvKF7XDQIIoXnTCrSi8awXqHO
nHjQo3tY88p69mDS2ZRB8iAPJ8vLHzyQ4sZ12rv6V+25xV9T1kg6Kj5laxow1Y49WL3D0DXCAUM1
i8S66uMRhPZQ5keBUfBU0lPiDJNPBRLDCi2ZC4+ohtRUorKnL4+ERTv5kVMmoYH4o1U+T6Wq8HCu
yrF2UGyAy6QiMUp0+6n9nC3eGNlB3n3Mqiz7ZuWe96OE5aUJzqoXElV70/tBkt9q7H2H+hxRK2JO
Hj1FhSC0GqNO8WIG7OepK9bvgT+XnxJRV0m4FiI3o7wd2iZE4m3u4yKv4NKPWlzlBllcezV1K0Zn
7UFbgu51q5Ea2BvbGOnJqEYBrESwwpOZU3N4dOhxI3UcTEB69D3FB9RPItmqXjiUd5eq2E6N621L
mYKt6qS8QYk7bPFExjtES1NPxbbEn5hxOEXtnK1f5OK2yCvl6lWhiOf+Q9sQYk5XG4383hwa2B+B
kx5oNtIkcVLZPyYW4zoc8LR8cYs++ctNq6bfOO50dDVbmbvrUOu7G39Y28iQVrmfddtkD1NveR/6
dB6eO/xE/c7wasYhQyc5FpHYDHmmnT3qNEW5rEtPfq/51lD7Fp3/IR6a6i+at96PIBnRyafL6P5q
F5uuAEVdEHgoosaPmaEFYCPfl997HChp6Gq7+lUnTvZR1boAsIgheiB9CGzNBlTHYr1IDL61hATd
D5YtPi/zMOyF0Q1PXqcausrg1a56zDLNDs1ybIUx4KVAU7afYSFvkLeov+bEbWB2B+4mSN3mOkFe
99RbJQ7gOSvbbz7DCTRcaXZtJOoy2yPYxHZV1IH9BWnDnO7gTFxPpZletVAbsYFnVttgpSiwFCVL
Nke9U/iUqAdr/Y5Yr+mjBdnTuhNJZtzGep2giaxJ+T5ui5lZs2++QMpZymuzic07Ra32qh3S3t9g
76g/OTrjxVPLC26tdoXylHftnlhZQGJDEit0oHy+vMg2cttp9jaTS6hwKHOAUVbhr9ulVJSdKwKI
KZ47qOm7Wcpfbm0qJCY0mX6UCc7iDed1N7+q5Dx8p/Y/VvsAHYO1aXwrKUMPW+7dQmsOrpDXQXfJ
e/RrXeWnLJZHSuJkNM4XxGTlt7GYmG0LLeyS1iFtrY2X54xnjechZg5nzgxVi5RnY6apS8nZ4Tt8
ewk8s2E65bW2E7K9oenYn/aL3ruVnVwVoIQ2yADj7duXOO4x/7CP8E/OAvNQ6hIAUx3hEO4OU7/Y
UYKgLXr7Xxfn7uBkw4+Yo5arL6poLl+4PTkgBfwvm8FFS+Dktf5QuMW0XwUAQsoOoIRi27se8Gog
yFApzWlotQHC/U3m1LBTWQX3qFLUp2b0rYMh+hKEklYR7hB0WU3GKjvl63XrBPre7DLnH27R/eP9
vdq6zpjR0VquRZQNU3YLMUHj4TTUNhPOuFfrYu10Uh+/NqmvqPPLQxG3863VjGL39pP8c1XNOw2i
8tnGlXnQqshdMvOBjK34bp6a7NlojXWzTCUih8ROImOgF5atyXLhrCjO7Kj9k7PB4i9oUAZHRXGW
tT8RUhO1p5B1W6k/NbeDjVRwg8YapdTYltPH3nX0t57jCvXIYRnNg9fkKLhXqVFV+ytyiNmaFFQI
B4QXiNSx/cTJH4Ol5bkIGyCfJk8ofhIO9mlRy52Xjt4Xo5/Hm2KCusYh3Y6ZQJzqUobwued6ciZB
iJPVTK4gn4ZZsOtJj4Wipuh3wzxpl+Zr7HJOFQ3xYpUZVz9TndWXMkfOfRwnp5W1q6veszk/yMor
v3jJvOyABwDLbbLmf8V///8HolO8cjcrv0NJkLFzE4jPjPJQVhYbWUP9nO3Fv/B5nLmRU+9x4q+K
WIYmx21iO7cJSJNtVx6JXTRGLkyFJ8m1f9/JyURVVatnFPZcRLa7pvtuAjtWKJu690IK/dZn+Qln
BMPvqkoifhjQPU7BmpG9J+Jfb3+CJxjtv3/CyWTmEw0lRypUfGV9fdXEy3IQskrfQSpUjy2dss1A
QfdjZSE4IYfBvcva0n1c2xzpLCT1qImL8sLh6MxneSQRvJ6Pqi5RDMw+jwy2zZugMIF0mC7uFPwY
oVXW2c6nV/bPalLBSX2CaphPJmNSR0NgT+hQ8A1DHzR29tF7+fazPTeCTqaZfiGLcu7sY5ExE/s2
oSGK3mQkoQuS9duXOLPSBSdferNIuLkUuakqosq3FW4LDSj0ArLuTA0lOPmWg3iiFuB7VdS2bhf6
Uj7VXSlvdIE5cUJ6deEzODNdncYqVOMUVGTzVRHBIevO7M3pvkiMuwTU8G15tCBMQNZCtMJsccZY
XHh0L7ixP+0STgq01VzOVqqrGuWD2X7Kcc8yDmiU6o1ROOuzgrOQIuzIEg69U6LIbClipCvYFlZC
h1ojv+2LToOEjFX+F1Sj+lPtcBAmlWjsDBx1Y47S6OVAbdDZpitRMOPbblsfFnTd7xq0kM8+bN58
MwHEuRKCXsU29h3kZ3bMdvNg5pqzmW+0KIoE0M9HK28asDZOh5dz7vX4iJg7/1QtJV0np2rr9cIL
OfMhnoYpy36imwUvNopriiAFIoQ9UoH11gaujyE+z57RLicXBtmf2zbkxvz+1XvWhKIyaFSUi/WX
bfePx/RWji/ZfWGM1kEHU/HVSQDIv/3FnJtzvZMJz/TQ09QBLapqSG+tYMD0V5eAuY4cIl+oZj9o
9FyFzL/Fq288Iw3AdMdq/e7t65+ZFLyTSS634qJZ5yyPnKMpxyw87FJHR6QoC3WhIXPuEidTW0fL
BQcEqApaccNVjIMo7KGA3XCtdfv2XZwbISdT2xpgCwd3kEQ99BSk0S3c+tY9unOs5mpuUYe2lmP8
ePti5+7nZJKrIMBxcg+SiLOjxgGKRFnaUobTbPq7ty9xZqY7jQ5OfWLH4AnlEfKd+p2FUQt1jw1w
DWj4Ie7hf799HaA1fzyanKJaZN+6s9GxPbJipPuIIexQe3WMBNxx9qjXjbsh0Pm1NocHpDTyne+V
aDetuvk0VML6Vk8l4qTU+lVxxEDHSGBC0JtPyZQhF954RtxERYrUNQXFsirl7de+SI6H5CqcDJxh
y5Dke6PrD2l9RJzh09uNsFKpe4z5A4zgHxklWE646NcyF6ftWCf2xvTTFlsjG6DZS8vHite7w0HP
cgz+9yYfdBdqLbwtMbzIllS79zmDXhho5z7XIwTw9aagLyDmQaThFBA0HPeB0OKbAVgRegWaFABx
wSHthBl1xoRjvy2ML4luhxDhpXnhvHdmrLvHV/nqmFSP4ERX20oijTj8q/DX6sMqSEQQg2lBLwbm
vyEgYvz19ggRx0/oD8uSezIf+i3pvP2SJ1HR++ad75FGZ8fVGjW4S68msikOvadx4NkaW48/lhuU
UlNYitHBOefhdpvrjzI1ZKjLvEMY1aGEnmaQgqWzfvVotRxbhNnWFYXYcgyHHgbp+sJndO5Rncyt
ciS9w1dDEvnzrHe2qMwNE9ECa9z9DCNfPeKRVBdey9mRcZwuXr2X5RjtVzZtEomSs7hjL/qAC235
7o/LeKNGNV6PXq4x+afphykv4aKkmd62Sl262zObr1McUpZLpQyz526PELdFAVYrFemdbw+Ec50Y
92SObXUnR0IMkyixyNpehaWiep26HVkjkNjn2b9pjFkAgluzq85tIfY7pnfhiHV8hn8ahCdTrmmt
iswytjGmC92nHuZqa+aZImVcdBfu78yU655sLik6Zc66wCUGjyWe7VjMd1BLfuhgrQAyCOdSvekl
guxP93LScQmWCjmRh9MCEBfeYjkvjzZ2qZup6/utqGNxwC5l7qcC4M2azeqxEgP5IZ5iy+c1GW0M
avsbPRvLbkx8+3pxRbXVvhf/s2ftnMxwoEDtfglYrouuyh5jQTnYWgWmIdu1Pr09ls68zpfV6NWn
opYAswpshqgn8+UAMhSDAAFjD87gXApwP7OwneLO9FSYZBwpLqEzfe1P4EpWI5d74ZY4dxslwhxE
Ouawobmwlp67qZPJBkRluwIeUxGvD9T6LPJrhqwOHa8pL+ykzohvAJL9PscA70xGp5BUqHwjfaIE
Wx5G2eGQ7boGK7ZhbxdSCD5w3faKJnsaiRlSupsEK3TQatjOjgW8zJ8dbBBzsXUqoBQUEfpth5b1
n31IR4Lu63lwkC38a2Uojk+EKcjJxSSe+fgmPLo8PtkCh7cH0ZkP1jmZj2KvhdWXMH931uLSTC+X
mxUn2j6lnBamJaEeb1/n3Hs9mXskYax107qK6u2AjnjEUoNzz9h1U1FeeGRnZm7nZO7BZ5H1gN/r
aByneLf20rnr22rZ/bMbOJlwLG+EoVrKKupI9oBcEbi7WLBCBAtd+390iRfR0asPOm/r3iaFo4qy
KqGnRObSvW7WByCb04Xl9cxbsE92PYlchqBbCm4ilcj1c/IRZN2t78axvPQWzgyoUw64kaoVkKQs
o6SN+09xbDZgUnMLehhYMaSg/dXbD+vMruQ0BpWf3s1DbmcROssPxK7cJ6iTN9g4i+3YxGDMnEvB
pOce2vHPX72W1WNhmUCXRk5FP0BUat1kfmtRRUjlhaF7TkBwmhvdJ6Lqg2bMIuzn8F6MOb42ZwWo
bqzEYZo0BNtjy0ZQXgBYaMHmwst03ZXA0PDFXNyXn3t5J7NBkLqUBSqO0WndNvNmkkGPl8G1rK8x
wVb49xHCX40iJoom7YZvpa6tr+6gm5pIEMf+0S/GdC1zt9o4OWcOpHEFxwiU5BRQ3n7rLyP1D+v+
Kbm7NuAUBgOaXRv7Uk46zIfFGejdZ/NedHmHrZJyK9JDRL1eHYSwXsjs6c1hL5MBYwuu2y3SrYVk
dF7jVDgV3V5MxXDxgkPvkhE3lvEMrQZgXRlPyS5LMgKnAI90k75txxIPlAaiPDhESB2dHeOSeJ+9
NBgPJaw/fHTdDW+whVxjkCqgEnE/m5gluktzxJkV+ajXfj0YC0LFRGMxUOj/i6vMmjmnSMAgjdlx
WFzFXwbEFyjMgM/efuKOeWZetU9mPpSaaR7MaRZNq8Tk5gx1cKPa0iRYl03Yup3N4cg9LzxQW2QY
3VmqHgcK99T3drar1JbjI5KUgJZxF0J56qyNPzesqFNGCFHn2vKa5tsYAhfbj+DcqEaRfAQgICmm
r2Wx2D5WZSM+9HhsroTiXABD059/ppiGMb6war9zW2N8QNZkfyhsizze1nN/pm2VWlsN60+HvVbe
3UQbGht/r4c0JN06fiil4dbb0ZDT+4TW6rjFE1MPeyP5QZcUckC5xOK+6om5osUOFnQDMOTat0WT
bUH6teTlECa/xWGNQl3RPpx3xOYd2VQYd6JhnekKGr6xFlvyJGDlxRpwOE7woPzlUcgBGOUa5CnP
tv7Sjab6FvRY1kKjBaFJgohLqhZZ5vE3E57UJwDz73svna7dhf6qtuRDk4yAz1eC7DdOlxJqhVvT
oLOgfXFbE71yZDClzriJCftqdtyf+jkUhXUbZ0nshh5hUMMWkUyH96pOvwm/A2DrxhlSPZcAnnRn
V4717PatuMZSB58xDXR7MMuKUoUlfNJpoJt0Vhg0cRvZBrejpqH2w4ClK31XMhsQ0QlYj+wbu5p/
1WbTj+9RTrbvMz8baZUHkswlRC7yRxvrwg5XVxZRYjp2vQXchFWSSnGJTcWGs3rfS6P4WRFE/lws
nEI3hkfOH/mMTvYpgOWpNhOxTZ8nlbp+iM97hvVH5MzHHihQFo5r0nzPhoVPZc0LgoG6ZBmvrDmz
B+yXPboxfD1ij0QH802xCo82JV14SAKuMT0vllUnYN7H4GMjYvWXgfRJHWC1YwL3S4iMc19lBA92
FW15Z0GGgX3Ozo65hbjO4Cr2g3Mo8mV64sRRoWEaVJvtOZG4hH9UpTMf8slRGENHW+CsSRwndFNf
3U2eIiiDTon5OCXp6oe1Bwkddmv6MbEt/ofAqo54JHz79hWgWRO7Dilu1a7GBimvWm1U31XveG04
D738ChZsHwfUvTH6VwuW6wWyR15I/zCSxYKjWDkTkDmNqQwcgr6dCtAfOLS79ssyquSbNle1N8Yi
O1ax0iwUnjblNdA+owY46fPTJ9qg15OyxBjaVDoeodQ3QcT2js5XQBhgsRs6wuY2zN7Od1g5w0cj
1sQm8FX41xl4CSy5VWXqje2b2YNXu8NzPLTjDS1HspNEAGQHM3wiPyRKG0SYNfRDaW3LLntPpbk+
VBmQphEoz5axgKtqiMuVWl/eqo9DFfs/a7xgLNpZOfNIpNbJTvVVjUq6pVOw72WzJszacXOXTNim
97ZR6MfErcwlDKh7uDAAZcx0FXRwVnusDsmmTlfwtOYw5U8GRDBA6FqUH5FEk1g+52nwHbItJ82c
TExoXYRScjHXcR/W4Cjir/PRA5oKmOWAWA5blSFjd923FBOxlM5EcM3MIEeH52ox1TSjgbuk0MjJ
SIXDE2kbDS58DHmweNaA5Cgzbp6wzCD3Hk3/NrenHFu/LPuf42i5crNa/rrHFIo1FAoCTRDHIf1y
JbAogJnBaJD9SJ3c7qe70dEBtjpwl6GY4yTqYsg818OwNkdaxYRssMHQ+VPKcRq2MBWGvabo+IUs
HZOpK++BIfXtOAZXtoM+alOS8klGQh+MN/OaJ8EGcY77YJoBnF/ZYZsHO4yVNZDKfeSrb5EQprLN
iGGUwwK/M5jCeiUp9ZBQxf/uuuNdAKgjMT3Vba0gkDezMJJfJX+fkYCYZ+NZlXpwSt/+EaeJQWxi
1jTEVXjCvQK9avl7GzJMspMr4Vw0y13/sZk1+Ye1eax6wjdyYAyzoBLfOIwxW52evoGu8mUrZZbQ
ey8tq91QnTGf42USRdSX8UOrbP+htEfrSUH+eE/yYFpvWuC2DMWMyAsiJ3UXo72qnNuCbhsDvZni
d7NZuNjz+sb64tdyqHeuRmqElqp90LHo72a1fESweJRNyKx6MvLVyNBVpvpnMXv1At5ksclyHHLY
fbLgx9UqX8ANx6ApqTCWK6yvjrTMBvoolOfAJJS7z4f3KNKm92km569J7ejlEPS2IXZe7mLqBv85
Lew9C7lsWNJN2lN1YkYVj2AzyqL6DvB/fFrrqrxvCHIj9cFMVugA1dSq7WzExghnYY4js4Yytalh
ySXg+eaUwDM1KPvQYEj7kfLtfmFjQGJgid64QWan42NqBKSro143Jy9XxrJHcOHHV85QUeyjozvc
0td2Nwi5bDh9wtggWLtVI7gT0mCFfv8vOD0e6BA7OIxVVn5Gr8NPI6mz+fz2hujMDuylxPvqOJBh
ooc17ckDSXEaB731w5kK/SCZu65KrJY0t1hpRsCwF+oVZ84f2PB+2/Ixdc4VqEh5YD1qHnOEwH9x
zgWZWqgfb9/Suarkiwno1T1NpqNTx3XlwR+pilW2DZ0O7vLeg6r2vfd8GtCQAbdNqbtIITfc9lA2
v1+4+Jn9pTjZX4J2NjyDKt5htKanxLVMDPopZhaiMkKRmONWjK7aETisNoJZ+YpUZPNmAjOzA/YL
JUUXxj43x29v/5wzr/dolny9wZ5X0ZTNOHkHc6pZdpIR1Mha6Xup0vqAcLHA/q+gXrBJuXDFM4eu
lzLVq4fPstnnnsgxShhZ/kngE9ra5cyegwnrCtX+/M/G0Usp9dV1rJrUHiEm/0AqV7VLC1Hcsbcc
t41Q+ePbD+/MUH3xgL66xIqXP+8aH3TgulB9kd5DMS9IXOP1krrm3BVODuM6Ky3boHl08ALjY5/Z
9russCpELIt5obBw7nUch+mreyCtp6Bn5tAAUK3YTeQt3dRzbe1xhdYHawjmC0fZMwWMF+3Oq+vE
ne3oJiWqFqzlM4fYKwANaI3L9Ger6uUq93r/girmpVz7h0PzS9Xh1aW8ruhMRPlpBNxShG1dJO98
2Y0PdJq8zdprL7K9AXWqzqo7PGh2WHeJtRNpOm9tFo9PspB/lVPHnkX1+e0Yz9anrJzAL0z2tBXH
wASs8G7owNDaJgOhV2iiYS8VyntnE0O/Vz69Vo+6NIq1yr+aDFiCPbjwnUEXct9aC/J1KYqHZLXU
wfab/C72QeNqsLu3o9HMu9Q3y6uyIH8XBBerauWsu2rKyl2OVH3rD0glOImSO7nq5VJJ5nii/tND
O/75q4fWJgU8x6wwDq1X6SuLfSbMQ4AMmBgBQMdORujVgtE2z41rDenyfWpZbMgC4Mpvf0zWmYnx
ZbZ+9QtykbSCGIgYKoGWNnnLa/FAl9AmFhY3xcG3vFZsycWRgJEdrb+NYiy33uwNh4AkcE4QS25t
p8x17yXpA5dMYGd+lXkyQdpponvHmNKog9dwqBRrElpOsX37ps983+LkXycgwpBzzNfn4hIIawih
nLKXfs8h+JLM4WXh/MObfXEqvXquAwbf1E5XuMy2Lbe81GXfJBTYJfHvPwgZzmChrBPe2nYFWhUn
X0B9QtOeTUC8Yl2uC8HBLg665LBOhDaVWsZ3cTKoPcUKPJmJfFc7RfEIDfZH50q1f/vJnGt5vQhf
X/3stI6Taijo96zx2u8mZHthSdDz/r9t2Gvvv+ts78cctPYtLH43Imxk2Allkp/L3vidbZEPjUSW
Ty925Acndd2N0NK6efvnnZk2xfHPX/26IJlXh6SDPIqDxn+U3jE2g1ppKOSKv63znejt65yZNl/0
26+ukydmmSee8A+pXN6RWFQfcqkH+KEuPC83h36Gq+HtS527pZOVoAzGwepqER/Mbh5vF3RhIWfF
aS8CE98hZo//fnT/B7t4Bbuw/h97Z9YbN5Zm2//S70yQPIcTcLsfGIwIDSEpFJr1QkiWxHme+evv
op2FksMuC9nPjSpkpeGyKZKHZ/i+vfeyeZH/Oe1i/153nxMuvv/f/464MO2/TENDFqSZJFX+yKrg
MNv+938pNhEXOBQdBzatruLLYzr5V8SF+heRGBbBFw5WFiER+PGbf3MlFc3+S+Aa1W3H0RZ8Fdu9
//l/IDmD92L/Y6r4Qf/8968/06F+nhJNQX6mBVwCRqXFX2qb+s/fQGj4hFPWcbCu1JkCUGHMW2jr
X7WUf96Z/n0VR1+AV7YU3NLPV6mJei8gARKtX5cHIIrb0olewtG6wM7heFHS7xVRfHx6C3/f6ec7
+/lr+3FN4JyGZdq2aWnH03Jul3kO6AC3i89+TuWIdwjszt/BkX8Z+15cjLmuf7Hy/rwE/LimLaDJ
2oKVUztuhw1tEkxEIyleqUQPmhO2MAGD2XWAS27+fHe/e6K2ME0V2iOU3mP1oFYYkYWVhuzlsRnu
i5wzsgjU9HLAPoW90NdOhDq0GzJf0y82mb/cI9fTJUntuinIOPtec/80mzE3CiORekW4tN1z6JKt
dpMVBnyQxNc5L//5Pn8Zn3w7hgZaGZyYIGL8aI6msgBIQJOoTaBCrMqoIa1IQ0Pxv7gKVyLqRYPx
pR6d59rFiZHGZr3u0tG/IDgDOGKol+t/dhVQ2zqBMnxphi6JjTy6ishLwJaRX69TYDt7RDXKRtdw
5f35KsfvZ7mKzbdmm1I3mHiOrlJqoWzyNGjWXTtTyci04aYQvnlWVpq//fOljl8Ol7K4DHoedCvi
lzyFBFiyodAmX08EWZL8QVWHqLivjA+/uYoNJ0DnBRu24RhHN1RPY9rZmPWo12JGUAgwQ/Q9f+Wb
/+1VHFWHkqcLDS70z1MUKyXJcGXVrAci7GiegIPKOuLG/9kTY2JgrmcKhBfM7uV4JzqRyVBldTyi
UiXUEBzuqCHrVCr5xfSwfBb/3ieaoOUhFRKspLO2SNs61pHyEuoeQYa6ttSG7Z46Nie6oiZPgbSJ
brYTme//fGNH6jeu6DAKiIZlZWLMOccOgDAr0G6i4VxHmHjctKIe02kK9Rhdjc+QwrwEEgHOTGrX
eiI2kewidMYWCKgv7lyj1n9085bBarqsjqpBS9A89uU00pp7BIn9egh0SReiofHuKv1skSKNUq+E
BEXyhaDXGUt9MyS1k90vAXX2NSiFYCLTcgjeJwpM6ZmeVmNzUY3DMD8aOnMd+2RABGfoC0MiWkVW
M713w2BFq3jQ6wN0edRpOqbHgHw/OdcnaTyU+wYfc7/Jh7LeqcXSkR1FOIIS1svkVvB9ZSehSRds
G9F6AVU3RXbokRirt4S1d6blqWUYkoaHrYv24DBMbxBT43lN7X+Wj4FWNZTvQjOLzgl5kgmxmArE
mCYJxvMuxvmHcrbN+hVtroEwu6mcp0stIbtYOYe02to7S04JShq8yrsiKmaF8MjcrlaNoRZ3FKsR
O0dIIdZObvgdKT9xdB4TFBN7SZAkt0NkASEb/GDa+a1Qy7fczjKLnsnyyZpJZMXkAfi1upo7jTAe
MjQbSAlpm+luO5oUcMXQWQ+NVYNe0vW2tjEOjyqZ41oobGzKjbFPJJ3xlVUr8lyy0kHXJXUw9lSq
QptCacJglQdCDzFFV6hQRKQboJ+BXhn05fQZRm0zWgc1s3LQEePyt6jJaNdrhfum+VwTKKrKiHDz
vvGbb3FbDfMqysIuWBvqGDyHWuMcgKeJZyUkM2CJNOjpdMgkhd4gB3XAIKFrpRvF2gDvpiyHpyYo
x49Z5qzMtN0fu0rWL5Gqoq/OooGYYL+gLwDpejQfJaoDkhd8B6FhKRtrt5i6E5cgTeVKhfn1LYFA
FJ7ExJTNm9ZECkNwjWlBWMYhchaQ8EfWhGUyGP2CYY0tJGw2YioiwnB1qIUKUWCXdWXW903O+Wsr
ehMDIBHNpYpnzaeEWYYm2mqdrqiHr8Q33HLso8Tr2zDbKklsPbdBVD4q2WQ+YJEY02xv92ZsF9eO
ijv5onO0ouvWLUbUbQS9QltFoe4ceGW69IQxKNE6YVs0uLiFnXu0VOWwzpTvXTtUxPG5rVCn3RKb
Q/p9UickV0WtXeE0SYxK8/yuAQAwBIZ1JROfzM+0lpFC13LS510QBjHMohqPmP+U2HN9FQTY2Hk3
gfmGdLG8LduRflczt6NKs2YYlwDHqn9Whs5Q1nmpWdcQxPE+c9oj3JdczfwmHIgudUPfL6+KQidE
oWw12gk6uD+Ya1rY31pdTOpmbcfObRIOqXE6ii65DOtMkmCQSVFt0pRmwIXAWP+kzH3lu1o7auo5
ZEGau0pt6mLtKy3+vW4my84L89C40LNMe7eicra9Tlr+2WDqerqkSEzTxtDqljR2B3ICEILabIKL
KtY0hYSAuZtdzdcszniF7ZNypuP9NPOctJ02VMj1VEEAnVsJ8xXkAUhLa0TZOTQthfBQMD857Iku
V9qPQY42xEgmGZAmpOb0gPGgwvU9nIEznbwGBuWAgxLKSR284YOo0ABrtSovjLIMXwuWsgmfkR2i
7jdG472TfXYvahgH27rT5dNEysAzGLnoftZa8ZTOI2m0flAC8ZyCzKR6HgbjDV0n8s4rAnNgc6HV
2cLCZG+hRgV9YgOlo+FOliWf0kFMrwOixwNomTj2hOq3lVsMo9VDD5lhX1ZNn8q14DB8qwonQmKg
4NqjDUhTFDGMpX6jiVRV6y7I+HhSvoqBwAQD6aIZNeYHB7QUUh3ZfemJL+muu5kRWNWp0XfipE8t
tjl9FlYPKXzSEGQZab6rqZTFO+mBpNQkqa0BznO0J2O25scFceqsYnYYpZsoOuynLogGMr7lxNdo
iUSGp4ip5JaxbMlV71Tjy6wOjQZElOhSIjO7vjnvhDodsLzYH04O3pupmF0AqdrRrBALkpavBnPA
GyV5hU6dVMxrvWqNgAyoRCzILRAMbs8atNaF3hDmXfTh3tF0mob+CIh16XrFjjsQV/XatY0COMeO
oEj4tI9JZ4odxDGFryU3PmM+gHumK/02qtMAkZwouuy81CRBIuTSwtQTi5RpCtMuXfthXX1oYSR6
jxp1sbFaK4ISM1Kr3quWbVwLA4htCov9G17kch8rtZ0QZo8DxJ2nun5BGlKjl+hi5XYY5+mRrlyL
ugyF8uxmeineAtag6TRVJxCpsU8vxEWIAbZ0kiWGPbhueEY1cm+bsySYZe1abRjve6RAsEFiIs7I
agxJHoA1VG2ErbfDgqcqDwUaWngfamigz8rH9MOpIEuSVlDIfBXayrRrOtFbG51D37WOOQf9BWiH
kCKzORknpgzLBzsCtuGOtYZsoFLa6J6MOp26nVWQ6B5OYvqQTS0Mr8u7ot7JHKrJiWKmTuCWMzIj
z6zVRf5NamJ1jtZbPdhpyKc91aZ1poHOI/oknPIrrU1aNEakOcNM67AqZm0qzIsqFdaCeVRjH6Oe
1p9nEAxb3kvoX48scS1zbade1JalSbdK/OaOOScRLgu7cxnTfFFpgvbme6XqwzZF1PyOpZoGdDql
8bSF3NXd9EBfLCRNKLoviKAeUZvhXHXcqRmU51pm82OnWrCHaBc0B19EMBarMTHW81izsthhSoRw
zzqVmxqd0YyZ7nkyJ3XJSJYt3Sy/lQ+mXujfZtXHJEtKfr4qE12/J7SFdJC5jpQruEJQn6xIhO+S
LfwV2wD1VRKsXrkZfzeYBJ3hQOS9VF+1Rmp7fEXVO3s7CS8hMFpkHVWaI79QGzLnMLisW9v2Z68i
Uitzq1mKa631lVsl04AcOfpizq+tOV11Q9i/zpk9VF6nD3xkDTqSU79qiUoarZaNX2JLshNa8nzZ
E5OTldPNR+qp+8mBAyawZTMu5Q0p6iZeTn8u5vVQqwnbJ1OZoM0J0tK9soTe6zpCrwbXHJz4tKlD
tDNRQ33DtUd4PsQZ2vY+tZjhVuyyzHJNAmVyG5N4DKMZsPBrpmtkqo1+o+2JOZuVhbFClntYDzPp
0HEcUSgWU656dKmbu7bK7Itakte9rZTKT9cya8gR62ZfR+qWgRQ8Udg3RGteFc5TCR/B9PyEQj9r
qJKGbGTLHE1i75B13IZ2qLpBQvabZxS4DddSKh0tts6EemLkoPQQctSk/5HEbsOmC5vxPqCn0uqk
A/gV2K9ET7LeLRyI6S4wGOOpxW121SL7JhtliNmITV3NB8DTV15Vtaykq4xDdkdosnOdthpCl7GC
eOuppt7vrSyATmVQduoh4yTFpp46spNqP0rjTR6OYbEBl4XXRVRJqXDihOKAsLSHcyGR99Ng0upv
FQn9zBl6lQGjM/CPuLB3IAkoNW4c1y6d7I2YpW5Bskr5VhArbq6qCiqAW9hso9YEVcKwNi2lLwB9
gATcSKTUqjfNDRl8IsCSt0mqyjqwn+vARld5dNdzOqjWhd0IUvURfdLrHSeS28lg+lY3fb1TDJUU
R/I6yPM3zCJ8N4cxv+qLunlURT3e8dSyd1JWKh2UAonqroQ3/To3YX2AyEhylx+G7IOjNHeeiejW
C7eZapIa8kk4l5x+0MpAfEM5N0Qxoil7Gi2CoeSI1MMXJJ55sdrkd30/ZbeqRd0NRkRl3fu0oN9G
IKEm7r0Ag0JvMwknojXS0wAGE9MmTu7cjZibLvSuVg1Xhol1Q8RoSKaMUhFyYShRCpYo8vNnrZYD
bGbooSVgS8O03UZLnddUBcS2ctKedKwi7sY7vi81YZ+Tjx8hQVYGVfe5eTFFOpBHy+mNKZZMwmhT
VaSOiNpaQKbJOCGGJOr+pewGuwdnFHdPYI3rR4s02cSdZ316C0akgStCNLWLXEtg6Qp9ujXicpCu
apAOdd62Smyt8z6w32wyM8+EnOeG1UjvnjtjIvBG9wN/R2ga/cPJELektgxXIZxyKHdWXO1D4g7a
lYAnxL6ac+gJSofsw0EXRFxW39DkJ/RpfAjJQwNanc/QOZAsgkEq+0Z86xgJnEYiav6uhWPxJQoS
5Uop0v4NDT3E0rbL2dD2WcwLawLynLI2IgQtH+rhdso767aPly8zi5Xww+a4ejNqXRqeNVOADHUI
BsnRBZk1lMy2yOADaYTru7ky5dexVDMfxiV2bSSKw4AgaiAsIq/8/DWxp75kXjPRocdGsWj51Kme
XA1Kag9H188nFLhW/s1IaKmh1qttdkxmq5KU3wXsQ4ymnl58q4AMrtiB8yhIDmtYOOnbrwHKWaSS
J7rkJUYlZJXBYhMRR9F8btp5j1rR9+1vQ0qWululWs15XUvVM6OE5uSBby0eicoJJ5ywtsRnDYNV
p1PrwIWpe3izGLDQTCKQtLW7ck7N67iIp5T7aOrEK2qhPJXW0Lw7wBrZDBZJd7WkNZUbJursKqzq
6WlunOzOAuSYuXo2Rh9+XdXlGodG+020bfDe9WNC4F4+561nB0qEuA2T5MfEI0Xh3S+CltI3WTJr
Xd4MGseaVZ0Xi+lQELSKhqx/tkwnfOhUuQRh1QFV9iYnJWyl2q2pM+vAUdiYXWNBf48dsWtzSdXC
ZLsNbmKqZkgl9BaHM2Rd5QiwMSA+j8B09gjIGSlZ1G0hyzXCxmIi9S8LOYoVsIX4djur9vQmHy2v
npr+hjpnvPiuFZbnYSSk3RNViVS39xuDD5nBQBvTBiO8sYikgcyMTqbBtJup6Qq2sNVywrCtd4sT
zrVqReO7opRxswLFMkSEAGhzw5gPVKT9BH3Nbh+RlriqelNCBavnGN2/ar3IuKmEK03aYW6j27Hp
qWz8EY0CfEjXhQihwXecYPixrDbNPBFXAWHakdOICzMr/TsZ+0Mublut8k39zgrAE3gDfdga9mY3
2kAQ59aI6mtqEJD70LlBHUKh0D1Y1ayeEmUIaVohE+x1hkGnQaxRm2DXo0RiccjSylgh52+Rmw3k
E44hDE3U0DalTaywcjyTcWlGa9Ns0U7mQYjIP7PG+JsJtD5lAYZntormOHdcAir5p9MjuHJBvasX
CrzBe0Wtls5vORX3Kk3Om7ghvmzVEm1I2O3oRw9oPdH3I4iHixbX44fuKPpbG+csdPqUcgaS9tgQ
9dJw1MfsHKfJov2Gq5pqALNWOggrZ5WZybBvRbhvFQ3ZdpmFNYgPQepjACk73AIUlo9jpxjJGk8e
/m/yU7J8FbDckPlVT6FcMw04rLMEruengZWa1aMWd7a6c+YcAVUBoJEZsKF7BZRZ402RVZwirl3W
15m5Q+pqhK24sQamlpTQDMGZ0LfjXRbnPjSD2Sb19rSHGF53LkmPSN3sLlxgdo0xpDowzgCuZMqq
typIXWk5eIb22VAOTn2LkrUrLmNYFbZHqklKVRPiStOe+TOZWbd1OIyLgA8dKODfhAogqY2t7MAn
E5N6Xo7Q4XfhlPV15KnotFE0pDOD0kXnYCIaJKirVO7r1pqba9GW+fBsN6aZXgbl0Pb+ZtB9YW1l
aDpsCcjZUc9KC3hB5Y45clSFL4Bmcr1QgOfoumxaW91qGLWdTWcJjYNlOyF1VbzWD0cWSFJS1Soj
MmvuawTYpuNjotcrBwCWa/atQ2VDJ02R5DeCpSy4r4ZKXeHb2NVOAOaXnCMelhoiYNzYkgQnDtBi
dEC+JUodbpzUwllhqWn6Dvq6uejzoMnRLXcD8uZQx167nbqC3eKIypQsnUFQjDQipDzsZ9M8p0IT
VdEEXb4vOBrcMQfGVrBSZjm1sDeTLuzR5JdMoBrPOzGyN7J0I4ti5wRKiB5EkZFuPC+zCLWz3DgH
VOik56pexQTYkR1GvyhueAbfIqsBep6rPZpvBnQ0VrvRDqrh1oAsZ3aU0Kj777tcqmSA93pqgH3V
tEBAxABB0pGQQnZrdMNi1ST3LXxY3KShOYcYKo0qvsNXR3PfF5VdnSe1YUSHERQiT8IchcOJHAHr
+QhzDHxz2nUYNIgcp/bvocMs9MllZi9M4UEWQsLhVlWrgXQvTEWcJrRW9BVevkx/zPzaP9DiKRDf
j41w0mgbGHWcjKeT1ozavG5BgQT2Fipuq/Swj8guo1acEMHvU0PmlAQqUahNqxLvNJjMsO5Ylmm9
G6xasBL3ilGZyTpg+Dfz2rQyutA/WlT/pxr4pBrQJT2Z/6wauKu7oHuZPgsHvv+Jf7ExxF8q7S7L
tGygjpDB6Mv/LRww7L8ksh4HcobOH1EdOln/Eg4IlAM2ZQEHNYlpk5VLU/xfugEh/+LP0BT6119q
/hPdwFGXETGDI2m9GKZG6oWqH0fz4OzopRyo3s9Zrj416cJvJQD+lu0acp1PT+Y3nfyjXvePa2n4
aLhj9jDOUWtuUlV4CVUi1gT2NnSZzWjf65a9oWrWbTu6FjdJXGACqsP5CxnNUVPwx5W5pkZHFRnB
scjYHgUcOT0S6ySAMF0YGdVgcmb+fHu/fZSC+yO4WKWrvvTyPjXUM9m1Iim4SGTYNyixXZaui+Qr
6dhxg+7HvXy6zPKUP11G61G2I7sQFBj66LLLMTUMVa3cllJJWLv8ptsWIx0RajmYigAlPBC9eE2c
a/CFpvMoVhvz+jJ2ILR8Z7jQOT7SnAzsIUJ74H0OK3UlvGZVXCiraMuasNX4JyW7YcMBwIXevGIz
fE0Q7ip75Zh9RurV6Vce2d++408/zfL7n54Lc29kElgq1v0QFF5lGDtliY/9Z++Yc5aEBWA4vGC8
xIui6PNFpJyGwSdwe03aobGhAJxeomVAjko09D/TMkhkphoMHJN2LIoG9Vg5K0UTAJ9jxqfwT/5t
wsIStq3l/fmGxPcUvE8t5uU6loWKgTGLQIPP8udbUjtsm6SUsbLU9JFcKJfhTABuNzWc3kM/38q+
C8NtGQn5KnQgVSRI+6Kkm0Svn/oux5L+FH0JZQxjGDjksKn2CRvzMRJdJ31VBTiXkZ9cgZRIglUk
SlDu9OpIp+RIrBlwnHSrOa/TaGxiYIwpPZkcN+R1J+JF2TtNKqzhmKos0WWpbl9kE0/mNE5KY5Ug
V760Q4CEjrGLdfCjVOdU6jak6FgcboNR2wy51UtvsLvpzhrawlzRCpC2N0qlTU+i5Z/bMoka5ySs
xzK+IWSmpF0wVHhL7KoCeghK0bn3q873rzrBCXZLp8wgMGcyeoX+XqTE3zLO7pw2B5w0c0aFkW+P
msUauyN+aSVjg2hrtll4odOMXh3kTbxtpYyoaWd20GxmzFz6Ss1qHByKVbAbjUPsaiVVSjLHGxu0
e+gL6uXEglK1itrTMUuz7iSYFeWCsi2bsYSAzjdZjKV2hRWHyA9wEK1OWo5f0ARLtQh2eacqFxFt
72qLtJwg0cFM7TdHjUcMK5Yz2ucBwXKO51hT428UYSM7SMY2fREohbp1zdZs2uTRqJfw4HAKccSp
8jWE9VzBfRtoe73WaQiY5mTvKww7+3YQ1jWNEPPV4BspVmnapgcyxNicDORTG26UiDJa+bA7ek8o
U/MRjuxuPDZcHCbqkWxuIurD4TbBukY3yhxmOl2hZXOg1Sq8vH2pp99YP6k8DVpfPUUyb7NVwzHr
NgsUG0oG0opvCgDuS1QLiu/ywdJmDcmyttalFQT01togfZJOTugxW2FcrMhGyo+E/uwFJCH/W0AZ
eQ+aDifhEI1BvdKtrr8apjJ/mFKVCTYog+AqEoLCoUVH57pxTG12Rd70JWEZSn8zwmp/G5oyKsFA
DyOluEqpCX43lfBhrkY/9jIVZYNrEy8eulKr08uWunZCpdNuCY/to3TV44681gmAp7kjpuFSBGKk
rdNH3U2tE6zpcbBo7mxU6qdUY2tKE9BBAndQVYN1QSX9NpoymZDR3qvXU5h1uJjiuvRXEbrekGqY
gmc2YaBfkamNO72iBH2iKmlduRLXFF34RBNvNBd69bwAw3GhwJx/pmWDDJthZl8R2EZZhWrX0K46
K1WfTYc8TAyKkVXCCCnlwfF7vkufztpHQb/jpZ0nFCxOXcTQ31Mtvsr9crpjSKVvYRBqxKPTax75
yuKyAjLtaJdxoPGYYhiZh4Y5RAO0ymuAKznxUc+w2S98I5PsiU3RPk69nV2U7dQaXsSIOWT5WBID
lNTZe44FD+t6LBLGLd3MjodDQhmerUo3T2QVZ+eGhuRjRck/NYgR5ON2DSJEEhiQuciw6GP/RQI5
NNmq0zvA38B/qtDT5inpVjolyWcxEPDCKDX6PaGQckScb1fvqqrg4EQfFwUUJ7Vxx0k8NXZRUrWN
m4ZDNG2syJqTTVMFjlwPKLjVdWX6uPTyHtmKS962MV6TfIsbLuqKiYoiiVU+qUONYZ/5TVnX7mxU
Nd7rRXuxlXNVzzsNH9c9cMFOX83kTt6EDbUofMRCDVc+abQkBmsAf9ZhEdfzRRnE/X5GNqcTU6+l
QF3y5or04rhcG1pjjcRb+jX7xbIxgIvik41PVCgbwwr47ChOZGEtL0yFk+MFpiyb1czcx2gGa3rT
UwvKvCRS4JLmaq6aWxO0LNNgbSrKonEbe9JiAxpRFNH9YUVDLspc5D9hux7tDkAApiRWoMYqcZnT
PCMQrO1wTW3shNbtOonUroJrYg+3MoFOMzVhOhzMuoxgvPqGLs5RE4SDZ5L93rAQhKl9kksI7Z6Y
R2M/6gMxPKU1CmMdqgmoxDmPqoowPX74TWYUunKudbpRU1MtiGnAhalcxFpd3rHBDOTaDvv+UoUN
Y67JEkvtNTpI1DAkyDsqYsFF8ZYs3NsVdWGcrKaKzWpnJKRHgrE2Uji/YDXSdVnEentr0q0YPBZO
8WCM1WidkOw/OgfF9HlgSg5dYBPqyMNX8LT9weX7MooVXw6tClRGfn8KlVUo665QhOoaHV0TV3Pa
+IJple6wXZfmqZz04kQtg/lGs0qiBpzeN27SOKGdVvt6zqZxqmqPdHXHROODap+/Qk/reGfb/fBR
NomVkmEcU78HY0ClgKgtcI1WhFjgLEU2K8FXZgvFnXtbMCCW/gDIMiUuQTcf2zYvp50SKk3BTIaj
mE60FLtKQBYAlG61yab2E/n8fb/zf0fWn46s7OH+85H1/j1/n7v3FI/ge05xYzp9++//gjrxb6Cj
85etmov4cBHlkajAVvrvQ6slFqCjFEiVf6g4+a2/D62a8RdHAP4eTgWMa7GEgv19ZlX/IvLG5M84
KtJP9EIYSP6B1v0oKN8wTIPjNPgtXTdUi9Dzo5OWmqddRn3U9+6vUA64b8+Ru4/cq8C9DN3L/fv2
7uzj8e3s5tND+s3pVf4sR/z1qkd7/5l5z8jId/KeK/f+unBvkXu5j/zi9X0H03T59ft2/fTwcnl+
f7l7ufu4uTt/ux7cr34O9uP/3q//+mMcnf/UTB+VOeHmCQjW1Nc6/MJA6SxP708XODoQ6PTrdWO5
z8J9vL+G9Og+3z/en7++Y/B2H/nvc+bO7u3r1eH06vn2NHBPD+7+9HA43V0eDrvV5Xq3PZxuD4ez
5d/WZ2fr8+eby93q7OZs9XRzubq5Ob+6Xp19nN9cnl175+cfX/z8xnLs/MPPfyyctk2QvUrHz3/x
fPF4fXZy8Xz1fP74uN3enl88Bu56d9itt2e79eFwdbjaXC0/4tn1zfX5zfry7Isz3PfD059+liMn
HyrMpGxgZPMsX5dhw7N8fb193wfuLXUIHuPh/TbiWQKc51+L5Z/b99t3Hu/tuIzmB/6fD6W7fwrd
j5eny4+3p5fr0D17uWZ0Pe0/GF3XNx/3H2/sQ/nP/fXHPVIJ9/F6t3t6eTv/uAnd67cvnu/3GK0/
3dPRsV8mLYUug3vyNhfeyYW3/O/Gddenm8125a7c9YpfuCfeyVdH1eVh/enCgt//dMIvA/xykU/C
CnfIMLx++zh/vcq439fDe+AeLnlWubt7Ort/2b9cfvEml6/qT9dm3vt87XaQAY1PbloxTyrzIVKf
g2RP04bM284t1Ps/zzXfrd7Hl6NmaAIio8RiH2dNkRHdpWwhfA8+50U07LpGnCBPcXv5UVnZehDJ
8zy+RIqgO32Q/YOU5K7KM2V+mZK7YbwNuttARF/ALX877/4oR1JHU9VjchwJNjlygHAZzbeveGHd
Q+S+vu5fdvuXp/3l243q3r999TkfBQP8mO8+X/RouM2ozmyz56KNSsvbeLCQKiTa+Tjd2Kir6tbH
DHuutV8Ut34u5nFVqiIcDh0NRxdL2rH2fFL0pSBZzV5R0Y6wtAhdnZ0NAb3yfv7257d9fC0LcZwk
SkKwRuqSZtrPY6vuh7Yu2sD2yNrpL5phEi+9HPRDHUfZF/L+317K1AhuZWFfCsw/X4rqZKQ6GH68
tGrnG2MO2ng1UQKhfzNnd3++reXH/jyGl9syKClT46bkShHr52tZBVo4iSTNk21hXDmN4a/JE0y/
GJS/u4rJd2JK4q/oEx5NCn1dQwXTVAsybUe0NmKcbW7Njvfne/llFC43Y9psfajUY0gQRzdTgowm
7lW3aJCP5iakxv0wgF+mCWWg8Y2yWuec67exVyW24VFnd77FOZj0L+qPv71bh4Ir5i0Tt9jR3Vpd
iC+gmCwvVmaTclKvuwOq6NWf7/aXq9jUHHXsjnSzTSr1RzudxggJG/U7WlhNHW0RZCM7GMpw+0+v
IqXq4G+iJomf8LjAScZ4P4SmRdu8UlUqgjk1tdAJvnhzv4x4+OKazsdM9X/x6hxtl8zGbGKDTpqX
D5pzFlaas6JOz2GdxtgXL0dfpqKfRvzRtY6+Loewgow63+hhqiBIKDkQkoh+uT3pOv80tpp1qmQP
hU17urdWxNacMM7WSmVutLE70czhxErHtTHOL8KUHqXoTSz60cWneDfG/3AicJjbiNxgeaHAzB7/
aFYNNWfoOIV2HqH7TbmCNjGi+iHPBymD3/TrP7/q374EoZq4vtgaOMezqar5AlsND0bkcbFpbfEo
7JDmd1znX7zuX4cur1sysLixBR9/NHQ5+mepKMSIji0zLygcqojphPXFB3K8RbZ40XwaHD+4FxpZ
y0/xaSdS+ElUjxVlncjurbUZR8MmHXr90kQDi7goNE7//Px+GVm0rThRqXTOOPEYujz67qNWwe+m
1ZOn7eq9cdXd5xf1o/MmL0d0mQ8EP95P+/kyfJk/or1z5q9r76vc1u89ss+D+/hHOLrnYSQLPx34
EYp7caMe8HFcFh/mNjgT1wO+ob3ducqduo8ntzptTsQVcrgvpvrjp378ExzNwX0oZNgpFUEfVQym
gCjZQG50Yzgrqq+wz8fDiM9DCBMCDaZv9jnH/j4lNkq1bdrB03rkhBqWlBvK9urjn1/r9yjlz8+U
y2DcZkoQjFTWlaNnGpTC10prnjwZZqd2Bd1+6rVHGzsNRerF3YOkKzkLyzu0INuRjkTn3FkZFMgS
bI1iz65lnxtO9TgPm86I4I2dp/VwksnGy5QLnbKotoCPkAqK+MUJJ+phr+3wpGlPS7KzX55q0Jlm
9U3nBarKgyVSl+yXtTWQhxe9FW1JGTfdGHXyFSPnN4+XhjOIbnZXNvX6o0m5iAHPwiAevKyYndcx
CeRzkaVfTDq/uQg7OCko61m6JY85C7Fmdq2uT4Mnp0zd9HV/bREd9QVl5vcXYXdgM+EstY2fZ4KR
eA4UKc3gGXiBXSeh6ZCiGv9f3ArPa0kSYLTwLz9fhRRmw7f0ePBovIgd9k24gOQpfzHLLHPj0Wi0
NcopmDV0IfTjXGMBCEULq37wxiRZggZT58ahB3cxVjM95SASq2SC1vvnb+D4YMUnYGt0Dnh+Kt/A
MTTQD2AeZilDoW/s4szCJlLlusAQkCqKSq8ED532/5k7k+W6cWxdv0rFnTODPciIeyabu1Xf2bI0
YdiyzL4nwObp70dl3Spry8f7uEZnUhWZaQsiCAILa63/++c4W+f4ap44r3/17gxBjE8bBhH426b7
0y7uWIVWFlnJrDpWtu5bLVzTSGPuf/+AvxqFvYQuCx5yuTa9f3cWpB59bjVsuopIbFMnl2cGZ/wJ
9olxvDku82gvyTdU447tHTdXaDni2KorhjVaWIuKCtVR7OyiGzVM3lmGrfgqzsZii3mtyR+x8GIc
qu4JiPzeVtDOKGyLVZoXD/UgNhQJT4C/3oK547Xlui63Ae4DcA6XX/+nuY5MOWaS03JtUNfGJLVv
y2/OaNTXbUI7Bg3b4Z0LmnY/cxvmGm9E3W03FriE6S6+vPSQmeXL79/LcUzChPkmKnSExYRC7jHj
obVpjvYMKddigA5VTBZtcBZMqBzzyhOf7xL3vX94dgZheIbPGyJuP/p8ndqL0FQpuVaJZ9A0jh6i
T6Zsr1zqV2FdJhezpYPbN+8oa4wnYpUPz2nouicc4Bn837LQ389834atJ/W0WQPCx/9P2PjcBK1Q
OXRvCMbGiWf9sA6XVgXdRB7PRYlBl8/hpxetGzmd+dTT1lPaXOda/6W2KOOFYnqmZnzKpu7D5mGw
dTgmvVP8r2U5R9GeRhvq2HoioxNa9Bt90tRlKWd5cDEzu+tEojhghnwHeNjb/n71fNgr30ZeIhKm
d5Hmv3/MXPOlajs/W7sTFU5Tqy9aWWMiXcfPrV/vy8VR+vcjfthHGJEQWhimz56FTP/9iInVjeTV
XTaqBhF2DXB3hXDmlEnC0etzl/v60ibFRwGwxj7ulCooFNF+OlO0wiDauii8JO/uXCiZ1sIqxhyp
isfslPHm0RJlUEGWS1+YMmyRJJbeP1rp1FHp9S04tbruXpKcblHqfBTXpRNbX/9oGpexHHrrSEdw
1ticqO/HUlwLQiujCtn3iXEbpnX4kMxF/Wcv620UYymUmJBdQIUcBTjhTOG57gb60VsLMJQRp19b
y4pPnJ0f5o31AHuC857WHXaxo0+bttcIb27mjY7iwtsWVlc+mvpU51vZNt2J6Pv4AkDSg5ZDn4OM
VabzSEcLcJpNmTeKLmlAAZZ3ELVNJgTBvp8EEJJz+1afEofGjbKZZve6xoTwaa49Ta0aR07pBlZi
1QdmIkT8XIAF/KZhYJm+eqXWXgJbK4dNXCY9dGA7MSHcjaHndudg5TuAV1gj3f7hMiDstuirJOom
R2XoR3Gb1knZtnHoBXofx1sPPdAKSeyw/v0oR7sE4ApGIXGEfRyrwToOQTHSbFAro+1VQ1PembAU
nhvNU09GYtuLkhexFNUy9+H3oy4v4qfj5u1FedTFWH9UyYzjkKoZ/ISeLl6UNac+IDvUtNSrwxNx
zYedAmoQByd7jo6s1PwQk05+o3DiBTHv0zeBi2SPqdPAdckLaEnWng0SC86fRds8mQEv2udihtSb
/fBowffMXT87ZbEm3dhshhQVr4Mw98THa1gfJpAwmM7GBXRFLuEYxJoZgwyVHxXrZpy9VYmG5mrw
0izQVTOfGYNX3zfA2im2J9G2W5zhe68bV4bRjDvRdNEedbHx+KfvdInMuWLYgFaWTfL9tlV4vZ0U
aVysfSQM+wQayBZ9tXXiyT+uHEYhRoVsswQMx4BhBBVJUTSMkrZOcg9PMr4ZUq35s7j77S2yNS6p
E5t+ymODKq3ztBKgAFDfxJzPkdnLnZkY5X+wVoh2TDA2fAXExu9nLIsrR8trPyemV+nWGwdzTU/O
9J88C09CWouB6NN8P8qsKSRXhpWzXxn5jwpYFybnTXzK3/HDRsLCx5XQ5s2QbeIy+34YYgLo68sw
iNa1W8gAIK9xYlobfdzvyDlmB5Fkp24uH48XBrUJjcmaGjza0QzOSR9VqA/yNSJquTayUd/bmaYF
tI4VD3+6vNlAiI+J5ZYO2+OEWkZriWP6Y7wmU8w1zCib8iKd86xe/36cj4/EWnD5pAnlbahaR+fy
0E02zXYkmcsoc7/UA1cOyPhdYrob3+lN6/X3w318bSalCTAMFqlPi3jj/WtDn+h2hCIMVylx1rJL
ADMYJr9c1SUaJqwZsr3Oq9396bAsFw7qpc6zUAmXrfunGDydypR2ylyjw6hsho1rdFqzw6ikuu5l
Cy3EYM9K11FRtCeyykcXHb7sZZ2yGmEDcvS9leZ/Ghg8goLQEmvslEN4HleiOGQiSncoZSawRcjQ
tTzTrmg3g/pTlMOJ5/54JJFP0hccFwkZnUDl/XPTsdKOea5hz0EPsFrB/4yLLTiWVMHNt0g/16an
jBNLanmH709bBoVT5XIyce8+ZlvDzqsKGyVYEDqetkFcRKdoivfC71/px4XLKMyvaVikZlhS7x/N
T6FekBcMg7FV83DRJiXZQMg+WrXOUhbWiYPgw3BElCYoIuozy74mjra1SI62Iz3wAki09Z0s0s+5
pdt7OCTJiQ30w0isE06Bt6spq+Z4JCqSPj2/phdk4VielbQkrzplZLdD20bb38/h0W1xicZMPgbe
Ebc2+vePvkY34V/N9CcGMZ4zn4VvjurWlbmWTKs0s/TokhutsHd92kcFMi81l+OfBuxcOpb8DKle
fpI45s3nnd1Sq4JHYw0cR1qNPw3S+qL/XDWe/acXnWUsB3Tgco9jyRxtApMm06LyCieIU1mfyUyr
Lk07OXVf/MXrE6x5eHEGhy2b9/t1CUKrLDQye1DS9KzZaLbmF5uIPKtOU2kkTqXsPg63fAU0fZns
3Ut0/X64EU7AHHGCBKl01Tkcnm4huhjXogDp/fvV8suhlmQN1X8SauLoi4sylPj51PNkWrMYIjkN
7KNGc+ptI03tRDD9YRMBdcfd6l+DHS1NI6mBYsElRzithm1tlsOqLzGH/PNHIhXOmU5hns9ueeSf
tmc2qsmcTGUHshCIB9O+FRgjCQ9qguf0/8H8oVE1BYc6N/u3NrOfBpsTEFCmZP5iWGRbu891lCy2
dmHS7n/iuT7s+29kUcoJgM/IPB0n4edw6lIzZShDyO42ni0PxXCmn0nMONYtXiEnPuNfvC2yFTAm
AahCdz5mTEpftVZSdXYAlB7KQqFHe18U1fr3b+uXo6CyYsMid/chZdoZfl0NNOPiXGLTHp/m5qGQ
afrHF2EyL+TfKcWTpeZ6/35NjHFvVr7IWeaiGldZV8Y7Y5hPWVf+4g3ZlkeWh80XXubxZZEfPXcg
/3BW6yPxnTdYb6Qb0cjTdFQw6TBXJybvF18vlTU0jeRfCM+P3YDRo7Qa6X36MzSkKAEMMmHTKtHo
rwtRQp44xAST9C4GQBBAo4SOnhh/BjJY7ycxgSPmgCy0AgeBcOCmcZ/SsT/4GDrh2Na6/rUa9OhE
Qoar77LdvRvXg9yKdIu+W4It/zgL2at0NudsIbhUTf9QG2Ez7Hsr6S9o57G6NRo15I6l2WlPVlnh
ueEWA7n3qfYg982p2GZ+2Qo4F31yF6VQzladjSpBdki9A9k6uB9JKyruM5iCFoSjiqb53m2BIBPG
4V6GkCq+hwVVOai3++rcq5GMBJEXYYtWu65DAg9H6U9m43RPBVK2JDAiIEiB7CtzG4k5pJOmt+0X
m798mdU2yLzMEgt2FMAdYuyoBsWVSdGrbQyu4qHATurQxkuHReVE1ZkOTfHV13zjUBZW2O+yJkwv
nAQj7x3/7EdB3DnpNa0sC62gGfI9pu5ZtOkb3f1W2SSzVlKSKl71XVZdIJ5o0AYljSa2UytMRAxp
Gj2BXa+RJEUdz9TpqXU+ufqUn6EC9MiEQUpFMDCl1WOGJyBOU2koH7gQZk8SqGcOtooK0yrSDONO
VnU6rbOJ435FRiqBQ+p1KIVMrJS2xjx23yNDw4zeGbrswfdyazqUYPgeW20ub+losrNVgXDiQVkV
3Icu75NzWYMTwSxJwEVtUFjt8wirsBUQS7yXIG6NSOzqRrsBlZ2CFyXdFPRx5Uk0JR1wAJE6I/K0
xdwBkZo2XM4dRmE70UchRKQc79HVMEaISkEFDHvNrIEGerFtDXj6xcnTZLjxk6U1mrtqu9F0Dhou
iWot6X947ej9uiAWZtKmrq0udacZ21Woz9GFFg3YdFip8L6mME5MIGWRKALgjLYV5F2CbKi38/6b
qAeAAkWS2Y/ADqDHTZ1ziYmr+9xQ2RbnlarjYSWVaG4yUw5YOflAUFbIEbu7KNQAt5p2iJWXiVx2
3Mw4ORkwGxosAWCsFN5GdbV1cJI5hq5ABE0tHbSSE0QZgwVW5lmHDmXJt8wc8xt/UNV3Gef+I6La
dAywQZjOo7otno3a7h6ppGmfksawX6JyoUHB//JSkCwDWEIhFBiRxCYQcxNlTxvAZ6DEdEtaY1DG
CvyVPw8uIAvLePD6STnopfz+plNJLQICPM/dNgBXuTLGbn5usYB+xOg1w/UYaZ2+coew4m1lVnSv
2OEf1ORPXzQPY8wV5gTYoSF1GYBq2B54sVjgK4OTqlNsuT1G6baiOgr2T8XzF0w0MRiYZq3b+SZu
qvSTZqIkUsVtIBhse/5c5Ko5j7hNYolk1fb3SagqDYQximzv+qrZtNYIaaEldsOXyw8nsF9Ri2Ql
9md5ppNOeiSbNDvbUlnaJV4w7rNWpmN/oHehPNfh/YAiQrx1m3hebm+7sI8O2dxAhaQUuADFENxl
W43uHnUYTCKK7dzN+WUnlPOau9545zbl7EJBUy2iY6YABWvRt/oa64z8QWu8+LOG2v3aHDqEqxFM
DywB+6J3gz5PvOfZGJurIuV7XE15EfkbapaVsy1g/p0paxxFUHfa5G8Sy2SjssQoULy5IZIrCIxl
ujZIJtDsSBzC3DnK+QbKYmihrszjZw4hV+xkNymopgYoq62hmQ5SWhhC5Xb0svTGnGJPB03jOA/S
UN28rq0phjDct/Kqmwu4gwpaRBbUmGbbAdYv4HdtPnojGGCNIvYrGkNfe03fngs9jr4nPaCUlcjj
/kl2XXczW3V0W5Wl9mxyEf8xu2nDrgGTmwycUWBdPPkZgBdsc2HS2GH5miQNnNa2mvP4utHphqXe
NE33KfaTIH/xi3yph6T4UbO0pvVIUK72xrTIekdoJzx3rz6bvYRt6yC7XKXdmD7YTed+JYBvkq0l
i+GK6r/xIxyL8hospTNuvGmqvg4NHzXGt531zS/Ake4lt05wm0OWP8eLAxfNLZhHRiPXbkztm6o4
6zF3e7EwxsnALWrjN3qVRn3rM9+XTgpdi6krWLUu3dRbt6BUvwlHyLkrA8d1lJfYsGY7s0jUbZyG
2i1VWe3rpM/D1VIceMaMS3FGwGf6XKIqlBRSE0klA16ItR2Tkfxo7IxUQVDbUWvMs9g+s8pCvhBM
9Q/DKFlsC7vqXodT/RLHFicCIOqWDzQ3mq+Rqya2xhTzksAxCpOjucxRMHtdXAZKl3BVuR+Hn8ER
+aV+jiKNc3jX91lxa+l9WMDe6SzggmNep0GW+tlNa3c4L1pleBjHvnsBeBaCOMSRDl0ouapFuIu+
jIPN/ebHSHvZvg1IfcpKn+rcrdutxUlUBiICVqaNrfvs51mutlFWIyy0pF3D8LI09WxkiTUHo6a7
G74rCIt0IOQXmUijaBWLAenzVA0tswNSy+POkWWfMsSANZRADU5hSLMtCMWGnQ/RpC0/5zhJDEiJ
+U1XzhxmMZDpceSVthApzqB6NQ7Uo7qcIenQ3Lid3QgmpIcYU2GvajCqnygz3tpujXSP/d35HHqz
M+1dZJf3cNN9bxNpcQWFjw67mVZ+KHarEOS1BSKwU89InnmK1ouratdMhegQpo1+xaZre49dF3os
gyj2W2Bl0HVX9uIyu5oSVfSBTTyCkLXx5acxm8X3jrpwu9YifAqYls4fAz8dvJd8KM3HBjXfua2m
9JnMVHutYS3xMg5V/aLFBgpjihywBOl4D40d53562ZRaKANUn5m2grYUX4V2QghkmhLBaJhBE9+a
iZvCfISJ/pBRodXXqtVq+HTGkEFZwx3rm+xz8xsI5Equu6xNOyZ+9Nh0cvsRV1VCoa7Pw2nnZpBl
A6eLQloa82xEHBwSV3qYe/DJ87SD6pMX089ssfLHJsP/TlVV9eRz/0rWGudLtdbpuL2HVhzh/OlE
MX8JIWwG9I+53/Xg9F4HT2/pbp09bd5qsii+EHaiaOKCkM+7rgcTSdMPpa0LEVYJPrdqdvnsmmU/
lJWMp81oQV1iNXvtS6ocPLapMcIV5FhCjRsX6YSUJim09EyRgbXXGPP6COpdtlFBYgLMyRmJxI6H
zlM9PZddlMDzQvWPN2yQaAge7zxwdtrGHvpSfBmbInoQ2dgOAenTNovWVd260YEahzZ/9nCqda97
am7zoS6bOT8TZU4faIbh5BwHCYz9/FyDfI4YU1Z9vBuVPmW3+ECpsyjVpn4dWbqmnwEkjswzp3Cy
/rsdE2SqFcpdsAcFJUwsbKtCTkEJ/nbaDRgp0AFIkcwPcTJL9Ggdq1olZ3aGSuUpmuc6HPcUWho4
xbYVTv4Z7TdFd9EaUMoDthNb3ufEN/J8VPFkQ67inNRXCc027YafbaXbqYoG/9Nc5DSbDY7y/D2e
JJZ9ZxHyhMFAjS69r+qoLT55A0ZsMLWFnkWPAps6RLkCu88vaQnSQec7kXnC4elwZeBPOt6hsxvV
rErAtTpXAjqGVlldgOi2OEeNAEdCwGIEaQXeahwGDi5uHJc7IKD43RoNL+5CzkXsnomka9UurfoQ
ulaTCPXJAIg/38Dbco36EIHuoyFvoCc/EauoFLF69cIQinCa1EO5bSyt0GkMB7D9WZhdkl83C8R/
I9pI4pHs1k6on3EZtvytklGXPPc19e+CmIhrixEIiC9xAMy6/VwNIM42kaT54MGLLE0GeRla2i5u
3QnogoISBvIrUhq7QVRVXzpp8GkpJzaw+w3nlkjPdZYLGdBQpqEeIwbm9SWHupZQ2Va+CBsAVEQX
3VWtl4rNFYFH3mxVBZfhvA/JIfzwdX/KN5DMLPMr6PDWu6zcAvPr2ssda9e3Sb5EjV2jPqOlEMvx
P+Ab9jgZvQKpL4QM2+tiLknZwzhOK3TZeYzzVO8nVf9dz7yMUK2n1E9GwomvqpTOvQB+VX6oVKLm
g4kNssmZZXTFtI61psy3SQzV+8Lv4qRD2JIKdWPoY9USN9nyCWu+arq2WhLnK6ttdfkdIYdTbjxH
qccxNdmiPTHYzdr2WsCFUT77dxSJjHJjTQlGAmCX7XgDIW8od7KJjcWPvBfcKHzbafXtPLYjpDkj
AUiySduwqQnpmlmJH2EljPBq7HAW2Kpptj6BUUsGTMOJb7ayz5LorjDx8F33uA5o53QHILHQC0sv
Vr5mpyNtiakyH3peYrmFU1DAtw9xjv9m+Lnt7kUTDRYS6r4X1W5uxiq/nTpYs/DUu764zFK8Oy5n
rAIyDjIzU5teG+b6nlz+2DxJDVuec0fVaf9psKsydVeQY0Hb5+AnjZ1Pj35yiGS2UAeswdK2/dDW
P0Jn7L7gsjxjH6C1UhwAV0fFCuCck+5VNER3vh93BY61FO+CRreGHNpHk1VBUkeo2CQ57zNKshZg
2EJyjSKTphk3wCAnyJ7myJ21BoHNllMOobuWLtER/4ZHPOR9tWAApyjhpPdTPIcpKaSwTapxUt/G
KSv9G+gRXfgtmY0yPku5WXrn8Ee8DHwhSY3zJNWn8iLGwtq5Uvzi85Vmm8NwWUA14Pbp560sMUCJ
YTtgHWcV+1ofWf/dUNsubA5HpC3ElNESxHZzVHx2ZKzVz3PajK/JODhOuS9Dxrnz9J6dq0jIim8g
QOtnwmtnNi5iIG/6JGOrgtMZ6VYW7ZPeh7Ds6nnx2QChIjaj1MMbuy65qyd4em9knaLbYMLSHxGf
lL8BJOpZ2xjMBFzyGMDvmkf3znM99fpzv9W5vueWb5+FY4r8PhsdeeE6LSiBHmOEctM4UC9WtGqY
P/rBoK2LBAMnQ5fVzYsDgJaLWCfGm1TQScfXk+PDULkZJg9ZV0Xxlp9Hlx1e1M4XrrjVvJvlmH/C
IieeNwWMiyKAZdNB93F6+2JKo8raVKoyu1236J1A9mCCsYM9k0NFnoUZb1qViR9zm+4UjIB6B+JZ
XVTS8CAL+rF85mwuhtVsDKDoJjIpGq7jaXYuygRMokz8bNgkZt1sjEbp36wuKc19lS7feas3C+w6
FZgTUqGc1gmSrQfeCFkEwobwro9z8nWxM5htkDaTenEHw/0+iqjMYeaO813dFxM5Nt1oLkVrCRbs
bDqPfZtKh+syzX/NWBhz0GOg8BWEC1YlTaJGLG69vKyvWk2vIaMk+qiDvs+T6bsQHf2uC5LYxdPB
dbKvzlw4F6YfYh/ijxJ0g6On6p4MSWNsbHAP97lnzfa6MOdkDAajlp/hpwDKKAeae9cDDXRPMG8h
H7qD3ZrBlGRdszKsWv/RjCWQ29GgZhFMg97P+1QzSLtqbVq/8uJykBWTVqkAqVn07EFMIjFgtwPW
Ar6dfjESMPmBMHsOz8ivy+cKQxprWyttgrDuKu1pKGdov9CAMsPY9440cemxIqKQlEuiDDp4jmBz
RmUwxWNnk8Euq/qbsNKqWIdaGG98ORavnZl03GEr+QXClxQBjBCNX9jSCMxjrgyf0PEN2cqD3mSv
u9Jm5fqjmzzoSRvGq763gZSak/oRlyR4cFPI5nqHe7n9vbXwrgly1s61FY50MLpExmQvPaxMcZsv
5TnukcZ3zUnlCKlbyAdjoLFszCaL+KIh3bfPpe5jaS+L2sDVZ4jLtQ/v63vZZ6ListomX2AeCHwZ
SoL+tZbqc0kUb+PzCilVPYVeZuBgB7azoKOGvmNPoarITXE+W61VQ1aP8IOHFEnujI2l5wJc+NXT
aGLHGNghAJaAqgJ+0JrVwyrNisKd1+2gsdkaI1Htiu/YM9lnB4dkZjsNeF56ReKCeZ3C7yO0FBeA
ru0X7OqpxlXI8awbgiGi2dwLweASHHagvUdGtqsiKoLE49ymKQ6EJz2LRpQdMoB93gqboNTdAPFJ
fmigXZzA8VLny5hh87MOC4lZiZ1B7lzLyiBB3DSqja+UCpNsE7KlDZeJl4MT6mF6Y5PQ1iZxV1bX
F8SKIHVjeKs4uevd/GhbWLdtxdRKFSRselwye9kAd0HU5S3ZJfEayXCIAwrthbn3HWqp53bbIm1L
oqr7CggdirRQC/art3uogmVvdZBQKK4NCFSwgghiMi1kZBw7v6/1fCquNC32MmyA/eSZxZhPgceR
a6xdLkU7mN+pPKgGqO7GI9FfsnEQQ9CfakTmWlR1Ee2wWKnnDajosN1KzNq47uiixBsJT+BulVoN
zimk1RVbUemTspBjW8VEsJVx5beFqa+aCJL9Cql7PgLyNHCt1iAj9Wvh97jsVPh8tHstLG3/AGAF
k5Skh6FYxCSq1r4XRXcD0Pt7vyjOSEM19ZofT09jk4DoAX/fQpuypTOZa10ZRbupTV9NaxPnCFA+
ja3CtZfNrr5RzpT8KFSDn8s4zlZ8yBHYRe6a24oa76GjdHIxB1rSRp0lrkKPG0xAW6D+CiI3555P
uHheL65hO2vGEwvDDCLHdW+Z6q6XwvrE59H2QUuV+CJrKwO6lpbLK2St5DG0IlMUuDR9U8FEj9aw
x/h8yHp9SrFxMFkLnv4UoldKNj74X8SbFm1JQNdAG+8SY+Rvj2kpqInMKZlwoxIwvNo4weHQy0NS
u2RLtPs2LZKIw73SX4wwWRC3ZGbiwzz0+bhLqH54K1OV9fVYkgW4pOirS24McgJ3YCr/PJ3RaJ8X
AwF5wOVXL/d17xRRMJUVe1Xkdd4nEMMaxx/xVLKe6djrozsKG3Fx03LbuEpgwsVrAfXu0oEe/lJj
JoXlV98sLiHN/OBQpcIZDFgSBtlNkgNrUgZ9V6O9SO0d7LOVRNicybbcY97gJBxoTDI5pam7HqWc
LUi/EwESPM3svIUTBa7Zcwl7nVGcsXPOXxoHLdtqjmqk0sR4g9qRUtX2/bgwyKvRb0lcabDB/u6P
+yMSznX9Wt737etrf/m1/r/LX32p6qlNorh/47P8+5+u1WtLc9DrP/iD3T+2svz+tU+q8vjvvPsR
+Jf+87dZf+2/vvuHzRt45la+ttMdxYD87+GwOl3+5P/0P/4TX/Mw1a//9X9ekJP3y0+L+LV+Jtss
TUj/PQznqmr7+LUtea42+Vp+/cehy7+W37vjn/A3z5Uq31+6S05cR7PmouigxeRvMg4F1L/4Vy7I
RordXNaogP4TjGPqf9GEQe8+5CduYbjF/guMY9h/GTQP0QppCcrXKHj+hIvzvgpJ1ZEGRKQXaLhA
93zsq8Slr6xGbgI30Jytta4Zz7jN0CoBtAHf8pJttoVY9tNs3fxda/zZnfV9kXoZcyGd+oZHUh+I
7HHHF2BxUVqlMdzMSqptopOci5uiOPx+lLc2yn8XOt+GQRpATxmGrDQdHyMSjDrNB6xP1E1rxFwV
0mI/x/RY5bONmknjrI47M7okRXwYS+/ezevoRIuB8WFy2UfpLHME9WtwuW9mhT+1M1Q4Mk8zNkY3
XtWrvV1n/naoHWcLToE9l4vKGekKcx3GURIUjTKphmX4f1R+vs8Mvn8HpOA5d4zs0uAQP49UHX2z
4FqcmKkjKCszRcMFrq4wPWlydGnLeV+Kxv0XYRPn1U1K/8rWLcnZOWWk7YaycPZUi0llY59hB77V
XCUaHZf6XD8ZcYzFgz1/79kaXkqzt644GZozTpHxMsZmYE+EJLlqWtaujjzaaT1ELrYub3BIGr5w
u/NW0AQglHaGIj7Qy2c3He//dBGwtJl+EBlLl6h/DPYpi0mbyEDlNw7px7OmNMZA4BB2oQ9RF3Co
6oEkVr6yw2LREkz6tqRZ+kRfwfsesmV6iW2RYtNUTHc4GJT30wtlkMCOEOdmKHvzPM+dxzQySUgM
rtxO4tqfI64SbnuKlfDxA3Boy6aRAVmVQcv9mzjjp+XX0yWq3LKIbgYxxQtS7zEnaKK3y9EQP3U+
N9b4XoROuipw6FlrLWzS30//kQadR4d66/LgNKzyxX9oqC4NcOapW/rXVOi7nYg0e80JSQdRmQwb
LxT5zpju7Si97hDdQnsD08d9YGtIE4pK0lTnmdUgtVD5dJu13j5Oip1Jd8YaX58vJKcJDleYMfkn
uiQ+bFB0ZrIhU35yeWf0xL1/YVlv19gFmj5CQ1/cT85AumVqwhPNTkdUZiaHn44n7LKF0yn9odPX
HKsKPr03XydpcRgjqe1Gg0XqkbeSmZNujb4dv1I0/ZZIwbblTosr7SkswdsqeLdN0la49Kot74f+
pGNdNZaC1N+q2bwurVC/criz6/OYP6ne92562Jtk/NA+XZgFjnMwGtU3x2ncmJL9Yv1ZkA56cpzL
uPOHKugz3Zek4lrzUDptR7UmpcAX981yltjt8yzbU93SH/dYesBpi8QLnb59AvKjlsWoosOrzXz9
mqTORasl0VNnsbZSCkVTQOqaei1uuOll2nTVJUaPIlyNEG4PFIB1a4vXkImhZGw8O4PbXQJQD/uV
sqbosqTx4NR58L6jaXnhprUYTdNyZqHHs48aH8lDZkVXqv7aSovmjjbMfjc0ISWjCAsoTYu0Fk8q
cV7SfPCJKiYTWBi4NCTKY6slfdgFmPfWWNEUaX+tCcwmFwcQ9fdH+0dB3mXygvK3+tEfB2vvwr3f
hoL/G8M6dub/PqzD5iP7ZSjH3/onmt9wxF+0U9MT/EaXAgv//2M5jT3uLzoWEUFyipLxXxro/xnM
ad5fQHGQDZKrM2lFRWL1r2hOM42//IWZ40MHQfflQlX5A8zhUTM9HeyLoAQPa4RW+D8fI4e4LjkS
mx7rrtMQDCcZpUGblvod4OSQLiuWN9U4ZEfzfOKgfb9lwlYkqKOPbZHoIKmlof/9lolBrE0BsKXU
U4bVGtcN6nhiPhWpLD/l33sVoxApE/uahHQLbMOx3o/ilCqVhez1W5JnlxQOX0ODzBUhyVk2fI/s
tDwT1Ol/WgS/iFbff7Qfx1ye/KdTtOryth5TXb/t4hCSdCR2S61iW+vRjVe3JwZ7HzH+PZjNTNIn
6tgcDUfTiEdOyMbLYGgb9bWfSXvT5BkZT6rV94U+xNvfP9zRGfQ2IM36SHVMVGvM79HTKSBxbdgL
87aNsjtKfJT7wuZQZtkh0oaH1p60Q2LKs8beh/LK6edT/CPjqOlyeaVoLNDleQ7oFLzLj6bX4m7p
09t3y1DWhbTNq4Q8DNaDg9gPlaxpCux8tCGVSSan7O+zLR3CNDbVZfqYJOVBO6Db7k80635456YJ
HpxZ8XQuRcQw73+piFPSqPNE3Mw2PVFJR0Gjzzt/JQCv7D3YUyde+8dZYEDUc4JgY+GeHb/3Fli3
SyOBe4P5LpkIL7lvDbjBgJq3dAAOtMCa80NejsCtGy1wMFcTw5AEWj3VB5OzFmVMdR9JfEV/vz4+
7Cf8XsIVFnphk67RYzGqbo7ZUPizuKn0ZqNy54Av5zO+qc2GwNPYxa6OG+ac7idkS6foFB9WBmP7
lBJc1OUIII75RZjLik7i3H4jou6iEOkPLHytT0Y0bvltx0fhy2sMysrd7LT2Bj1DdPANtavwWaMm
PE0XPraD699Px6/WBUYqDiJwVqt3DI6j/Wp0IpSrN2SWshvd85ugj+RrptlPZeedwpwcTz6sWlYD
JEcdcNQy/e9X4ZCEoc3tybnzfPkVweyhrbWt0pqHcTSf47n/NAIr6Mv5ZGB6vJn7HG8WAg1gF4A3
/GMl+pDEdR32s3Fn+/cJKfIMNZqN90lEX9aV0i6afqPgUjsFhBV7MdpbW+rp9zP9dmD8vNW//Q60
1JiLnhBt1rI6ft52oxbnxME07uh+8y5JCcbWN9vcSvcKwAdr4YdwaaSiTQeNWFBT2D2EM6D3ExeY
Dx/m8a9xtD39P/bOYzduJg3X93L2HDCHLcmOypLdbXtDyIk5Z179eah/BqNm64iY/QEMrwxXV7HC
F96QVOGY+Dziz/5fXd1WvyRE1wK36hzBOOoIcQALKJ3kVa/Qezyqwsp+W0S37LH5S7xbhcUWaHI/
9cSR4fvEDaW9L+87KpLAToyHXtj7X1UJG1enmr4mmUsXI3msAzv4s/Ip5tvus0+xeJTgBGVkdiJw
ZD11tPJ7B9SmNYlVh1+Z+FTMPRS8Z6FJrlw+KDx/MDDsQB59IM2qsXycsH72xzCRn8FXxIGjioBo
7ZYe2bDrpmcPLoCm7HkawPndgRW0q/7HlN9nKg6Q2z75YvigHTHsVl6C1k2LY6gesN3y9Tt5jfX6
FlddLRHnBS4atRRurcvdmmhCW+WxIj3H1XawdiB5HkBbmYMDdKoBJpG7Q4FJ7iZ7IYgvf3V/6wOg
BRI+4rJkW2S7soXhCPsQu1UbBfetdqpzF8vNFll7ybHaPRC8zz/rIvH7Z28BW+SSIVqE7rAIporA
9FKgjPJznO3glI6vlXyLIbmQfTfUDSiN0LeNfajy4zdlBCHUnfynqf86CJsucynxrLy56kfb7P3v
WXztQcqDLBdafs/oRCnG8I5xb3Z3fryZMK+kne5Dubur/QMshWDYpuXXSNlLeIma7YP/I+UiSp5S
8UYT9yDIBW0bi+cQc9QcAMfRMDZdpd6UKp40O536wTdsNxJvj52g+Jyu+S0tw9T51L6fyeLussSm
aYWGlQ2nH40Fz2ebpDvPfG3Hk6I8fv4ZryI4dGywHuaZJL+gWrHkrKtCgPpBpkrPVuPoT8o23WND
t7furB/GsVxTuL16GRaDLWYG4BDXYBhcz20P1pg/dlNtQt3ConJj5ADRMAw9xsFOjW+6zlE8RyB+
ogEf9vt8PCrRQ9feN9JGpAt6WwabFLOpJ/F2ijdDb4P37BP6qrb0gs0e7UdsT76p21xCYO4uCqCH
5IjS9V+QNZ66uyDaRPTTx1vFB6pnh79mqxzhWV6TBLh+Ad6mjOgTYSBKCss3n2hTxfhvlJ7HnYUN
ZOmk2lb6pXyb8ffy1gt31Mc7A8eQ2zJ2QK5+/nm1q1MxDz8TTylzoD21jAwFetlWVLDilr+LFDua
sQvufANrme3x6GzG6D7Tdjklj+2g7YPEGX5TqOlNt5HsLL/rKRJgKQn0VI5OQuEIiY0DpZc+ZZ2r
ctaS26k+mfhQv8j7EMBlvKn+0HyU029W/uwLjpRvAwCvWJ5KN2KxpxGXg35bu+kXpCTKz/MsCRkV
RPotdEgu78+6qC1j8llk/MPryYlBqr6iapWfwF0EhdNKd6W/lYdj5jnFfduBZrFnGHG9jTB3rTFG
Wln2NwrxxYW++EGLh9draLLWwyA9z26rpSPIp0i97WM3AHXudMld2Tx04UOnH9voRtKPtDBasKUv
YHMwopPAXwH15f703RqIakbq4g58lMz2H0w65bnT/qxPxi8Ur56DJ+1V92zjhd3lTYetjqAj5lXA
Xp7NrfdNl23lhNWur9vqX54WU7P7U3pPDGA9WI8RvjvptseVVXBQYiRJKo7C78+3oHr1DM9rQf2W
DM2g4XRVtoIvhz9JLz0LL9aD9iv6jZeuhqv8TaMeRGmrC9uW6/q2Omp/qsn2I7t8YO7pK4G49Q0o
b/4qSG563zwrm+KUfikP2t/qni0HNC771iL9wqPzK3zObr0bCsDCU31bH/K1bGIZur/tMFRK0LaZ
zeeWelEyOo7NYDEJFhdIOq6iHpYs90LhVtUO2LMUo6ZrG38wUSqxVd+h8fD5MspX4TzLOCd5aAzM
BPkla72v6SnrQSA/B7/xPaq/InmAUDIYZRUJalhTdgJ82gLa6WiRI36TbRBvX7JnPmh7SAs3w/9J
JbO5A+MHBGFyjTUJCElexlvzL8QogwISCRdZ1OUptFKjKnSTNaq24mhjoTZ84f3XnjZR6NSPzddV
hey1AReRZYUhmUCfWnrOKlIJW/+TFW4xm/S4GPxOd+gdQXavspXbZnWe85d6l1tkeLia4IKlZ+/r
9AvHs/6+/WN+kZ6i1+7VOiUr8fOH3/2/q7psQQl6+u/R/BPYO0FxzFf5Nxbe3eSEa6TSjzfZu8EW
rTx/anQIjKRu4+SIw0Fp8UN6yPOauBIwcf4twCp9UAFRGZscqC0GyhhamVsQPoP3pTX2ufxoTfvC
uxc139aqk5rdqWy3jsxLw9f8BZPelXPxYQDzbtfp8yZ59zWANAmtEnLVloaLyPb4Ncv3OWLE+LZT
+/5Fewqi1Odn8cNH/f2Yi9gX+Hai+wFjenwHCQDdRrC2Wf1CjCl4G0Auhps9RxCkAlt7xJlwZfiP
njvqKlA257ovfcnLKUNnxEFqSuVn76/46o9H77slbbKfxY2k2kLzEK6Rz9/KeMvn7N2Ay0607HdZ
beWl/KyDZzYRa3U0zKnGLxgwjVppQy7Aj2yXyTcGcVYs6lsoGZ/P+aNH5P0vWGzMrrJqVTGYcvel
ymzSIhDEM9Mz/vL5OFex9xw+kNyICMpR0XyLp97vJr/qoYV44ks/kDNWNtKpI4j31IMLKduh9f3z
4a7rFIvxlvOK28yoQsaLxw3OYG26abpdUkJKdCbRwV2+QXmsfEoMtFwd7Wv3BCtT34TxSva0Nu3F
IeppMXp9x88wpaNpOvigpfVR8r+HmZOuUtevb5nFpBfHB37cZHoBo4EpBGhWwq2utwHMYQ3EPVD6
Tac/pHdQwT3YU8NB/J4ltoJWCpqxASa+Nn/wFh8h/+ROpaP6QUmTMj48xe3nn+etSHix8Re/VL08
aVrswbbO+aUJ9IrG8Qsw45sJ/geVwvugPvj5DbiPsXRmWnW1yzgQQyfb2virVO/BbhMsh2TA6OIV
FBOqu948TuV9XFEAczH8gF/KPXobTC099F2LOZ7Gw6VDcEscvWyddnQTYZ9LuQN9xy6Nl7T7/fkM
l8JzBgogxMsozykUq2n7LEJnTUCrJZSZYZc9/Cis3lFB/umHykAX67sSHyxS++kxGWDhr72jV7nJ
YuhlvGCGlhiIDB2oG8PaRT2LAFHfxa2u5ijI8MnXhry6ORdDLiKGDNzAv79ncpuLB9EZumNnbUX9
twHEQbxTrI1Rr1zXb0oTy02ERog447AQ/11GbgFsKXz3RumFKlxTHlQRph/QRYozWzCJyFeStI4n
gZvTcuXwGMVbA0UMKnH9VlbtruHVPKTAI9u5ChQFdiQ4nrGRIxfWr/bcf7fuRPPg4Tr6Ax4WexGL
EFYxQAqAvEy2u+eKTrW3E1PHujOh1gtuDdviLVANMzswb60Coq16xqUVSoaJhzIOXGvqtW8+Ider
gC4lvSLQJEuUUGJFrexjKvCC2SfjQfLxb7u/upNNW8N7sFRHzIC67lTMBX+2kFhCl+NTnYfj4FAg
ML8Iz4CbEpMFuCPAg4UjmnsF63BzH373v8R3KefSHkAA4zTT7QKQTzUsZ1svbL8Fef7Vggun/m2F
I6AdnGH7dgvDJQTruaNUBEVfPQewsv0/XnaASd9RFV5zUrmK5Nh8MoIn/1mBxSULvwN6fMR+r+Wn
BjvQbhcKe/3wWqamLQmHzw/20jnp7WC/H21xyQaCOQqZznpTZDlUvww+NSSUviR+zH1uMgePX+FP
ktgl1OpsJxM0H8kxyat+VT9gNfPQeD/jtQoQ9+XVJpivGoCMs57mYgnAuolhPEXSC2hBpYaY5pCX
fD7x62BlXmYN2WL+ewZaVlyyMgbtXw3SixHYFZ4Flk1q3PxOfvqyHXkODgsTnraoGfp7//z52AvA
EnHDYuzFe6EMChaUKWMD/1ZPxhlYNEoJha2dO4QI0ES1m9FGbgKRj9ipJcc/e9RU9jFr7dviCg7p
o0f9/UIsqm2+JeYYCPfSCw7FU+rkTwhCiDVm0M5aq+k6JVrMe/GKZNY0Cmk1SS/1mO2B0VP0xWAZ
4LQJoZZXXSBx2Qri3diuvNCrIy8ekTgd4a16TLIqXQpc5WD7/abvnZoMBWxO4ZYmSjEushKff+rV
bbZ4StIYSXuwXdKL/qM9Vd/ZY+gMmHaU2cJJ+BPA+S3dZDYoXxt4PrhXZ+jd/l5E/1qdRuiPs9aa
AjPWVTvMSXbiPQGk8jC+qn/aYVcofOlpZTstcJ7/2dxzux20GU3dRaxqJUajdL0o0Q9xospVkFYa
MUzdaVbjjj90E05D8KXKv2GGZavRr9B/Gb9OxbFSvpeSZKfSYx/TgaEXSyvQU+xUdnQc5hV4e4qM
fUix+fwLfbz9//tzF3cNjvBIQzLyi0cRQHUK3pn64Ekn2o9tuaL8ep2FzgdgLm6BgQOqqSx2QzMb
1RRqIb1kzabUJbsvBkdS6RUANbgNoNp44bYIjqulT2Xe31e74d3Ai92AwqZZtFrOLAnbE5s3kLYR
vtGJvDF1R4RphCJ9505nGiGxvG1Q6GzdOHYz8KsTdO5NK7l1C3jVDeLDONzINMObnRptFf1WN546
9cUPt1F36Pqj1t5Nw86rVy7sD5/F/87grbHzLuUys1ASapRECAOdhsp0xf6gGjpG35sBzDXxTux+
vjOuS5JvXwvMCHrABmZ7c2T6bshEQpOxb4jIAuOg4PCOv3AtteQfmasmBxm9AuhH7a7EI0zdj3W6
HcgBJcXR021SbZPspKV3SXI38x8bVwsfhunOlJ1OcBVUYIpD2d/Ngl9Gfq7E72F7h7nVlHxL1EOV
HWRzn5ilHU+3RQqzMSk3WUS9HLkSXXoOvNuwflmZ7NU5oDQOnRQ0ECB9BaLA5WRRSA8DHcmMF6u4
ywntVBMLroYys7lLT5V1MJqnqHjgtKbpjZ8ejGg7JbRln7TaLnToak5WOH3oWn8ay1H+SuMGseZY
dltiNYIwggeoUxukRYKMvO2m2RWJU24TBBOqbW0c+m/yjQhzhjYbIBjXzJ4+n95bF/fiACymt3gA
BA3h+65meuoAlZAM0alLJ381HeFoHbp46+P7HcDEe6KKbCD9NG18pDA0ClJbtdpSUkMCiOgTCz1J
3ni+Y/V/I8GtZJQT3FbZ4VyBPgB6uUUB2HgDFX/Yq9lLhcZA4vT1vkGUAkl3ZITvU8ORoKrJbmWi
3uWk01aPX9N208h3lNhrWKqyS8e2Su1WsamnhYjfsXw/htIufpC+ok+RFJOte45qbivtXFhrlihz
+HG1VpBJ8F8zqRstqRMVFvYgbXxCI8zk5a2IaPTUPGZ+YWPKiA5prjp1+4jyyTTH3sNRb1aKmVe3
1fyx3v2A+W17d/CqTu4bHVrdixntzfJr0dwbOuzSG1xOP98W13ntYqRlJFZoCpgogm3R2zSkluP4
TdKfZONQIj6VHy1vH6NaFGJp7Nb5fmXwqyttMfgi8oK3Xw7evCfL0aEdraNYz2YYjuJMiritu4OG
0MwAWfAYVjspuvernV45VmYPPItrpbMFkJ93e/FrFhfAVKmZ5EWB9JJmN42xN+lOtBv1Jf8Nbq8E
PlCvxWRXEcpiwMWRBNGjVhPiNy8AHLPxd9kdUtSidOUsps/Z6Jb1U5t+Y9UJXbyhPny++NeJD/1z
TDkVzcI7AnfT5R6rIVBmkxq/pKDRCb6R41CbNNwgegaZEJ77BIeH5LL94ZdWcBPP6ReCQL1bG2RD
maZpu7Hy7vsKCT91HP+aMiBqSRJgq+k/iPnGnZKOvwJ/iyqycceL9WWqq2ol2Lo6qUxi1vCG76VB
rbIWwcvcqjeUUIpfqmwGVejlsBl4tnafr9V12EIyimy3gmIquFuAt5fnsTEGGNa+EbyUpv59yNNp
g5QjAN8cNck69iCfS+qtxa0GPI3OaUtTXenW5nodSr/9CrCcmkYBCgXNy1+Bn07u+94YvOgDrcy4
9uE9QvrN2lo/qJWb45m0t2YRQDL0NN8Lwi3iqy9GKX1t+3Ba2b3zaXh3RwKzB2Q9K5gjGypDfllE
cuUwlA2cX/8FIRkZ/mzyAm3dsMXG/9tX1SrFZXFW5uE0lGrnnpmIy+ISIol7myZOVs7cO+VWx5Rg
KylIvJSN/NVLfDsp1HDfyAqM3Sx9hUYOhkHMhZtanL7lOFPYRWcINvJTJRLI6S8aoH7bavsSZS07
HZA3DLlYJA2WWqBryUrUu8QAzT9+7kLAkgO4hFHkYvsgnQYlDOTDszzQ+phKyoeVlKlby4sPXpPc
aYKBUKaP5GMppIFr+qmw9St6SEWJZrmh56cxL2OkEeSDjGPVDpUOPRgFNzKGCMJ9Cx1ZWfu+8vUH
foNZgQ6ln6sZ2iJi7kev9RC0E18GXboPEPzpS4jSvRnWN9CGvwhhLDzJqHrQdR8g/wdFtslqWdxF
Zn8PLbm5QZcPRQHfuMW6Yjy0ioSAmHYXguu2R1EMHj3m6cDDJQrQte4+ENse3psYOXkaTc7nJ3h5
2/EJdABYFnYTtNhh4Szu2kZvIyvUxPqli6xyFwWsPiKNmLsPmbHRqhAgVvTN0KV2K9fERp4PkMZI
Y1BwOTFblbXDURBQa6zoLGdx7d1HISU4f9K3SDA4UFnLp0aeJT+lMd2iP2DauTBzxgey68+nsuyF
AJUGLArhi/OHADZo5strQOwHq7PSwnqOiiq/EcL+q0yomerGvcZGcnK9qJ0kbPfaRK0U3cf+Pg0A
tGAlER8TKd4gPRAdlQTdGqPJXeBOkSsrPPdvP/P/81v+j8FV9//mt2zDKHxPUZ7/9X94LYb5L44/
tnYzzvbf7GRD/Rdemwq3ugEqx5wLN/8htEjyv6DGQS0kBoWsAG7/gtBChMgjAGJqzsxk5X8htFyV
hwhz4XnwwM2wiZk9ebmnSjNBlJKdfxqVcjxCSqi/dYEq/MzqSnsIlGx6iHWkozzytXuBHX9Afw6F
lVJOHtGKoJv5bske/3lG3nOXrx5cfo8GexllWQwAIaEsjiuPbeCLvWCcVDlSDo2aIyqURPmNOhmW
3Vkm4rhCnlGals1N8o/qRzF7F8bpSiV2GWDwQ2aqgMHHoeuDGvflwniTrHiZ1UonL6uSDUpANULB
U73/fL5XGNwZyEjBH646B1tBH/tymDHRBa+RO+8k8JohWYjrpZmKkzMFBignrzF3g97ccDGgHlxP
/Z+hqAKUrTTkpKI4Ak9WJdtUKtvdkPrgoLATPJi95+2zzpJ3DfppCI90w42eCMMW4SJ1K4lB/TVt
ihSNjjSyNmpW8TQq8ho7e3nxImkPJR/iy0zmQpN9GTppYyOnHS1khFazGxTTqANU97kU3pYZOZ6R
7WFE20hLuUWeO2UQOsoIZK6lUz6U+8AnAhe9LfcTUuQGRO58G0XGfsi7l0YjJxW8nSCTOQgrjd7r
zz7/aiQBTPQCwO0uXmyZ+1/pm8Y8BbJe7gUT7eaxKNdaXh+OAgQI8qSBs+tSrT4dvFw3w8w8jdos
kRSBPh7RklqJ1K5gGG9YKCJ9wmRK/VDELjeXjxBrICdycIbgGz5hG6T7O9hWQEdjP6mfKjT/xK1i
RuFprIqWJ0Huqzskb9G+06FClpumkvsJilTpt6i46mm+Sa1xilZ+5wergY0SzmWqBo8aYf3Lnxkn
FRa6RuqdoqIQNpYAoltGWXrlavnoqLEPVRZcVAkslie6LyoRkQ3BO0EKkfZdHhY3pSwW9NW0hucb
UdeijupNFBX1Dp8R0xmbUn6xyjj7rsnh6ApEog6iH6hk5dnvEE7uvieReowaHTXZoGucsdUVmoU1
iL2pm9yo0KXt2KaZm8eQ6tJxGo4ySi3/a9Vi/swqeZCMmSmA8+X6ZWkoy8BdvJPoJf0ROUx0g6rx
J0i9eGciOui0OVqx7QCcOCrj6i4z8tLO80R9FnBkPrYICTtaiKzb53fb/HS8SxQM/O7wOiFaMTEG
ob27yDO1waeShojd2ZdV/2YIJYJCQVRuTA/i+VjRY+Raq+7qtG7dz0deRLD/jAxgm9IlJT2Yfpcb
qlGmVg+DyD+nZnoLSV5/MYQIxREPNlukrxnzzE/Scp5koIAEZGCHjHc5mtbDTADnH5zR5KVIkRuA
VXvFd7w8rd2iLCiChqWy8nAsKyizmSCQ5VlTYo4dlsbQPrxs08ot8+TBWL0PZmHyTFEzR1az/Bv0
UAMNuOystNO007q+Wzmx85QWU4ZKqFLQJ8vGj2jxSkfShCpmWHB/+R3OOToq0GKeOckYr3VzrkrR
80RhauHZZcoWYi+LoUqUX7RECy10wqt2gp9XY3CPusnPrmyDfan0t0ZvGnupL3+adNme8KTeT9Wg
uZZv/O3EtHThv+WPSij/aAdv2gt4xhBXGdtJkFt7ROsRPHAmbBM1/hurVnivqNDOpCzWnAhtF2QS
vOpGa5XzJI7ipsD1iVIZTQCpFYybsM7DzWhWxc0kUUeTJ32jGu1jmVjVIU9xtuvzMH0dc81yGlFr
DnnV+9uhLgTXQu+XBsikgDEf1zx4P9iRxkw6UfH1MGXwppc7sjbwvOiKwThBXUSIuKOInqZeTE01
nY6TDjYYIdc1oOEHOxJYmEnCpVBdgth5OWik+WKhFLoFByPXb4dOV1zJyIQ96qXDIR9HdPwnkO9A
ZA2Qjn27ciA+2JImVw0hFJkRlYnFKWw0cVSaJGafBIpot6ncPBaK/ySleb4SGV7VC/n/TXkOEGZI
EA/JfPG9L9KGcaRbY2Cd9HDKHnFybl0lVES31uvcltFJ3MYGql+9OWLP3gEO1Zt+XCktXAfK/AgF
AR5CZZCOxrK0MKR13wtaLpwSvM7cCl3TW/T3yl1cIUvvGUp1RGFfwdonHPcUGKxtG+TBvhbLYKUS
98Fly0cHec0DjhbMshKH+JY6aHlhnIZaSnYqoaltRXl+H43aczOJa2bWH+xtMN4KFq7sMkSOFsEC
bF21yzLFPFUhkH/surxtZObiraCM+i6JRvm+t/Tfn78nVwEK01LJwnjMgE1AXb784H3SV5Mq9eap
FgN9M4bZazXE5sqjdVWRJ6GHJ8YjgmiTOMsMXI7SGCT3cdOH51ygLptPJbIoMZYjfa/rz55R1XtJ
sYajn5a8Z1Ud7gJJFo5FaDX3aQmTvaNMsbbV53D38qLnCdV4IWfy+qxfdPmbED9FUyevCS3aLIOk
Nna3UddPOE96CWKWo7gLFGXceGEZUgo0+2PdS/2OAuGaW9EH+x05Kx6BWQSC2G0ZMue5hAFEjs8K
4lagmPFQ2ENk7x5IW70feHJ0m3Awsl1OMXGvBWl8zDqQx4gKNrvPN8N1WEPlGWY/5TF+C0n65ZIg
aivKg1eGZ02Iytwdm1j6gq8aqXCNWj5GFQR8KA2nfnBuzDZf84O9Aocix0JCqs4BH9hmcsfL8dUh
L/3OQo7Zi8vJyQtZ2fQo3TimSl+P6LTf94LXnSnM0vCOJ7iPnlWCW83Mc+SpWAkNXf0Df+TiIVZl
/6UdRVriTVId64m3ECBz+hjWZu1meiDYre4ZdjcO1b5MZIhDqSbtIguBgAwtGjdKqs5FVEdfiRyv
rxSAAtwoxOo04qgzX04Rrd1gzCUxPZe5h0Nklcg7ExMQNy+tboevzeB8/kmvzzeJNYHqbI02C0kt
drlWJVNdAM0+a2kXUvObEGcUAnXlhbpOx6D3UFKwON9zZmkshtHLBBF6S8nPoz6atl9qRzm1oEfk
04D5zqi45TS0dIwz4SHVen9XhvXvPpTFX1GchAdsUZJtZtbhSdaUNefo69eTDB0aHJc42c9VlJWn
idCkchaf5dBXcGLNYzevcuVJLOC0fb7Y1+eHFidxMnECo0G6u/y4ldIWA2qV2Xkas+yxrxC7bceo
BHxX9LugNsMnSW7abYgswtoNe32bgVifvfZmOjXP5iKW7ME71LiXJ+cQRYQXX+OCUAwIt2KjjzIG
IPnPyAPFQOSY/248RLUNjAQcvwad8/kaXG/wOVmDdQgmRkFvZN6Q7yKIEhslBHC17CygEOig/Zra
OgRLI7MKHK2KNSzWdS1mdp3UKfXR7aPWKC4eTU1OkyiT0+yMO8hwbpD/hFYpNjeovqJFZxrdUyn1
HPS0EjeBHFFbGdLSFqNSvjWGZNqLHqoAVkB2nAWpcAyLgcgm6hVbS0L/jt4XFg26ru20FN+ZCE69
bY3tcKPoRfVUlChpfL581zEAtzhLp4lU5tAKWSyfj3+6B38wONdDn3ypIwNCleqbbldW1q6T68qd
tMhci7jmRbp8C6kaaMhlsI78vQTF4NxphoGXRGcey/jRSyTjiA0NfQ/th6n/rMSswicmGhFATbt7
ZFbXGG7XtxTUMYqEeA++1X4Xu7duZLG3ojQ58z42rjoiYNUHWLd9vrbXNwGj0BNnc4KJ4a253Jpj
KhqTXhrxWRVrgCrB0N3EUWHsEHNbU+P5cCgi19kZhq8pLm+CQDeGvk2Sc5LnqV1jp+AqkfI10mBP
fT6pD2Ir5M9R3NAk7t8ZyH85KyuEB6eNcXrucTbbStQGMDkp673RK71txoK+a+v2m2DA1RqbsXls
44Gedtujuq6rqOlmVr+SQl9/TdTKKBjMpFyCqyXxOIwHoVJxrjij127tUmp4zmQJa4n69UmBsm6A
bNKhG/KoLpYYTwVpLKQ+PUPTCG87o9Oho+GQUOdBurcQPHaFAZT856t99V2RTqVvYSFsAy8GJ8TL
xa7YVMkUmOMZDbU/rVYF266OZQQG6ub585GuUzGGmm2t58yPRv2yfSGKvtmIcT6d2zQJNwOWZxuq
qZS//TI7+ig/2sIEpC9QhvY2a+lZtriCHD7/EVdfEg0ZbnIOJRp/QCsW6aA8x6Wmp8rn3oBzkBkd
sCVUGVfO5dWXnAFJ8zyt2UWb9sjlolIGKjMRM51zJ1fhQUDn/VYcxt4FCTFtffwr9k1ZRCvn5vKd
IsKk0cS64lo8149RL7wcNJbUvmpNq/7qa/qt1EZPGIbAQgmkU5ilfz9fRvlyHf8ZDJ0z/EgNPii/
+3KwUR2bVCr89muK5FCCMLZWAOyo4h2MAcNpcmvcJWajA1jmfrAqSX3wkfvbxIagHXhkuptJBxkh
Rp6OOHQzOlLQ1bsYtzkoWhAwq3bsniUjsRxyp2hnZqO5K7Vaw3uoHlbeioXYBnMxEaPjU4lURACT
WYv7JuTICTgStqexENJjKsTCxmeP3HlJmdqIVssbC9smB6tGzMJ8qiRgXWrEZ2iJqFpinBpDDjei
qhabDO88kKq8oXGaxSfRSGZnlb66Z0ubx2TQzE1T9/GLQAC7wVHCcCcV6nVkhMINPYy/Q2QNuxLn
m7McGZAbRJDHJiB8kPZDmVPoMuKjiuzUjenT754CTdqEiViA6OwNF8eeNcmrq6/MygBjmbfWHAUv
2e4JVhpjaRrtqa8jPGD0RrGLnqE+30yLWHv+AER5bFryaZFGzhUj0wtSC2sR8TR2psz8MVI1hkx1
2y7vvk1j3NnpFGrbshK0vYfuPinQGBL2YPMmk3/c1mmVbiusSN1RMYqVX3e9BiplYuIINi7aU0tN
UBM/mDHVe36clUF7kwbJoeFlrRzetwPz34DlnzWY9RJB6vDs0We6PFBZhPRv2Griyex96HTcYYDh
2wo6lZo80KpmrpIXmBtFmY1j8678IcowDidhhMyniTlWYa3ueIUpoRuixfe0GfqVlbgsGs4/kfLZ
XGJAqpoy9hsp6l0grAZhJ4amIJ3iSNNcMjNgqWEPL0HSOgAu2bD3sGHZtYL/26w5Jp/vksuH6p/R
CaZojNH4nntPlwtUeHkg5LovnxJziI6tAQ4n9KlRpqh/rXyMq5uUehUxKzoy1EYl0p7LobymmKoi
yZQTyQROn63kuYSxWMgUiGSnhOUrC7to7L/NjRSaIA45NTzM9cWACl3fgZdeoUTv4ZKeqspBxE3j
wZphOBpVBDcaUeahsa8cBGFSHblKve3UxvFjHOMq+/lKfzR9agrgaNCGMHgoL6cfiLEQsjjKKeyL
0aUArtkDCZCtxI3qZq2RrYz3wZdlx1P+NugpkizMJ/DdvpLRpffj0lBOXPDeDXEheygfpHvVENO1
lb5MaP9Z6bkFJ77xGig9X46lzbbDHdZMp7bOjYeJwrDb9VhW9r6+mdTeAOBUiGfRwEtMSRJpX1o4
0JCljhRqqi8yoEI3+qnsavTMNwJ2k5DxpLUH6cPfyBlDhx64B7CTy9+oJ2lQTJ4qnfpOVp9VJRvu
+jpPNmPR+luTXu82jXLDzbspevz8y88rfXkJ4YcLfs+ASqDRx1l8CYGMyVczS+Kuk+VtH8v9Fmff
6vA/j0IBQyQYRGyTwsK8H959b80AzzphxXwym0CyI5MCah0kq7yI67mwfWewBn1kBFsWZ8oYgsgK
/ATxMGqVG5zAvlRqt1YH/mDrqsTruBkAw5vr6pdTkQRcP8x+1E54OesHXxT8vdrm2Y2OacDT/75q
SMthdCBxMRnK4tvgEEJNbGKoJgs8AJS0KjMlbVci1w/2HjXbWQRVkmhWLjsVpF6B3laDegoJdHaT
bxi7NI+0p37s45sRN1mYxnSqlcoS147m272y2H06AuBE5RQUQXYs9n2U603UAbg/Se1gwcbwsGXa
RGnjv+KkSbAV8KhA08LM4CYMu+hr1QjmM5Wr8oiXj/mLkLi8w4DVOkuBj1DK1EneK8bBwpOvaMVD
UyRmjaKbsW1UkZ56VBqhh0NfNP2EdhfBMdPE+HVqxkza6IAhTbwWdeoCdGuLWzyy/K1SdtFs6CzF
hR0VZvWK9DAlSCHUzBucbbUNqlXwUk2NdHRsvSJwm6nAttuqGu2XF3rGT6vsKsWusaKJcOtpRuU2
CELZwe0WKcNEa4t8Ixm1Xt5UCSX02bpIfFWVzvgtqE2hbYZp6PcIpAuNE0t5mbh+ENcvo9qEL4ra
Fio9vNx79JT6LsjjPHEaZczEQ9Woxq9ZbRZySFH3GwLGPtxFk0/JOJJwSEOFII9uLC3uLduzcCJ0
9ExqbnGDhzhRUiyvnEHMjO9jz7a020o20doOJcA/o0Ks7CW4LW/qZECLrsTN8L4kEtsVVU8IU9bq
1NitoVXnJjapQZV0wINtj5l85miDl71OKeighvaYf8h6mfXzlFH53Q0NxS7COi7fOtPvS1p4IYSS
Nqswwu0RXsmtKJoBwTkMFG0KxHAvi6330rH8sI/irMOQV8DSsUVzIMSf62FOUSCW86IfOj+rfive
jONX0iKPkSjoZNGuda/9KifRkLnkJc1XDMXwNW6kpv1mDqa2j+RBk5BZrIzfcZBMt8pQo35bFEZD
bJZHXWRPTRYTtof/l7QzW24by9L1q1T0PSowDxGnzwVAkKImSrJN2b5BOG0Z8zzj6fuDsk6XCDKI
dp+qzHJl2KkFYE9rr/UPY4CCIUgcqF9amTgYfk57tZsK2tHIpz1VabMzxkGVb8aIyzZeRp6SgnCu
xq9dKciGI6a+dIuNUD6gU6OBYZcjH5OORPbKbzLzkTuy1KAqjbNp6RhCVYWwcYv6d58P1NMkZCKx
txQn5dVEmxVdl2myoIWF6n3ji2K8wTrXiDeqPpgHuSk8Bz3r4KuUpkpjD2anb/0mi1qH8nWt7XM8
EX9f38lOb8fvZzAnPVAAumfi3Dg43TSFqRM6ypjA6Dhbvgz5CLzNKgcBNXomPzQiz3cxeQ+318Ne
SLEBSCvU8umQ0b9b3soToy6GwNO8I7pO2gNmUuWrlQmQ9Dqt+l1WWK97eRu5Po28TdG35aZLVO/G
T2X1GWOiDLEYqP5jyd2PJWnexjlOktcfcfll6CWyixt0LlWd03d512grT1byLG6OsdaFj7FfJ67Z
RQbO2DVcrngWNqxwCP3zoBoHMuUD6ohU906HA7F2QFht2pHtGpETyTj85r48uWLgjtbW6LJf1+Mt
08v5JakK0qOcB0FbQo26Qm7HQSi7ozeVu8rkZj9EqBbgs1bdAAVaeTv5tBIMkHzONDjK6P9R9qSw
ePp6pZrpo9Jp3bGfuh5v66nZJKBZD0EedjcRJ4NTw0J2FSus0KeJvJuAOx6CaIrsRJhUbhpa144R
JJbLg0NwpNXoCIDf3SCM6gcLP8nN1I7jyml4YSYAWpizl/em2hK2oCZ1bQVa2B9jedSR7FHNJymQ
8cwVMulGLlvPDXpMhv94ZJQ5k6HqShsZDPTpp6Ly0idNmfVHq6zKm9EUhJsOhJ8N6rTfRE2XriT+
F2bCjCEk45zRL4a4yJ66OGlqBc+3o+/rL2Ekl/RAfc2JC+vWV8dqJdr89B/TCyYCOm4mBaj5Fs8V
b/F2CLb3VKiGY10JcISDANoAZnUrA3fhnXgfiklk7xT/lgTgTgGWHQ/lcMyaEhN1bUxvm15/4Tho
7riiry3ei+EMxgpBTglY22J2k66Jhh/KwxFf2hSdI5SeNEDQ+1EoflF4yldW04VvSJEMPA1ZGoW/
JXoxH7q+96ZsPCKyFGyBKOfb3PClL388DzkdDGtWoJDmBvrpSCH0YXrYLY1HsdF+4An6ZMndmz8O
b8bQZe71WO/9p8W0ANqrsB3RVcZ8YnEb8QPTGAowI8fUGNuNHON7BwtpcruoVnejUQQ3PRmXjat8
uO+6EL3QTBk2RpD5Tp2EilOIWrDJyBGuP9fyZkHBDR4MF1TK88zV923twyXJChOhQmm1PQp+120L
M8JNWUAlRsw58q+HOis/zLGQFpmhmDBwwNKffm9acloYemZ7bEnBbaDawucS16r7vtALV6lzoArK
AALUQuJEtKTxdlDrYudNRbJvyMR3/5vHYV+gUk8biB7o6eMkiB+LuRp01AOEcj/JHL0ANGaCjDrY
40Ttqe5yBeg9SD3ZG1C+bady00pZfYO3cL8CmTordb9/HRzo5hk/Jw+Lr1PgEO4bjUB5GHz1ndjB
sNAGUlkLGMJGx8TWVoM022E4b+JGE3aPQ+hZu9JEPMPDpNapII4aU5PuLDq4jinE8qGeEtPVCk14
bOssuZ0SGS4+1DQH4B9+mZh+Qy/P+xWA0PygpzMdozzqCgqjrdHqUU6/a2ulHU63fneUkwn+Vm4p
j7HKFSsIGtE2A8tzEloId2qkHq+P6EISfD6DFQC+fDtodQBx3gvAHyaz2CkVJ3TeHdk60P4Wxukz
oFTS48FA0gey16auYLH3WjnuanwWdmNqfQsjT35up6J4xUDTcAVSQkf1xRA1JU2wrVjS3Kqn1W0q
ggAXwWLmamq9aatA3epl58GxQoN5soL8i5m0JpodCn0tPaxsKajaOwnEoa0YGDwXuto7TTUmT4KM
pXOJxcVKXne+baoAsmQa+vS/FGUJJomDBrhsH45HjLJRJFByzNKTUFsZ3/MtY7bNoUA6ExXIsRaQ
lbHKxR6r3Onoa3nrYGFm2ICPsn3Z9MLKlnHhhSDcg4igjTen8AuMAnxTbsyNKB5bcJyoFHeIJOCZ
unKWXnohdBLlGazN9jx7Qn4sFPk0ZbmJx9IRwAvCN7Ce7KmwnsxUat3rM/T8GAUfDfoWF0nyEHLT
00ixYlT0P0qq7510I2Jx7OhS+lyM2q1O8W/l452vQ1rbWDvTs4crTDZyGsyisitVXq0cYz02bMEf
RQfPoOpBlKjveU0k3oy5mL8m4rRWY7nwmsDxwFADj6SxvvygE9b23OED5Yjns/G59tUfUiCKv4TQ
QnrXMPqVnfzC+JGUADSm00rh3lwkJ7WamU3hj8pRTEVpg4OBsQtNJMJlQW+/XB9AZgRf7XR3U0m7
4NipzAqqZIshlPTBr8bIM46B6d/VZZGZblg1/n2TU6yCD6Ian4eoqWNHjQXzU96AGsFrvItNZ+r1
7NaSPTDl+UgS2jYqSS93IE2hPmAisWYNOb7bZihG3yjX+l8qA4LGTa1KlbRRVO6vTmQVyBK3KaJY
ZWV2aFBkA6p4mK2ijR7qWR+5qkBawSEK6942q1a9NfrYeAH+yNklF5Zd02k8NrjGbsbRz6n2kqoC
SRduitrIXwwvbVrICYEGVaXsXoo+Qc3D7/nwtkxdqt7oUyB/1XNJGfbGMEpfA7V86bUhxlNbbqIE
wJCQfIvUOGp3JlSDxvY5ShPUKnGsdoqQZ/OHWtjPNHKUuxPsfrH44Trcis2zFgHFp+YydvKNyhH2
uSVR/0U7WnjqhxRndNMovC/jGFsW93exg/MNYOtWLGcb4SDAL9sB3m+goluBya8A91tOQE1L4shJ
GtUucwvd6SHUWkopMSVXJ9b74XksRQpz2hQWcw3Hj+9azA6BM+bxN6kdhb/YHSjAQQMr2E8T/UaK
J/Z9udD72tbyOBhsS47S7+CDqMXMdU/NycdJ+JYBAf1clSpSZboeypmdcHKCCKqm+gvl2x7kO9Cp
T6I4+HeN4Ce7avSbT7VoTt8lAy/hXR1kUsFHUiuKbmo/6TsTqGeErObYDK5eQ8v8kk1h6R203sKo
g/JN8ChEnb4mw3dhL4E7A56CPi2n7LKfIVF7LmDQTMcsrJ3G0Isb/KrMbRMownZkndk0rpCKEaOV
pX1+AGhU72dULSwmkZv86R5WhlqeDIFgHZEYqG5GMdbJEVe5Eef71Ux3pfA6d0SBti3WdKFOntDl
jXAkPWtuUR6od3KfC+jbzIYJmrqWCZ9vWMQj/4XmOV/gltYlfe4FRmh2wrEwwS17OaI2Xa081pAM
t2v71dl2RSjaXRCerPkomF/9Q0okeZBDh8oQjmFtBHeBJU2uREVzIxoNrZ1SETZ+ZPkvuG43h0Zt
st9+4eONrvXKJtILYY2Wdoq2nDO0+XGwawEuR3912fmh09eSJsjCscJbc9MEZfhUV954CycAw0rF
K7csfTzHVV+7rRBocExmt9NM4VpN4NLEAvjJKcwtk77NIomRMiEOfdn3X3tBiDetOlGoRONgpRZw
YaA5g7n0gACCCbGkgVGlrsLeaPSjHATwe5QkcOtRlnd6gUzX9ZG+8EIIGeCBiPrJTJdenPaepo9C
7rXWMUpadS/7WbwpMG9beaEFuOp9APW5jIJzKYZ51HBO5xMS7rHZxTB6VBlvPrFFAGJI03rLFjy6
skXjQs8C2Z38XrLrfNIQhBiFp+uvusD9vz/EjBjBVIBsl77Y4uYWlVUcK34VvHpBB5a/NjLvnlsO
YgtpqOY+4IX5mJTx2qEr0hZfJoi0aOoZgvlFtgQoItefZ96ETlOCmegC7QSCPg6Qy7QbWQ7R94Ic
UqOBhI8Dv8ovt/JUaLM9ihdiwZC0jXhbl77l/3FomnSc5SalRG4+S2q8L5vDkLFvHjHLbLGrKiIH
qLrl1HH6La6VtyFXBff6285VkdO3RWjAmuUBABBzFCyud5HQivo0s9PLYVTeEqDAM7OhLo+Bmggg
GDx0VGghYDDo6Foox06egRJbyW3PZzv0ZbCLIF8BMAKYPJ2Get5aYdjI0INF5K3VJqpxAoN9cP1V
LxRtTsMsKkSTDvAkSglTWgWdKt0obIOt484oZenJENLkEA9m9SVNwMHKKMtsuLEYdhKHwWNR6RD/
2rE8jGVkrlzBFtjVeQWwk3I00nSWOa+Wg9DWnjS1oYhqpqznW/5Y8qAiiQMMLyjuE32y3BhK0iYM
08rJ/DahoDsN3wW5HOAiR9FG8nt/5fJ56WNR9p73OVCeCBItJkZVWt7kd8NMcVH6XQwlxfXmPFdI
RrSQxo6WS4ZbYGP2byCIrUOh9vqGPJE9f0B0RzXrxG4ss//jjZH723sXiDPXYvM6nSq558s6HSba
QJ3S25RL000BFW9lVbzX9xfLgpvjnKxwMQBksjhQghR24xAW8AiENPoslJPwWw7lYnTDUkpEMPII
QgW0kjd+q0wZorpZu1PECK+mIlAiy5bV2nqyaPc+C6BFjE1dhDikRIOICJc3GCvVpkuPi9AAHwZ+
C9VqbbGPS4Fn6FlsRq/KGJuP00R7Thhj/5HdHSWFCYCMYgj1Cwas4a02kjAEY5feqiI6vLGu1tu8
FIudqMNh1toqQhYzxDRwAKiwstAvzSpqzqh+0E1DjnEpgT0alLoCeTCPxYgEsZCkeEAlcolQfC38
5Q9e9ysYKvVb7icNEt0NubtWY0NAWaqatTIg62o5dRzqRX8GVZ/XIBsuQCraVpS7jDPS1RS1ghoN
1rGJoVJqWZ9tfFXALSm3gpU5vCBr/B2LJO69Uovs5zKRCAU82a128o6FaKb7WEaPuFDr3oFHobtl
i1hxlOO3UAXjtKt9Ld21iecfwA30MJZ1c6cYqKgOElJcYgdLsM6C4DalGvFStsjJJmQwX7rSbJCl
7UUQESI/2Tcj1zJazB79NDle31jPt29aZYoJugugO93Zxb5adEEuIp8Sv8aAJ256IzBvpTz/cT3I
PIVPV+QM9CLXNMCdAy1dTHFV9aRB6MX4NRgw+Qv8VNtQ92w3lWSOa2n2+aEI+Ie2CNOATQAQ7ukm
I0dhNgq+F78WUqDbZSvKGyHKqvsqzRtXZG3cCORU93lRVRtBGcRbwxs6SootZpJsX64/pfoBqqXk
mqlebww/8t1asdAJpj32yRenVQ79nPgvvg71fuBp2KyhGbAUNaF0m/hFNkWvpI06gGcvTL6m6LjJ
ttV3fTzDTcoD2IriVWs5im3RipN9V9UDABl1bCH3qMW2GPLgvvdG77PWGx7WQVqUvrCPDFRAtSk+
doFnPfdpET8IA/uQPY0ULdxMLoIXeBUi1P24RJdKbhXvPrK8MsX7rEHzxq/r8Af1zTQAfBkyTRqK
7hLfWN9YaTg4Bj/i1oyztOG63aWfKtUsMbFDnbZy9GbAG8CqZXhTLF5JAPGA/3smJe03sfQxmQoT
NLlW9qlLn5MUjP0f0OiciJ9OgBq1rYRjMXrVMinALTetNgVVqb/6OA9cYv8pCn8GzwGKRw2KyssM
Kz+NJ8xqbJIqRBB/dH2jlAiymigjOapaWa48DsPKRfxC4k9Lc24AwqxgB1qi1/NBMKZCihqUO2qZ
ws1oWq9Ba4yfu74LSteg4f8AoR/ib5okApAfMUS7p8sSb03+TzpfbBbFbURNaOvTYbAWC5ufiHp2
KXSvFFaqfaaK6ufc7K1t0Re3OuShW/IP7QnagGjnpv+zDMBuY5tRbMW2qvaTpPmuOLLUrEHqyZnz
ekdZFG/DfvrOrWfNCOhsGwLgyPEAGoG7maQtzUJMgOVDEjVoIKRkj5h75fFk9+m/MuI/klg7FG/Z
p6Z6e2sefhT/Z/5Xf+Z4eYdI2Lwb3P/7nx7Cn1Ve57+b5Z86+Zfq//v+2/5bvvnR/Dj5BzejIjA+
t2/V+PJWUw97D/CvP/k//c1/vL3/lM9j8faf//Ezb0Hg8tMoVmYfRdNmOv8VibW3X2/Vj+bt1z8+
NfxS/yP//Y/3t8ve2COWP+dv8TVJV/5J0RBCBgnhDLhnzP6lwKYY/+RkmhVb6KOwtLha/kuBTRL/
Od946TBR1Ob/zO3NOm+b4D//Q+J3UB5FiA/k/jvA5U/01xbXSX4AWSqTFowO3GD9PRf4ULKZUWSp
VWTxg1iHjmQ2rh8LdidSPUxl27c+f/haT3/v+B/V1RZH8d/RUECateU4D8R5Y/sQbQpHSRijLn7I
he6mahUktlaKPmcRaN9IrFTdgJzJPXmxVQ1dWQKoS9UHxRNlJ0h7PFXCZM2m5uyrcfLS5pjxzOyK
aEGcvkdqGkKnmUnzUGgJVqetprpllba7vi0Ct5wo3ZqlpK6l0XNW/+EUpSpFpYWAlA3njucS1NSE
WVjkkKEeajKle8nLfhfGmGxiVHgQLu9Hkg1M0mH2RptxYqmS7CM1n3X6qgvd/H5nT8L0U6is0Siz
Fl8ZW/FeoPNbPTRZaG7zCQ9XT6mkr0Js+Dde3/iulcjqVg0VbwOpkJ5dimNOb3b5phQ7aT8MceyO
iRLfGdrM7w/JSjCwKxAK6b7mmYo1ct6jAFC25k5KwY3Zoa52dzotphcPQ6SA9nTekEeY+r2IlNnz
9Wm63PT//tLkczPXloWxRPMlZkSCBQv/gUS42ipa/5oDbLJZwdQx/cbfRmhZPbc5LPrUM4JHaMcA
HDtK4x7oq42EWpdryONnkPn5V2ry45OHssYG9VyaCKjC7q8/7yIf4HG5sXDrZNrPgiRLwdQ0G9F8
YId5QL9C3/UGvkUDWCiq172FxCgtxuvxzhcZdDyunWxNHNM0Zk+nv5bAGppiNXwQw9CZstBG32Vz
PcRCa5Sr10z5+xBjscSURu9HJMLDh9rFDbWztS3aohvfFRzmhS05iivjSJpvkNpZebvzrzmLyAAc
pHnCX8vsqhAF3R8mLXwIm60xBfdhRo/HHO9GdQ299d7JOF1HhKKzx3ZOasWN8/RDyk0QV/Eohw/N
Vt+FL9Fn65Dd67fMd+lrdJ/a4i67Hw7yztgWWziQb9aD9fxYPOZ7+YBNjdo62u++s71DuPL1F0nP
+8f/+FyL9R0DMAxL+AwPSn83ItxaZLorVA0+ptM2Cg07AEmOzdP1IT+bVQgDQEpD6Jp9BRHvRVFZ
nYRS9tpweACu91uNx50GPepPx/Y9BjcQwGysGWXeYj8cQFJbF2KmJMMDGve2hJOWhgF7pz4N8dv1
l1mWjSmDzm/z70gc4B8jRVEA3roikmJPG5yzb6LNT82pnPqwdhs4GywikaDCMuQkh8e+KIX5MOYT
3SNSRO9I8XqQ6HBPxx/d9BpibJHMpjvGSk3w7AB4jwmvaS6Kwp9fZMVqMileB13jwUooLwE3hsbl
GsGDaX2qE9z+ypVjfS3eMnEQGsXqJOIh/I1xbf7QTdnWl37rjbf3sc2Q45WAlyYjiZnK9YN0i19O
h0+UO2Mo9Xx4kPpg2PeMtmMk5rQyHc+GzqJNy1ScgY4UWqzFRuoneZv0Wl0+Gl1JSxmuAeZoFoQQ
2PHohKOpkwd75HJW7o9nX/M9LJnfO3hYXPLjJ2iA6hCV5aNghc+iEG8bj33cqN1Szr8jImj7mOZe
Xw8X3hTUL4JZczsHQN5iOZSGIKHMxZuWUFGoHu1p3W1rDRU8sXI8OX1utey2tvbXo55t5dyCwdpA
/QIHSP1xsb+mYWU1AP7Gx1D1NvC7Xa/aGbiFREX283qkJRCf9Tfze1BUkDhk+e9iKM08qdRAmZQH
9UE4qLf9Y3xLpUP+7HFYBY60g0jtqobd4m2nrQznMhv9O/QcVFItGJfzt/+wqQ25MspWrSmY/+gO
x+ZGo8Q7cvmrUxVcgvi/CTdXctBIphu0TEOtrg+VwReUB98Unah/QnFol/TjHb2nWC65Jf33/ep/
cGN4f7cPwRYjqIeI7YXFe7A7U/gueS9/+vNnLt38HxY5aJ7FsMlG0SihiIpv2Xut2+aTjroiHOTr
URbXciYH3XASdv5G4/qMtzdjakI5zf3HDAGpbVbW3/MkTm6iMVS21yMt9y0iEYUEnMsj+4qxOERz
kADpFEzhI1yj8CEArbTpAmWtoLdcV+z64IoVdEPkmWHxXvD/MON8aZzximN2CAQF0bvAVD5PXSH9
FQY42Jdi8v36Sy33K8LNIpwI7jG7kciaX/pDOLXqomBC0vJAARwUS3DoU8WmqrIZa/lTX0hYaK0s
5wsvyDX1fbi4l5OhnUYsymAqo7KrD4qS4E0o9XvNn0TsT427sjNW5uDZ7OD1yDPp5irIPlFfOw1W
5zkODF5VHxq2Y1XpRztSUZy2tLvrn/FsbnDYAOXSAAXyF0f3aRwvLgBoKnV9aJP8LmzvUtHa/f9F
WKwmpOiiGF+d+lAaQNDEg5nFK5vPhW81cx2YxjLlLb7W6TsUeWfInd/UB4PkTRBv5XovhGvyCMuO
51xg+RhlKd6QSvXkWTFR1C/FwRDt6TXOHaG2recQLTQ7ecMOKV9rM59t44ugi9wUnasxp4JfH0Dz
wr4TJNejEwbSbe28uLCcWLtIK4E/5X+Wp2JtCWVtzvMtx65WH/In1RN6TNwCu0dCSmik0u67X9dn
xvL8n78obTCL7ZqsQ37vvH1YwoEvJcgMTdXBHB0ZZ5FHJbqpUd7wsSR06lXTyUvhgEggvgE6BfDG
It3QJw/YnqZVDKB2Uzz5k21tlbvpLn7wd9Mu3iu31u30XfjVA29/y1+vv+uldfYx+GLzUKsU6kVH
cBGqp5I/Ica6uR7h0giCjwOIMUsSW2f1Jy/vuy4lAufJJtDQoEGCVfG1kJ1jevTG7HuehSub8IVF
AZGeRhrSeag6nN2dKOiZcqcI/WGQpE0ydU+ArnDlqzcSrmSd3FM6VLdV/H0QY1fPLbvvNXgl++tv
fr7+NarxVGWQOkJVaknngj/SjfixTwdJyhwDn5Nm2GvWymS99KqcOFAHAY0hdHmWrVbmEPLpx4Mk
23g2WpKjKrb80/w6PPZ2+Vd3rL5ka52G8yOHN/sQczFrailGJKf3eTNYOBV6CCn02YzCh7aGaJon
/8eqA6VmCCiUV8hUmTzL/mE5hVQ0C2k6pGw0GHCVdmpu5F/G9w53rXRT3ytfpjUBtPM1cRpzHtcP
699DAMWPxXHC0gPU9PBaNGvyz+/33GuvtTjeFInefQIw5aBQKlLuyofBFtzO4b54J+yFTbgf7HA3
9naY2+G+2qW/g5312cxWlubaiy6OwLoufC4Jw3SwgvBWHm6Ar65cTd8T7LMXnUskMyANVsTioJhk
I27haU+H8VaEF77Lj8GvrtoHORBsu98ln8xPj5IrPIs/vdYWnoXn6LE6xp/LjeViF3nXrqQVZ6WO
9/kEERUkIJDWM+XriSqsUWqpeIiPVB0ozRXuLNjzSRFs49vale7i2sRu7b+jLYY5LlDWRkSFaL+7
X5qy18qdVQP/s1WfM8wGfjHe5OHWW7mILAWdyAmYwR/iLgZWCUy1VXripr/DF20bbNVNvNefjLvg
U3gf3E2lLb4OK0v1fJ+fY1pwOEh94ZUvsh3Q5cHoC8QUf6vGfdzdpPtE+cRhrawEWkJ03t8OrDiY
TmbVzOE4XZ9tqeWcWvp4GL422/CH8Xn6ad3lL7Fvh3fil7HaQHFAE00HFf91TTn90pKZSVy0bCiD
IP56GlsTPMsKR288TLJuD4IjT2tZ41lBfx68jyEWg2eoSWEAWRsP4q22QTJ4O/4u7rN7eVffZvto
r+7im1J1lccs2ofYT64krWsvuEjwxz5I5bQKpkMyJYJdDMK2bJM1fb6LQdDPnZNjqh5LSwQzQac0
w6HgIKgsB5yc63Ilr7l09s560/8vwuI1hBQhhyJh36mr4xTGd8lo3JSpeHP9hL9wDlIpQouH7IYq
41LxOwxb9Ermbby1Hq1x2/avVeZCTLgeZR7wxR46A5g5BrkOgVdfzPfJLKM8Gr3p0ffVx9HfttEX
lLqfx+neElT3eqzzZHTOlkBu0StEf2p57zKnaJQiK9Me5chCazf4Mlh7MbyzPI8GJdbXTbaZurWS
w4V9EowQYK5ZU1mhlbUYrXKMmyoq2xbpEummmKb9iOeEZwq/W2E/Go2bNrqbZNm2q/7qZHODhg03
nTX5z/PBpIUGdBcXCNCoZyRJPVAAGcbi8AgVd7yTR2NL7b90wrL+XJvCWtti7oqfjursSUAjZXYm
mNthi5OxQDpG6AfZP3hcRe2hUd0cDZYmyfZm4u0C6lWjFyEyF+xN/6WrWuw01kDSZ4uEjg64TOCO
szT6mead10W0Q33VegxLkzWoFnROtNLfqrEfrjSEL4YCJWOCjgestxRqUrJy6EOS9UdPmzQ3SVDG
FGsPh/u8jv90CnPTfid5GjTV0clbLJdkaMSw9cXx0E94ktMJGoK3cPiCyvG9mHZ4Sh6CZqXFcLZq
5pDzPX/GANEhW2zZaqnIFUCC8VCXqO1o2c1gSZtQVZ6ooDij3OzHetpN/Zp1z7wsTjaGueo/cxnn
yhZk/cXNEVMmIxmsvjp0cik7o9B1d1biTe4QBLIdReIj0hnSvtPHfHt9l7gweYlM2QGKwWxEtQRH
0PECBpmUNZHjXR4aNxo+ZYLEtdzXgr9o7Lh+JG47FEY1edd5pmTrwJyvP8SFt+ebcnxYzBuEHpbj
XFfDGBhldYgnQUScJ1VjN6mtAjinVf/C6BJHyqaQnjqpWqtKLLxKmcOYCc3sV2R0USPmlrlIA7pA
bOOkrQ6VJoSBbelCssuN2DpoRp49SGBH7wwrmHBuGlOnAAhs980EV9GSKFoYFqaAYwDAEPjwVGF8
ggeBivUk4rRhHvnOBEFvH1f6YBtFWu6uf7azs3d+9HmLQ99cnsvip4+OesQUVIlXHcLeal3wVuFm
EHRrZUUsYXHvX4jCHddemgxEWXwhtSymIbOoEEWRRZrUSIWra+3XOI6ku87EAl6dpmc/SyqnjxTT
jcyq/MMe7TxG6AwDowXLxC+LVG0KM3RNPbE+6F3R7qcqybZDbyYrn/N86VMQnRcB1PK5ULl8T9jE
pYnk16GuddWFoZj+6L3McvRx7D/FSdyiXdOGN2aX9I95qSYv10fz0iJgHQJ5ZNuZmwKno1mpfdm0
IGMPfaSqOz0roaflnbIraMZJRR9t9Q4cqaAKo3M98PyDF3sP2/nMMiE0o72YRqbgoeUU9/pj3NDB
aS2l3Ml13zoe894RIlG5qWLr5x/GhDuB8gnYVA5MnfV3+rIpXS0pMHyFVfeXIDyEvedAjtxIybH3
/0yXmxW+iLV4v6HPUqEtPPlg4Xobm+qdNdV3ubHW5D/7jO9h5k4jMknoli8maT75ptTiLXJQNVt/
86k2jrb00L5e/3Bnp+8iymKWoPTdNGJE1tSVw02eG07Y3Qb+tHK5PpuLRLHYEcGHIJtCCfV0eLgb
xZ44Ia/RV1t9uhmV26Fi5btS/tSsuZCcJWsULcHIc+WE8KNy+p3GEpoxERNj4I2+QnzQEhcRI2V/
/audLe05BlrlNGRBMAKJPI0hocdXN3y4Q6Bao+3V8ZcYj2wTTMmk1o4n5UjWjfI+q/zN9cDnx+tp
5CW8hOJQK01WKXI/ggfT5uENeZIjTD+rNHzJRQPFh3oj64LbgMxtxQ08lBVR7vn7nSzv+QmASIOs
mcValxkNp7sZ+0MhHSwj2RqC7wbW6wiJvk2fG19ZOcnP8/852rxLz+IokHIXo1mRnOIoU0qHZJA2
vaHviihx60De9E10VIevXiJ/DfJPGsTwXojtqUVgKU9WkppLU4oEDkEN2k7Su4/wx7Jflkp5HKHx
dcASelPX35U0tI36l1iviXdcmlfgNMig2LAgay7Stim2zKiqKumgfIqwmqy+l+Fd/ivxXkr1AMTn
+ly69FZAZSXuM5zCtCZPJ3EoSmMdx5JyQCHzxZjEO8QbH5oq/VrFxsp6ubDLIPD271CLURyicAit
QVbo1cgviIds22bA33xNBvvS1JwvLYCUyWT4hqdvVKZoN2CqyM6MmIIDS/ur1yFb0KjtUYn7mxKj
uZVveF6S4W5Klify+WbK+PJ+iv9viwxK2RxEdEm/JqPU2F2FPaAiB6Pjp2m1Zzt8S8TYcI1Yzd0+
w20+6O6RGMptT+So8sJ0M+Vh+TDi9vBQxPVPBEbDXajV3ev1AT8v/iGuBrhD5FB5hyUuRhwZUVny
mqThlMR0XTWzb6XVFG7e4D7pV2zJKqnoXQfh1w7ERnQTo+jcsZxa1GpQ2WgRtrPTFsmtPLHk7fWH
Ox+7WQeQYwKZKrIGfdHyrzge+iJNyJY6EzpGE91HyAVtOm2YXEUXsDuNipXr4DsA9nQro5o2+xwC
1ATSvuQZWIGMT9yMd4WPY3z3zTb41cdN8mnsUUq3qcT334dUsXJnmtL0W96Gim43kRBTFqZ/82ko
zfDRFNSstnPQpJU9Is31JU4i4XtRilLKtccAFyyMVvhdCaWpsHsmiWX7niw/R0EjAo0M5Om2jxrt
WS1koXYqDIVNpDGSIELPK/Y+m2ii8IMHeUKVVdfqx0woKGdKUhh/o3o+RnZsCsZ3NZL751gaY+Sp
irb/a6x1OrtdGqWfRcra4HUTvTsCHkn/6vu26uysTP3D0NPOWFkRy12FliyACg7g2ZAbvsAiOxIL
vwY5opcHtu6NP7ijjJZT0Dj42V2fMMs9ZRlosdh7QexrpSRQa4oIsEENSw6WN6y8zvy4H6fIMspi
yWTUefIuI4omgqFF2wKKyMqZvvxiFAio3XHGQVBCYnRZKkS0RWoyKeoOSRo9+gEiuKEVIU2M90ka
U127/tmWL0SrFaQjqwxnAkTclmoEUQaErUi67hAGVHZGsaid2gTvfz3K2UFGeZUCC/creISItyw+
W6frQycJISCNoHOrug/srjFemrJHlFCxx26iHWlmDhJSfzgruGcRGAl8tFpn+uviImD2+tDkZcrl
UtXtvMpsowztzlx5veXce48CGIDyBp+T4/P0oOE+B4hNyShyCN1Gbg+mFNo5CJ7rH/F8qHiXD1EW
MzwKPdh5es41NUoQ2rO8V3oPawZKS7Yw7WGizFdEInGFWtaQW23qxcCMuCc23iaJjEOZT3bTvNHH
deKpwFtEvSmsnr1rCjixRltRhoHf6W8KYW0pnE8bch+6x7TfeC7aRaffdUwT7AVUL3gahMTJLB0l
32IzxUCk5MbxNHVbNs+wFFeWxNnRA/kFu1wkskHqo+con0ZVsfQYaR2FTxiQa9Y2HG41FJfUffr6
p+PJ0UbpYUaFzwXexXiqaVVLciaET4nUCFsRI3g71eS10t9ZfYUbFtef2a+KGu4McDx9HV9PjDCB
cniADTvYaixLoHz6cdvNlNQeDWHOLZXyTv2jHrmxhHmxBqxbTlye4L3xQcYnUgFbGr1m/X8xd2VL
csJY9lfmB+gAsb8CudSWSy122S+EtwKEJBCbgK+fQ7mnXUlmJ+Hul3lw2I4KW2i7usu552QSOqdG
s+8AvQavE1fg3+bFglO5NMrMxkDyD/jmQm/2vY++bQ6Av4uOnIWzcWkQ25rIPkGUCId8djZ6hdbM
HjncvZk4eDZzXZQvGlSq19ePxvwNmFYMjyUoCEEqjJb92TAunB6vAGsxLqEr1mhRr6CeolURuviz
taylXDBgZ9OCiwWSNLg8IMSYqjqnZ8QsLWoL05D7xOlgmt+k/XJ9QtNZnr2bGABoZRyEiW5mdpPh
mzuF3qEfmrlJ4GfwY1AiSj/9d4PMTnpfCZwAEK3vM7TqU/lZjU/SXaJTuLxUf2Yy2xoomFegtoQH
YBRfwewWZOMQXJ/G3OrBxzhZq9mbxWXqgP7clHvQufY3vA4sXFSKKnUQN6u/FJ1HImY22jTfDxgW
SMF6DCAruefm86SXUKg7JDAWrs3cpM4HmZk6o4S+AZ22v/yB+Yw30gKDPCL0hWGW9mZmAibBmAYt
SSCM6b6bABxmSyHC0jGe5vlhscwM/auQ9pN7aFYGGj+49rPhvV3f/qUxZncRrd88owxjJAPwwN43
k3+y24WM99IY0xH8MI+scEZ37HDEKEermQFoFuQiF8vRC9sxB5yqsaZ16WMmnZehrT4NpLVEGn9m
KE9P77z1idWYRCmJ3LsG3UpXoS1hrwi4kMvv13fl4gnG6znJvKI/dA711BsQZdkVrj1Ci5WHWo2t
vrqDuXL9x/gv6WF/X8kPY81ui5eh/VIUUyhT+WHr3hvdi8PT6PqELh6BD4PM7kql6RlTZLJj4MBk
5lb3tND4T8I/9Ab8WbbZhWlU7lf1+ygkDUsQYtcaCTB02Iq/P9IAUKK8gUQkiuXmbD6ORiq/1nQY
f6cMLeg/IF4OIMh0fdUu2GYkk4AmQkA7MQXP3jHZ1jQuq1ruTR8VYwTXIJKGtF2gTFRVQ28p3Lyw
SRgOHjkwcUhKnJXgwOeHerzC8ZZfwFYV5GYOjZb19TmdJVXfg9oPo8zPW28zhmSQ3EM2cYpcduUh
P9Ih0CGb3AXyx/iQHslS4HlxauAMmjwpVDTm3ch5kxGNpC32y2dRHKtfTttFFhML6emLw3zIP8ye
a9dDhhyVCDge9FsPrBfTdnn78/oCXjBCJzmO2YNNLCNvbA1j0JhBMvlYGS91A/ZrzhY8g8s79WE2
s+sEXWnVNTXMnQKxAUE5Lxi9/qFS5LVgSWQWHqp47QYF6Ucb2jPMp7eda246kiw8tEsznr1RbpEj
raomC0UbKIeSyGzQva6Tjbeosn0WkL6fzg9znr1VhpcXBlpU5L5OQQwYiThonutHd5u/xCw0eYQ6
WMHDYh3/JcHlZIY/butcmTo3NJaDfRkWkrKoYXHQDcfrB+c8NpsNMfdYW4iUIG8h9yA78F/bMTC+
5zLIG/ScRX6y5vbCAVrYt7lKfGIYxeADCrE3ezvKhweS5YCXinWj/UeW68+uzaGXmZ3DemYYKSNy
ZWW3Mu/WRv7p+votXG5/ckA+uDGct0lVv+8QJC3t9g4SJTf6ktbKhZf/5BjMrGOs1cQqTOyRztXG
6KpgdJIVaVWg5bvKSDbXp3TxgfmwbtMOfpiSUVaZZk/r1oHavM9jYIA35VhEvvUC9SqoKMSADS3F
NEvHYmZWuvH/BgWOHWZln6oXr/881gvNFvOy7+8LhZrZxDw01WNP5wZ5XCHaBu55I4p1busBUtGB
A5Cz60MZtyl27fj5+mpeHhGCf4ij8Wt+3gvU6SRnI97P0o9iSu9LMYRCgGXS9h5BgR3KZglsdAYc
/z3LP2POXoMmyXzlpIilhaWFynwFd3DkmR3Iy7N1UYB4gdwYPsQ6bs3FJtazfUS3J5CJoMpF5Qmp
pdljlxauw2qi2bum/GIyKCKhKxfkfRGw9au/XNjZSLNJ+j71LMUTZ1fph1jqN2aNCVKEqk320kBt
A+WF9fUR57TxsMWnk5tddnNwlGPEGNLaROS2/kTGEDWzHiwqdQAgSeBukxUPUZH5ZN8OzqOHtqG7
LFqqZ5xV+N4/AwAetNBAOAjsYaeHWGpiZN2Iz8g+1d/UWxVVN/Vj9ZQc3cdyxb61N+1TccDgKKFF
i+Xvixv8YfDZezH0aowdgsGdB4WUOfhDjMCkIdRKurs64od+w14KEfS/luhDzk/1tPoT9naSASVA
MJ1OOze56UHoytn1VdR1gZ9GQxNV2iprVnET2BF5cBaO2JndnY04e/d1NkC0sMCIcvCPRDwbI6To
ky6q4k8jZFeun66zl+R0sHm5UfdFKtN6Os/oAgPPpefKqPf1BeO+NMps+5g2irjKMaWihrg8uDhR
uiuMH9encmbzZlOZGQEFZLLJnemApnxDwCHcCn9rVv0KYoaRI6sAWn4LGL6LxxKIcxwMkL6gdnp6
ODw5VqiLxfaOeXHAWR/aeaSx23Spyevy+v0ZZ2YCMsZIN46evcsStD2Zu1LfELkQMCzNZfqGDw+w
Ktho1IUPG1o8M95GIHENPDRYCXvBoJ07tu8b9Wc205d8GGmMdbOoUS/bQfhBP/o/miehB9k9uWHf
2x8KApOBx4N2yatdWsPZWw+diV6vUAffiXqVViqAEANkPl6un8GlQWbWwpRGQkEnbu8szV95Wbam
/FdNyer6KP/GKP1ZwZmJ0HTAcCAHYu9qseqsvVaG/jfvJyIf57OmR222dsqFG3z9dBB9Zv2LGghu
hAL2ThYb079j0GZBwwHoCK/PbGmYmaEYh9JKWYJNspMyBE8lUMCvoo+Iv8TAe+ZunpzBs1qXjjYs
ag7YKLBfZkkAezQ1hm/AWaJrYVqE/920Znai0TW9yD2sXmP9iB3rtpTfEf2HqjKj6wOdB8pAMXnw
98Bai76hs85sbglX1HVv73r079Eu5I89OMqC7KffRU7wxDZLnXST6TkpcEwDTv376AdBoXve7mUN
gJFXqA3vfBOCMCAJxt29PqcLdwojTHVCvMCgXJwddh9YcehnYQQ9lTEydqxeDwVI+dzcXnp6F4aa
+zgadzorRZPRjjs0FHJFSRWa2dt/NZ85zsGDXE8mgWHZ6aQIcqjhOnUZcnfphC/NZfYcEgpck9lh
Lq6rQguFBz37VnRLDTKXDxyALijpTo2G83SW448cxOi6vTOe+G5i9gdTBKJ5K7KhvlwGlQyg9Auq
nP9kDf+MOrOzxTjoBbiQ7V0xQZOeG/vVWaLhu+R349z9GWN27qYGqNGFDsUOSLV7GxrIK/Hk7tKo
emJrL6qj7o1+szdmyNfku94E/pfie7H9r6Y5R7laMeAVhhzs3WC0iE/9CKEpK16uD3L5Bv9rnnNR
tsKQcS5izFNpn4YU+uJf/u7/t3F1PcSggDxP9P5zMm1IXMRNlsj2UNORRWgW/KX1+lKf4Vm/yWQc
JtwhuOAAQzyDongADBqsNrpDrgm9j7w+1r56XtW95sPYfrGIkBR60m31mTKOdGibWhkCh5h3Ud4m
/adMGYCWD4yor4ZT2n0ICEbCghLdrJ/NMoNwUo9k9RBwEGyJgGt1o6HbXjYLPuzc959mAaQvcXGd
APyYk3n4rVk2CfSmDikUEJ87IbuAVpIjk+mmoYAw+ETjuXCX5n7z+5ggDsF7MenqzJ92k7W8kL7Z
HGDLu1+GoioEAjYLhALppA3tpi+53r30pn1z/VxcmOtERD3pK0DoBsScp24g9Y0G1X5dHUAIdFRp
JtYppwA3t6gpgMIs3RDu/vr7IbGyOIVgZ0REN3MvBgZMpRptdYg9sI6mcfdLw6WCvtNzY44Pccu6
v3z4sbbTVv5rwJkRpjaIeKXpqgPqJ+lKMe3Z544KyIB2rLqO/zIcwWiYFDhOJ60kHYRHpytqeKVD
E71XBz9OSZgPFX10YvWpYG78s666Jd6SubM2DQeOIyC0MR5QFDMjjAeGOCwR6mC7YAYyh7aJEhDB
hbzI40grpLfgg565vWijA5QOSFWg2lAemsPNEtuuy1TzzANz3zIzebTB4ZmX1jbX4bvFJOpt744o
/kBleW9BT+j64Tm7J0DRofAFFhFgVMD9PD24H8IWv/JsjaLT7mAO9Gtv1cnNoCdNqETzyS9NSIWW
qRvQcomF6azVAbM+GXfahg/jqthRbOhNzJoan/vBWqe2eac0gp7UMhiLJqgBx63q+IYqAzDY3kQz
jliwEfM3AvpfoH0AjgXiSeBQneNkKubpWja6zsHOdS8qTFsEqh6WSmMXR8GhQcrSgvv6vhIfZmpg
d6upTe0ANSC5EdyE+EyOHo7r+3hG7jcR66Lqh25Q8G7b0NI8XVDXK8y2aLXs2PdQeSTc82gYq1jf
QwdPFIHkwvkmaI3mBpYVUOhjrIHcX+mK8jkBS+YRMpH9hg7NTVIX+XpMdHk7Uo3+fgr+ipX933Kt
n/CzX+Vu///Iyg4r+C/WwIke/p9k7rtvHGTu6+qX+JH+zwFBxjkPO/7lbx52Deof/4CK10QHNcnC
vdvy30TsCAWsf0yVBIRBOrT/3lG3/2Ri19x/gCELRIdoWXKR1oMI1b+o2DXi/mNSRUcvE6IM/I5c
3/9R009fkxQCrPZYeVDV//PvH9nR3xuA/kRGE9oX4RBgse/nGXCNmf/Y0N5oMgAOH1TWxmsJB+Wu
URQg2Q7XM69U99D2jVoZBpRjQbY13raiECui5yxSlScDapd9hGgHlDdWqq81x8qCdmT8Vjq6DPo0
a58z7mgRFeOnqm9f5JB9U7Rvn6FUYm10G2GfpqFd4cNmXJjWrHSHacEO4L1GI6UzSXjN+ykVpMgK
3IX+gZWjdwMGRP1riZQNSLK0zfuH6og3kjpLD5aTDQh1i6XOthnRMj4BX2BBoQWmCHEu6LJPL7CT
OT41S0N/GNNu/erJQRzQPU+LbZdrK+FV/droYz2Fpg5JXo2YpmXYeXHzWR+N4kiVKID2cgZLBU3h
j1ueA0YdgHJUvLbQcf4Bkh6+p2be3iqzdiHmqdv0pjcV8BvpSG/QfGDdV5UsioAV0AoJmpb2dSBr
Bg5iwnxILzUadWGEl5Ijs8TZ+7xhhdFmB7bjiX5t5r5UMm0HQ1b9A7d985EljRwhKuZrbVBYtXwz
shSUKx1jag3TB9hRr2LrtrfRzk+kHxjAJQGDNnD6BWqbZrfwRMwiwenrcJ9wHcHsCKkDcNuf7grN
M+ozZZAHCvaWb4KljKE7LIcQjRysL2g8sodVXpnJniZlf8s6ENeFFkEBFvEvtNs1BMYwviqPF6Ar
p6/K9F0u5N5wStCpCCd3HkTVWe07eVWrhyqjX5up+NV5y/jYKQF2ctthT9AZh/n/lgKFpfr4Snex
naDTXY4POsKPsKoUnCFIOgW6nT7lUja3cCvGX0ZKtFU66kCbcqZVa142/JmzIslCB/I1Dtaio8Go
D3EXgQcPTMzc1DZmM3bwUIVEC4nv0p0DNtDINIYGJM3CO3JoZ4kQBIvfBrsABUafDoBN1kZmPVm9
x7+6vPqa2ajdrNIMxPXo05x070QVKSh85wHg9ZREtaswcO7Inzh4eYRnmC05UBfOL8wGTC9a4OD2
o4Z0ukbVqEhB015/wPvbvJJ8sCbNbGFX+FhTC7Uiq9cxCmhWTUsndMfWfXJSyUG8ASkvP1LPIjQr
yn4uWLTpYJ5uHVjvcTrQ84/wFH1hp59V13WTq9IfHkQJcmYtHslDPjg8ionZ3nClj6GmKXUzFp36
NI4FROeo7W4HlvPXhS+ZDNfsS6YmEfAbAZEMmNXMxTQgXkpFqenQPCpQxYyZnYAFwMQm0dqCADY8
vTVNCgpxj0IfviKaq0hQ1FjAvLeLcpU7uEtBO/ROdP3LTl19FN5wtOH+gVEKQE/gpWcWtzFZA5W0
uDu6ufhWEiyTZ6d5CBZzeJs9WYgM5zd2YpdB7hLpJH/qBZp72lpvQ5dNOfqx7k35xepZuua0Etvr
czp7yRCww0UAwQMCCniBc5CZphE7b2ViHAcd5JVdzbRVLTnIv2L4uEOHqq7Oza+lG+dBDU6rr5Qr
sRTSTDv6ccfxDZMzAqiUZ6Ovdx5DjT78jlq0kMvp/X7j1qJcK0uvVy7BKUxdb9f57oNXO3TrolsO
bRld/OB6+Y7j/w2K2AeQQDe7MYyteIlUaRZ4TJsOV/9d1BjbAaqoWXyHsrbdEhazoy8MBXEsC0aH
T0XnAWC5kUo9dHJZrMq0sR+zuuJhYrT2KmcgrengHi8cwcldOl0pfA3Ogwe3DWSf86ZWKxF9z3WT
HQ1usI2dgCwPjX9G5EU7pEycJ5tbqL9BKGZpi+bm4X0ZPgw8i7+QOmpNQnV2RBNEFZhlra963YSK
OhfyJZYg+M0Eep4GV+qrtsyqMDPF2oM08tJ5PbuEoOvEOQXRFZxTENrMrEOfG1Yvei09umWFFiR4
xVHZi2Ybt2ZxFFQUUZICwS60WISi/VLYzZca1bu+cpoXVY/ugaJz88EZ+3GtUraUDTi/ThOb6HSY
UQQArch79P4hems15JBil2ZHM2nTqI/d6qjMcWv3TnJnUAUjX+ntjtLGvwNYDxV86EUvnJHpRJ6c
EXwCutGQlHDhxcPzxs8/fIKXCZqahQINvhWjfG7rj1YyFCvE1/FN3RhGULRxuvOkWx6u25JLWwMA
CrIvEz0Wgo7TgdGdbyd8jDGwtOu12eJ4pDzPQqjlpGskSdjCWSDzl4JMMwV7Nt57UOIC83I64MAo
b6yK0qPtM4AgYqpupBPbQSK5c5M1cgjKuiIr3rIkmHoBw2r0so3SxRi0mtRue119lZS266GSYmV3
SoQWMqCRTgsrUmU8fK1T7kR233xyqtJYJ46ZLBBeXVwzuIvIIU06vPbcY8rQClxlbXYkbZuttNwc
o4zRVwqV3MDglhVe36JpRc7OhgNibiSspvdstmJer8etNjJ6lKn7jE6PblNyL0X7Wfq9oP594ZtL
UMBZnzkMKHgtdR284wiUfDS0ziJAO89GluqgAad2hTRCTF71KU+j0EMBQDVYGjK3Acdu8eh7O98u
dpnKmvuiaTcVUnwrEtQaVv76KpwvOno1ERPoQKJNXZvTzz/cEJG4XaoVsCFG3XuhVbifCOmOY5Ma
0RgXS5I4s1TL7xXwkPVHHyjCFTDnnw4HGvm8aYcmOwpttFlYgYMHXE52QvSg6sfqpyWMA5LE61Gb
AJmMoFE1Q4avDvU6HTddpqGwQuxtlwz2C+qn7BuW214i6nn/itOjMfHQo+lxYg8Ez/HMu4HjzWWm
RgqwNzf3XW+ML02n0pvUZ60MBVLgPLBYwcygRfGOIq7K8lXh4q5FhkPNJ2V37c7wGfvhoc6B1JgB
zZ+8dlorIrUwHwSwf/eJow1HwWzyen1H39mvZ18P5L+HzUReA+WV2Za6XlzA1xfJkYlhDGLpyRVD
9WAr/JGEWWuYEVx5EvI2I1GS55t4UObdUA/DqxMb/nZQxAKBSr6tZI9iXUvTSDcaNC2giuKkrhsQ
L1e3RFOAZWpNWNfGGGawp34fx5FVOX5QdLYVIvT9hVywdmtXjx70gZ9AElxGlpX3kWTaU583ZJeK
qg/NvC+3SnJvLYXDwqHxyQ2ByuHGaxGBLKzN2Z1HEwFUe0CHhL5e3Z4czQ+nHXKieuL2o3YYyqQN
CK/LSNhjtoCceX9W5juAgAZVJzSUw0OeRb5+UhuF0fPkWLtyiCy7dG+IKKDlhrcoqtBmFJS5bFa1
ZoxP4H0yQeaZtXv0mz6nsRgf0DpY3DKfAQVtld+Iy1/aHDLOeGefnaH/EiuersaEr/Raqo0kTbyJ
CZI7VoctgVCdXHhEp0WZzQZma4qVIUjqmvN6oKe3Q4UTpR3MGuqBY0XYwR/Tf6Y3/2167IK7ADs0
pdLR9I+a19w4xlqJLJPu8EOW4WLFnQunNukRHZtib9UNegpSdw2isDLyuP5gVzZfeH9mLLmTccIX
YIIQWgJUAh7u6enQG4Ad+8HmB4hAPGflBrVyLR4C9zu1oPvXuKvaze+MceWjabga+ntT+hvVtw9l
+paQLOypv5CpmGEs//lFqP+BNGwSf5mTBo4SAqUo4PDDmDTm1kT5NzCGjKxHagEtAtHaO3TH6s+d
lBxGpxYb0ThjqMdQ4tO9ZliZfd5FqhjpTw3VpduBaxAeSmwwYwKXBIcr9/76rEyPCYIXdLMAZzy3
nIAWWNLILX7oAJ1cDQq60pkPWNf1a3wWJGGjkMpF3gvDgE5hcvs+XGOmg4UF+rD84KVdvclblYTM
MOsoHlpvYajz9xEaeJN7jfYDE3+cnYm0yxy9UD49jBlPIjIAJp3E4G7PXELD3NSXdvzC1P6MB+z0
7IEkFqVV52T5gTLvJvM62ACzuatzf5taxqo00wfhlbfMLEOAU4JM28pObJQ5BF4nb5N+fX2hz2Is
gkT69IognQ69s3n7dcKbBpSRFTuUOSSZSxtZJYtC6rHo0i1xcviImdcEcPPtkGp9vLo++oXjDx5E
mGkE/cjWIRo+3We7guavtHt6yCxr3DhuVT3Fg3QfXFPdpmDMA00fMR+UpbVAYxgt0J2D2nGhJfei
q4FF0yDzfDvklbFN9NoPRAzGdq0ckge/odl9Y8TP1z/4PNwA4RG4IkAkgt441AxOv7condg0kUQ7
1CNaVrGDgGF31I4E6NjChIlxXbvavvCKpbbiC8YTqQuomkxsPcgdmJMN/3AjXCYUzgcIIpDAG9YK
nGedZ40vXUd+6l4yfm4MSFiblW6G1M9iqB7YfMGdPj+4+ILppExS9j4KoqdfQGSPVoduTA9+XT+K
siIH9DuC2UcIsbDKZ4llkMHgYUVUh9lO3ROzOzlQqmTZFhiqL7bUBU2D5uXmQ6sV9Z3L610Jhoxd
2rVRCSJHMBJGSQVwHRL2u3YAk99f77mhg5gAkYSB2OsdNfRh5YlynbE1h+xgQgoVjel5vfOc3D4S
b3zNqnpbOYI/6ZzRhR6SaUdPX2U4Mb+B6HDxAEk/XW/wF0jpkpoejNi2N5qDDgefdH50fXbn5g+7
OaUXkBUDbuc9ovkwO8A84zE3RXqgVd/d+DRRIfJ85Wp0rKfaGBa0Dy6cIVh2C8V05DuRYJp+/mE0
Szq5QksMPWjSf2aiytfDiPwlEgnq5vq8zoM/hMkeathAEIKnZl4DqIhUfQ1GqkOnjJ9Fg/5lIybV
JzD0/mBDo/8EsmhJI+PS5DAo6DUNUAyBO+N0coXMOFEULCcGNbV7x6w/JSDB3TJH/3V9bhf2DBl1
FDRBL4EAZt5dlBZ9N9Z4m/cyI926ZI2zdTJ0QhBV3g2AKy1cgAvR0pScxtmAizKhAmbX0ShZjFwT
MfZjKtwHmxjV2kuzcYfqEhIedoa+SNpt09wd71El824lakWvfltGVSbdmyqNybZK7BG1jMpNfrRN
02/asn8z0z5/BHKjDvmYZwvImAv7D1M1HTK4ED525XQzSAoGWgfdbPuqcq2o7Ep61ArrvnHhbIpK
q9HzAPrI6/tycaEANUCRGulKpE9nV3aIs1I0rSR7OxcbYEVum/o5b99MjfyCQ7VtUlAyD3FgcQ61
Yb8JaAI6xeLWije14EFudy/eqPmwMU5oxcaWqnbBppyvCqJGZEQmBI+LHvLZqvAYfEggwkoOpNAP
bes/1ko3d5J495Ze8UclZLrgXp1bsSlOxXWYggvkVGdnpyxr6MLKODkgkUaDwhcemM6NdnN95WdA
ocmPPhlmnnYQ8PhV4bjJwZFrUjVR7rPbzvZpiGrhq8PG19FrNjzR7iur/w65jqVyyeIHzFbWHrLE
zDo/OeB0rDUFgI6d+XqAoHDdlmTd+fmDxvxXHt/GaKrk/rgkUnFuFOCW4LSDtQG2C1RgpwdexTK3
OrOA9ZEmOKtAAcmH9s1IIMbN68/Xl/s92Xj6NmHFkeJBJg81m7MCGmtMmmVETw6mpI+6ASeMleAW
HwQn6LEwi7U10OoNkUtyNyWjvxi69O4ayxFbq4YpziECCK4/y7+vh0R/o03pQLqIaQ4NSk/+KusY
OfZ2lJ+QX1A1eASTjebmYBS0rJ7faX6a5lEMjsYILIN0lSUEhHE9Gx6ol/prYg/5jnisXMcdd76b
mmRhUw7xKzjF4nsPm7Rgai7tPW4UpBpQyAOB+NxdiU3Z+nmZZYcW8KNbh4+/AByTtzHR1mZH2lvb
7ZCAHzNkttykWKFwbLyUZrmQIT73TVHNRFiNEBuKM5ATPT0AjW4h4VsZ6cHGMQSDeP7mjzLbdJXK
7xHlyMho2p+cNfrb9cNwYVw4EMDeuJOiJJ6+03EJeCoTUXfJIYFSa0Dh6B+LFvoM8UAOOpy4mx5c
3FtBG3eBW/lCthVlPEvHCXTgUqCGejpyobWtlKgpHHSC0h1QhG9NzGnETcLKUCZoximZim/9Uvuk
941/HMhANgA/A5DQpOnKrjPgcEprTz33eH1NLniwyCvCviIVCoZZcEGdflqmgQEZOSJ/T33yrUQu
JCw/E5ThgVqHunPe509Ok9+3DqJNRfht6+a/arCpPgx5stSme8ECTxkXpDohGAZM9rR/H3yuAn3j
lQNJWegS5v03vxjzQHfHfOEUnDs/qBviaYHzg9y3Ma8FFSxD0hdSUntetPuOpf19Tf1qo7rKyRae
lAuPGKQjEa0ihQtDNwe9EjGamUNUvOdIt61yv6PrRCYikK7TRdIsupCVZImS8ELuCBccqzeJvEHe
Yb6jQpLMqdCEheZ4cPMFVmXZYV2AOK+wsi9A3roB75x0w9oB5pcKEkfoYD2ao5dufUtK0JNWrh/W
TandGroLHabS09/q1vq0cPImOz8zzYDIITeDmwgaPH324I5Kk92oc2+fKIdvCyId4IJHGjYVaT/D
gHwThlne982g3+KrvBtPQsGZtumPhe+Yxjn9jkmAwkIxBL4jSgHTe/Xh2Pk5OngaGZeHdhTlZwfE
KzcIIClcsUpFA2q7kYNgbUuc+EWzBrXq4MdH3dCHpdaLiJfDivTUvlcamF6bkWXrvoRCmhh67Y6x
dIlPa/qak69F9gHeIvChoFD2wA96+rWGjax5AWNy0GXfhnpfIfPf0Bd/HP2wH/2/PsIYDsz2sNNw
xuBYzxYnR6gA/KmZIIRuKeCCI1/3micjrxJs7aSijvDosgV7eWYIpkEBY4YRAPbfnXsIFY6wC3rG
5KCQiQmRm2YQA+HDwjP0XpafLeV0K6dEAWjvIcdyupSIW0GAp5f+Pq/pBmkSpLVFAHqCoG1v/AwM
AYkZ8WSj2l+suyu0mz7X9133QooCdZbyTuvzKAEVT5+pTSHp2i5foOUaWFmH362Fjz0DKMF1wZ2G
1wvj5QALNEvoVAKyYpIX2r5B4WDl8g584BXdTHHQM/Bq+ZZlrRYNlf/oDrV923FQIAsWo3al97pA
ql93txkA5DcLt+fMxkEWCNuF3UK8DELv2XchIs9VPwzJoUU1fZ1UcbZNECTdANMP6mQn31olqsEI
GZKdp1O6gYiKiiyVtpsGeKUkaDyvBZMuFq0Zsl8JqpFHwK7GzfXPPLs1Ft63if8BidopYTOduA93
3ErKqjFSgzwOKM2vufiegKXUHAVg1IpH18c6f1KnpmsMg82CN48E0WywfMzhLSKOKzXP2VeFtXez
HnKetIPbmJTuberU5G7yd63Co3cgptDRVqx/N9sMhNSoN66vf9B5tAfeSjx0UG4yCKCpcwiAN7Y+
XBDiH1qr9jd9W4+gCtATJCmBHXpswYLxUHX+F+irk41CZ9LKLSTRInQ9Yg9lzzdgXo1B7irrZw+I
oB+l1JANRu9UJVdmm8TB4HtvQAeDWf36l59tGz4cKUTUYODFG2dhqpVDTszQY+swpmo19pkbaqQ4
okCH5wIFoL8fDBBJ5LLghEwDnm4b4Fhob6ps68DzfLh3bCHCWKDa2EDAYgueBbIw3pmVw+SQfLEg
H4ZbirNyOl4jcAC5ajE5CMIFJQHnltvpS1bu4ig4hdAWx0kEPu50FM6dUnqVYx3AZtaHXSkBwPFN
uZBQeM9SndhSWABQUeAZ1aGviMzS6TDAJVOwJPbugRuku9e1pn0p8kRFba3sR88U+sQLhQiDuqOG
9qJchQ2wje5KaUDGrFqjNUC6bjndoYBzkgRjOsRvbjO4r95Qx0+qrcC0lgjdaYLJYQ1ZivQNojhd
iaDrK29FXIjeuznPXwCsBsYn6+u6CnqE9Nsh6W2kCglktfWhyKFD69v8hkJ6N0g0/D0EZLL85qfd
ttSRxg39uEJv7ZiQtAykA47skHaMRCiQxHgAgXXMIbXmFobWrMq8N9axxQAyL5OsT4LOZegvwrOV
LNzhs5uAlwpddwAEIiyH9unMN0bUMqZt6esHKxPZqgbgFkR3tYWvYjmgb4siwe+tyycbCgA7FMLQ
xTnlYUAQe7qhDbfzrmGQlzU6/dZzvxid+bVpvfssZcADV0FCb6X3tUiHR8XywACgWlK2NcH9Evsh
EqYrYjZbAk0hzf1Vt2/M+oWiMGrFBHXhLCglWzeoKmexFjFyNFGjAG/AXYlCkkDSjmsvXjc0oNM3
jiBcXBeGWOlMixq1UB8/CwamWU7UKcCEI3E4b4Ro4bwrXZXQgBw6RPqkqu/7RLKf2dg9X7cuF0dC
T8LvwghKu6frqRIz7bzUGvcddYfPKHLf4WSLm7Fp2Or6SOfRJiaFhPIkKoVehLNeJSACjdjx5bgv
7B7oR+tHzdjRcwAELLp6m3WFGVhD85ZVUCq064BRdlB4lPNURaWHBL4uFyzdOdZm+iI8ivAjwYOE
kOh08jkhmT7o0CVNa7cJ85ZYNwXp0sBtrDgJAJcrVxXpnQ1nhndPO45ajXNbc7QHmL0mItdAtqRz
Sm/nmiWJCsWqhYL7mZVEd6KBrkS41vhG2OXTDyx0BH9u4Rp7bfTpje1JeIB5fVjYmGmap3cKKDxc
ZOwM6iToQTwdpVN+g24HAkVhxH1rgyiV4+lk9o2CLxo0afy/nJ3HbuRGu4aviABz2HZWqyW2wsQN
MZEs5pyu/jzU2UyTggj/gA0vxnY1K37hDfa3JnOuWuaoJzMW/dYbZTByMEGOpgighdZ5Yz20gfe7
CyZElBABSxkp0aaV9GRlG70hUGa/ls4hVCOeRODI9iyMiUI9V/RAalzL5BVsnVAcLV0YhwSdwYLM
o4rPjiENDwJDjE2uV/KRDB5d+BQRac/XymuMUtMx0UqTWwosndKnaFmUJS4cStkM2yBH0mJUmmTb
0mDfYEToH9vGkqyN5qd8UqZTNpNjxHD1LDk62nhw0qT6FakVBsxAQby7wvD8XVoP9TF14pS+awfv
ZrDEgTKCesc+7/ZBHZa7flDFmebjn2QQzbHNtfpFDJ19wP3vyR4Uh42YK+J718uOW+dZdqCh3++9
1njk1b5UWugcGwmF9I+3wxuLeDbBsD+QU3hLPonQbrdDHpVCjrS6d81M5XlzjNp/8rET7XxvBGFf
yDvcQz5XSug90n23XKHrWJvKpriWY2G7Wk7W2SSWOBZBXx1HXFDu6yaAO1H5/WMOvuR+8CLrD44i
2o6Cv7zBVbc6OVRfVzb2IoPGF2YK/vkL5A/ljtsPac0+MoYg6DCt6ZR9gDXLju3bHstUkf+wu34V
tUAKsh7a+hD1pbKGVJjOzXwiAeWjxYq13CTOejt+UtDjqLAHddUwtD4rUgXu2ertc98RkRKADEcl
FMWnxvCr75VEltKgmFUpXrfxG3vNG/attT77NTCggFwhSD4Bb2eX3eBratvkteVClwvvZLMA52qP
hnUx++F5tBu55dfVyKCFrUapPax+JHA+fylNPDzTcKhetdYzNwnB4UNYys5TAZL9ftBS61GqkmTy
M4sOULGSjZ3LCQxxMzzUY9juzd4ntXEGyKF5FdBVT/TSuFNFbX4HAB68pHmeOyt7eBGWTGhNUOhE
59TSFq3fTPMpeZZ242qoJKIoVIUumJvwCAJY2ZZFV65UBpZpsINYOI+1A8YY3M3cCqMDW5/j0GC7
CiKQBytPx+8kEP6DcHKcTKJS3oWl0hzY/e1R78cCFW29/d0EVvYDFF6550ZVtyqGSSsTsXhAKCAo
CPzx2lJTXGQqQ6uFeoqdlZsjXwjZLzPvcrVbkzSZnqGbrUXXZEq26RWTpuhzTJOmpKGsitFxHbV+
aDNV+lyr3RnSoPLz47vp/YHIFCkggqSYN1LDJDDiNsBYFPn29AFNyGxreUF1zCs1XEnNl9npZK5D
9YVu+1uRfJraf3Jz7Fu0wVZj25XaIfmdpqH2RA4qfzNLPGKccAwu8SC+ahLiiX2RTQFi4rz48mBs
EHipvkuSFILMzc3TkAwJT4sUfjUzqT11JOHtRqOkiCiG4fz5eIYWb/kbE5fWtuqw8bkAb3/10MQ2
Xp217WI3gbqfrFQbU2ApBgK37S6RPTgPkpEOn8YiWnPuWZRcGHqCbE8UJli8c2m3NjMCEj38au1m
DPdy92z1lrzr0HkrazPYRIO3Vn1672MtjvpU5AHbP7/SSsMXWhRJtsvpjHZjK5m7Nk/9R5YVi0No
cMHFprdUb8ygX6swLVNLPpcaOtR7UDYyv+J2pvsydIIoq2y3FoPyIqcIpGkBgg5jaWcPUdsoB1F5
zmGwS6S/fdsed0asZNtUq3yMYgrCBr9oL51R0qorBvk75CFoMsIcEVUZm4Q0sgiYuhHqYRPV8mU0
sPMywqDFm5RXK/AGXD6MAEWnEcbkqa4D642R4O/ZBPWmC4b40Fbl4EoYZfoUc7BrCqW6xW4IQ/k2
kfRNjknBuAElKU6lLMQ5GMd8a4zQdHXbu/PSIr8L/bZ+CPET22ZFp2sbChxim9j9sDUbWXv9ePMq
ywWFfD4hhcj64aPMPRvxbVNE3ES4/UmagW9QC2kQS6YHkYyYPxm1Gm1rpvaemP5TUcfKNqxNsUN8
pr0jVnwRtRruAyVtIYw24AS8pKseLE8Xe1lR18AKy7uI3wpGAewjhTVlLuOktGYjVSKm+4WIzg/P
TvfaCHnaH8Xzx7OyfMxoQqDQM9m7EPLOFW76UeTgfmrNVcYrwSog1c6yTrWavw6mshIyLd8LBpiA
o7yZgNXmF6yV9VmgxQbOjl3QPipVbWyTtpd2//mLeJxZJErpQHDmQB+zV3W6CJLmFoNK/NU2GAYm
wc9Ax1/A8kAefDzcOx8Flp3WPlc5CJy5tG+hJA2+RfQpR6mjz2k1Hi01r2tW1mkJMaRIy3ch6YUf
IeiQWbw5ZGXXmOQHruz7340mAEA/eBD/KrkON7KZ34uhDw9jH5d7tDL0JzWIXj7+0rc44/Ylpqc3
wUSI4ME1zS1s8akfO6UYNbceo2ivJXF3GlNhX2vDewJOMXyDkceTYJRZ/FnJzWJrUrXvHSjWTTho
D6UafBHG0D3AYGjui6HrD1It20cNZfWDk3vV1VcyfxOMenvnxR2Fu7a6H2J9U/slhOhKzbd2m9yH
EdScGMB2trfA0WxKqMK70hfBOUyVbC32mi7a2TcjfkIfgneabHmeJJfBUJSO0+iuSBpU7i2rv8QZ
IZYWxarrW3bxpZScKxUpbjw6BcAaFKv99vHEL1INogH4e4RaJNGQU2flTCNAxqdMNM21ISfdNYaB
aTX0yvsssZsdcm8/aqNOD6CVXbMYtJVQ5Z2bCNeuqe9GHg9wZRbZZ4oais7KNTcOjIva1mq8yVIM
n/USSPLH3/nOUSLzdkwwWvS/AHPePnqKJQYc5jPbzbpB/PSd9HuBbf3KLn7vILGMxJGTchCbeLoR
/wm9JDOXJQmLAhclZwg2cSeBcOT1mzQNaSFV4cWS2gw9qNQ6Gon3p4jg7Xz8oe+8RBSF4FMgDkWo
acxytyiUNLvREsdF1v+i6sOjOiTJk0nVejsUWXJxQp7EBJPTj4d9Z34hMUz1HuLpSYnl9svHuhI6
1UbHzZJIOeSOr+z9HEfR/2EUrCy469msYIRvR0mUpA3KxnNcCeLpNRbyRVP6+OnjQd7JiaCHcb4n
HvzUL5lNodH4TtX0pu3msXalS4j3KASesxbk+SU39eJZy/ThQbfaz6Hfy09GkBgHr7KqQ6yn3V1k
+fW5MeqVB255UFVKqpPtC65peLNMZ+mfrVUoAz0jcFkYzA3fpbaq78MC+qDnZG24DeUaVS6zgx0e
cgWdJU+3V96i5b7idXUYXoM9z/zPtnZpy74SKWQVOhaN5y7tsl1VF2KjRU9FhUp2mu4oWq5Bm5ah
ORwBAqup34IawfxligMh20OhWK41Zl/jqAVuhnBE1oXPtG5/aFLbrlxJSyY8VfqJb6vyiVNfYLb4
URspflVKo0ts1hyH0hDH3BnRhxq88kEx/YNll8q9HopsB1ch2dtYr+w6cAxbGvdrHlZL7MkETCBS
h6IyCaLOsyJZyjsSVK7nJk+NPa711HJtESbfIzor91U65G6d2spv2fFx4AVcMozRzul7oEYQyLXP
uoyWjeqNyb7Q5eCaaxqlJI13/T8fTBWyOr+PQIWLb07wDUVSyoVKTKnowryaTvoQN02wcgTeCni3
D6ZKIMkFPj1a4J9nawPouAkVumWunyXYqQYBdimhqPtDMtT3QZSkO6Meh33ayOrB0ZqXasQjKdc9
5+/KDfHOtuS5xLmZjTmFg9rtYfQkBPDUXFLcblCiOz8cs7tcN0iAKCGFKMdLuf7dCwZ0eNMmOsaV
NVyFVtw10Ae/VX5uPzg5ijHkfCVpzYAx8Z2vJsnZaday6uWtQWiBnD2FHaDwS8lWGr6VFCqmO6rS
+MevECrKWgWDGX0zaNYp6MNPsVKN3zM0pla2xFvx5Ha1GHtS8kXVg4bzHFkjNaMWdk5vujgpbKiJ
XOpCyzeRg3SVdB7HX2Xyu2j7X1lobwCo3aVmc7YpSGzSkTgPOgt+MX34YNXVprXvQxNRAQx4KgMh
R2dNn3IZiLB3EVsAQovYFXWT2/UMggxsoB/oj4Gt/01bkT8msZ/vHL0N7j7eOsucaMoeYMBP4Q68
y1kcIvthJSV5h667grxfgeXAoYutbF8BuNhPiftKOLBsXjEWElJgb4gyHZgDt59myDUNkTrWHssO
sQ5bTvSjFAs4vSI2f6mpY5zNIg023RTvG9Fk6uAFe0oi+mtsBhIO4aF1KNtCbLPQXAsaFupe1Hog
ilOLYINMkKHZoyZxu2eDVpuu7z0CCshLnNmH4Fegf5USZScQOGoj875N0wtu4/0W4ZtNpP6sjfHJ
9Kv7SjqZNtpCr5L04kt5v3Hkx1J9EPaT2YK4DWIScW1XOvTGkVvqQeH21anOjq1krW32dyI/voQo
Gq9blZBhrnBKcj+mJn9RYAs+B+VkDjCWmKeFTf7ke3a0q9Dq+NqYSrVFASo/Vrm0wrBZ3klkEviP
0jB4yxVnOwu1LdXxQ1N1zU4olzyWnvBx3zed/qC0BWg/0X36eCu/5QbzA86uAvgM2A99gVlI4Cu1
WQa9TzZsJGfdKPctjYoAL5aoqvZR82yD9tclIOmyOIxDum0CoJFmdpcU2WdfNrfF+Nzb+VY2zoF3
yXRvE0q5O/T7Ogq2dq2eYg13IGzU0/r541/+zkPCXMGb4hpRwUrOba8KObPSINJUl7S6fwxQMX32
2z7EQqdStrxlPPBW6+8NXZKPVaUbe0+oYleNANE//iX6Oxc0BR6OAQeU3Hf+pPWqSLFvS3R020Zw
B/p9iEdhnqjXSHR7J3pWwqekCXe2FJwKZCg5RCAFhr1kFHtqRlcnOKiBdG3zz710BjlplJ9D6Vga
aMPZv4T8aKBfl1/xGHk1/eJUOOmps9TPIr0zZYl/xXetsNqH8mNTUp1Laaz4AUCIOvrlqcaxUMcn
OPUvcYqjhlHTBxkl63PaOA+TcgCpyxqH/02Ud7ajyIPfNF2osEA2vr2szGxKVvNWdku0mXSJa3/0
Nmb0Req7bUPoI6zrEL5S8KtoNuIkoQk8pC5B/3fUvvT4OvmtSzWt74JD7sOah0mdpfJdY2vf0cIz
N1YaP6Hn4I64gdWfMmSFZOP08YK+kzwgLgEzghSTq02buyeiG4N6W9mMrh4Y4yWQVCQPyBavSe4l
BzGq8TGssu6hybzwKEulBxg9SoYNfOpmJxlyfG+1cXMX+K29RlZYpmgAGIgkuWkRrjPnivddG2lD
DiLY7WtxDnHv2wizM06KHdubUbMkirtJ/Z1AdDgQxLW/6nQUB2MM5Y3jZK+Zl/Rf27JauUTeuzhp
+sKtBcVA4+LtgPyT13S96ulhDKWNWEg5V7r6jfA2QOA2c57aJBBH08SCRytVMGpUms9WoK3JGS5f
f0ofSAdOTGSmxpy9/q3khEamge/wteikIBMARgDG1v0YBGuBxpL3PJVZKOqR0yBtvGCMGB6yfW3t
DW5lD+0Zta3LqBfx2YC29uBHKNEVHTQZXJ6Dbz5g2hoUUMKGbYPxnlc42aVhzKuYa6J5cFpV+eFI
vnVSS998kofRetCEJ6+8K8u2OqUEtjTYJa55FdG820PZKJGwi8Lp3UZOztAqelfUNL43gaxSDxTG
JuaG3pi9pT9V8hDcy4LGuefgKV+3kX9GiFBsVDsYHqsy6V0lCe3HzrDQz7LqC05BxZ4M6uj7FfoF
aRFdm1r66ZsIs6xcte9FXjpwROTECPIAjNx+RtKMOiC2RnsMy2SHSIK3A8bjtqPWbJ1cXxlsedaI
usiT6WMBebLmgQ3QPTswikJ77KVG2RaSZu2Kqvzz8V2z3LewfmgXc6eQ9fCg3X5RFA5hDhQ1dj09
SN3Crp4H4RgPY5T/59x/GogWKXUtlPflWZ0O5rvX6moVu5YvpSenaH+XsXMOOxFuOyW6pMT+mzJK
/rOME3B1g2Yg5BWgsuy+2+9rMy9yQjnJXGE5/mdtNL6pQ/Cq5xFgFsduTlGQeYePp3S5btOQ8AC0
yVVlwaXzYGVbyVhnruTb5gXZH/VSG2vgqGWkNiEAyV/JNuCLWurtd8md1iaofBDrAP3Yh/VgU3PN
wr1lJuqmV9V+I8VttHKMl4HGJIOPQg50NZLBOeDRslPfQ9Y7d9PB6I48wdJzlevNYxnaP5xSv9Ae
V6hBa8Ml8yhxrJyHJTeAtfx3+Onn/XPNCyuUxjCqcneUy02bPHnxgwQqq2uxCexwoJKNVwwaTjpw
96z5mdktxTS0g8r0pcB+NTc+FcTuUX0ci0uLWxVl9e92Xl4dX2D+pTwHzppc43s7gXwLNTea9hCo
pj//5wc7cprm9iBwqO+Qaq49R93bTrbmyfbeVqDjQv7DE8jlOjtZsgxF2gjkHBmcyL+LRcDkROnn
wU7SzRA25dUa9bU44J0xkS6CPc51bvNxs6VQi8GsRtNI3Km9b4J+1Y3q2ZCSndCGfVh42xIR5ab9
ibjEY5i/JI79nLXSlsf7jOL+VdeCY9qtnYnl7QwuYUIbsTUB8s0ru/2YDU0eKakbZt2X2rQyKiKy
eTfqCaoaRb6aFi8nAQQetzPhED0YLrbb5c3VshB8c+PGrZ5+ieLYP5SFPX4WgwrkShVw02M97B6j
SvXuat15TjnQn1JREA1Z6AyWHhizjWP62nNSp+IuzK3xR+IYwevHF9I7qcoEoOfiJT5CPMmcXRaZ
MACClTla4gQvp8pSvUvdaWa11c3oa+/UVy+tDmVGiW+jSGb6qRhxIM/IN1begOUCkdjychLRgkmj
Fnk7YaGt+F1cgV6US8RJNamTDk3lFMcsN+gWKtmaUtuy3sx4BB3TVUmPet6YAnFYhBmULFe0OLar
SZHvjdoOH5JSP9R2r1yyDl2BRvThbmXGp3jmNgkBg0JDFAze1EHRZ2dStUZNslurcSMhG3uRVuqx
HQzp7FUwPJK6k54Cv4cylNdIpEHp/Sb4UzASwnBHL692XeKsyeW8s1vJDwFCAYpiE8zNTCKsDeWE
po2b1Kp5IpL1zoZRpDu6dNk3wLbOvo37bx/Pw/IC5K0AEzMVng0ks2avbz34XZGJvqUQTkpqK5G1
HRU0zz4eZRnDgFR6I4kgd0r/cfrzf67ZsMBoo4zLwkUsowI/mFRHW8nlpzFwxEq/9b0PmvhDsHMB
CLDGt0PldVwMtu3lbi+IGzwwLdSEynHlnX1rSdxun4n6C7yCy5V5mytYwQclnUll7zGs6EKbQ5ze
EUBd0sQwtyoWMfs8M37mg97ft+jI/XFqKO2aRYYdlxHMDboIeylOqq1pjD96IqNDp3piA4VeQ0sg
Rg46N5P9ILX6r/+6Euwr0hIIw2A/qRneTk9p1tYAgMJ7xE2eOk0Eby8z0+rYlZRvPx7qnaSPIGQK
KGXWnit/thRVgpovcJjCherxoybLexZl6+27yMcQXNjOJubmPmmyRPPeHictxrpa2XjTEP8uk4aD
HaGXSdXOoagw/9y6b6wyNer6kXqndOhs4e+FM9ifWzsWpy7KxKk1qsptA+2StfgUrk3B/EhrKDlN
Nwz6xpwtfY7CEoOwRG531mOD5PN9Z6vFnSj8Q+9NUm9yuE9DTnWg6SO5efRNNKZ3J7XQ/2ryjedc
ajH9iYvgMATq195Lu1MmlGb/8TItfiJTQ+JHOZxtzKM8Hah/zqbj+3BGBl1cW6f4HXSdQc3FLu9k
I8pcrQQwq4m0+frxmIv+2+QcRiGVGJWAk3/MBvVTRM/hlIfXRNP9l8534BcZIQoyMS1Pu4d7jZxq
cJI0td72lZRe0CpPtpE55sYmMPK1hGD+7L39HDww/z86Idu6nYMGKAGQPFtcO8n5Gar110QzjljA
4plVZO3Knpy+7WZPTt/+z2CzI0jOLCjXW+KqN8K+96Iaa/QUrdyPp3j5SRAXp1YuwS1B+eJlVVpf
HfpWXNXaSV7t2CMHYZW3JR45J4WMcmWrz694yhwKwEXCGE4ayjyzK16lniO8lK/qfOPnaOjRnRHV
+TYYpLVn8t2Rpv4NKSov1/yGz3SJ/K3pxRWXDtvYpGh3beK+1cYNyWO4/XgaFxf923cR9YLqnZ4U
efZdXQSTkyse9oBSb3MtPGj21L0SSAh2fT9uR695ziNQR5TDYeJYe8MfTnIyHvIkehjGAX4FRXF8
h7YENhtkVQ6+5l9QkzkLP1oJ+ufR1PRbJ8K5PgHyeM9nvxUZPcsLTUdcg3xQIYCk9vNYq+k+b9Gh
yGTR7bLB8PZ63q/lne+tCY0uAylHsln6gLcHKI3sssReTlxFYugbpQm1exF73saX9fQ/ko6mj6Qz
PH0nSBSe+NuhpNEcjFIgwxUIK8FOtje3ktN1K+u+PKTTKQWSxzYjSpy3Nb0gkuqw9cNrDq+RZkFE
GAaT8PDx7nrvkPI0kJ6xtRAwmf78n7vXROQQimInrp7jPca+17olNdlzIXX9o0BH7e5/GW7i6aJ0
gYPK7EEGuIO7SM4ZheaBEKn5lxCz2DuS/VON1X7/8WDLd4UZpD5On8wALTuvfyC3quZhL3PN9a2x
6cPgTyEXSHU1YXeME/saqtWvj0dcbkINqQUm8q3CDOr1djbbUc2DRu9og+smuOK4Lw9IfzabViu6
ldt1UekgQMMeR6fYwQU7waxvx4paA0JVqhpANrSDWnmHnirorrcr6MhdfZa6WtrZgf3TyF5UXz31
4iHWr1n/KUiuVQnkUD8rYJjVgHJoPB6E1Kvb0ko/KRMvXOnqgx1rKEllKz97kWfys6nvUaucZPoA
+Ezb/p8N1+XC7B3SSzfCkWYTJlq3Q6ec2DUI7V1UGPmXEMXAjVnX5qMit+25VVB5CS2nXtn576wV
SQ60XFIPg1BgtlZGWZdmGCHOXYtauZ9a86deEnBaAW+vfPT0TbfvrTU5CABT4HIiDZm1m5DxNwon
kXo3DXwUm1ANPPRymX75ePMtj/LtKLMPyvw8N0vPHyhj2mDTNRUDB1s5RhpNLc9fc+9+6xjOP2ry
O4OajnsfqPTbhVQkhHfsshpcP1UOUuW95rbqbaMKUmGAJ8C56L5JoX9plEsaXs3uHBbPIvw8hK7h
XdT+l2+7RnhVJ+fTYdsU7TY3r8Dk3Dj/UUU/q/KcdL/92sf6FwGeg6r+tsefY4OUPR4D+KDb9qbx
vnXIiw/O2bHRc6kR//5a51e/vwjnZ+domBSUMK5P+OhtHeVFM56k8VWW92S2UvdUO+iFhUej+Ou0
d53yGdn8lnIk5hsbK/grOdvMSPAcOZmTztDP1P/SSdEmDX/RT48CKCzVD0v8SdO/CQx529MJM85D
dVbUL7nzaDcgoNRdipSwBH7biu+wPVmJdha5zWRYCdAUFWPq8pQP5vNvG6IPyKVADza0KBtH+YwM
v/Grdnr/vlADH3n4RLmDLqFfMmB9G3R3rTVDl7cwebYLSCsmtCCROwrf0yn75zgnUW9D5vI6ty5x
jhTyOcxPg1H/wEKCQlEQ/6EJGO/G2PilYIkoKz/CgUpfumkA4hR41mnnVoyXuPpq979H5Y+jnGIb
Pof02Og/JJAV2Zg/RNl9Xx/CzPqiZ+qTkfywerrHKGNsKdut3ArLAAaIMLkpzQ6e3AXV15CDwOrM
WHNVAf9aC14lKqdbAUnnoKdGeo9m/0ZzCmNl2EU7V3tr04EHnVzYADnMQnKlSJE4M/rBbXQWKbSq
4tiPiF/Ghlcf9RBEHtrDrfJVaN6xTtL4JWo040FkcX6NslZ/qJvG25pAY//zg01ZBl8+9EbBNC+A
kVkUGUGMA6xbIUibIV590NvU3lIz2xQTEO3jK2x5UWLywl1C2U9zJgTo7W7C6N2XB5ExGpK3hyFv
Ugiw/RoYYtEcZbJ5pbn6JwlNBI9nR8eCnqsquQqtPZHuPG7k+g4oM6acL22SsAfbgFaagfeQ5G9D
H3TmqPwMvfSXmeXaJi2rF7RGj2UUb9sezr02rhqtL6/yiVnHq07dgsRpng2KkD+uB+QN8tzokPjS
pFfDkcTWw8vohRaL9vfjeV++hfwPmXqkTEEiA+u+nXeENwqT0rjsqhLM7NoJqkPrZ/1eM9di53fO
Fyx9HiqDRuJEb7kdaUz0MZB8YAsWcmc7XwBrhPbbbLxgvPjBkaKa96szmk8ff98C3zqtODEHKCLA
1gDApgn/55rSkgxsURCPbgc7/HMCSPGe1leG4L4yuCkFbTdIiw7TG3J8XZJ+ZbWEdpUY8m2t+UAp
yPOOLYzUOxMG/EaOyxa7qC76/vHPXAasNu8pNwG1kAnXP4sTBO4e4VCZaHdoXgaxq1Ke0qIyH3N9
FNtOGOFea5u17uc7a08RBAQyuGuymbm2ZIqUW+l1CitCxjz2ik21Gz8IoADtyi5bYARZBZjmICCh
3pA+zYUcB2kApmU7YFbU0NwprYwtbzl+ivNoBHHp1PqfoUKjy8njJzoAGxNfym+5Y/RHHV3Fb2Uf
vWp+Wx7aWtP+c4QGL8Ukl+PnUa2YU8hUDNyDqs9Ll9aGjzaSIW3yPk9Wrrf3tuHU6Xt7W6Z1nm3D
uMgBzhhF6YpqBFUUB8O9jYDfRoE6+FBrkn4I+2Ivq7U4EIiYO2F1SIGnpYtWhLYHlJUeskb+Bu1s
3MaTA8sQ9f3aj1xewpMCFm0AOBac0DkW3KpVpLmNMncDaGCfdKPLH0c7/Jr0wvlqlEH0EJrWD8VJ
6mfJavXHyhINAM+qfUKc+ksoSnoUhRyvPQ0LdS7M60FTQPrAyXByUZi9DXbdAA03m8ytm68CHbKz
6pXlWY+N7muaguRJfQdupjcYlxGPoGuNKcxeTvLgayN35y5Zc558b5bYLnDzwPfBKZv9nKbG/Kap
6KjGfpC/iioLDm0ajfuPb4T3RiF3pe4DFQPusHp7bzVguOsCmL1r2UlwaUaB6q85rFluTNvuNogD
GTZxs2jUTjIvs3snjkE5yEVWQMQnH4JMWewL2xh3phQAsu/D/9ggmVaSsahFEzhqAFlvP6oz7Hzs
czVzcRer7+VGJgDsrJU+4vJa456hyUvcMlmxzI+aWss+mbeZI9Lh+xDLq6esV+JfDgqMHy/RexuT
stPUwuK8TLJnt5+jKmNgxZJTuTxkiHg0indSrfBohtVwzNCE+J2X6knU9fC97QexBebabBtVi1CK
1l5DK13TJ1vgZZnf6Y6FJMw8w2OYhTd5DQYjxMDVrYLu1OjGxg5zZLow9fUgMyeRvM2STnsJODG7
zJH3ct05u1Fumi/4Lk7MT93JaNZn3cYJ0K1xUN+98N/amyip233YIYjL22i03+0kbDZISw6vbe3I
d1WGU6Ec1+W4CTQBfC5OtJ8fT/YUHtzsVLo5hCcTnJueKYt7O9d504+ofQ6yK1fAV/RgFEgBZs65
UdAJSRJb3LWgMV8zJRd3QpbGlZrccq25F5FLo1GuT8S3eVHOjoPSGcNYceM+iV492znl4difvFg7
gLQE7d5W3hG5r+9pHkZbI2vNnYWdgzpilzeMXbrSBFxscn7OxFiizY4VwcLFxlfMmuZSorg07+Nz
rPrBZYD+96NIvLV8c3ETTUPRb4R0x/5C/uZ25r0mqAfDyRSqC9l4lQyr2vYqPfKP13cRHjKKjUsr
NRmYEjBJbkeBWhAHyNvL7kQO3sZqnZy0TOnQGxt6l6NVvhSG0e4LBNdXnr0FR4Anj6IuGSx1NWgC
89I1YPGitZ26crFOxlYuiaqvEi4huz7p1PuiVoaTFRhfUhkgYpj5YCex+nOHJrBfBgtLWZrJLdYh
vvcSIzZ+ylt8dbOy+A5m/UqWLm+UyKnPg9MnrhRUvOOUZf7q8cQ3QSBRPeXIZh20HlfWLpcOOQiJ
XZwa0jfaJuphwLJ1ZSsvYk0+lyosZFX+plkyC8TjTDgt7tJ0HosSWVTqVztrxO8zHBSMAjSnQdfK
io4ryztd7bfnl1GnFg1QQlyBFm6a1mhHSatXLip/R1AdVvXZoAIo5S0Q6X1DbF3o0VbNjkn5ii7O
puvONWQMKf3qh2DDkye/qnbTNZvrOrXOJ69DMELNJ/2zkxTiZeX8yDv1ENXhLs4e60DCAeGAfHPQ
0P1QklPuaVhZIrQj6q2tR3tfZfoDdA8f4Jz7kbGV6mwXtN0htMIDTLyTFXd7eLg71PAS4AlBieRn
Gpx6Pd1XYbybAsUYUcSY/8zDqLY/1boP4BO4Cvhie68Z5SG1MZ7mn34nY7dsH/RY7DzpDvT2MbaU
beT/lPk1vX5sVPVYecMxoUaCgFTZBiEPI9T4jxdhmf5S4KA/ZpFXTnXjeUs6NSuZXlUpu14zbnJp
bDcRJoNotzkXSRt8d2C2jj1opp1qxiXcl2pEgDIqzoNp/ZW0IruLjdTaebQothhD+3sJxsGuKm3t
gfRtTVR4oXkBmhzZL0pd7Bmu/rnRhhPZniLFKiUmo85OaS6KCyqtCkXDTrrXR195DORYbAIg3Upn
63u5rL19FWvKPR7T34A4uKlFi3wSkym2YxR2B09z0quWjGsv7/KOBGNAi58yL10H+pC3t5c56rVW
DWClcqoFuyHp/cOgWsXTx+v33igTaYFmDYEnrevbUZxcNlqIgQ1UPxsrsQwhXFNGoe3jUd556ohm
QKwhjTSVxOZBYdmkgSdrVXPFBsk60wn7puKFsCkT9U8vw+fT9ATfx/ZIXW4blRUCNlY4OpvEj8Q9
86vsVn7PNHm3VwdwMNrkJGmgdJFuuP3sLCmN0pei/Fo6qbbVsqhz7RTV7lT4xkEUwQ88itt9B8Bv
m2aEXhjYW1sR1S8f/47l7E8wDuYDkWvo5/NpMYTfh/i+pNfRsX44eoijmi9nK8/gYhAdKDzuF8g4
0WNeNElSp/Ix+wgld0R08wIfkepf1Wcrt/EimJpGQdaQzQ9BiQTgdkZDwTbVlEFyJT0b93Xc5vvm
/zg7r+a6kSzPf5WKekcPvNmYnogFcB09RfkXBCWxACS8N59+f2D37ujiMoitCUU/qFliAonMkyfP
+Ruz6I9OCQ7CtiOx7+LBPEmTbR3AB0obGfqrFsLZF8WzDGDoIk9OeYa65/n4mjrnmjAG484YYsTY
sWd1lRG3mqqIQp8rng5Dizqh68RU8O0J9bQ4+zU5vebGSfqgNUiVNWoyeQjifBF9D5AolHrsFWtL
fRgdYR1t2s7XSdMP7oTh++79hXBxgHL7g9OFsBeeM4sO8PnTF2OWtW1rJPdJVik+1accPpWgYDS0
h1qJT2bcyVt78uL4RHCGs3rRkuWT8eXOx6z1sWYaafFkuCh5LXYmD4NAOsQaC/2nFWvxaSyoTSvz
bNzih4HPZWCWp2aO7cOEvKP3/gxcZJ/UJtkEi2YpamPUds6fxkFjPyjjuYRrYeO2YsTalwpB4b+k
SdI3dv/lhqBxpmKjS6MOrOR610WjoQeJBFyhkvJkT9kBuBIyihujXGSfzBooXVgoy1elrXL+Qh38
honahbgPrC7fiwgf1AT5sj0y5+HnKhviL0kRRPuattfGyJdtUQTBMA7FdQue43KLPB86GYdA78y2
vO+G1vDHSO5ucWAQ+A+KfaGPyT6E1+nWaVScLDwOesQaPZHr/Y/3P+llSFjEjThwAdBQhF+jxQJr
0OnVNNm9YYATQVKkPbSG5SliGh5LMU3IoNPgKfQBieWgUTdm4XJLcalCIh/w5KvIxyonHVRcImZ5
yO6h1kRuDmHqoHdG77MDP4g+sXe5IrY81S5rcoAfiD+2zK2GGsu6Io0c6ozIl63ecXDpOxLUckem
V2Z+m+jht1CSs2MkzxD8CyRPXco+kVuMHXLsoZnc5mWiekU7lzQfNfm7UXZs+qRMtGstlZ2/u98W
ZjWSGLCrabgCKz9fI2LOe7scR/lOl9RPdMl7Kk462j1Bv3H8XHwH8BlcgoC3UKaF073sxt+q5VIG
XqIsGGiW7q0s+2ZhO5kXSE/UdfI5yIKtXvLy+84OgmU8Og9LAeq19ng+3lzreU2rX76Detq6kTXG
nhmm6cZbXYSrZRQko7nrUH6m+no+Sp6kAWJxg3wnSRk62HjDnVQitkuZfd6ocF0mT4ylQ2V55bIR
SFahsRxjJcvmRr6LTPVJW4C1mLskng4i6kXvxv7QN/JtUKpPsdm4Kjj7yk3q0DmEGd3SfLR/vb+t
X1Wq1zOsg3MgpaC5QOp4/u5aZ9fx6FTynR2Wk5+bUbBDCkRcKYXWuakcOAchR8lxDmTxV2nijOnC
SY6+O+qsodzeZs4OQ63mUIdW62I9nu8DWhUH006rI0qTv0YzjY7AJ6WDnBgvQZKUflWrE2FK0q6N
Icnu4rmIniszmL7WaLcf00I1rrtYN++rvFU84jn2q3pf3XCQOR+VvNt011li9/kM0MQEnEO+AYMN
//jzGbCsQohOLWEXKp3pmwPU8aFXHhOhek4xGLCS+b+boUa3T7NDr6qlaiNhuOyVU1bAq4msC2TQ
Um49f4TAtIQa5nBB1Fy60gzpptPCZlfV1nidodV31UTp8zD34jqX0RDEYLKEdyA0vDaSLL5JUyZU
C2flgDNt/5fZprofNDUGzSn0e1GGx5ok5yA4sncV2c9uUEb5prGz8qqKtdaTJaT3vXmCUTlPmnmb
B7Hu2kUm3SiaUuG3mBPrLTSb4vzh/dX3RohFGIQ6+aLng2j7Op5Uo1SKrkpg2EyatNdRog9MrUFo
I1YqwmXcdjeZ5NR+nczHdJif2ir1Uw3rW7lvjFMm6MGSBLbBE/1Px6eocd/Zg7YRXS+DHg8JB4Rr
FTkGB8H517FDcFS13UhgxfXqqpkiJBNTmEvCBqMS12J0m16TN068y8hHpZamEyUvh4NvrbwnsCIq
Fz7GfRWG8xOaYfWtHImtFt+yts/W/kI+0sBkLnogCKCtzlX0myteAgEFmfWvTvqwK8Yh2bWDqACU
bnoQXEY/igo0j0ijqO8DaVje+rfzwzaJtEY6KfciKdH3LhuTmkg3Nl+LQZd2VVDjTKDFd1OjqCeh
RYaXFOjGq9LY+KpIxydgb1up3cXXXR4JMS9yCwIbDZXzR8obNECsCSUd5Oe+8r/MS7My+5kVwFRC
XY4/TcGWEPvFt30dEkQ74j3cc171c3+bBQyiR3MqAuV+io3Qa5E99cVYDH+3BIwKEj3LReSVJhFF
8fMXk2VkqxMaovd6rYR7e07trx3S7cdMKrSn9/fxRXJIZsYwdKKYQJhiqx0iykEgO4yMnlwn3V2c
XHdOjRGg40iph7iQJnu02Hcqau9XkIQ3Br9EyGDy9SoeSTWIdssaEzEn+JnFZpvdD8jfHZBeDI6J
YdUUJBQF4ib2VvJuqOSPsh2Vu75JFVwKin6XURR3y8EIvDA0p42Qfpm2Lw8F7Jh5WSiFa866nfQS
B3uU3cea3pwoast+URTOIQlrw01oGp16Wf0QGaOXyALVpjg5Bmq6VVa9xILxGFRHFnkbrhFcJM4X
gQakEoOfIb3PK+V2kuPwFq1NbUeWDZBJqQo/hdPhO52c+GOOuXea5BvJ1eX+Iqvg6sDlgWrChU1G
NocJR0sPR7zTn3RdCk+tQDVLisrWR8trl2rV1pZ+463BaQGQhqMjY5KjLwnfbxssRa6zbbIivZ/K
vEaGtXS+15GEG12bULocbBl4B5UDQcWMRdpUu2Z0KBK8vykud/n5Q6zyiowaUVLXXXovJbG0r0xJ
7NJChJ/+9iiQ++nx0KCFhL+Gh2Wto0hJJqJ7dYjA2MmK5A85JKb3R3llo54fFJRhaBlC20YEkJrr
+YzGk6xX7ZRH96Ez+BzmbpZ8TrXYh6u0H42vjvogjKtW+6wPuWcJ3QVE6zpp508SVsPdnRVM6DHH
+BTKbhs/q3Nyp+VXhv7ShTqG8U9q9CkYcZVIgF52g2c3QE2q9Ehmvrfz4RNEqBs77D+X9fcCj7Rd
Xf5A7fjvfy8IgJyBgAg4CNasZEg/XdjFaniPp8q1nUkqXhHNZsZzUawEpGADIkRKcCEJrPNtNGZH
MpQquk8Qrj+WxmR5AQy94+QU+0iywh0WHbU32MLxLLB0xzxVFReAQ7PxRd9YnQvrC3wz2Fkuc6vT
oUHUw+nQF7kfeqHR3MBsUF4qpO+vm8vND7eMdbNEAORq11Gw7Jw+jK08vM/n+uMgz85T1VjtR4lA
hQtKbHHFYQF/+NuDkk4DByGvB7y1TuijBhBVZCMtNMtNepoxirgGWI7/SjDu00TqfTLRLafTyxfl
SsxEclXFThty+/n+aPQxoivc5qiqgA80TGF8lu259e18VHyWUXgdV1l6eP9FX204znclowJOAmgC
HgeVivNRnYw+WjXV+X3r3M9F4CkR/oZGiuJY5hYwDOZh38HRzj+OYHDl4WMqcZvTd8FwKoNjSa3K
TO7a7oRwi2vZj338Xa8cz5ymYzIdFQ13GuhfcLOyYq8NkSu0JyW71aI7y6EMHBrNozkr+0kGs96k
aDw2bsyx6sTZPmizQ4NUZq+0fotcptUkzxnA592Ugpm1awCLUYtb0FAPx/enZLkp/T4jlCSo0OE2
ay3IGwCS5zNizexteYiHDzmHw7GS8UWrMIM8SoWs0ZtDQ6G1emuXdfpWiHzN2s6GRusWoRWS9sXP
gVLC+dC2k0Uzh1L6AaFM1W0RoH3qUuOhVtvwhH8LLbSQuQ7sLNhpgu1tdoN+FC1I8syckMvqMxVX
XjO+Qv9H9whC074iZFqYtz7NGbZbY/D5/cm66PchLcHN315kB1lFF1aP4xgmkV6b0iNX7yMiKuVV
YUnxfRmlzU4qjfoodY2fGnLpSwMJzDTK9i7QJeVB2LFzHFscjjtK6uakYjfeK9rTZPe13xZh8pCp
Qt1Y7heJ3oLYgZCPOQkRlObHapMVklN1Vl9rj4ESclFQ9WYPkaD4CsL8uxR0qJAhYuDJalDchrNt
uJXpdF4S951vN1ayx1Kp93APF3/zCAa2R2dvucYuDA4qxecfPilmqXCKUX0MijDaCVNq/C6Mgo3K
0Tpgv44CRQZ7Mzj4dGnPRxnLNMqHebHSmOJyj/0e266q2tP7S+JVheX3VQzAD+AV0G4QfqT063Oh
z5RUaVPJeBSKU+3NWp+8EqVX+NDyM8oAV0OiJbvETj+ai0bH1HS7vBflbhoR/XXstt4V2ZgcndxR
rhBb+VLj4uN20VMUxRFSyfYnYcij32t5cUWd3SQ6cANCWaXy1FCJdrluVTdOkBnHKCpzT5mlZE9x
1vB0ObNQ7mxRfcOn2ssrXf9oJ2bq6YlVoR9npxsn18V2ZiKYBToKBFfy0NfF+FsOGZfD7LTYBD6S
6+yMPXrv3uT1p3hHmf969IrbyIfid19+b1/ip2DjCFuWzOorLOh6gDtLOZJb4vnHRmi5VaO6VR8B
fB5hceq15Zv6QeG68P73viCLvb4mqAsEqSCig/Q+HwnrRTtj96uP5Y19MA/J3bgvT8oeprUb7hRX
3meedig/9zvr0ThYV7KfH0I/cqX9+8+xPj/Xj6GeP8Zodl3cy5X6iEqwayAFlxrftfJQqybwzY01
vt5J5MrgWpbci8wEKZHVK+vaUk2JUFsbldy4tezwc5M7zsbt++1BwE5T1uNgXntckFBVdZBmgKdj
3BSLWMQ7DOTijVdZDvizdYIuCRAIev2LdB3Hz/m0GUOElOtc5vdmF+LeDNcaOegiXJj5gY9Yxnda
A9lDBWbOk5J5a/FcvuOCJfxXNYey9pqxR3F4gofK6JWcmLAnp2K5YW25uK5GAey1oAzw313a65Tw
tPN3zFIqPxnCE/dUcLPOnYEdH1Mu1I/vr8A1OPJf41ADRwOEWhh7/nwcNEYCdoOe3Y+yGE9RPg50
aguvKBKL41xpMRdty9qrA6P27QRNV8Dw88fGkIOD0uNJ12Z94bISip2i1f31FE2ROydQv6u6Mw9h
OZ666Jj08Y8Brz+vVepru0yeoIWLQ6GWPyczSDb66Ktk6F9vRF+IHtaCgF7LJ0ywxoM217L7ygkf
J51yb813MiCCuqj4xK4eolFZKrL99zbz67g6HSIiOBkV7dnzmZwAQlpomFOQaRTjU5ql8VXZcaVr
9Sx008r60pRbdtBvLBIQKSCUKajxumvEQqJzkAxVnN63lh4dg2m2vVSDGvW6Rv7j5/i/wpfi4V87
q/mv/+TvP4tyonkbtau//td9+ZI/tfXLS3v7XP7n8k//33/6X+d/5V/++zf7z+3z2V92OdzR6bF7
qacPLw2mQq9j8gzLf/n/+8M/Xl5/y8epfPnnnz+LLm+X34beWP7nv390+vXPPxdTj//4/df/+2d3
zxn/bF+/5D+jP56Kro1e6vyP5/zXH/8bU436Zxv//OOGvzbrX/by3LT//NOy/kHXiFSX/JGZB9T0
5x/Dy/ITzfnHUgNcoutC5H5tEuZF3Ub//JN73T+oVbCN+XcE3ldDmWYZm5/pzj/ADMAlo5NPK+7P
//vMZ5/lvz/TH3mXPRRx3jY8DAvsv8PioivGobmw0iBxEZ/WiCCBW0xbzGHkaUbUfEw0K8HVRTGf
e1kP9qnWA+3DdH3328T9+yF+H/QVHXc2Ko0bylwc2QxPFFnlgRSpg5QrhvDSpPOr7k4xblLrR+3c
zOKDLnKvrx8b9UPVil222O06qa+Ij1X+pMeJ3w/fOmNwC0s+ZfUPOjx7bIrdpD8i/pVa4ymj6WB2
j5Ap9n2A6KEeerG4UZ2PlULzu0lcEmHXgWWgN6M3dfmhjxS3lEmNyoOKf29LPfT9112h75jk1euu
zh6txroNBQzhWU/2bXxXuZ2bubMv7Quvvi932mP6uU5dxVNdZ+PUO49rlyOvbloDJtByAI6HZlHX
ucBl74P6a6iIXZXHf3WjcdKbvzZedvl2733b5SD+LRssDBNUj8aQgGZ2+2q3b30as266Nw7BsTjh
7rh/en/IizV8Pr1rKuJUFANtBEaMyDnT+9nT98PGleLNIUjaF74FBYT1fUrp+llpVQqho/VztklQ
jIewQrut+JyJb++/zQrS9e9v9ttYq9WSGrVV9UvRNbzLafz8sg/Vp/o4XhcHWDp34Ut4pd7rHEnX
+WN0CFtX+zgKd/jy/lOsqvKvT7GYjkEXojKy5Gbnn1FPm64WIk28BkVfxUdsiTPacvtpV5puFLqx
4qpbeMk3ls7ZmKvVmim1KWO/xpjcnHrsavMWf4FwpNNUJPN+4w0vRyPFoOZlUKQlM1u7UlN+kjIJ
PVzPKiTdC9V0fAwdOMrJFJl+XmjakUtbu8/nMrvVsdj0gV/Yz/hAdcem0ioMu5vunmu4ei/FdvIy
Jab+91Yd4ZFUhNYfwRItXxRqz7+BYkgK8S9GQtOIlma2TP/BiYNrTZoA8wUSGGh6JBsh4zw/QM5x
cTkEJAyniD9AWM4HlZXMSRU1M5GANxo3s8N6T94TH9+f/SUK/BYlwK3zTpRUqVIsJ+O6EpBOFFNj
u5lARmPLAVrd7Ch/m7nxsZYhhI3FZF3TlQLzn9SmFVNxNbdujqsWK+fekiTTpyb3AnGMccv5myol
MEhVQJdXaYvtDCV1KAWSMutIO2HilRVYtpffI7POvbhy6msRUU5IYmXyHKkNrvqOmuD7s7IKM68I
UoQ0yAPpsALQXc39XDhtHmI6sm81cwa3NlfXoqyqk17bLxpExiMoVrFxGK9UvJb6BePJy7UIyhN/
VtNQaIVopTxi0GnMnsqsk/dx5ySfLFUkx0jT6gx/hmn2dbwRyImxcBvdGOjB5NmQBHUX0ekthvOq
LbU8E/hk1iJXQoBsylpitFflqBiqudpHSCQh3DMl14HVa1Qo62AvB/avZKCIUnDpUEKsW1qnMjcu
OZfTAqCNPr8NkRVDY6qU56vDmIMK/leFLCBLJPJo1yisirSXC9BVRfQhN4U6APnQ0+lAiid/DaK6
erbQQDYx6x5mouRYBT/eXyAr+i8T88rGgwCCSBd/1tdYPRwaqa/UHv9uDclCirjzBwGE+5iDOPxg
GW1cubLel5TSw2n8iRGAYfuppU0IBte1eLCzLFPcQbUkbPOqef4Uq1oY+xtPuQqtyzGJeqO9aFhR
O0CK4HzuUKprrcHKzSMxILjBizD7qgxJ4CKiiM5TPyn7RMMh0LZCShjQ7E60ovFVsVvHQ9S183Q8
sby5NVCHKhNQgm23cd+7+LrLE1K7g75BEg1yenVVTiatsTo6Bsc8mKzU1XNT2SkVJA2lLlWX1tNw
VSiBhlQfNHUsebOdCG3Fi3QofIAgho3DaNnYv4XD1wnj48I1pDSOZNVqsZWV1rZg4M2joKzH8Rdl
uyQoB/aWsqVm+MZQCy6V4M4VkPLoqqYjt0YXZy1K9HASX+Sazsug1dT5KS5s5b3LJJ6/FXxbao5w
KBFYuZDXVJqqGisjCY5TLX5OTiyQ3VAimkpY3Mdprn+khFs9d1pTuGab1LiC17WHlqztDSO+Ihai
phu7elWrXESzaHjAe1wQGNj0mKsIO2gEMThowTFoW/FrTDX90emMkxymkifw3jgQ5IvrNGqdfS7V
6idlQnpqEHO7H4cYLfpA6q4bszdhavR2u6uHNr9K5iY7tGDjPlQcxzuln+vT+xvq8pvx1KCAuOxx
b5LXzcGU48tGjzQ4dr0138Qx4i9jV8nHNJCnrb27fP/VR6MGgqzjYvcIImDJD37L340kdMwxNpxj
UerdR7sWIdSvxS1uwegbbue0+I7aWfMSIZW6V4WSHIuJwtq+zoWxpf28ToaX77UETwy8FlFl4t75
0wwI2jpWrwbHtqsrwF1B8qiP9NPKaNQSPwVtjqO8gcWX18Lo+ZWztWCm6aW+m20Zl3Tc4XEPMUrD
PvWDhCKMqKIRQUMtxUm+b3vtputr8ZwZwiiOVkYDB9qcwhWwhpS6cbpfnGrLy8A9AB9HfXHhHZ2/
TIs+BgLJvEwAL3CfdUtHewjaI8C+bmdkab7PSkvsGnpzOxjAqR+qVnf420uJCzcwPYhAYBTWG8Bs
BPDshg3gjFa/j8t0PgR9al5narKFBlzS09VKWuR/KG4tgRYtmvPXFXJvoksuS8coDQy/0/rIp9SA
h8002v6Ilghqi/h3tIVVeu+/5BIuL0ZGQo6BAU0CIj4fOQUJMYmkko75lDdHSY6fC3x6PHxDiPJJ
mftSlsu7rIIrgFF1sRH33titS/aGSgXlUTxKVms2rss0sWcRnsoiNG6CbpIfctaeK0ED2XjRdcLI
ijobahXOxjbKZBsl3hNb1qaJiwlKJ5vpfiKr83sj6PxCSZONEPHm+0GzWNh5rx5W57ObaT3HR4cG
fhva/a5tpC8WWx9TsKHcGOnN1wPciTMH6lxcQ89H6iNVbe1C4fW4lfjwV1ygdfE3a+6DKy0L9CdD
nr+/v3QuX47QB+AIQyNQh9paygUd+XQKmdJTkjrl3kqdet/IXbgf5MzZuANd7o9lKPYgfgLwptd0
cEmjqa+1rJNGiCJzZbPguh/PyH4Mhpbv7BoLq8yGD1gAI3//LS8nFlnHxWN3wVEbjH0+seOcCodw
Hp60yM5Pkg1EKFX78a62lswxLgNfHudsK+m6PFrYEIhTLWk9cN2LYqOwU0WZ7PBURHAwGFEF+zTX
+D251TxkJ6jfFDbsMqz7E0J4ylU6OVJF7S8PvxVjtFUBWNHVl2SAoiteaOT5YO6A9pzPAiF6zOfE
cY6VjUjjoDfQVGrSTzOq0OwngnhNXhu+SpP35DRiukoi7mZmKOHlaskVQIQ0eMwSxCDaSCkgnTfd
VSWG6WtmCWTzcrnZZaNmXseBKB+wu+9OVp4kpzSfRqjVoj0h3J49KGOg3baTll7JWgyGZOgrgA20
aWO7tTYSicvvTjiE+bNcqWgBGKvQNOhxUQO9AJHQRX6t3s01DRvja17dxf0Wk/eNsZZkhaSWewDt
w1X4HyG11llNTzKOrei26pyvtDrkazTREcUo04/NvMknfOOEBZ8FYBqLKJNcaV0xiVE7mEMAJfh8
ohmiaOHRbKMR53BMsVHnaI5o66JY7jiJb7eadRMUU7AxxZd3Hx6ByM9FDfoPOdT5oipiTFBmFfBm
YuMerZjOs9RVoW9Os7ozh2RL2vgyXiFdweTSAwcgDZbnfLg8hwBa4od5svOpu1KkuLqdR7W/Saep
3RAmvjxVl26BScuP3Nmx1tJa6It30xDl0Wm0zauwCGo09jLL13W4+g2zSf4eBE+Aiky/0gexcUVa
VyTZrUtZirAFAIc7m7GaWIhPmtTPUsyxCgkjn2L7VIVatCscrfZY7/OxmTLpR9Onys7GZOM+L6Qv
CPFazsb5frmwwa4QuLmvQaZG1u98yu1UGNmI58EpR/nATKvRVzJp/talg3ZbR5rce2La8j1bNuZ5
RrOMiZ6HCQyRcsTybX7LyoNaDBjBWFBitTTeBYqIbklZh421e7mYkPlV6B+Dy6I7uIbbd2gYSXmF
AsyQIyWRqpV61Go0/WEUthu1zTcW0zKDC1MEG3IixPkLObU26IOVilNaNAjUBsbHVDaTawRg5KPC
NcrT+yK9EaWM5nWOhff759/lJuVFyQ1VroLUO1+vHb9NZ6kUXRLYpThBCU93Y1AV+yowKncstNPc
W83Gzll1zJeThvFYobCmdMZcxyW9bQdUHpCCFrIW+YNpjbten8LdFEThUeS2dBd0cXMlh7XYc1ol
nmK30TFqsRyuuhoLRLlD6LeL4x9yV0+QmQrrOLVG4JPSBqAUDXGtzL3udZCE+I9FeKBFP94Gs4Rf
FfXXZ6NvHzWzaT+9P49vBFxejDhLn/JVJmq1F8JEiZoub8SJtqdwOxu/CxvXIjcK8hDF4fq6ihr5
ahhbkGUjPxzBR28kiW9OLt4QnGvcFBE2W2X7jTR0ClCv5DQGSrUbqW77pTpqtls0ymdgqOJequAk
U48r9COImfZGzQ37q6L000Hu7eioFtW3bsjmXRMh3dSY5gB30jCOtqSBRdRxF7bIr69yhctmXxk0
ICVJz0lUhmeN35tZWn5AcnDLze+tOAMGmhyfaEO6vQrtVVbGIsL2GWldXezbUsl3czVFWI6Emo9a
NT4kZT49v/9F3woBwGOIanAc4ccvP/9tZ+iKkHqsNsSpMjvDlYuxoMw7aL5TG8XG5eWNTUj1fSHk
UuW1gCueDxWHTaeItmbtSIWCPJEcXnchGFlVG8cDGiNbQLU3YijSF2w+Dl2dbb+uShb1oqbDWlUa
xfQ1vUbwBCHBjeV4mdXrDMEZhYgJFeR1aJFmzIakcBanYDD7IyWRyAPYO3hNyn27lXPnTlKHwmff
BBv59Zvvt5DgWDImPf3VfLah6Euh2uLUKDbUd0UqPuPMWT+8v0De+mr0ol41ZpdYtkrrJoROKW5I
hLLRUXZFKAe309RLR8mSkkczaLbkkd8eD5gAtxXKJ8YqwqBiktVDx3z2sdiByCn2KhAuj8YY1Mt2
qwX51tcjyaDhSUq1GPCdr8kEyGfoWIxmNUp2jUJA4kPVnY9jMnu1Mt2a1fg1lMJi9z+YVLpg7HL6
UhdYUod+Tx3khjhFpQr/VFjVPlTSzg2DSbq1Ytl4/B+MBwdsGQ6jqnX7ra1y3cn6CHuPUgGQPqf5
TSD4dINDKbMvhi3a/RunPbC0BfW7HLrkx+fTquVpYccVdx/qnJI3YC1xHBvSxhZ6yUmSQYI5+JJR
Y3Wi4yBL0Uay8UZQIx9fmPhLyfdC4w0lIZPj10xOJe/mBp0x3o2i/j6iFnF8f2LfHomls6iMkJSv
dkdE59pJqig9AXQLdmHs1Mc6pleOpscWZu2ts/fVAGDR8kCWd30+gCgclYa68ymS2+gH+LnqNE2V
BRZeYFBkduUpHHP7dijmwCMZar4afbOl4PJGIwXkEmLbZI1UYmEnn3/ZEr5FHiiTOMkS/EDZRDWI
PB3gfubM1I17aGtWphxZ++hA51HhhaYWsQyC8oicf394f/rRMmG880QZhiV9XaTo4NABbjx/Hl2C
CaxWs3SMRaUobmtFxV9Zqyv3VmFF8wFY06Qf2zLRf6V1GlQHUw+Gm7EajG9NW44Ul03lyczH+rYd
a8geSjeqXwQirVfG0Guf4f0msjvhT/Yw22McunKygBfVPqRikXzr2/wDRY0OP4m5s/c0OLOXIM6H
cQdr3viG/3pjE0aEz8URZfdy/qB2SnqXt7AIQOVLHzJdLx8kLRLCzYesndzEkKcUQTcSU78KzCRy
4xAfVwSz89bvcYQUN3oU4rYwSHBn9jXt2dQNMBA4dKIqyXkMKG9uIhqbQY02/Vmglfs5y2JO3Gzs
hh92OaW3NpKBX3RMWSL0dyKazuagBW7XWbTmETLLVB+7X/NGrpXydqxUlOE0MWZf1YZoWNfhCGhz
omODRFDYJe6kR80OYwznuZqK5nM2o3ToK0aGgUjctNJTy2OjVZyEmeLPcaZ8y+Q8fOrGIkbrvzUT
y63kNn6SjKJEDMGa7NGdO/CXqSKMm8EuXzCz/RxakmXsxjRXvlZtnI9HdaLnekeBffhRAXLfJTIE
eZfisFD8UFjacZlv6x4J3mZyB6QRr23qOrmXdeRgXjzqVrPTkKv+AiE1+WFFat/uTE6ab3phDSHe
COb0zVFa07qi4a0jW9fH1l05T9GzkcSBc6olSzlJda3lOHL03R3OtA26S9mQZy4GlnVwyI0Co/cF
9Y9scQHARzK74NYZzfopSAZ6KzWwB2U3SsFsu3GXWxx1ElqCvhQ781Omx7RMu6CwYRVAzUG9OOrz
T5lWImoF3rM96lFRfBgArp5m2LI+uojyLR7B5Qc8YilyB11Fw8Hq+/6xzOdKeHXjJK2bzp3yUQ6I
Jsc67cTNLNfyAxrBme4mwQhv35SkZHQnc5CjQxnL4bEzK23ygmzqbF9pzNtiMsefeYXAk9fqVtC7
4VC1lV+ocooMopHJv6I5SEAszbNs+yqCvF/Voex/hE0iHKB3sPfcppbLb5oRFy+OnrZPmjF3z7Mc
KyOLedR8HSV3niQcxL1ow8nwmskwfhjtUMteMFZyiV2fLQ0swwjo32jUT2gl2NQSA1CIXt4Z5nPT
RFMGxzoqnhORDGInAUb/qibIzMYUHzVXs+My88J4+T2pSHFGABykn+ShUH4YFEuTQzCM9gPNpVB1
86TQhZdwpfGhWuifYxTXrvJqEugYxgo+AlKY97i2q3r+3RmorSITEWNgUcZTGO80FWOYiOOjoMNb
TRoLJNGMnc6p/NWasihyI6dkJ+kxLSqvk6M63Hd5N027NIo7XDmmOaXvJcwU67W8eYAsO+WuNlqh
TxiofxbNmH2RNKGfssJRhStHYDoX84Pm5Ayj9nlO8v4XqleAjOM47ENPiZOg8ZpEsWO8sCQJQFmU
dt/qQXYSDx3a5nsoEFt01WG2qz2iBSjMi679PEypOXmQyyrdDbUU8xKeO8r8CLCpTiFZn6qT04kW
3kCU3aVDFWSuXdUjoM6sNT4Ieda4dJfQR9wqr8eHCFUkhKDLgQ/asXT33aKVF9Wz8UsOuPygWBVO
D7WAowyOQLQ5kom9wVKPy/iBAB723mxoqDHq8xQ+D5TbZo+lB6+p6NvkphfJ+KMP8uiHNSmD6so9
GBMXLQUHgaRkdj5MDaYnflPQQLpeBN8+ph1KOu40hFTIB7ORlR07b4SPN3WJR7M+fczkqv1plOK6
neMv8mzo3b5EKAKKXwBl95RYdSn7pYQKagbqdPADUG6Dm/ZjWfushSJ6KCMd8ohSWfmxUOc+vGqk
yLJ8OlbSYzdrptjFYq4/NHEXfXDsHmMWJvMj9ps3meF84eoohG92HDYI7RM5kj7vbpCwmHEIZgF/
K7u+jJFOZW3JaYie7/9h7zx248bWtX0rG3tOgzlMyUrKUlmWLE0Iy7KZycW4SF79eSjvPltVaqjQ
w//HacA9MCwtkit94Q12hH5FUJRFOK/drNeTdZ8lyX2aG9FTptXxA78edyOqUczTnE3h+Rwhnuon
CpvFp6RT/a7MUO99rVOKbwV4yG99m9ctL5WPtq9NaJWsPEUpIz8siUX8uLUmXAFnw9q7E7qYOcrV
l3mdQTLrRwWPmLLvlGbtSq+JsMQIQxZTnKFHibANhpYezRGJ9Wa2hsApOkgvxFdz0Q6OP9ZxF1P1
KFDbgWiATIHqjt5Z11ba0zBEOGJGcnB9WxOFFlSRIi9YzNA1HUM4A+YyUoiVXXWj4+dG1cHw9AAI
T6VdPRV13d4IAsQ+0A1vxNkwpuAc6FDIVV8KbAbXej1o35XYcq8Q4/b+4/L0/zWCHhWwd/HagtA/
gNDvfv1oXv911uYLdn75c/VzVZU/8r/+rn0PoH/7Xf9B0BtfaNOQF6GZDDAMHZC/EPSO/gUrDBoa
lNgoCoMV+Pe//kLQW/oXAmOyDYcYFCzdolfyF4LeMr7Q4YMIRDmOuBUpwH8Cov+QNC51A+zaSU5p
p4HmP4w5bVBZIa4nypli9cXGK1J7bVfhU419O4IRIbrW1vRNVv23dx/v9k9QewCj/9BPW5RcYQ4s
ujSYWy78hfe1Gq9DaK3ywvR8yNrmVqith6ehDKtH4vXiR17Gyh4V72o9OKBdcMYepyGgHUZQhzvp
Oi6rAY1yoV2khEBRQAlTu0jiMtc2Ta5W37FOi+KVYxBwGX1vwmEUY3o1wT77HRMM3E9zXP9W0n5r
5vPYB6HWLwdO1l/ZQot+lk3xrTE10QccEIqLr5GufJ+UMrnNvWRblj2i47YBS2nQJYJlllqjDhQr
oXrj4Cj650v9o710lfxsqrb63R1STw4pLP/PcVagDr1bNB923EXSJC8/uuRgYy0/8mdjKUDz2AgL
FUgDpLVsrb92FjWyL9TKFsoc/2f7kdL/Z2eZX2Ce8JPvN91fGwvaCqW1ZS+iZkAD1bL/ycY6yi4Z
AtY+MoqgCCmpIVVwVAK1kgyEYdQNtyRe+jqq7IzrbXod8kS+1nXmnGk1Uo94H4MTVs12lWotVNMe
JLZe99r63af7m/127CK6gBqX9iJxGQXZxafgcL9pY5IXcThntzIXs98oxjk8u/xhtGLd57prdoVW
lqse3bqN8OZuLWItWSWat1Pm8tlIpe13rVus6sJt70cjb7ZDY9Zn5Foq2WY4XpaD931MlFMVyWPt
sLfnppy1wHAo1GNVefjciO12vTMo6a0qWrrPKtuvg3ujteqKIze7q5ohOnNntzvv9MG7LfGP34R6
lm8l1kkX8NGan30xtA8iD6+t8bzQtF8nvuzyBP/N2pd5then00VTcIE/HrfUaPWYCHTyhJCq1b2J
ffpvfGhxhGtsa00r0rpAIwJzNLWmNdK3yqqeoanbWuwDcshXcdviT12Y8q6MqvYarcVqm3kJgbIi
8VlQi3IzJkO+q1xcuOqujy69UZ1oxy6A5tE7RUB/86h8/zocjW9CpPCEdWQujiHVSU/nI1OwwskM
W2KBpzaG6U+9ZW5cRA2wbIrxE7Tied9aSqhdDJ36UpP5YmmjiS5IhomArcMzyclFuoqUFufrDr6o
H1Z9E9SzUH4WqeKiM8c5H0i0KpTRQk3Ziftf5dQS8Mdkj/fC+moMnk8O7l7WddJtZ7zeVL/uGkxw
Q6yqA0Xk+MJNBlgGVxj5o+3ULvGWMlwb6aw/zulo3hPYIctbGQq5Wivi8jmkt7rS9O4X81Vrft5R
B4O47nrXi1d5ST6UiO9mN8p1GA1hf04+1JxYL4eVblo8YHeBzZBXsP3pfx8dCwgk1m3UJtXXWQPY
XJLcbDpXmKfwesuveTeNH4Y5KuaZBjmKW8XVV0J7sVXSOd7mc+NRu6gw+ISvcSW0GDCkFwdkYMVD
GarlvWf098WkfP98h7wh3g+eBY0OZHupX8IJQbBpiQXe92UcOabGZIv9XABi65Gruq5m6iq2W7kY
RGpFwCHebOVIZmQNUvuNTI5ySbUjv8iaefZLQFbnZu3ZgUXugwujHFbJ5HQ3OVlUGyi18Toie7jV
TbkrIsleaez2QisybWebHfwYw62waW5QF4QR+Birw3gVjZO4aVzqM06MAI8lWvXWy6W25w+kgTqt
H0hw3BMl1iMgALNPl48mKLAlgKo0Io7CrXGyDQCUY7hHJ8UHe3qV8h1wEsDnEvy4tM9tMQRRl24S
WX2tYbJ8PhXH4hqMzzzgwUrFEwmLD/oSQk86uzMzcx/OqBxaoeLwdeW5ndvgmJAoooIdJl8TZZFS
T2zXN7MRmSeQXiv+HsUiLcsvs2ySJ5rMHzbF8ligMqC507ynqX64QpLO0oFSjwYx3/Rod7p2bSWx
efb5yx8d1H/enYt4IfC8xeKHg0xxFoYJmdyeOomxtXXpj3bVnPVNd2LzHbZ9lkm2UAmBoAWUZgEa
LjH3u/Wu49bYmgCy93NaRIFSVXELPTyLVy3oqQe86E4ZzB4G8cuAHNSLJc4b5QPg6uGAyBwMfa4Z
3T4y27U6TDdjqwVdYb8OkE4bsN9gM4rV51/zb5YydXtarYRKIONoGRwOCrwho+U1iP3oUV+Ym6/x
BPGh6bfF2L44VC5RyF/3tbFS0/i3rhcnyuUf3xlp4kXWim4ocMdjF4vELsyWksu4lwpy8UNpT3cZ
hUeKhJ28aTv9hUfSzwGuDaf28NFiRSkavADkCxT6Sd6gCBy+uFn2LQUuo7mBVzNfqyIJCkWrzqWj
W6lPYx4nyTaZ1yKsqs2cFeEjVe5hY01Zvat7t//BdVTdpmF9UjnnsFO1mNZgPMHaIwrBswEfm8MH
Q3WAnU1EfGN383TXu4N1XtRSD4qiDb/OsvXtMQ+Re8qMTS68C6fFPhfl8VeqxtQunDLZ9QQtm7ii
XT4DiV0VKuuotmyuByFOQRiPekA8LjQOIlGe1kDIi/7W4eMqeg59JkNjmmQO3kjpK0N/qVlXnjGt
9LLaRJ2+kYqCctx8YgqP1g5oM7JxjNvBCpB84ihxOHIYlWUK/WG6mcqORuxk73Rapn4uldEXuWZt
KvpQO68+JaVxdAK9jYtYOd11Uk/wuUdvrOW0uM04nm8MmSSrtq0QYEI1K3DQ1Nl8vj2XV3h356JO
hu4b+EVoirSTWAyHrwjaTescNKdvp1xVrh2pXJazAh0WsHtQ4Q4VT+b49PmQxwQvAmFkKKyF0MH1
AlvgaP0V1DkSTHPmvep4s28UlUtlsp0LXzEaDSuduVhTsC3OjLp3zjC6/BmqFIcrp9TO1bnR/FEq
wyYsUneL6npySqnxDb3430+yAJg8InRd5ZoB+21+YIeMcVpyf037ooRXoUGjj/omgSE1eTApDAtx
oinxVUrW39EWkJdhlLTXSd9D7klyeUFuD6tyNFO8KYS9du0pD2zgCo0fl238ZA4tguJzGbhpAjci
scU16ljzVZOZtd+N5vfeRUctM/rx3GiH9NRpfHgo/Xk5cH0gKVGpYqEdHUpJixSOGg3znvK/HXhG
0l8Y1JDXYsYyza9jE7GdQmvPU/elLyCNgWJGFLMv7lhE3/QpbI0gLub+5+dL4nCj8VRL/gvlfFFb
MVgWRxsNhNGQ9eGEfH+XGa+W25c7iCROUBdtuY4xnX9yAUNstFA9Fel8+B6MvFyLLlQxMNvHZ6Hq
jGZllZW2T0In31Bzj4Jx8rQTN/3hhl7ez+HgQkoSujmh/PH7hV1kS612mz1H3LBtDOuxbmtnhVjF
KX2cw/38Z6TlY+LMsFAKjlVewFgsoJ2q2Vug7r9bmBGsrdK70DUauXKkYh97lKU+n72jaHEZFGLf
AoQmZCR2P2YZu7UYB26Dfg8UqNpgB6nf2nWJnGOldF9TDp91PE3yodcXF8F2wFMrXpxc4R8DURqj
He3jFGSt0546aQ5vur8ebNnDwN+xOFxm/12ENcuxNFqBZBYkFgKQRNeeaVf1F2FozGfVJMKLMMOp
mzsNhIgqynOulpTSQYYrO8WKmCxsk5tWtLXmVD/P2+6litxfZqlkQVdOp/wU3rzYD06eJUbiGyI7
hL4RK/LwcfUS4qRiiGbf6NLazLUcUW601Wjr1MPGbQSg+bkvtqaDoR441nE/DC5KtVKf42c7BgfJ
72zPNJwmL0Ojja7JsroXq0Z/0Vo49UUkql96mRTnsA+MIKuj5ALR2wmcZqcHmbC8y1h3y7XZJ+K6
qdRnNcvqBw4GYEiIuTjXONFy3c2yuY5l6O2HTribOEW/oNes9lzUZk1XrLSDpMdo9cQa+5up5Hjg
vlrOZpbY0aURjYpRZE5c7x01vfcQzEbXpzbPZeUiTFiJ7ibKY2U3yP7Wqub5MSxc7wnfqe8ZxNYN
B2+3zqgA+7oFqXvysuka95n4HJMCb++K8R8iupYdwS0C6YQEHsD6McQw7dHvx8Fa7PPJ7HbelAta
jLrAEiS3Vt1snTKA/bjtGY8OOB+I6B4Q0uHKSbvcAs4Z0gfXdfU7dCwfyHgWNIlHKWbq7DPPggbx
+ZR8PNRIxTiraRICyMMY+XDMwnEp2DRRvccx1fYbPdFXcYdCIFv6FP71MFN628cgwtG9RzOARfCh
uqcMg222DOUWLjZ/KP1fVzS4gyTOyvO8D0/Rvz6O5yGV7XFcU0+kCXh0SzqFHcfEIdXebT3lXgrA
YlEYT/6kimGtKak4gdX+cP8toF7AA2jRQgUluz38lG3bdU0yJFQ+JJrsMwRt303iASer1vaFHQKM
FkV11qhDfyLTPyYIcflRaTCR73lLC8lYDodGa88Wqc2rJp4in8Y6GV+EJuaHrrSu9doytpRuVSQh
VP1aqRNrk0E0PcPfVK6Fhvm2UurVyqUd+z3TkXIZ7dbwce8eMWLY2vza1Tg+KxoXT+i2za40DSWo
zb557PMheuydyc9LVG3Yz8nGqLsSOMEwSdwduv6imqsTMnwfVuzyrg4F/yXaWCyFD99VNOFUyIFl
FKFpSpM+TDYFRyhBbj7tPt8cHzbk0VBHITyMyHLGj1BwuKhjoOTtdwApCamD99jF9Xd96k45370V
Pw5uDzIlul4UZMkcPprJmIOWVpg+53uWqno+mq6CNWruVbga4zwm+wQ7PCcuIXTrt3UzD5j6GtU1
Yg5x0DRFvO4Ll7tQcWf1DMGHtVKIfKsoXbPx0jnZCNxn9lWbAHc3xtKfLJh7s9L9WlKLtT0gqeuP
zSwqf67m9KJ251U9utV5V5y2+FsqBocvSs+FG2DR8kB8/EMZQ5kWekyf7fGkXHechpf045HjBNaz
KQtlXHmj+TUejA7oSU5z3RwfPp/cD8fD4hBj0iHiMbiNjmsKuRyoz2dNtgfHFFOJVmzzVyFNuSFg
775NeCdvPx/wqIjCAciILt5pNGVoFpEOH65ctaQJBFA+3xtJbZ+7Q7gxyHatBSBcSq3ZRUplXpdD
E62EiSxHUuN8ZsXjqdLYx0iP51hayouhGwre3tFB1TcAhxs9yvdNOiXb3vPibWbimQMKCdPovv2l
Y/e506MRaWA8jlcJBdVWDExTmFl3Q9i4P+L01HR83NZ08khjaVhRZQHue/hx+hZbeYS2y72GEsgj
dMh8NUs7WVuZot19PhFH/bG3iaAiT3K4cP5cTuvDsVCBoJ5FzrAXeAr6lRvjqIlbr7ooYOP2OyRF
dN4bZrnRUI5Z1ZWib+AG9OewygBPaSINcEwyqCaUabbV0EVccHLgEFudShyE+DNnCfiCPoObEYZe
FZ+4tD/kO3QZge4u9zUeclTmDp/f1JRQmDE1R9MtgEuNZbKh1umuPv9Mx7pDy3p9g7MvGhwcScc0
WE4Dy9XlUO0HJfqVDM5OJu5jtWDqLDR+d/jhdn4VJ+GdAZvPR65Z2wJqnr5lFHqCXIV0duKBlvDw
6MxwF/DCQsMAoH18ZgA3jFQ0Jao97XknKGA+r7NJT88TYd/jrDNfldNNm7bKBYox93oh+91wKhk5
OrYo5LBMbco5S/2VJPAoqIgUrdfxDZZ3GrWDdd/N/crM1N+FhR5C4WB0HIFi3xjl0K8LyllFMZyo
nh+F0DwAiDQDnTjq+gC7jv12jDTKAHiozV50gx2IWebrqk0fylT9EbVCCdo0NlepXVOeNbThRKBx
tPD+DL7wbRBDhAt3XPTB791KbVu0+2hMXnVlMi8piBf3n0+z9eEbL7Hv8o15ycXA7ajYbFvNMAtp
93vKq+7WMGW0melM+0wHKosTWvFEUnZ1oelRtekSUIhmIuVaiePw3hZzts8qd/5hp1V2XbrpuDW0
LPw+eQKHv1ZNtqZmxBs9HvtNaUz9xu06C89ofd4kBQZBS9Fm10kSkgKTgzCU1E577CPGxSHb0eLv
g50XWyCM3lqd4ubazqaWPFMq6ymdvIt5HtGRHmv0WCMnvR9Gx/DVVs83sQ7KNqwH04/j6rmuN9V0
MUxJux0cs748KV1/FLqwb+HWQAthqqiMcNscHhHFoGWtMRrzvvaSn8bkykD3FPU8Lzw8zavFDpm8
3gUCnOhyG0aTeI7i9inrqRk3eZa8iKrorgbRiDs3xmI5whFuo4i48ofUtS9ECaTWKiqJGf3kBd5g
lUDFcZT0+2rSr4wh1AE8Rvlurmd18/ny+LAG0dCmlksxANIyrZ2j1WEUilNIN1b35A6d36ajcgdM
O7z9fBT9bz7gm6cVdC8y7A9KR3aiSm8MG23f5+OqGpN1NDlroN6Q7puNq3VfY9feKTh5Jxx7mSz9
oSxvtWJbRg8RLtRlkfjGdOVKrD68ch11u7zp7rNE+q5MgsnpfTabLwz5YHHjnzgo/+bhqczim2Tg
EMQ2OvY3k+BAUdzq3H3vVMXKqdBXb9yK0N7URyCJRpcwyxP6vdpQWdACaBX6TZRWV2bdmgAqqe4M
E4Qwkco5qAd5PsfuT6CVYmv1lnde09K+G1SaDK6i5q+Z18QbbiGQvhAMVlZk0erUdbmrUi8/cXe/
9dPe3QEs7CVeI4eEMuHiCnEUvGipKfM41pT9mBkT7t5VR3s4us3nYbyd50FcNUrsPbT21K0M2eNJ
4kzWtayBoVeASaPETDa1qk41Sg56ZPgcKSkdpNFeAcPOT9ygRzENz4piBhf10qmhePhm1vCucuXA
fgWn2+v7SlE0is0V6HsxJ0Gm6MqJVOVvh6JmCLMUj2X2xuF+jyAV5BHk071epCH5V51vPQAR64zl
tf98axzHj39ei/cCT8p/H7hDo9Vpcu6EsQd80e9wTtVWxRQNlI3UC/JfP26q5CxHm2Q7ad5D5036
DiB2jTNANK90jd2hptU/i+bfngl+tEtlFpwY58Lh+5uVRwNvbox9EsvfxNKi1LeDHd7lhnROzOpR
4vBnKC5hJpTCEG2tw6FguoCwBYewH7Xim+KpkF/KBJtJRY18p4qGE2zJv1nxnEAAJ8ESOPR3jvvl
kVmx4ufS23u9Ub3YiuchJuhmqzIxh9x3QT58HxHKa1dgInH1dJVX1xrc2YdsMmcIlqUgt6Fwm8C5
HhXVCc/mJMEQgAIorbcqnU7s0I8HJ7UPOktUQZdG9XH9Uw5jQU1xTr/ORoyA0azLn4YmjB04IYOG
m96fNWVinYiKjnMrJoVbDsQYNVeienrFh5MyiGH2tKGov7Y9BgNpRfupKG2xQWlhumk6kCBlPxo/
OJbFKoNsejPDXliboN/+TNf/QTj/DVbs3UHxAcJJd+zXAXxz+ed/wTcBaXIAAkNZ5okaPhnLH2lx
hfvpCzWzJedTocQjMPS/+E1Fc7/gYklXYpGcX2xiONX+F8DpfVmUEWjPL0EwTRLnnwA4j1LCBdHA
k3FKE1mQXlCEPVw/s5U7Ue4p4puqiCLzh1ht4vVoGOc5RBLhh7NTX3dA/XS/0CfIRv1gQ31rdG2L
ANWM6XwyYrCZ4I13KTFKHKDaFfJ1Iq9GXzMV32K1ljgNuKK9An0Uv8xzkf2pP/7fyvs3aeinK++X
/Nfzrx8LWv9gAS4/9dcCdGyWC2kj5zZrBeTRXwuQQuIXFzczjZo0wTI4yP+uP937wh1HwgbAeIGt
Lwiuv9YfqH3iEJrbFCJdEnGktv+BvP0xgJiYFr6xt7Rz2SY04I7Wn65CqRvKtHtCGt7dWFE0PUqq
SAgnkNMpoKS+221HFc7O8+EKaJOzB/wb/5AA/xLf8rL+6d0XvP0TUL3H7B/GE+zURfFraQfCUnVw
ZjoqMSRzHGqyTcwnrRjcCxAM9TlhYx6MmX7K23F5tf9GdEtFjBBJJZhbWhCMx7Hxvr9HQj9hBTSm
zyLcugWEGddHtsB3+xqe5npsKphqpyQW/nbMJTZmYJue8VG4RMNownmbMVu/9astZLIgXUNK23z+
FY+upf+827txjmIFyxloZkVT+owu56rcROfRuj77ofrK6pSU4Bua8MNnfDfUkje9CzZrei/YNzKU
4yu8lB0ATPDVVRL8rFc76Ru+vT41c8uJfjB1FDIBWiDPSuedctFxiyWnOIXiT6q/oMGutvCmXR1F
q8aErFTaur111EZEKwdGLVJAQhFBbVcVAC5tQaboESoJgT0iQhEIo+qhn+qlCIPBapAtLR1hFIHX
qsg9Rros9E3YyrwO0thBTCFWsuzGcEq0nWa6hy9uJ6OSIuU4WqRdWlFC2I2U2m+EZT+FxUA/xlGH
0u9GD0T8iNr6FtgW/dOeDVT7eNhl81bB+0pf56Oj/RRVi5lxarTda1slNolDPhvNenTTMFuoK+m9
GFXs+XpU+DCL5ny5B+6pYeItS3jbdAkyF904uxC+Ia3E2yY0q72gEKHIKF70Bb0opH083/XaNltp
XZm2F0YNqhoojZZeth5NuaBTTPLsAebeGMxlJCy/sDFX9+eWJBtaJK/MtVNUF3MR6m1A4aZBi7Pv
iv2EuMwpBa9lAb1fYEz2ckKaRLwciYClDxeYF6PpbhXN/BJrc7dttHK+HPpJ2X6+ZY4PHhvADohk
irQLYQgVhsNRJsPpMqGG6otwYLlyD9NNIpEKvKZu/c+H+rA738bijFuIVVCv3ixS322ZAjRwk+Ae
/KKC51MZTBjwfAYNlkbdYse27uy6+JqMcXJvd174C5Q7DVjUp7Jn9Nk0c/358/zNqxMxL7ABwiEu
l6M7oIWhzpE88eplZG9AEchNqHVi10zOfCKpODz/lniKS5BpRD1y6Wx/kH9wwzTS6W8/cTrmNAZb
JegxPw+mKYlQtcaPBCUh2I1q5V22oVp8+ydvugy/DEz3h1IOIMVji7J5avpW0wrjKUqhS0sPXFU1
UjK1Mis+cQQfrtq3oZCNJ4IASwMN7biv4ErqGCntn6caQvKtzGa4DUN9qgNLIPBub/wZZVmyXF8L
ZsA8ui7pGuhg1IX9VNVxGiSO3Vxh1BTCXkgm4Bmm8vj5B1x+33/3IuMRcixiVlycGng//ej+gojc
e6F0uudQ4Lhg67MW9KYtN11az6vYteLvRj3iCWRXp5CcoH6Px2bFvCXZxD7gro5ddcGLYN5VWcYP
hG6yl0KjKr9VLCAkftI1Q3lJVgoJOUQ0wPXhz0UZEsdpqQdQUYUHCSI26m1h19BmK80pms0gnepF
rxXF8JGqThHKszQUX3okErk10UR5odiqZSsp0nrwC3T9X628mSApubh7XZmhEp/J1iRsiDTO6i0R
XPo6R3XYQ3yOauTvHDCJ23iiN7Geho6PlqQoLroWd9IaZXCAoLMhxwcR5mm9TbyYOqbdKOE1ny/M
FiXmzN3McKi9+4Jq7ZVe52blI0DdYjVS2jLN/NFQpCCd7LXXFMkLQSBTOMNZaQxVB7Fl7G5klQp0
Ohtpia1UJ0vdeD3lkRUShsbDaAr3WxVH/OO013NM1wrwfUiQiHw3eLMCrjo3tHFnOVGSBhOSFeZV
heCAh8pGZGu7uNKd+ap3Q5CsRkl8eYuGRJTtcq1Q7U2YWMMNm2DIsddBZndXm018PhYJHRoDA8p4
m7RGYbH7WiAurhbnamAItQlXoyqktRVRixilp0fUNCsdJYtbr0x6lALSOmy2Dix4muPGCFlnjkxK
jQXzMq1gOcloHWPG97tdKpA+ORj3vVlrzdqL1Qg3ZCieXOgquGXULVxV+rqid9TzrGzMEWfg7MlC
M3qY7cjdZ1lRINRS6m7kW31kpH7EKXM/W5EEZY/4SFA6jQWvyls08CsP3GMlrRxNzdAxH4e5rSxc
e710NcFRR8QWCYl65Yx071Z509cbox6a/E6Dtm8EpR06ENBiLx1Ws5OXFG0Nr+i3qV3ED33t1Y8w
VaKf2eRFxnltpPWFHM0sXGc5jPz10EvldRgXSYraQMFgrSaV942Oa/x7xNY7XYe1wVfyxtZgOb8V
1TEBjR8E+gyab4195PgOMte3imPC6u7BuG7AYinduqdvvEWbZX6wzY7GuNYtzoCmNoJEFaqebPrO
SMJgMp0EMd7YtttNNrTjcJbzqHcybPXzkfrhEAinogqt4HsiUKiQ2q0oUdhfGxbhV2s3trkxKpQ3
7vMYFPAzQZybvGbEXO51l0c4hvel8s1qW43bUp0yeVnqeppeql47dheJJUGOYJmS5n45eepFpDRI
izijPmabwnPksJ67kB4qanzyPrJzNV17YGavCqm637yw9Z6EkhI4AW7PvleNxyrNDBRakH8KlT2q
+xVhU6fmN8mkaS0YvtLF2lRav5Cn834baac9tkUIS9eymkhH7wS7Ej6rsNNdJN0cv1HFS/dzllu5
3wA7vNP4lTj3ROW47ssKxpsBl4wwj5ZwvbZ0B0kXT5rixoqa9gqoY5nxAeueuDTP61enSKS1Tl0r
v1fU3pt8ox3sNafZcGc0PexqNyxoVoaNfmeh/vcw1EUPJ9moRiCL0bBXkLx5jjtp8Sqxh4efY1fx
14HJQkMHj1Z2JAoxK8vKtBlunjNcuZh7hhA5pYLiw5DxqXp6CEhVDGb7c5DYEPnIL6g2oj+W8yKy
qQSzVgOV8we0bHMfAHD723EGuao7VBNWCN/kV7UNzJOKoknVH9eb2xBJhpb+AJzpgCJyeRv3sY54
QeowE3Cv2zujmmLMD4wsQSLZylHWKJUhep2sPK04EEvHgxbZE7JHXaTWrOPcuK0tzjV0JRX1ewSl
JEEMgRaKUmR2T2qpmjliMWMxXTtRrfU7DdPB0EdSG3RREUb6zgK0MV16kE4IjnUtlassczx5zpGl
G6vSoT+4pnOej0FYp0Ks0XlAHLAcK/vRpmxt+TIKlRv8tftkXUDqFnho5jNyYkmZP2WZbn5Dqime
g1ahCbapcw07mTopvacuTJA+8iChjHRYvQFpSxqU9FMi16sDc1SABVVRUd3UAAb7oG3HSAZo+0Jj
TOqoy30EgOJhBbe1G1eRFtKdoNvYlr4zC0cLzD6Fm5eNsSpX3OXyHAqdKNdS6Om3CcZetS4NR3nN
tYqYAh3JogvsvtAxZ4tkzzqi39mtTL3TGr6fnWBMV9l9G8SzV1Q+rNLCgknf98YaHX310hBd/TSW
yjz5rjUVZ7Kf0OoMjabRN3nsCPfMqIqBQ9NL485XR41FXVJ86HxT4EmxGXXHFlg6LeCDETRJ6qeK
7YWBPUz23lSy6GdRjiRbxCbdhZ6KZF9mY3K/FM4FHZiwuaScIixM7fol+psLiAEpQdnom01bo4wS
Z7SmkBQK7/rBam8M4L1001rN+U2ZZFYDxQydZz1TWiQDgFv8GCKzmzeymMavqRUN39xxEAq9qWbq
UdisIxxbTfu1JIwAqRGhvrZq6kK7y2JoCe0czr8LTGg2rgKdYZ3bdS3Q8VlIVHrUkUNGsTveq4WM
tG0f1aR7VuvBoWnlJNo1Klq5PItqZdrN+uA+T1VKFmiqGdbsSZ2oa97CUgNOEfJj7GPnW1MK82dE
HTKEhFeSZU65bF9SPLxuurKCmqcMCYLTshrCl7GGuRhEFspBgemUKIGUUw3xlt7qq+Lk3Su+OXns
k7llv4mdp4soT811V92VZq7mQVWHbrlpSX4eW6k03K+zk1rbTndGSIiDktFIr2znyipooq8tN4pr
P+VkuuxdCpW+gpoVDObO5Z2NzLJfqhLdJz9xe2eXtXZYg081EakqkzF6zswy+SZjYFOrwpnafQuE
AeXxUKVBx40ZP+MqkT2l9KRYkZld/CBYSn8Wg46HBanwiPpR16e3CLDUYl2DWc021UyBlc8/eI9a
qna3RjGOqIo6Zmqig2UsFoqtvJz15MGz6uqmKqME/R6kNHxZdXOzcarGQRktNMznOi+zIaijyqNT
qcp+P5XYq6xGos4QfTGF/q0WLsztiH0S+5o2jh5m3DQOsBdPkytEfrzCL0xNFut6BHTNocYxlWhJ
aPuwxfNr0HNtfW62tT6tqQKP1HhGkXZrVu3Y7WJF1XfFlPYBKzG8mlGGo+2aiu6rDsYedvhocQom
pkRJMS79WbPS56Eaei5prRhNNHaGETZXbo+PJvsUrSO9BnGkjpzAejqll/iEqF+zudPcVWSn8MCE
lSedX48ROrb22EX1eUpDfhM2LblC3eVFeKNXWfFDqGCVfHYMOrSxl7uIDc0hnwBweD2+5CgEUfEo
pD4i+u/1SYmkvGYUw1rvndQgYlAEp//Qe49wPapb1/S6qwyeQheY7oArrZcpg/4cRa27qsDB2pel
WTpBn6t1vAlHXcp7WL8CL+MKoTEfgk1+g5Dt/3B2Hs1tK+Ga/kMXVchhCzAqWLIsyxY3XZRsI+dG
/PXzQGdqxqRUYvluvDh17GY3OnzhDdys1D6S3XKvZITEVcISgboptgKrv8ekr5daDsDlctvpNdeH
iqZaG2RVYw2BiGhPblRlcl6KacruZWfALwLNXe4xwEPsyiCn+mrPYzteqU3vfhfCkuF+gqdSrbqZ
ttq1jqxcPq3DKqlEsqqcrm6/IomaYvJXmWa4UbCHx1k7L5cW+lCJ1zjtlBhpEdO4y2czlQHiekm7
0yUSzVmT6nJP5113/NBUKdoUdVXQxDMnfV5PShNFq2i2wWPqcmrvKYr16sYRanrdtJP2My9z71Wt
uA5o+5Vqvm7AszR+pxKDBGEL+wpmfW5oGweyYuW3cdrfhpHFsyDamJa/bs8xdsEOhqJiLobNWCD8
DnezqSZI2STiPkAO5U5KdR439dKF4SVx+19ugrQWAQAJGLUqqXQ7WomIUnqZTWJTtWntA9XiO1QT
2mFa00VHEarV3iKHszd1XycPbtjNmZ/OMdelJH+5r/t+kYzrJyOGBzc5vz0pzAr4cJH8IPMTd4Qx
izyfXjU7/FVNRNjwb4a6rzvcw6GhvnhlOO2mCtgm5Bt9bY1okPtQpOwHNoX7gijfzRxHK7V4MEd2
mQ9axf1OFpshBDc0/XDNY9wd9ULvMt+aRH/nNkrb+baIcCnMkBl40rnSkIoF6xjHgdkr6MuJaAjD
FTyMBduhxc1NX+VxuDb6ZWKjnbXRVd51+p0rcFy7niyrjwM0kftnhUIfqJ8Ft8YyWNFVqNhsMi6g
8heKYVz+VRWjzKz0Q4xvMw0AMBRj6AHCiawe8rqnveiIGxA+k8Navtl11lUcR9MPNgLyCSkqUea2
18visdCoW62iKMnHIEoMVjVMW1wfvLoEFFXjlIFNtnPdemGG3JVs8q9zrGbfyErzg2oOquMLO1N+
FGrBOZRh2jyRnEdPsDKKgwXa+2VQs+GpF9JAzZns+AbzmKq87+HchiyljQUddV29u4MPNT+afZ+/
TBycASdO23ruQbzIjSciu+HzS6TKhOuF7Us4tsXrJBwPnxRdF+q1qujGEEiUW4ag9JL0Jz+i+YEA
p/0tGavxwQonLiLHTvub1FBKonRn8qRfRTbtAkdM5dcc3BNfJY/cZqU3WmzvIyeOtjmqWuQ2ckpR
uBuwBvTMeXote5TKQ47/SmAufd1R5SY2KAA+dwm3iV+4McnMJA1gMVM7W9+bqqOOG5eht5EaHi/o
eDmRh3a57hSrCu929mk5qegYpENIjh8Z7c+W4hD9hSEszVs7jmxtK1M9kjemGzrVGpE/am7D6I0/
UH/slO8oBOYFWsWVk63aCc+u60i3ISHW/FAHM/imf3DGpiLqz+2h3fe50es/wjlC1xxdyND2HXco
bPyDCsRJit4wN4laAhGNFDiiwRS1M563gJSHvSVMQbWPsq5P/b78brr0oO5DFm1nhUXV7L3leAVT
5aLlNjedc63EaJivo6Yprqyy6rSdWpQDHyGM+3QT1XaBm3s5iopIya2cgKSZx8/QE5hQpZ5Y8Uab
zVFehSDTkvVQG0ZBSDOqxVVYm156mFH1b4IkNxGkUuywifexW4/dHgXOvL72sG1Iv1GAKNAxnCzq
8SzIYqeAvsSwyZTli4sZW+igTvToXkoIqcHo1YoWjGreP1a6ZvwkPxobv7bm7CnC3pIgT5XE+qIi
xfESAp+gz6lNrlL4aLfZiA4r/2Zb51snGjNt5YUT7YqMqG+JLMryWxrJ5EfPtkqCznYSGi+plXIU
qrhsd3C0ybNFMxBYaXVn1lvexul7YWmU/jEv678mtCwLn6Zz/UPLTPSiRcamuIZnsuSXRppb13om
KgMZ0sL66ZpNMQRDb5WPeTZhfUAnAX3O/3kzSkVcznjubLv8XXnxlPmxGhs0TP+fk/j9fwXGv7uC
74qp8C4WXSHqpepSQF7KoH8VzAE31pOcJ+85zuxhvRgQrctMuzDIu1rq2yBUiAELoAL0Bkv+a5A0
synQUMt9HjtALb1rYMdsNWh36GjBJl0yXii7v6ulMh4RMkZY4LR0+7x2OzqxlIDyxPPstbNfEp+T
3MXqLTijYiN6/Sly42mjjPMlkvL7ieoAqBcddN6nRXL6dDUhpZuxLVOENx1ZbBc29bVCjBE0+SxW
VtrJr//49Xjr4KYCOaBhB3DprL9g1ZrWAWdIEPpEYXhMXSdQ07a+sJzLrz4tTf89Cryi01k5pTVM
oWFQ08iV8lovee/sSDaBCZPuglz2u+1I454dQjiC+hbb5Qz0oyA6qrROWBxkiX5QTnvwbrKK7vHz
ZXs/IccEWUerAssRWlNnn4n6jxQYURUHdQHMRiSJpIfRS0cZNvh8pI/m8/dIZ8drHGtQj2pRHBQ3
lHuDot3K8Ko/nw/ybtctaAeMWej+0DlAA+D0+9QDjPK4H4pDNoTppkFC9C4M9fp5qlvjy+DOyv7z
8c7hgkuvgh4xlBM6PTT4z4Xx27QB+jrX7QHvVOU5VKoiD1Cdsr7lDYhLaSfVrhjDR5HJ8V5tw3Gj
NAb4aUTe7K+zLW3fEkP9czSleqEJ9sGHpX2CYhwAD676t/bgXxeNNsGgrThwB4tbc9tqNLw6hK72
c3WJGv/Bh0UEgpOHkzOp3Tk1sKFpwXM51geEgHN8vPV0RVFfXOhnfjQf9NU54cBiqUgvv+Kv+WRS
q6rBzOUhyTyd4k/+a86UHGFsstsL33TpL50echg4vAWQRzGm4QCeDjWSsiE23baHTOnFGlVTfUdt
vbgj2dB2Si2GXZ3N0S0Eq/4paxpwK3Kobmet1X9bfRheuAfebGfPfg5p/QJFQGiJm+2sHTbCl+rw
lRoOkVkkWoAFM0mLFyX2NiM4MH1Y2qm+Fnrt7GJEt9uV3baVt0k4Z/cQXMyftpC1HqAWi3jY0Htj
t/ZI+QU9C2/CPikxmyC1CxiyU9aFu6o28lvFKcJfGXD0O9caqnk1Yx7wXTGK0vXBQ+tlMBmz+bXn
+r9TUqHN/3pXLK8kxr/LNwAHfX73iTwt6fXZ7nOcx9pNmYzaD1p+6ebzD/3BlgK5DLF+8SBHS+Ps
snDKGjh2pHUHsJz1gRizvu3xONyYtdWu/nko6PJo2ajwOCBdn71OjqHlbjoLecgsRK7xwrSD3Cl+
JDW2Qp+P9K6BCbpg2SiaAXtK19SzzVspINQ1zDIOA37Cs2K7a6LPcZ1qw287iZNd2sUXzsu7ZQTG
iCEYlBaOChYCZ6CGuBvMuXQNeQglqZuVad+IbVUw+FH77fO5fTQSB8FdJgeK4g2x89cd0Lu6UmR1
2B/cjrKOiNNh002mFri6Iy58sDPMGk1oZrUEgw7BILfouTCDg6BOJyq3O5gCmRtYUeJea60xyHId
tP3cR+uqVpaIXz6PJJc/lazrdkocWSs1Hu2nzyd+zlZ7+zWLQhQKOIBFYcadXklTlleqElf9ISG9
83vPsXdj7/Ub+pY0a0fNfRDJJHxPa+wHp6/UNcm29dTkuUrVw9smeqs+f/6TPvoWC04G9/MlxlPP
7mPUfjBBH4z+0HVqfGPmqbqOOqu+oqx8aYO9NfxPbkCwzyigmuxowIiIFpzOHqjz0A96B0/bsdGw
pr3eI+JeoB8AWsiZ7qDhkva4nT4+uV5Hxm5klrfFK4k2fCbz4YviNOPst/pEOd/BaBeFaqct/pjR
WxmRTP6KihopZsNCvSBcVzxp6DU9ZUmkPn6+bMuyvJsKIGFCRwgURA6nU9HHXsxZbIyHYS6KLXr/
2apxRXHhzTgXMFr2y4L5UYEzLYzc81sgoz+qTXkxHbDLatZK7dhf5mquNrVR5Q8RrKqgzqXjRyjq
f3GSuLmfO5MVm0a5nlo33Dgy764BuWHVVeXj7vM1WDbr+RqgG0VOoNNMgTJ8ugaa3qQynpPpMGqI
8ROn5OuoDp9rNC3vo3645HD10ZKjmwPt1sRpB03c0+E8GgpLM3860DWg6yjGZF2FY3Xh3v1gUsBj
KDOBXIGZdr7ijSGFGuvVfFBsdSl8Qn4rJ8RPS3VWbhHl+l/MihgFngp8SYSB3hCTf92FeqcA8/DK
6TDYqnKl6CUdc1dP159/qg/WzkNE1aU+BdvKOGeE5lUY50rYTId6mvk4Wa+85GWpX3ju37hCpzsC
iWMPrCqoCMY65yyPlj64tZdoB4Fm61VXW+Oja6eCwqpJMyendraVTZcjNGzT+29NcSipXfpIOWQ3
sVXU1JzAB02UrG4xkDACvHQJuT3tuktpOqLdU1zYwu/XhVDU8cAOo03GC3H2ytq5VRUCxZlDlYYo
D9Q5ZhSd+Y+OSZxiRuFPlJxBEcOIPd25jeIaHdIa2iEpPLFNejVfTQ1cI08OxoUJvd++gOa4ZU1I
qbAVztP1RDUQ+dcr6+Ba1NkndFCD3mnsW8+sxyu64sbq8431LkxhzzKUanNguArO2c6TFnWAilTv
sPh/bZ3Ugu2jQ79FKHhGC0Lv4mmL0nH18/NhP3hIIUAQ01Pg4TFB2/J0SXUro6DcSOUAKErfcStI
5UtV26O4LtndX5Q+DbFSSavuK6ruLRxAK7J+Cj3HqWWGnXRoTXrSgSY8qqCf/7T3W2r5ZUu5BE9g
Epyzjx0NtodNiCUOSHFl3zja0ffcidMLo3yw7mj2UVKArE5J/C3s+evaELAhhSIT5ZCigLpWcRdd
2aFW05qLGvyH7TjeGkMRXjjgH4zK1uJL8nwDUzzHvWq1gVJhTROFPELZh6iD/E7TRH9OMhltta6w
1qmXpRe0VN5vaUCRNsKIVAKQpTrn0rZTPXuZN+fHhuB37yUjWOasoU7elri7qVP39M8f0FvoWfBp
AfvzIU+3Vq0rap/UY3FkjxEi8q7dxgDrLjzt77eJxwOzVBwcpP9gQ56OQtOv1htpV0fbmn95CXLr
aptfeszOgzuybNhKOoeTMiVM9bNB6B3pFWgm61gJ55aLyb7GtgsHWqu0tv+2aBiEce+AdoKjQlx7
zvgvDHK7ijj1mEu3vobKZAZjGIoLDLo3huTfD8wyDLuPRI9rjjrhMuG/tr2jKUDDOvbCHA85uMjB
04d9pfdJfFM7inUz2WFyS4fA6/0hM9D7rlwALCvP6q3GV6jDg8RHxHMuNEPxSXEKA9BL5G1HT0uq
bRGrrfSh6dNPxUWz/+rNrvfUqArS6GreZDpJs1pcIkWc7++3ObGvOS3Qod8DvPu07EifWbpBWytD
Vq7RDqqv5GzegRC45Ml4vu/ORntThvtrBQFGeqLwGK2TWrYy5KL474j0wkXxbuMt32l5hog5TK6K
s41HrCG13HTyY52kCtpABpYWXt1sELT5/fnGez8SkeeCD184TlTHz6oqGOaG8zzV0TFENM8fFJuE
riItnyEbXHjrPhgK7UnoV9oils3nOt18eVGDS83G+Fioo36dlQN9JBwTrrjd7QvX+7u0lUAQDgPM
FV7yRRP2bAGHhKy7L8z0WEilhCFiylUJph+Ir8QByTJjhdQHxSffnArxuzeKcWU0xnCDgR5G6Qk9
nQuBxft9c/qDziavhK2dIumZHsHX0JTDpHsXYlH179uTrulyV1H6RUHhXBSgQamjbyojPcZNqK4a
L1fvXWMoXz7fNEt0cHqNYJFgLg/0EjyQ+55+SajfQMUGWR7VHs0sK1O7G6oi4zWQeFSzcoMc0/Ci
9TxV87pDeOlCj+P9iSc8pgjARQkXHrrE6fCOCVIWeF55pAPm3JR66eyT3LaCLk5KoAgR0dPn8/3g
450MeBYtCT1CJku65VGmqDri/FZvEWO+qEO9bMqzZaWyCeGQOXGf2WfLatkj2HZRVscoraKfpSIE
6DT86KwJcdAqAwwVaebiABaV3Ta0FTtIbAubHQAdM1ZjVC4Vjvj687l/sNhIovI6/ceOPBfHTlog
V50umiNiltZNhtHhkwsoD/hgpt12MrQuXH0fjLfoxZuwEtlc2jvmPSZncULaeASLON+hyDLc17Uz
+qFbqLeVGXubz+d3xgrmreXRBQG8yKgsYiDO2VVhVHXpGIBBj8JpUIpO8tzSfbwhASVJDLlflXRw
n7xZVX7JdOyBBcz1Do+PDAreIPIvzchOXdW8mXuM+RIkvezBU1c1PC0VpZQURzHoR86mqYqhROHM
df6g5h2rF5btgy1KC4aCIKcfluV5sd4cLSXTZNsevazTwKG47XWpCXFhsd6PQm4K1G2x4aFxa52V
bbp4oNEQzfJo5e24DpVY3ZV1XfzzXBgFbYFFl50CkXt23NBmtqUJou5oz20WaG6arkAaG/96qGEI
I29EcEfXauGGn94iLdd9HGO0d8xJ9TZqjHc9sNX4wvF5d1UanGTeOy7MJctbOMl/R1wLn6JRkfI9
0kRR2nUUmTBJDITSMSSRzW1ijOoeoNyi8EQ/Gpahl12IlN8dKH4BOEzYUUt8xAY//QX5PJHnGGp/
lJFiXk/9MAFCRsJFz0dgFQu+/PMDdZrk8ObSpcEYDdkM6uBLXet0PK3ouja165lWYPUDqGVZ+XY3
j36SWcbOQp8XneipvETOOhOf/29Y7gzKsDAK31fTAKTIrrK0+SAno3zInVIa0Et6sLHpIisdzI4T
XzlOqICyNaJe3duQsIngkiK7RJ86DXTefoqFpjPkbKToF+3+0xXQY+BdhUkNDE80rFD6YsbTkkJY
NXrdP7U334ZirqTxsFlRODw/kBK4bFY0NvwNeCzbEr4JeJxI7AB5XkrMzy7Kt7HIDtjNZJNo0lln
IYwhlDxrxkw9eFUcOoE1TylmnwI8K2F5H68HPWwe+wS02YpYz7MA+/ahEUxpVmMBOQtzVYIx24Hh
gzVihJVqXCuyqO8KyxPKvRem4RXoIeVR0Wi9+wW769FFq+j759vz9ED+NwvuFVj4aKsRIp5dLlNs
N1htq2xPW2sdSBRSuzO1Vgb1OEwP8zioNzBX6he8TPvbKXGKCznYB5tjAWgs9VFuH/ptp5sjnloF
r7l5PvSa3a5aBZBZTLAE/6IpL9zWHw7F4wbY/c2VQT8dqh8LKRVZqwczhq3ducq890QG4quFn/H5
qi6H+v+HLv+t6tt5B12zULrOVhW31ckoEPY+5IA7VzFYp9+tSPWgVd2m8FOKGrJWvKtIjZJ/Km/8
35HhES/uLFyw+tkFW1aJ05fQOg5jVjevCS/Hmv/bXKqg0X7O2uRSX/yjVaWqgXodQRqDnn1AcJiR
lc0KRw6WI17UqXvVohm5iiytuXC6T6/uZW4LbZdH3UWqgbbP2VBxj614H9fGwcy5UoPUjJON4dX1
T0jnkJfQAop+fP4dz+jS/w2JcgaFFSJ8B3W50z0D01OKPp7Vg5s0vbPpXbOq1zCeoofBa4dDMVZg
m+M0Tr/2plHdcOcWN44VJkHNv3jhJXm/qXSeK6xE6OKQwp2/0CAqe+K9pe4LkCKmFpEQmM0TFEfd
TWOokEn2GDcj8Mqi0l8/X4jTSOdtHZZyGW/nopLxDnY0K+Uc2tIwDqGL2lM2iwx7OlDBn4/yfi+B
l6GhRyGSY4rMzelqI74xo60XegddQcxRHT2UuZv+iBB4emErvR8J+At7ltubcJ4u4ulI+tgOkrsu
OdLl1VYorOUbq1G6lavEcvf5pM7AQMvaEfKqGnrqwEYWbuvpWBFd+brzZHqsQq94TkdaagAmsUwM
Afxi71feajDP1hBpzSdlsE2ufYl1dl4A7YRcEjgd8N9YqS9FQh+sgQkuCrcoWNxLY/D0d81KXSG1
7GTHwcWl2GvjDr24NtzqMV3Rz9fg/fbh9DAE5xfUIffN6VDAi8fIssL8WOB+vVXnolyXkantPx/l
fahlAbta5MjxdUNS9+ywStEiblC01bEfM+OmocZDX1cdYMVYMfD/0XkG5iAvXPUfTM0hQSNJMywT
9ZOz+K6SejbCvamIm3sdk3Wz2E9F8u8x1KLXtEgYcP7582xqTqQq4zglNTlAJpCPrwEUKGj0FqlI
LgTIb43W08cLs0d78YBSCZK5+04/lg2cqmvmjoq16oRQnTxpv7qhEl0bIh3v2Ok1zXbbkhCnNAsB
hQwQTuy7k+PYASqV9o402E6hW2R4y1KiM2i3VzOsT6JfODKFk2n+YMztoz5GTbpRE1u7smLVSAJb
GdDS02CQGH43OuxKCsHqnwKag+uPWBB8Hyk5VH7N3QNXa8mHfOkYECmA//4sRd4955XFbwQO0QUN
JvKPAF37X12XUqs10qTA/Fqn7bAHoqm8zGpemX5eVeZGVZFXDygn9DCFUb/Cr1ZlmjEYoNwH6T3M
SPxJ/bp1YI3TNRDJL6evdWgxhTHeD0NB7awUTTmu3FaDGInLBuqtY9JYyrWEG6QGeZmqEXQdNRSr
BEaxEuip1F9DanMPMozGP6UFwZnei4DiPjpZfbRmFwmBRqruS2F0GWxvHPtu7cIdNT+XaU5N3JFJ
seqzBN5pMRs5xLpxtmz82fsQ5huoELnO3UXhA9qd+9SPTX6pinlWWgS0xKtIAIcqKcZzS2/ydLdU
KVDhIpTFL5Ss/S78k+fuBl7s7D4WJRImBbXuYl8mL2n8oMHn+fzEv7tbz0c/y+a0okLLyumKX4Pl
307weF/Lb+at/Gl/tURQaUHcbStnJbefD3seNJ+PenbmC3yXQ1Nh1MygBzJbr/AFrxSlQUkeBrK1
tpHd7Nr+wvV2/v6fj3oWVKY2bAIhB+YK68VxWN8ngMYZyy7hzWLM/vkkP0hwuM5wkeAJ5E+a2qdf
Nhv1ngNfNEcbRmPkV2BorhEg/Y1UeHVfeQtpHIejXax1oGz0VmGTmdVjY1odJi9NtKo1mW6mzir3
Ji/7fm4jd90WVJNCVY5XpPaQXxFH3KNsYV543j+4lGkUqGhiWpQQiflPf3oEq3PU46k5FkNTkWo3
gOrt8pLp8AcPKOUy4OyIlwFbOVcF6bN6sKcRS/W6g0Y8eYO3muYe5kU4WevPP8ZHQxEb4QiIbBsY
g7NTFprGAP/f4K32ZmeX26G90jLp7dGWmi6cqQ9eUUTZ8Cph8dTlZTtdO2FAx+ytLD9ihwR3mKYV
cUHYFNe9MteR30jhPchqnB7+fYZvefSiSkit4HzYLEFoyhHFscPxZYUmaEn3ShjBHLvRhTDzfR5B
qZ5Egu0BxgB8zukMNaNIvNH2imNpGIhWz1DXoihKd4PZKb4xNMnm86l9UIxBx1GjkA0sB+D1uUGs
UnXZYGYZDQJ6t+u6ps+RJgMOeXpPORR90h9KlkbrhnDvin5GvDbBF1w4zud3FoUXxKUAtS4mmrhQ
6KeTNrppFFQo+awJrDBJr/LWsKT4grdjfIdMpdjk/ETsT6Z0XU/GJQvPd7uKggwrQOLNBgZmcBZs
mk4Sos+Sa/RItPYnm/g3jrrlBp5Usq8A6u28ob1km/J+ykQxqLTRSCZzok57OuUCAdmECEdHJX4u
r2qI27Vf4QpOllq292k2oFTQdvmtUzft2p3bS0jid7cQcyYqZOEZfcHdnY4/2FkEXcPQj6Zo5Gqy
zPEmma1L+cUbkv7veI3sBQAo7Uo2M3yN85Mz0P7gfc6tIzX2VvPDIibugn7sXZdVmKG63U5KtjIB
P/40WwiECLCEyNSoFF7KICpT+QULLvtZegriEGXewATLjanUYWv1Vu83w6A+oOriXnel0d32hRBr
CY2nDfQMem9JH3xhaok/zpSWr6KY6UvYbZ6sNHabEbT1lEQrhJC0HZT3yvaBaUI3Co1+flb0QY/g
7gt49WMdza8GekAAoTN9rgMbmbfvrmggoQjdy3Zokrl7bepbdavZPVJBBaFW6KutN/W+KkrN8vFo
6GuQYLD619KMrBsjDvvBB/9a3ZVlrpt+UxTqF6Wz+PVjMhpXoWXmr2Mam2jLsXGDvIhgEc9lXksf
IlN/wGC723qOiVCjGBHWvXQ1vHvUdXhYXLM6WGKeWufsWI4h9O16HM3j3AgxIRjV50GalqZNiK3Z
e2JMYKnaUMb3ok29fg8tFxpvrRC+B7KJ8ng1hXr81VAU56nSqa77w+iYD9MQ91801qS7KtB4vXCB
gh1n657sORN+ECVdC5NvlS7a2QOLJIM2pBW0YgPOOnTqDuZvU6SN5zupm6ySgsIXDONFOkI3aq8J
OqGpj9GclEczGTPXp1VaipXthMLcZrJqb2TYyhd82pRvXqdYzdVY6GhwaEbXWH7sNeO1VEY5B0Wp
xs6273pEYjLhJq+w7W0cXGroNn6xsDZ7OegvdgZd2W8QMxH+LJxRbMZsSIE2DT28ehSDENor9QKy
nYfQE55185zEgZa11SuqSQqWmKWSP9pDP05bwO2mth48YU+Bo1RWwqYTqfcN/bUCIezMRVpNRDL7
hmrcaAVxM5R3JNPhbQK8v/O1tpyfPTFO17ob5yKIqja87VKJEow3oabvq006f3XiLlVWYVopu26w
y3GNyE1yG6rdKFaRh9MjGhQIt6y0tPMwRuq0b7Fss3Qdy8l9ycJyvs0hfOob5MiU1u/pnhyLxlTv
RktOz1SekW/oVYsbL51657eZdhALuYDF1yLN3R5UX5l61zIrw0PZIoTlJ/qMwhISJ2RPaTQgIGM0
iW+bEofGMq+8QG2bEiRm1lmv6TDXgsUvrWoNeVdBBCqOk8c6q0v1NpfoU6wSTx+TbeXl3rwaanwr
V5nIB+VpUgCMryJVC+tVUstxus3qGS2BGYzNcazKavriYYeTfIX8LZKDXQlLARdYdziboUShtA+G
KjIXzYgkLJNdN/c4OmJSM9nZ7RCp4F3A3Cr2zgEAoARlE5bfE0iVrV/h2IJpSJiqLXgI6k1+mWfd
FigGWiZkeljIwuKufju2lD/cfuavaBg/DACB9PZRGOhM2VXaGJtZiPYG35NIhf+c6CR9tMevSNO1
1G/DTiBgOfVEGHmte8mXSYwmAuZVqw3bUqY1imBd0u0Go61kMKQNNm1CcaM8UDtlSq9zV81+U0Cy
byYzwX05ErqFgNCg2bfUR5tX02jNOqDVY18jX5fA4hwFSddYoeeC6BISZuCO4hHhJBWn7m7q3HG7
4Hn5L0B1ojUy0xhK0o8t1KvOTCZlTQFOv8E5GUeVXKnR5TU7kL17VKdwHxt7pdgXMq/Sm96OvPiu
GQwHXgelqr3WteUVzOCijoNEmbNXrEmcL65wbRbbGJQKepERNr5W5c4t8zTmjTIV3Feit+svaKEq
fzpZgbafYqwkfX3MBboWWSJuBxOZl6ux1EIcN+fE22kRMVLAps/aQJVGqa9SfA/0zTiMcfHFrOws
DlpNtPlGK3tUJ+gvo+KQlG7u7Oso6owdgEOk3oQaQmyeB84Q3I0WSYuSH+6X7li9OihkgDrV6elu
dD70T7ySCgxAw6xHVk+Pw4delfliqaBozwAGhIW/3phO6zQSYi8Rb3F8JHuy116rIV7ouCKrWAY0
XFsDjnNr3eN3rCoPK0sr5vehJqelsR85dfRqtDH+dUtloAaLX9lfwxS9uCt0T8tr2kToMjRuCtsL
ARTSXiVTsHbIzNlZLko9++4Iqil+ixTY48wz+6fu0kb6ZPEhsHo0hzz04ab4IFoXBTkY2l6FlsA8
4hTcaeEPXDMBjOi929rcT1LTA0NkVHaKTJq3nYouqd80c2yuaopQ1SK8FlmUWgxb3djdRHdTIm8b
+6iJkT0IVM5CShD6/Ah0y4NfIGr5NJll9cdtC+PAXY4mWGmE5o80meqXCs/PDFuBOGFlMX0rt1NT
OUc+7lwFlXRGHr0ySh+VKtbyFfFFh/u3G/e/zCx1tFXEJInipaatjbhB5NaMIywyrSh2Ip8SUNb7
PC1avCr6geK5hoxFMCdZqa4lPM3JdzovQ/E2BzuAE5drbMuQnCyoG1V810u7LeiKKcl32PXW98mW
dUn1qY31tUQS6pl6auiu9NFL7/A/ZSEsr9ZuGkORNyjj6d+SorCPjoj5Wwi4dDeuXcgw0EolfuHi
MPOg9dBy8A2D2tDWEbP5RckHFCbENCGmRSRJ2Uy6FZKRoNc9alOoNlGyEqWzw6pZn1amUBPePEON
FNTKbOn6eOeZmzSryNKLkkvWn6pcfTbjzHui2Z9HqGjWnUUAljg7aUQWr0Ol6X+ipLWzoFHT+LWM
R5mj45Bk16bM5g4dqlJFWWYsB32FQNj43LR9NBBHl3WyKQvU3xHhQN8LAZEO7bQijY2vhHYItlWe
Hf6clTjrrlJwDih7lHWo+1PjZaZfzUpfrblpqOEQ4nCw2mJG8U01ou5QF0r+WsfKHO6QXlO3WLgh
mYkYwHRl9Hls++g5QobW80w+WWYoDxXqMPfeoEX1rjM7M+T5cfRHs3CrB0Bv1X2RR0Co2b5EhBlp
96YQeqn6yCakd7arvNq1IQv6Szk36jAqHeZnWdzztZPR1daIg+HVF5aaN+7pMcxIZiCjfE1kghuG
jR3mL+QQcxTOKIiHW9HpBTZzSWUa37m9zQR1NAwiAmIzm+RTGsW9QzcCy3plms1tO6W0soasG7gu
7Nj4XaQy0++y0BC3sVQHWj7miAghrk72d251XpmxTUxEG2WqPUwuZkcgUxPrO5UP1bmOXbfArw1d
GDyxdW7jbwVX7RAg/TJMzwNxf+cb4+R0265Fi2lDmb7t6KTR7d2Os8mTP0yomAxIg8otAQenqUQx
ZrrCW1EVB5Pa4rxPI60qXwoVQ85Axf6o23RuaB8bV0km3x7n6MEwax11qKG1sl1HBviDnjpS0iPc
BeUKm8foKco8hzqq53i+Gk29vTLdsTx4sZYhIYcc3LBGQESHG1W6/I2IRCigE5jkX0dtioYvmWgq
6w/fr1OfUwE+DQnTWP0/7J3HctzKtqZfpePOcQPeDHoCV75YLBqRmiBIUYT3Hk/fX+l09BVLCjI0
730UobO3TAKJzJUr1/qNuK0JM6HXWY2c7SOCBnLcnayc87oZ87WgJXmzVbIpCv2xSjv9ET/ofo8s
vX4fS2qv+MA6pHcEN+bG1fOwS92Opdi6+QhzzG97pU/dKSvVivZgXy9wD5V+B/wMZ8mkI9UYiMrf
EbqpelekIhW7cDO7EhpDqVJUs4T6eZAWeQLHKg7TQZayxTjN6pBOq3KRm8k1YnMMHZMNLLr0IaeE
wCXPvaN06fizT2ZDcEAFlt9zKRCqzZw3JBGNDijXpounQD5R8/yH0ukzZ8Vcp6mvzlka7lE8iQ9J
QZ3alQJucqgvoHblGwMVcyfoSxhhlKnFExDskUzdNNrHoYvGesM1Bqkk3jh/qyrROFbzIAi+gPTB
bLdNZ4zOUEix7GgEopOm4Z21QiZwMLw27HTFntOm/clNWbxHGal7IUQLpV+KUGUsdcxDUGO6vEkl
AS/eIRuUb0IgLC1TzmXCb+Je3GNv1hEx5igN8G5tjNbmb2xvJzGpuXPktVCtEBLCoKypxcmfJG5s
roJ5RWtPQSoGuyqVqn0O8gYViDHMOvQTFln2pCTLD9iEUeQUa11+naKa03swEIBygqGWvLAV4CeU
iK/7ariIqt31Q1w8k4Elnjm1pQNBEDnpSoOagxoVomqOFdacafI8c+YmzRI67QAm047ktHXDGlN4
MDCWUjsDqnVcK/Q0TLFzzXFKMkUq6iuoi2OzwkZNXBkZWkr7qiTopHEjift0keRTbvW15qhYWOV2
f+ldc9sRBd3N2j75Pmni9CRKuHagmTuBzC6b1mrcshWMCdE7geK4NhiigWbX0u97nX+xy5heIZtK
HX+kray+W+ZinWdtlJJNJuiIDwpRknCby4Mnse6XmzwR1NgeO1F7GRD9VC+2lbioE26xUW6SXOqO
GNdqzVGupuWHFtRls23mERV3HDbR3kaQmPs4B877qDT64A3Y1YlOl18UE2VzVu+yYkoU3gpwvje2
84yIvTZjEiqjtWztTRTMFnfo63F0x3HMj1kP7xmNgZGDTwJYNjlxkZTxWjeK6EkgYX81gnDpHGRU
RRQCEA5j1ysC7d9EzqOfqA/nyn030RiCQdaOB/DQ87AOLPpVK0qh03uNlh6JaTFpr6jNWZVbIiiu
uZUeWgjcXzTMEjsDxHyfITIXOWVF25GohXsFc8uNk5eNmxf8n3EZExI5LmgspdObhbY8+mgJ9gxe
L/TqDRdG/IVpSGkq545q3KMwYMJSkeUQCSeqo51DSxl5pRIGDZLEQpAcUVw1hA1yEjmqloh/SttG
wqDKzZSBgrsiRP1DPF40MVU9NyCYB2nuKwlogku3jf4ZzE4YdaEWN46mIki0FqShUDx5pAkPJz1H
FBPFwvjUVs1lDhpNepymmK4YB2L/MkXjfAQZMN7EST4HGxXdh5qEqxKOKMqEs6Mq5fAMp2ugjTbh
Fiimc468HUh7IEeTovwYorgNttaygKmdjVZf17lR/8TZCVlIGUKuYPeLGuWuNeblPdKWzS5SKEzh
Mo8Km53VWXOHIHIP17nrZkqZeFS160xLWu0GMRUDLdWxzLmLgxRZD/JE4kufXt1BKURnNlAwUXDy
ZkYlU+3F5DAvkvoyNYaBp00qcXQi/BWpjhxxi7SNSWsx/dOH7nlZSnQeSsPIuUpGsbmbEGUJdrKi
UvfoyajwFo709v5iAvKwoL2/t5RqjLy2xDDC1RLDuAkiVT8mcbW85a3QqQ5/V/0eZan+NtakzbbF
fH1HKrJFXzg25BcIwqnMkNGU2EGZKU+U8cK7dEBXi9t5LA/2QOLfIu1nVaca5V54eqVAcKngGhiE
HsTavU7E6vw+Zzup6Eaj8ElBow+IIxUHMvlAW+x1wOrIRGL20K4UvememimJ3z+vi1/X4T82tKgj
fayPImsqimlAG02fZDfLcmcW3wUjRQIx+qJ98keV7UOTkhb1x5FGoR8DeRiKt0kYbig0M5Li6Cb2
viXKVp0vW/efv9p16ff61a7KelWB/HqLe81bldIDp19XxKfPR7juCF2PcFXc1ooqFBAdLd6ovtgX
/prwY5y+GOOPKt9l2kDjAJUFuAI68Gra4kqjFSQVb8WmXamusRI2/+aw8X/bx78NcTVR09JqnTnJ
xRs4cq/J3yLpK4DarzL/h1rl1VtczRQUQgk1I96C2xGxGD+r1s4ea7fxlq11G54WJ1p9/m2uGw+/
vs1vL3VZHb+xojTYsi1K+8VbZPYrNV7VPZWplVoWqyxcF8I3WFv25yP+db39NuJVe0Vu5rYxUkbU
oREFjR+2X7UF/7pZfxvh8uu/vRMVRk4N6ltvoiD6qqBudLSYg2Cbtl/gT/7oll3P3lVtGcPtITbw
oX+DTbEBEerMRsO5l7l9c0A22xGl1k+Kn430pWzTX8MECC0kki4IYu1qvVPOXSpahsWbcQeQY5s/
xtsSbwU7Xal3XNtTNzkgQX8372f7K9ukvy6Z34a+2geU7mc9ls3ibbBe+umBW0I4Nq6pvInhUcii
lap8/3zF/DV+/Dbg1a4A2IwVcGMUbzk7zuoeIfU7IiLfn4/y94/52zBXWwHPNzQ1EREjhEj++XRC
/NpFWOiLYf66/H8b5Wr5w9GIlJ6Cyltu4ONA3hPH/ucv8tXSuFr+8qwKQOiZrgrl2s6jfCBd9Cmc
CTetr/hVfw27v73N1QYQ1BRbJYmxStMxfO278R3h4vyLKZP+GAVXQlqGrHPJwlxMv/oy9VKGqrxM
0pusT+MJ0BdysYMeQmhPFneOLtjaugsPtKwUbJaKzCF7S18T9PndflLBrCdtPtm5patuUwqDI4GP
AxlamV886BVL9yKLJImI3Fz61jRRoVF/jDyK3FcXzb7gFcQovXEuIFPqGJhbRQ5Fzzh2u1ox3/PL
xdKu+gTJCzgIuJUMSmvcSpOlICWrLcXOmoPlNYUZQPd9VDBSBlHTVVuwAAYmKaZFcbUXotDOL41q
e5AXE+6vgjZvIENz+3w5/f1QuuAPLmJWF4rGx5cyanqe+eX4NpM1mupaaesv7XP4YN1SPtxE5RFP
mK9Owj+++Ics6A/JsDzJu1hSyIJyMyGZ/b4ENzMTV9GNDb/ySfsSmXUVX8ChI5aUk9zlL/Ex3qa3
5kY/gd0zuHvvMT4L0a7+mX9xdvw1qP0GRrta04E0tBpAAvK8+W6xvlWVg6zZ51/ur4H6tyGuVuOM
83xOt5GTFmSdLUi3AutQ6E5pMzyr1JOL/sWKfvwa8//bXP4X6oi/Tf8fBquHl6aNXrLsf9GDeine
2g9el5c/+h+vSwjb/21B8zNUul6wYHX5f6wuRaxWL3gX/FZhRFwA/KgodtH//i9J/W9a6BCSkAjF
JQUA4/9zulT/W0MPAAUrgg+9bYLjvxhdXrby/+SfSCACeQY3f2HwXQLttebiKOVZPopxfm4mkbJP
LdmLaN4NIxWxaKJS+dsEnf7z9/6uV/vxoPrPaLCQIclDdtXBE30MLHoSjlMmoOdkxABa8lt5CW9G
rINKpTuUSoTXimrE638eUwWcDNtMBHUNC/njmNhvR4TIKT2jeX0zxVa5nrppVbWxJw6lsYrldBdb
kvP5oH+ZVsAHlxMBnB9GpVfJ2qAPFk3sLDvLi7ash87cdBN0a8HcZbH+FdQPOM31V5RNtPN0BrzM
K4Xaj+8IUbaAYCHqZ+tGG3wTZ6XYNdM3cbIltLfb5C2mvFcUT314JyU3SX80uxulWGup3QSOCL+Q
prb0Yi12Erh99GaGb2b5MNXfov4kDptueFfUjZl4fed2kZ8l92p7o0e7jJaZ5sWDY0RUaVdm+7xg
BYkvIlBTR77vm00bueqe/njkYRI2l/fqcBcVxyy6WYxnXVgt+HKZq0A7K4ZbybeiejbpI1+AM7Us
22OFxr+wSiMXf4t4NclrIYxcAZVc5WwGG2VlbJUK68ncLo0b63F50SM31zpnyrbxM/XNV8yUUuEE
AhbVzUOs06Sj9VeewHs6av7TFJ9n804z0W0IsO3pwQjcyvUrrUCXEohdyT8HhG3QnCwsO+z9VtkM
HHqkGLZSPwXLbVC4bYTRAZxvvLemRnOE+ckg9ZAoDse7ZtrqYD8ubjaIOonVFqPJ9lTEDo0jnW5/
iGWF5bMWwspt0h2y1sb43AuOrq4w+YjLjfEVVfcq3WX3sUqQCCSxQlYEgOFVSaNOwoZehaWfxzgH
wqSDylXR1ndnnGtZCAFOfG2s7Iuxhrcu1Pdlpw7/ui/YDCJBB1wRmDeIwx8X6mzg/J1ihnnuzJdu
7iKnG9vF0auRDhlaje4/7sLL1iNAsu3BjCIG9nE0TZAx5KJlfM566yGIqsg2dGBkxZDspyb6imzx
R3C7+FXDsWBE9v0f9OFgNAahV6bsfpJJ9pSpdtXOeDAqOu5jvtOt+GFu6LZ9/opXmTIflVGhJ8LC
h7kCo/b6yEelSFRTI71vZu25M9YR/sAP2DgAHzTTmvZBSwUm0ievTcc1OtSs5Sq6j/PhVh8L0257
U9kA2C89AHUusLbz589nXOb4wwED2Q/wGAxjDsIL+eXjN4hljWuxHFp3RXWgk8fXNhSnM9ea7FoK
fQZbFddzupb8aSOOHrYIVPujyhN+AjiY6bcBdaEbe9dReHMSPz80O2lbb1AiWWGX1Dcu1xzrQKOw
iRx+I8Au/pyEk9ZgSw7WNmBoacn5YIZUmBm28Cbs222JRKCtH7E7uIu28q75nm1DP1oFXu3JhlMI
NtBBKXGDs/b8+Wz8CsR/zgZsKxE6IACWqwMQIq2p0ewCn/UAt1v5Aa+DXj91PnwYKOKCU9yVD/R+
5FO2YyImqhiiWzUoYqJPYDePQJmE2qnvqsO4S36Wr7yHUdnU9j9/zl/KXZ895yVb/62ggiDJOCIY
at0BgN2rsz2aTrRp/HJXroV1QRh9l5jbp/S4+MHt8CTdFPt523uYVgTHVF4FkRMcoo21DgNHPisI
UDhz7Mfl2uoRqHeF2sX2jcvqku7xDjIpKUQu+kQjSEugja3DCTaYdurRvDfWxi7YjCfpdjrPApgG
u8r5jS7GwviK1P0q021luUHRZNH8NjhY5WkOXsTyuevORe0oja0+ZcfALn11Xa2S2+pQ3sipU95B
6F99WSi5nOvX8wahjiKuhsShek3JTLkv5iDUzbv4UdxKN9JmucE8+JgfcbxbC9/Ux9bOb3HGaIB8
pDYtE61DD9QZLB9ThASU1fd88rLCMUunnTbNeGqaVSY4heQ0rcOfyxrUTDwj9hdtFdUelCFzhEeC
ieLK1BzaOD0wENWTIqfdJzstdQvk/jCg8IRoW1dsOj/7Xt8J235jfgOx9k06DMfcF04cPAqUqduE
VgPQDILHXS/amnp3QXVqLvuhLteKilSULySrcXGtwQPgJ9KljOzk8Pnq+6Wg9ecsXrQVmcsLt+zj
6psTcpyc0+wuOAAseOy3yiZ6gDLjZvs6gnrpCRCaSj/CrRpZaXygDvqm97NdsaOc6Vq35WbyZB/i
FG473+bOzg7l+vNHhNxw9aXhC158ZQlpKG8j4nEVdyu1nOoFDOltZq7ifEVTC6lqs/F19iNqQcT/
XVoFdmt5ebgJw20VbzLjVsdhotiI1lYfd231rFoPZrdtW88ID9rsiIo7B2uwnvWPyvTDwe7Kbfc+
30SBC39HuS06uxHxYbTVt4vbz0t4qt5l3evLh3B+MpsbafL4dQXTudlOImceHRMPX8O59KIkpOXd
WL5bSret3XnclslRwbwoAymzyiI/DtedUZDbRI7EtrOUm6zcDuKDAVhkTo5LeqjqFV66l2jc0koz
sFo9XvrzvWG5cvGgK0fLctmYQ/+Th6+7lSF6WA61dv8K8FvR79J+l8h+CRtZWOnz60yuqBdYc7du
r4PKNBQvxeeq0SxgL7wiD6OWkHcaMsEEximUOuZAc1iiRZTaYrKsu4v3qKtT4xojCe/IfT6djeg0
9IfWjOFDP8b0JwvqQCC2rPEfUxkoNZeSD1tdgZII9fjjIg1yudWXJRLPBbhTkDjJBgyu4tUX5++l
Nr44Oa4vFDBeoK+ZlKnQnLvQLD+OJuaJqpdx2pxD03xrG1I3BTlCIAGAx6JK/gJDfVUgMSlpcVXV
kAa5XA/RvLyqVXSxqLdwBsI7LFZru5dwMca76geSNpc8fxslqoir8qYYBmVP287FXMdVl7BZW5Wx
bUrlH7l0lwdC+BKxWh4KbVHpWgRTAAEfi9EkniUz+IZ/i+aTOIJI1Pch9EM7CoNVp3CoCvktoOtj
XBu3mo7xZhGKt8asZv94keVxSGs0xP+QW+IyfpVZEpumMBfl5Rw040oFehap1Oz0uvatRRLcJccM
jin+iidzCSq/B0ZN09AQJ31A6BD1oGuezBQrnWGWvXjuY+pyFB4xSZcoVk0VK+/zCHedzWoaGswI
v2kXSwZgNFfLWwgzFb5D3p+7uhOgj4IjBNKiLZijYbeOn4juppLqfz4oqfIfb4iBNVQroG7EfQgw
H9f51MiVgpeSjL/wlgpznmwi9c3KFCctj0vm4EHXW7iRvhT5YCvg6jAPthXxaIoHDaBDVT5r9b3a
nYPqsRBP07Qrpru5epzbVyz2qGjcRdl+7F5jHcTgnmw5LXbpsjbndVHTWF8Dr8BFHvNfLnEtYLbc
ecphaOaDk2yMep0CGlSh9UrmzdJ48bIGgjZVwOPZ9aeiP2j6GgijCMi4VoVjvazV+ZAK7yV3jkXW
nFbGZkvwDY5eHA7Cc2+djfKxNrgJrQ0exLwRQl9WfmB6ps1eOR3b0B31NWfcYNxm4sbSdk3uSsW7
BWagadFxuzENXhqwabbCQ8Qesi2RfxE8S/hmJg/ycpSjMzds4wIjQEeaWRS2svoz6Fcg2KXyWCi3
cX2fcb3Vu20iraIRaPa8SZgrgYO2cQ1hH3eYduamh+a3q2iHGRTNj6gUHLN4kSTmVPveYnkO5rPC
3UFyohaOy20xc9lZN7FTapvKBCWx4f6sG/dDfx9d4KEoZDTKHX3AyXzsLV8CzaGsqVHEARfnS6xu
Kw//r1H7gnv5x6lNWoZSo0q1HmIIUeXj8sI7dgwNbLbOURxmXNj13Kkqs8PcREFCGG4FwP3K+Nds
WkPHgT2rIrKqMux1rhD9coUtROW84HqKx3RzkeP3Lhxus9yl9XsrHMUUvTEO0/BWwY5L2QbFSgoO
av3YARQX3HZ6Fkw/MyBSHOT8GMugYbVbk6uAdjujQY3rNDhV6gkkjc0WhSpAFY2+nZNTq16I6szs
vK1Lf7DcYSsb+8LOlQeyuuUU4BNr3VpD7+GAOSquFvoD2MIACr/TmtvlYigoboHgT+3PEIgZiFz0
r94CfQVQiV+xbof0cFzAQo14mj+VM0ynDEOvOLelfo/jBt7WttE8GvCZUGRrbjLFRyKuiL+orv/H
LuljcMRlBSz3hfGN+NG1eJbZ1piFF4p8jpVtGl9uVMM+22inwMuc8X0A6HRYYIw9qYYrgZ2baSzY
Cbb1Q3ArLkD4axs7bAXe+qGK9pn6evmXkLZ8nD8GeF8MLvaASwVM0i4nxyJjv5uP5bJNjENUHG6A
iku0f3HKpFu0UTmbYSNPQ+elylNvMgUlP+3LaZNLlQ8yysoAkL7MycGi5oNhHWjy+C6KPXlaC6/V
SWoPhuBK4Q75n0J/DOYHaEUg/Gtbnl9C9VapBi5KB3VZCfpNpdjg0W1RyoESERCam3l+Mfu9BW64
M85C3HOP3g9oOkHHOIsCNbvSEWBf4S5agxbW7GFxG30VKXYe3rda6QX9qxSPbiKkttYAEZovUzZz
H+zTNaQUrTnIXK4T7vCxTVuuTidbN9z5Udr38qFWVvJo6+JRjc/Ny4i/8mnMnGqB7SccMh0Qdn2j
BccAu+h4WGnNm0Jsi/B0ha/dDfhCavuiObXaoxQG6zTkOl7d1J33oqWRo/Wv5aTt+y7e0FW1zQnW
5PSawAo0foqw0WrA3O0SQa5YFU2LaKlvdD8k3C3zgLjuKwbM3WgbNKt5kT29IWam9MvV+7zaBvNm
St2qp67X96cQ2Giuv1bZm6bcy3YzuMK00tIVTtVNtk5mWIOcBaT5PgYzD3zMVfH9UX4VKh8vrzxA
tMFNzsJDL7rSW5j4JpcXTO1Hz4ICk3rNdEgjxEzs4bY7TgtXYH9gl7scNNkq2syJHxgr2GQQf7w6
3c6ZWz10GJA6XOAye/FgZoF2VsKN6GL8uBodLYQEARb0EPdeZPj62nKhjdZO9JyGdvk93Fl+eUxf
hBMs6VyyhzPe6ptx3VMdvumppeobmJLROfqOZNCE4Oq6vsOkdbhFLKAGeLmpdsk32GCBM9+CDlO/
FV/c+aQ/E1yEmpD5UyAcwkS+NDx+rziU5PJ5ahXyOWkS0xtiaF4T3tNcEPFTVtTY7SXLS0REJyYo
Vh7cURfx8V2mU9iJa/2IYssDCNJ9K6ZfnBmXlONDXKF+SBsUAYmLZxZuRh+fDC3fPBaCfjonUdZj
/iyXLlaO8b9mlLw6MhUo8cC0RMXo6mRSujiozWQWz1hbUH3W+kcxEk+qOHDJX14wgz2NifVFzEQO
4M930yhaovh6mXl6CB/fDXF3AZLzLJ1z/AkXRzTcXFxTiIoXIoFfFy7170nxdGldyMdEWEWs0+Ux
I8ZSha825k/4Kq+EH7DdlCz6bGdI5zApnUl4NiCATMMx1ogZuzn62eunZfwp5U9GuxOz16E/1Qma
dI+4Yi6mDzZ5SBz80tFCqQFUdm6auL3mkHNKVOFto/ZZAwlu0bPTzLDIvJJMKtnGzaYw3Gl05d6B
WcWOGTEUBvENEiLbmpSVfXCla3lHQWNNInLbelwmHeqFLqWrleTPTu0NfuuFR/MWj4b34CF9r55K
D63oHX0Ufh9dI7/2dG94Tr/lr9JzvZM28vf5VuBn7TSieINfs0gbBZtrlx9FuF4kP13Og7Cei41i
7KfxtliZyrrKX4f0x5wf0FQWB18YDmJy040bAeN5ie5XXK0H7S5Bgq98yt2i3rPBF9mP662U7iyK
OOEmi9eF4lvpCml4DuwCuidk45ANLd7Xz2ll588zZe7SMah3SkQ2QqCdYdb4HL9+nqtz0f1z8aD6
D4v9UgH58zYyd9i4mVm/nCPJVer1pK+TZI+cmzT5geWRVPLfVd2V4w0tOBtyGQtb/W4BblO9obov
jNe+PFKLN5cLcokqoyqtsIOuIi9afKiEIde3BIdnpz1nz8LThRV7bB2SayoEma3fdYE3ApDOPfkm
uJufoAWlsw/CQrtVn4ZH6T06F48QbZXbcF+teaBtfYj8lL/AwmvPxX6n3Ac3vW94POOmeKxetEd0
Gf20gIjlpHeE+3etsQ0WHMxA3Y0lt6/smAdcRzfGOqtsEckoF4bTpmqAgt/rN7pfbaPvRenAGsq8
dtO9Uwnk4JTs9lk7wE7TDspB8yxH8PJVutLd1g/3mJi5wJv8xuMGI7wkFGjYUImjfKfWIt4F++Be
HKl3UPUR3+RNiBGAjR6Rmdj1odyOR2U9rPW3lmjtlb78Kn9LdnPMJBSUPu/r0WbHYX9beSBnIBmP
81ajhip5S7EW6VkNb5VxOw+bWbkDWrLSpj2W7AncRTgsKoAIG/tz4yw+F9/Sg/7cAy7mkxzyBzDU
/MAvlx/QFXVhrZewGhyps1vdiVKnLiETeuO4tlrUOXbmcChHkWrdUztvR2qYxPfXYW2skN3sFqr2
3hitYsUdbmHYSg/jm/ZzOMhI1Jt2w99koirkLKlHBUkY1o0OwxJEkF+lq1Zbyd0xzQ6iieU2cB+n
TJ1CtaOfkYqzt60nsOldc3bF3g+0bWCB/4eQ6muSHyhwR32z3EbjbUqJNVzr/bsak0/dKbSIB8zp
Vq0KS8FR2puRqwno5M7lP/YGNNlVWbrdSKizF5ZL4FDYpok40rWgfUcn8otbxJ81Gf2i4ytTbUIs
A1XKy93mt5q8qjW5aQT5cs57o7eNkR0exBMi2gP9jig1tl16lpq9LvcnJMxMLZddgX+cXNQo8Srp
Fyf2Hwc2j8Oxga4DCsMWDa+Pj9MoDTy7PpLO0pNVWLMnaiBaqpK2xmR+cU7R6vsj1CAATGZgIQCM
BMt1NQLhKWWAH7OcJzdf19v+OO3HR4hMvuWNJ7ZGXNsLAgnRtp/uq9Rp4M1QIn6QT+r9DMHtRJU8
GU5J6iB4agrcR7gJ+7EFkc+R4bPAyv6xPMyi7Wgvee7g7I0YGKrRWYmSod+ytk+y4eXdDRiacfAM
0OgdjtTeVMJ29enXiKfk/bLRb+bnflgryX2oHufBUwjPp/lU7eTnZh1u8n0HrDdcxSvrnK4Er9vN
J9VNV9RWv/H7bgjvj8XLuK+Osj8Sl5Sjqth1cjRYkoHbJp4GjavZzjHmQYelO03pAXB/n7jqaUoc
Kr4qRPXcC9C4HjwBfBlHDlQ/g2/jjCfh4RIbD+KJx4dJTxr+IJ7or4lPyrtAjMx21IkNzMihDrj0
YbgQEWP0k3LWXd0tHclGimBPfuur4CRlF2+J9yazRcsWHopXCxPrFi6FnT6M7DvTrn8y0ZdQs162
+lN0Bqoa35f3XIWEbXV7YQ//HIrLqWm9WadRcDDFE0bYEnb7iixGTisJ4ops9++lVxzqm/iJssnW
PPZba425/M+Q83ncNvvsXvsxb+VD+mopFI5t40RRmJ+FaZs8KAptZWgTXKHtTtppymWrLvo+G27b
YGe2R1SRBD8tt9mwnqf9NNz23Qm9jVD148bvdVeABi35sUnQITygZ7Wy2pWluEK/XuJVHPmj4VDF
UCtH/07BWodOnrh562gJq8VOv1mFfUEWwNrx5u5U9QdZXs+9L89nWT2krRPpkMEdodgL/SHr8OwL
nFQ7WPFjFW6D1ja+qOv+Zc/SqQCEhKqkocNg+LhnzR4t7wClijPQ1+oGoU6Ek3JpguY+qR7+DvM/
xwjcZiVoNNQ+8Bm7bk4npT4n4yik54CCstPFJhGzqbelmL7NJpr4n2ckv5RrP2bqDHcRcrQkbIgJ
lh9fD40BZegjMz0nbVC5y5y/anLRnxQjbZy5+wHHOMCGwAujrvQAXLoQVQoH+3KOVJ3jqsvRHuC0
0pG+WHVDjGKbBb/UCtsfnz/o9Wdg5qkGXarroq6puAR+fE4c1MWkS/L4XC1WSWunZ5nqeudy2YHx
L/ebz4eTrmu5l/EQ/KAneYFBYE/6cbwUaYularP4bMbLuMvqeT8lgemnbdQCRl5+1Do3qjkBvzqb
C42WyDR8SsMFBqxZsxsa7oy8D64yiRqsdaR4KOtVxr4CaPz5k/4S5Pv9C4J5Az8BioJThbnRrmam
RdYhSBtluZO/94wnXTgR2b1wo660u2AF6t0rb+mXRnfhtvypfCPU0xSNv2epg7ca+UoT+3pyQrsp
JwEriCae1B/xGlJiX4h9xOlJSbSLVUNoSzHn/12vHtVhbZ3zZBdKuwLqYb0jy6szJ4E6PdNw8lEG
GBaIiYMdZRup8/uGJMKn9WmN5NdunR8KmeLtrRCcR9L9xItrj5oAici84//ivhO/YnRzW+c0uewB
5AHUUNAKCiUSJyZdIpfjPPrWEf3AWBkOggtR4jYkgZpTjV9M8S/Qy/UUY1VDW4d/QFZfxQDg2xcT
l0y8W6pmX/Q5gv2wxpws4qCEjC+jRaG/QJUFr5ySXeUiktvBe2Kl5YamyOmLD87K+/gwGoal4kV3
DOXk/0j5/JbTcBWOdLZscSfLsUQXJ7tR1XFYBfEPCe8ju3iYh3KdjPD8Ph/3ug6MGBWtNKxfWcYY
sPy62vw2boGnpKW3cXE3WIKPBiYsuilZ7FiHVibHMsUsvf2iofLHpmdI7A/J3KgkAGu/KiMIKpYP
klLnd6iuD15j7GZFD7jkkc0n+VfqXn8Z7LKRYPEjto1k/lU1AWadBj9KY16T+gntaRJsxfxZSv3D
nMVfZabXyRl/PUUEoA2kg5dj5SoTVGpFpLgdjnfBklJyK1pybZmWzeef7NdhcbVWUJfGZoR1Aiz2
F7ztt2+WqHD/cFMc7swDRTdKr/Z0H6EBgKrlwvYn6XNMLr3x2sxOuCGH4gW4rgFoLR76eFMWuyQ6
C9ZNNe0qzUsCFPg1KKx+pnly7lad10/uiNhLc1+1bha6Ugs/3LXUdQuzPva1AK1Uz+CiaO1C1YOc
2CxrK/AsjRa1K71znaRrPZEqdY4Ox+M+v5cejckRdeQ+nOpI7sWvZ48pemDYwESeVDsh2efg9J1T
0jLMjqXidfF6yo+J4Y+/LvFQs03BGYDe1H6teKGxSnZdvhaDVTquhkOx+sqa4Y+TgjOC/13Ep8GC
gdT7eFKoooD6BB5Bd2K6OJY+3NDjsxdLnpyha56Qy7yJKOd//mH/wCWiFYbZHa1mjfrapRb1cdDC
iMYi03Txjp5kwjVwcmfoqJ6iaWC7hlZ1kfmiJDQgFCJ0oVeX1Vft5T9fG2skhMNRILRgWP06ln5b
WmK4hNGoTcVdJqiPGQ7eTqP+H/bOZDluJM3zr5KWd2gAx97WPYfYg8F9CZJ5gYkShX13rM82t3mx
+YFSVTGCasZkn8sqSyaKZDgAd7h/y38JvHlUZuVSRkIsovxHY2NY9Pmdf3xL2YLBYyIDiLMuAoSH
N143iA6EbVHdDVZVn0lnrYDFQ11xnmq+cqK++Jun7BADwDayEDGfLBsPB1Ok2nhdlTNY59yVqrap
sySiJfAj6K5zJZvoAk2CthUtpKTITwSCvxkd5CkKoYQfhGZ4Kh6ODhVaBBmip3dKprr0LGDHZ/6F
3pjlwgzDi+G8K6OIJqC/pzP39HcfM6buUKYFXiN4ARwbHggjLHzMRaq7Oq13ZS3Ia1SX/aKxZr1b
n9ynuJPDbYrRKIshQDeh+o8L2W6nVkD8zPoOaIXcUMjq5BahCX/WCGuvo7U0F1kxicdBvv38Pj9g
QYGAc5eT6Q/SH2BTxOFDDrgbNODogKXpAMitQtQOPHTW3DVS2WWVzlssaEn30lZmLgfCHISoszTC
rYWjx0YrEnUlR3Vld4Z1V9NnP3F50xwfPBnK+wgxc9rT2Mfn4qiAERWJMuk3qbdDKZ253w8/grZE
qiwvaqjsdPcJBmyg67Qy3bhnZ5Yk0WXwKEOY42ghGivpNPkytQj3Cv0WY9QGVi6ItyI6cakfXkzg
qhC7rMnIAMOp4yvFBaazejy871wcqAHo0TFxi1KbeyL+FpQgyj5/Mh8O0AmTbdH3AHOhEZod7QNu
3dRa5tv53WD3OpBycCuJ1yQn3kFziuwOn/9k8gzh5E0XmKk4XB6dWel5jUDFXQlYLYQdJ551rb+t
g3EblGF+bhmg1fxhpAlslMXOQktv5iqJfoEJyxV6ZO517rnxyhuB9/S2edZacXdZmKG+i+FRzqzx
yXBg3WVVZF25Aap1zdhoq1F8w3CLpMJ7cVGP2nIZVEspCqNNf+mWJtXuzDXmSTWANsCiNpYG5tCx
l9+6abaIdMkEjIgPFbZa38CgW3jSaW9Ge5mgvHkLrGAwZX5tl3K4lOGJ8PRj5oSvMDBE+DEcTxxO
RzNThxD/mjqJ7kaZRghg0hJu1TJfIBOfIydEyS+MpHeGhvs1m/k95J9uJlX3VZXqRSy8pd4b7SPu
hwjOUweohFutDKDBJ0KjIzVsh4/lMrlE3i+bTO/YMaIU+L65ThbemXhErfWu1a80mStLv5VI0kiW
U+PloAkKtDyQ3olj2WzqMmBBGzKfVxQCrv0MefokPRvd8Dy1W7mNjWYdJnV9bij+Tnqa2Hy+6D+c
uRi+wwTArhU4Bn5bR8m63mSVEphdOyG63LXOojint4b+NtB1x8V/LXH6ZvH3x2SDnOINzBjYJI/e
AGGC0EWc51ZE8huGM69pkDwmXrxNHY9DkL4XhLnV52NqRz4t0+wQ7zPYhKVzpx3lcFQExSphIX9y
m4WYo11Yxp3tIvfR7zNUVlAI8bUnM72AhyTLs9QCswM2E88CBBIR5593ZbkMQx/lsu/qgPYinIzQ
qRc6mVqNJBtibDN/BIohXmwJ/PfF6nP4VLuKgh/cH9FetSKmILbBXGdIb0V/iVgbqd3GG65lsoBd
msXkmiRC+zpB8qd4SLWXrlzWtO8ac2u4Kzf4Aew3CagMWmuPinpqPFj5xnnMrEWXPen6roNog+x/
O6+vTWfZDHTCAPzQJrWWVjN3UeZp+h9KcRtTHU/LRdZvYxuNyCu7evCo31mPRmIsnfjK54Kr24Ga
Wb6C8V31VGIvh2IxODPlmV2Xhldobj17ZU8wUz4KNxnIFRznACHXaGN+PnMfTwH4wbxWQqXsTox2
tF+ifYS+mCXYIXXEkBDH1KkfXfrAavOujU8sTfbgD9szw/EmuJwG+MgeSyWHZpqqk8LRbWOsOnGT
WzNvvKoRXMNzbm5Cw00oFJhPtvPVLS48JjH37gL5FDRntf6sG684VPcdJa7i2i9eE+Ui8BCAXBrx
49iswbw1+c5T6cE8aM7DpPxkRDi+YQrSuDPUYzG2uvGVaC4RtuwBVbRgRrp46zW3XXCRi7XvPDVo
MQ7Fd1FX81GnfsEM1Q26tBiZyBJnjP7R9c6GoJqZsHk6PD4H/BUcKil9LbdtoCxx6Z4P8w4AndE1
lE46inIUlmPkp1vgEfTSXPR77AgtOyRqPKSsLPp/TerPFP1VM7+HSjHLtGv3qSeZQl54pgDkRwvO
85/KPF23XPpAPbviuwIKU+ep1Ff3oGJmaohmEebIUUyDG7Gfv6AOYD8xVrNo3wJWmlyKbqriNoq/
GzSPY+FSD9g6AZLj/r3r34TVc27dqiBm8PoEu2MhpEamC6EIoFsa3XpcjOFu3XzdFM/Ap4Ax98gb
gZ5gxTZrxVw44NKpRJdbR8zGfc6ZhyzvzHXn1FnoozUP4od21wcLOuCaAbgrPhcwFSbJnUUaLJvi
RrmhK9i+6Ls+nVOfD9d5hsDWEgseKlEGMA7qNaDXkN8BycchqS5i56UTe8Vd5qhcCj5m0XaLJl7i
81YGC6tZ29EmydYuubF3FgJj7P5ya0qSW4ES6bCKqlU3sfEGnCMUtMGnf+6HK1kBQocfV/ePaOHR
j3tu8ueePi4o3C5Y2Pvu+2ijBbZsnDXkQhq0lbh34zMPixBx5ssn39km4192+3VkZcJSbh3CjalX
3QTLmH2MdUJX1F3nzRLJI6ffgYdnK+S/rD2vlLsYZFS8JSfrxVmcABw4T5tlVFxaAEWy+iWe+sn9
LK63mXZjcPFK8b3VbtrkzuvvIpqNtbmELOJUW4sTPY8fsuAi8y51bS38dZCeGagiRudxcxYlZ2Uz
pff6uAEdmY1XWrZDkCszVqmJhvUjRD69fWiSVbptcsjq695YFeF9FUMNvNWa64bGv/coeD3GfovX
q+ucA2RPzY3INi4tUmBQZxYNyfxEocmYwvzDOA9aMMfchILTCPeO4uw2y2WObGx7O9IADMGWJpGc
2ZkcVoOm3kVR0m3H0uquDFkaszr1zzP8KBae6wXrQKWKUjb4SaP+5fIigJgrY8Jfu9VR9rJScAzI
RCN01rjtvRNl99Kb+rciXya2CvphAoJlgLVkGvTrsvepwLSFumprjqnEVeO5GTy6UtdmBVpSoGVb
eCfO0irlPEws8J5jvo5boFmf7+Qf009iIhiHUx6I4T2kwMMjGGHsOtICJbkTntpdW0G7KPVsIQyv
nWGKwWHcQmZx/Je+qesZUpnNqez7w5xwARM/cOI+Ttn3UdXVbLQWLxYzuSN5M8794ppqwLAqpPED
ddJ+JmWDUlhFcbga8C7J4vE7pHF6TgUL/fNnMc3+weqYrsRw6ZKoJKiAfg4fRTdiAp9EbXo3Juqz
byIHGA9kXJPC3toSl6bLvv75iB/D02lIS8fJC8gt6d9R8p+lelKPwqD0ibPZwsmzbi5j+5uOt8J1
avgQJxqxtSrcjJy89paeUV1VvbjXOQwRyRxA9Fnpgy8qfs0ZKkKgrJ3LKkZK49VG83YO+7k/8ZTe
UF2HjwmWgUN0StAPJu04pMZiNoyHsIyBwbE+Wi0L1m2vinnnNe1CQ5YZl2cU44RPumSB1o3c1L9G
9C/2aTc2WdKixuhq60FVm7VojJlZouwVN7628r3aWiGa7q4de+LApBjMjrWs17VWWJshB3UVBOG3
AQH480FL190g1BN3Z3xYA4hmUaoFBG1A47CPItJ6KJDiNsb4TkCqmHVOfT+o0ebErH+IZyZlrneD
HM2655uIosYeQJpapdEx2ukq1KoCHA1/GA6MP9sXK8tKKMUmVri0avepbK6yPilWka1Wq4SMW+vE
VY94zqxrgXzRdZqrQBkWYzRMqnGcDD3cpdQyIPcpzqYwfGgJhWKv3AWzq58K5T++xVMxXVDFwqUT
9PjRW1yEjhWYwajcWhJgE0J347JEMRZnUh9dlIKkxSIuaPxzs5/Ku76PYDO/A0Crc05M4VsJ/2iB
0rmwAEtOLQyy1MP3WLqGh6tPrtw2ZbI2pd6uS8lTVEZjm5sCkoIohtUIKg+F8rnQBv3KRaOXnhLw
U98kCDNTOi2RfQrI+NsL0yaJB4QeVB2RisMLy4ouw9SoUm5LFx1I6Xe3+lhuiQ+SBXsb5N9MPreN
t+g95jANlJ1KHWFuD6CkWgVTXAQh7/K0fzqxHI/RaoBEeZsFbzLzRjJ/lPtVqKJGg1/4dzgzZJeo
lG4svVmjz9/txszbInlbLRDE8+e90eM7zE/NrbqwdriaLCMF9cRznS6poWbKBjeIlFjB+pG5wbAq
h0yd9/Ai3i7437oqf4qJFvu//vd/fuv/w3/NP+iq3ONS//W9mMrbz/8UU1E0W/9CQQYpD94/OFAq
J3n3Wsv/+pNvuV9AJLnAGyiAUgdhQ/olp4Lm+Zfppx3EldzJ3ltwKtZ5M0mtKML4guDwRNnHKwNN
EtX9O4IqRzCtyUyaXgJtbMqvU3f1uHZox2GEpnuPHaCTu+fUV2os+VJlkUVQfsykbzciVrN7I9Th
LWJskW+MTPTboYJ8wmZSLRo5ooARaNV4Igqagpx/7RhcGYU/vPAgrrJxICJytCGnPcLJfqjIB08N
sO+UpNClVWrX9NTiVaUYyYnt8vCU+TUe00EtGmUSqr6HG0HQ0sodB7998OusWSYdlIU0qrUTWfpR
bPdzGJqPzlRwp7JsH4W7gYdyspcF7UNhg2/MFBeXnipwFFjobnfrNCPc9ciR56mw9IW063aulFVz
olJ4WNvmIlCzmByN6au4cELto00vRCQfrxYn3yumMmxqIZSnoQS27+Cy8oizggQSkDbXAtcRAPQg
tN69Idc/J/G9sM7Hh0DVmGgOE3fa6JwHR+MrhlmPWOpQU5Kwp7wcFFsjeudaV6V2mZt2C5g6Eju9
rPvLqDeesF04JRrwYboROWJjxXUHRiSNlun775pomYxRxE58ua+E8AB6kkTICunnz+90upGDRTyN
wvvLuYei9wfedd9HXakFvdyXll5tRRgDjQ0ac10hzHpiqCOoxDSprgvVVPAWg7gEyXR4R2PRdlpu
DMN+0Gpz4fdNtEKPSaM56rhnrTCDAMH5APyjVJ6sDgJNQoNyEypZ+Oj5nkjnoZ5YJ9gIh+H7z2sC
OqRhgEqTVphHx75B2oTGV9XtLV35q6HpBvo220S9eYOy0iwIi1P9rI8P3OUdNpnXyUsIgsLhQxDO
aLRWkQz7vI9okkPdXPiiAxechvaJVfxhKHIzHIlx6sRlD+vCoxUkS3OozSRv90kDjQfJf3sxum0A
26UWJ3KSw+CUx8hQxKeOPjkgAxib9sr3i7UooyLwumbfKFm66m1XOfMaq5p7lWne5oOlLjW7smdK
np4i1v7uJgk9p5o9mAm67IcjR7IJCiOu+n1K8r7RZKPAYM+TlWEOp5SFP2z4U66LLTcSCvhAIqZw
OFTv03J10fDfe4aHb078pLV+gn9riLhXrb98/mJ+WJgMxvlJ4QHpG4uHejiYXQg7aVuv2cc9hrcg
PxEwiiO73hRDWpyPoZLumgwA4N8eVTNJmWnQcIZDiz4ctRrHmEQpUPdjnHovcQdHPaxogYRC2ShN
rVPgVvQfn485PbaDLYgAg6wJmJrGzUIAPxyTqzDa1i3VfetDaXQ7Dz9hPmDzt0fBPI+ABGV7YALH
Ihi4wKAxJL1xb9WBu8T6Qs4cHa+wz0c54l29vQg8NxP7xwn5QeRyeDO4uuhtYbbWPiqcixRwf+HD
ZZHFdRJCGayWmo6qkDlzo02Q7HvVh4M1oKCGd4ZP+NDvP7+c37wcU6RAfjXx/InhDq+m1INCwcHB
2jvA32rwhSOuxWLM/id3PcGIHPZ19OiP8V9DbCNvQ/V5D52dVmSHqNcuvHDuOmOp02SciW35DX0h
/zsAXu8U+Ox3N/l+8KM3JdfsxE2r2tpn7oXRnNv2pR+cQMx/HEIIutcsUBPFBCCmh8+x1bESTJRI
Puq9mqyTsUpXaYxiPPYS8d9epyxSXnziSkCg/O1wKKVLDSPA+G1fdla3jAXkXsC0xYn9+k055/Cl
EziLOwBZJ3QScMHDYTQ7qkLKa+7ecdocO4okl69+l4DY9CJaBgsvpzExs1Dqhv6cpOtCyuBHmSVU
x32tj+x5XhrGs9qkLqmxZwXxgn4fAqBolYezTGrgXj0jwImud+JQrgMzsXHnKzHinDu6HHZGUbbX
QEbAhDpAdYGyGLC9GiVXNz6mOTDOjEl0S0c06YeTh+mpje7jpsP9I9wGemcq3b2lHe8OLFOLS0pN
nb3P6iRfFinus1VRd8vP378PYSzNJ/Zu8gQwLBMY6vApZ2iLVsKp3f3gsXfGyIS3M0/mtjgTbkiJ
ozQGed50sBEjL57kxeok/VvYi2lDomSNvgZ5ug5o5zhLGRH4q/tQ8fcmPhbbnorsQqhxvFG6PMPA
jJL/57f88cGimqYSu6scx9TDrMNbpgxWplol471a+fHCHlE2sVKQwp+P8vHBMgofb5FfTnWRoxdS
TH4vGLHE+4CTmmauXpgrTMXgN3eteZ35bbXzM8oQeklfd/D94sSG8Nvxp7SUdjsp8HEBHHE4AwOf
LN67hhleFrJ9Vkpgy2FOkGPhSLHo+h4KuZ4rT+ACTlWAj1rg06Ry+yDs8JxldKxyDh8y/paOEgRW
tE8gZXWoOnK8VjvbV8tlrw/FfRT4EMkHOi9QFLB2LMdkUw6acWJt/Wau6YmgUgPIRoCMPboM4RWG
WSjMAiD5cd3jUjnD76hefz7Xvx2F0qpGjMN+dYz07UbfLUubFZWXMl3iS9WfFWp0SqPnt6Ow37qc
2u4Eoj58pEmX2pnpxPHekuDkuy4o4P7Y9Yl9942LcLjvTrGc5sAhoAXOe3I4TOO1mDu1aoQbZuyg
rpfXF5NNHcLitYlPTno9UvcUuPEZ7mPelcHkVZQ+WIjKflNdlDbxz+2X+uTAa/ftDxvrSETeOpte
sjJmww8tVsTa6PURoQFZDcskjBEU8WDjeZM54ezzmfnNW8DNgLec7mZK1w9vRvQ+JUKvifbpSNG0
sXnXe49iS61o9B8HYcwVL39JM3FTtMMp8Ik2ra4Pj5LOC5gCjVk7Tt3yFAoGbo1QnpPKXPLsaJwr
hbatVFgFcaFFa6yt7U1XNuqqNDvzMm+94bb31HDl4xv2P3gXUEOZCrWWgIVy9CwsKj8Y1mTR3k1U
e4tlWw7o2MhOvAvTp3y4Z2KDt3EosR3Fyq1r95Vsx3A/Ol089+IepTHXT7dhmo7bMTf7E+P95iFP
+qY8YkDBkI6Ow2aK0hXLtar3btc+FzYE3jwQ5qzTrGE79rr1pMn2qTWQ1mnzLsIZVIWIqrb1Tq/y
+MRp+qEqM7W7iMAIM50JRTZVHd9nmUGY0nsdMrn3MfIrkU+Q9RmJUrr03TpYs+rrRx5ctrJ8A5RD
EUzo11I9seg/VCSnq+AsR2+K6gz57tFMlwrzHOu2nEoGDiT9Uj4SnvrbTqXH3qkwaNIMvLGBVepq
MOPkRTb6cO8p4jVz0+t8kLeDWbknCmZv/Yl3K4OzYKqvIOg1KfIQbxwHdHnnZMCu2ieb0/7cb4ro
yapr0Dwe1A0EN2wHiae6Ahk5A4djXvhOUj5Z5WBItDlHpD6GRE8uy6zx/go0OYmS2Il5YdmBjsVw
B2wc+Y7EAjzot9p9avTgh5QhyK8k9rfApmhGPyFL2mCoLbvsvnRzkBiKbibXdVdrN5TbgAeEgFHv
RV3oPUSgEkUcbIXLv/wwCb4hdGPcJ2kewdAca3AqPWkaKJNipNkucBS7bTsl+wt7OG0/OC5ylWaT
w/E3dA8VPUAzwVehyhFIT4C5cd5b2QXgbP9bm+oZpxIqEy/6iGRyjnvEdwC7UBmjOBUveuvgg4Ut
gvGi4eN2Y4wq8nNFZvr0dgqVYHZkLaHapAffCtdO4dB3BOe6if3wrHTd6l6pc+A12Ee6I934EaGn
PCiiZzVLvZ+pwb9bGH+SLL87eT60MB6RhQ/rP1CF/2PVyCY7bGdMv/vPdoZF82HK1UAjUpP6lzg8
7QznizZxePhH0rt/djL0L5zGwMRI7djjxAQW/kcnA9X4CfmNNjxAYgvyj/a3OhkfkkjeM5u31OLU
J2Y63kr9zm7CUFPlQ9RELPBKT5PLPgttdW4Slq8npDtmq74fL8dBtC9lU6Hf6Kg1bXrdih9w0y0v
k15Pb7VBHdc1O/OJ/fXD4UKtAG1hLs6lavhB+7ijMaxWZGMPZQS5FsbYGQxvhx58Whrbd/N3/XNf
el9g/xBtTUNRmKBmQFrNfB3u5LK1Oxrao3wYlAGhk67yl74aRCeKu2+90XebIrwBUgOSLKpKk33n
scxhBy5HqcDO7DmcmrVmAdBJ4Wf0tA3mYHFLwOENlEApvfheSwbnciyVi7hKdlWAmbel+TjZNPG4
RJjSvEsdnriiuVgDDUO8sr3b2AbXHbdRsYl8CsVFHXjrAKtG5Fxd9dRJPB1ux/fCsgH5gejZlHYc
PrLBM/RqSOtgb9tK8N1uMv2aILWeu2I68cLCBRqnnfUGCnuNMRTrNhnn/hBjLSsRq68Qo0jqtIK+
cG8abYTnvB/+nNR/70/sT4S+/32L9e5rmh/tSfz8P/ck7QtlftdlIigdg31912IVX1AfVVGgpCpJ
RflgXzIMys20V4kw4PrwBr3bl9hCSFUM6IgQuZDd+0f399erVx99ffAqTpHBwcIy8ZDQVKraXATp
8lFKApF0rLK21++LsCyVZ1Dk7lXY+xyDKbnKNk5auk6jl33N2riAa5eW5qqClQDBxBuL70XooTAj
TXOWi2BQ8TQtq2TuaPwGKtUinmRN1bJDrhqnPPwlXcSBui4dZ3ViWdcGRyYa4apex3M/HoSNQ+eQ
30Wj8lfV1khRZKLLX1QSmmFSFaRCA19CuaXcMmLWYwRtikdoOxTLRjWD76lVOASnWWZiWRRUCCGl
MimuQ91IV6Xs2nLeifakTcyHzYxwHwoOUTIFFjiwR6ljxcSGJEDafaKGHrKUTTVPU2ya3y2p32yZ
H3ZnRoFeq1KUmwDU+pQOvatYJVUimxJb4/s0M+plFuTVqtfrZqXAgVrqbXpKfPutBHi4LrgVOrCT
KCvxmX00YCPSbNQhX91bajFQTsnb5153FH0VEfz/iDlQY4Awkbsu2bqZZc3u0lmtF6De+5zCbyE9
3MONzPiWZqp89dTcxdwB4jPG7nYHi8IfcuPOCLHamIvCGB4ae8CstsdhOF+GBfC1bOiqekmNEdg7
x3OcL8ZRQ2IwbrpRzoPCzqwZPKboqtZqdJAMvRgQRkIzXXGhyiwso0AqxLPL23js+q+KBVV4rtSN
/tUMreqHkcYRevEG0MmZQafllOvWhwmbGgDIQ+ANgQAbD/FwwjrotbLprf5e+tkPb8x3vsKzGYW7
gY7zy7Ps33vvn1R9iL3gzqLVS+MUYvune/FDFsrX73/cya/ytf7jIiTQ++OqkckQZv7vrIV++/G/
tm7b/EJhA5m6Kcub9mCm8Cc6BtTpF4uYEaliduGfqKxfIaVwpohycjADFMrOOmEH/rFzq1/AuZE+
0iyd5IpJ1+y/s3UfpaJw6ig9TkZHvKUI6ZERHy4xgZG734aW/1y2cJHaKjBvtTq6LOpxp5Tla1cg
8DCOd97QD+vYMVjs6VI6ZTUDhdktq0z//vkedRij/LoeiFOOAyuIPfHoKOkqyGbD0PrPaVyUK8XH
9f7tjxg5toUSY5eRNurj52MeVQV4hChYw/CgdjfVY2FcHz6EWheZMiihfj9Yys7UqiUO59XeH4Jy
JqsgWVZlb8yzEghHmQW0/06ZE7H83p2fxsQtgf8Ez4Qa1BQ8H01Cir00j7R3bkdzmLnoBgclWGQD
4wxL2XL6E32F+iWo03H7+Z1/HJgNhvaFrk6C0vzv8Mar2g8A8uj6rbAUJONsuPBdiKmO7rV3bt2t
aninplZsytx4/nxkJGcObpoVzAQDdmaewclM4MTDsaPWMMnFg/QmnsUzVIpmFxd/bbfp3J77a3oc
5+aluzQv5cZZWFtrGyKIWe0QxbxUlgheL9y5u0SnlX+ffq7YVJtsI2fX1UbyV3cptuJazhAA5we/
tfNv19YCdbXnaucucabl29FL9zzg6UHRGR8LihnbYqldjpf+ufvQ30DAjmbDtdi2M2UOVH/ezuxl
tfx2zYd++yb5az9vFjynebi4MRfNHCnAFY2vOb2ppT5DnmpZLdS1us6X6rpdVav0R7SFub7o5u7G
3ZiLaJ1vQJuhUDR+Vy+1LVXFq/5K2WFLs7TPxYWyUdeosiGFiLQLn0ZN8u3znaW5VVb6zN2M18al
vp0+CQvX+Y/NLp+hvjq3F9NluItyU+7wtJ7fpTMqGnP8GtZIqWyR5Vy79/Wmm50yM3oDVL077H/O
JxoxLvVUmvHHhcUQZR6vNJXkZrW4usfyZVfO87V/076EsMbkLHBg7C5RgcEXZOMvkfZYajP0F1bj
Jlzma350yVG6el1fng0z6Drzu2HWbfwFIeCMf1hGy3hBADdPeOTZ9P+LQZt3s5sAEZwZUu/Zg3uN
yFzI14tuoyz8VTaffnfzs4TyE/r4myDKmLKko/vE1cuGHwl38GdY/T6KKoy0I6jVU+A9rg8frnPO
+raM4Bpl6y5EwCcfoknK2HmRqizPf/6BEFrQpMH27at66J5pMNXrMkVtBjnmZhlmA56YfYH3SptT
ire0Ut16WjevRJ+fvf2hwZAMBFwAu+ENpadlUZJja+A1MlDC6K68LFLPPF68M9evf/2R5VPBzfPt
xb/+7e3nkDxyTnQmpozm+Mmghz9lKTRZ8As9Cle8MeujAbHUG0BLZ4qhnBtZcBvJ4NxJXxUp7zTP
XCB1c6kr2oUwx7saGa8JiOy7wO3LuUC6Wf3uBxheGd29HWVf89y9Ke0QsU1316TysUHn2avBBmQv
odE9A/rd5FC0zKFCHay5dHNrHWp7EgcHlIR7jSDLuix6JNrGYG3hwIZm7Hkv4xXWBcvO8JZ5cGXG
DRKCxdJDQiS3kcSy2k2CWCadl4VhyF1khld6gtxSmdzSw7/rcADp8DA6sRtOAf7RoqIFgVrAW38K
fsPhZphGTuMKkQY3asxRIyOQAfTLaMz9UAFI7uh/a+Y18IgVDZP2xODTkfpubGaMCeMEnFR+XQ6D
o9PHQd556KXmLZGn6eel24XzaOyKmVHpqCzV2PYUBvlBTcv+87s+Wi9TVMbZh/UYoRl5yXF4a3aV
U/cwjK6iWrzGqYvjUlumq9FHPpRm1iyS6P6NLhVUF5Tq+vPBP2iTAflysW2Y1NCMycDjKOcqjAan
rsZU70stRgPO8G+j1Il3WgNxT/WUZEUPBcMXM7/Ii3wbjmFzEZsItmvpLqCHA2s4+2oYY7bw5Zjg
HFR8K6Kivk/t6lQR6vA5UVN8u1JwBjSsoWeLo5goc2gFJcQP940WPgNkQ45ExUkn1O1dVofPTUzi
HEJSScbkpJLQYckRxAEEKQCk1B6Ak+BlOH3/Xc6odWnlCEzbbpKsWSRd5y2LdtyuFqFdgLivEPRp
hG9s03jEVCkMAAnaaERlSUO6N1E+y8Y9t3N2fOzddq2hPTlD1t3ITlTrqkJv7+1LK8c6yTRQqswG
6A9SJZPzqW3qpnrllEZ0Y8vCezDk5Zh2w3nkn7l20N5RiK9I4fBsioxBXQS9Gc3rLmvPRrA2C1SP
5K3te5eq1QIVHfSHt/Xzt9Kl+zzlv/+cfudbXgxViFDdW93kX19dFa/ZnaxeX+XF1+L4Jw9+kYrL
r8Gn6vXBF8tMQg+8aV6r4fa1bpKfg/yC6v//fvOP17dPuR+K1//681veZHRvb199wrlDaD8z/N/X
qe7/7/+p4nB4/fArP/Mdw/gywa6nyixVhp9Jzc90R5hf6PQR405JDaVhixj7V7pjiC+aSgBOMRdP
HeAYrP9f6Y5u8nmTVwNGoVNdmfTpqC71WZ3qMJ2etjdMRydNbw5vxESOhdbg+NdWwTY0j+muNEF3
3ibuLqWnnfYdxbl/PpXrn7vn+5KYZR3u6D8HoyLHUQcSa0LDH744cVMLmZUmvLhcScc7ujtacVZn
GgFKI6GUzUTRC+2CUln0o6J85qzTAJ0IADyNs1HR3UsB9JIuzByt8WAbOyXk/9j3oxrMuung0xTm
eH+aY5wp27JOrX4nSk+WG8vu7As9TMr8Kg6kODfrUPqXWRCFw6Jzq77cBebgl6vREHi+tanjD9iN
jmaNJqeaIqwcwXOISzB+KDIn0y+ZoqdNRhcwXstGoscpIXtgShFn+llTpGWMZCPJ0cbgTMVWAIWD
wW/4JNlj7Di3irR4dmPHKiFXUHmbl7VNFb1qAx5FBCL0Osp9LKaLuDNRlq/Y8GclH0ChLWn9lZuP
qrYA76CyGTtqoFwAjFG3uDLlzaKSHdaZ8xHDxXKdWbmWnrdFSEC0SBpA8ZjRWJ7cCjeLvHk6NDhZ
dUXY0JKoNbdaByOs3JnWKWo/r30mkV5J5NrYODT+HqWBMaMh3hqPETKL1Hd85cVHzFXTFMAIprUA
1QD9fVT6eSBaZdmFnjYT9aTubSj4EHTTJ8WYkhYKI7YOzrZdszQUrOMSrUatNkBcwZKkL4V961ug
RTRP7l3IdLNB9SlUwetWAoGcgH2PauetAp5/WSniijUuLupCOHiZZjeNjT+IB24iVWsXaVkVqrhj
bt0UofjQR/S4HglTY64Bq9TyLLTQax3UkAqbWFFqwJlel+s8LdO5YnLw28pV23ebth3xguiMTVJn
FSrV3Y3Qg10oSMKDSFk5EhQeWJpuAXzNQXGRSm/offeIw40KJSdNA/SntsOs9+pNOqbiQvTmLbQa
7k34X4NanA04rBVOUizi2oL8O3rpWsvqlVGa106bLKK+AT6jKZet1kCaq24Hzb+Mx0rB/1yetVo0
8xy8ElS7bmZxVF0oHgLiwryoQaXN+mxY292wGYfsShu5giK3znOrvTZF8EoYNveDqrqHgHanN4jS
ZcPlMMV4aeM96LLdqYhqKkY0gq2n+12P3ra3RlxZFfnkJNAzhR0uRgFXTrXG6drA1EiCJvGGwe2z
rW/3DgjGEeUANFVnRpxmQAPR2Uiy4NGo8M9Q3Oaqdehb2RIfuSnWdKEuwJT5rsGWmfluj8RwGQF6
rF/rHu6gP0BydbxoSfi2qBKU8kdUYguo94WW3ltxHsBndXedGM+zMbzOhY9S5v8j7MyaI0WaLPqL
MGNfXiH3lJSpXaoXTKWqYgsggp349XOy52HmqzHreWmz6k0pEgL369fvsehbtfmwpMTR16sHQ86s
2JVvSqIOZEsmvEOeEFrMmy0jcnPCgbBV3e9JkI89f/jgg96B1aJvG8zvyKjYrMzbqy5yQob7p7QO
dWxF075T/pn3/YfvLIfBIffZbVj8KLz+Z96xMD2mDuu3buEma5sam7Vz7o3IPgcrv7SNNSlOVf/T
MbC6sZF+pDLv7wYJ3WwlNtSRrbuPpLzCcBweuhKs5gTECY9nGDt58Juts13dguxZq+xJWgNP4oLl
lX1DHbsKVt3YdWHSNvrOzYDw1TZcT8ep/mRFRconASvMBBKcps05ICYijSZWnRsv6YT83YKgjjPb
CAhc8naeC7ZvKY14qosl7sJoIwqsA31gXyaNF6EbinOfm3JfGP7OoQ5K1oAMayi3F7e3TvnqHLO0
Optl3cRVNGxNEDd9xRIyVkeP+6l+LNOSEKbCm+H5iSGpHO8tC62KfzaRemuwGdamdk7Oiv/D8qYz
uTnhNSXKbjvIhtjtNnhZlB8cSzUflFcdezUvbHqqAzOMbTir46r5aU7nr4ldwQg0cks/Vbym49aF
ftAoAgxHGFZtFRww5xLFEPyauxx2wrwSgmeSdBEwVg7y0UnwSxgbDgvyeqyNvCFr3GgB4luNwzZT
YB75453ZKw8E0lQyuzFOS7jySfOh75NMVeZbDpPzQGj6Ls3k1nVwpbll+iiC7MGvu2/lcX+3E3kq
RU42f6i2dQ99IAjJDzFXghxNAIc9Gy/+DLC48zrsGX320JNbsK4d9ACiDra8JJoH7vV2a5lzZ90v
QpPtMffGxXRqgk1G4nMcUaqYcQPfKwt3wscLFBkgG1NGt2U0nVtF5IR0+qSLgj/OXHEaWFXFezGz
xbYIrSHcaJMEkcY4qbIxz14INqFw0+pAp5oTK1E8ZqL7xPJ+39bWy+DUdlyDOO8wW86EhgTvTaSc
3z3biA8NpX+sZ3EfiPa+yYm8bR2ysYW3AoFWPyMYwcyx3N9rLcyN56sL5OT1sWKlDdtSsePl91MH
QFZlC1qxVjDDDPOQEukFMQQ+wtiQI9tA/urm9tj48DrTIP25LhnuNu/P1OZOYk8yPJRuLq9TXc5n
y5cAIFnY4RXZ1C8Z67g3g56LX0k4XCi+pMZcXpugxKnHThB64RLj73myvdXZuIV1TxrXHyZA/S4a
JQjy1XkoKh6o2u3HxCtgwRqaTO6i8XjNduNljPqMuCmYzJusbt5Je3MTKfuQB7+iXojGNxIxsKJW
AQJA7hkx/pj1FHTyPGZRdzQpXFlyK2Ba9shbGTayPCg/m6EZj9L0aDxktDVb/SOT9aPB8ZSSNxDP
XdQB8AJ+7BSVe2c6xGzaywgHyFXGhsnQQefVCf/4o9d292HQPHth4Wytlb123n3z1stt90kTXh07
tSmSTJtESvj601tGfMOTu09bARDdMQto6XB2rakeH1Uvy7NrG/eyl9EG08RnxhMR4+0YgciVK6e5
H2xxiRm/EBu+x4U8F2spnrxiqPjiKHmi0LDeCB/bNbNX7F3ZQjDX/qduyFamowt2Qw4bz8I5Cb2F
VXOnG0A9EyLf6GreTmZ6rAZnGyJJufZ4IRz3a3ZBIA2ze+dPoLX8VOxGkRHp40UPY73ynKysrlcD
L4f6li21BEE8VNkmc/UZfaaJ22b61ZpiGznWmUhbKIBR9eVXDmS+6FIOxYuc3I1livsuZyibSfFd
RSo2UhagstY3N4U2iXD3rr7tPA663mP+/FjorNOA6uLmL0uYO4TxIsyvISyI1Bq9N37blkQjuBWz
/WoGDJyLYD7j8HqJuBFr2+xO7uiD6RKzsRm7rLjUNYtsS9RNSdurT1kaC6F4qf3A3q9ajmV3S7xy
5SrGfdgtMn9ktljzWgkNkmMnAN2/i9km7SbPFVFN1Srqp8y0qwUMnD9bCV5ZUn06ckXOsqhNf2+w
CAussXSC4HALAW2+qo6Ynbkc20nFK0biKSGWwrnvR9ekJIT5Qs51z/8E3GrTX8zOIWfn33uT/xTe
/1vlMRFqadFYJOTP/9mZZI3N5RO5mbQ1I5i4nOAnMVhd75oph1u3FuvSJaWX9pd//7l/eWluPxhf
/01s4QZEd3FuNoL/pSVIfKcjsiWTWKs1Chogw0UhKMmqSkQYVujm6gZSBAFn2QmcU773hprR5DpH
5KuZQfXMas20N5SAdH17Hc6u1ZhxUA8Z5OohZLt3Zf+DglB759zkVV07VVBiM7yF7JkdYs+IYVAm
mTEt13//7f7vVaWz9QkRM1mUYun4LxVNsfMW4HMYk6HuxFvvReJtMsXBqG3ewkyXAqySVWhu//2n
/uXj/+fLdCLGxJhJbyND56/RFRu+g5OZcFz8chLFxm2k8+ooy+133bLUadzZEzHiLfYCEdf1Qpex
EPSP99EPoPNEKjL+n7vrP9XE/7677FvD/k/6tPX3XgNirjcZdmcmI3fzGTUoPC9Vb9yXNKBXQ0rj
XrVBysr3jG7/7xfj//T3/4gOKAk3J97N7P+f9xdxQqiomAYAhczZzykLJcdFoztUeht7VdIF2v//
Uj9QR/6XeEpAKD+JKS1LncAU2NH562fO9tIFQepmm1HoUx0cmnQE//zx77/YP5/8fyTaWwwp5omQ
pQ0PjzzIgL+eHG/GmFwHLazR52gnNvp4qf3Nvo9//phOza79cGPrkZeGpcj5TpLwwKG/+/ePcEtG
+vtXReRgl53dY3aeyHr+60NU8BHSIIO9M+TqjAnjJU8pv2RFZwLFLyUsbe4AcninJa8usoYzipie
1GHRH1YhdUyZd3svgy9SA8dci4/nxIrLH98Yj2k2kiFbDyUFVOtUj3aniV4j55OalbxZggQ45l25
d30SEqM80ST29IgGHk4ftNFTUPhXCb7QtzrIR+3D0NkHfDs9A9Tu2CqnBQMyJGlTr/EwMWdF7Syw
SprNXehX9pYmntSder6OTvrRmbcQ8fq57dtv7dSAkojGoXl5EP783nnLyRNcZW+d3tNx/rQhgZqT
fE8d+1Q6zdngdN0AkwDDREu5WMw3YCiQ2Ba9ZDOhbxnfUWruqsLft+5yNC11iSY3OPdh+F3axk4P
eJ/mDFWKCCLKEKJOrbx+kK6/W4sZ0ybMBWLYfAhrpEr8mFP1nA/+V6HSu7nKDuvsPBVtlBCuQu6f
33/WYBUap3vnqry0E6FWDN13+BX2jGpOteF9UKHRNWcPeb1uVpt/2cgIlJPj+8R0sipxe9OP7TLX
2Hu58c2e5tm2YIm6cvrduu0L5zSxZINm9jWDYUCc5ukES5++NmHmQGUi1Q8ufFUET7ljf9yQkfNY
v8HZOI21CzXMrPBJL/0uuMERpR+zx3ZsO3szyeizWbwjS3ZneOEP9lq+z1lxq40P1YQbLJ2+6hmJ
fnTaJ6eYn0VJviLb4WZv/TD84MDWHPUrXyw+RmIbxUueWafaVWIzTBDB3RvUxgnB1me6oZcpm0+/
QMzJSpQHnzItCcz8mYLydR4AtKPIqUSACUnIDbceRwNFYR4ug9O8ZOM675RaABSnnfjGZBbsWCG5
S8t2r20y6sjDa835hng1601qFHeuDk5LhP87rfmOCb8mtgidQuckjndkiDbVsJdC361k+Saj0z8a
ozM8NItB5TuAiQ/7M43wxVA9t/xaQ8PJ3VPpyzOt6SnSPGfjGpQ7GTHGtiYd7MdOONDq7OKQ19V6
qVp5N5XVPk1HkuPcciLKcyZ8cKLDxBGC7V6vR7czXl3UsaOrRuMRceZPScAWufPG+yAGeEVDkGiD
RCGzrofjyNO2Ldric4iGF78mhG5Z/QVyWrAzA73nPBiSdW29OOfQaOr2zmiYtqXVheu6adq2j3M8
2YmvF0ZfK5mOCgs+eFrqPtMGBKXWbuuK4j7o04Notf22Lnj1yc18iSRvOAU9pvam9j2UvAyhPTd3
3RzBAKNMjD1JsKoYZpiGGKrO/aL+pLZ3asZMIbq0+VZZrDsFnXsf5dHT3I/vRj+Ts9klGVnMmBSh
uwWQItA2+4VG3P1wO1OdDJUfdEiEqkNCvF1H97JctzgeXjDvbAW28A2TDwOwrRkzg7gwiHjwluyz
r4AoWWrPVPdg1d5eplTSvSeB/rjvul0fcOFe0sjb2dwpXVt8tXI4ic7Y2sZISDuIOLXsZGgxLKku
41qwHmVtc9ZeCwF2CoRJF+pzvwKRtYTYmWRgqtD6HPWXlVvvo5blKSoHt9u7tTDy974zp/0wB7CN
HNoDAuk3hMMY23bubvgwO+PDAU0Zg2hv1f5v35jZ13UjIgSFtQbYgAp9TL3G6UmWlcZX0NhIc102
g/stie8PCu9pnMsOSZiLHnE2ZrY8W8bUPKqhkA+mUSz7NdLg6dgCxIrXc/OvbEXCIIhlvyyEVNrl
C55pdUVE/sVq3VFPRoqMYm0IV/5jjFCq03BavA0jXtiNukrBEHbDNZBtyEzdMf8sGpHklA+Eo5ap
QH9bwJO3FZ1CWEWoDF4WewTSxzhJ9b0szFfPnqwn04RahK4ZvI6FQaJl7/aJELN9bUpLRInNL3kO
u5ZyllWen1nlqlNZyhUp0gyKWLAhljTBasOlHS7zSrCnEj3B7sUZNyt7bUMK0SvUOtEp3dU6+/fF
NKntLIy7cA6vjMjcJKU92mCeAbCT8n7PxvLUZBYW9KC1UD8obfOqext650MtgOeI4GNrLyCbo/OV
cXJC9cCA9XGdhjt3bQwYdcHQftvr8MuphxmetW8lkzIQgWuVom5ZRTp8RiYs4iVohPGT3dCwJq4a
zXPSMAGJwvs0ZylPU+Fq6DAh7flTbekCqaMWxQWtitRbpg477JQQNUrlWqwM+Y2HoljlSp9ZFiqd
Ta/Xsd2wGSve7CK9dDQN+JxwCoCQl5FVb3oR4r+dmhQCd5a6C/Gw7veYwc07RMFsPQxRPe6WMG9I
KAftmxkIFptyAp+0K8ylB+dTyfwe/cSPBX+NdUH0q5y7HcuP9F3dLNt+y7OM82TSaKcitAkM1f34
kSmhHuoR0PFGhUaPlxiSKG7U8Gc/1sG2moR8Wlj2PmZFeeelFDOOuTyE+VQYx8lz8AdTd0dPE/XF
y2BkHd4NoYlcHgqMTuPKjQwaeUG32oQyre64GXGAdMvO7fPrOi3QF432bULQXkI4RaGG+22bTbEt
l9VLcCmDxjOqpC2M+T33uicrGtsknzkAi2n2H5WqRdJPQfRhDDlbzU6Run8arKUvuu7cdbs6OnGX
8lLf8oDKYOtKZW5Jh+f/qMI3QgIAlHI7JkHXyER1S3mI7CYw0Ddb8UwpIsC+6vAImkM8EQafv5rr
uK4vUetmUxxO2ZFx8nI/E5r83ow5sBDXTHc2iZJbiIRMaIAWbTyH2MjQTpcrDkJvX+loPrjRWA0H
z12dPe2DKpEDJw50ywXu6fA8HybS/rfpgEa6ZNMd6ZLzB3Mxf7Po8ZlZoj53g4EEgXMXfaSKwhfO
/UsXzOrE4g6pwC0FXtJVanZ3lNjlPmzR+xzzXHnyi0vzueTRQznaZOzqY6flvtTL3sr6YKOCudyp
sWKZy7G64FAw3fw9eXlzl2aaVEQwHbdtPyjvY5fuM+7L29tz0u7OsSdxXmwO0cYA+ayZiJ2ZEYHZ
63E1F+XUblziuI6sFj2mFQgqQws/UYEnr22w7sO06B8bj0BhXVuHYCI1uBDyyEjEJMxbtGcczPc8
IaB3rZGtEjUjaXfVF2//+jCa8xb3YohlvvoaCEWJh0h4G2XP176Wmzxkxbbm9M7m8Xfme0++bfS0
Lt3Jbsq72Z7BV7vjlVClb1VGhNaWY7yizWwmj3xMpjAroyXrUKobFAvp16i4AY1svjcb+IPlHJ1K
QxISnQ/3KgyvWWWQNtlXB5eQFhDEC8G8xbRdMkZ6zDJ4GxbAGJuCDeRR69fQYtaf+XbC2I7w6GZ+
EYScbx2v5b3biAbbWEQNcbN1xH0/2j9mijCCSagonbnUh9bPGBCWBf5UqVzNtY684jrOzFx7jXXH
kziIKi+8dkAs74PRcPfG5JkfyJUDjD+RuA2wQ2lHYjso6lf4WxkttMIBwTBgURCROy84chWaOHLV
mvQNO8JLqBPQu+Z31+X5BFwkGn4VZS/2BnLFZWicRyHc5aFqQufZhMBHVEt4hQFX77zabX74c38/
LSxYrlG+nx1DP4K6EZDgq1cVlW+DR2C2l5Yjmql7CVKTNRxLzUCk1lPWof9mc/eDxat+W5sDYT8L
mQ2XdlynP02lyGufls+ynIJTGZIf0ZvTR1OlNAu6gi2Q8RylploPHnrATnWrxGRFyTpnzLl6u4Bm
mbbsQTjwv+opu64pe4oIYg+t2YpfvayXR2JFg40FeNb5R21I26P21L7izKPKZgxdD7umNN50Ezy2
U8fllgRKj2CZiJgsmj5MytmST0Wvk2YA02suePvTNB8APo346G6WVGUQ+9K2t6IkW/1jLqay2Hi8
9YoEgn327DgkSq+uRw7XNDRyn6HDj9fJb8kmkUNjANAUKYxdyvlxRSv0IVygpHPQMyflZWnP6YM1
g3ubYB+EPZBMp3hkfBnnbX/xtboswGYrMvNHl1k1ss7ebJlskacGjriP/nRVKMeYKM13d4ZNOS9w
KOvcPHdLahDzXMikbKWRkMUvdn1JSorNNkuck6wss7neZ4NRHPzytgDafE1YsOPKtMl5dzEktSeU
pW9GGe6WA3FbZAHh/D7v6xlxMvYDiUt1VjrOl+6K1/c89twB7VQ+i4aMTCaddWjrOGrnKu48CFeS
OVqQdQ9qsLvr4kbnKOiqJ1cQQWqDc+/SQBwnNV+Fn/WspaoHxSiCSPRqGZNamu/FOnBKZs5xmUyb
HZrmFilufylhv3pG6j0xeaegcof5M7BYpwiKjjzlpsr4luv3tL4tf6/DZwvVMGZA4R4hHr4Ya9Q+
giOh0CcrYjt7YEmHtUl3PD5Hr49aktQzsIElkoCfYsw2/QWHHqrYQ8DhDms1/zBbysVoahgVeeWd
s6b1dvSosefxnhcfMe8e3ES/Sf2z7ZMJbzMLx21tP2Z99JQaXHYV/Olsq0+CMnoMFj/bFsqjFmrH
LHENWnSveYia1d6LkFG8MEm3b4ZrrqOz57ds0FPbxKwc66R0Mn0SsiCNfcrKE88uJNJuiH47hXGt
qcRH7XWJZzVfTk9yfV1216pFG5iCt4FXMC2FQwaBmx5F75yshvGS5WQhD2/3plZbxgOzmyc3LK8V
c6b7KatDROS5TZyZhCiD7L2sgt4xI6PayRjp4KzmDr07l6fV5wXJbp/mrbz2Sd814pCN9npIp+yZ
6YYRuwCHDhQhu1T6Q7YzS4Owfe84GlP9EXlUylPZTskKGKtwm3TDmuNjL0G8D+b0PKgOb0XWPwjR
hy+TR1A8GCHAsFZdkM5sWrwbNPtfbv+29ONyGMPRP0VVTk/Vr82h8yYvyZv0YLfFT5x1y692dluW
sbzotFT6p0kSzilqV9CI5adSLjJQID9rp7tqUzbbIcMtH9Sz2FYzNlwWCF5w3fwmNjqPNWfslthr
9nYq8EThYCULo/E+n4NtWC6M9DCgalmc8l7ZMbEUpG01GKfhlHqDYexIkXkI1mVKbsqD7YK8W8YL
V6jYTH59WCboLSPzntzzzxCl1oR182qvOI4Rni/llLZU2DK6INT+MFfdsRIevq6j9Yd5I+CFtj2a
tnvNrckli7T4EOiAe/pfY1uMnWIa5jfJ4tn+fp7Fdc1Kpi5Ch4eoznlPFQxCHVP9lD2q+UDmY0yp
/9C77hWlWiWNrC69ktjA4dzEnuH99IKSHxG4+VH78OyUhAMywZ7CMiQ2xC+cm3raVyIf45wKEBS3
1fwSorH3A//J5Jcfo83Dmc3BXcujei/k8lyRrxqrkK597GElLy6fRBfLBr/yq1Lm6xoF1wwS0VIQ
BVq69rJJPdJV2bl9sTDYjpIH2jDFI2PvH95ALRR55Vk6C3AKR61xNxZnaxkWAJ0V/FNV2zkbz9bF
k9WvzOXJKTwD4LYjuXsoEWvFHvRQOIjMU7TEa3drc0LPSNZ5cqnP0+2qeaOsXTRsXP4ebKf1jgju
11yJZ43xOFGl8dJP4r11c5jsuFBZDTyYq7gusvmg+D1Gig6X3gM5sVswpmPj4B6Jlo1yxjpBRmPG
MRhbT8nnae5exYrMY/TqsSyAoLayO5cK2Jo5H8Zy6g6pALGRm+M1Ta0zWYz3IdwHMpsJn++9N7eH
tN4ZeZ2UZv3emB5Kq7iUOn8NXMZXsiDZvF2PSyq+3HB5LUtz70eYsgqn/vA7Ub6Z5DsR123uci7M
HdOCHkmvJhqbt3acDeXdMhKiZSEz8o275ZFMpm+1ALzPh3LnDM21GAN+7vThUaD2ZUWLUQPJzKo2
sZXfJgT6oqGhKC0eqevTxc/wP4ys3UVQXSl6vqauPazGROVRSkJNRDTxR8TZVprPk8zfVK5/83C7
Z7eFgMcUCiRwCkumb1MUsvCRBdLngDs3spg1z4E17cJpOFhjefEXKkrib9LYWwz6QGYK1F/M82ns
d3lXXGkMCzoi7VCxhNfVrRUSk2h3TEy39eBXH1EJIUo5gMVnjiB3ZcQohhJGpA/NZjVI2MFE8CWy
/g7z3rSnzd1J28w3dQNco1kmwnrhyIree0BCeJrhwagIL59wK/hb2WZooo32651Y0Pdawt03ZYRE
x745pbMfHVqB42J2u+6Ht3TfkAC8PR2W5lRcIHDrDElGOHZqb/LGG04zR/HGdpaKUt+8hrTerOp4
NG1pelk9cbea0x0jr/tMIU853Y3UYrJWFHjr67zM3dYRI4tVZsWczNmbfnrC01dC6+RF2FoU9OkY
xGYd5g+5niLMef5XOForrw5+bJ3KdBuO86PlkQYyBLivPJJLEvwKpyqa38w2e2l7mtZI1XfEThWb
wqxe3NVNuSGag6h9kpTL1EuYviKLzvdkTT3IOXyQqXM2W8DeuSgEprzpe+g5AvJRPOeNuRcuc0A9
hRRMajrOrj6pqqeGypkBTympIqIFJKNb821wb6QX7MpgyoshmVeFVG6LzTQXBIeGFUshko4Cm6FD
F5zFCwoNkUiHxcBrggvk0SbccCuYIN2bTvO8qtnjZZmFh8yiIYDNrblUtrdNw4Vnig3lwP0KA2/4
MBXCmdvCqXedaxblbrz2jfnUu7zpQHYUxmld0l9Th/nBVrr+udSWcY+nWSSjGW2tOT3jxCMClCy7
JyvVyNjReG67yMfuRHAfcf3ROW+Fs2+kIZO5Ky59aSKPpR66Y8E5swbjS58iJQhBeqmVgkg3utuq
tCUvKXdr7Ba+v1n7YKLkBLy46XNDvuGU7V/8tO2vqzDT62xY5Nh1DUsSqY+FwrKq0aHOGucYQGGV
nzOTlyUn535AEKUvn0gOKjh7KONa9dPzRzchKyy8c/Io2nWt48aMXHW9Caauu1u7/KlYAMOq2v0S
ZbgeJh2mB0o+2nzzo1nS795o/aPyvFetMJzixlKxFYpfVZ0VCavYVlz586eucH7o3L9Wi7luiJh4
w9bwXoBGjUsKCNJlbo+MlAU7JfWvOpPW1hrVRfoUI6Zb2gcG8tneMpZgM/QLUuBq/xAZOHqfuOat
PwwHeKdPHduAR0Kl7a3v2L+jyiqTybbosHNxNibN+R1iuzJxisSBpd5VXlH0BWx7ZSEYYTZZpJG9
uvTwOyyHW1XpZsukEHekRcVODnTJ7s/N4oIuBhk9rtOA9ECmpI0W8077E03ohDdGRNaxzvmmqoDD
0SmB+KDo4NKjnutY6dyMJkCjJvB+jnn64LpzBquaFGA8U6zOWYO8Jx9g5sKA3em9nGtmnWSo8gcD
GWzjZB0Kt7NOuDKrprITwpl4N2DGS0Cwg3m1pLqouQEu5sGxIsXRKDd8NkE4uVY9emsGpN33WXpK
rMGy6703FXWz7Xp8yrHV3QZJPm15Tbnj+afeC6wksxSur5uCnVs9HWvFcqEtHxpN9paX+u1Wqw7z
nmDuMfjOVUkmVhw4x6kJdjKnAHemVO+iJlQRSCyv3jmSGshCUYEIwpYeDeFmNFYIwvOJ8eP7ZPg/
a0mAKN+OSmQbvdqq57aKng3Uc5G9oj9copFlgxWT7WZcI3XgjK+waLqH5Qbd1hD8Ejt329svU+Vd
DIKHHF0LXoI2bDy46jiw2bZk9acHNw8pHLnJE/eN5waxKAIvDozhWGtcalG6YPie910bvXQOfUql
7U9jnojGau4nn6bCp01CsFjHNFm5XkRlrtl7mhOQNWvaOKT3pQ7NnaWj18Dpn2fu20CO6wbpHfU2
2i4NT2dOOZn1P+p8MhlzNe42nYNmM7i02W64Jipt3zCrbIepOa5lej9O5vfi2E/dYt1JJ7WRGPp0
E61DlghnemjwF0WB3syusx1lBz+orZ5E3XfbasBdySf+g1n2wSzzfi/S6bGaZztpfGJDdL1AbXfF
VkXOIdPhOe0wp3kl1VlVTV9OrTmNJvZO8cymymHgBmnHk9PVyX/UjsoTtJmT0UTb0BAbPtk78+aX
tP89rzS89Ew5jGm3+87KgbdWZK+JUeSHNnA/5jZ/agOg72YGC0bV5wzxtLf7Ew3lYVy6H5bW27bX
W6lHJKSBoWsItaME8TwM95Vv4uzMLwvKAHfNkZZl78niR6B7Gdt4SY6CULjBs3BpLsfcYvslyFmr
zINnveB76u32PKRrs1PYr+geNbaMovwt0uyP9Oo/htLX1HMv1OPvVSHOlsxuMrbzlpkCX2kAZzTJ
XKp2bWBaCSprviPJA/OuR7Hn2vNrWa+P1F+EWuXWjmbjHNUCkBkqpxm0rb8rZx+q1i1QIKlMfYG2
O95bw4q8Vk/Tp7J9GoJxVE9eJtNnziim09VcVMnK1l4lOybzA/bqAiL7xi0NZP4FnnZjBKPYCmPw
//TCzl6jrMt2lVY3huZwQ9qa9XxMgahpD2q2vTavdqE1flkLmxzj3m7EFzGbgdwQ4zVtGrbhNnaV
N3uizM3NrXsvQgDPaRp8p9msntsGgTQecz9NHOHNCE5WMG4n7W3ZG+DXLUnL8eGkDt2E4dvzgqJJ
cMcsSZAhyNzQBnvHNX8glJI3R/EOsWa96MDhiJCmtaem++5FEF1CR35ol2mOCUlwyHvShY2hx5oW
ljtzGLdZ7ppPRWZ7G2f1Cc32r7ggtitTn8EN8FjLTj4XygdFmtc8ee4cmxX2Z0cav2xZhJvGx5ge
9djUFk+2D7m0fEqRaI81em8uetoGts6x1HrfHc3Sw5S5L0GaP6YBRVynvxExva3VKmOr3TzgN84Q
/m7tjxNkv0Zs7BujD7LjmrMWUGZvweoeRSSfe+mdZjkmLKzdjkmz/mpquuWqP9v/xA9zPsV46YtY
up3eRCL6pjZhAaQvEIvM8FcmjPRnqTnLo8ZWO6mcEMFSGQVWOr/u49Vp0PrC/tEVKx8hG5rzXOUH
YRrVhkHVHcsPCnCo3BstDtsy9atDPrBh0tIMJmMZfhiG8ap9eTHXALwhNPOmJvht7oAUeu0Ctt0L
toFmAOuW8HvkXHUbz6bD0NEjVcKGycrIqq/zXAvgCtMybTKjec+a/hs2GuVay2gwuPsv7s5luXEk
S9OvQptNd5sNo3AHaDZdZsGL7lIoJIUyMjc0iEIAIEAAxI0A28ZsNvMQs55VLWY3y97lm/ST9AdS
jCYohkIheldGJ8sqLSUxHQ7348fP5T//mS21PhxRkLvRlTLU8usiLpSRGZrdo4xOxeGSW53AO/0+
p0bat3RSndih59OEKg/Vrc2BYs240rX0bNldjDxIr+Uc7sxcIeWbLHvLo2xenNaWOhux72eQx85P
05gA+XTcvUrLKSWw6i8Q+RnDrNuTjvzMvV6qRXnZrae/pn7+KV6Y9WmeWWPiEVN3QM+Eup/o+Y0Z
REe90Ivhl/IoM48CToqkHaVJYI4gP/HI+WlcqWPwBkU5P5fk4vNyukTUGCbuj3m9oSWH6WChQZET
QcZ8Ps27R0kB1Qmw1fGtbJlFU2fzGTBNMcDmvp6G8tEiMMagerTqEUbQX+oMyku/oLxPJs3Sr8cq
/QVS3ztmNehTYVnTz5UmOV6q5rca/e0GZpShlGlPR0oedEhdYdtHrK+UzM71KdBmFU7bQR0sr33P
hW+AGoCcnoA6tw3p60EK0GpQpX6vn7vJPcjzC70h9Yky7O7Yuod2qiBNhrsa9AKy6JC59udEMMg5
wQpKuPM0hFQSsBcN/LpL47T2sVSKIrgzF8rHYGbMhn4vVI6LnLLJfEHL2QHYogbvTl8wnHtYt1IC
vwldseBB0JRj0JgKLAy8k3vO3i97R35igmi25DQzP6jenEKWBaTAYwoc5bqmsNF0ia7SuEw/D70m
2iUVQTFUQbzXgyCYpcoHJZT04LI2Yh4VLSuqZrounWMTuEX9u0ohQDmqAqpPzsj298yRrEd04Cth
aeTQqOTIA8qhvCHmUG2bigm/TR7LiTGSDbymEV17p0hDbRSjpeXGwYcy6M6cssC26c4T1Pc8Z9AL
XzfrbGTqGHcU2gQcyKyHmYEbNZ06hl9No/uo4pRDcQa2aJjLflE4szDj0odOSD+B/3eZ/pISbg1J
CN4THGX13SJv/unmAC8jtQ5q4s+Q4/ajudxVT6pZrxsPiP09aoWqkMWZYpnHGenfcUlPlIvKs8r0
jMQQGyO7de9XN42YV2WUSwYF6/4wl/NpPYF1qbQmFeCTe48+ov5I4yQwLcj6TpYuRupN2bQGGSrL
WXCpyqVZD+RpGB/DJDquL6WiF2pDC3M9OjYWrjofgQhWAeS4cyAbFv5SMJDTMJBguyjzY2VsFulR
WXjW9ITbkxLzZCktxkdBatTmNY1ver3zYClZxa9YfX48yMB3xoNxiOrs0yRg0f08zfwEGlOD3CLH
Nad7xSz3CMJ1s2WsYj2TE6btmkHxA7ixAMRGMsY6o+D62K1DIP1Uuct3mjnu+SMKPOQlXGx0MqEL
bFb4l4kBf9tpr1hkYIcoA5w9EpOhu6NHbAaU0dQoMHG9RZGoRGODqByfkVoPpgNIn+fpB526qdlt
1jUMjCvyxdXHeEZm+izTQN0PwzkcrmeuNvaVy4VJnRyxERIe42RKYCRI1a406NZSpY8qeVFOiGJF
C0wuK5EuvdLEqpekYErcWgoU6QaSJ/1z7qaLeqTOCxAL1JD3GmxfN4wA000XR5ZrpCREPRhVlHQu
K8OiwY6eSUXmpeBhwnqMi1ckMcwWWqmY1HngaygfZBDt5Y0RLg0NFg2fnSFdDNi1SKzYvDBx506X
oHHTAUup4PpXSV0OuyDgLHJc4bT7wY+w3S+gxjcYKzXr81iKlsqp3jVi82pJO/vZCWodcHRPjsvF
CcXNwEelMiO42vVAA/T9GNLiATBC71YLloRhpMBIPkWp6+mkzMJlfDmXEut8Cr7nsVsnBfem7sYn
JBYWFyD2L6cKCcg+tyCok7Jb5h9nCcR8g7iKEvKJep1/WnZjDXMhANBGqI8GermbLSnFIHZ9Viaz
ksK4sTs9mmVRSBq0SVtaFS2C/ZDIc7/ycnKz4CMo6Dd1d+qXyKI8ewAxIj/4Uy4WePFXcExsqy60
V7mu3Sd6SY8/PDW6GSvBFNoOqS7DFKg+q3M9Q5U1YcjkC3Soy+g48sF5DxZSBVRtCqBXPbUyQ/ml
q1PJ0Ke3IDUe3qICqONmVgE7htXDgZ8qsxBk3zQv9ZPE8qlsKIxudaMb3l3gV4BzK2XRrRd9ZbxQ
krMI0uovLs8NriLCJoTbvBC/BZ7/coxbTLqK6kztLiPeQW+/LNDzkZLU3SXFEX5K5ELXvIlZzS2j
H025WYpItuxZAJtbVfaya13rEtXxlClZOWJYxJgqt/5kTiuOci8LcuVDNWU6AxJd4ak+XVjGcDrV
8kmsKGDO06oIlcsSqN+JFs4o1FnSZZQCOH2Wn2E2BGRkMgnlKVVucFZ4KQ31YHoCwIXx3IVyUeqR
f9V8hfUFQILqlMFVUeewQr0bPmD8egb/tJVFY3IfaQNqr8e0XycoNb+ithkVSWrlU55nVL2oSmaM
sngezE/8GraFQS+pfLC2Vt690ykacodTVVVPxurMu8gJ+l7HEiVQGm6COZABIcyPcnMm3yl1ryiZ
LE2vh3I3PM3Gi/q28GL5mpAGAfNkTrRykMJLO7QgznZPY1nlaJZEATUiVYTZjo0iQrPN4ZT6ADAr
/gzYFhVCZImu2b2lltUnqrT08uFy4aIf8aPGCUx3tepQfaJ6QzWlTjD3A7kcTsc1JPiqC5y78Enn
EfeJ0qNEMuKL1F9aOa2a6/h0JhvlZ6O0gLHDtMw9lFYEl+M45sKNLfapio3Fb6kRT2cDQ5vR7QYS
Jn3Rpyovu/ToKvQAzgnrP+nGxDA0z/0Avob/TENLUO1SSbSujrCPvf58XEpfZuCOBz2f0vLBeCFT
qWtNfUuj3TsxzRHqpYKIJKJ8rF9TVjlt6v9KY5REWCNnkjXrAiHhNPQDL+va4XJa/ppNK6C81qK6
ptTZsoZY+iFNbKZhPVrIGWhPqQtclDyvq10FhYEOl6VKGw+TLLa+SFmSX5U9SsYwgBMwURkXpyrX
Ob05obL4tYyr5A4IVHHpm9Qup5A4uQMqFJClmRJSrOq7mXGbRQaATwCAlPFptWWPl772GYQd340U
LIhrC3/LG0JIFpB5GXe9m16axIARMjO8G3sZDfXCLB/hi2OtZ3l1R1tj73MvmxPtksyZBtIk8MLI
ziQl+lh1JelBD0EdhGUxe/ANeU7YTqdsuxvIuFP5MiH6Q7OpG7InoO2kbqIOQTZJcT9ItPI0K1Lj
i58kGFK1hFVCBbJyRBQuvAea6lGHpHsuO7MEmkMnY0kdLuRKv4VgO+ueaKRarojClCNlkdBvW1K9
xQ3+7l0e6grKSlsAZM71enpX08DLKcrQLkDmjwwicfC3ljeY/e61wm300SJvGJxPzRRweAV7et/w
ehTiprSrmpMZBWHSVOqac+967sXFhQqPzTAIzakJkKoLi4Ufwsu78GRv4ru9MbgRLYs/+aGPg7kE
2zMg1RdQAFxSYSvJy/QjMAnrkdd2P0JWDcAod+PuhZ5k0qe0MP1JDOKkS1ld0bOOStLCpPmISmtD
6nuLU98ibI410PWPPPhOKuCEEqI9DTWuNEVtanLDtDZow02lxNUUtyId0Ruqqo5DwhscqFXRxNIq
yuIYXsUeIcyZfK0YS+QSaw+5l6s6MgCIQs+tWiEphzrrucpZN4/0LyToux9kl/bGExLEhL9X/13p
90jeUhAyh2h2ujwH3dX7rfBzeSItKUkbEp5LbjyvgBHGyNWUIAqYo9OgK6Ez/GqGhgkjFTEegxI9
VscqcJvMBNCfTedcPjE3NJgjna9JzXkKIZ4Ej6nU+qkikd1fZCXBQ/CO4K7mODPuuMLg9jK3YHRi
BaDeY1kHijKdBg8Nm/FQl6f6uTQ30LqlFkIq7hEYO4vmXQurFcTWpKpLeqTnhR5Ggxk1Aw7uxfgy
pvIYwqOqPpJcE85fKBwGmA2kAs0lIUdY7gOLqpxu1Tji2Mxz4qTR9HjWU8qsn1GcG8FQpIYPsJGy
KOQVqCuiDYx5JMfUoo96BL2/AFRWjL7qysb9goOMKpPD+eIYKk0tGeAoeNVtRh8bUnhqRDO17pwa
EXiiS+UxXy1Wni+9Ja2mgGJygHXAiLgiEJOFeUXwdUxRVrSUC+5O7GcjtSKKFENWJJcJbvGv1vgS
rHh3KC0sfxD1etV1Kvn1lA7rFv2UB8wNmoFgFlNXNpu6Ue+TYbnuMVXm2q0Skzitikq/9wwV43KG
1SX1p3h0nzW5iihs1CyQS0buffSyankFwkr5uFgaLsxqedQg1qke9T8a4GTHkGBJc23U67qYSGnt
eR/NgkaCZ2o+Wx4V8zT5HJIzuvd6JmUFfvopjUEpp9Y8eJSXdBjqUVX8QITXuCQHgMXuS2BWqRpL
Ff5rg1LdOfX04VEEpwKxMokeCqOoDjk/yzG+XT+OyQj242Vc3MizOj1LUs2/Iss5kWH+KAaSC6nP
yC1h3biPlaA2RhRtsKHhLOAeCdJc0U6kntdNR+vbf+EXYK0pyeRo+QDch4lWV9fLwvOSgTVOkfCS
OEt5rrlIaR8iezxKmqpxHnrNVXMZZd1MPZohKWkfxgHCzKsBiIRzImKqc4EcTOOsujbmLiaX2ms8
N6PQuaQWSsxvtKri4AdBD7mkcF6mJwcMPd18AC5LeggaWQFlT4mjLkn1EfT9UwWa/54WXOa1RUO0
pazp53qR9wxKZUoWKBjPGYSyTy6oRV5XwYmahvPeCAYRHVjGssAzVvJFGZwkXsX311qApMzYOLNg
EnBxkIJ5NQDDGlDvuVJglBlA9kokqvStwThfgJgrPG1MiCT0FR4GRBZATBzzSEiVoW/l0JHCgaov
KmJNOgHDCZ4evEI3B4S2ILIWnC31AF+iBF4HuTeBrlobUP1LdH9grQzCDOUjfZrlyyA5J0Sgzq7B
p/Wmg7wAkTigPlYJjlzd1OD484w8hS68wUMuOKjHcBmjvOol5wKkcxjcd2f+PBsQ+zVI5oLuQarB
aTq9lPuU1gWyAkNImRvmoMgxpPp0JlpKg8jDrxr4hs9O1lISRhdJXcnTkyLk2f20G0TesNuN01+Q
IYPAZlzp7qgKq4LI1DgFhQL3JNhzReu5t3mWjjFm8tw9S3z4JfuykUnUWfsB1RxzRalDUkbgovvL
ZaR3jz3Zpxa9DzBQyT/peCDWCLOIIsJiboCUMruN+T41y/B+vYcpgfjsKMzcoDgpowCiujnfjgf4
q70JWcpSPSYSRE5YUjMobXw9LNAqVm4NJE+SALEUFYVBISzq1tFU7enDhUT9+kf8hbF5bFS+RHHC
YjabQGxPlCr26noGg1xNyFVf5NKdG6Xa/LYCnTM+w7NH/LS0Ig8DKCq4z9QeIu8TeYmGMzMYgxqa
0tYcnMU4xE/0IOYguBhmZAjpj3JCT4qod5JVsvobVr71OZiPR1OrC4bKp7ymQfN2XfemmyB7Cze6
d32l4goJr8qFRqGHittDKIKGPDP3xp2SxabSLAetlH9R0t6vlA+iEXWdy/ool6pfVmV7T0RRT0RE
aw6kyYaBaufHv76CperSn6SUs33JdxmqWsxWx058Zc+cbPdLzWy2n/40u9fQWG19dbRLcvWV2qkZ
6Dr2o/wuftuXNpxR+wd6HTGW3DBWfaWA+jrSipTrpRFCG+6u4hHOLUV9R1kh1aINdWZIT+2n33dl
SXnX1I5K2hNJ/NaqfOu9X36l5yxhz8d5adLOai9OH5tJH/7WtNrRwRhRZ7711j3pHWWtGvoGbrnm
s37QT/TqPSZ80Ibr8jvaelNiD6XZ6kNx8NYKyNI7YB0WlcPc5avP9tn+KmF7hP7vtfly02HkoCVQ
mg7wVEUbiPbqQ7n41hIYFvxuGuS/iooDyYeTwfN+IiFQqeM/aAU43e8IrvCRGGrr3bs6jWNWL418
rD7rR/1EL28degI0OM4VCB9gQmm9u/IOLnbVpAXFWiqajnw/176bh+o9tl2B/QBagPa2q9Y7iOAb
Onjio80Hqtef69UV7dBtV3vcZyqGrmqu35HF3Jb8Xu+dBHEQ7CZkSprP+oE/keQr0qH7b2jvaKup
Qni5V/n3zHdmQ5Pd9CBdfX66wy/Lhy6BorxTIXox4Fpef9rK3+RuMKDjlLQn5Y+O+LlOgtzQrRym
/aV3CIAJ0/DTaZckZH3rLMi0COMxkPYqT6v0sy0CPXIPXASFV1QMxexZTxvNqm4tAaSxdD1oyvXo
zNp8EJOfTA4ai/0gOejR66Np2QHp0vrTdgHMd81701198+efUCGur2hcvSfe4ZVH8QPuD8QnvCVw
WanpA7S1/1ADN90naBz18721tlbLb39rjDw41S3K7pod5tPWgV08P71pQk2N8PrzA/fAK+7Lrz70
gCzN48p79p1si0n6u1/Y+BrPB3hyINdeIk2rvlIzr756B8/0evC1M9n8/NfJNu30yszf+uP/YJW3
fmx9dx1z2PrrxkfYftbTejyf6d532PzyxHdSO5149Wjl9D69VRPo+Of/NrAj+xHq5/WDmzdtGgD+
xzSeEWl/VRIvjXoMHXgU0otyM1QzcOP/HjrwpVOR7dmM04y6ilocOuytTeylc806pc6qhealPy8c
TvD2kyCU2/zYbPXbVqbVemkz3ErAGpv00PcYMEBqh533Myf1J61tVUzJ4uR98wnZlv5/aWsHduo/
PDh2a2nIuNNo2cKX/s74+wT4qzf8XKzbUZ4f//vTdJr1NdSmJbIC3z82O/xixlZbqe0j9sIR/S9w
nJ82Puo8a7fYtIT65ua8cu/7Tjor2tpCETAs/GXxLI72dR5TBQw/iCdx1vnHc8ehotX9p32P0biz
Dl2cqzjNPSeNOpecELTqvuc0nImHPgcKgGDv2ALe4Yjamc0Mm0NjihjTeeT62eo3F3/prKLxkZP5
LRX1ov54pYgepU408TpN3uD5+AJW/2n827hYb3bTb/l9lHO95v6kc8GPKNL1FjcLaGEFH7rhx4U9
24zSjNn0GTt0zBPHTh+fpGh94U2GcWSHm9+1XkJu/KNDn3juc2+QKdiM1LzJiiD10IEpjPOzfGZn
T6/TfoCAmV85i87ADp3HOGrLK20FNw97u0EA15mzGWW1Jia+46Frcm9HhZ0Xm4HW4wqwL65sGmq3
RhVxZpsF/s2xd+1F4mebR719eWnVMbF9tPJp1ozflmtLgEF3bSeF3Wle4bjwI6el0PD4BbwBC9Ne
86ZF0aESwiWVeXYY7l2XJlh96APWJvWJEzqR/d8777OJQ6cmLvlGYd41J9aOOo92h+oOr7VmBI4P
f/hdHDg7q0b+RcS4kduebdPH7NCluitKO2xtsaIKkMxf2F4/Wy34ERCKqD1xXcATnhmZSpPePXQ5
KMhJEgfCtc2h3QzZqDEdpWs2cTaybXRehuddwG3YcsowTmjb1Pnxfrgr5/pbmuqPc3y++mabcMBb
vZ3tV2hek9jH9q9GzftvQi+tZ23+svnlS+7l+7R4aAmqgPOFfea7KOlG9fTt9GHXhdnI17f2bh0b
e3HWkVv4YdieuAAt3czWfox3bq3D53vnOayEZ2M1bQZrDlfTGPHg02vX1Fruu1Y0ASd1sCMdIrTY
MJ6B/mpHSwwBpsdm3Khz4yTFQ+hPNqvbrLUhQDwIs+1G73oCzgsOxyPBryJxtifcE3BhnNioiO1B
5SYLeajInSHHO/snNz0fDh0XGylHMogEbsZaGdK6AEPiMo7yjGijnbeHFiAU1zRRzOPOzU6cVGnA
GYeuyNqooxlrvrYrrpzSb2sQScAhXz/lopi03S1FFhCNwPSM/Ef7cW2Hxg+224omK01Lj0NXiRYb
wXp9Bsglsac9voeiCLCU1gt170cY1/nqjQhKdNZaAV+kvTMiYlxgY3M/8zr3Pp1k9ip5RcTp+HT7
4hMECDK9evAKW+eaGoHDt35QpPbEbotUA7Q5VKRu7bZVpJgC9Nttk/QYFbhiuV+0haVJBx8+52Z8
TJjc+/1voTOrN0Ou7XgBWnT1Apc2T3Ba6QgwKYYwPbS+BTr/eJTanLN/2n4J+gt+Pye0z0Z+wXIW
mPKgfgZnemN1/9RmP8ZoSg5ue3FlATs4qJO0LdkiHNRje2l3aHnsJ635irhgTxGy1qBNd6FDD+Jp
ltpOuBlnZcOIWFzmOm8NqgiwPc/i9HFnCRQBSwBXOKZna7YiQiwXzoMdtbPEQME2j3m7P/kBF2oz
ymq/Gmj5oWLwkSKDdDPMalQRmYRbu3j0O+9T+2HHWhORNLitSaVtT1kR4aI+hXuaOXdGM79JTrVv
PxHOwy9O1lx+UdCavi7gXv3VmbWvO8UQcPCu4g5C9w9ZZzcMr4vQa8cxw3Zui4dHIr9AE1pHUQOA
J+DQ3BXRwz5TmzChLJsiHOP3D0XnsshaEvk0ugDb8V9uRrejm/vR8H92GuFpUsnP5J9ybGpoVHit
LcWAhoVOsxv5+pa2+ePsD7oEkiF7jf1BgC5CvX0HYBFPgJ185zs/A6bq/Zdd8I3ZoOza+vvplV+Z
1v6aYm7LHtj7A8fdScEr8nO/9MdmOqK/ZDtwRPpYe6agfmzQFbZiL6qJPogHjv0eBwjM1M49A1rq
wKVdQQT2zVnFRHhm0vzYenxoTkJ7xvvwTQeJ3DXmgrub8jbIuOh0c+b/lLbg/ugvWencqq+CCyIz
9o4gGhbcvIrVUzR5VUoCfHxX0guwbvWN45JVfO2D+nbYwDRu8XjbV74pqTL6lIp53o/iYHj+BTzu
0sniJM7tWXurUOJ6j8Ji3ZBkk8pB47kIv+HdLm3IEJ2HzbQbA89UVbP5H/V5PRPwNeQPmz/vuS1e
u4hfEYBkvRsQzLO8uqUBBlRZRZUOcJIi95pGmm3t9+z9/rhbaq2eXnNLbU36v8ItFOKbtAXvmdbZ
eqNXHtX30WNM2Hqzn42UCYjKrnRwe66yAI+n74SuX7TAUyJ8VHp1sLCreOuJky4dNy793ez6ZoH2
nLNXrjSTt3eCF8/v5h/fwD49zRuA4maCzQ6qLym7V0536EQzO215OyLcktOUZWjjyA0BAjfKgBe0
F0EEmGuwdCbezrAC1hZKrd1FEAF7OLLT2NnnMb14H71SHtbh0m0pa2ptHeycvH77oTj2H7DVduIY
TQ33wQOTNYsyp96M1ByLpq714HGBTNtRe1gR60CBxcTZTG81WQGnYpDGpAJaqkGWBIx7UgCbSluL
IEvPzOsf12Wnk2fKQRaBcz/N7bA9WxGpxzMn3REwKGU3W/j2I3FGYOXSrtshIVlEHvPCzssdadAE
HLULP/eKXdNEfu4i/rg83IZxaQe7Uxawxhc+ep0kE1GZnSSFJkC9XxSVM3uIi9TdSENzoGUReJlL
+hOyJq1xRRQhgF+wd+qwdAGK4rLR7a3JigDifMNNkU0B9jCRiYXd1hUirmbqF3asHllEAPOaGpXC
tdu5IBF1eTcxt1z74FH1v9nJtyu35kQ7uwPLAu7l25XWBAzSztWL8Dpuk51MJl6wgJUAI/xA0cZm
pEZFKEKqrxYU6LSyTYoIJ+l24efLdXCgPWUB6vhT0CSLW+YPcaLNY94ubU+JoXPKxB7jttv4PID7
49fTPcbVBLkbYAJvJrvaxhfjI6+0txtEmRM5btoWaBFeza2T7ib3RBSpgIpyOk0x2E6uU4dKYbM8
b9/Ldcj40p7sqdvpGSLsuXP45MrWagNJh1JagGH7+/9u1P8+1wzGGepiKLKXVfp6K6r2/cf9gaG1
Jj/xJ4ysber9WqaK/jNDgZoE1J9wI0KXOvfWLgjwrd9HLtbXRgOtfOvND29XR/04zxZUBW9GWln4
AjRFH+uofXkLMMP7VPlFj/72XFUBww48u2W+iLiyN9D65iJpwK8DWCdbOlkTYG8MnVk8ASZC6uj7
zxMggQOoOVK4s7c34PuJ/u+XqQwos4cFdXtYEXDdr6wTq7z3/nKHF/NprzRxBnbidO6d9LFl+b2Y
gXzlyMOpj//dLk0wBHgZI7dO8u3lFgFLHc2p7Y3Re+GeklNDgE4ZgfJO25WsIuy9UU7D2qStrk0B
p7MpZjq26aXQUq4ianuP7Yf2IbQEOHLH3s418H0L7vsne0/tsQj3e/D7/8+dzuM/nJbxDloedvaN
XL/9Ujx3orq1aXvQJz/uZl34D7tWAdRbh8/2gmw+nUU3A61ucE2Ap8J8d1ZBRKnGJbROrp1NdiCf
Iq4Ros1xnreUsCzEhaXSfdGyOmQR9X0EFXcGFXCKL7lIJ7sRUAFH4hKGBWps2qB12RAQSluPvBul
k0Vcc5fxstG/u4VyIhK1Vz4mfuvIibgyVqO27wtZRMnLWg13+36W7XI2CFAUN7//raB5QMsshHx7
szpv18M3eCa7tE4CzNhbp554Thi2oVaKiIziE7juGdASrvXDl+O2iaO1g+SKiLTibcMvZ3cunHgn
dtnw0DoHZsZvicDvghhFFI/cUi3fkjjwXIfP9i5ue2lKw0J+8BL8/n/jDr0gfv/bCptznf7+/6KJ
3wajKqqAtQZp7u/gFYnEHf4Cd3a03FXQ0GoePvAn99kBF5HJJU4QgHzqHNlZyyxSRGRF4af0d2x6
RRewyCPiME1Z92ZVVxF4ERfsb898EEVE9vI3f/ZgPyxa5pYioh5orUOfn28RadG+n3buMOZamUbq
FjaL/va76v1D7bT2zlQUguES5MomcX0U9ff9qT8uIr7C1/8JA7FfXLzaFanTZoebYyVA1b4nh/hg
+9P2HaRvnnKAHKVUUbVNQAFuAQVfbgh7RuZtZrhSLwIW4rKmg33bmWtaThx6Z/a9AiauzTirTROg
Y/vEj9unVBUwV8KiD/Fje89EXGO3qd8wNwatUISIiAEl1+2Iv4h78YQId+e8+cft+5vtjaMn7ubH
tx+LU/Ddz4gzV10CDpU0Rm5v3ar9wqGjntlJW3xlERWi53Xq1suGo26zos3J4JbZ/Pj2BV7npc/j
nQArTdIOH3t9o+8ZW4BgnFP0TtveZ0si4Fxf2O2cBKntw9eCzL8dPzsiuoBVBmlBgnBHlkVYpgSq
Hv2y7S3LIniiGNiudxwWWUQq4spJ2n6yLIIx+NqGRMXZT01pCRCNazCizwRZBIj8mhYEcBc+o955
sezqlSkquE5cO0FtbI7GyrCQBVhCd57t76INFRG2xZ099Z+vNOb65hXerkXvbJ+Y1WactY0lQBM1
zE2NWbgrHYoIjfRp+eDsWQ4RMN9738mjNku0IkLVfaA0Ni47pzmAgKTzl86IvGOcF0/ApO3ll3W6
nmx+8fZ9fXrgOWylmYcP+ZfO5l/9fQ816ax3+ENvE3L7Yb0PbkVVqAg+2kv/8RGw28jO8s10G5ld
E/R824bPXqkbnlbt1vMDqk0jVu3rv66px7YfCiaLolMBQaXVrWKzQakf/tv/+j9ZYNc25GM1iSdm
cELuFFq+fYtKbbWhisic3fngGbrk5drJKFOh16YIYkECwYEdbMQ9+8vQt+Maf8nvfAQfY7diXj1T
p9m4AGkcxsFjzALe2QFupD9reSW9ps+kCLKMc7uAkL1VridLcFnQxHojLG8/xdd2N/S7EyrhullW
bMZbmdDrZwiIAwHgdveMLEAHXdhJDjX2nsG/e3H9gYGlVXuXQyNL2/Nvtv8/heKXwlZ/2TZjBMjc
IObSblgvW+dFhFk+CummEpbw8LYSkSLoAmFazR3yNq05P+f0KP6D6eCVNwJBgseGVKEtxAKO3RUL
nNqwKbdGfrGz0CunfA0spq3s5O8XYG4L7KjJoEFA/fch12v6Kf0pwc376FBEVNwQ+PgSh5vWNdvi
Y4D4p3tUj1ayMi0SoXT5rhb/4/Z9zd5yqKJ9ocvUH9QI7n3qNrG4drxShO3bJ1ayU0Yqor6jn9rL
dnpJRAp5gAffuppEmKmDpr/VTipThHc2mkDU3b6UDAEq/qnFEViWHaCiiMTgkR0G36xtEeCUHBfk
SdqXk5DoC04O11NLNGQRNAlNrIvbtN7Wh7KIrlHXzm6nnu8q1e/DTD+lxe5kFREn5B7EzZKGi62N
g0BosyrfckX+uGtgHz/VoZfC9tv8p1nfx04Md3droUXEVG+KbCfAvGowfmh65+73fwViUrfOHexj
P7Fc7CFI+/vKxbYUbUzirXa4rcn80N+f4lSNG7+PLq018JP4vmDmPGPQ2p7396V/+9s/9Bbf49fe
fss99Gl/wrfcw0b353vLfZx0P9lbfkekn/zaSUjrxr/+OwAAAP//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latin typeface="Inter 24pt" panose="02000503000000020004" pitchFamily="2" charset="0"/>
              <a:ea typeface="Inter 24pt" panose="02000503000000020004" pitchFamily="2" charset="0"/>
              <a:cs typeface="Inter 24pt" panose="02000503000000020004" pitchFamily="2" charset="0"/>
            </a:defRPr>
          </a:pPr>
          <a:endParaRPr lang="en-US" sz="900" b="0" i="0" u="none" strike="noStrike" baseline="0">
            <a:solidFill>
              <a:sysClr val="windowText" lastClr="000000">
                <a:lumMod val="65000"/>
                <a:lumOff val="35000"/>
              </a:sysClr>
            </a:solidFill>
            <a:latin typeface="Inter 24pt" panose="02000503000000020004" pitchFamily="2" charset="0"/>
            <a:ea typeface="Inter 24pt" panose="02000503000000020004" pitchFamily="2" charset="0"/>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5397C0B9-8B88-4C39-8FAB-7A456A703FF5}">
          <cx:tx>
            <cx:txData>
              <cx:f>_xlchart.v1.5</cx:f>
              <cx:v>Count of CUSTOMER NAME</cx:v>
            </cx:txData>
          </cx:tx>
          <cx:spPr>
            <a:solidFill>
              <a:srgbClr val="8A55D9"/>
            </a:solidFill>
            <a:ln>
              <a:solidFill>
                <a:srgbClr val="7030A0"/>
              </a:solidFill>
            </a:ln>
          </cx:spPr>
          <cx:dataPt idx="0">
            <cx:spPr>
              <a:solidFill>
                <a:srgbClr val="D6C62A"/>
              </a:solidFill>
            </cx:spPr>
          </cx:dataPt>
          <cx:dataPt idx="1">
            <cx:spPr>
              <a:solidFill>
                <a:srgbClr val="CEB7EF"/>
              </a:solidFill>
            </cx:spPr>
          </cx:dataPt>
          <cx:dataPt idx="2">
            <cx:spPr>
              <a:solidFill>
                <a:srgbClr val="4C1F8D"/>
              </a:solidFill>
            </cx:spPr>
          </cx:dataPt>
          <cx:dataPt idx="3">
            <cx:spPr>
              <a:solidFill>
                <a:srgbClr val="672AC0"/>
              </a:solidFill>
            </cx:spPr>
          </cx:dataPt>
          <cx:dataPt idx="4">
            <cx:spPr>
              <a:solidFill>
                <a:srgbClr val="ADADAD"/>
              </a:solidFill>
            </cx:spPr>
          </cx:dataPt>
          <cx:dataPt idx="5">
            <cx:spPr>
              <a:solidFill>
                <a:srgbClr val="A379E1"/>
              </a:solidFill>
            </cx:spPr>
          </cx:dataPt>
          <cx:dataPt idx="6">
            <cx:spPr>
              <a:solidFill>
                <a:srgbClr val="A1951F"/>
              </a:solidFill>
            </cx:spPr>
          </cx:dataPt>
          <cx:dataLabels pos="ctr">
            <cx:spPr>
              <a:ln>
                <a:noFill/>
              </a:ln>
            </cx:spPr>
            <cx:txPr>
              <a:bodyPr spcFirstLastPara="1" vertOverflow="ellipsis" horzOverflow="overflow" wrap="square" lIns="0" tIns="0" rIns="0" bIns="0" anchor="ctr" anchorCtr="1"/>
              <a:lstStyle/>
              <a:p>
                <a:pPr algn="ctr" rtl="0">
                  <a:defRPr sz="900" b="1">
                    <a:latin typeface="Inter 18pt" panose="02000503000000020004" pitchFamily="2" charset="0"/>
                    <a:ea typeface="Inter 18pt" panose="02000503000000020004" pitchFamily="2" charset="0"/>
                    <a:cs typeface="Inter 18pt" panose="02000503000000020004" pitchFamily="2" charset="0"/>
                  </a:defRPr>
                </a:pPr>
                <a:endParaRPr lang="en-US" sz="900" b="1" i="0" u="none" strike="noStrike" baseline="0">
                  <a:solidFill>
                    <a:sysClr val="window" lastClr="FFFFFF"/>
                  </a:solidFill>
                  <a:latin typeface="Inter 18pt" panose="02000503000000020004" pitchFamily="2" charset="0"/>
                  <a:ea typeface="Inter 18pt" panose="02000503000000020004" pitchFamily="2" charset="0"/>
                </a:endParaRPr>
              </a:p>
            </cx:txPr>
            <cx:visibility seriesName="0" categoryName="1" value="0"/>
            <cx:dataLabel idx="0">
              <cx:txPr>
                <a:bodyPr spcFirstLastPara="1" vertOverflow="ellipsis" horzOverflow="overflow" wrap="square" lIns="0" tIns="0" rIns="0" bIns="0" anchor="ctr" anchorCtr="1"/>
                <a:lstStyle/>
                <a:p>
                  <a:pPr algn="ctr" rtl="0">
                    <a:defRPr/>
                  </a:pPr>
                  <a:r>
                    <a:rPr lang="en-US" sz="900" b="1" i="0" u="none" strike="noStrike" baseline="0">
                      <a:solidFill>
                        <a:sysClr val="window" lastClr="FFFFFF"/>
                      </a:solidFill>
                      <a:latin typeface="Inter 18pt" panose="02000503000000020004" pitchFamily="2" charset="0"/>
                      <a:ea typeface="Inter 18pt" panose="02000503000000020004" pitchFamily="2" charset="0"/>
                    </a:rPr>
                    <a:t>Central</a:t>
                  </a:r>
                </a:p>
              </cx:txPr>
            </cx:dataLabel>
            <cx:dataLabel idx="4">
              <cx:spPr>
                <a:noFill/>
                <a:ln>
                  <a:noFill/>
                </a:ln>
              </cx:spPr>
              <cx:txPr>
                <a:bodyPr spcFirstLastPara="1" vertOverflow="ellipsis" horzOverflow="overflow" wrap="square" lIns="0" tIns="0" rIns="0" bIns="0" anchor="ctr" anchorCtr="1"/>
                <a:lstStyle/>
                <a:p>
                  <a:pPr algn="ctr" rtl="0">
                    <a:defRPr/>
                  </a:pPr>
                  <a:r>
                    <a:rPr lang="en-US" sz="900" b="1" i="0" u="none" strike="noStrike" baseline="0">
                      <a:solidFill>
                        <a:sysClr val="window" lastClr="FFFFFF"/>
                      </a:solidFill>
                      <a:latin typeface="Inter 18pt" panose="02000503000000020004" pitchFamily="2" charset="0"/>
                      <a:ea typeface="Inter 18pt" panose="02000503000000020004" pitchFamily="2" charset="0"/>
                    </a:rPr>
                    <a:t>Northeast</a:t>
                  </a:r>
                </a:p>
              </cx:txPr>
              <cx:visibility seriesName="0" categoryName="1" value="0"/>
              <cx:separator>, </cx:separator>
            </cx:dataLabel>
          </cx:dataLabels>
          <cx:dataId val="0"/>
          <cx:layoutPr/>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4B532EAE-10B9-46C5-8740-DD5EF1EAE187}">
          <cx:tx>
            <cx:txData>
              <cx:f>_xlchart.v5.9</cx:f>
              <cx:v>Sum of ACTUAL</cx:v>
            </cx:txData>
          </cx:tx>
          <cx:dataId val="0"/>
          <cx:layoutPr>
            <cx:geography cultureLanguage="en-US" cultureRegion="ID" attribution="Powered by Bing">
              <cx:geoCache provider="{E9337A44-BEBE-4D9F-B70C-5C5E7DAFC167}">
                <cx:binary>7HpZc902tvVfceX5o0LMQFfnVjVInqPJsizZju0XliLJ4AQSJEFw+PV3y0NaOnbbudWpSh6+U65K
hRS5gbWntRf4z9vlH7fN/c3wbLFNO/7jdvnlp8J794+ffx5vi3t7Mx7Z8nboxu6DP7rt7M/dhw/l
7f3Pd8PNXLbmZxwj+vNtcTP4++Wn//knvM3cd+fd7Y0vu/bldD+sV/fj1PjxO/e+eevZbTe1/uFx
A2/65afn90t52/307L71pV9fre7+l5+e/MlPz34+fNFXRp81sC4/3cGzmBwpQpgigv30rOla8/l6
hGJ8xGIlYsrUF3MXNxYe+fESPi7g5u5uuB/HZ5//++/nniz335fLsUs+7TXpHlb2/O3Hrfz8FMv/
+efBBdjcwZVHcB8i8aNbh2jrm9Y0N3f3Y/EFgj8FcSkIiymnTxBX8RFmnHIcq08/8sXmJ9j/2Fq+
Df3jZw/gf3zr0AU6/Ru4YLjZyuYLFP89/BDYR+TjL8ZP8I8YOcLxw0/wj/95uP8pzT474Icr+Q/g
f37uEPjPl78C/eqvBz3zRdm58uYLAP897IA6RohzpZ6iTuQRZ3BHcvkJdPTF5ifQ/8hKvg37v588
AP7fNw6hz1799dDvhpv29v4LCP898JQfcUxlrLB4Eu74iDJJBJfic7k5qPI/Xse3Yf/y3AHoXy4f
Qr77G0T75U1djv6m/fNAx+qIKCUEh+b58SefYM/lkUSUE47Jp6CH3vu40vyRBX0b/X8/eYD/v28c
euDy7K8P+v39YG/a9QsK/33UM3QUK6QklPJPDnga/A89QMYy5vA3n35fTH+qOn9gPd/G//cHD+D/
/foh+mn216N/0t79maUe4yPCsOQIUuDj72nwC8gNTgB++jn4wTWPg/+Hq/k28p8fO8D989VD1E8u
/haod+39+GciH8VHSsaCKPS5mcbxU46JED1CCJGY4c/O+Qr7H6/pP+L/5dGvffDlzld++BsQzIvS
3A9/phfU0QN/JIyLT8U9fjpZiaOHpBBIfrkNLnoc/39gPd/2wO8PHuD/+/VD9C/2f30WXE3jn5oC
nB5xyUkMefCp+Dwt/EocCcpILNQnqn/I8X+8nG9j/+W5A+i/XD5E/ur1X4/89c10Vz7713Dz258Z
/BgKDOZYKPm5ugOffyQrUHrEqESKSvnJPdAbHgf/H13Ut73w9OkDXzy9eeiR63/9DTzSTb549q8P
Q3n7J05eEZZQcTjBsXg6emF2FEuBKFYHFej6D67jPzjhydOHTnhy89AJ7/8GTnjdlv7+7tkZqHp3
nf0SnX8CIwWhjRJJvjRe9ZQVRaC2sRj0n5h97hrgrMeZ8cfX9W23HD5/4JjD24eu2eu/Pj8+r/Ha
3/j78Vn34dm/LHTuPzNXiALNkzBByefmDBrco+oVKXUUIwn0VdFP5esgc56s8Iv/vhU73/XRpw3+
dChGHrz80EOvr/9mHvre/v9vIvX/d8t/lrh/F/fTG3+TfTwVeKRyf//uxyiEg4qDRz/XnW/F7edb
J3e//MSgs/9+1PDwhiflKumazj5iFl+euL8Z/S8/RZwfSUYZYrFgXML5AyTSfP/xlkRHAktoSkRg
xuTHW203+OKXnxA7kkDuQEOEwT2mH6eb8aGjwBvpEcYKbnGJYPInseS/n8Ncds1quvZ3LD7//7N2
spdd2foRNgMc3X36s48rZYwpATJ9LBAXKlY0hvu3N1fQFeCv0f9jAQ+rKjq7GzPqz+2b7sqfs7fm
Cu22Xb5f0jXZdvUFKvVyPpzIvTvZUrebLvr3w9Uw6vChftVjbZPTkM1pyNb09Zxen7sEp2ofa6cL
PZ6USZnmetFxp+222/S6q+8eQf6NXSDoKd/YBRWfdiHUwy4f7WIWhItuhl00b6fMpcPJuC+kXmKN
L/GULG/4rspMWpzYM/pJp/t0GPMt0/xbpiXiFFQuLhgGBz82PZZqNYj2dof32255V5GkeSuf2zcS
7euzOrEnm0wakW7tRXv6/V1/w7KkUMK5QHHMVAw1/LHlUi5zI6fR7mIV71pZn8+L2KNiuWgC+sEu
vzLFY8QlTHKYExgp+AG++UjIFNes3AlZa1dEWjWZiavjbpDZ9zf1ANeTeDyw9LCSR57kc1zSbQBL
gVzN9LpZXn///QjmogMDwNsRgQwClgLj6YEBOVWlt8NQ72hXFf2v6xg43vkWoudXWUe2v1ASdWzH
oi3vP1gnF37NR6bcST024/LGNXPPhRZbt45nzkY+HHfLJERCV0/DG6taQjIahny6/P7CHyB+CgyC
CsIQzNxUxVw8pMAjYOKlixxbbbUrw+vVXvJK6tadf9/G1+BDFSCgZ4GayCCwQCp/bKNZSGnDCDam
AFnDTlk3fqJL/zldHurJwTagDnI4CcGSUuDkT01Mwld42fJylzN/51CbEVTp2uencx5eq5jqekW6
p3katT+I4Yc3f21ZqI+WiTxM1HjgwoQYLPPn5mp9nl/60/Jy2c+/fh/DjwH0tR3FKZR1CcL3QVqy
cWyrDqtyR/T7XrtzouNkTkLaJSrb9uaV2g9Jm/zAKP7W5kTMoBRgLDg6SNBWiXxsVVPt6L456S7Y
sT/Od9tpdcGPoxN08n1rGDrgV1AqUBcIBYIoQWd46sQoqllLBCl3c8L39DR60V0MJzRZ9L3P5l3I
QrYlS5Zrkgy6yJofbJY8vP4QYQUHDjEnFDNI5afmRV6LHJe43BUn/LSHzS5n+Qk/kak/DsdRVj8X
V+yKGT11SdBbEsmkuq/uoztyKS/4hThRJyZVaXwmTtgPkPmI83eWdthOZ2fieRsBmcVkRZEZiO/x
2KO9bBLX6DBo2+m81bHT9lpUeqx+hM238gs+ZsAw7sKMRdBDoDwqE6Ltlorkc7mz2hyTnUqjnTzF
yXwss/oiehu9Lc/8i9xp+Ecv8xd0h8+ikzidz7tX3eVwSo9XPf0g57+uKkKyh7IFYrmCs7gDd02u
c0JVU7HzY9cWz2Mmh6sKiWr5dGDzH2vL13agByIgW0hAacEPcuTjrXdRkxeY11Ahu2lp0rXBU62h
3pVL9v34/7oUQyFijEjovBiBwPPU0Dzi3s5zD4YMveV2kkmAXEmmbRM/cOdXfVfEREqCBKYcvl1h
D83skTeZklEr3Rplpo/2yvIMq9O2rBPS/qjD468C58GUInCCSoAPwrcyT00VyI65H6coY7q+Wi/8
i+g3f83Ohhf1qcrki/qyzfoX2+tl0e37+Df5g42ir5wHH+BgQjhFQgkMnOapeQfcNMJzE2V+506G
k/y0SIpUAX3CO3dhU5fcfd+Hh/bg8xMM/+BsGJgNlJIHOB4hi3i5betDnrTlkA1lsrEo/b6FQ9+B
BfjgCD6AURhOIRA7yMRiKnA7FWu5W5MukZfNcXf8fQNfbYHCS4GNgMoIX2VBMD7dgsGC9GKN6sws
jdAF25SmfnY/CPZDK4Ih4JgSuC0CgkvlQVxENR+aabUoXaPN7EjfF2e1LP3/cS8Cxh8kYA4BckBh
rnnoOI/cUUVkhuCsmwz3kXteCZRfGdt0+/8bYtAYH04saIwJhQgnBy5RzTwGv3Y2U+OG9ITyKenl
kP/A8V8hBlawlExKBLsCgeXpXly/hWXwrc2WXERdOoyQ3wn28D3OD5LmsA49bAcOwEBohg+qMLjp
qSE/K2VyPNisDZ3QCPdtslE7J6WN6Q9MIRhJ4W2PWxtnoGdDGjKK4EyB4gMCKupQjo0q6zTPTXNB
TCtw8YKPrV9lmfbWDVbDx3fCJqOjEI+sNtuYLiyykY58Nb9qNlNvaWOHON7VLN6EbkwxhmRQxKyJ
EzP/4FdHXgBFRSesbXy8N2FEv5GiE0UWrya+rDhxXVoIY2W6ysLt4JBw87qiLBhNexhlddPRziR+
wrLQZUEmr4s1sFd8KNCkq0GiY2O3uTnrt0j5VPmJLRmf1soCCZ3GXPOqjLczYUmM07aozJbiJu6X
N1VPcp7YmqjlmnCzIaULVEw+qUhBKi0bX4iEWbtMsJA6vByLCOF0q/rqsqn5tOzRRtWLbSrnV7Je
YaFOqtjqYqGwxCUMzU0/mSHWo2yGOanzfLzik2HP+zz2Y9YIS0USnEAh5VMzoj2AWVhd8iZ/MU22
bDR4r3VpQwJyqY/COmkWu3BHjCNCq3gWF9xNoc3CTKtKi7bkL4OrNpps1RbbHStQaHSxhe6ihUW5
RMEc+Gvek6EGHA3xOu/ivtTl4N28K5fBjvDXnIsEeVZC/RTl3KahmuvzbtvYpXRybpNi9VuvN8jF
RXuKo0ZT27fudG0cWJs3Y7y2U+xIwh1vkeZqdu97stoSH6NVxIM2cSM+YFaMLhFbBRLCJCYfJ6Ea
O6+NqrY5sYhGa1JXQ2Sgmkf5Zb353GeFGPKyPGlEUKbaD7Prbyq8WqtbZH2ZiUitfbJi4pRG27o8
V2Mnx3TulR/1JENl0qlinchGWqkoVUNY3hX11ka6WuJmSCtFgMLJqqu1IVO3ZIWr5aJxHNEmde3s
16Qq2zXX2NrhtXGhdBrTiWznYaXVqOcpd+Wx4EsuMzaHpcmKFiJQ933tdgx1eL/adpZajqA96Ia2
k0tm1ZoesmkjvwrUtm8Qtc0dlpbdiC4WLu38ZEniWQczlYDaczyTEl1DTm/seOCkQlkFf31jua2G
JBJC3k6lEp02owgfILa2HnSKnCK9dWotta39HPSIx3jUamGFOPEtlc3OEBKxtFoaZfUE4bSmqxgR
4DXH/TvFugXCWzkV2aSQo3zdYwbp1XtmTdK7Om6Pce9Kn8wTVDcdr3kn0wIHdeaafDU68BBPydq6
YXtOQuteVAxWquPZN8veRMtQnCwGRmXdwoRyO1a2NFncN9F1TDwDvako4yjFnWCL5luVN1pthSRJ
z/smJF5VTbMvSVW7JO/WGutoDajMqkrG72rcYQy4LOI1nsvwzrHKmdRENM6iyNYhsYY0+zZqpgsp
1phBslp2ziyrpqRj3r+eCA5X0rcBAY5cTbq38TLue1r5szFyzaYF9It7vEz9nMxiFBeVg2E/JZEa
p8RE/bJcF8sUGZ6i3LDipC+wLJNqLasPNdDeOMM1nfMU4g26Vo9VWFMUkB0yNrEVp91iLNJDmY9O
r0NHq1TFU+/S3NrTxePlmrUoeonHMNs0lD7CWegidm+ilqoTV9NiOJbKc6KNGUufBqAdbdZ43Cwp
b8uR6nywGGS9fkMXeCxdkahWtUEv7TgXuiZ9W+jCL27UKBYtS6dmgEiPcpkPO9MN/ZbJzlmzB8XM
4NRXQ86SMQpFq4ciB+pJC1dNJ6LI8/1oXI1Sj8tmTUihyvfDVqo6UzTa7IURtb1uIKNqXcz9uiVy
HqY5qULvoZh2thwSGRyCqrSNi0kq0403ZpooyxZLG3I2rUWHj2mPFmCZrpD3M44ppFo1DlNaVT2v
ErkOU0gY6QezCyXfflWjUyiJVtUXiaidO28Gh1EyWdmAZdk0g45QyOfnc8jLOusX5IqLyUgUEmqn
EKWTJC7Xa63KEbaO6VvTTpglZJ7KD30VFTyDTM+lnjwy9QltgzRpJQco7fM2RU2yGjkSvYZ4vHdr
v2y6j7Yu0mxdyGVTVJHTc04hI+GbmZLrCtjt3SRtyROYZcKQFHRmMuWFkVjjRUJpbcvJQNujLdsg
mcUE9WmNo0J3Y+NoAupz3yWjVd07LipPdEHQEvSam6rU0cSw06HB4gwKSoDAcNZTuC5r1NcGuoQK
78xEli6rrFyhEbDKT6nLe14nYzeUbztfQ+HJZ9Pd5dNmWmhr1qHTYuFyS3BfxeIYCY6rBIYC+rID
QerVpoJf9AYD4F2l2ulMSV/XOqogojTolhGGTmDnF0E6WyQOz+Ruc/Xm9jMMp31S5asKKSqHvNCL
ncpXfYj7SkcDITSVZJxrTWZDbyxrxf0qVL6A6WISQGfMQrQKAxAIUSzrvusfLs8T635TYpNcu/iB
loxojZEmfl6henG3QmjZEaGs6SB1j5d2Ax8nhIfonRdoy7UbUU12hXLt+6gTU69xabFLIOKqt54O
UHlj3gPnoMtQvQ9LB/Wn7zdgVrATdx+4cwDGHPvt2De0W5I+9BvN4Ow1/sADHnstZjrgZAQR1CQ0
3vy7wRI7pVE0WqJhgJ7eNHgrl8RKstGUVWi4rqDRoozHVbjOl0nFWU7psiV8gzongC3e0DJ/SA4x
lhSSoSnXuypeYqPHKHbcaCWb1l0MZVjkHrpvN+4m0GluhsWiLSGQUifTUE0sgcLKfm1qWk5J433x
vPd2VYkY1Ha1CtM2iZgRv2t9Md+WbMZDwmo/tImvWH7VNUsO8Z3P4lXJ2ZrGhshyV6Ka+R0dyxYf
b/kQzKaLErTe814V0/vQAyAv2ykWHzZQBIpsJNzitJm9nfZjCAjpLp/JuN+gVpCsmwk9V30PfBAP
MbOJK1i5ZTHICq+Vl27bk8iwt/XkYRyOu7Eodt3Ac6Yn3qyzJmaTq6ajWC6bQGWb1Jb2t2YdN5+6
aHFNyhaCP/TFaiAWh061GZ9zNui4qsL5hFiltFst6K9zw6DE9UT5swYMn0GwhzJFvOoHHTanyG42
tVcZa0j1IZdu4LtiavOsK71bdw0FMhSHHEjMilb7hhM5octyraLaHOfrPPQffF9G62tQsclaJUCM
4tNJdcpmNurluCuJY/XVRnyY0w3I/7yPMN+m475bRv4O5hzHL4q8d/Pz0MbSXRBr8vpl8BP3x2Ph
8byv+RyIHvt8fluUIMlno4zg+MB3Q7vu+0ESn1Y1ZGBSNX0MfGGuljqpy1qUL2U0AHdcmzaO4bgB
rUpXNq9tiokpbkHKlffLskFnMktXoH3U25q+8aLNXWIFjd9RWK45aVG7xc9JD/PeKcj3JR2TVZkm
Smo8YoiAyef9cl7m9aJYYqFpn28gLAExbyobVCZCGVGeVojVaIDKmkuV1bxcfwt4USTb/LS994Oh
bwjI6W5fw6ATNCrrPnpeVVBvj5Wf8yGBAs6Q0R2Cbr+kQnoMIksZTeWeBmPKc+dWNJ9EI5SRWs9m
q66hw0YgXjVbY/bYbda8CCGQ+TiiG9RsYPrCZsPE+LZjSxnmU1HIPujatH17Ssd+aPfC5QZKEM1V
A7U1V6+8nLbybWva9W0E37WqfT63Yjtd2ii+VWtV9tpW8Twf8zxQk4wNG8KoWVHMbF9tJi5Peji6
KXaT3VCXjX5Z0UtQvYK4wG3dqyzgCGpJ7AcaaSGDaVLRNoheVTZ2nQ5jboXVytLxHpu6XfbDAGzn
tM1x3pxWaENl2rbQol/QerF431cMs+ueieFiYc0iX0bITTRVY8TqWbu6rtmJBJ7I35Ux+CbdZsK5
zoGS+udjPEEh7slE4nSYl6lMxRLF9V71s8cZqAOq1jVve75rcEvN5dCsxQKj1DbNWVPFtdRqapY6
i+c279Nqw5HJ2qkjJuGIr5BRZOyaBHE0jIDsUucw/bk2T4ZqXUPmASrznsQTURrXrRuvNkm39pxJ
X8rTeNgsSriNOppy0orrFq5cBTXJy2UaSbe3PB5umRXbdMoCCCIvu4rMv/ZmUtEeioSatVdD1+h1
tB49n+IuxFkvlg0aIfNmfofnlZrjOuBuzlo79UYbmiN05euyfW87XKI9lrn6gMrNNad0g7HpYozB
d6kA/8anosaW7+ZhMOhFEEO9nQQ7dEC2YznWAvosW1abRq4AsLxnrde8nWSXzsDUlgSoS/MBNWXU
nfYuLyho8Nvs5rNui8oo9SV1QBDjAN3XrKCRXHAy+EaTaITo811hTIZmWbAXXVMiczZWxbbopgQN
NqFTWSIJ2nn3wHziHNmgy81O+SnBjaRvOhpDx2xcHn6jOQduUhL5Jo/WkqRlz8PreGQiXEdV19oE
r3N073IYpHeb6sdbHMkIRvF23U4bWUb1nphpu+5ccH1Cq8Lc+5jOQ0oj25A7O3YhfzPMlX279kVR
pttWuueq3LBJWFeDqF8PMwwwFFSFO7n6pTqxcVt+wOPWR0lbONa9xV1MppRJI9qzzg7RuwgoljpZ
+q51mm3OBhhRyomftdNiIMXRVL+mrVcyqWc8D5cgCBWvG9aY7hTVoqlPWuurSNs4yF/7dut/DS73
YQeTa59rz+I+T6WkZa0Di3AEMzVdZs3DDHyUc9eb44eSZV/4wKH14sHNKLFDgOFiXfBy3lioJ7qo
GgZn29B0YG9jHQRw/w69LiyUiCSCl1/XsQEKUNRs9M8pWnh7vYy+LS9jNbT4tNo2P56HCGaUQRPe
K3PuItr9Bt8pCRBZvAs8sy1MEqmxbuu0x2Jrdx3mxUsLY4TXrehWsqPlVrEENHFbJYENUZT1/Sx7
UILCCo2m6yl+XrfFis5KAzPsLdC2Wh2vvZQmGYIL/nxFrL2cmkKGxJmaw4C38YnWelqH9nYcDL/k
HNt8X/lF9sBJMPoAcszaa+iIfthTWRWFruB7gDjdJsWgokD39VAJSNto5wmDQ/+eLMXzrp+CywqS
99GxByZa6IYDjdFmnUOVSpHHpeYwkF6uuBu282Yq4oHpEFlevBOFca/WgkTVcTARzFwrpCrT68ri
8VQYn896jZyZdYNX7hMg8SFo6Qzk4IJz16eiMnOnH06u349ehloPEdANvdQTeTMX1faONxi/nUPT
mxMpKkRBLlohwSJTRfNxZQpTJs7XW3O5Li2FDCDjlAa20Q60iIJvmtaVUQmAvjZpHnG86QZkjPjE
wHBF9OJ7edspAvlremue43IitR7zFq3Z1GNfHa+hZpf5EIn3+VbkV7zK8/yMFlG9pDmcrey3Iprh
jGqqIfNqUkupYcQZ2/0AI/2ponjxp2Pti8sy9EWtWWi308IoF6UFb8FBMHvAFO0Aa6ptM4LKt0zb
8KoMdQfUrG/jAuj1OL437ciuaRDbdW7rDRaOFjkmWI1ogXlwDjeOuuU3Uls2pAVIl0EHW44nqG9o
k2wIkihDede/diKK35EcfJeNmI3wlURYoCMHEcGLyjV4vhsIAHQuh2ac9eL6atBYruiSiLaXaVT1
0CbHtXfXc9/Jl4Mp7IulBWlfDz6u36qVxAvE99L2oCgX46jjIheXjlTtohcizNXQC1GlXRGtd23D
x0a3s+HP6ymGIUCwDZQ+0XJ+UTa5Z/vAbRHtxmqKRj1a+OAiUXwYLmcWoLkvfQxHk9sSfSiNhRFL
FsREWSdXjFMuaFNoVMcSdFcJBxwn+RBLlrHCtzD2F6AbwJRkQLAZHXJLAuOVmk8hfbYVnISgsowt
FWUCGhQ9Z9MoTFrHjbM6HlY3aMlLgfXQqgLGi95Uco+BRlRQplQB32cU83tkCSqSvu3MMd06XiTj
gOl1l3PxfgrwFVC6VBScK/ncfxAmgqJXtVvrU4tz0CKw9+a+CnS8VUM/uMxORfmBk24F8RrN9rV3
annXF7F9ofpmcbtoZv7FgttQPPSn8b4dSPQuTHNfp3VXrQ1o2Jy97OAo4DVzvoV5Elkx6QFPm4NO
HU1QHvjMYk2buVjPeL52bz0IsXFaoiY+Leu8L5PQ5DCO4zyXt/1MA4isZbmd8b6Hj21U6dRpQ0YW
6R5ogdW+3VaaQcMG9rGRSb0FAQ8EXanG5j0fafkw0rZoAX4ySJXQeqpR0pihux3Xul0TIGMIKsWS
96suGShgWnDeI/DlGpwWS2h/a+ZOnShKQ5VwCeU6Ic3S5Nm2tu3LtYztANndAXceYAAv02BmINVA
d6YimRHU1VPVBXuNBcgaU8Wh4fdxIV5Vhs6vpgnbVQ+mYtkEZBOly0ZgeCTeqgj05SbcFYWETz96
MQMb7MxNUWKQCIH1VdfI5jhrSE9P+WDMridtMekywMGRNp3KiW5yPv8qgNLlMPlW1QsrpXrnQZj4
4PJ5PMY4IlMGgrP3CXxCHiUPI2eGi53hfOIJUW5+0cGg9morQvMC5Lf83LO1ZbovmvAeU5CSdgK6
5OlmFnHH4rIRGXyrRLozWjkoMltXba8G6eOz/6Xs3NbkxLVs/Sr9AuoPCQmJm30BxCEjMjLTmU6f
bvh8SAMCBOIgBE+/R9i1u+2s7vKum6pl10pHAJKYc4x/TBdG0QtZgn5KCWm2b6RU2ERQbscPxebn
j928KGhmRK+f49qvJXpMCZOk4kLfostvQFlBeC4SETYL0IV4Gz9TGN7YtDL032OoGfjT9OyfvatD
ADNwvOY02IL4C58cNh723dCnHkfklm392H3ipGq2lC556BKIFyXFAbjIp3BGb4u3Wj9fWlJuBmsU
xUQSOBk1KK4VH6BFdfam8aNBbe2G9psKrHwHcjgGJeDW9m0VjOaZTZA5Msp9O2Zy9XJF8aWZS30+
tmVm+BTAJamr/G5ah1EkvK/CLikbE3+Ky9JIiEY5ZI5wo/YxlGX/pUD91CeQQa7qBdHmZQsH/yzX
ePggFm+wM3n5AvkSR1wO97XLXMyHWx1s5msLW9ckomtzn3BDwxtNnba72JrqWZfjHKRBx+QjLzTa
42rLpw6LD2hbVgSqoXshieuSIVqkTIxawn7XWypQ/FaoEdK55/zbWrBpS2Uft982qCDYq4vcWFr3
usDbXJVGp8NQhthKeT1+lTzyDN/PdRfZCAoeEeo+ybZ6K+ZkY7Tq9javgO2QGjdnp3lsUOHUeJeT
SDPsuYi5h8VSVEX1RCl2/9DGbyQ69Oct6C1PsInyL36G3ZgAyW9muF0yRtvGeHC/hkZ85OxalOF1
NkegTegikgX268h8spTA2TpP1JQqdG32ap2VRWLn654NOSS+HaVzvu0W1uk28/NSBUkHeQHXnFei
zRrcxCmpzKzXNK5HFiZhm7so89E6rlgvfVntYEXm83HacjamiqMdueD0j9gfCBP22pu88p2I4kAB
F3FE1TUC/qt9XMD0ErS1za6Xaufrg9biZrP3nOrTyJ8jqg9snfaw+3cdV1kRxykR426mZ+h0d5SZ
zPK7EGog7OlMFPNeuBsHyXPg/qZVl43Uf7BT/yeLOIaxHlIKNSEGw/vb93VNAwWEwIgumbDPBA7Y
XWOK7V9/ShjA8OY0ZLEEp/WKU7FqcjSep2a3dTb/AJhE3nFJyP6fTfXXnIOEYBZdw04SAw6grFyf
za/W/Sg5o5vQOzE129tgGdwF6oS8USgwd6oWy7/EfH58HjptBUoR2Vrx2oeeoNugztK7PhwgGqwa
pSuAuD8sqf/xqsBb4ievQwXiV09oht8LAohrkOgBkDJG+iMXKFs5VJpjDx72D9DAdYX+6q7Dx0dg
FZE+mOyC/piZ8utdXPutEbIOVdZezzXP+V2wRCjg0Tig6Sb3pmyKP1zi602Dj0Q+E1encAxxHry6
RF2xppzh62VdV+XHjrTQt6dRZGFgzB+u7u8fhXUI7jbAa0ph9ssrJIKM2xpFfhYZYbFJue1h+xfQ
urxr/vTgXm8tFbCYXVEVxkLGsUZ+X444vKJ1wuVmJC8hxpWDirLBUjRJ/7zs/6fP4aDvsRyxASR7
xZI0a9gVcV7xrF7C8CgkyorOS/YHLubvyyLk4HtiQGDAlcBe/341/TrCFwdnlMF4CB9xrEsUb4S1
+7os609zY+CWhLMP/rA0/n5xoeJweJBPoMgH/KC1ft3TjaL5skKjMlHX76HR0Bsr+nL/b28hEDrQ
5BKYBkjS6NUtrDReNXKreVaqwZ1ExQFGLsO/PS9+AG3XIxBxcdir4Su0SPi6ZE2seebA7KCfD1za
6MH/AS16fV7gU0AfIhCKtAeSGSz8/UFVE1qneerDLBo2D8Mkp3skA0wCtVpkbVDZh39972LcNeQ2
eCSZfA38isWKBcpnmNGGzvuBxO5Rdt6//POn/H35IXxypQFjgZi3vKZXfj2Vtg4wOBTOEFpuxO4r
IcPDLOz4NjeSPGw1HKhSKRSH//ypfz8truQqjgoJhBoH/Kt7Gc9bXLimDHEW0i2JC6izOZ+qxLh+
/flRf8WIHn6esD8DMV+7fh2qovxrNtl//fL/XP7fwLMfA7b++/ev083++1f37mWY5uHlPy6f+/E/
9rP59mPm2eufuX7yf/0QPvivb3LNDf32i78lmP6XjNLPcWr/y3/8/wswYRrRL/f/+k1+SzD9Pubs
mgr68QN/BZhUhJQShXiuwLIzvMlxAv0VYMIwo/8E0YUXSCSoEoJj9fwVYArZfwIXxOqUUigJkgnf
4K8AEyYzANnm2Pd4I4DflvLf5JeuL/tfXptYm1doNAiiCMAzC9SrBToAd6qMKe2lXOJKZrZjK72v
QWCxr2TIWZQ0JJT8PGGhkX0OHXF798u9+mv9/Bqg+kEm/vYNcN0hkkcYgQNCEbNuft8i1VI1ZQ31
8rYbrWUZc0MUP/EipPPNKuKyP+HgZlela/Aj2CHtI35q2hAddFrQodggxI5tHpZ/2EP0ukl++14Y
eoQAAiIBmP7y9++Fl4mY6NLQWwZwZsxUF1VQQCu1OKBSdYE3o96G6G70IR/3devjEi54C+qnGdG+
Pdi1rpeUQ5CT1xjITHd/uG+vNjlKD2TPGKR7DJAARX0dEvfr0VKHDWd9KPrbCj3bnAWQxNdz2BP1
QHzQ9t993W/TGRa5GPcIqVXQzLg06stal/OAEl4Mj3HNlDujIUOsrBEurh4W4yrxh5OWXiuGX+4k
DnMMWVDXnAEKNPzz1ROm3QrAzDN63gLf+Btnpj6/sY36oW0Cq9mVUWteOrRGb+p6qNdML3YUR8v9
VP2h9r1+1G9fJQRTCrBUSYFAIf7H7zfNVCUsroguZ5ZLN6UW0HZzWZYtFMlWz7r/WEV2Kos/PKtr
kfHqU/EOiKIA7VWEkuBVSWWAmURGr9O5C6hwGXRUG6PmhvCQttMm7NtNDDpIQBFV/tCxFr+/Eq3c
4z8vmVcrhuINK1AJ4RFgOXNEyH+/+NZA5B7NYs+B14ycbOii+Ya3+moI9V3V/bsw1PXjsHsQuqIx
Qw2mXpVe4do3ZWn79syGrq5XtP8dt3ABYvCRfygeXr1mKRqJ6x5QqLdwnuJo/P3KbF5EqoBec6o1
WYHJ/LyFtIzCcytH0j4PpuXbzTp1gv+7AhPdDecSYSjcT7xr8a/fP5pE4KHidbSniFDtDypql4zV
PYvuu2rDhUKlyocd/Ecy/GFVvX6c+GSQvLjyv+r1V6uKgOgdhxAw6FhYGqRAQLDTfx5HZbRgJf3z
6gEb/+pIRHcFWJ7G+C8RqDrwcr9fK4A1nyNF5w5jR9ZuV5Bx/T6F2+qOYREDDsO+7gwEt3YDlKyj
nQa9cW4bmYsdLJX1PpRwb1wNVm7t4XpIy6OkrTp1zoeKQSYxSzpMHjzQMLlTw9vwvY2j5WgDEj0u
cVSlHsrsDkwyPO28fHK5XHqgnXFuY7K3la9qfgrI5ifyAoVghLJt5+/xlA9f+nl0+4LQ5qYMN3GH
5fClnXtyEEE9XajvVdqLYEhjltNjs4FKhNDE1Hmo6XRQW6zeEi/UfQXSBAxjx2E/dHIflH17O/jO
ZhUJ4E5p0yBLQJhJ8VJ9DuFvP5aS1UDO2nrfzUKfImiyB5O3zwvsrDduYWCnt27IHHSiwxSP0bEY
u/JzP0/f5bRFQbLw2qbxUm8gvciWtdEEGz72PLWgC+IDbkOYmJL3d4BqeEKJpmXS9/Q4hdomkM37
dzlU+R2LPFz5oTfD56Ge2SFfhdwbkXdvIaqq3RbkJruW5V/UwqCnrnZYd2tXrBcu6gegPvIN3Pc5
maKJvlGmrB9dF7jvTgufKi1ic4plqJA8FIt5E6IyTSS+CUCOYg3GVJgIfsKMDu2TyGnRpQhP2lvW
reLke2iBosyng1ij+IB25km3Jjx1ZeShNNklkVBe0rLE/83M42R3EYlDcmbFuN1q3c5vc3gaH7Uz
TZ7heND3kAGjJ3Am4T0pSsRJOQrgrgSJYueanG0EuMJXCqzUijzFAL4UMWOHTMaONC3EzKHGONYM
WKj+WntxZhSZ1QhWY1DoeC8JqIr2yRYEi+vOcy/mU5evXwXEs9RHIwX0so43BKbTGZKq/OAWIB3o
oFt9LAmZi2Sq5HTsguEdA5b9LVwFvenVuBx0aIEpRY27s5JUSb/ofSDrKp0De5lXPxV4qMI8w8OE
XR7jCTm+SdAXFZA90dd7PUuoHOBS02FZtwvPO2A+nLodZZB6kl6UT3Kgt5oJYJCy+xbZLk+Qtbuh
8IGfqCjfr7Qek1rpaS8HOAIr9cFHWqmDE1cgupj727WA+gvg7D7v3HJg3eZ3YVProy+821WsrlNK
ri7vwhUijJSMKVza7W6ZZHxgTPdH1vbdgwnX8QndXXtX2ap4qPJivdVFaHegWeYz6SMyp4Cp4ZRv
QFIBNSDfPwBGdK7YIRuRD4m8su9pXpb+JewrAKDdXMdJRX1zoeWk67Mql6b5UNZ5Qz5WENnh4Mdq
EUA+YqnLSw9gUH+juabfLZ4ce7eZcHg0cCqibDEAYO+UZlH0PpbggN8NPV7nyAlsla5OLgpY/V11
DulewtYRyWbUGd8GhVAGysF52B6AqxX+wCo1gkouRtrsfxZmhkQz7O0IkiK/8SXHtxpXHe78EtRB
lRK/8CpVoxsQdyIOVlANdmPOxhnI3D5GHra8WcYmVymcNvwJLiQleNm1qi8lLa7RBt/P6rYwAWzK
0SPidhIrboFJu9p3w62nDXd3Eicx5zvYow3KZjrgXHk3l7WvE3hDMgCjMseQQ5q2wDADnKNR2mEq
AGzGHhjdxcad3R54YPGGZWTZ8pdtxf64tACfP7MBheMJcsv2bGIsMUDDdEB5HEUF3krSVrn44C3F
vRkVzg74Es102ljXh0WGYEiAE7ffQjd2beLXrdnyfUgn6R7b1hb1aS6jfnuYjFfR2xaeWrNDBnsB
SIHV6WDBLEhLJHiwOVPY0qCFXszWlC0Iby66M0hrMO9B7PpCpy1R1RLtN+A4QblDjCMehn0lI3OJ
poWFezPa8DFEM3RFHwOz8giYprW6vdBmbOriLBARiGVqF+9wduGUD8A6h0uAhzuDHtsjWBmbQwWw
aMTedxh/tTMq0D5ztq77KNnKbYRgDgdYfotbrZBC6RDV0GALkK0iO6lHJw+isM2+Q3AEljR3cCEP
IkLEKyFhqbpb0dC6OMVecv4u9oC3XxB1wGMhKujdmKHu0nhbLviHB28RaGV3RTdV+pYZU8+fpmVB
ai+xXdDAIV0BOPIX3gZQX5JwQ648zBAZCAokGsKhf7OhNgXFZC0fH4scB2ZqjPU4x8q+qJ77iY3R
nRvXDXeqpEj5fDTDanBk5YjV5I+W0WDlyYj0AJfJgqYKKhWAMau/VyhbrmBMYxzInjbntpuyblwZ
qsTV+Fm/JYBP38sCuQtSwZFqVGzdwY+1vSmGJh/T2eb8DsSI/yTMmD/T1cWn3pRRulS0z+BIRe9Q
lr+3Y1Hd4PLMfoF7YpI4XKKka+pzxPOl2dsZGYqkb7vpIZ79Z+smkCYDrw650upCpjZPF44QVML6
8QZ5EyQlutwcNnCFSef5kCLK3uEjffCmx7kCyC6W95V0YRpXMZIIcymy0sIjHqSKRJLHct6B/ez2
NRHxaWUEIzfiYkOGx+NggWNcZ5sLpuYRgFOTKbLNSFmgFfWZRfriBMWoCRPISPDERAF4Kd54cMM2
lx+rtqbHkLoS1PiS76tyeQdutZLIBRUjeKPIJkHLxRn5uvXEtbBnhiBugmfSnB0y8CkUeoogTndN
h5hefGFF3xxCDTK3Af4B0mE2yLAo+6bbrnwHfP8b5ArGnRn1C9/a4dEWwiQjlXPWbUgHUrClj53G
H4d8i3wWzQwUDRmY/naASA4av+zlvV6GGFVCKAq88DaaxsME6F+Q2T0DfkM8r5o6j3eeC0tkGWQF
Ym+YFvo9zom61SsP34GB5CxpDLDCsScWjnegK6DT44T8uhgGiyx5Lt7VlK1iL2PE3z7yAammO7es
gBoUDl90nWJEqicGjJwZoQxLeqMGFENsHqpkQ3lgE93M/VOFl/UJ1Cn7EhZdfq7Dhd0w33QuRVDK
HcIeDkWiBFuP9VSsJAOfrBGdc8N88sW0vO+moXuYBMSyBFevHifbYTxMH8n6rWl1h5ExhWPvKxaq
5woh71M5jBgqU+XhTXlt7DO++vEGkTpIDcMwVrutdmB+q0rwfQCoPdqtbpnyFEhW/m2a1/idoJVV
aTT3U5DMZMXPQeCJkRkh3hr41yWQpFlPR/zBCv6lgzWfjRPHBAsvJ7qfh7k4tZA4kz6EQZk4jYE3
KasGwOd87ufbtRqGT05V9RMFWp4nsZ2392FYRHih9PBmoavG4Z2aSHDNtbSI7jRDpy+ixrY/KbWO
zxMa/jc40K9kTNDo+8HnzXGalz7zyIqt+3FxsB4LeEqgMxrXYFhIEM37uEXsrECacDzquFwW3N8V
IGLsa9Ae+aqbM1sB3lBQkJ9bJ+XOD4hzuXkEdxVuCFXUotiPgxdg7YtuD8S2elub5jPtan7EBQqX
dmix3uPWWpGtYAGQi6qozIItjvaElesBCUxzBhxHDyHihpnFVAcLJL0p3R2cofnBVsHyDCYHWb4F
yP2zD810UtrWtwBL2ktv2gux6/R1sVN+iRqr7pkrp33gV3HkgHKA1SxyOKxVcVIxyLlM1ZzBLdbD
7RZoLDGky9BTBRM59lE73AuQop8VGhWfNmTbvmKzsjYLwsh8RNig/yy4WQ58Vt+YQYGJy5nVvCNb
yGeUKwuaqyqGR1ehHWsHRSzyHsWLVTo6kQX7YjDAX/XYbAeEvgb0V2a8sKkZdlT0X+apXtTeK1Fn
BKTSU4QuOHNtWx7Rk/c7s4oX4UmZ0bE9F3IGggIc902Qs+Atcmf5KUAVC3gyXu4m5EjSTXUsyaNt
2lVOyw9izMc7oh1OHTKVh44jeiZ5jxEUgesPwKLhtrdVkDVqssAp7S1VlKH6GW1q/TKmUwfLXtVR
c+qWHHvEGvqRLzrY97wIbhrDg3SqGrBEajwCpwhRjblrPiAEsodatOB7VbV5tgX11wGUBXh7AmYb
sCEKnWk9mijHxARwkBBM62LXxsVkD56Gy1cAdM89H+pTPUbFSWiAKaiyHqMmlN/RY3VPDn3knUbn
Me7WCIzRblFkecw5CuRMjXN/z8bAyAsi5I1PCCvUuWx9AHJCDkrMV2xZhAnp1uihMoK8Bd4Sq4NC
iEoftZGw8Ho15Z9Q+9BMTfFWJGvUPgZhwD6sgx0PXdVHU6KKGk0ZpfU75ZswmwQSmrXJxSOmFi3Q
xuLmpurYx3lx/eNSetRRNncPprfLaYXbgDNb0nMO5zDNUSc85QHoUN21Jqs8qAuPWRDvLYCqdAwb
cg+65Z2eKDtG5QoRMGjKKMPwFdDYOMPUMMmzLTm+hOvbrzjKxqQoiX/fzb2rU77I5mYzOK9XuGp1
CiSP7Brl/J0f5HqLvQ0e2vH41tsyOum8/oLWWL+p0Yaknlj2BjwN1jreUIgUsWhfBAWKMqyTEgKE
rW9azP/YraypnnTcuzuQwkF/dMHKUtjA7SeOeP2H3lp7B28zTGnf2mNTWfIZwikO8a0xe6xoWR8V
I9sekvW2pkWY0+/DwieEfCUQC84LBJIFshzxgKQZrYcwwZEjR3R5OBl3vDMIWlYlkuB1976chvqB
1c3wGEVhnZYhWFQwioFJDKnBTaM2Cwz4rB5h5YrXw5Q6O0bdYTRVmPRI2n3aJCz+QFRoUA3e21h/
yE/uUA1/Fvhj27RaK/BrAX2gY9ed8uu7NkDe5xxyqy7eMX4HWTF8MzqmTbK18GhdmZ9bU3CbdghU
gXKbrsiqpuFhqsjid+C+pqcSeOP9HNLqc4y/7wYXtAXfSwgaqOxztKuLRzYUQl3+xIMpuOuQuWKp
R014azib9kPVuyCl1ESnPg+QIt6Qnik4uXFBTxMkUIJ90Y+iTUZ4XDxBiz69ICEort2ky4x33QE8
zpZsXEefxjpgnzdoMWMiZ5xjqPdxw9Qo94i12x1uwEvD4/fAmRFsaXn8yDfaA6WXFfJ6bXOkQIhS
BPPGwwKs6qbgg02LwnuweCNdb0mDcU2oo4V4HzA7vfFOOkgiQuAryDNaWvFMhtV/Bi9r9lCAW77z
4QBom8j+Y1ss64OyqwCzRFqEbjFbYRMZ5MY5Wae6+YQMyzJ+BLmMQUiIzbs9NTUuzCCf+jVuC/+C
l6VLKzzY29ERnYVdHKhEIMfwNPMKyBrs4+62IXLBiclmh4icKpas6lxdnSEZ5cVtHoEaHBHKpF+C
pejlEYkwJN3Qdon3TOAN1tThsIB728qYGASJgAPY2xkLe57e+4i6xUbg7xwLQWNOVE19G2a+Gkvv
URr65bLSkr7XjsVJ0PP3A960l2Co2xdoJSg5+oI4/gBAy/ouz5jq6q5PoxDf7eR+9DBDCWXgDjEZ
9JKlQ1zvAAVmipBP9jFeDeB2/dmyCv+V9X1vLrZWA2Lza47fWccyNwR1o9gsdlggByTnhy6I77ZZ
VltmrOPubRFP/NJMxESXfhmC6NNsQlZftmVZ810eNUpmsgomczCNItiBm1X4qdU2EBHLytYx4m54
4I8rQ2azTU3QajwTfDH0CFUflvzQ/2ifcXDn/isp4xpJ2zwXNn8e6mgM9xRGwLhXS6Halyoep+1R
buB6Oc4U2OVpDdBqOGxzO5RntSHhdC745uRDSCak+9qwrKCwdysr8S9O7YoWKiiUxWHo20ACUV8R
5jtKGCN3iCGgj0cKIK8+bV0bQtLMNzSP8xqOEulVNkp1QhyC+XsGbra+1Jh8w862p77G2dqUpGWI
z3SQJxB9YGh/QY+2D8tG+mDfST5CBUGGQd/YuVnbsyIFpO8gXiQ/zjhp4G24vPDvRaGNQkzWmbHb
wSbI+UHRiU0HlKYQC4raB/RmrRQaBrhCU4wBFRjfdgogL8wZh9VeXxbjO/0dJG+PJsihQr/BQDSL
yYtzEBGNCGAzrd83qgbEISQyhdF3KULd6RRRIawnSsurZdZ1uPEhGfDPPEZ4/lEEDUNfOkUbnL0o
RybytimRdT23NMRnG4nS9gMOY80eUAvpARUytW9Y19DPdQnUC0EwdGsDenhwl7uqQGuMndPDIcmv
tUwQrTtbTe4q7A5ixpSvmETf7Yj089uljjEhJmkcQFEEUEV0XSxi5SJCDIV2KJ5amaMbQTYNgZsc
JebbEagt5GG/KjCT26JPbCwl3w+5xiFFB8w6eDMXW3cFJXtm9iiTV73jQLIFsgrRZh601rjOcuxq
CIsb06U5NVVBP+RaTiuQ+WIRJeo4uGRphKWB2DdZ4tsNpS7ZXUch8YvZRuCPePFv7E3JR0Sgl2qA
QQrKDM3gquJ9Xc/ttLfBhquG2BGf6TB7BWAW4SgkXgo8zAgojdnlEyoC5CajpYU5pk2eLYj5goy2
iK8lOPi8PRnH8VNcgtVFzQfP7TQualMnkc+mvEHF49y2++mK8h+PdQj9QJ9Ad8YtUr4ysmDuEepJ
15q47ZaMTQSut+2R+FkRR2e7eHOLuVtGOzYIds/kjMVF4rt54N3Nhk8cHrmmdf8ZVCghmN0Q1QcI
2bo/odVk6xke3Cz3mJUSmSNmaLXBY4nQhMlwECIpHpPA6Tu7YV4VZAU6movnJs7E2PaYOIdiHzWs
iaP4Fo0R5oWoAHm+HUZG4jAUiPND3OXx8N7FLTht/A1VWLWQaaY4rT1ok69c1xifQbmzX9ZZuIei
xSM6rgxZu28xplfVKEo7PG7MSmnXLESOEch3i/3WIUPpL2wr+m8hHvVnaER1eJxi3637yMdIqLGq
y8MM4dcrV4sdhiNaoak/Nua6NCbdrF9+bs5poFijSMjH9hhMm0S8ZGDjsh0x16FZkS9hEAbbudvG
E9OtWPaYEGuiPdDcvoYp1Bu2q/Woz9Qh4Z9UYTiZrAwKv56ilQ3FfRggMHLWxDQB5r9oRFAxtKLT
6CsnRNwwO8JgMEqqo05iLgUWrtzLKa4xH6Ij+uwwgKC4kQHtv8sxWMrvYSfoBuWZIZiNG8eh7FjC
QnmCKdK2H/gwY89XzMLFqwdEXK64fANrLt1CXNwDYw6PoEeqoz4w5EwPSFuzIhsbN6ktaYvaNgcx
IXp1QscOexjjTEKjv2toO/UJr4GovgiHKShrhiCXHxDYaqGsEwFsbd/reH1nV7PesrWGKQ4jYsD5
GYcUp5evDepuPSy2SOtYRu1JYL6L3WOMAEGGeuo7lr+rZCnsISZCEQqhHJU2zuk2X+4bDk3sPvZV
2e2VjrEikOyowoNvHPysUvh5HtNmrAmuoW9JjTkHVdc0p7FVRGZLoPRxw4xGcaRlM2nQ7nn8zDkA
6AQ7uF+zQgUT9qvuhjJrt9F+CTD9KE6nsaJiDyy6/DBYlS8ZUlANS3++I35apb4tG40AtqZPooq6
4oKbJLo3HV8x92+AmTq9w2yAKbr7eWJKy2r67Iag03tPg0qkKzqLcEsID115IOOMBwdED8YvLzm9
nsCBKY9s85u+YXiUN70ruU7XOZzGb9HAcsztwBsPp0/UDNFhRR32XPNB8SwwzfixpzLAgMZVbWZO
ZdcvbEoxciRCpYyHHKBmKzCM4mjkhGVB1xw1MaFz1z8sHPYFlM/JkwPyjD6+J1A+86Tqill9aoQS
zYX7OvoKmcGutyOZwGAisY0yAxWRcI8FKt/tIWcudG9lMVtsX9+5G65J5G5BPwfb44C58u5tBLRo
hgyClVTd5GQo+VdtojUAURfgJXkOt221L3ifNDVeKEF1nX4E/XojCLLCETksugmCo+DjVRBGAgd/
d1WGFjr3S1q6wkZf83YokGriRdkhjiXaDnGhoKZbRgLVbSXGqDCSBxmNYSgsZ2O7tXeJUN2yQp0P
W7eLHN70n4bWiQVhNUyDApxiwfV+8FUMDiWhkM1RDw+yNO5pHBrXv0EzsVYH+LFC3coGU3NSrTEZ
6Njnrf5YDyu9TqCa1XDVsD1cjqNpraJ30J9au0OnN4WnAqYpxPZBw/b4q0YSyN2g6lqLiB/HqjZ4
dYHKkBN2cdtud0VQu2+0WnECkIiWBKQ/isr+0yDYxKEFIP53Qd6v90+q76siq4oZ68wog4cWaEzy
uYF00fdHQkgxpA1QyvlpC1DTHIMGXc/RbZK8g9E0HpclWPuUT9ro29wJt3ZpEbnVA90hxYuU8D4/
o2cl5kMhWfBFEqbtVwQOY/SBiy8jOSWLLT1qAHiWJQIuU8uKL7HDXJkPS+xt/lmsiK+8zSFvxt9h
sHh7XKcydzcDoutZCER/g4Zdwoo4hwZ5wctYoJDfIY8wBk8r9KweY5pwY4/hWJHp1rRQUO5ysBj9
fmsnVr8X8Plx0NeNEx1ybCUSdHtAsoz/X/bOZEduZNuy/1JzJtg3g5qQ3tC76BspJkSEGvY0ksb+
69+idFGVEaknvZzVoICLhBIXKbo7SbNj5+y9NuNDii6cSak9uGAihGsH1dwwUiwyyYlKaknM71re
GA2SJ+aTcEr2Mx95THEh5tlyi/+IbRUmgy3fyqpvZ4RV8Zii2WEK1Z/gyNQibNHYaeuQJV3OS9vp
+hVgGrfyFacY5tkXI8ezyF8U0c2fhFU0Kd2RyhovZQOU6Q6hv2GGZauxNjec0PNL5o32chyGokIP
VKud60yBks8yPaQyEt5NFiGWvXJBZemMWqhY4HpAYFnf+s5QsKrBlu63Ko737tmxlNTb0gYue1hk
mVClHvSj1dIrLOISkzzMGtoAdE6FHRfbEk2FUl8bytBp3kURRppkflpQ6Pbbhcum1R/Ebh9UgOvx
HbYoMnYL6inOtA/KIIuaurUHNL2DKG3jvjNnTz5XmVnnr1NiMbTzNCbuN0vBHfrkFR7bzw9xyb+S
kT6Ikv991IP+XQ76P1Sa7r+JNZ1Nfvyr/h+Ulq4Sm/+ejf/3yNVvP4j9q7p0/W9+iks9skAwIOj4
R9xVLboKwH9qS133rxWhiEAIDakOVAAh3H+kpfqa84h4FJeEaxq6vap4/iMt1bW/NGDE+Bp0yFQa
0+x/Iy19r7XDEkHyBX8/8k6EQyb6rPdqoTLGWZ0oXhoumTB3cpozuuUG3aKlKvaxkZu7v/02Nz/1
dH9Xkr4XgfGyqTQtUY+D43c1Ay3Y++tVBhKGoaricI7ciUOwjB7MISkP8zJkF2iH6lkviugPb857
EdbPi2qqjZQXziySkVUy9Tehvy7dsR8ExIiusZQzA2J21Mpm2+SPf/h+71WEPy61gjeRZaHuXgXF
7y9VDS0TCFtPQw4p2ZmhH1ZtAgn8SM3zXatZpp92jtz/+FPi0rT5/c/74fKIlAFf0exRWUY10hM+
rhH0nKDpuC1Trb73RyS4u45hw42eSIV9HQe+TxvQvMpSt3mrDFf+UX/G9/u/KkqaVKRgalh7+CUQ
C/Ngv//+OQt41NtaE3LM4ybnk/7YSyV9gatZbuDEUkRE1DqnWm82cdH0+6asrC6IJ51Z+NBJ7d6B
NkKToR8/jbNRxJvf/0Afnvcfnw8JNW4ThIBMtT98vlRYZGnDugyZqPV+UVbDRlqTHbrFMEE1qZSb
31/vg3L6xw/iWiqCVpx7pCR+BOQqbYeapOtlqCxc1je1Xtd8vpntbjkhmXeJaLI7BgsYxJNoy8GW
g1Le0ySHhZV3f1Aj/rAI/v32AOhR2c9ZcTRceebH16/sHRx5fZSHgy5pT9Zt7IGtcXR5RALgTL7R
JtmZkYr4lPb1V5u4jb1kh93KApyj30ducof4QH0xBWJlariWiqkyUvMp7nqIxiBmqEBWgGcwUZgI
f3R54QTry7msGuVQJu4IeyMu9F00iOjiwGJ6+f0Pbqx38ONXXLWs3OX1Pfz4BtZdpxETkpahVY8u
LZ2qkUwpunp65KSQI5apMYR6sNf8ude8K9p3+a5BTXNue1Pu88jqDjhr5dugWbg/uqm4L6xefZm8
2QbnkBX3Wa7Vnyn2o4Mj++yroRWYopZOf+2hrSIQqboRoScngCdTSizvks7LZSyHAYGpV9z//uuu
L/Q/vi0tJqyCBrjBj1ppZRijHNhUES49DfYV8RHI2VKC31/l41vDY6OtJsvVI0Hl8TEygWmh06Om
LEInb+NP2Kh90CvyMLSL9c3NQTb8/nIf1muOeVwOJeO6kBm43D6YmZxJNskC/yc0So6WuUiPfLCJ
I/U0/GE5+LAd/bwSyyTGKeDjWAneL1clHbbYkLIIRxBVl8KrpsfMVov7RWnksTfS4r7UkvTu91/v
4yK9fj0qAWoBRNer8P79RVFke2oBOjnszC5+gxrsultM97yJOOI1A7KEbTzN3lR/zruCl6i1lD/d
0F/9whYfwgHZhZf4o9pfGUHxDGpeh61wlE1qqYLnBtPzHOhWGV1+/31/eTHbRo7MoqP+w74Caim3
9cStQwbkIMEUNt3IKaqTx2zq4feX+tX9xF7K7ERfseEf1fOVmzayATDITt9GF02X2qWno3dU9MY9
mkZenRjN2X9Ql//qfmIfwuLnISXDdfn+fgKwKBZrtOswbVSkJWaU3iXNbDTB5BTRJVtm7mGKjBhx
Y4txi9MEu86//96Y/qzViLSizD+UHYt0o2FwLey7iYo+GWnkgZmsSodG3pZIqpEG6cWf9rZf3VcP
OzQrLQ5Ux/lQy2HNMdSGgVQYY+m/ipSBnc3RG3AIqR1lfyis1h/xw0IHmBuBI9uovUYgvf+RaypF
F+mCCBv2rKsU2jA2iT99o19cBMMWfnL2bfefHhD0M621lAmPTzxFma/VioeWJQZ08/vb9YtfTqdL
gxvCNPlWH3+5Qi6DUitjHU52Yz6RZw7ppq7VKYB1Ad/69xd7f25cm2bYx8AGUONjR9I+lmStGNEe
TV0b2nzjfQlmltwqlZ19sd3ylCiNchP1YuB8rNivv7/0r35PkzwweJwYEdB2v79pSsZn66aqDaGD
o7EazDclY/L8+4v8YnNio2C+BhVB172PT8ZgZEnX5XEb1nQR7s2UC3Tp6OwFhxl0i1335ffX+5DD
9eMHRR/PC08lxa74kREvLHRrjVeKkPHPsgRwlawVxC14tc0OLEyw9mluNBCfm2Sd3G7opqRnuuJV
5Q9J6mYHwdp1qaJUvvV227+xYEGXTUCX7MbUVs74QOvPv//Qv3jijLWRA88cnyKE+vd3YhlXt2Cl
VCHaJnPnGFV0mUesDPgLlD9Yin6xHGKxgdDCxdb0xQ9rkUgYuC4zzZ6oG5NqB8QgO9MscbeDiYCM
Jsp80A0IRYHVC+s8uoCz/v135eoYyj1eZfyK778r8kRnVJyuCksTAEnZ8Q21ufauexRXP1si9DMI
0rv5uf78/Tj7i3cL8bBpEvliOGtR/f5SnI/ttVYpQ7TiEsqkIY/SXiiNXXUxnmKmtDDQ1hmK0vxx
2/nFXsecEqOPg3v9n3s4IyqQiKpThg0K1atooWiA2iOPyBfTHfJbOnOpF/+pePnF28Ye55m4YTEZ
EQv8/hsvZjIlcxGVoUJH7qnKZ+UGj2DzgMwUKZNd/mln++Bn+vm2cZL9kcGEvf3j6x1jXSuLxRZh
hrDRDicG02g8UyX5ziaAWtV1wCr1njc+LrUb3XjVCBomQTgx+LGVNd9rUyvux0znFACO1dkr0OsI
VhiTN8uErU1KQzfinhAr/IpZvLE1koa4M7Q1D6ws9fO/fjaBh2C0XAsU+jcfXg5cvhJttSpCvVYU
VF+Fje28iZRnNL3D9b++1loQ8GSibFnDfN7fKnIZa2hmOcWtrcQbfLLkEraK3HtrL+LfX4p8A/Zl
dzVDf3wPZpX+7KzPRfij4yFV2rBq5CobEzxF+PtL/TCwva8EUOfDvdCodIiPVD/8hJDwwU5NEZvK
FHOi7pDc0y+w673WFupL1ekIc8wWjeV1V8wUXf3s2l/VJC/upTJWeQBIU7+ZXYbKnVOXj+Yy4cHh
lqRBIhTx9vtPq69F0IdPy95LpU27js3+Y6hgY84SkwcNkXKs4lMNbum1cArlXMspIR8hTeO3Xk1a
1JUNoMNci5RAtPpyGztJc01yRYxeX+1uW1DiIH85i4iiHxjPdvJop4N7O7pgZtV07DctQtTTaKd/
SrbiwPV+maNfwFqu26plAcuw+NU/7OOZbIc814s6xFNoQQxv+8+Rrpvw7OqqLgOUVlHnD9Iu30bq
YH7yPAajNC8NPmw6e6XnN5ML49+t0R5tsxpbVgC4LXHJTlDMpwQeKRMSUxdeIITtlPvUAUslZnBk
x8kspin06sKIGJtmirvLoiyet6gw29cElXq6zZm5ZdAq1Z7oDUxXKM3EKc8V51bNEUo0rmFcZnOK
LvHQAra3rFi/Bv64lMEsnQYfJOi8cQ84F1Anc01lg6Y33SBGHH0X0Cx418w5Rl7uPGrAx1CnIaSA
EeltyTIII2Y5wAS1CFWlIor7tIiVr24dMTZg3D58c+Ryt+TVd1UT+kYyONkmkwYsMccZA00cBTto
+Fd1apWDlamm3+UC+Q/CRL7/UD9YS/vVi5z0YpAeFdJQkKVPxpT5mEDktFelj33QPTlcmtWDsC+0
xT1EVVZcx0lThLqCwdcH8as8MOBLP804Ji1fwM4PGR8r3y1d1lvSEEw47Hk6d2crLbyHFIPINXPU
gufVrMRWd1u3BpRZW7sOOd+CFhnSSNbXaemvFu2LKKgq6T5Ew6vXGLm6GwYrCaZ6fIHlaL3xIMCj
7Kxy/txOZnqQWYOdgqNavu+BAhS+29rWFn1kdse2XXQ0ZYbPrJ3lF23qpgNNPQM+a1E/Id1ndmv1
3cWuvCj2c0y83KMxeS3N6B5L2pNXFuXoV+biEfpmwgMAqKlN13IsQcoDTm4RnC394Jv4P4xNkRZi
l6j4HydcWht9YRCG80ncKE0lzymV63Nq43VXwbwfEeiKg2JUxJCWpnuZEXcwPBed+xnDYntYpAfU
W1nhsOPwyaltyNYQ546ZYX3N2sHaRd1khExuqAgs996cxCs4nTKs2AnuuyFvH6zMMUK5UCX2upgM
hqDlgARDBdsaqyvOXbOHxm8b/Y2aSd4mRo4FB9sR9K9FPzDzzR41RVNgGOrtWY2SLQkoD0sEhpVA
nu5Ivxa6vK2MxabKIJna2jJuBVb0LbOyJVlNaA0/ku2lya4Fd7aLNASD2A0R/8UJ7Ww/7gamZZ06
1Y3vOQUlnDuruBhWLGPAJrbXOsV9m5o0p9Yy3R2M0gXJC/kXdQXqEpFcuQG2Gp/7pVE3jpMMlyRB
OeIvaTFsYmKCD8uC8ghvq+qibNVBCadmz6TZcl8GYMTwgV20XfWqe+AZ1w5lm9WkQ+C0e3Ln5AKC
bXlup7neT1OqfUubpPpOxEj8qKi2eFua20ghz4ktIx32QMPiXVSb2TVJnfUZk1mCgo/QHPTtEDYD
y274d2dMN9ZY1nsMafUVuZvqW92mU8i8cTqiplPvpFnEL722xowUY4VpelqOJoxO32sttsGx1oa7
phv0b4z71SCj+7qR6tTtrEp/lqpBl1yB0g2GberINhsSdT7ljknSyBzX/FxC1H1g143ziLm4f8Yv
QoVX2daAfteqyh3HxiGEzzB/YfZZyWCZqGbykayYrVMPdgHvHE9rE8/G9Wy5LNlWaU63VeQtz6QW
aKFVwe4jF2Oob1KD1Be/byblTSONZV+oOh6ldCifaoiVp0nNq6BpedYwuy3TpjKiNg+AqRsyGKq8
2ydVmm2jSUlDlFegjrxIPihWAvK/gTJm8RDr9Q0WokQJ5gQ3tZ8jnEDb3eXaVpMLni+APwNgyCZC
GV56ZP726BfTuDYerNpDWcJ9zg/cPL3Bql0P+zgvy6+4jbP7wTSMN1l9n7BLIoU3i2/0Jo2tkzqn
fDzj2h420JGsW2mw+E5O5AQJU+agKFTnHsCEd+q63kV/aFdgdgk3QS9iMI+3B+ldd3VWHUcxNMeu
JmwAxZ/af0L7Nl20srMDa0hOVhsXYTllKvECBuLpVsPD6zkjeuS22fPa9hiTdQbDqAzxYej9Bg2P
stNK2zzgLFl3EGqIlxE8RR4g3bPvU9l7+adCybJd7uhdqJlYxHnwgcg23fzNUgBaKlNhHuZirj9b
tsPQJOmzW722WuybTn1f6Na4LR0l+Tqb1fKEX7nYNk21Z+pe3PaO+SRbMmlUZST2YMTC4yf6BDw5
EZGGaQ9IQ+STaTOQMWCal9618BcZMETJ5AJZPGFBP1izocKpp4ebBdhTuhMWihR/VKWhMZBKfsYF
O143s92KY98BStnyH1gbHTMyNwHW2y3C7zQw2h4qtgKGybc8HT6hYqUP+uiouwg1w0MrFHcfQbLe
uhZDJEevrxQTKYDv1DGd7irt3PvFEfa8oakZKfCna/chcabyVgBGbYJaV5J0P3Ya1al0jG8AqOMd
QAjMvygc0lsbazWJbUmjEfqM8YMIlfpgWbnY8OsXZ1NVwplxwxtpe9DLS0K5gENbw96ORg9cMqlm
52Fe5FcyIoCEL7VFnFrxg/6Gb9gpN7GDUWfylh4qQVF9L5QexYudWI+DV1m6j40uPsNDNQo0yHrB
YiqG1VNsYxITld3fDnFN2ocrxEEvEZFOItVPM5hDENt2clXPKOkRLSyntuRrKlJwPJpqW8PNiXc+
Mo1XyTkA9VZRASyRREXhds03ow1qb4a2e6eatr41rQSOsUno0YkF61tiENexUK2cJEjXUGDefx2m
mAcelHEtlOHQdR5JjG4znGMMDYGRGcV10znxlkbNHLiTyDa1abxlw9g+Q/yeyOrptU8pyRhhFzlP
Wk1Wips3OnafQiW/DgjSAb3V5JNciGGkwuEEdYFwWXxymwjPTJiOs7fBa2CcI0oEfSQJnQXBs4OY
1c/HAz9isMEGOrPs3zNGK/dZ3CaXBbs5eVuws3cNds/rHPnvnZGPy5VSo1FRR6+jE+F4d20dyfuW
eRykcZ0QIFEiFEPx4x549rF4GC1w/7GNnqaMPoYyCoyIKd7rHSaLJpROPoeWnvVI0O02dNox3hr5
J3Y/VvFKj7UHU8sXyn78R/jngOxAXqjSSyztA/rS+KjK5dVNdLDxoMx3Om6IUKvwK8IJx3GntGp7
R4Hz3VZK8TIsVXsakva5j6b2s9N6b7KeKbUd1kCN9XckxXyDTuYlUi1xY7AubCsSAe+cvHtSxija
gZZJb5N+KbDDUEzv46ac/FKvAOj29rjpW6aQvc7BuvU6XAC29LamDdkhasr25HqxtUtE4e3iiGA6
DJkH00nTC4eQ/cwGm/uRMWu7slniZ/xp8WEukzvTKB9wFNebAcXacakIs5uQcZ4JmINZoQ3dBpvw
W5+C+rCryd56Ov+g2CTfoU4/pziI8FhO5kYjgibM3EVsGhLPtkomld3Ujkjo7dJjMZjkVi+rtdBs
LzNufywY3ZOnYknLDVAQqqeCV4Mn62JbSbPcJyOVYHknijapqdiP2Uw+io89NUt8R0PZPwnNw+IT
e9uqV+xLRgRioC1i2A+louwXwmPYAErnkrkTKPPMqr/UVWXvnWq670WEjJLgwV3Sp+VzP2I8HTn6
bImteGi8SWfIU1tPRQogANrzuJX5mF9ixSO2OQ0BBc7HQq1xDRejetX23bBPhOhDrYldlGNrHiWs
+CNyVuML0iZ119mZDOLGoTjr3QmlJwQNfn8yBWszOTLk7bdVYrykUKQ2k1EshJ6NPOFa1NISQJtV
ZkuQWSm7IiY2qiQlra68sauR1Fr9Vh8b89oVhnNATfpFA4H+RKwMUjPVGo4IPmmXo7femr0Vv42z
Bc2coDTmoEb+JO2+f20VW9x6KL4/6QOk8Maq9ui4jRPZMXKDUgQ2uOUNR2XQKi9MK3oJwpzq7Vwb
WPSZsMA/SIbqu+k5KOHmWrKg7JOe8UqqhqreJleenZBkEbPpqkqkbJWkb46Y3PGuD9GA/lqoG25Z
QRaa0lKCd5rvje6e4E3G1AyrkWgMFEoSnnWag3qHXJ/lxIhpwzRvlLlod+WYZ4Ehvfpuyos4rFPW
wrHM223NdDzwUI4GNmeYTVaU4mLn2GpyFUMtBvMcR1HXNDsFgcFOabHk+CaFfeqPWT5cZnRuN449
2Cd6NO1uto2F59Q+YpVzqw0+eHGtpZZ2XVEBhriRhoOb98RvdZyIZRPHdwVnJp8LjJvOdVufsT2W
aHdyw0LBWTmpeLEM2ai+GxHAINI3FWPuVdGYw225YK+uKPAHZflqNl0WOGV+cVPsQ/qo69+hsiQY
+Kv5dnGsYqerif3JSGflVAixYDCBdprCE+4fo0Gvzg29X2TJ1VU3DC/Mwkg2kOpzlefDtdKLAqsS
uRx6DaVUqvEYFoApOMt2+W09kPFGzhpBiZ32ahY1dJM2MvujNugpB/Mm2qt6Cv+F4KTtmvbzNGp6
hkgv/ZJb43JuJP3KADa5EzhYnn1z6Oa9tSTl14HaCtF6kh00vc5uxkygkddZcx08Tq3ftswHgqZs
zBdzyEH5lIQzR5pePipSRidX2u4uxzEZxLNm092PemLl4vkaycibGyOhJm0Imk+bOG85eK6Ac5MW
eolpPhCcNvtVadegBYRH7mqZGWuSqcP2kS0vDuGIGw1DAsk1afwoPO+s5f0Uus4oUFtO3RXoteqx
rJDVO2j6N0Nt5MeRWfhWohLO+bXsB3uI9rMYJRz7xN4L0tteuz7utmo7XYmiQQpZ8XBbvVff2nFp
fVGL5kk3x+o8VE6No3BqMfBO6dErI3uXOdLZEPukj7vJlv25jYS8n/NuDBBEpiQ5ElBE9Af8ppMR
zTnWuuT7AirN70uig7TCVgMgU3h/wJekPpGW064zEn2nlhDaM+g6QquGbU2cXQCk3vPjXpowSvs8
1C1z+T5RkZ6VyNG2yEUvSmp094adJztGq8hikMNtABaIrwYe8MBoFEl1wJtHCwl3ocNg8IaoUmJp
C1bHZyedxr1l1sc+T5orAoP001BML17efkvSDKdBq5EaarXzDo+4uvfGkeTIQdj4gmt7+KYgr6oC
JRbDI9r+5Llws/ar1XzPWoezpiXUUI+qdqNXdhk42Ak+xwIXsI63/NgOo3nMm2m4WfSZLWS0q26r
Rx525UxzE9/uYnuvlpoJioizfJ3gaKdvRw70yOKFR6gIUwIW7tldSeYjb2mTxXkcRDWAGN9wTIEN
o+NNQvJPqAHTVwpGgXs0Kscp7LGn04nKk23Xp6jnLW0+Att9a01dO7ajF+1zIClPdKada9AdpCgm
mXq2DEJqRlGQg2CqwsPT2eQqJ/Q2GXc4egvNp4xW2EetWsCbn9scaThoInVrmTPxIFrcqsRbKE09
bqQ+Y98rVjvwRoyL33IEeRDg7HeCTvXByfObBLzqVsSU4MniroyAvICbvzQgeJb8gGZIZeNw66el
FPiaKGaJZuCAlxuBXsS4XDDaTj5ZQdpMKGKibUlMuqNnxUQgp8VUz5SDDn5ayujJ3hg2pIoYS8CO
y4xXkSujvZal/RVuTDXQE6IEi5JwX5RYgd3kF+IcXslYId3YJPy7omO20zzCdxa78bUIq9vSeP1p
NLwoLEbzph1FS5cGOxFnp/pRHUwRNOqk+wieU7JExmh6ZjhCDojFSVqodvMdv071ClUru82UAaI8
1VeAuTvZa3ZsXHq6158qIBMsC1Tahl+WevatjmNt70Tmi1fX5ZZ4XN3vUY4eNDUvDo6inWJhPVfS
rQ5OKWuSoPpHgVL5VGCuCL1Syo2F62tbkmTxebBxQezJhO9WizPrL0El1n6EOXRfTEABCqNvoGMU
/WVClIarN513iW4mLwZNV/zAbeJuGjnUFx20yxYKP5lPbppeKUPj7jlpkdxMxXfseUpPVAYiFLXj
hdKMFahxQEER7JPcqHTGIy0F79WBH3BqE1vir5mcG8+LGdiMHk+hcKnDewJyd7bklW3qQd/FxdTd
LlFq34Abxd6Z0NGx4rZfazHrJKcBZwt48f41HzDeQpSayDud+A3v1c5IFR8Yn/01Rc2Q+tQv7U2l
T2wY7cxphrrhGPWxvLBZO7jII+ztRJiA49UUJ+z1vDxUiqdjziWU9IjFNfqEZ0ocMoc0IFfE2pNG
j2mXw/nwqCSSnqV1WDgiM4p+aSMUhlladzto1JgNna4UiE/J0xB4/5/xqLf3Wms2V3HfUnMX2WqN
mljJBLG+SmtDB869xMeLmb7GYubvRghexqSDx9PFZgqGNaCYvnTko/LyJMU+nzUM/ZFYxutFUdpb
EeX6qYiq+iEjdpVqgowUCFZ5vcV/P5zIL1SzIM66HmvX4pELseSa9hXoa4tTeyzf1NKmNQ/vLbsZ
5qSqCOKoU/tcEtPCAa4R2Vm6HSqXvOndZONMqf5spkPzXfar1X3GPnrS15RX7OeOS1J6pUc31ZgS
LN5w4j6rPerAS+tUpJtqo2WHTQN3aU5R0C6si99jEAzuiTrMDkEtsq9OipYAT/E03OdW3lYnjFgW
nSKpNA8g5cwnDwvNF7Wqa7qFZLniaOiYkY4sVS+9VIfNUg583D5T0jPEtOI+B3/7VHh58x3dvfrC
TXZ8qYOd2o66Yvp9ktX1xgMb5gae3ZFAIQ2FOT3iQncnOdLRv8/1MEoM/R46gLyaE9UgNrpMgWPH
ujAviSyZVY0q3ipfNWmSb6DSIwv24umxwjxM7Kko0emaPz6XgbsESE6mZjsKzOaznCcLfFo+8M+6
Y8XDVMs30Rzv2mC+fbH6pKU94iVRSDTJ9Cgi8tz3I9kvx6xdFlJX7T5vLqTZq0CJSIiU91k9IhSK
1DjeOyVj0nQYEnk/ZAQS78wyM3cl3j0spcIo7g21Iqy3cKME4/jgtsZGzduW4GEwgHjvPZPOBg4Y
XqDMaDdSMhRiQ0gQTZYzejbPjcqTAxntHkhJt6/7cgJD6fT8IHKW/KQamizSba1aM3c8pZm2Y2BG
ZUGyLLeGHMIe9zndjSByluKelkb8iTY8J2hPqc1dr43qi5COPNI/z+DNZMUT8FT8357FnKnATLKP
KvAtcgRKqc2rRZEw65Ro3ca7oiHLX5/LNapknVhC3+A55UQfXSbBgxkg0EeI5/X1Z7uiMvGyLL44
aHN3UTNkoRvZjHErZ47fNFLFzhaoIukPukuDtrVpPAVZwgFpm9O0JIpN9TqxIcRN3DtlDaAjlTlB
g11KuKAfRxZzSunyx9aI0nNPa/yJjgC583AWWhYLsj1fhWc1D9lYdV+yIdIdWnSG8qrguPxkCaN5
oKupcLibhb1J3dxwfBTO42OrGi2YThoWuVa5T5wZ7CsM0jBli9y7iNamPmiAKLLJw8DzHcl6xdiU
ehzfDGqhoiYuJEsyJHXSArIxKdSVHQvpFe9BVwYTzdk8yPoCDaOhgTzd6GsKMs4g14j3vTOqn+oi
T92g6JDo0MHiyWqHzHxy6dBXmJINbgTcRoYSrVpwM/OsPg0p8lzidGV0h8iDfZdmcHmdom7dNIOb
XLzCK268roqKnRbRV/WViZd+4X7TAAU6tEXBMCdHFCrWk9GUPATSrj8Xemd/tY0kO0NG02lDziPL
gwo/7NIpuP987DMTBA3SyGdmDCovTyFWfRaQAPg7VmF5D0mi8Mg7Hk+gUjfchKpnckQSYY/cY8gs
jI2V7qL/GDytDOlRjY8A7bJQNXVeWAYG94xHCQXGT/bCthBdEsKI7sF9Ng+55ybyCCTB+cphhwRz
MXS8G2mHBJmCYFEQqSqCyqxDz7Onjo6znTAjXRDTNsSfinnRqbNErcsDjpTkjq2ogY3Z5lF2sGfo
Aq3rxO055v0og5ERx0sCLutzzvQKdANv50y8407UBatuPsefmE7xczowuarrUbozRUcSExLMxCjb
/Rhc9yhgvtdqLPStID6pY1hh8Ag32fp+dzUHnSt3lXlXs8x3q5gFFKCssA9r+ch6z0X4S715fAbR
S1t49PT2vjPmcY2AhnSZrStzxQaw85ZpOqtWBMemEvVdlVYTkyOtm7YU9exAuc3/TcdZ3YNAmS+2
6rb8Buh+b6QTCesFjEqRcoRMyPWb6KuvHSpu0lQW3V6AO2ZXLUvbDWY9s4vrpJuGfQP266AqtTh4
QlGP3ZJwL9jkasxxOlS+FlegsbMm/rlJlpy1fQQdcV1YNmtkumDF28JvZRFRG8V44kip7skTakjf
UZI7MFfedUOy6mXEnrLtEmsIlVhjWDZRUwelWPiRZvKyu5MzQNzbOFVFp7UiSUo5ziXILV8IHjgd
EKcZQEMd9rrOzHUDgoNiW6VLuk8Y15wZmC4ECxo5K0kFx54ctbFA3tz1zcMEjAGUGjj3a3IjYbKQ
TR6uqN4gN8q22YytaJmISOsomCeQYuYiK9K12nowebr3OdzmmLpMWK8FGwpVsrY0IZGNl6xs5XBm
FMqW1dmIjFew9YbiIQu9KTPCPpusXRZjOKX3QJJbjTk1gPzHfqEm8/iI89KmbmzZpMhOQGBFBOM9
hRbICMoeHt4u85hRJqA/AQ9gH7QCqkP9xDG+v57BA4JOTUzgjlIi488mDTh9d90D2PfdStUIdGVv
UMipDtt6Uo59P2J0h84V7yzCLAlQxioUTkVDCVg6A2u8UgGGwThtmfFPgeb/99U9ENH+v//XF8Gx
pZ3vvsWpqHDF/R+PHMXu38Q0/4hsCHEIvbbzP/6Ln7Y6Xf+LTHdHxdCFbBX3HEK18Zvs1mCHvzSs
ZSQnYfLhDzbCuf/Y6kz3L/RQBAaYqxMMizUf4D+2OtP6i4AbDR8Avhgdf5r2b2x1GnLH98IfzCeI
Xh0bMf96JXyb79VXQmQI6j2vCRh5vETTXmuK+yRayAwXhRUa+jqO6Up158ppo+rRFYoJNXTKhTBm
JzHg8bES5JVwiQ4vHyNsejtn5LzKFlP6zOzYmith7KaMIX6vcXasDaaEtWW/ggXKbhwszUcbBAmJ
jgQbIxX5PI/WV6ClpAm/tvQNtqJ2e46O0XLDXtUcoQNwxm6r5KSnBM7WkKhSP3Yn7whnIb6ZYjEF
RmfppMdHh/9i7jy27NS2LfsvWec1YGELWYHtTfhQmAotJMXBm4WHr8/Oea/lU2xFKlJZysot3COJ
DSyWmXOMPtqKAjEKtxtTcV+TqViA1vMJ6e2Jb5mUZr2FuGMp1TqgM77pFUWcR0sRa1WhH0oIMeV7
eovQkVESbiO1Se9GK0T/3LmJ8xDSg1mzU07XMledb2PvBDthJoa2wtbcUxm0YkFGZ9ypDxUpQbQP
SuWhckTMRqSWJC/pYf+UNliRshgNKipIU+ycrna4HTukUwBLdN5zLlUeOv7E8jirdliPfPjrTm1N
WLBIAgovN4bgiNBQW0krII4THRY8N5LmVuAZWZrDhv2lp0RF+exG/ZboXmUdYaN/ndMx3CjLPsiL
E7K0PKu303smTCOgRTVjL+6cXD9MKuGya4UbTdh7xsqJDmNDpFyWT749xzGcFV6dgQJFBSMXBpnf
af92bFhPQSHY+hPe826fRFO+l6mcdmOV/RCTeC+z+QzJy1pnABn+yTIX10WkdIDAkkSeh3k+atWt
Fu4SrSXyLjUTv5TQqaKUgL2g66Dc2lE3PU8EnR45QttvSqceNQptczXi1YsbsZ0libOIo+6nsCz2
TW/+kLLaYqF/Ge2ZZTf4XqbhdVrPW04qu1zL72oUI36XtbxVGpc3dJe09yai5laXc32oae36Fke3
1Yi+xIMKS5uY86kl++XomG07mvQ3Rt6uHNK+R7NeT8GOMJTuhDogR/8HBrEw6+/CsnewotW30SWu
mc034SNAFtx4syAl9vRx3Su8rSOc2k6fvsEN5Z+jH6psXL3ITpk1gkFK5W0DNMp3BjrJVLTy23Gi
810gQ6EdQBG+NVLQkQRaehj+xDo0YA0WcPKOaUF8+BhuwQXo+3Eow3WixyqF6mx8rIEk4/Bp2dlX
xGrW5Hvv8d+He8CozjOZ0eI8UAcHUY+0wYeE+5gUNPc6t6Wf21ghK15IVw5pyapQLcWXKYmTRvJc
DVQTBOlfWzdZotXoxVFwKh97EiyuOLmF+07HvU7LglohICqCdM34ZMv+x5R1bKGmhRMRJBOF/mlh
knE+hmCNctNjawANnZOHm6kRvU5NXelZaZ1FS9NhbqrxZDaKuss6szilkWu9EMFwr0S67Tdlch8j
vVMqoXoh23efhrLD/NFHdxhUEf9oVUGTnQCGwt0S5wvSoSVOMdWRmZ1nSFkrMdrW0ekGec5HNsDu
PXIol/BIq/EBgXqWkf4DS0X3oFwXq7TX1Q20lvI6kBQv1YEqq26MewHM7y4WmkZ0rOMcKuZ+xiBo
PzOlZyeXFLqYzkFKeWoq0vUwVH7SOzur1M+uRufBKbZZTJ8ZesfeKcQ5aPnemuEHmWzCRwO/4fQA
SQp2U+CjtAI7FQHivuV80IGIq9dkZ5M2EFNjHMFaniAa0bvS3qUz0FrN3UM/gfZDshyu+iirSMAI
pac21h04l/jWLWZzAz4xowznzFTlRfnTHEObKnU63Jj5cqKgzv5gqvWazfAqpnrvR7XwlS7/tmg+
vJoNdWqawJiIR4SlOUF23UvHPrYZJxgkrzTdjAZVw5LaKUwrfoBaif26KNR2jzbgMMJmMIvEofun
Vj4CIIQxtmNMbDrtx7Eo+OfRbq4NKEqrNE1Gv+yaiOdfnPVmiGGCZQGJgsSKiulnoyXDVkXAsuWj
G3exmJ9gtOusDiZ9NFgTT6abr3pR9uSDDw2dZfqBN0mdvxFWGW6mkk5k0rfxGgibT6Ed6G5QSM/O
cqDxyGLaWb+apiVWIVRuNNI5b4gdTn02uNf57NxTvTimWskPQ/1AqOmNElQvgxjjddVGyEl1GT/T
56cjxY6bun6Y0gurfN3OKU0QjHCgL99fW0qDWGGSK2KZ1ykP+4qQPrGdBjFTGtDGb7BX2l2WzXuH
3t7WJFCe4aF2KwrE3UFEKp0SFYPvaaK3RBjFEpCNNU4j7cHVvUg2JUTj6Bgm5S6yUYckefXcQ9v2
lLa6z5vaOaBhn71IY90MIfDuhzoGD9rReyxlPRBXWtwWTbHGNtAeQlFs8xJ3Y181nF5AnD202hWE
SDr8MxmmZga4Fa4OPjFce6cmeZmdAlaWGlACTMr2TrSKuQvoFazqVnmKGozzDEJtZ0vVvenSKWZ6
aKs9a4Sxy5hC/DLU3Q11tziinFhaW2sYAkiviBc8k/IIf5tkP4EMcDa7M30Q2JO1/SiSGDJvu5ZG
44Blk/BfomsA0D9rnbSrJmPdiIIfQGIqr6OGnYUVf5bTsa+y0GysOQ6eJU7YuxBk/jlIVNO3KDxt
ZzcaT61atZ7aW/I1Kus+8IgBD9Y2GzF0yEw3q9mJd/kcCj8akJK6JaNpXLJRdfE0yHaDNguur3Kc
q+Q0ps9hzoKZPLttdmWZCF4mGPxjuTVp6dEEFHcWjaNGPMHjui8S8zZMv7u5ATsu24Su+5qjINHA
gQbxCrVLWnbPesfiCgy+b8troxM7iX+iSp2BkTBiEF9aSKlo72gkqAdZWKtQG2svtuu9lYRPKJP6
Vaxad7KP2l00UHxxanGzhFkXfblWeqj2dGKbdVxtxeBuSis7GGiApcnJ3a2pDxZv6ZhdAzpZZZV+
r7jDc6VSMTG6K1wK13Upb3BTX80DuVRtTQZxI+Zm3dBiXQdDSTiBau4R+C2ityleBeCl6Mxo4VUW
hbsZ3ssKwT21dGCWGO1fgSIDRY2dVyUd9HXTMFycluWhJ1jck0s9DKyPnW9YyTgTpg1IR2IF94m0
dAQtxTYt1JcZ8JiPyW32gzG4keRw7Ayr0FadEpCPNALTzHiVqTp1a1vE8q6i00dJvAp/xEr9GkV9
skb9xopdpyYhAWWxdbsW3R/1cCuqgbEjGMon5T1y7XNtQme3lGIlZP1zitwz4mmw1dHKbaMN/VyO
iMJYi7hufLH8LFvWz2zY+DdUP+SQHy+tSQW3zHOmAatPqbg8M9CoMCnVU5YOV51j/Sg69T7nGHOl
qNk7u7PqUKKTexa1uIX1z6/KdDKMaRwq90au3To9wJ5Q74NrrRnuZKTddaDQaiaDhrI4D1FsOnMs
thMX2qkUZd6mPkzu3Swc93Hy3pWGr+fOJpja4jxn7HrqjMhno5leVSPKz06fkktf4ZXKM9K88zmX
d3xTN06e/Rw0gF+GpnhkqKr7HrTD2iJKOqPYKYxV7QjrxLl58DqDkCGphkeqZvSxCBS4RxUcqZ6Z
TtOjE1f2d8AnKP/xJZ4CdDYrIK0ILyYbwbR0WhR1BZN5KbuVNqCCpl9IodeG9eguBYzSsq7VaZ7W
QRqyxQijfV/q1aksU/2KkxLy5DJ96YLgDptw/AJr4mSz0hNd54LMZxduRZmEEdlUQLDTmuh4fqNW
CuTPQ2e8CSpnODUshWRrXdmXjsLUi6uZ6TDs+T8TgrlCzg2KbrDu4wwjOMvN+mNcpsma/nTOCWoJ
nBmq+n4kQ+IawrNFwd/OHxTSW1AoUoikt8fjKOzQ3bNakvQF5Z50C1vztAleNdCLuFu7qfuKtyHc
tPQP/IY5fYuJr/T7HJEP8yTupgEtQ+qW3aFCx+5JQ3/T6J39nPg+ei8Nk7sik+qauiosTRus/KBG
LxFF4Q0idQ1Rm1Mc8rKbAfXaXb2v61B7HDVrXnVo/hmkbv1DD3q5SZvpWFRkOUB21NxHhEjVuoeG
6VOisQ9i1mGJOfm0dsBueXZOV5Osl/KbYtAq9wdp2tdjxJSkD5q9g58MYNQaUO6RwqAAYNbIbWin
p2EaNZSSlUFCh5Z113Cdpx140RdcGhnJ1WDVW68AmXomhCi4rrGjrOvMnraEVOD3rJT5nHYN+sC5
klsCTsSrO5T6prPa4YCYuWGuMZiJMwkK1a3D2FPS0td7tG7tXPQEYRIO1riucnB7TsV6Mz/ahH88
DXiafbPphm8z2+1v6GM1f5gXVRkhQ1vNwcSPzbPzyyjO7tTR7OcFLaceA9k1MGaKcV3bQXPOpiBd
jWhDrqWrT8s4qv/pBdIKSbrfuRbtNtaKu9F9gmOlIAnNv9l2Wb5pUR6sU1sqrOSBjpkjozBdyB9u
0RjbYQrdCrFqgAI3jKqtrY6CoAUTEVKjGTdxbL5QxjMfywUCP4Lz8TA1h0+TXnGwMa3iBJ10RFdb
1V5oKeYZqcRDUi9At8Ew9yCNckZr/tLmjK+gJvCgTpqDlWGx0Ru28lONRF9fvsgxdQltqNLbTqjj
RpWphvIzviFY5x8qtGztRF6cStscz5zOxxvZay4CheK5p4m67eHTnUCGt2gk8afVWTgcbZV1OxmC
pF/nKQBcr5yTRxU30FU2ge2oI/b6jVKRyDT5sI6Jt1rw14NWB89OV8pdb7Z4GnrEdy4EetJ2bXsH
nYlWrx1RYLZczyIp6wDxL+O0bbUHxOPmPuhT61aE7rRDJppvwQSmBdzh2XzWpTvdllqi37FRM78L
4OdXo9rFEG5ngb6ZOZ2ZKDJ+KgUxI6Dz9qGo5FoGQX6bWz8iuQvj6ka22o9wcFe53OsS7AuYOmsH
NfM7MU71IZ+JE3LLKt+5diM3ri1BiehDooAsNpXbTC/RzyOk+iYMllpFhsUPRuRIIaFWdrmDhFjp
4pWhJPNdktMf48Enx1HY6Tso0pFmb21uHQDxD5kJJ497oUKvzg96W3BcyILxW5Rr7nMxtJxbBl2+
jH2MlyEQyWttdA5bqUUUbkAfq33FxvoMOwVvgo1wrJPZT8IzGAiURgmPCAdtThFCTZ2KBq+00SA7
Yo5ecpGgoLLC9giHPNTX6ARUbdvWDTVtYzSUu5FNLee6nlaWgV4AuxtJJC/hCCEIefBY3hUks92k
3CPEbraNvhlO6WkSwObXJkTh64qt3z4WuQS04IAh4HAeaWdK4uLJipP8asz0kd0DOZeul2VGBLpm
CIb7bgRFuhJcEo2GtK7UWMu+KfQi97mmzHfoJziZanYG34bGBpTFSAYP0SDYugyytG+MOTXfgy4a
VxlbYhYxB3jxQDuCPiCWniP9p3hb6h3oQDLMnBUHUf07ID7dw8WobFIZcoSWerU2aRKsJm22OSyU
HJkSNJEDtvKDWgHB9qhoSNJw0qFUfI7w7vfQnW/g0umPKIC6Ay305qjXASUbjlYY36VrrwJqYST+
OFaNLGTiVK1lc7PVA+fNRLzQd27pqx2Sm0wpFhvfQjvtCH4SWVmdwyoZ92bXH8aEA1OiHBGPPtS1
5hsSwQt5hujqnAOaieC2C2zQE+y9fFmUmAcaRMIdoQGjW9eoFOZtbZyrnAJ/nLFCBvotd7HXzfbZ
wCcTT8Y6WXQDHcxfB4vSkr5g9c8S82Bia9vcRYIWWL4TI3sdwD269R29SVQtJnKsBNNMbOK8Ylkv
iR7xcbCxxAxxoa/UqMjX9BlpWH5LM+u2msC558MmnpwHQyWyhngEH+HUkL3TyLB83AqIJ607c27K
B06G/VYdnX9QpheeQTgUsROE8NDUjCmN9CjlrQhVstullk8DauOo4Y8hjN5pgE4nI053GHQGX2hW
SUtp6kGvZ9+oXqSEGHGdJECs4jrIFMe42JK6eyxU9HV5ZB4dYf5AqcSero/pzWA+Zwev0sjm6Gmw
JtymETlESaG+gxJX4ZvG+R0rMH6fafS1hEKgPRBCZVbUO3QqlpGh4/jPrvNlwjOzJPUDWicrp9Ag
Blns81TTeRNgfYl82FDdQym06EdR3JKRksEaR0NaBSuiUFjczDuTPk5CCSUfIh+EwU9ENNcoGM4u
x/iuch8LWoO+khh0uDgC0ibX38raEN4yHktNa7jcdEVuIWcThKcGboE4K2iFi/emuyWxbWMQesf+
hTxCyxnXmSjX4EfuCQlbOyAW9cY8jm74CuRaEm4zy97LbPdhxq7S9c5RG8i26fRVCv+8tqvj7OB/
MyPnMajMO6kQrLAoF4ZWuYaase3K8Q1rMHxQ7rjVoV3b1pqInVcLayP7hs1IckIZ5VdJcKqjCNB2
HBzAht+xU71K0a/TlLcQ1wfOi4zhpM5IVKiO3fVFJz0ndgl3CPT9NAFfLaH3xwOsM93AHyKVbZEI
0vxqjCwuRxh0ZNKgc1t+S4IK0X/lrPqxOSUqauMZVJq+1zj3c0ZclciqSAlHkBPT4fDMEcNTbAhG
Y45bwj5QqjE8oyapoifDqFSKdNeG7cFyS9Yz1JnslpBQKgnzNZYBiCqDXZwId9tN4obKI9v+YdxU
JatJsLjQBhr0yNIodLNSZljAGqupvLaxLRrYxbirp8qbKiSACLhMn+LfzeBk8AdavjXTRi/iYqWg
zkahbN+HuGnJTYHKvLWkguXvbRgcDnp1wGLu/rTLJcgqbZElvFd1QMHemNuzWujqbd1M/cqOKqZW
ScLIiCsRs6durEoD2h4e2oKxbFQe56A3eN58NhGju1TQRzHhZSNNT9qbdbgO6OirXXEg7GtFvuRL
XX/TnJBYKPca97MvYzIkpVH5fZdu5mxVa9ITxj16DDd26MYjDhmMYGVVB3fQVoN8qrR3J9be2JwP
XoPda600zk2KOW4fmuMRGS4fPFlLR9RpKztQb4ioOicmJVcm+e+oWDCkzPt8GJ6aEdfm9OTqzV0h
XdbKubTXQ8OWoBHpUxIn24hjilXxUqoI7nNQH1BQseCOyqOin2OloqeBr1rtjktSn5PPqzmBtqa2
KzM/kVmzV2JnV9RzeKwXY2K3F/RdIZXk6CoxNCj1CYFDxCbIIMao2AbZI3UHLw0e5XDVkw6m2PO9
pndU+ttN7C4YUsRIKFAmizMjRWrV9kmeO9NS8aLumMgnpiKPPYdHDcILIlIh67uYHeloDKTwgJqa
xY1lPjqYOTX9xZy+p80j7RYOexwHWQ8a5l0SLI9oCtArbxrnuVEVv61I+aDeoS6bhRatuULNrUu9
lPDmFefJp1FpNJ/4QZKsO9urYnd8aIxJrLqwTNc63Ro/052HPsIhjPfxzrC76SybmnOIjgx0bt+N
0T7kKREvenedccTbuDFSSIMQrZD9y0qJHO1YBsNDVTVXMlH2NSGZjOqCVxa5OYdGglTAwcwnI6hX
swhJ6uvsHQ6nc6uTk4Oj6BZjv7W2QIBX3APnu8kKyTHtXgtTEGCu1J19Rtj1oA5AK53WnE6Us4zs
VmTtO0sQ1Q+8nr4RdSeLqRGfwjKTt5NzjWJiRD7uVv6cUvhg+qWj8RyEIVp8CN+3g/poK8VVikEv
GwiVaCJhXccEZe1JrqCE290bKdVhi2ONhGtvj7O2moPwuW2N6WQP5oa9Nf26/rnCRUNP1N6QRnPS
9ZuZBLha36aocHfNMLobR2jDWhttFEksNa44qol6XVXfBjIH8LA/4M73Glw/JFMRY6dqhwHN2YD9
1ivmf4um+hQe4gGbgInwbEMpPNnlCGApAc7V2VBHa5+21TnGT2gjeo3U6K6ikEuZhdR3t3CxNmQJ
Zxlz5O+yFVOouKui2tlBTk3JHRbZLXBiNaXP0ZDxQw05gRMdHBPd7HbQiEPOIYHcuV1Z32qu/ZzE
5BM2jYQ/X8fudYFl6BDbZP3wFHzTruyzK/M9ScnXUbSRIqdbqjnfS/6aZy5qPOSWeNNsUyCiTm1t
V1BbxYQ8WCgL3HpHcj0bIAYhan9vDqfWE5byYrI3TF0lwg2UtWvFnhqP/kGG4KofN5JAsxwhr8rG
wkHaFrJpfpiswmapxtnE6e1uTNy3fDC2mt6fBsuJt7NRPE2ZckUp4TE1051ijjutcm7nJDRWLXo3
T3H7RVJywF11K9jWdQ292qwTXoSGdg2I+TGX+U1JyLcv5pacVKTSPiLFAW0YMfGmMfRrvR//idhC
ezOqz91cpt8jiNx0AlivCLTpt3hf3hLnzUbAa5s47zuDz0mdznFoPDqcFEnQSrexYNcUGoa24SxP
Fr009wD7XD/BzuTXlbzHDwO1w3ZmkPdtmm/dJvpB8svGjagVaKyEoXo/O9G+mGnDlzk7YXVitCVl
gTuG0R2gxQvTk2ILIrGKgR5CjubxYPXkc/S45PD8TtteBhYKOBzuoSG2JcCnyKr5M8C/LasbSNwi
FxNWt/oYErvpjQNBm6rK7saqXGwj6YkcJsyYpKB4RACafuwsLTd5y0obky0Il9rtpLWVxfBedZQo
Oisp/SAVJKQ0RKGSbk0u6GTWV2kmCOUa2j0/DctJ6+T7tq5yiOkYsHFvdqugqzucPsLeWVr7GkRz
taFgoSPiCaKV0uQbdLP3fHw3dUyphjpWxO5K19ZybuntzkuAtZqOz1bG9rEepoGTWi2PQ6YmP60l
VgO1Xn2Yy5CNfd8ZVPAmfRNrsbIyU9Vcx3MXb2orGvZyNJu9YjkJHyJmzjKtl+1donl6khDKO7vt
SowjFv4StYO6iJG7uCBdOFR/pmP8pOTs6eok2Wo9mgNdgAy1agUgh1M9h7SMbnSOG2Tsae6dQyzH
mrJR4usyU1aD0ylnMRv0K8oeu1cyKl6DOxzJ9MNkBy9Zpyobo57dE1vDykPOwA+rcea6DfpFSunn
kgNw7NT1cQnE2YPDTB7LuXdORLyZ+7qjnr1AFVGtqTcAwognqrLr0tLJkkXZ+bO1DRLL9BqKMazP
7xC2lKcyLcbnWC3mrVGiqfSjkOp/Ll81Yow46syLF/h6ivQ7+HlLUZYfADGqvB8lJijTpmORCPZ7
o6xXrub+TCukZm5frG2d6BjK0Gx+4tRFosCWIWcvTtxpYmR7I3NQDeiDdYc/V1/ldvVouexnEt1B
XWAE/boZnXkXQhV/aIlc3Dlp3jzqSnPOSRt4pYlS78awqD2tHs8wvO6nUiRb8tOqvU1OsJ/UCXYF
lCywSXpPVPmGItSaPpxYIwvP91E7aataDPG+jJAoBnm6VL3OZZDV1+jd3kh9ytZIH5jRmlknhzpi
29BVmBXcqj64KlHW6ltL9SBStI3SRKtWFEttiq8nAtmDBaITAoyHeQ8SpdsSe7EwlWJx/Fdy9Ffa
rOvqvbhv6/f39vxWXfLK/+/Q5/8fUs0FpKI/UM3rN6Abv2qvlj//n9IrRXf+wzHAhTiWrkIFMhYe
0H9qr5gq/8N1BL11CoR8CWiw/rf4yvwP3XLNBYNsQ23i00ER1ZRdG/3P/6EI8R/QnDRNVVFMLTJY
+2/UVx9hdwDBXPyiXN+woUQ5YEc/Sq8ENstED2saImabEVIetW297brCKA8h+4j2r+BXy+UMQ8C8
0hw6HUAdL5ReYAeDLm2RAsE2n8yfY0bKBsVyFD3GfUgO0PwFgPAjVfHf65m0DJC/aSjZ2F58vD0m
TKI0sPd5UlGLu5bS5oOMrWT7y/v+BG338SoW+jgikHQUbDSw0dnZy3//BZrezyRGck4ieHdx9Ux0
UHxbGF8RqT+q5P7rKkLnn0cEgozvAuZVBg3aBpFzPigSF7WYYnp1MWavaNPpoLH1+QLY9/tdmSqj
THVU+EFIly6AfeCRbNMdndrDaWNsYoejbpShkvjbZ2eqgkQ7VIR8I+YlokzrkODVaoCD2Ij0JzVm
Y4hibl79+Sq/Pzuu4po0wBCvGJSIPr4hFPtqBKQKQU9qRABNiIHCyVCb5I2W7lSS4yuH6OHP1/z4
aS3vy6Sra+rwUflg4bB9vKZb0OqkxYPtTRb6ATmfiaE/Tc4qzcwvbu+TSzHF8EEtbEXduhwaOgXD
MsdARImF0wuwjHlTQSX3myTPDn++q0+eJHRiw9CpxQKwu+SbmdiHHCqgZPTGROJ1cWLtsIi0J6MU
7jUSaPsLht0no/DX69kXEMUJJn+Jgwv/cUHDCnlcUCloW6z4i+t89ghNXUPsgSCJafri6+I0jo+h
NGlbZzKimprMnJFxm8yvIuzlFxf77CGatgW8mgWA7uHy33+ZMFxZWw5NfQmXRGdH39f6FfXRwDcN
BzTLSIzgn1/apzcHZBg2nU3Dyrr4lHsDHH0b05OnX2hAjkl0MsgxY4Qx8bl/fylLNQTR74hawSl+
vDVNAQejjPgZ6Hplq1bPrKsmmXWPZM/6iw9smbz/mxf47wcG5Oe/L3XxgRE2VNWNxl2Z83KStEPa
NpP8RnyccSKXVX6rne75z3f32Wj89ZK/PchYAZtEnUuL1KULQOOMUPb/Urn/H1Gpn15FM2i7A/2F
1XsxFqlJRPWsUAWiItPdEB5KkRhJ3RfMy0+vwmDnY7aWlJGLLyswA0Mi3pCUHPMloIAKSIyz+4u1
8bOhbjnCYPfD0d91L66ClBXKgMTuoNSuoDPhZukhs/Lgn7xqogcEAVX7xcf12WDn0TEdArW18CB+
HIEJiH9iiBemIBuzbdZ3L6ZhfNcxH63/fjDYKhkmy8rl6PbyQ375ii0Tf89gMmVEsNL8IW+clYF+
5YsP6iIWYxnmxLFgmITPA42Yk9LHy0T4obrM5HghkbpwOhaDD68hWVPgCbfFUFI4t8xtEKTpVgBo
VTxJSd2bUal8MYv8PmAsPh1SdLDD/7sd+fhD3DhX+75nldGKlhYRnfWo2Ueiy5sv3uC/DNSPXzZX
stjr6MIxsQZcfGYjTsdIG3GMR3GUHogv7TdopsUDNeUzHfjxUDdVua7TEloH1wdJSKQm76DVWoQi
kyK/2Ar9PtMQhYPglQ23bqimuPg9w8T+SOlHKASqMwhvCN2c4ENi3cVqUEO98ogHte6argUN9Ldj
jCvrDqs7hb/ft0dL/G6OgR9OlSgdvy7pSM2iK754s5/e3y9XuRhiwDPJUZdM2kOk9VR/iTAEJKIQ
Qw/4yn0p0fKs/h/uixfMg6PzQrfg41iC3VHgj+KJismhT479nJYimvo/X+X3yYenZ0Fedoj84Ph1
sc4WREamjd1KWmSuReNvkoCmmgRpbZZ8R649b/58vc+eI0PWYtds8p1czghBWnJSNFmRrGQw4DcB
Gj3qGId9x8mbs95PlHPGkF3gF/f51XUv7tPqaP3L0sB/mUO7SlA77SuQVeekU+pjB/YePXKifTH9
ffZwl90mIQBs4NF9fHyFY+UgH6iRFadkYD63Cinsa93tk+1QQI7CuaK0T39+vMu/+HFaQI+FYQl6
Bztr93Iv2IlwKEy66V4fNMXKktR5BLnUVIXHv992spVmB2MJglUs07z4IgiHmtNhaZJNQ5dhc5i7
zdiaf7+ZxlcN7X9BM+tLdeDjI8TnWdKToysIqmjYihTmZJrYtwiDSKGo1S9G5+/z98erLaPol/Vq
CHULtzKzlRpngeYLSvKWH+g1CsE/v6dlf3LxnkBbY5BndBjULy72L3zHcRZRUvWyXm0OcIvRCBW5
eihz01lXttU/jIOi0D0FLT78/afgqktZhP01B3JxcZN2SqkubVn9Z6V17ymE69fkEsAP1k25x74N
/biK6Oz++Y4/GZkoMTkos8O2GDcXCwRnEquli8NWVIN7VKFi9ioNRXKs9l/l0XzyrUPJ/nd3DVye
5fHjW3QqQAAGolncVGV/tDrZ7XOqs4eYCKuFF0hjJ5PNV2TrT14pJQ7qDmxEsAXqy9j6ZezUkdTn
tuWqorP0ELcYHd4hLpsDVnoYMUaZeAVsW3rCffzFG/1t2C6LrkUyB2ZDjTXw4o2awVBUUC5Iy0oc
4kDVQmyoxfR/lYTAdoarUH1YAoVgkP82t8AdETV2rwrALqlYHnFV84ojLsFKFT3/P4+Wz+6I2YXt
p2NTy9EudqipERuxCSOajm+B9U52yvzaKzr6iT9f57dRudwTNFdeGZUBAhA+vrSYCG9nwEbCqITM
3FSTcVSzDlvL2DVfzC2fXcpm/KuCeC2V0uXHS0Gmg5+V4zqAzd54lD2UVTVPL1GpTl9sDj97eOyF
+ARIBXCJn/l4JZk7UTyizPRqQ43XtcJeN4J8sv7zo/vkKssyw9LIwyOw5+IY24R25Eoq+F5mIs6C
6hgRCZg7f/+C2FAv9Tyu4WDj+3gvkwavNCF91RvMns0lE9W6HJ3kNpDh/PLnG/rkBeGJ5H5YA6hF
mxczlK3nMlKwCXqG7KDDpzTeU4Hei5LIf/YB/u9Pr6764UrLo/1lqgAFJYN5Siq0Ov03xy7EGoZN
9cV4W1bGD0sMF6E8ucx/zLvUkj9eBJSBzEtNIZnXKtUTDhd5n0P/28PbNGjrAOnd/vn5afpnVyQq
j9xcQ+OqFyN8ljgTB8kVjdDlAUotWuHqWgRivZ55kRlEu2Lsw/UUm+62UKX+jzIph8YEyxSJIb37
88/5bHzyIi2TUrpKvM7F/YdFlndOwMix3Z6c6kpJ1pQI3v/+IgTm6YYNN4BxczFmLDnMcVMhoRrj
muYrBj6rXTUqcblffAefvU3bNajlEESm0fr4+DYDA8OKmBicRVKMOFEFRoAB5jOYB3r/0xdX++zZ
OcQAAv5FNMln/vFq3dhYY96XlWe3ZnBM+0nuK2bR1d8/PAJVMNZbrFsgND5exc7sWkwhM2LS5PWp
7JCcjUhWvijHfnIvPDYOUcyIvKjLJ4frXUmh0C/7VDu6ygYAQwAwo78tFdFoUqlAMG1wtnHE8v5+
+aSduVdaZRn7KZphXD9w0KugcL6Yc3+vdCyXoRGFtoHCsqEtN/vLZXIoxqaa24T7dYjIlMkRG1AA
WEQAY1hqf+UM5l2lqAEoLjs4Uu9GqUca+Z/f22/7K36EZgJDoCZmktFysTjPUsVGHGZsBKyehn87
Rk1xY4ym2p/MbhiEPw5uFu/rHlzKFwPzk8+A0wBNP10gq/9ta6eUkYmsBG/aRCMbuYwKqHuo4hOC
a7y4TcD//vlePxs9SyuOVypokV2u2p0O+nuG6IcaK0Ks14h6A1bhqy/h96VH45VSIWMEmSQTXHwJ
1JzDscal4VkRiq3Mscv9VMz2Hjhp9MUQ+v0Jcin0UoKzt62rlwcq5kpLrU2eYAnWGXsmmkKIRXOk
PboN4RLRkA/BF9/5Mu9/XIkoVenGUmlk+oKp+3HQRqnEaCzRHVRFTooPHoRvshvm77KzsxUMbmjo
ujoeq0iU5LHrzRchrr8PVw0Wh4pzli6nxqz28fJI2VW4313pqVkdrjLL/pnV9itxB5YnkZTgMftq
V/n7oFmuyKGVbtqSB3rxlWJWTkhDkAgtFJ1Dq+y6HZ9K8cWbXAbFxWMlGY38LOKflrXnYtDoSStM
AzQi6halhn9exPGznKcc/9z/4uxMdutGmm77RASSZLKbkqdRa0uyLFmeEHLHvk82yae/i/XfgXUk
SPA3KKCAsisPyWwiI3bs1cbypiumNaOjOiVn5JUlTUvvr4w35qwjcPHcYkCyR6eF6n6lAa7GSyik
46M7oEFF9kRjR3rfDD3K+fcHe2Pjo1TCVRk2GXkU7gQvP6JtGYWclWDhu8MN+2Jxb8LQ2U2yx9xB
DqnzBYshrspLPA/qYMVx7GGKOHRfMS2q2w/uW2+8eeqxiAF8wutNnfDyx1jloHpwRJtFYcpynUb1
Y3aJ5xHg0gxCe9b14D/guJj+81HGS6CMTuYMYYDjnswrUQWl07XMZEfLsolUEtvrEZ+rbPjgdb/1
bbl4bYxVrpPmKeyrqusc6w4a95JhjL/iBmV7e20G8aWCoOId3/+2bw22sSTJQAbAd4KTt6mkZaUG
oCJAG66gy6AZP801Hk+T28z37w/1xubnbkPQg0BYQx7i5YczY+lojK+ICXMv/pVDD/zqK2+iG7gs
zyhopo/vj/fGo5GjR96yGQX5SAVejldKI6tG3WziWc9H60sBk85IKur8nX//ZKDGqF1uj0a2+GRu
ZG7VJoPKMfnUtN6EchnHmLJfbeNVTb/n7v0He2NP9Ymp5LbLiS3h+PLB8qWG+DDC2TKrKo/iJh1A
m3YU/iJsca1fSveTOHacNR/cnN4al3QjQ9Imi5jkZK6MajZLHIQYd67J4CyQgT5ZmkJjD3Hn69zI
5sqfUuOD4O6Nz4hAgRDAI/jiX7b//lfUNXkTXjFYOOObQJYgxu04bIuuoQVwcD/YWt6YoT77nIMC
iKwx6qeXQ9ECOHrT5sESD4hDS6wAj9rFRGTs43wH9O0jvuZbj8a1eiufkC/msvhyvG72km5BoE+J
U8L+MuDxVInT3OFkUH4wQ7cZeHJe+URR1Bo8dFsckC+Hkm5nqUTT5SKSrPwke9JHQHTSw/sz881R
OHcdy6EaGPx3kPz1rUTVFpULbwXPwHJrm6SxFEOY+Z9zYSZFxw2RThLXgWf38lmGlNKbC5Y07EoH
21+UbaUGVERdbQcYSXQfbJFvzQoyVNs9hqBCYif2YgIKsbo9qtZtAqovk1pvq6aju4x4KvS6vPvg
Q701Gjm+TUJFmph73cvR2nrIXbtlcfe6Sy7qrLfpwEm8c7EstEDRsfzB073xydiRyUQHAgdFcowv
xyuA8MwL6rNwntqWumwqLABejRl/FEW8MdkZYkuMkaOVIth+yF9zY2lpeFMZ63iZJjqSK7QDO6+A
pxtmWdx/eX8ivvEWeYmUJqm0B4hpTwaLF3OpVYLljRtAMdjxc7qfdS8dQEgGiVwy/zL9992RE5ts
KTEJIffpsb3St0d3vFWH+ZTF4OOSnbToeB5GB1cd2q7DZTHn3fuP+dY7Jah2thT0lmfaXsNf7zRV
udFWhiTGHMoLi2oiJug2HXf0u3ywNX400nY2/DWS2yILQxUEUGVU2XTOVq3Kfa0LHEGyouVTvv9g
bxw1gbcVRrfYhDPl5MEq+lHLdDDrUC0reGucYm9WN0Yb7Qzd3lgCfeF1Wfz4Pwy6Gfxty4Hb0smg
uDjNZubTqjTMvMQMKcjXSrtfU7fuDzi+g3QeUvnBmG9cz9j4iaotwa2enPvL9zqAvxmwWsaijr5n
4Hz1RdAu5aOGtvqzqezqu1OJfucYAgfUeak+2Gxex9JbVYgtlIgage/p4hey8cDHZGAKvcW8Ha1a
hyU+a88GrgfXq2/E+yHuhmvgNP9cYtimKyuFOJqEwulxVCsZZODEMamzEA5R0sBezc6t2/c/6Otd
gFunRx4SWRl5tNPzdfJqmAJWSsKGpu7vyQoCZaeaoakPMl6a7wrAzfP7I75+ods9l5Sa53IGOqf7
TqrgRIqeCIL2JyhWXVY7N8G4gq3qKascHLt2sKhJxBTG9Lh/pFp4a/T/onjTkd4WZ7+cTBjP0fEu
CUNF26blzjNYmOTum3SOgrnMYJXS0Tvv2kW0xRnJYvP3+0//epMAQsFE5pQk10Cm9OX4LhUJwmQ2
CWsp7HP+eS5aOR+t1PcP/zwSKVIyQ5Ry/kuwvxyJu4NFCwSnJPhDj2bY1Z/pYiuo6R/cCUrvB9vR
61VqM48QzG5yNzaGkxc75AaOaArTWNcqu18cILsCTzAcoGIycKpujkmlu6d29lqaX2358P7DbofV
y9iN0Uml+wTfnklC7ORhR1q7x82yFuVYjuGjiwNPXlv/vCS3UXAsIPDldHZPAgFWiI9KeyZCnA3M
5rX8NPmLcf4/PIpvbasetWdwqqsZ0PoZqNJ4kfPa3iBKjzVFaAGa6P1x3lj5JLfpXMMWGungaTmJ
+ikQuZpO4kRIZxcAVD1i4J2co/dbLnxQTv8ckqKDg45InYyWhVeKsCGxdNNtn8gwcntfTn75ySHv
ta+SRd68/2hvzUWUl+L/Epabu+2Lk7jKM8F9CxqBhxH/ucg7GZFMqHaWnsvzduixF6Pefuv0efuU
0mb9wVJ4Y48hjOOVknVCEH+qDXbKYkL6QfAdLwkGNx0ZxRvplx55zMXr7y3LwHgGblB3Dw1J9x88
/Ou4gAiLXomtbOxDgjrZYRoDMzKH9EsIuE088TEynO4tFiO+ckkJLR6Z4V1iLM7/sOEwMPoCPjLb
zmnuH1IDfK6JS4A2uyEy+IXnk7+m30xvLD6IXU+WOysvQNFjelwA2MOJ7F5+4HjC6yLYvGHEPDg7
0y+Ho9lM+Qc76GlS7/8P47OfCZtFf3pXw9u5EpltZ7ucGoUKynE3JSuoG5FjSOoO4hP1xPqisI0b
DNpoUaXaeRuP6h+n86ufcbK5yVbMiuA222V9j2Gf4+FRb4v52OCAhicW7GzXViGrmcQbYsb9+4vp
5MT6b3QEfhvXnUwqGZyX77pvsgaMFH47fpKMF07n6r1IxunQZNNHZYa3PuvfQ23r+u8IerU97VQT
vcFBgPOlXfo7axmaDz7rycb33wMFW2LYJ5rj4nOyQIwpLRxM9NNdnPXefCFQwcbRoNuiP7d1Hogv
XgvS6d+Ojm1QlPSsRpqZBOHsSRBra9n1ThNgEBWnybWDvAlXWGH+257+3yjk8yzaIOjH8U5D5ZFm
kdggwbQLFu1Xl6NZ2vhh2JUHUzVVAz1AXsuO//4EOdlw/m9QQg3qF4zNZeTlV2tiD1SKljA4F5Fj
p5q3Y7bi6TxgUhUWi7cEkfLTaT4msPWKD5741ZShns/cRxeB2J699uRI7ie6UI24lpHTqeQMdDku
gghfPxjlZEeXLll0gVs6FVSuPdap3AfjbBpYGgu8VqYTfESwDPqcdwt+1u5i7AdsQ7ictPXBttbk
g+381fJjaJ/iM3o4i3KKPNnqgrwRcYHLFYbcTWreWE47dQ+ZUhupB43LoD6oRr01HuuCM59YDrn6
yRqEElZasdFakS4kZjPz6m8A9TICq9Dv3p84bwxF7j4ghY/AiXV48mgtHV19gaQmirl1QFutV2Au
ymFL6/oPPuBJRLB9QFQQlNj5B9cBcTJH88LtzGWceapBNJdY6WLfHa/YMxlecqcmavzxPOZRXmEr
N9vO/MFHfLXlbMNTGiGoQ7nDTH25RCwop8TAKYYrZFyOxqqsULr0icfCwCpINuL2/Tf7elXYRFi8
ViYP8eLm/P/3RtomgDbwXIrByBXyrChhEXZZqj54qa+f6sUo1snaKwJ7M+my44iKvhclPt5P5YLy
zkyD22mynQ/2mbeGIzu7ibNppOD5Xj6UU5M7zXw8SdjERJ0fWtlrrHdTp7SBGvm11Fa916rM5OHf
36ZNJyAyWASUJLBeDgxCtUbDbxkRjmjuU1pQxgTac/evg9BWiyiajA4VIFb8y0HKRpep6wsZaR7n
CURtvaOK0X6QgXs9MWiAEC4ZOG4yxOIn7zCfpjiZYYmABaXq4/gZzrlZZp7/67MwypYjoiRKYuo0
NTU09gyqxNig2BaRGS2vh0wMH82H19uHy5bIFZcWTSqu7vbf/4oWSNXH2gaytTOwpwjTVHC84dt6
tsQU699/oFdH3KZoIqaCvOnRLHR6xPWYwQsBuRh/ZpX8XIuxunccPOGgOC27wW/wrCSJ+sF8f+v5
UELY1G+RBdD6+vL5+pUXnHS8xTxLO0rGSNkHq8Zx3zDnD1byW0OxojhfuK+QFzmZFk6ZThmtX1Rw
ANt/BgxfRc3km08SgeE/L6atew8NEhn1La13Ms9BTGW6Hf1i185rg4lJ+ae33Y+kB6+/F/OBcgS6
/+3YPN1vB9ukRZ3OViagp7+O+JjsVkOmV/S9Dtcibcvr+j/U4Puz5PXiejnqyT4Ru7qhZQu/a9uc
VmzIM1BLw2SdvT/K61iEoiYZNI5NWtCpb76cFs6iswLvRHwx/TG7qYoRF9bNIKmSrXVpgi2rwmyO
7TOZqvj5/aHfekAOMW62FjEQQuuXQy9QEIAILdyHXHfZuYAirwolPsokvTkKSW2q+2R7aSN7OQq0
OuS2MUx3z5qmg92C6DI7ICDvP8vrKc+dho3Q3iwaqMVZL0dpPFHVOFXnOzGuMZYacztYhxUMaHXW
VZZSH2yJ27T+K0HFYzAcDSk4NXCL4jb5crgpqWXXrTLf4cgmj0nRrbc15o27vN9yVcE4BR9MkzeW
AFk//D23vDnh8cm3SpWUxuTN+c73iDZwNqdm5RmNf8ZFRR1AH/pXkzcM1f6fXyv7MaIbRnU5M08+
HjZPBF+wAjFv970DNIX1PM5GUroNl/mPmubfeKkE/y4lORYet6qTlxrUQntAVPPdoBSk5Amdgx2h
PvDxqHTxRzorJHaR/7wtk2h0SWNxwOFH4Z/EctKb52EYxwrTPWlG5Jbie3dW9tkKy+Hn+y/zjZVA
4YplTqKYcu6pgkqNHlWAdKp26Oi9aDI37Nca/PpfBiETTZ6DVrDT67AwW0BBDWwcBNDzPq2F2NVz
sH5wgr5abqRPOMao+5Gz2YSuL+f/wuWN4mLe4J5kdLeYwgc7MfTzMQU1/vj+A73aIJnvEAsIPVjf
kvvay6Hqvu43cTVoqcax73E2L+JzLKBoct01cS8CgHTd7KeRnNuu+J7PI8aV7/8CSqivPh33J6SS
BMibEoQO95c/gutcQdNn0e21IyBnhMZql1Z5M+FIC2vDreRQwX/M8G0LQvonB8gZwq+EW0Qmpbu4
2weZMCvzy1rZOn3OCrQY8nwu/dZ4SD0MAtUjWPIcvpwHUcH4VQMwjf3IyEQMMw52KnjDvZgTAeYq
1fXUiZ2aKPfmRwUY076flhayIhiAdN7+fLp29lPnpZX6Y8KQmB9Xa3XtT33l9dWvrpBqjLD0zcx9
jgdZl4ewlPLqYmzz7EJ4uZtTHMsn/W1Ja0WBvB6THoqxJTPMwjGCn+YgpMLm99dg/HBLyO209B9I
71jy0k2mQfyCrCyDrwUXQjvHcj+Fno7LWFB5u6k08rHmxzdLfNH2ObQSKrf1/AX3eJd2yUblcbzD
wNAHyanBmWK4aPc5OAfHsM/KIIhJEPIsDQbhpR5tvI+7efGcs75bk9XGlhXbLBWVogykd9anQByO
0OshXAzE/Eu6B/bg00xbBR0Ica3bWOyaNLb13WYmX/8q29q1sqPCkuaxG7jOTruyb1rjE3rZJv6k
smBF7DxCYOaiMg38VBdlyTdzTARNrfZa1+uX1m3RtAYJ1hH7ZRAbCtrDufZ22Hxoqp1hG2Pw6MTa
G763Y1+mY0SSqR6/wB0i6RpOdV72KVfZODDPgPKq5c7NFlVwi0jWEVfKMheGzMPS6sf10V28Mvma
Of7UGQccBOapPC/HaUxvwWC104SDLlHb7YwXcwkIA4tynWMDRhzVYF7sLs1j79Gxz72rbgP1sGp7
883MJmc1bv3BTsqfkhPbSqLKMHzYqOvc48JFxV8445fGTYXz21pXiSVobQ0djr5pMnk5wCV/6nHd
1mPX9GqXBA1uiJi412Vwn8e6QrM+ti7mypjy1vWTjwkbrn/oJVLN2VKO3vydvXKyRKhGic1nN/rI
II/GEOjBxoqt7p0E8pGyR5Ai/mrFv4e+thymcuwOtC0YwHTEN1/qdaBnXS5rPwF1MTr91KbBimGj
1cr1q6z7MfkCEV3V93S3LuXOCeIN+yFhL4W+UHENRDjT4rryk5iGf5Lx60NpoB5Ru2Z0GbyfO+9K
69yVDyrHN/rgw8yEr4TsbkjFjlYiMzHOOg1nKgnrTmr9VMuKhXqohMamAea3WJGI1BCLe3Fp91aF
9d5WAg/ELlVGOkx7kULN9MPVKqgFXI4GnZxBZE7VuP5yQKNhyx2nAyogWBBaNPKARKgGTTngAK7N
EAxsPT+hsDRgo9FVHtd4XiYGKlV8fpAlh7rxk+LZ6fqlxZAwEau4c9MW8wS6dgAkw3dTSGTgys+t
M/6scsAuKZS8JOjHaNNDDMOFZ5adVJ8K7H1LaAyqTNvx2OOklwzRxKXAc3et7cbOVY2RejXiXQRg
Kz1X7NY5GmkzUBja4WHjYDBsGC12duPst9b5aldsX1/jzfh9vKsLuyuC/VAH3mx+7eGissZpP3Ps
fKtJGt71ouCsXvqIhgZr3yYrtrZzgN37fgBD5ItdYMx5fwMyWndnHX4eWY6iEOgGZn+OBX7Cr/C+
mw4q1+4f1WazdwmnfhDfvczCVbvy6MhH9YdYCeEhjaTNL8tmTw6tiWgBM2441JfCbb34XnNBHh+E
avryWJaJa10OPn5UEduX+OGBUIeuh6n6eR+v5XF2YtAk3dwloD2TObl2YwuGEJ0HBwuu92fqai31
HqC9g3PvZ05V7Ek39fjIUfSGNuS2cN1w6rU7aXyzbHLfP3mmzP6m3BwmkzMaRnDkZ1FyMNNi1BE6
hNI+IrcW5eWg69jZuTNhelTkgdV9s0cLe/vQqKquvTIcTHDvYCWU3ZXJCQy4RmaLvmK/a78BLtbp
AzZ8XfwT6J9f3eaF4Xu3Cnv+4BtaoK7BY9XIMIU3W+woiVXxBp0WfPvkvjOq+HcTDGZ/g2w1w+Ax
yZbgB1MWR/4wNpG73Pa4E9a/gljmLo2FPe9hj6Nhb//O5ER2GiBhbzGrmSNiuXXsivKUAS3b/VLr
tVsvUpy8ae2XS1wWD3HiK1GfyRkPaO+ARWCymGcLF4V4idbZ36gWvp7F76mQ+FniGGrK0YgGwMrW
D6tfls1FFCgGjBE6NEDZQMBsoL+EQZBmDr0aTbqpUgEpdbhDurru6t/eWAmBCbnfDXTLpomlgucO
ZFX74GWyyogYGiZ6GqIMW11wwo22HZQp5ogLIRupv/RH3wepSFuqGXS4JDvzxixPsQzym4X9HOnB
MD5V6EL7kB6qbGRrNAszKtCBoLE0G4NCEshqZEWiyCQ8yoTC6QPeo9WvpG6BR3eyxJHaGVvzwYRp
AOaOuWhHXpf01c8B9u4dAi9O7KACbHHr1jjOJ6yvGGaendbQ2tLum29S+OWAnYqnAVHPXakbTDcz
R1VnbbPYt+08u7c0nibqv2PhKfHxZaTPcXAv6rlLxy9ECj4p6RSG2rFbMbc4YmgSYw7rbfwHuwl6
52wdBLIW5L7VQ2N6fCy94l7ca2HuyI2mAjtSHA8ihHjYEThdWeaH3HVioMtC4/VcletzZnB+n7fK
6uQeF+oZCbZSWP92ZnFwfQ3AXYIcPHL5wDWk1QW+9QW6oHTXVnUjognR+K6nejEeZ463JxstZhl1
MWdM5BSYinKgljgDTahaFYyReSzOYX56OpSTj3YMt7ggwUFomSFfaWNYLhJsL3SY5zVwmapX+FpX
s2/uhMExhHclQ0VjYxVoPswxlhE8KNfY2Yu14Mk6Jukd2531ONgN5pKWDoavMveSr06yxH9SKju3
Zo/9CW/EMMQhzRrqSMLrBeuhwUMY//6BYBXjmNa9auNqKW4bqM34jcshB4vW0KNzGG3M078WdJoD
jduIVTAgh5kyUMPUdAf4YPtY+6KJcv4OBs5xSiZcF80UqTi2LMyq8R+DNEIsgi5RgzvlJ1YTAOPR
eg5mp7pMbFyydyibMeKkK0fZx8xYO7rK1yz/jq28mUXZXBoHm85vh19bIylynLZG9ldtwMXEr8Bs
l/wraVhi8KTwAT/i15o89EWeQ/BL4tnCGT9F8OnmPtCIwCzbzyAV/PTgWTmeNsEAaudgNwMESRGs
RYBzN1bsUTqh7IVFYOLGToUam9h1rNq72Rsq50sFpAiejmvkKqwWr8UOH5rPcu14SUurdQLdPKqT
2TPxvAdn8KlbhXXWJDkOzo1dLlijLoYkuvTgooY2nUFTqDwomTiK4pd8qKvJ+GwhrWp+mE2hQ8Nn
zww7dxmTXZp0/G/twoPPiEM9EZ/rZQAM4rr2LoMy9+SRGNc3xrAM6uJ3Act7/u1ivPKtKlvOkzzN
MntXgwzqD2rFZ7gqzKGOiJYgGNUzco+LeOmdB8vRA8y+mD6AKLUnsJnwgkTYorzHET4muJzmmSBv
WtsApm0jE3A2dCJju5gu2Y3uLOv7IIP0KisbzIGVsBPFZghvJarjiY1xXk35tbeE/m40BQA2Y5KZ
eWeNCssCB4lD9a3ou4ncWDEA3fnEstTY/AJAtUI3zoRxkxLX3q+jgbWLaKzsEu7wGGyevfy5oYDi
Cp8r9e0zPpUzHcDUzANTtQ7uJtpN8n28ZCoOE2rUmFTPRuceCqQ6BTbPfuodYhWTDobNAI0lbRbz
m5yNTRBFNyf4eKbIPrAn1KDxksbH1ZoEPkROklRHg3i6fUxzPHBb3yuyaEhG9i4qGx4YipkWyeqs
p9/1htybVe6oH03meecpkw4xgzsL68vNjOkoHbHkZzA0+vaSWIVbW8FnybH3C/j/iHx0ht2wYCgb
0sCSPlLWr35b5pr8Sttm/oX9S/o8J0V5VTto8w42t3Rg4mNxX8dGCbeZCfVttGsxHEVh1/d9YQj2
zMpcATgvbklQIOIAf2QCCvvomotZnNtlNdxTZ3eSNeK+z+1tBcJz19Njp/d0IOFlHucuZ4HBqYXF
tIM/VlxKvLv7peaCOpW2e0NVHnOKlWam4IBGX/QHw+u9BWJs4Bfn4GkJh9UkvP1aTpxDYCtqW+1b
/OoyUHJG+pQndM6HiNZEdZ+PGBXvpqqL7SNbcXONiCKmxddeXdpuRnyF5ZrjFYCQIvgjemv5I5QR
/Bmkw812yuMO/2YxOhQt/YHzDIFdmXEPqax9jHd7i+5lM4xczKp7nueZTpcktbEDHoLV/kmxhDuQ
CjCkX5XRfwUK3fyoam3YkMW68mgKXMsj0tl9hxcHWeADnSsFlFYHT/Jdmnbmw9TEE8ulWZPvbt3O
4H1l/BwobQCkssbbAKxhcWyJeJBPKoeuYq+i6LQH2dIdZlkNGbDMxd+YBZm+nrtyEYdSzssPD0vS
AmylVj9zG58EnF5q293Fi+UdS9HjL+0Uyfo8CDnRKt/6sDCgFto/5lnCHQiAfjy3bB7r3hv9/NrK
LfHHGitQCgZ58IPdDe7zlJT5fergkkFLYzlcjG5CiORQTJlCjcZnOisR4epdN2fVn6UTxo96WHKL
/U3rL1mjsGUZmrVMP+dZJymbVlP92yyHXkezDopirw1Zlig3y/HSqBZIX3atuz+JK+Pv2m6T25Ej
/MYtU/WUKscHysZb++l1qr9cqg7aL2RaQWNSwGkZQQskDixhO9K2Kze/bCF1ieltmo6wkLmGh/lS
KG5VOt2uCb6T3ZhWtdSHVmQOGXkMr5cDLNNpDHNgKd6RyqX55KrCcfEnGYzPsndY7hZtlx6JKu7w
INMWVrL0Fo9bKUoCn2qToYP9jH24x0pemouVmi/gAIuL/d7qFGVPJZU6ejnvOgxUpdyoGa0xCccB
ohu8LylhBPvpA8qL8n62RvJAXPxGjPXboIOqjgMDRtqQZ+4gJju/4ayU1/OQDcnFkhoAHwOfIObQ
L5WvomLcKioiNpNzs/NKdViWILjnTIeeMjlZfZnT4a3OeyAx35vJNq6X3IDpa/pp+pgQsI4XXtIH
d2kQa/gqw4ZxIMcCwg2qXbf3zcUrzjpTQsdJZCt/+d2Gq1V1XF7KtV8f5Dy2Kuqdwa2xPNLGHGq+
zLGiFDkfpildIT8serlit3CgWFgw8yrpb9g5JBOEs23C5S7m4Xk7OtDfuHTb905hJ1+KnkbfMFOd
Y4WJQQyws7A8/1OC0bqk3W/bwsleuYd+gucY0UWjbjylAffyCU1ewDq70Upb1md83ewFd/rVrcPJ
N1y87AnbHZhjUpw708xjBjRB4AVZzUBnWc/yJxW++Kto5fAokdN/p0ygL5NyBMCk0jJ49KFk/yIT
WN70wIR/5M5qnzc8Juw1YXP9XagS4ZaB5h8d3BzE53Y9lD7jjpoZZUCE38fCnuA6SnAhETE8MIjC
coa7EnMPLvsWqgh2T6+7mbilziFGvrl52WrD+T7pwbn23Lx/LrNCPtoeJbRwgM0AuwTnqXApyX9G
Q9W4FdteDryzHwf/mQozQfKYBsnV6nQLsAle4jWu0SKjtWoZr1rgJD8QP0FV07FXNrR1dYYbau4d
TwbSrCc/cyW/22ppCUG40RxlC7421FO/cAWirZTL/wqK4BhXxnwd+5sDtUspVoVdankJoI/GH/dE
TRpuyLDm35DpxzfW6M4THHdysFGVbFFbJ6fmrHbxJAyn1vWaKLFp2L/we90/W5OW9+4awNQbjLW+
bWrlPzqJberzoEiK+1blzU+FxPoa+4hGHzIX9krY4ILxTSwkUkOLE5jm/6wz78oJMgBQGKwz2WJd
73aphfc42hvdBhWxfEiniaNjbvTGIezB1F4okduX5cAlmdjXbsadXZvGt8yHTwURO4+5kPoSMyew
o81VtdagcVpZghJgibs/DGMuk33azZgf5dyIoxKc3mcwPcSYJok/oHJdnF8BAwjUMTYCAJlD4f1O
KllfoF8niiknQgxT+cs9mWWv2yFDjudo8YGb7nynRUBfkhDDLpO++euMYtPPuVSBe1AKEKXjTkT0
tcrXDERoPzyJbg5uXMR9aO3hz9H27VRlD5uyaC4pZYL7o/CWfUkqKCdRq2qrxJR1IvbyMY6yQyDX
1ZcxMDww2XNrr5GS5nIl/UQHHIUqu/Nx4vXCqlWZd7D90TzwjduVyI1W58oajCfERbS70/RuQVIr
neGqpDtuPiuoEt17xtynFzhHcjimhNXQwMzFOAtSscBES1rP2/UgFGGDJ2wykmTZRQxZ7vOgoM7t
1yUtLnWte4cLmKPtMDD08DmbXU41qKeUMcuxr88yj0LRHnhe+s2J2/W5CxYBDsKXxdW4KMvcBfPA
5C6LuHpURtGCUobcHrlEKD8pMujr3JvVRgmagAAt2ihvBFYMwLeCliTwbmlshQV8PGb9k2lrKN7s
AHL8JGOQeMDP/A7g0GqIAaypYhUYvuIrCEJ1boYQl2xgB4FHi3PWBz9dJ+vrfdcP6/w0x6P5xadw
eKYnkbJw1mn81lRz8LMamzI9+HA/HzBPl49jY+R9NNtG9SQyTl041Hr9uhp5gPESPK6D2bvM0gCM
SAk2agz8/TLGbXbWk+seQquW5nqVlAExy8q1+IsrB9KL5mLhDGCTwC53GbDoJcSutFngr+YNGKQA
GmWxYJyAffpaGzDc0uVJyZww1PLM2ttXJT8GklXH0IvfAdITq16uCZ477rK61F1UkdHL9nTnVxU5
tbZ7NjQAqOQnvHBSClp03a2fGz5YeOx6CDbmTs/Rmjk1mSlvVCIy9LI2HCpt30Yw39w/lvZggLd8
h8w6c4K5/d7FI06nsTd2dkSOmWuN9mwAdY3hNu3FIKGdYtNpg8vBYYDtqO/btIrqdXVuxhx08CRA
Lu0WNXMVSlZke1G69BjJp71q54NlEWOggEmQAVdt1RcUaJb6Lu9HALDJOjWfTDsnbtP5KqrDStZX
Rm6dubdViWogXPTYknErKu8TtnS2F6rWHX/REL+MIckQ0e5cPnO7q3oDJF3fBsnNpDHGCUmUFOI4
odqdd86CQyd56MDvmTqWvC7jeLijqFJxt9cNzDe27/I5W+TINo2HG389I5oOjdic7q1VBp/bagHo
hFw/vxnqDeXi4BFxqwIMHPH0Vri+1+5sUa4y05FIQAyWaRzGgJTRQ5XmyUYASyYzapo6A5ArC65q
DsdgFfpqdJZ9uxqYdxrlOpeXWe+bZ33bqilsqf/fp8wqoF5G6QNVoks7YTPOWFAZWpkkXJB7cRF1
neQ4Jra/7jAnbillAqBKQh/jcTC0Y7w8y7pU4phySz0np2p/brzZ/ZPagRzZtxIA1wMTyINKCEDn
UKxJse762JruZ8eojNA0Mz3gjSFLjyJM5lVRW7UIvjXeWIuP6MJeZ9K86GGLTzMeag4Un2DuiPZn
/5oiUf81RiInKPiTCsHPdl7J+pmKQkA2d6sR6XhAP2pmnE2AvsofRpqtJCVlUNwDlHPafeUZgY4M
7gc3wZITOdFdBClQiAFssqvL4jy2Lfp6FagUDjKcGeqdR+Taw0CmJ5wvuTZcABbp9JEDt+hL0Jvc
q02aLu8o+ZikMDpzJBAaIZipwqcmpT3V3owZIe8OT+7ivCpSYowpMaZuN83p9MOKtSiJ9+b2CuB1
aZ5bKjbu+1Xat2h/1yp0VByQYRV13+8rqn3Xa+OQAEsTR339r8gQBlPQ/rbGfvls1LF6MOKmK/dB
3+W/HbvgOG2nZf0xA439bOs6/d01WHhwObDjz62uXbaguLEeplLi2TuRfTrzrMb6GY9seTwqc4y6
6DruAKv2373aIDG/rhOOW0A+S1qSsXLBry139pxz8jMVtOGOq+raRuDe9TdE0sb3msoEB1mQLkNY
jqaRX+NYSj0pUd30pdV+qtH7r6APWsvrf/cCzxaidfe3gZGjiLiM+v+Ps/PajVtZ1vATEWCTzXTL
MEFZsixLviEkB+ac+fTn4zo31ljQwBt7Y8FrWZqeJrurq6v+cKPhnkult527r8pckFnH/aBe5+kW
aeY4Du9Ljs/em3oxXtIcgX0LkNlSXCwthXk9G6s0ac0U+f0sFvJdhixvtVkxkTYcOe9sayRYtZap
PjR2mTaXXWhhkrhqxWhgZJ1TpkRG29YOQyORyjJQWDH8XpTLb57QFqxINTOvppz6JKaYYmk2cNty
DUnZI0KaxDhwCArq2kVII1xbi+o+25QGdk6pLVeEPdzbMjSIFhcj3ep3qBRSeiXetFyFR716SGen
w6yoQGlk50jsIqHXJeK+JQVRPROUz11H+t8SDuyY5hP0kQFm/Ky2JNnRjAJ8WNS4iBProCeNibUc
JYzAX7aRptLFSVQWHotkeR6HVHmMRIov4rK07WuZhVRrR1xLMneYx/rORJ70R8vJc0ulWdyh2Vtp
dw1Y+JCSXZFhv7F1iOe0FO23kMqfuk/1ZbgrVNEVl6HZr6vbsL1MTMBy+n+psokeb3rDwebMOwU6
NpsJaJ5OSTwgtvFbmVGbhUTZcqFVMAqnTVRn8Z0GG3YI2n5sgyjsaPHPQPl4votGUtHmqnmPK17W
8KgjcoUKNOibmtGYDsqOUOwt6cyKtSvV+t3r6vIgl2HsLmsbe0mu6hOWg9ZozK/UwS3pdYCQ9ybS
t/ExkcDjt2MOTcy6rnTSvyqibocMjRZ6lHXX53QexcuS5TbmaFqmXEJ6r36Z1kThGaFnBFdTWsDf
htwaLTdXC3r4RmQ1x6JT+OSiHRtSWmnlhtdktvGbvodBtwMUwdYsLuBclbLjmoVwvPqD2gll8ZKg
NnoZ7UPtamkL9Wuu4OkbKJjjYI2a5JjLa2pIM96Kqf/6aMlVD9mkL28zSK4XJoRLC5eNHBMq2CEY
wTdj1+8n9NMvKPiok1uxhL6QLZW5H+mhonqVvSr6fhG9/qIaZfIESjX+PlCbfUHOU8R7+tTFU5Mm
xq92rbBZJelRqfnTm3urq0Zez47dTG1gjI74AXC8Xl0tTBEBwI1CZkc1y6dv5Rq1xgX+jpgu9qBB
WMgQO3+zH+eG6mFDnzgZ84UUD+RNE5iZgl9V1ybyskNtgnbTXMpfoV5QCRCbV2vcTua0s5IVNGEy
GDhP5lGldNF1ZKQFc6YzgA8z6xXzzGHQc6/g3V2UolLpJUPI/JXVU39flytJrRJ2WGYtlKt1rKqN
OfVqNdfVyxU3rNBFmMh4UbSZjlAZ2Vq/S7nAPliZImrPMRRlOSZ4nj8Ch0UZQBUxuYFVoeFS9YLq
TLTlAW4UhvVtXup1TnCfyi9KS3uMUxrHD3cVtXWvduYY7SalL75bNdmRl5QUqzF+jgzOMy2vH3ts
237CuaA+U2ZDZbltX0K+eMZAPBPX+rJo61XWykRx9Syk2jRGhnULVhfjYAy+sdCOe7shKCnGAL1u
RB1iF2HgkmMk2ljppUb4oPIcN70IMEVKHtMsWij3GJOSBBW4JEk5T6OsXPfm6mnLAHpYZGv2BK/L
xJkPPYtocxFdfbPU1t7liKTHMXDS/MInz5Y+HR9xYU5FmKFh6ZgXZmYrMwX9af6Ch1j9VK8rJOM5
dZLKUzJinzfGWozkcFk19Y6SUHTXxZs+Rz6Z4klR4+EbfA+2XzmEAFCWop47P5Z2J71IqYFiyNDW
jl3K/nsFJ0CAlFZJo0vTCbYZaRabs9Ta2hUJJQbETQBHopvYcYlNzKbHG6gQ+j7v0X3jNLDCQM5c
IjCHXJxdOfZKemUsU2hiVajOiRuNKBN5eUlB9WAvpvGrNpr4W0lIiXkI1nCsBCmRb4OBkg9rlg9X
i1Sr5IrszLyaatXCZHosx8QzjAJQDZkD1RohRtH6xajhBqysEYsnNozqZVwGJtJgRXpfcOn6NnMn
gOKjVAgcrHYdfs3sCP9Psa6W5VH4pw1Aq7e9rGvSlF1BTT3zcgxFB+izensjhqn6oeSKkVzOmmkc
YF8PP8wxNwJVi4fmhtI9Pa8eUuRCUGrM385YJD8Xequ/cqqvT7I2gU6ENYo+np5FZG99Q2ruJ2Mt
b3vgHiDE6MGiozQuMy2HEUd5HLc7Wmrx1L5aaUUQHGKq5ZwkWMp5aZZ0vIrJYuljKlhKt4w7+eQA
PXqNczE/qY1lD7jplfNriUi08NN4VO7JJ1YQKg1f3rKLr1IO7VM2V6rjEqtFCgcK3AnIMdmStCxR
nSB5ZJYrd7e1690EARhKDSjIU+aqrdZ2xTDLV0P08quuWsO9VLigup09dj80NSrJR7gE1X5IW/NY
MEFSunDQLxNSUqyXk3Hz5YzRrUbsU0eYdqwBWbD1i3rPWRi/WXIyeuSll1VH56lJTF8qhpX4IQ9Q
eMByLfZqyDrwEk1PgC2jGUb/vAaw5W4xGdIKL1i6LbZSV6VNuZOOXFY/ITCVY9OItzQo/DW/LXMy
z2AZo5q2Fu3dwnfSUc67OaWt3cxm0eB6mklmFsISDdaQA4beuD1/rzM1e+VCAI87KZT1UROLCmtF
aaZHGS3pA6bpgqKRmOjCcXxUtQdeg850bvfV7diHzU0hNf1rW3LTv6fspEuvAXn1fYFZ9xJVS/Gl
MzNSbBDgKZiwJNSfYmOpYOAviX6j0OaOD1UZNa/xWG0IRO4gmTsh49bjT1pmijsODueFsgwp7SSa
iY+mCagljZG5dKem7H+NEC6+m1xBMSxOdPanTpJANkGPywkqc8IZtenW6KvoBWCimo7O5qoR064w
qonnnBTIT7vDoIn7WZ/m+wJzsprSpUxfQdRxCVn68ecMsrhw425bxV0nk+qw1ln5XNEQZkE7+Zx4
CoUB1aV3EDsuRSdKUauZxddxX5eW10qt5Rye+KVdE8shxt4jpjieq8qSH2QRAhzqorm/j7oQiEW6
Ae1dKad4AY82KM/czfNb3aDUzZNPldu67aM76DSI54ailEdN9NSA2w2ixIYzDAQis2qwfYui2hNF
xfpFjSbNCCw1py6Lgba4ATOJ+SW8EgpX3NdMutKpsBaPOAt4g9SrvF8GLGJ8pdF54XFPK9lnC8Dy
iEDsPSuxXs++Hi/qYVJovxPDo/nVro3w0SCL4TmZyvAm9JUuPwqeCTYzwli4qCtT/CTCxAgvkGSd
bssGxZgdW4HABjSPs7IyMN2jAzs2EZm73lJvKmqTo2Kp2itFEltcCzf1zO9z2ax4oi/hLXyL8WHU
7P5tlL1sDwLNkMsypxVP5laFtCWl8UodbyL8WW10qHQY9tRik2qvTg3Inlkq9SVT7YA2WFocewuU
q18J64cR0HDfdWph/sb1NjcDpR3L1y08cEuj54GWN5nE0QrnAllD+qUvjT0J+A6xHpWcUApunxM1
ipu8hVwAPMYMb1Yrx9FvpRAHFiFeq9F3wiqqSYlkcrEaJRXsOgSnTgED9MeuUZbsJnMqDk+cfyfs
ZNVWv8gMek5o3qhVzh3KzB7Ufk5/TNVqfY/BgwPIjHX1W7c2XIoMLMG/yTkGbRNpKhzDaFAxwoZB
qn9jFaZXQPF/zGGXN55e1mR7VkJ+bq22hiJkmauHVKvBM80rTU4CdtrEQWqTsrujwk3UTWnXATZy
Ju0IKCe2A5Tu8GYyS0V/LQHDEa10juG0HNVD3DVsCQr/zl2n1fpdTQW69MNJn14ajVOTxSenN63E
bghb7dS8HDuwX27pVMnTtNAuoyY1GddwsCdWOODKOBgA9rVoQ9WS27yV0cUwW6Fe8OJw45XZrDxm
zhwBZNsAiJWB49B+bMaEgBuWLy0k0udJ76qbUk1m/ZDmtborlbmXe4Jrk3lWX/WxBDVBSRA7IOoJ
+XiB1zl4t62TCKbOdi0YpeNhdoyCfkORmB0RSKPYi1EKRAe08mlvj3rGfuIlhC04pt4waXyM9nU2
JTiadTrl8WtIZVQPyjkzLbxlWvC5lCWoVnBuxH0w1lau73AKoqSdDnr7XKXa9GsqOYNQ5KLj7Kf9
0nyxHKHkVwB9k8uUaFF41rTdqugx8yWAyySRa5F7PaNDqlzCWqSNba1T+ipjOf2ix8eobdZhaEvd
KrdvW1lQEMbhcOU+gP4tXdfSNtpv8OBq4zI2quQroIO+J+Ea6wHITKKAGZmhsmReW4PAOkSU1Lor
6LTd9QjQfPBsyl3rAYfEOolv6bXO2iMIi/WNxGsEDz9jjts99VEGFSRokeCyjgqt/FdUvqfnOdLn
YU9P3q58h1sxGItBQR2S+zXF7chalRcHSTRku2zTuYmHzIlBg8U2yXVVfelo4wOsUhP1TQEeUfpr
khlhADjEARrF1bTwZQdGiE73tgHksCBWqJX22Hg2Z4pJhm2BNKPT5zz2VYNr96BPKs3KlWnCUG72
IG2n63XsVspvK5HBpzEyPESApjGGXkXWUNO0s6cEeQTdH6qqRfUHFCBJZlYs1Io7g5DTioxLvw0w
RAAZ6/seXIoSZ7QYFJYN/VtkHLN6tcJDQ205QaSIBNerVI2WIS240twhO1ajzYSUmr2jcp9xNuka
rTkJjBzNuHbluly2o0bTCrPWLySPmIbHKKheICYjqLCopaJwOe5YvtOsoqrQpMUSutlCeKePSMHn
iCo4l2kAJxbYrjUVr0amZfCHS2Q0UVsds9kv9FH+jNeSGKgkuNG4il5Qo3VSMMDuQLB+aPMm/wow
Ua8DbvXz0xjFRXxUSLzpbSS1fm9FGgpbs6hZkb1Z9oKuoRDXE8nNa5OO9hfkgh3AR7gVhUHurFA6
V13rb1o70b7HlWYZfprO6nE1oqq+bR3M5KelNFSwGzYI9mpL7YtQz1pPqgOoMDJyBeZ1aXbfyjjn
npsiC0qQB8QZ+lTG5T3hgB4SHDMguXqZKwrgN2W4I0yto6enGRjHOkXRaGr+Owdk74xupVb9NaGR
PjE4ovAZJkZ+WFBWnX0AD7QHgfk0Lwv8uM5vALw1F/imqL+jubT1vapQ4/MoEwiOEtXEQZLgotiB
mHSunwiP9z+LSOsmEuosekJjd7xf4nbkhKnN6LXpl+V3ZAGz22Wtk705HNJtYLKx6EQ0qd0gQZNa
4EIXUk6PFU+zW8YK+wYWA4kfV+/sBzX68rWqrWRyBdLwT3RxqdFMXb9cV9XkvKL9ApqHjrHR0AVY
UyDLumL/zNNifUu4WzErkYNpGwprlF6apEa/tfOM0VMTK/+eoO2KcY9YodtLKnV0PZON09GNDmBR
XMoLwCeqysuPaNtddNOi9a5qaZPBPpBKDMoojdrArh1g15wtWCrZkVwjj4Zsc4PzmLr4lmqqV0ZU
YjaQiCmvMHzvs29NRVQmiQN6NGg1oR/AY/EDuGl6B6+1B2eYaIUSgAgP73riU+yR5guuaUk1fNHA
in+t6d08GiZ9BMnpeFVUuf6Q5ros75t0GpDacZJxOWj2OH/p4q5DBnVtdWSA6rwP95un98NQ6x2V
p2mBtLKoK9VGchdEU1fNzuyAW5JiBomsuC7OXWO2vtaza4KoT2biozO15bGUszZAx52k7VBbNYgP
ht7z1zF0nh91staKh9ZahaJBKpb0za4ATuyRyBjD65E7DoAuKxwfZnBzvyRXA1612MRcyohaeyhj
4GQLCBjgDb2av03tHD6GZPo/EYXayqzLPEkCATlgABVHf4EPAtKjgB700iQzB3nbC2ff5FNGlxWG
UIGx+Rw+cFepMTZOtQ74vAE5aBJrI7wuh4noZpqW5yBMKJL4YQhNhjzSsu6oTZNtGrACLtMW+J2f
YDFp0zwYOJ4A1+hP2tIkb7MNstfLc4ssF/YfRu2Naod3ZSrBGZH5k+TSdo2zXaUX5hel0ADyDIiG
3HWK6FevscNhcqG/gWaqLbV6zKxk+W4Ppvhi0tBSAxGuqoINvENzAm+oKPGytiA1zRW9vBd2bz/g
3li9qEpnAFiqqkjziIeUD3GHK6+gpCklvOZWf0VPHsAncNzi2EK8GgOB7nvv8X3UxxDO88W6ThUY
EQqoP7ssiV40qmkgapu5SOjEssRcTS+UBaTguOEuAbgBDgAC/y0sl1j6IJJW2vCWXe9B2PObOti6
inOP7hvJMZB8d9DRSQuitrdu+tRQZkJ1Lgxqf2n63NZZ8uiEmXNH25CKyxSGq7IVuObKtU0Fasuc
SNL9hcj2StLAVUMDZen2FWQHF2JV+GbGlCp2ndOk0l/AQjjgvPrlQq5mgdaFup0wqdrkSSDHmLJs
DqJDD0RhW7fbvdMgqAzrsau6qPXCYaS2h36TdtWNq/waZUQxF4HLBAciriU7u61JZxBvbn9PEP6u
kqboNX9sVfrliQ2rgCfNgvSMvolyd1wX5RkCIu94XpBEt5NVPOqzhVRLA+5SozRGiuZOWaVBvMlK
577PwtVwuazHJA2hEGwIVVO+Tom+fg2TcRAAwrc6M2Jww6tMO73x1ok6jLfiQBFuuoILDTdqRnfF
UkcK8Fmu1e6iW+Iaulh7YzsRgGNLFGT2kbR6zKKcepqJ9LTntW6h1bvO2RTuAIrK6JCLzrlXyhgV
DcehY3+pjxPdDNrhnR8S9jsoFpz1Ry2VjuJ2PV7Kfdkq3EV72u4Bl9UyhYaYVtW9tghgAWDGOkg0
oUq/C47cEDRzvNR+q85CevYKBdqb1WF4HfVJmYJpaEW6c2InY0/FjkmmBQB1BT4XRakvKAkmP+eI
wkwwrIoYvaKCAE9itmRALpxGSy7QH3OK62lM7DsjyfLG18c1h6ZVgbG7hfJDU3uAp8DDaPTip8hK
0e2WeA1nf5kpWe2imMTYFzzF1l8J4uQWKV0qHmxeK4KqkBY+JI1FLtFgfaEA9BxJQhb26q+8nDFU
T+B9PFT9gsLLZgNwjSFC/wxmVtKErDrzujHoO3v6utRAi+06RYtRhgLkLZHLVWik3IhQAHmZqaSC
xJuAZfs5/KGfVVgvX6tcpLcSVLq6AQapHVONtbiIVvVvOxy5/FHXpVZI9ZCMKzVo2PRWrn4n45t6
jytKSQo6tvatqPVG7ENpr98jZVKvoZiO6iVkMv3nZAh9K87kwDPxEoqOFIbjlf6oWt5CLtAFGH59
iGmzY3DgAQJiR1lzqt7HmB5kXiVVXtioqsbj0LW0lZvBpL2bqZ1zXJSon/YT7/vLygk+HyTVjGNK
9eS+10dqSGicDVcAIjglK9AnN2QHHBe52lWju3YUMfZ20rQUsDTYBF+oSeakINWogZcqM/veLCrA
sBw30W2TgyR2R57yNxDq4+120QOKo+bwwRSl6u7gSYY/spoKsjfqMzcMOds5MBEsVV6ceGEzR3W8
WOCzcsoVRYqwboAanvyRU2xDGVar48dYlj03X9VpXtAZMnOKbGX+IxJNCwoizCgpwebOazDpZf0o
KhAABFnwF9JA89hNOkzJfXbx8t1ZzHUkj9fBgkyUag1QOKSN4KRl/iATuAweXSjzzbBb654zqNN3
VRjR52bptoHaRy0pflvrtbdF52WnpRR3gnTuKWMb9gowMraL2w2Duvjx3MzXZC5lZx4iOtpLEEth
N0jLNcp1N3JqHrKq0o82NRHNtRGY5wpfzbW47SAD/mxDdb01YYv27gSwYjj0K/W3O7hnIdqmilXx
bGJpVAEuXr11tfZmXj9xL1CeFIfCKG2gWgWfb6Zkuf1Ui5e8XKVKDsj16IcTpaPicv0CoxgKSFP7
ugE1/s3CNdSh5eKUBkFCpzQGzjaiCA8AKFm+gi4d8dtwoC7t9Bouj1sNC160n/OdNy2BP8UNMA9A
+hO5BhWRM6qQJ+TuXCyG0wD8oSEste/KUIXukDXD3sqm+U5RcsRelTDi1fWDn2eD2H8+/Cnhexse
r1bo+DYytnTB3nOt4bC2PbCVwoV6xXUoB8o8HFRQgjrszvqWHoXjroaMLts5Bxb8+eCnrmIYzDG6
pqp0HXVz0095Pzo+YaZB6650s5AjN2hFyEYqsAUMMm4VCbAmqmgRzGz65wk3KjiiQVaCNiGJoeDd
mP3zmW90yj0//UYnEisAnsOmLXgdUSWJw7Qw/TRyNI9U6akhFSbw0AtvYaMFeT8Z6HvZy74sqQBo
UwQ0fKHkAJ7EOfOkTiUA/vtamBhuqrdC/0tZrJmJ0IPkSlwWEeVWuHMRwI6camTWVWblf/4UTrUh
ttE2hQ9rUzcFE3Mik1JPssTmHSQIcGD7TSaWDjwOuhRp4WzMbxj9amcURT5ahkjuCdPY1qAwTqQv
AEh2VdbRh4cOqN2ZwExIcwVY3F6dj6DnnH1dwt2udPPf7B82i0MTpLG5rUDGFycr0K5gIIJ/od2H
EB6UK8q/Sf21kJwFRypBtLY/f7R/T/T9eCfrazEViCl1DfGwVCdutNNyvTDuJXgMHax40/uN3TQP
jpFHu89H/ntlMzLiMwaixhZ+VNs3+0PyqVuMSiSSlY1DknoRgW3l4K2rf9Rq+e95YhLIsoGRQRHn
/SgMnehOw47WJ9FfGBv0zS7EBU356YsF3vrMuvl7X6C+Tfige0xDkLf5fjhbOqFTKKzUtuc06ykN
e1Qcv0GuEYfPH9/fe0Kis2HhRk67B33f7fH+8figcrXtnHA2hI3WHMlg4GJBH048AJ6wklvKuWds
1z8cUUeICQY81IRT9ULBDbspBvZ8HSvTj3Ch0OX06VZJbOPsDrVG+4zOyEcrBOsEGyKEjfzTqbr4
hCOEpHNLNG4H7ivOWne1X1vdWP4PSxELIjThhZS8tZNnmQAmJ6PgWa6N1YB17h0wR3NzZpSPnh9y
5QLwFC4oYOLfv7HJAqebxYzSgxAwoRY66yGNtTaYqbHSwacW9vkS+WgxOqoDeoC0jGh2ssPMqjWi
xd6WiBid+6lEGMSbo8hSgiEnqTkTSU5Firad5uiWylOUqEac2pRUzpCTA8M8bkVUvCY09MCHZkBX
1vrK7srNkljpx6fPp/hB+OJgQIRMECsxftPeP9M1tFfdACTqoikAo1NY4b5bqLfqRbpr8tCmCqHL
vdQBPJ6Z7gdvExFYus1oMhFc5EmiMmpJFdsNO70LB/tFg3idchaL8YBZ2bCL4EcHn0/1g92wJWRY
s+iCI+k0tHST04Oxy+llAQ/1DZQtd4Oin3Ml/+AtWhqKbqZApQjp55NpIVcTpeW250ItEzOo96xL
93rXCXUnShU0cpKqy60A/xufCWgfjsxBAIUNs0D00t+/yhDc/9zjBuam9sA9GjJM6Icde4MiSSfe
iO2AXSeonOGZgT/YJoynkl0gdg2+bftif0TSFsq7BcOUB5vV80VXqmOAEqxy71BBORPRPpgj8n86
BiZslc0u/P1QTa5q62QUsPPh/vlKC7RsNlqItwkNpPsamPJzJpxzesUfTNDZtOHxDzKooKgn7xTC
NBrMI5skEQjoqC1wJKgt4T5SYSn88yJ1wHw4uGxge4MI5vsJppDOqScxwRBBIN/pwTFNjXFO7+3v
rbA5LqiYrBoovpmnkoDqaOPi0eADoyAgcJtNGXi+OB3PpGIfjLJp4/E/oicS+ifhc4CvUpSGQzPa
AiNai9IArROb/7ytyaLZchoaipqK+tn7Jzar8TiTvgOyADRS3LaI61R+1Sr9uf31wXQIzAI1e5VD
jpXwfiA6SjIqqZ+664QyaVJorQdg8Yzi8N9R8T9LUfSysIgn/TmZjUbCMs0lRU6mm10QPJMlSDrw
H/UM6z+AYV0vL/+65BDjxawRiLqxWaucxI0EWDf1AzJmXa+5ssV2vauXefY/H+WDiVk2cVGqHG4m
97z3T29CvzVqs4aruNPQMsxj6wozmW5nW0Ps1XN0zpzn4/G4AmBkSn53qoo/aupgWdR1gCAoHf0/
7ETproYRTJtUTav7YW71H59P8YMFwhSxMeOUQfP/r6s3+viwVniQS1wmMHcrugtVv/77ekeTh8KY
oW9R1zkRGnY6E447pAN3yNXwzp4hPHVptpxxr/w7L6AUZXCUWJyVUOJP9m5oxshNbfKZOtZ2ILVR
ZYE1M30Bsu/sncmGg5tFMy28ri/2nz/GD94c6RZ6gQZehYJayvuVMiZq0jQYlriVKaNnKEDGM9Q8
2e3yCtkO18yAFO0+H/LvYwVjCh7l1snh9Dw9tONJK50JF2031Mt1b4DK+p4rdCSvFI3r+V0Ig1e4
VRNTz/184A+WjI2sp80GtNl/p1qz+F6SwKI36I6oVd2khizcrq6nf85jmZ6D7qUG4QrJ75Pzq6pn
uPw2wC8nt8s9vMYQkTeltNgKeV4YZxboR0uHo5lq4PZEAc29f3+DjiUWOFXupfac7NH2AluXJwqq
9KGVXqNHuFwbFO32Osn1478/TovHiNuIzfIxtqX1RyZiJdSuI9MA/Q+Y6U6g+RRUaCqeuaN+tEAt
jTsxOaTBVfUkZ0bzqdZRnAeZbGaW2wFY+K7PqHqCv20O8ES6w/8wK67SCN1y7SFUv5/VipxKBUWQ
1SmrOvFhudcmMC9Ess6sxg8nxi1/Sz74p31y10eZClgoCg0ouIRwCHAGpmHSVc6cH7LCULuHFebP
uUrYB4NuJince3iYHOEnB8OqAVOuV3g2C45t9KigcC3g4Ct0baKi8D9/lH9nciwObqgG91ROBf0k
thRTBssWWR0oUT3kIi9Z5yZ/hvtlNTMM8WXSzt3q/vNFeV8P3ixTuFnZPFeyh5O3NxdOHJm0JlyH
bVcEydir19OMgpiT9OUhtGkdiaTp9jHISDwAFdpTbrRYNAQLNPLOLN0P4o2D8AkhXTeJ7afpZTyB
zMQdqgJb00YBRrpA+CKU4j9/yh/P+Y9httfwxz5MzT4f1RD3m3BdZ9Nth01cC6tIaXiF7vS3RhEr
R3Wiv2bnKNbWOa1ohMttXHlS9YzZyEfrizf+/8YKRIaT3VohJhdakilHYMc9CVr1l942GZAwNboY
O+5on0/+o0dM8ZuzhJNzM3V7P3dprnhTIMvoWobeoLsGg8haiunMrD5ayBZG4gJxfJ13uc36jycM
Mljm88A9AQm95iVMI/qIjRa9Yrx9LhX4cELcuTaFcrC96skDRB0ZgIAg4WgxEffDFkQgjZr4TMLx
4SiQSgg81D6I3+8nBK8prDVsU7EJjhJ7h0yRHHxuWjCgP38/Hz057Hs4Wim8U3w4SeNbknsbUisD
Kb26U0Cm+1Y1Wvc1jOEv/8tQCD87W2KNB/j7ORXd3PWOwkuq576+tcM+psNpA+MFTTSlX/+HwXC7
ogRHii1Ob+HI2cSoQ5PwjjRgdsPQY3wJQtwf+7zYfT7UR++KFI0DEDlmTviTeYFhkmZXULrRdaO4
R8rCvjHt0T4Tq7ZPOQ2ciCRbW3mIE+JUi7nMR3NJVtZd2YGbdAewokeC4/QUU6Ha1QNsn8+n9dHK
oNgHRBG0Ej2sk+NP7yGNFyatM/S0Si9doce1KSZh5PXxmZf199yolkgWBQcflYzTuU1SOHkHpnpj
U7f7OGzuK7u9ACpnHtQ2Gc9M7IPRbHSXsU/A82WDm71fh9OgK7iN0143JsW8iApHecTaCeqOGNY7
JPrCM/nm3+uDyrrAOIc8QoPperKXE9UEsK9UkNrpsb/UYl2ouWnTw+ev68NRcDlkG1PKoOf5flaK
MprzijoTiDYUWOUYtTdAOM95Kn3w7LZciEYLlwOKztvf/xFoKdfDjrLB1ZfjMt4JEW6QCVi/F7KY
zG9aE+a//3laLEGKTBpq9XR4Tqalm3mbRDFXAhTGSNYL7WdSWv/oUU1hgfuAJCwR0Dk8TlNKTUFs
olxHrneVjopuh3YM1WVZekAxIKipvLMzu/nvt0VcN7Df5E5JinnaEGzGGgbO6IDny5vhylrT8Fod
Jn365+gOpUK1cC63iO6afRLd7QK8DwCQDGWMvgqKrPi1blCz1kzP2WD9NSFTF9zALZUrsoZ7+cmm
Qum3VQYVIqJoluSlqJQ6yPr4n+vzjMLVlHRiM0tgQu+XH0BQ0N4WcsMtNNzGzUobKZxpmTL9ehxq
YHtp5wCigyfP5kfpsjnbJ/tonlvY4EZOBKHj+P4b5Nx0NsIv6KU2ByuTtHp8JROj+Nfzn+Nk89ji
YOZkJjS+H0ZFHn6QWxkPWpjtO/r0qwRkfPh8b2259rsjhYrnZhey9cKd7f/vB2mTsmv7zvw+wBGu
K+XeTA6Fau0qobk43pDgQPrCr+HMmvyrurCNCtmIsq7cBINO3iFYQtR6Z/P7PFw4sX1VjIFWhV5u
pv66Pn8+wdOhqB2rdB8wyaHiCgP6JHgk6EqsQENhBZtzdIPaSegNUzFeKuitB6oJT43KXhx8Pujp
CvlvUHr89DQ1UozT0l6K6pAxVXPsot+R3cMPyIPVXmz/81FOT+f/H8Um59X1zVjvZL/RhI6QA2Zq
MTSnCVCJspViUVHy4JWfA0x8MNhmFgIPjY43FhknUb+tKmzKjA2NGIeMNdX2AwcaJ+bch/+48JnX
u6FOFr5hhqG1NgwFN3GCxFCEe8RV/jVl20ah8oM3BnU1IslJXBwGEYO8R52RIGPsJ7rGNNtWa/f5
O/p7JdCdhQVBnKLaRH3k/f6CcbCmhgk5MUzqmltsF6OwmP9r5KXz826Uk13MhQRNgJnLI4KgoYtu
1ouaiZfPZ/L3AqAcgTQr5hxbt8k6eStzrvRatCKlhmmR+VPM6DnkEHQ3XQnLPBMf/lu6f4YlEgwG
o0RAt4T+0qlD3YRGglxGulh00VGRIWdUIGtb3VWrFM0N4Ntq15vDcED8VfPmJNWOqOTmZ2LjX++O
OzKeJwL0lr1xOE9mXDQorBex9ewkMAAaZBa92czOZVMfDgLCg2dKx8ZUTwdB9gUZ4eglW5rCCfRG
Ny5KvOqc/T+9vQ0RI7kI0UJhIPxPTmLFkOezE5vz5GKGF4Ncru2v6KZAIZVpfOaOdzKj/x+KLBer
VnrY2Bm+X/J6aCVZSXLrmgXk744J+kOuiHNBQn0/Dg1dmls8NqnzgjglT5sL/CehiFjcXx5vd7cH
f7dz3d3l9W7n+7trj3+/9vmn73vugT/515e7o3vkZ66v+dcL3+fvDv4Ffxdc8Ed+enc83voH/vaa
Xz7yo5535NN2e5eP5OO3H9lV/P7xcXd7PPJpLh/nBttf74477zs/wldwve2/8Gf+JXBd7+AdGJef
5RPv9rd8/KXv81Hf+S/HwA0CPvHZv3aPx0f3GHj8ThAEXuB53vZjAb/P520f5l3xh2tmwjd62Ibf
H7yLp+Bi+9Hg4ugG3o3n82dmfdhXTN7j2+2Cw5Xn7Y7Xu+2L8t32/OaD98qn/h9157EcN7Km7Vs5
0Xv0wJuJOWcBU44sFotGorhBUCQF7z2u/n/A7pkjFhWsX4tZTHd0SGyymECaLzM/87wbfnR3dbvZ
3C7dREctn3b3+8xemr11+N+fz8E3x+W/V/WHETsN1GRx3aikLR33q8PjdnXHS3nOk7PZObdnWnpz
9nzW0olxb5s6lVvmxso9Pnw/BPbB9r5dOaJ9ph1lWTaftXNyumiqpqR+mXYYooftzQ3j7NDfDMnm
Yu9eOM6ZaP+JH/FjF57cyH2prWJI6se9+3jHbGGcPh8jMlzOvNKy7H663pGfTf0RdKT98WJ1sUzo
1f7tX/48PK5YGwfm6v5xv3rcHyqbhbN/fGQs7cs1E2t7s96u12tvvb60r5hhO+diw3T+dnn5Nh0v
bedqw3iz8lgWrnO8cGzWp7c7OhcXzL7d5owJPzsRll3tp7dRRSQtY/rLfXDvWDf02LlZ/Xbc/2wO
nNg7UDsUMdLExerxEHgsS5b7YVnwdNsN/2ztNX9bVnVg84a7HxtYnvYPd7PZ/Bjs4+25KfIWEf/s
gU63lNZU4myZlIft3WHl/NhsI3u1Xi2dvl9h49zb/WImGRgGwrOxgc7ypXtY3bl325u9+1Bg29b2
w8X3Fb+AVzms7fXddU/3uViRm+2aeeftmOel7V09xfbulqF2Xdl2j0yIR8u+966wJCvX3rjeETu0
2y8G5vOp+nZB/uw9T85WSSGMisRMxWDv7Qdsbm/z3N/WK/vmL8vM62FELxz3YsVDeNjdz59AeTuH
fPYIJwevGbThNCxd/YB539ML+8Wu7W/dg+tcbLdY680jqwVjjcVnl1h7XoV5Xa3oc7aezbILuA8M
zurR3R4OGGzmzeEmsO2vzKIVY8Iu4e1YhQ9Y7Z39Zsu26+1he/O6DezXm+WXfr87PEb23Wx/D+wt
xg47dLjhy9dXZiM2f+Nc3WJj+fO4ufVuNz8cTP7m1r5jFxltO7DXLNWvl1dXX692G+9+u9u83B7Z
KZwj24Hjebeu/XTJRrQ5Xri3LFHb2+0usdm7DV3v0qtv3cyb/6C72Vxpkb1ls2df3l84G++Kpf72
g19u+d+LUbh1L44PD0xE5+XMiHxuvTi5vV/vyCoVgsEWwy55wX/M3fXeZctj6duOu/trk3POzAOk
6j41mojZvW826Q2jL2iWNumO/YH1z1JbWl1278pmFdnfl70ec8m62Nr8INZhdbPsygw0A8/fbvjA
1r7iQLDib8tnt9v1FX9ubuk0d+cc3w42dOtq2TVZUVes3O3bcWGz27Egl6m+WubgYbWY09DeMIXo
fqz1ysUeXyzD6G4e9px03M3B5TOfD8CyO/x7Qehvhz8yct7OmCiTnyaIzkUB3TMPKYAOZcC4gGou
FXE+l0d1WlXxVzMkfSyayEQRtJNhBmfYk9YkUN3Ya/UmHqvpErhvd6V1gbYOiWNQcD9q8DEoqx8S
tO3g13TBVgOn53DSPnf/OrkbvT2OTobGcjPCT/khTGzmMmRjCF7FNKZ2oybpxQhlahWBHNh/3sFv
6fqnPUz1gsx5npxKXJbvp5qqZihyTByvw7i+66i5hmiqrGc/2aAksdGK+rGLhsdOQtVQ9W9zrXsY
SQyccMZVbbJFLuhc+GgxsycPhH/FxM9iyVQ3nCZxU/kKLMVEuUiUakt5zcDyJ7u8IfnsGqR5nqyS
aM7kG1C90fMcIRJyJon8F52v67oikkFOHitM5Pcd4tez3EFl720y9pFW0IvCpayrdKswTs8s9F/M
7ndNnZwmKmmSw2mZdmGrC9uECXGJj7A7cwb7dSsWVycKDBYXxfsXqqGN+HnKGurmIFzJ1iisShkE
6OcT6Zet4O2WyMwiN0Q/mUcW4lcpRFzmURHHj8BqmiuhF/Sbz1v51eQgA5clQdiKlLqTwxF5sEHZ
Z8BukkiK133GcZlCXSnwAjVoL8US2JbcleVO6eP+/vebNmUmBHnc8seFAvEml4YM4oNCzHQ/Strw
hFyVsIXAo11nwH4h2ur6NVfycyUbH7uWekbc4GSR4+PEJLwfQGEg40aoY7Bqplrt4yQvNqHVnEuC
+di1JolZDJ1oivjdT9MoQrHqdbHMJhtawo2oa0+9at75s77rAeuB0m83hlqfOVwuR8f3a51AsQzE
iei3TOXUydGSsvCBaEg+AQSBIfVglei1bEpJiXQH8n8ZgtJuAnJjIKfHXz4fzvc7+7KzmBLuBNJM
yYoh0/mkaXKaqfFPaNrUqZNTRj/2ijKsPCQoqUFt63MBoV+9qkqeCgVTJNPizng/iJM0+2oggyls
BihU8pjFX9Mg8FeUv8UwJ4xyg0TEOVnmj7ZsydIic5xqH2bOaRJDiAQ0vBqw13AmBScRC8FN1MZa
lWBP3c/785dNEUqBzQFimh37/fvBz52R0Yb9B9B5kNlAxET0fCvKs5UUz5K++by5D2sCKWRyXHWV
KbukUJ7s2MII0sbUKIzVRpBqQg12tEzQs/28lQ+TZCkgpIklM0NDqX5ZMz9d9yyfG/QMGhR+cWY2
HmfzOHdTPdReKNk3QdSWsbr6vMkP/XjS5Gk/pnAZTISmHAgcpSupyWtsSK2bVWl/5uU+dOFbdSSZ
p5yuSCfUT/aFcJ5CEVJl5ART1W1ByGUOJdv5mXnxsRXCTSRHkn/GloqkzvsuBPbex0YFPMZKGs2r
wn4GpKnP68977XR1cXZhVbGumOWyCSD+fSsUzEtIcZKA3Pm+eDNaPVqWQbedFKO30YUcb/piOuMx
/NAkPYY/eammW4rpTl3xqWQoo9JQ3xo1teSOyMpojlW0wrUE8PJgme2CEZ5a7/MXXYb/Z4tJrBL3
JEU2b2san+T7F03HoevFBH3OdhXZnTN4xVrZy+65iNOJY0jHaLxv52TP4bTY6VVKO6X7+CV3kUSz
X3bXT5+/zJub+LO3Ud6/zag3IUAGWpHX5HnaSKx50hX0PRdZOkfzyIiyL2p7h6qRPX39vO3TmMCH
N1wm7s9ru05StV6UToWN6gwOtYn2s7E3dr+7r5725LLgf2pnTHMwXTntqEd/XUE7+kKd2c4/My9O
d+/TVk62FyhJcSosbzOvkGxz4Dk7uVOeWcsf7kmnrSxr4qd3UaJaUuNlvPaV9z1x7l619dOX23OC
5tIy7J9NixOzS31ZOkkRzVQe1UAOWCj7Cwz0w+wY92DVt2dmwjKXP2vuxORaCIljPmhucL7D4ref
c3v3w7n9cqaZXxiMn5fuacwka/LGgNC+vBVgUocYnoOUo2O6uvu0/ta49yAczw3YGXNxWpeO6660
wqXN3uVixwKLvK+z/Xx/FdrXjfvEncAO7fjMxnJu/E5rHhXYaXK6jN/kfJ9X4hqhUq9ZhVfR1rfT
dWef6dj3XvMPtko+sSKJCtoC6sPykqGT8a9qA2LHPX9u/p/uzSfT/zSTWhVQiAxJKLOXQkO796lQ
Lepu1yfGuXc6N1dOjIZpxI2ZLwvN1B46fxMhYVHKaNDmCYS4c3mAJ27Hjx14YjxiU5A1OLB/dWB6
QD7LNVZI8zr3kRu5eJUnDLFo/zj3lifu9I8Nn9iTIciQeKpoWLmVd82X4qraKd/9a6LAqKGUT9Nd
vosOyrV2d2bGnOveEwMTtGOkF8uMUZgzALGYn/2GU57j24ZTerkXuKZjOvoZI/3B2XI6gU4szSTn
SdosC4O8sFW0kdy7zMGx6tsl3VusZPvsPv4rA0CeFrWVC8SA8rr3FrtJzCwXlylbeUhgsj4U1+Lk
oDrWReagrHxsrhEaWddr9dLanunlX9nVn9s+6WUwf1NK3gpnFXfw9C/pKlwNq8lNVs1W3pzzmf1q
SEnzIJeEWgdyFU8uBDH6IfFUl41dI8ojSkBRoIaq02uX1248Hz9/tVNDsATOqGOSSYyk9pJc0ve9
qreR7IepOjuC0iorsJWIXUh1hPTtNJ8x4erJ5kRTFNyQf0lpuGmAK33fVGrK+ij3CJr6wIMuCivP
KdNS0jM29LT3llZUEou4DSwQk1O/iipN6DE1UChbYCkHWODGru7TxhEnOTvEZZbdU2EuXf92L+LB
4VrFoZ3cNH2ZPz+dJgr4VXVTIqGNDnjpgcvHpqptdkRFKD03FxcT9vMezwtyh8NxQ32kRlX8yTpA
JLGeLUOYHCPvc8sBSdbcw+QFbVlrhZLcpVLfwuHPjHKwSThoBBtkdXadxpP/RWvztoDr1Pf9tsp0
+UiSb4X0Yx2Vpl2KyFl+3i8fDt+kwpGyRA4CWeaWQkrR+45R0TbLW8NAW1zqe6TghDSYsIZICYTu
2Og+BSy61o/xCuH5/qkmIew5aKzAdCWStuZVXCr6OfDQ6flyeSSF+UHWEQR+5CXfP5IAOzMSpXJ0
UL5K0H9QZBuNsOwb+RgaINmyN3dTKbPtRv14xmp+XGwKg0bVAP5gPPRvEeafpgmAfWGYKNp16tZ8
rMipvW9hQh4AoZ8r3vlFS0uBs052JF4FUqzfv2TQLErEljxDOY51MlwpQXeLKQbiTvrQ6+eD/HFd
48LE5wXNiRJa8TRTMjDEMSsgjDoGhEKvrUd0N6vgzB31wyWHYQN2oVApQ14fW8Dyxj/1XUBwQonn
rnd8IfTtEaF3O84CxWZCZbuomwvPSP3Uk8VY3ZNkmb5q2SSdsWAflx7PQDr0UkRO9v+pp22a+yEo
KlaXicSG7gWFL9yqiUiphtWCKNyiKgFh77d7d7Fj1F2TgS3hqX//3pkWZkqR+vCPmgIw4aQmqywz
lM3vt0LN2RIsIBUUgMn7VoKhJzY1xT30PWTWAVQi/lBM4m/3nyoqvIiEZ21JTzpZesmkJEZLvq4T
DWW+T9VGciMBKOAA1N3NutFf/e5bLam0FLoQAWHmqCdzRp7EJp3lFtmeOQp2cSHMWx+pvDOXhI8G
xZQ1UBq8FCG3D7UgwFgI6U1m4xhClLuiCJYwRTtnI5qa4JmZNgDsH5t+6wvN35ny//E8/mfwWlz/
Zfabf/0XXz8XMDiXbP6TL/+1j55rxv5H+1/Lx/7nx95/6F+H/rVuu/r1H/unsvnHqstfntqoyE8/
8+5X0NLfT+I+tU/vvvDyNmqnY/daTzevTZe2b83xzMtP/v9+8x+vb7/lbipf//nHc9Hl7fLbAh7r
j7+/tX355x9AIX4a9eX3//3Nq6eMz23rp+rDj78+Ne0//1DNP5eUTImTAByBBWHxxz+G1+U7ivmn
QWooPmx4amxOTIy8qNuQ7xh/LgZTp9T6r29ySmFhLd+SrT9xtWswygjlLUcL5Y//fut3I/XvkftH
3mXXRYSI7D//IDGfNfXvjZyjkEnFhmRSLUee3lIB+H7NwUHRUr8Xc+JxQjQ7RLfAJ+bs4Q6ytNvQ
j9KNX/gNkHs0UHXmUD2EG20O4vDegB9PWBGKcng0JATS7kSCIa2L/EJdriV6RXYCtEA0W0T+rLzK
WtGKV0Y+BcFaHJoxWFkVyOtdiAqYsdPnRgl1aHK1Uj12VaZON35RAsrXECFNdzEqJ+oXZLybBuqz
GbSq3eqZZK5DEMrfMP4+jM6kE+dVWwtQ4n19SP19F3RoEdeQayuijumo2CUUAmqzgNxcmzWMf7uO
qI7BdKZC6gVl3U33YcYP2f44z7otLgLZ3J7SNvCwGf4PqlGpkqRatSvWvTi1uoqUW1JWe62jaPNY
teWo3su+2mXeVFVtq9t6ERWC6EJ8GIadFvjQ89DpQHoNbV8NqDDqS6qLXF5grFFil+4iJRV88rgN
mAxyknRXCBjnlYcEM3RSBceoyTNzqmzS6T5NtIJyVUQWkBQZ+4MUx6Aw8y5RYGi1NUZuUX99Uf1B
QI9YjU2qxEq9cCSl1zTX10QZ7kNeQPPnmNKjWqMhz7mCna1pdEYUkxQtzYVaroNQnQVv4EXvVQDl
iJqhNr7vU/R5t0mcJK1XmkIX/Egzo5PvWk5xzUpBsMh0pi71R68yMwMPTd9EHbxWI0dawbf6/RAo
bCVaq3I/HaF2IqcWdCDMEyujaTWHquQhEi9WYKyaMt5ydAzu62AUZqfE4GYesP55tku/B/AgCI1/
ExqtiDOIPOneQ7HZfPETkuY9ZIdQCWmQ3wkvK+6NN+ww6GcaleK/wtmdvsDsr1uv6oQWRhcVCRUY
+VFC5SARCujA6FWEfNf8Rk6/sFHSWszWfm7q9Q5h49FY6wFEMVfuegsp7H5M4hXgVhrIlHpAXXoM
Zzc3iG9uzVFAxl1BRXh0O6SvmWJVb9WrAbmsm2nQjb0ylmXlWoWcIZ0bIKViI4PKrpsPTRPacham
h5RdEiV6v6q+dXVmdi5ijQWxGxVerx1rWdWuR6M1Z/KHA3SKmsGXjf1EXszkFr5ZZ9sSeuUT+bta
zJk4aH+YURcHrqYlY4lIcON/1dvJ8NHzUsr7OdQ63P9aSfl52rfDVRzXKPOVUpogKD6p/l6VAlM7
RrWfIPsRthxgS9hOaGtWgamgTTXFqp2EvflkSUEXur4yDsYCRIqW5a43tyKwE5jmProvLkzLpFz1
cstRLkZspNwP3dAg74hMR+JmpUDoI0Zc4N6KDRkys+kjfNPUVlXbXaNkIAwbwUzcDtT6s4/mSYA6
njZwXx/V9jqPOuTPOdW/lGhXTI4o9sOeRAREOeBN6jB/hEAqbK2f5a8oqvgoyiewaJ3GAGKjw0fW
bFigOpM6JDSdQvIp3EH3DbQeZ8vHFmolsd0kjRGV4dbQSducNysdHVX2xKaIvIpWKVxidRXHPIFt
qWW2YOjb+SrqBguluy7XCb81idjaCtzX3NVkgLP2pAIb3oABHmHAguF5Ri0cRC+CrOCWI79PY4dy
kwGt5LKhxGAKLDQyUWhMrlK1IDk/RdPCX0VClEGC1uXvEJoKxCoHVXkwCiB5tjl38sU0aLViz3nV
3Ki+IaAqhdEhmBxPWeEq6KsVTkkivuzlqLbfpDJCXSgwtjeN2PQj8utQjdfxmEA5JmbrU4qAKPSm
82PDIqkAeXM4xcTLHW3u0tBNkXN60GSOr3ZOrym2nCgS9e4KAHMnbVXmnDIkwlYG+OZU0UwRUhwe
cnaqCOaBLsHkhy8e3lMChagQalXhLMdXSmT0lwxX4AHgPyZaMBxC5GlRA0vtEh31m1FXL9K4qq4T
M7/h8BcduKQi1CJcFHV467dMgjqSL9qpvPYR3iUaBQiEYuFrZSKAIlbc1bQakj8aYhnX+bbYZKFS
lg58NXcoq+roa8VOrcVtGMxgwpssCmyl+cIeh8sx9W8MCuLuk2n4UgZj5Ik8hC6GMPG77gU611rK
5C9cO7Z+RCYG2H0a8vWD5PvrxNK+D/NwZ7SC7tSIPGFE5HLT66jRZlKyn6vYX3HRRown/l7oyX1j
ZJ0jdO2ukhv1tZTG1YQx2beGKeyItIFM78QsflCDaLT1sMdXQXLAVh/Cu4rfICU+EqYz+rVwXmMR
D8mUM98RKe+qTVgrV1BtJIgbupOJ6gXbHlaugCCPvsYBNTRzpUSZjqDZlATw6rXA9eXRPFq5Lm/m
OUGaVgrRpNTEJ8OY0cAzigQRi6JaBVF64Q/FDoWZzAGebavNdEij7Ji2ySXIhVawh1pLXrpa2ydC
Fl+ggToejZwdBSdCQml8cj0I41XcRd0drGydS/xESGqK7wfK6fYMe2+bRqFf+kmDmiG2aG3mAaJa
aOMeElE9hrkVrXsNXds1yM21jAreRlCT+ypLU+Qy2XmjNIzcJO4uZNW/q+XM2lRqsvctX71t+r4y
7TCTjlKHY3nQlONYI1aemUP+qMk1bWeVee0LbCezLk6wJ9mqQXNdtaZVI+NgRQoi93ne3vZcT35o
xlRcUv8vrZM+nFZTJ+p7GGvFQaybFzkOlC1iElyq4f/ak4DGMkuvsVAWqV6bArS1HMvIwpKVthGn
oLhFpiG1F8l1RCohPkxWF12TitcHLKq0v4IYZLhol6P2i3Ip6tjRcJ0AHkW/LLyrx/CrWLbCUeKo
6nA9rb0oKr8iNdCjQ4nieto+igogJFsnDe1WCFCDADarrPwqUV4Myb+PxWy+T6GlQl1XOb/MMuKD
A7oBaoScQzasld5CfwKZ3U1QKo8pRwnoCupLJyB5Z1AARjzIi6xAuDXilF2vT3VXm5A/lGL/spTF
ZDu2E89vcGaNisukGrSrdM4RT1DGfSMBE49CzYohWyvKtlWtrZAgFk1A/1jk+QzGHVnwFBlbe5DT
FQXq6XWnB/KLpqQ3/jA/kF32I+qE/ogC1XQnQxR/BNEh+d021GJJdiKtmvEk6Xkpr6tCbUDAF6LW
FR4GVcaD2iD4+t0Xp1K8Ju2rT/ay1PVmANk5GbUfVVDMAJ3kJFIVd0BejjHq1Ka5QRhLF3dyVg89
8vNhb6U//EqQ0RlP/HpoPYOjAvl0qDvGeX6FTFxoZat0MHrqvpJEaIpnVIjaEuXSdpLGzOVMoOTJ
lTYLnYJOURVl2Y5rXzcGdipnkgbjxByy5AhYp61ulWgUxm9algUGiPKMc5Sy0/FBRPGa4vVCUu+A
VUtyeW3qmTgml0ERiXl+TY19ajbXfWKhdPTkV3VQZW7j9/4P0QqNiECPARrIa0p9eFSDeLQrIGFo
qY66VLnka+jjulNK/Sa2Bo7LYCjTlV6aAxu53uOiuKqFWFDu49wsH7h0l6KXy6EkfkUnSxX+psP8
b9xvy9f8tq1fX1suuP8HbrULYPc//vv6+OFSu36ts6d8+vleu3zgr2utpP2JFwU/G649XHxvbsS/
rrXan1wpdSrMcXEuxZtLZdjf91qND0E/eAMmQ52DM/I/91rV+HPJZjEpGeOyzOe137nXvve/40Oi
DpZ8NHQCddAseMPf32oR/MpKpUV8ygdvyvGs0XMcIK3qA0+JVAice93SxmdpzJvtT1309w375xv1
ez/MW8v0Cvkk5MFxFTwtaDaGJomFIIycpkEPHVlqUfwOJd43uKqwyFywbVa77Vjzr03Wwdb/vPkT
D+XSvkI2JSl4FhXwUEhOvFstGgIsqrhwcJUWaHehOKg4pt4U66IZrXtMQPqqylMuu0IyS07UllKx
bhtRXX/+ICd+heU5cF4QX4EIoX7k9JZDOcy90MQOJa9qf4fYr+lq0LqEfaugmOz2hTZef97k4kj7
yZWxNAmgd0m0WVLMmJfvBx2MZlpVE/rAcTxrF6KShA+q0g27jozz6Ew/f5xgtEWoCugFHhqqN9+3
1YzD2HZijNLcnA7cG5pRS7Zp2wM9ayNhXEPqFssrpOPF77//kirwBqh/ZNFRLnrScK6TXV5KiSOg
Hq5f6WPsxzuEPtLaFoLmHPP4F6/JOmb9QGOhuVMSQNm1CiI0CqFN9DUveg73XtBLopsG8UtWSxZ3
f7r68zdcuu5kGC3AERTDQhMFrXQyg8dZ7PRUqTLuGpr4XZMKBi/GXpxp5uNCJQiiKeQ+k01Hytnp
bJkifL3JcuRKU+2iyZqXWO3abjWPYILQ9FkJ01wjkjPk+RkT8XGeQlZYEC3kL2M6T0vbc6UB3VKO
kMw0zIMtJEh1+nk3v8x5mJ0LNJ3kGC0GgYGjGQq2sb3UAbyfMIaAjEKFTq3Tx2r8xegzHdkgSezW
khR1jTeWurpIxIbcNWK4O5M9IKPIDdcYBa8qFv2/LMyHcyoEH/sArwtWkvpxnP0fEAyJKQZFS504
ALVKmS5EH2dH3lrJsI8AiZ+xRb9qjOIDAjbsCKTanSzWeRLVcAxSbGI5aBdtJUZrDc8S3gt1KL/9
7uwFKk0T4NQwfxScvO9uHWsXM5EKZ4g6a63ESMbj7iuD8rf8/cuwUsazJFpDBiNd91QNoPWlEZ9v
UDj1kPf7eBLS9TwgB5LOVVcQzrSCZ1EYs7vMF/pzCUkfbTvBc5o0ORpj5U+jYG3ekPFR8o4haRLf
qy6ClyTPeoQCMfeNZN9RDyGeMbgfrcJCCgdwgD3C/X26aCrJDPTc1zMnlGdkaeY0/YLlNd3PR++D
vSOebWJ8CKET1v4AdemMeI5n3tjOgYRfmyrQH78y1V0SdWhCqWZ5K7F4z2CnT/K7GEsMEJQXqklY
qLS69PdPUUXYz72g9OOi94pG2IWvBOYmzVBHS5pwNjdCOk/Buk/MdPDyomNCTakeQFnK8k0j9rO1
jUWuNJuki89SkN7WxjtrzECTza8TKCY398N5RikSq6WmBjk1rSzWsMbjHkSqBtdWknv0fHMjvmjH
HOZsFljOFM/5ton7gGU8J6+RYeH10UatKjxT6aJz6/qDDYf5iVCEAhOKroNL+77j+jGawQtls9Oi
ofZ1UaV9nMla0D19SqPjHOeCuI9SgYm5UHwCfNmkYnjTLENW5oD4VUPwbCN3XJVcCm7knWH4w+Cp
Nc54t0nrkcvkXGKSE42sEa+OOxgenTWoMbdsriguuObkpaiZTA7Otn5eTaPZDvhyM7l0Soirvq2W
E1dzMRiBaOqj+dpnUj5uGl+P49VYoPRI8ZDJz8kTwW0Cx0m6C5Zr+SpY1lYtxkGM/MbIQ1hdezPW
UnRNGD1fyRnaerYImPMZlXtcmQOyVY45ZvhrVPrEtyOhH6+LhGueHY6KeSEHSNsA20OHy23nzEy+
xXo8XkWiMp7Lqj4dF6w653gKUAgWA4A9rSYY0wT9NPjzjnCV9qssd5TUU91CP5fwtuwWDPFP8xMq
PL+fSDgBMTI7zNPytnjs6taCAW7LaqSHTwIYHKRpRzTpkEyM4D/NNV7zPpcibxbjskX6Wbn2I1x4
vkg4wm6IklzCHtKu9DwoczfQrfB6bkj7TcJLZZQFmzIwkheGIYaLKSKTR5LLjP4eCy/0wmxuCZRl
6VoeULQ2EH3Eld9GjzNKbojrzX7pNEOkUwszpF40luLT0EybYqziBy61AZqMfjLcRmqP/4qjlsnd
2xQbJyzlHt+6NMeujk9xMYnRqip8dQN8p7yuEDztL6MIEeHSLHS8rq2I+7k1Q2x/0PnKDntguGGu
1qPtG0Y+O2mUDBSQDKZxHMrFd5ZSNZMQKVt1oSDWrm8JVbkmtVpfh+E0rqgXgzorEaL4qgTRtlRL
ZX5i0CVHbYgoEi4c02YtLIUySPYNQ71CKawnAoiz159x3jYlrOGuneKj1JdKaLc8BSlzlS7oG2vG
B4kzqHBjLW2Oi0/kplKN5FaWw+xVbbqGZIawagxbSjUEmIMyHtd+Fxw6q6yUdZ0iX7kEFa0fdSmh
gVsKgvbg9/k4OYU0m4EdKaPhtEqjdOh2jd21iLL2ESWJdEv6SHSZV762E0g102vLXNUUHlzQ+eJV
PqlwtlQhXkcm0QRHkLS29oK8UtsN7MDXEE07koYmrpK46x9qZtRNKGglumxdhbZfNBS4wiTlWytW
0mawzBmBWhKe8kG+rkWJhNBZfpHiIPfiCCcLXndBGpxiAiCM889Ce5ocl/2U6fFFlmnaDTGuobbn
LtBbu0eX0aax+seIt9QkyYtD8bo3Owknv18+G6F+G8WNaXe1PEzrfsxmxVbnFCSQqUhfSjQTgrUf
yDLVSqV4ROmSqIWoja6Arw29ufkZBxPnMfSBnaZHW7tMlO4Gx3rrpYlVrZE5momrkK+7VgsCiYQ9
WE1YrUZzko4eRPlO9xpBaHfEwgEH537i+04U1cadFMR3oey3wY5LS7pNalEJ3SyPmrWMyHLsze2U
fkX5Y6YnEy3FYgQB24iAuOQIRP06mwVxTa2GSMhMnfdBp487rtmEwOroW4/yil3E9a2vUD3SUsxY
dcoqFOcvdax9Aectoucga4j45dtpJBY5sI/bA4bLlsOhdHUhS1Yw/iTNm3uLUqTYmqtFghOFykbJ
x0MJUsmHBhwQo0wQ8g60YfaidKxQxh5rr1cD9diPknCQ6/C6SNsSYbRAcXotvM81TdoaVnBbVm11
7BDcfQl7PdvmRXoZt82dFeEZ1zOZaao9leP8lBh1iiM8T/pHTjsvlsrmNgr9d4S51Id4mg3ms6pu
x1lOiDtnlOYEB2Eq8guxUoWvsT8ftNEYnCSIvknzS51H92ZgvYSDNDogznaTGOwxUkRfu94z2mZd
zfjbLL3KvbFRvwWB1TupJh8kAXH7VitX0CTvFYNsFZx7FzDa9nngo2epF/eBIClrbUp+dJPmlqb8
zdLK72IY3VvaoOEFLYgMdJXpNMH4RDZmFyNAPT1zvrsZlfnOpJxtJTT4P2Rksm0NQTKnyIn8xk1w
WTLHUvKr+lq6qfzAdEI23ssiA3gnlS2h55EISEHAMtSlQ6pOjNBMACqMg0uOn4Tu0wI3T6nL7lBM
AnkHKon5GZ5vMpsUWhC13aiHoiubaGZnWaHaYS44VaAUV7lkxTa6toPdKqXBXUjZCGQe2LkS3wWD
vuaoM3NA0CpvZJ10USraaRncygpryMyLQzKJaGQNGSfh6NUMQ3XL6U0z3bqS1caOJe0l4eBR2nEm
jC9tqrUPWitRvsI6u1QLQjkqFdlSGfHoo2BthLI/JA2B116Qx1tVqFtHyvJ7ceovZqOuyWxYLhkB
QXUZv+1YzltOE/u56RPbqnDXzVLppoOlenh2L3qpecgTfwd9x19HI/5/FBe9VsVZhGfFguA1KmRJ
RKFH+mFzlRrpvUGeDPn/ksjAZAaBoVlw86a7j1tpJWjBMeX8ZeOlGG0yk49JbD4H+tQ72NjgUqg0
sgKE8LmRA6i+MhYxz43JNuogc3L0nl18w8GeHINnOax3VZiYOwsRNZsSnx8kE4Q2bUc/uB4SFUx9
0TOnInxp/Tm/qFMtW0F0S29VrU3vCYQzKDICVH0pzJ5YAn9sAci5SZCs5kRcc2pel4NMDrwuvxKv
IX1B4ubfNVO0j7Lc3AJSvAkldSMN/W2Wl5dtV95QKB8/IAp2jIJII65NvFguzWdpShHvDlNlO/e1
jHNpij098hNbqmrPT8ea6vPoasY63/w/5s5juW4mTdO3MjeAjoQHtjDH0juJ2iBEGXgkfCZw9f2c
ql5U9Sx6JmYzERW10U+J5AEyv++147C+CFcWUaj00fO22JH63h6GgufdeZc1ywU9xlEw5E9VXVwG
w73b9fpsFSgElmV9sJz6ofZ7XMNEPJJvEJxqtf6VO+pZAPu7Ijc5N7rubrUWF6KwkJFjiL8UXvQb
H4plX0ubSHPXUlccbl4kWyqTrUZRzpUfh5ZEaaYM/5xN+tnuePoPeGqHqLl94O386efrlPjaORoc
OJTLdkX9IHKF0h51jYVu+j2c219sNkXkjJMy6CGXBGCDwvEs7tQX5/72MEzbZR7DPbWX8JMD3I2p
WP9xa/TF9JFzidtexZxi5HdmaYl7h4rPyGrcmIC55VlRhxADXbQUFWD0LcpMEmpLksC4z1SKyy2L
u6w6rGGZDqI+FgFqfGfjv5nLl9oKucldJeKxb38qI6T/Y+9+i9IgLBar8iGgwzNwOoTmTjFG02o/
dszRsVLZm9cNd15TAcpYniS3sf+ZK/O65qF+rLN6Obm5YyZoE4bE2Ixva++V9027+fHSZw9Stllq
AjA0bX0WzRvagFOmtmRb+xThzLUUxT3NRRC/I7dx12E5zAyYrXqQyZzZ6doMv8u1+OX55Tm//W4L
b39zxa2jZXf8s3LHOp7aka9owapGfJpJXSCbHnbv2Bfl0VBNdXBH6ylAQ++K18F1soMmrd+zjY+M
rU1VS0ww3BOTxkGEO5r+uk9ANH7D/13wUlypaz+OdJNHaJTDaHKNA6rXw+oHT6DK79T6/q46B8mO
m4Icpc4CryT9VzquHvfJbaK9rT/9cSeQT73LoOTo5oaFioQEdpzDbI31AV3sE/hpc9DLKlOrRaU0
2Ahhsq6EMF74OEjTTGRXTUhNFAM7JF1XcL7bmTqFmqeg7OwjAaFblKvxdRgmUuuN/hCAp920Gww8
hvwQc+BFvhZ3jSFerNx/cFrgJnq+rqacq7QR9QyRBa/drUhsZJNfyY3tjtLd+QXNRkdyohf+KEF7
0qzexttV4CY63J62DdI56O5qT68Payd/+ZtrxL6qqjsZMJEzTX+D5H3yoXwfl91DLofAHKMFVze1
AaNllCd7y4z3kq3kLQ/CL28hcqr0z6sYXuiKf3MzI54nAELECn9LP1hZQ2GJV9//gYJujEqvbyPl
D9je7P2euvYOhjMvGbHXT7Dun8sc+FE2+n3qdcGbp0yMMKZ1kF2zH/Wuq0vQ2m91HrwWheEDawzP
8DfPfq7lA3JuOtjl/sNRxgXWEIbcQ7LT2P6LblbmhinL0jbvn4yaXuspI0+l8vwzQ9qRqtbpEOqR
2uzCbRJA80eUKX5MPexwgG55lkP1hdABgZRRPMq+Yd6adaOjYBr+Ombz3E5obzQ4UiS8/mMSFgKX
rf8tbfVs9qFz7oPNfjdMkqYtNbtxk+VbvJiTvqxqf5x9d8bLla8HN6/aOhqQdURBMfys2uWOsur7
kgvsMuxGlthsPQn3FRntYIEQ9125X3W5fs7oqeOu3TjnGEd2jtA7PyyJZ2lNj+aLQv4yoGov8xzO
sV+Uj8OcPXZTeVGk10R9W4XHXs7cOhuFi4aj6tgcsT+YQWEhTaQtkC64Ma1sL0uqsTajsGo/hn06
+WjCkoKTBSmYn26t0d01bkU1uW0l+9K9y9b4s7uoBkQ+FfciGLaL9Afr0JZ8zFqaRtp4Kr+31+Eg
6uxcEBcAMWR8rh3/sNcYxxAvCppJlR27xniqgu4QTNtHvs4fMiynWG352ffHI6dZIuawjCZt38l5
epaL1URWP9zZe5aG7jYTzkNtjNsz5NRt8bKE/pusNEU5+/g0CPf71oWP4WKfllaY5zHg12QEgU6a
RRH4M70jIXynOkRch0A+qyB/GUz50i5kGNd7+SnW4Wh3vHe0Pd+tjcTHMlmX0Q0vdHKkwdDfawGF
37PBcFUfipkAX0P6B2cZj0rrFBzj3OwzJc351D0ErrRMhDvddmeNZAkjsjuXbfZsIiqMV1/XICbZ
Oezbg92qD8oxgyRvzFSbLLW6DtiUzb9oOW/vbm9iXfA9pP1+H0YY1X3cK2jL2FnpWQrYUa1aJkOl
lHcw1Dguce2q8J2FcX4NBcameBBIMxJDI62IDMJwECOhS98f3IYB+sUrR67pbSZh/+Qi87gfJqN+
1oj8/1IQz+FnjBMj42CX9oPVjBI0q5wd45JpMJ84l671GyTH/TDWVp8MUaiH2fby+WhqX3/0WUWJ
dhmIDBdXaTSH0l2sp6w3Mi5rc828M+4nDBOuVQcJr1QwJGJSS9ov5ptci8W8W9zZf/P6uXiiyChP
lhzjsJW9hcH2TFet+NI0XyRD8JPzro+r7cse90flIyQrB6u6eDmSXcQ++KkPQoj5U/ML4glD8BVm
aFdzFA3PrtUuBx88y5hYFqriPjPyN+2YaNH4vrVGf8Hy3OzLk5WHzwDBXbyNaOza0H3UBfrSaJPV
PZa1OovzbMq+3KKqH4uqT2Xl1zEyjDjbqyDZBucLgYSftlamzg0kMWe7VA5ftLuxMHh2Y3fklhlV
ftntisYZD62N7Mbruqzf6pJWnGkQy9voW59oDz4oGwaEazqgcGQnX5V2DXaOzMQQUu3XEhFNVPnF
t6J2B9DHUaynlrMkaib3o9mC5rXt8+9WywvLsyHdqOZncgxpJ34zI8RbKwRomezmAODAZPHMh8JO
inVUSZt3J3pxz4Y9vJSL/TjvEructrIr9PoXYip5zMtNvxa90a53i166n+xl+dfQjcETmRjDQdN1
/5L3FshuqQnkmA0XLkG9AFAmWx5cCuXtT3qdZGzQgHWUC2kgZkWQNUaD6k50ufvKC/5zGvVTyTT/
2IVjJaMglHVaddp4ZxEGcc0gdl63edzPXIu32nKje+tbdrxm36sn31+2i7+H33bRGRcUN0+0Qn9z
+Byu0ulkWvjh/mEg8452hrYpnaZAvFPmgYC7qItU0TrwHu4ACF7Zuq9mnvMjeGaxR9B9aIGGMNGu
p576PSx+BYHv/XJXd/1YGhfHzux8DMjVr0XZNo9VjsgycHV13wTZyigBi05Fp4iqQWuKDawrLShL
rHvXjQI1paIwIfEn/avyp3s+Fhg0Nf6EZm6S0e2f1SDVz74AfeKNObQaVZNVO8UVeqRLx6Fvz2s3
L+dANu2pXLP+hEh+fUfbnVXxGHrfLXO20oEhOmaUMg9O2JpICawlRRddI/gJ0xJoKHJQMp/sDj3q
qjdvjRc4drHtr95aFrG07Pqyo8w88ALS4uoSteS7DDJjMH0nFvFvZXeHLbCztGFWjJsFXWdZ2DYV
gBsNsNs6ePI1R+dsJK3ljfdzv4NY2fYq3h0Xcadl9SWR2WGFZ63bAFQ8oWPEAObVKrU40u0GfmZs
S1zMy9NmM0k3rtec1zrrktkVYRMNo14Pq+in09a7fqJbZY4c741xlptXPYyt11/K3DHIbStIlJae
ncdbkOevvqjd+65a7ozWahOykJrPZi6Lz26qXB2Z000y1Pvip1XU4wFfhv2H+hQTksDWa7Tk5fgz
DKvCuaumzEnh0Rs8++Nk/upvSDP7Eg1PEp0jjc3tmjuxtgq0fnLD7BltzIKMi3rrPfvQ4wQDQAr8
WRIrpx3Df5ai7LowWhweyNM2jiAVBqg177ci+D2fq/DnLtbNYznZi5CJO8j77GIW5SjPK307HSg1
2O7FnKlK/zPPauXtxVKTRV67d+MPPLmj+m6HI3eBWc92/hVaXanvxI5y9azaZcpTAa3wMeG2uLES
VPmly8TrFVVW0IuYSwIuEgMXQIq5CJMIjcx2z9wVnmQF8vLyVbSO95W3ufc0sPDnJ/8fdAIVVFN1
ZjzdHAaKbjotAr/mc7My5F2ccPUR+s1TrU60A87fpNfwUHVECKmTXrWNn2vT6AsAQnyjuhSW3sa4
2BbbRl1taUdfFCaL9sEeHP3UbEs1HuxF2KdiXb0QW0KRsV+BO4Jnj+0mvqiiEXHbikD+mS2DgJht
9Zw2RfvuuFBlrsgT9NCGPoxaIlgFlm9vtjJPGCnkJaJrbi4DpGdF3Xixy2ymWhBUNRkNK2HdPpq7
8bw5GkQ2GL5a3z+SmE2NZP+iVa2+S1L6iBf7ZagKoHB6xDJ6WHHOgAv3HDehOZxWIObnHbg1CabC
vPJpfxZMtcW6/Almsae1r/ZP/CeJE4BGblMgGYLA7ti4wBuIRmLzmbXykq0CcLkt8cWBNj2fVfPH
WChE77QjQBvlk3lgi89oZLQR0ubj7zIMTquhfqDr9x6ktwrcFPqQr/nwyJc4r0Dm9ZsdLu6HMPvq
tLj6K5gdru5i908D03bKClUsUTPgWpZ8r1FV+wEfMTBlijuH/JWoXsOwOTpilt6zaprAT6pw5TTQ
o7cdJ2cNCkTdm+YV8YbWvlt80X3lDuFkcV2Vq3MZJqSEYA03uvVgKqtSp2oqWegdtx6DpCtm9gLp
26wn7I3LArrThEcpg825u/ngZTr05DDFxdiXXWqrwfOvXWlgDZKdRUQWD8zNgLKuWlz9djLcR2Sq
vneyZGn4qWMgMci63a3vzTUX3lX1wpZnPt5yP5mrZe0JDj2+b98fkI2hVoGFRc2RqwPGS6t+ZmLW
+dvcbI19h5qWo8BbDf5/4xQKELfKcE7snr42BpjsbnTCbD7oLpyKQ+E6vbiZMPIgklT72XctbUP2
a22r0bxS+D01J1E2uzrh2cNtE/3zmFiDaml/rJ43lE/ORH7wfT1A6yRCLdhiIrvPpz0KUWAa96HX
W+WJvzkDwBiL5mrOAVGbVMg95s7IhmX5lK+6suVKdOrpkWd4nw/jas9GipA9Vx9L2BF1P+q+jEKj
mE6twRrYNMAbT7XoxxM6MnXjfD6GeTKDKOtxh40K9jJn7nygAKs8w8X9Df39G1cqSxYD+HUY7e2R
w3u+lo537dagQTgfekfkCjflhwLLsd352FpyT4u9kPFkjE5sDiGzUeeoczEZ9HXcyPeNfBlWDm+x
fy9BZRzgzLPvWWdN5g1WK763U1mow6RQ7rDlj2N1AoJmtlzHebvDmVYw1JU8C+5kD9fGtwGCisYL
H1q96ZNVBhNLV1i5rCFdlmay3qqEZ5nJ/ZY483ajVQ4LdSbf9ViHPOZ20P0ajHpLUaTf5Vldf2Hz
2Z4NOieesTup8qiCesSWuefnXYjXxerQ/LiiPCDP8AByGr8E85qyeBvC6WDki3UpOSKGC/WOxtFa
mj9NblRJHWbDqzVabDUAcg4/ybYr1r/xR8iH9lpAn/yoy04logmnZO7oRmp8tzEjUur4nW4lnohu
A97aR+Gcdozml87M9JPPpvrk89zFoWV/c7rdKmOYWuurAUWAOPNnK4Hh2N5riNaPorblc2363wmo
6xNltkHa6jV7zrKl12kdbE/tmAlOBom5yur6+2AcfcD6OXisw0VhTQHOjsTW1LCTU72eR5x3x8Cr
wy+FwZMuTSXvTNVND3aGc8kHoWT7xlHkFbfTbig+TJHZV79fvsbaalJkhWe/zPTdpgcPQ4M9P4Sz
b1+QF/UwTGP/k/SBMkvMwdrSeuxuGGllr/IAm2injTtkZYLp2/layIfDLhF2g5lOdcsTVitv+zkQ
MURaLnp91v6qfAoh7r4XzjZ/V03ANWGLZ2xv9r1t7t7jYsMMMWB0+0XAHIfJBmX2oBhFDpPRrb8d
d5ieu72YngxibirTBzcyPeWfABRArTDfABSZlOpiCJG7/VkMexDNG1l8Ngr/h8nJxWn00QHcWiiH
PTaXqj62lWhSD6FOzsGzFz+KzAsORiFFhkESTfcy9z3narAg5OoJ3VWFNaM5s657AWZI75AFTNJa
Kla9K0D3VW7yqgRBYlES9GqLjnUA9SbFXm4IqVdkFpZLi53dNxoR56rbD7sjhvvcWMcvf6vsh6pe
/yyiC1G8D/uZnSaPfZlR+2y3hjh3rdTnwWMQdbG0XM0SLCvbhXt0BlUa0Uyu4zN5Geqzn3orTLJ1
2O6p23NfulwxeYw9ZT17FzwA4AQ3V9hpdfcT+1t5mMQt1kfoFzQhxtvmdfPzCCvG+FrKA88/8ghK
5A5DU9rfJtO9bW6Za59zlycx0lr6L7TAdEkgq+Ycjmt46iuyghbsS19eGSZVIOSFV/Zcd8X+iZoO
VDsHexSVNz4bTjYlBWM/Gy3t1q+LrczvCnvTg1uXK3ezVYDjeHhjdPhRk7eCfqZtq+PimmUiJNoC
5HgFoX5hy243WSdSee1jVtTL044blTGjyXj+i/APJtTpN12Gf5qqU/E4LMvPtbL8BxwHA/Fyt9pd
f1r4d+D0ILt1LKDE40BZGO9QA182nw5z4jkiyO2DMxgnnXXr2fXyHbTUvVhYZWPbL3vC97ZP/CNV
ipDkvW3rX+6MzEQa1L9iJIrcTtxJNxwcxgX0gpllMBORNVwhDGrng9He5hvDaJKO+uEYXEXf1Wzj
JKrp4gUovLtiQyFHsInWoMVJJifWCWOBjsS1H16kFjys7sbKnLfGVlynEfNcuK75FZ3HzAfBmRiq
kAu4BcNq1v11F0omNYdoSkKCGTdqQkolwhQP8Jsvqi9yboMDMaZ5AiGYMnuZ77NJLrNfVpc23H70
kzmlAb+bP4bkPiptVWL9srf3PeiVGfUlSaNcAvvWRqUOiouxt+G3rM1aAEt/K/kKs+KsXNupIpOR
xWBR3GTR4HaYbw3Warkq401P/Xyx8Cdec67naCyW+hSCpgHC6+lxGgIAJb8ZY2ji4hrUfhcXCDUf
gqYHQwd23pxAHMEUWUJYu+IusFH+hauIq6Ht30phIFfiUKUrt3UPklvw4GCMSzcDm1sP9nKfmx5Y
sGiBBEtzis3JD69zN3ILurn7Qvfsdrdvy/DuZiyxlILU3w3SlLfNuMhtEVi8KinvQLFjMY8/ysVt
n5bFDa9e1ZYXkmLM0zAa03sWOOZ1HERwJ/Nh+A14LK6lMeRX08SAldn06xp5JR5ReBlZynkG6wBN
BumTd7E7V+2p3xARhsFtZpT4arS263RruvBgWYY7w1u489PidcZDUEJb5Cz+b73R461CcZoSQMdl
nu96j9etkS/C6n8G9tTdTQ3X4WHaVnnye4mdCGdYPOtt/gpnWP4GUXXEcsfx3FpXT7N63W/A3C+5
KmCG9zYfzHgF6r0YK1DjbWSEAZJrmg0mXbPC10cwE/Piq8aIioyfoKN1L6oUyOaBkJzp4mkd0o63
bcFF1nN5I7nlj42TRp94q8PXUdZNjnu01UnhTwTAzoshT5s2OQPKZk435Gqn1icJE20Cb1vpjuO3
DEfuDPaBhyxZxVpPEciduOrRcC45mIoV28vgv5OYK/4WwRae5pGZbN0KR7z3rjc9K8cx3rHHWvdj
54+Xfd6/VXi27zUr1rNdueOlzTz5YrRbW0R93tpnzx+WERjd2ttYQY4lNklAySz0dg+036Qui6GI
VmB8eW7wROHZXHMT/Dof8bsbcz7Gnnfzaku3735tdlcsKVkx2XtBEPpfu85COBWDuyAIYBrmWfDY
TOGKm7YrpQiJBymrN6vfXCdCFWcFSSkHlxnYnK7zNNU4sndmtsbd0YCxNyokv755wPbogyfsCDk9
EOZ6W+QTXXNF8NYqTj9vQxlHuIsdPA4AehUCGnM0Pxw0FQxPlZdfgq6jom5ePPtkdQANom/LGQuv
hPJw9OrS1L32BD+ZzpL/EXOFc9nykWn1RX2xiLz+sic1XOgd43xwbQ2LYe93fQgHmDdrdy+VkX3D
0v5V6C6AkYf7rl3OMVWWd3Xt6wdbi/rg94bC8OrdtmQHe3+gzrPos2gIq3vpL58lDzlooi4xpUlM
m7J0gxQHdM1i0/cYK1FddY8uiqk8RYTGqce0fTIzY4hKqwRZWuxqiHMrk0czbwdMbTiA+Zk8w0eC
FDjR6vm/gPHKwzh0x8l1VVrQxnXfkPsfj00toK+wKCDJxt5uom6pRjc8FBvOc4ulIbZ18Cv0c0QO
iCmP7WDO3yrDzM+hzPIJC/gwnoCjBl4ghBAsuwZWcp0/8ftGR4Qe71rrSqM9VXI97BhxDnWxAR7v
fEj4z/tkh8UwrqHY27dVsnsmXqsCkz/s7nc8yU9B2Nug8ltu7BfOVThaH/aYCQrQC37UgQyKWh6+
INXlXJ2nvGNG589EOnFIQyC3gwAxQ6LCQpLjwbXtMXGFWtMcYckB+M9Y4k45Lwqa8YDPAH7IdxBh
affHaruuweV/e/osF2tpMc3f965UJ9PuGwaHoFM0CBsY2xYXQrWXjv99dA20gv64tfdz5lZXJTTf
B0NfdssvTLp8EWtirNNzYQNpkgwBBrp0cj+XALD/gxL7HyGX/y65RKXjCZLbienx0YAjyfxXuTJB
Jc5K4+A/5fR7MG46Vq3nYfzkkAOMYUTgzLptnbOfnTcVzD8h632IYJqfMMiEbMEnlWUNT6zuELhy
GuqnEEaSaazSXR3ts71Y1KzPhfGnnQmLTupFYhD9h9r7/8rY9yZb/vffvXr/lmHzf5Ztc/wjb1kw
03//q/4/DLPBGfYvsvj/zff3ygdY/K/X5ffPf4vA+cdX/dP8Z7v/EaL+x0tB/wH+upst8J/mP8v+
DwfECjAdPfstWobw0P8y/5nWf1g2GndhmojJUZXzTfxXqA1fRLE5sYqmwMvgeY75/2D+u1nfPJMd
2MNeghXDvon8/+X5zHmVNTK6T7cyxZtbs+d1umkustvmBMc2KF25Ds7/4MeA9+ev/ZfXgn+WXKxb
Kh7eD0qyvf/2WrAdOfbWrB9yRLqQLjWdG0dA4+y7A1DO+kDWBMmfU9s8A5aqOW6LxecCq+Yv29u3
4w0Mcs8u2pHmZHhlZR5xX7nWh0Yhk0eWN+nfa7mVF9/LJnGwK4e/oqI+102nZSZLp18oGjhOGDXv
c7ms37MZk0NsbNtN7GvvNtrMoN4e85xfQ2xVngvR6S8EcWRNHfzq+LTre9sSfhCXga5l3I58L9zO
Rt9zXuG6NZq/cymm7NNHYFwjCEOxc8ub4rdt0V5S73rE6tyVKFd2PuKpIetkNLzvRVgvrLV5mKEi
w0Q+utVNL7iEv0JpZCqROyXwz+xo4ksps/qUBVvYUReolF+CUtr3jgpU/sEfaaQBOgh3g2sHhW+s
FhO5lcPG/CrNRX8YQWMV0NnT3iOVXe3+EBbOCIE6AP4JIgjbfMmPbTHql74Zs4ApeAoYOnzB7lYs
Ahs/PfEJcB8KyZx5oDwu2ujNI0I0AwEBdrFosTRcbNO53F4CacOjVKMik38HVj3pHGQxDjj97cgE
Ig3psOiy+cYpEE2EJXRx1DNk7Fy8FX77ZY24JJkh3UAlZagITG5370dfAwxGFZTUGuXYxwtom6WY
4yJcWpJeWLaIGDHQ2MdZuyN3IjZjID2jb2uACQ8Vgz8jM1k288YGhVndJd1sOn0qjIV9Y7NstL2z
vkX7tCX86lXMjTh4g+rfy3H1PjPmQ5I/PH5vR9lJeEgyJAaAVWgSooZItBhOmr/jHGIkvxLkx7/N
pPRngYz+0y41EtUQ8WYeF5Nb/JmQKjpJLlAi+Hl3S5niXURg0lunXrI+x30LCYbSygF9cceWqdDK
WnU3EiOyEXviYktrAk9TKVFm5W/Ram2hFsrG7wu5NDbRGqr/nU/5OCYefMQF9QYJRb01DId1x1AU
wQ65CCtapVBPdYqCckI751hvdnb0s4HnBQkjsrdi60WO0jlrnYTRzX0Jq549OwzLFyI4LC59PBgP
JbKCD0es3pDuxqTubjUicxzU9fgiXVOxh9ZqvvjlkLfHde7rQ1XApseyJyLIHOecf7jV+x0s3p4l
1t41RCfYkizGwJ98LlS6kAFdMxtdaoZbyCMZokTLif5I1lFbq2lmLlmnjrZwXeNVFCRxMSEs41tA
euZzVedyxfgx7veDbtdP7U7uD5mHaPjDDJWYtqrlyTWD8rWql+5hbwElE5j08O+6yxCtm9ZgZ2be
2Ds05zB8dzLM9pFqPP/BbPT2xj3NS+ytc/jiNN72US9789NZw6JOs2w2KYnGrQmTujL33DJftifp
kP8D8GJMNzGoRkrb7CbhRQF6Y6RsVpebiRDF1sahuRZWmlUuyuB6Ica4TLzGrQNGZLcSDho/pBh/
HV6WV3Jd/PFPaW/7gMxwnwG9N3OO7UBaAO9uCx/fV11PskQNAxONC497bDGpiCiwptaNjMLpysO+
baXZR707usuh7vhR79Ekuu7v1scUe5lYXCfgwV4x3cFXZ3pLMfKouo6sEdB1jIXOUboegn3vSdpy
B3Qlh3WZjA8+5BJ5+LgG4IgeuWZpPzV+EPE+AWiqyjVr/+TfYjtASnqf3wvKkSnwkIIZe4FWtC39
+pDRv6PqaOyDjqPIyl3DTUDt1MSUP+7E/E2jmglNkKs5nQoSENDLL/aIctahcquz+Ktte7Yeaieo
Sx751aO4lvH/xvdau+Gh/AOXyg4edj1i4UOIgVNmzGDKcVhIz7ncrigznmobh9hpqBb25T1o8ajF
xVBVYrzzSZxULMghGpJIVNPkveWtico6vmXbi9up2vnHHgMNOMbWWDhEsrUurM+RvQlH1YipIaE0
c8y+maWa/m4Ash/KgkVmglzFH2np3jp36E4pT27A93CYKQi+rCCTjPNFfOe0y/7ulMDczZVo/1Z1
FpyreR7mJDcMp0unKsD1VEmqs9FHZ8s9fmanIhQKb08KeimR3wzFtx5m4oJ2Zv65tDNuC8Ovhy9g
3rCNq1bzA69DvuVptvdmGeWVqhhmJfd4ZKzM/VDZPcIE8jiKeCMZ7YET66Zqx+bKicuEfx59s1Ip
lxBbzQo3SOJSYNvXjobcIiKXLrCiEi/dz4HiHHgMvydrr6U/cT+Q+Lz/IjmjpOoGJozXu27Fbzso
xrelEx4BXlx0TMxN7b+g4GsWzG/W3KAI7Pnm97ARv0aWROgh8o9eIY6tL42Xj1HEU/ygy9ZrMccD
6C2XLnqp4tBjBnZjr6s3Tpui0s8grcHHXpNml4oBWCmBdFtvZjV/G49a2lCr4zQAYTUUVk1p003r
p7JJ4mHxvsXVkTwH3ghk3WaQ8IX/bsBtrYewnbw+DY2aPpawnG0Vsaw1zSEHgf20CaNyYzKwrN+a
19olYWspfuYe7w+S3S6kV5pQJ434ZlkAAsNKkjpWYguFJa0Qe+qabHcEd6ilrKAmNksbdk0hXU6k
JFIqKa5hoUNW+bFkBuFAXpeE4J/eu2/XEfiNwWwBcMXDx80V7B7zmnH7t0dP9N65WnFb1IA6Ptq3
jRC9fSSXIPLQLA2pQxLtcArQY0Mzg+iyPsNt4xOrrQLFc+PhKwzUNmxHlDdVf9gk84/G2zEm5L3U
zXlir3VSvG4+qsrdXfA3Iu88+C38/KUU5XByHddY0dRneIbKbPE4lwJO3FEh/cAHkWV3mENxYtWz
YZoRIRhEx3hGwZO6un7mnnI3DLFooQX9poCwOHytknxv3ZrTf1J3Jst141qbfSL+wRYEp+ccSlZv
ybLcTBhu2fc9n74W82ZVSUgrVRezipwpwxAEYqPZ+Pb6fo6DQaJksTZs+ZY5WddjWRVIzttycd9n
1iTvp2kx3lnbXtAULB7rR9yiCORx2buF4Vh9DcpkvnEHwdqdFfl2y9RcvnqWl9hnpEiA07rQFi/l
NPl35iJMyPhrnP5qBgp7580zeCttcuMTf7lAwpnF06NhmKgj+xWNJ/nKJB5ISEj3GwyZii0KfQew
V563IjciS5bxdMtql5Tx3VJlxleZye7H2lFIeUzqkepANFDx54XTwvsompMbCvLyT3yt8aLBvQeR
jASrdrB5HP+NMJQKPAS79mNHpQz4nWLx2xOiVfJJde9v51Hbj95p9IxgOU61zL7sr1ikncbSWs4n
NI68eBnGBIkvqkkGFuTmymPdQrw8mcbgfyiyeojP60RE1ZEjfswMzZfiE9Lh2TsUOUvMIYl3ePJ+
1GcFSw0iiZLNDMmyDfsBs6FppPCwcWLv4HgtlLG0XsQ1jy7bg1ckWXKMLFLSB2cLbOS5dZq/54nT
+M3ThHG5Adphk+x5z6uY8O/7InPvA8r/Lya/9EgwZLlrHZMkFgVTwej7izbwEfF3UYzuce0gWAFs
ixIeOYbgVwUJ+WvJWjMd+4Sc8ZlZuSwKHkfwnNei1a3OSHS31gV3tvw6W5Z968HXpzora16yDgHV
vNPRzVkcDsNUmWlIUqhsT/xTTqHtUEctJFvRPVhpgfojjWLeqecBaiE63rFJQZ5EkA9HaxzfV61R
piEnGeZgGtTdXc/LRH9Eq++cUaPM0uRXXnXnz1bwuWyGyUUFtznUwa1Ve1EPFHueoVgV9VlbWsav
yo+oWZFpPJbXGdyw5NTz+7YDJdnINIi/RHxAYelUoeSYuOD9WG53sFjJlUZpyiFv69rYPFAY3XvX
qeiSCqZaKy/mLmvfw442Ogh98UA6CcGMIC+Uz0AoNi/4aUVF+rkkCD4uTkvemMvNQu7Th8tG1WNU
fo+lv3xJp57hllbtfJebvW6HybWH/kR8m1+rBEvHtAHId2AFcD92NjQ5UpxR/X7a6BDZ9Zr+oMtA
nY2ig0VvioIHi/IUgx438rFokbye5q7wz91+8qgo2maDadGYJHx7a2zbU29vnXjne1Unjk6GfuBY
NCb3nqE1tuuYM3IJPXWcy9BgWa0O6AUDcUxtpMI2yH9cRowW1NvsUC1wJBL9jzWSjv7YLvsylVY1
uyFgJzO+ZLFnfOFzIvxiM+ZF0ixj4/NYokbNKAAsQiIqn0ISTxaDzNtrcuBM5XHNEmu2nmUF7z5o
vFFMkJRPooHLlY3nEzWqPKb7yKB2jmEnERxOW8+sTZbPPVeR6j9JtP8q9fT/lle6+/+MKWUFlGi/
DpV6/w2V7PAys/TXP/lPZsn3/0c6UI1hWuwIDdMBu/yfzJIw/weLOlIKwg9w+LV3k4i/M0vgkk3+
iUdSUuxInD0d9XdmiXwUmZodD4DKjv/P//rfvCtKMUHeVf8hWf8Zl/wSQmGAKfEpFTVVtwMM95Jc
bBVl3Ijzjrvg5DBvxdmzcfj7lz0nR73WuAIxEKKAQxPRuGWUT5ApPtpu9wYo4bWmlZTUUEPXzYLS
C10PHijbhUHRAa/+eh3ff+uzPFsecWSv9zsBp927xg2unBQBll7be7LtWdu8jgmZTLEIx8n4Wi7e
MYYbp9m2/bLtZM76PGJNCGvb/VAs+bd+HjW/JbP3ebcRq7buhkYg9LeUGok58k6zR35Db1AUlI8z
9cbs2syUqOGAH/v1BVJIcdJqXDUudpDg8igaeaFPFobUGkRCh9VYr3EFthQE8zzmBUMe8zpwJO8A
/Lgy9AbdVfK9vt1RZzwg5Q3G2rifBlNeuCXkAb1RVyEjPcDcSS6jF3rl+CWa5oNonI96w6LEZz0D
pygbmvbLlQrPob0u3fYN2tQrse8q0Vl0uENsNh6RO3zoQMUGFfDd8Euv40p4Rhk2CV1U8z2t6mdW
tNcpBW96TSvRySwB9LGvWdhoUk8rT3MfvYH+2of1/2bq/88yzivDi+jc3Eb0AGw8arDAyA5Ost3F
adxdsfy+YQP+2qArEZo4iZFZa+qFtmVecNu/iuefWsPiKFypzaWKdjYTL7RmQVHU9K2hwkevaSU4
pwmrzbiIvTAozfmihEhyNVr2G5CjV0ZEfYzh0NVGBXCScHLca7EBsW7fos281rSycW7grkwgYhSh
TnmY2PZlbs7v9IZECUyYrqlpGxKDVUPIy9g3+t+B42cf9Vrf/6Bnm5vr2VQ9ZLRuR+snytduQSiG
ek0rgWkLyukiM11Dw7R/bjPV5Z5hfdFrW4nMZC/+Wyj/Cme5rGce0nk0gpSG67WuBCfVVKKNp35B
lCneR4FHcqR91GtaiUqjGjYoAotL1Yz9cfbcn2kks5NW2//wE3NzJwY1vYRp6125hXc75dMbrkOv
zG9biUvegkajSGeUxWnBe8CQ3YJy+KnXbWXPXKG5T7U5u2GF2wv5+uncc8Zvem0rcWmbImlFSkUm
L6Lc4fzgt1FummOiBCYJ77qph2kNO3P+1Rj9EykHvV7vX+FZUJYuGa8gY7Q7q7wd65EiYGrC9NpW
otLKHJc6kw4bjHwoKVQQ4+No17He+m0rcUly0bDzBvn17MgfBejtsgje2DFfm4JKUHa1164IeNfQ
FjwKUvUGwCd5yy/ztcaVsNxLGrl31wvWJvM5XL2HvlpOWgOuGgrm0QJABAxG6Bj2Pbnyg4gSvdn9
D5/qyNt2mjUbGsWLqO/S62TEZUKv30pYZnEXCa/p1pCXn8+VoHiDLJZe00pUwhmIC7nPkrxClBtM
XGR5VnoLN/rKt/zLqfNZ9ESyoeyWmRjKeLKpzsQhBisavdBU+Z1OZUOra5ko02hcpJXzOc40zxB/
oRmf9Ts2cjL5FhOc1NcUdtUCQ6TI9Y6yf6FZnzWe5R5pSGdgS2uGz2YtvMNomtd6n1OJzKLdks71
WVLqbomPle+cNnBwmtNQicwWzZzVNmxqAjAbFpafx/wt79ZXJspOAH++zGZWx+Md4xw6HGYfwExN
n7Ki01uuTGXHbB2Hp86hXMMkqh69RTxsFN9rjbepROaS1bzQYzXBPo/JJQYXv1xP71OaSmS61YIu
ri+W0J8dhOguQAHnUa/XynaZgMk2Rztfwt4D3LA05WOSb5pt71/42eyOc68xrJQRAfOyhcWA4h52
0Jlex5Udk5MgdOjgr6oq/zcvOlTU8ySg2biyYc7D5KMKS5mDNkgTEVff2mq91+u4EpcJJUozUJEl
pEL8xsmt0OtTvfO3qURlQHVTkciMKbgZv5Y5+OGam07gkF1VohL1cu8nOK1QBDuZmJzYvLcY6YPG
kNC4EpUT5SIDOh72hmp9yAMyKD7GRHptK2HZYUDWpBZbg+vaMA2o9r+wUe7qBD09VyLTp8IhkxFT
fEj2OhLe9k6rUaU62wOtK8FJZZnhNBnospl3mi+FNQTfeJCcL/RGRgnPDM1UKXtvCbfa+4hO4MEf
dMKHfiuxOTjUnQFMJavMUy0FjmD5dm64XreV2IRN10J5YVDsxr2v1vRUdtUbd4f9q/0j/UO/ldA0
7GwSqdki4gFa1UxmaA7z97ksT1aanvR6r4SomxZ5T0nBFi5tcmZ58RlSUb25qBo1Ci8Kxtig9zFy
yYPRjB9nMipa3ZZKhMYLfKxmq9fQHxsjpExgQSdg/NJrXAnR3OxWgaRxC2tneKIQ4yucWb2WlfAE
mpjYk+2wjs/FT3Ajv7jLZnrzUBW5J/imdhmwLN4X6y+1Hb03k+96vVYCc92yBfBaxLU+G973WfUp
2WLNOaJEJtXOmFlurFd93IM7AM26q/ve6fVbiUwkxAXiKyJzS9cPcdV8gLCmczeBDqtEpp+0cqKm
ZQ0pE3rnVuJD7zZ6i5VUIxKrTcmKAk5lMDhhYQsa2rr99pVtcxoMI/IoUA3b1r40I/MxoFhca7R9
JSQTQFZB55lrSAHTJw7Nl2J4S7K+T7Q/rIO+EpB1Yco5MBs+ZOl/yGLxbatR+el1WwlJ5BXr4qcC
aZ+xjAdX+NDqEB3oNa5smDjIuzkEAjv0muVqkeb9Fow6iXuLwoaXh9k17ZrUdJmBKAMejbbH52Sc
PM1BUcIyowLSbRZ7Ddc6vZGW/c6Ihwe9IVGCUgwo5E0UtqFV2Z9xNvog3fK/s174+7mEMVGiEh8O
lwolQmdBHHYU5B99OX7S67cSlpPZYyyBmjis0/VH0WxfpIH7tlbbQolKjnFpv+TkqYM1v6tjdG0r
Fx+9tpWwLEz4cZTF2eyUxVkVTe9Am7+xUu3h94ewFEpYCplXW0MlCAXlhfMdLNQRE4p3flwffEIf
Nw7NMNrrcJ5f3GzEiLjCken0neLLbI8U3EU/9YZHidAIOIq5oUACkFXA2nQ/bkJ+1mtaiVBqNOCe
uwxPnAwP+YK3QB1oNq3EZyyw4Qsk2cLYHO9igQlt1Wo2rcRn5qbYP+CPQkIPiXjtocdzap20GKAG
JT67gfLgBAOmEJ/m5ZQV6wJX3FjfOC3v4/qn6ahEaNHHkyyoOAypvh++ZEvX35RR2r8x2V9pXbXJ
WVaJZDPmwlkJ6wdYrPjgTuKb1kxRTavc0puxqWRXRup+Py4lfo5doLduqUqghYK4RWD1u+c5EW7n
7YTp79/iMIoK/wuZkRV4SmD2g5GZNQtiiCHJjd1MSNEcvf1NtexxCjsSScWY4Ip+TSEAFeh9/qg3
3kpkUh2yzWOQcKAtPlSy/VYOwRe9lpXAZL/vI9+Jt3CYK3lejlV2FYlhe2NM9kXpDzPcU2ITP/bK
dBqGG2pTX5/ipFjuqBcfHvokSJKT3p+gBOna1JVPxRaPHCAvDtCxf8A71VtcPCVEBwSmRTuTX7bN
4Tyz5BkF5m/E5ytjo6qBqsQzMX5nD5V9Vl94XnqcEiquQY7pLS+ufLkJjXUnihRFZpjU+YfENj5i
NfxTa8j/oQfy88Vyk4rHn2r0Llxnio8UJS3neq0rQTqakRs38L7DIul/4d+AdBfH7INe48r+6c5F
b+DEwq0zgf0F6v5jbGZvTPc9HP8w3VVBEIUwlKciHw6jNADa1p1Hi9B6/rECVwnUxYgrmI0sL4Gx
82ES8WOmhOmoNyhqnGZ43UqPjpdU+R/jJTsrez0xID1X4nMYx9qKVxLYUeZ4+DQN521fupqfUwnQ
xIApkuTMFQBniOLLkhXAMfQmoqoIymZ/RY3N4ujJ9qpZ5SerkZpNK8GZNE7HETFh3V2tb0Zn3Gar
rZewVfVAfW8NMI1Zs2ZzfRdXZVh203uteeIokTmb2Q79ZhKCZj62wXg55dmTXtNKXIpistN04qi1
GajVPeFkp81O9JLvqlntAPsPtg1nii7K7zBlue08zVXWUeIyLiCx4yWO8EBg6c5BxTK9e70hUaIS
JZ1Mg5ZeN0l0vvAxC2nopa53DfjzCwqGlSueAvMSWitq6HW8QuGgt+04SkQKMS1+VllEpLudRX1+
O2bBG1vmK+urqgSqoz4d5Yo9jG8A6ycTcjX5hV63VSmQ0dWIIlNvJa88Hcsl+tAn9Qet72j7Lwc7
grrvmjCTwwjh7Ds/2pILOc56S7ethCTuO/7QBAFLt2ecN3CHWiMO9fqthGTb1Au+byzcs7s0t9Oc
2hdF+5al8Gvfcv/5s7fNBPa35SJyDUeqNw99CV2mqmq9eN8RGc8b5wJhtIkvOea31g3WHldR3WkO
ihKUS8Jr707axG1xwTIsFr99bH70BlyJSqB6Ihta5mAze7dD2l8FCBr+vWl7D78/nE3++vmz8QZa
k4ihIW3oiRwQXUARHT4uVhpcYunaf5jcwrzxt0WC1VyPYi3mG0uO2ydYQPNVO8Z9e/AKAdZsWhx3
hMAFeHK25/7OoSiRqw7ueBckx5P7dTaNWkfZiluYmmby5xw4K289Yo4wbJgu48B64zPuc/gPw6Fq
jHhBbtrBZKglDtpPHQZfO3deWlC3q7p545e8MsctJfDrAYsRUC38Eh/u506Ob6p3//49X2taCXs7
Ah+BUm8KM6t4srvhIsoHrcoQhn0fs2dTZU1wdyooOQ634HvTivth07zHqjKj2eJ9ejAY37W0wnSd
8QfLNAdECfm9XnTMraUJ/Sq/xsKQDLbQO5qoIiNjSisRgYoNZ0D5J7tNcdPwZ73NwVJiPvEH4gWc
Shj5fXt0I4mHWooNmt40UTZjML3xkOMkDNqhLM+ArpxMmdtvNL7PtT/EkCo0snEMs6KSr7mgQH8I
6umThF+Z2/5ZWXSB3sOpKjjqKTitkV424TbDxglnoDu3JEA7Ty9GVdVRtAZp1dttQxHHsJ4mKFt4
I61aakOK8JQwrYMMBofXNWEf5emh8Ifzukgftb6tqYbptnqWndNzczTOc9M+q7L2q17Tyua8TbOV
YmnFoGMiUI/9Jc6lereTvxhPzxaX0ohTq0WiElInCnvN74Id9o+sVq/nyvYcgXGr6biL0NB3Tzi2
7VQB2znTa10J1jaFjlAKNN2wEz7ZAPKSDtMhvbaVUN0wT4PiQFXOBvXDSv4qkHW1viegKWVFjxtP
VjKnUgkH63BKdpwroDydjpPGf9m4a+Yt9iOVFyYe9ChwJTedV2vdU2DhvWw79qEZ+HDaw7kD0TFV
kKil1sIrVeVR6zptnsuNKijDwPlm7mfK9AHP6g2KEpx+6RRd2tN6auehsWaXsG7fWHb/vPXLvRT3
+fZcp9HmZ1iCUhQqPyVCXEuM3vR6rWyigGr9xcUzKISEBeA0Dn5FPju1XuNKaGZUs1mQDD3WK9yw
Bv9mcvTiUqq6ow7votzJKdt0OtsI2wwPex+ioV6/lcB0i3YYy6mB7rZhUmCm9ofZXQu9QVE1R/lm
L8gyMhpvmqdxsj5t1aR1IgIY+HKeTHhDNRDHWVDm9LEVeDwHem8doAhfNp2mYjKdlHkiqjLFedE9
c71CL6UnpbJnupsv7LKndosa4u3o9PlHuxad3sdURUfAvPIYX2UmYWzeyso82wxT81MqcTmzOXge
LpHhQhrrYugGF2VqYuutslIJTT6miQ0yHV+i6YnM/qemEx+1JrhUAjOZvNX2hE3Tsw+cBTZV2vla
+7FUdUewvptlBWQWpnVzZa7YQWDAp9dtJS7nVWZZn80UsPtWHE5dfj8UtqW3fqu6oxhEDNaZjEm+
GVepP8F9d02ta638h/DIxApiGem4KfH7Nsm4rzAgj1qjokqP/DQuXaBHXrgu41H41a1X1u/1mlYC
cxg9Ucbp5IUGDhLRZuCwoydglr73ckFJsJUTGxrmsCU6ccZyz3D40NO+SVV5NMRF0ScuQ+LN3VM0
mud2V97rDYkSlaIZ19V1Zi+kPKc6DMZxAVWuOQWVsPQhwWNGzJhIzADuMaF4mpKy+azXceUkG4HC
Swqfb9mBWgKjhst21wyaE1yJTGlhxQE8kYnSyptyDR5nPRKBJVXlkUkBXl2WkwjLsT7PsAtJpdQ7
/AhlvzQwojVQWe+ogMavDp4lAspN6+RSa8RV8VEMdGfI9im+usMZpj1FaMSWVoEiw6KE5mJYfl+v
9N01nuwBz+UAFKnePFSpuzhYtelQcOFeI/cbeEnW2jLQ09BLoWyaHjY8M/RaLxyNeXtMU0+cm3jD
6u32Qg1Pm3H28EEPLQuuu1vcbHoPKJDnXi5Y1oIegyAS4e4zs63zu2ho9M5tqugI98sa/ymIc25h
30x2jCeFqzkeSmCavLKlcs+d+K6o39nOjpdfWr17iSo4qhd7sPsNEGdhx1fRmD3ma6E3JKreCMOK
1AKEyfneM+6cPF8xTIt7vR1TFRxZe+FjhC9x6Kdbeh708QUOgL7eiKuCI3CLi2HDWd5tTguc7Jb0
+5oawQ+tNUXVHCV1xzLuAn3B/ABOotOX73l7izQ/qBKbTW0tSWwy6la2emew5M27Ma+973p9V2IT
tzh3HtExgAxw7CPk7Obgrr1e3kAVHkU4mC39SOPYF/0AOjYC9d0054uydTY271QpxMDQBit8mM28
oqzQe+vWtp94/plUlariaLe45BmFBRHWeXKzpVlMsW/pOKAjxdToneRU7VHbuC1/AxWnOWTBpO0O
g9lrPb1JVXUksrxks9hXAejmIM7j6YjL16Z35leFRzYY3W1rmJJFwvEwj1pwvMvm6p0AVA5RU9H4
YAkO/Z13mQ7ican8L1qz3VUOuHkZQ3L1GBZnEu5tIsrmacjn5INe60qkZpRZBUXOlHSkhyn5dt5g
76bXtBKmmVFwaKnAhA3dWB+L1Oa02NR6SU/gcy+3UX9p/Jh5LkKKZ5djNMAgxRRZc8yVQO3qYoK0
zOccIwiijY1VmythP+sNjLKXGl1l+6lBeiXJvGvOMe+Ep6cjk6ruqMClbQZiy4Vlz6pYSd7zsm/p
vUpKRznnzgt2NLiyeyEWAocU66oDtYaR3mFRFR+5xQYOP+YgurPrT5FtfStqvXc4bBZeThbMCfDT
W7iTR+t0ZcFmi9a3Chf3QPnDquso4ZkYHg4Pf02VoDxbJue3OU0PWvNE1R4VSxAbkU2vcxGVZ36S
/qgkdHa9xpXobGMHom7hMFMG7AJSBKSWW//+97Zf2YkcJTY9Yy1xpEpgKC1J8tTsPqvsTulZPU1a
fBJLqjKkxea6LyvGpncpnrdzf7gMuqHTOzWqSiQZ4GZRVSYjP0YQ2tsL4Nt65wtViZS0ue0YeANA
o/Wpe5Pfs3LSEpFKVYhk+cjgUp8x8XrzZiLR50dNrnd0UZVIptvk1ejzKmFAZL6clw23vrzS4p9Y
UpUiJZA48JtlUApDPi0ViZDAxFjl32fjKxFqKxFaxV7pUbrDgwqewBe1jfaVu0yvN1VsZQMNsggK
+b60BKnzLc7njhJGu9VsXAnS2U1knQ40nsjhBIUdz8G3pGWvxKgKJmrSMY5Bs7phnDuOf6hcu/+x
VAZW186AWYTm2Csb6bpELf4c/JY5zrLrrjJgSC8Y5el9WWUjrbGOazObSbk4kNDHScyn2PbeOOm+
MkCqhKj2/dwsOxbI2ZiqhzX54WfiVPTCfaP9V6alqiMqfBDNbrR3Ph4/iKa9MC290gwMj15ud64b
GWU87bnFxu4OdWtfZDLo9T6ppeylXWxF62DFXjg01U1Qb+8SR95rfU9VPoTIGxdcQb/TKnMQVQ3t
gTygXmpRVRC1NVLHtSKXGyFYC8vKvKyMTU9UJVVUEQD4YcALggNjXd8MVnUnCuj/eqNiv/yapu1O
Ru0a4OCC9Fa4+OFpgeYsqSqItqLfTDzkWdSl+zB65Y2s/Fyz10ps2lYse9clTYxZlH/IxvbTso6a
h39VP7QYHQbbGUMyzeuHZEgwJ2w0k5aqbMhzjaZdDTreLxsm7eUHo8715reqGLIsFzTHzGroV/au
jd3ODDCCeju0Khhy3KiKJ1/gTSGBTgnTCMem3/S+pqoYspJ2kVHFTOmi5H4qx7smsT5qTW9T2UC5
Obu11xGXiBEeVtPsw4wSodO/N/7KIq5qhvK8RI6AYIUksf0pwtiZWrjzstv09mdTCU3U2cmEWasb
4nq8wlyohofGmXO9o6KpbJ5D205NNPBFh2JxT9i4IthK7FIv3aISiwxhVrm5D02Ztw+eg2msqfdg
4auiIaPCRjWPCKE8x/g0S7z38RRIramIxeXL5TCIOUCn+M+EU1tcZlXxtCV64jVf1QwZC5plfM/d
cCyxc8A9CW9sf9IKfkw6X/a7cqeiszrOcs1snDDMuForR+tT+iqsSBg1tzmfo4pTb3hT4HF+zLz1
17+H0J/PKb4qGiqyyDcDh35jl3MTt58r1/mg17JyusVpHZOL/Q4n0+Hk196GzBFvDb3GldA0pYNT
DnmKsLGMm7J6WtzmUa9lJSxZY03h+w4tB+J71vm/5s3/rte0smlOVuFiO0LTFKcFBycfpnDSQ5RZ
vioYKqQzOnHt7mdx/4FXqLM+xXNQq+OqYmicJpHUvc1CiDcM2p7cPiDA1xKw+KpmKMFYfhEjoxJ7
WNpUw101Cq0FHFvUl0E52GkX26vlhpvAxjwfuvt+GbSebamCfNm2meBjJh3GG5vi9dA0zmF16lJr
t/elsmu6csyrId13nrzt8BZ0ike5DpFu80poGhO+X1HDuGSlc0xz+6YM9BLxvqoZ6iaMeiy0D6wn
a21h5taVVxID91FzKirh2QcGKDgXT8J1m29d7ICCROqtsyqvyOrcLZdOx5McFsoYlSc/Emd90oog
VTaEnxDvqQ4jXtrJ7WQK8wrLIKE3FVXd0NRaZmAudHzELHIw5Afg46Fev5W7pldEttmNCJunIZ9M
PNza8SLzl+yt8qNXtp/dHfm5ZtUTa+yJCOmX309PmBQmvECXmnNFFQ9tAul0iZsi0jg82J34Npr1
sG2+Kh0C/GpUbsvbcNNO9qUYI/NoueX6Rvj/+VzLbvNyVAb8IYe56dAJYix5xA7V+RXj0os/6ZAk
ml9W2UGTsQPohCcIFIBZHloffzoDH1S9aaNEKaaiG3dNVBBm0bo3tQGTmIITvXJP31f20VqucEZG
hof02dWaO9+Dtqz0eq7qiHpLZGmKF1jYep08mrm86LJ6OmkNi6okMnn/LIOCw+3ai9OURBmWa7jA
6TWuhip2GjIx9wqH3EqbQ9an1CON8ay3OqpKorLvp7K1WywfxvTMjMsP26ZXyoOb1Mvp3kyWMUPT
4SkxkvkhTssa30Q9vio35JeN52URWyy6CHKC3S+42DBnk6nuF1UiVSwmroo+RhjCj49BF9yZQu/B
HG3zy45bLenhPLdIl4kiPjAxf86D5lRRwrNsMdKNZ+QhZRbglVtkeVjgn631AMp5+WXH11i0wYLa
MkzcOTk4ZnplDKMepsNXxUQVhpZrbJkirABN37pVPIadwA9YK4ZUPZFl96PjLRat20N3MNPptm67
B722lfjcKgxHISkLVHLrcol1sjykS9rpnQFUPVHrJU7mlPsRvfthZ8HnQmp5j1i+qiVqlwqT0XZX
Ja/Rt0IkPamzRA9G5XtKdHL3LNutLsiZxRtCWT9du2tDLMFHvTFXwjNojDLveB+iPBAxizl472B3
NHpRpGqJGoG/WxW1+xOCcw6wNBzfrKB85VjkKQGKYXhV8GrGJXT0oputHL5LJ8r1bkWqkghz2CG3
Rs6iztgaoVmPv/t62PSC/x8KoqnHTLPLSbKMAS6ios1QbwR6PBpfFRHl7ZJ3gaT1quxPeeauh7nW
LG/GbvDlumUPSb3yH6mnzRpwfXW+OMmkpZZBRfmy7boe80CMXOiawbzKW/ubjHPNEVd2TwtLoMDb
84iYi77fmxbefKYVPiq3KIiDyhxaVvJhCU6yyW5it9HKfvoqtqhwKjyLZ8nVPJqGI9bbR+yyW71l
XFUP1X05tltLnU2VZ++jqr2Z37rH7YP6Tz2IrzKL4hj31C3bOJmnjhliT+d9x3SebM6WzMGj3qir
+2cdmYbBFStE8nAR9Q6+wuRBtdpWFUSGOZdNXiZ80SQf7nGIts6RQ1Wnf299T9L+YXRUBVFVtp4T
VVzOi2jJrqumix69bkJgSaGFURyCwvavCwb199IIRzM5pSqLhjKasnaKuVr35fW252Ai2GxvrPHB
K3+REredcPBoS9lWKR42H8vOK+0wC2RHTegCTS5s58UzDlW39fUxinwX4KFj9HoTQRUf1WsZ9Kk0
HGjBsX/EZPWpHTznjW/lvvKX7T9/Vm9tppQUTyXfqrHFp7ob8qNlRXroZ1+FHzljV7hBHDnh0s/5
YfNd+1QEo68X3qoAiYd1I11XJrGXmXdus9nvxNq6eguTKj2CzrxEwUDX27W7mBr0npGlt/GquqNl
qdzKsLL9xYcEE9N1vkcvXLwBRHgl+FTpkcCGN2iyXoYLhQ1VmEpLfjTzmiffaUix5GTLNNszvypW
3j1wbe70tjZVl2T29YJXJCmcYHQ9zEJcI7jGAbo39SbqP7RJvEdi5EEUiGxqDlVjzQfDyvXWQ1Wa
tAX9YPpR4YdOU9qPkztmd+nUZZneTFXFSU5qxrmRMpl8kRz7WG6HvrE0n8pUbZLdDPYcxwxMMc/Z
aU2cyyZONLMJKilJCCMo5ErjVpC1Z6ZRfhu2VU835KvqJO5YRjcZ+8KWyOi8qJ56p670jkO2cnSe
kJU0ycp2EAX9fZ2X5Z2Vm5aWBs9XYUn9vrincYGNqTlx9hTy616H8++b5ytHC1WRtNTWWuRmgL4v
acfvGBFl2NbXQ+uchqZYP/z7L3ll1VdlSX3eJLlpMDq5sTxxgB4OVmXpXXBVXZLZU0a0TizLpujy
Y5kiTK4KT3O2q8IkYZZBvfQsnsJz4kMN9/Kss8vsjcF/bVz2j/JsN1ycMhUDFlacXObvdpRfQ0l/
Y/2yrL8+4R/ORao4KQ7kZsYTiWgqQ2R0HfeiHw6pzGzjMA5j7B/SrhQPaTzmydEStVe/q2pnqZtz
exrGaTs06wZZFblKtlr8bEFrn7lWcpGO/vp7TSs/OKBpzU9xHIwXUz3Y61niGflwatYKjeiK8fgI
/HoE4uXNRgX5ZEz9QySa8qneMiHDYE6X8pRtU5Qf7bGKvnvT2lSnNM/nj4vZ5PENojB/PESyTdrj
uk7jw7xOm//bzssoAeuT5d1lVZfz3YrZmnubJbkU1yCGtvh680DlX+VGlcSYi25d9cSbkD9frXNW
1+Vhtrwh2g6y65oFe2oTmzZ/GUpgftjyyOUMw+MtR7VYW8i6nCIa3mGemafn9Uxa4lO/2mtwjmd5
YR+7vovij7jrte/LmuP43Sa9ojjkjqjSy8B0M/O2yjrLOQYNOcZro07K+b3XtdXiHBJgJR7TyqoD
UlUFHprlscgLZ7oeu2BJv86WbTUX8ZqL0aK0R3TpveHgfXKd2NsIC8caTb++H90xbnhMsxDPHuxx
nqz7bjSr/oJzViwP5VLLHh+WYt3O8PzECvnkdVHRh24S197XoTLm1j902WgX66k3/V5KONR5P8Oh
H8s8+DE3bWT9hn/ftY+Ojx7luim8ubozXN8IrrrZCMq7UW4TH0BOGK0f8NKdKu9IEfW67Z3kcaU8
+mjNk8cpG736Ls48mblHt8UIqTmUg1UP1xDehXzK7Y7ngLHPtyh5l5mMMsr9ND6TyRbVzUGgvXmI
R8+a74ay5GroV8mUHedyrvqfQT1H3RgObQVx3ena/gr9qfxfnH1Zc9w4lu5fmah39mAhCCJiqh9I
5qbULtmW/MLwInMDVxAkwV8/X7rqzi2nfa076uroDpVSJBMEDg7O+ZaRI+cRYUBAQl2mhyYtUe2F
dI6mjzrNOUu6NguTwXSkTLy1pnjrwifwTmv8No/JOpcriub1eN1L1l9nU+FDqC6r1XPqh112EYRy
QP5t0mxY8YW8UiMj7/02DsL6NDjdrsUo0ITTeTDJWIniA1nb1uy4qr0L1IkGD8WzvCYbN3T+Le1r
ehjDifdxU7cli6irrdy2PKvCSPkw+Y3CXsO5UPkibaNp0qgYaojuP9dFM7sozMKMRrWHLkJlyLAL
YV2whTCWfAYhF520bljbuMnHQid+Og8uomHd7YZu5k/zEDgRGdF1FeCjRTgncKDN7K4TPv9ajJMH
f8oyeJCDalt49ZZrmgjpZ+2+7TvUzqdhzSIyCfXInTBJo4J52RqIUOTXS6a8rQe9/eYA0Jd57nua
XRQ2zz+xiuKpqgoibLGeg5kfRpUW7X3nwVgpzimUTpJV172KaFer4a53YXWnW7CXo2FO6e2SVmGe
mJKQMAl0WMJPq24PrVq7u7TzkEI74aVTMjbmXps+2DsJ36Nk4XIetl7duG47DtTNG+Q0oooggGBf
hqzh5IrkVZtHwAX05TGrLTobLWg786EpqzYeUk83e76mjdnQljtzBazmoQnn4YWuGUanzsrEeFOW
Ic70/FC1dHzf5D4+jjpyP8Ylqvd3OTjSYcSIE7fL1MvqAq44Ah3arDRiy/0lfKh6WtmjbzoQNPK2
m6uttWvhXba6tGYPF5Dl2GiY2EZhB62ceMo4m28ZL6HcxvtVb+vBLQv8eIlb33VNuOwkKteXhZ+X
TUI5aJ/Cx1HzUq2BJvESuBYctrYylzqYg+bbMOtGbjNh5RKpKhxY5LVNsdz1KkeFOuNrjf/1wSNF
X6YKKXzKRVolrm4m4DQWVaz3rchnnkDcFXwnYof13hcIGRD+V131bNUI2WX4lE08KZp8vkqBuUTb
MRwXvZkd4y4OCwj0RJUNKrsrtIbjaCT4pCMO/u2R8pxvp7oc3isHh7nZDeGw7yvgLC8G59xwO9dN
l6ITAOhlcNe1rrRX2ItScWVG5d451dFi662gw+7K0AMTPq56DrMqWIcE3zIZGLB6FeEpSFpFpS60
hWTaoYFmalVFZdbzLrEjtImuxqlQBcx6KCmPmFH9VR4WBcjGc52hJwYDlY3rczrfNSfvqhsuypbH
turoR19CDwxFljqDXPlJzeJd2Mk+10eeQZEigbgfSQtoIYw0KfyQbMY2+1Z23vgeZdQ1AUUAEz1X
qo89CYUxJG2+vNPoJHwITDt9Uate+oiWVqo4Vak4dAXvoOc+L1e+Ifa+KP0wiNsBQm1dVfKjmaap
ify5rY84R2fxCHJTTDtNDr5p1HFp15EkcxjAXy7Eh8rnzuTdRx+sytuq7fKljPy0C9rEbzHv7wHb
Mf5+4CtpokUakm9LXakyLmc9iaRnNnimqQpQ7/TGZY2xqn0vapnt6XssKpsmi6q8/jLTaw5hs3Jt
t5VJC38H8EvZRZh65qh9A3VtstLykHPYusZeaOFNDkE0uW/zch1jCAQM+T6slLyCt1dvo7bw9LIT
eVn4F7yYaGfjYRncOEcDcYbfdFUu/XhuYCOTqEpnd7qHR3nSGVI8ZmwwOiLpzMfYlHqMGguTpmgI
gmq+9kolbVwYVR3aRtf1cZFy1btRVp65Z4yuNgZIAk0YniEFyUJX8G0Ydl67L8pS4jxu/TqC+srX
mk5Nsx2EKE2iREYvqqUti10IV5F+086kSHQQmpj7E9IpU4n2wwTP2SkaDfaAyFH9rMNBHQvwdCMo
fN6WVQ970YKXDJEexIYqyRcami1DxhEtWIxpxB3FJj2RsLxedF5HBalmAofmaT9WGdvKmcqIt5RH
uFObDCq9WWzx5DqYufJF8P1STCHOxl2ATiQfsY9Zv4QuqrcALXw3EluLi9TmIounpTP2alyHdIoD
k8HmputzL9jyrgfpLwPxitkISUw2HyhpZB/rsS6raGHrUm27MBj7az7l1sbjWPNs364VlF6XQuXy
YpTIR6K+7yb7zTEtVOSvGoZrkzZ6Tkw6hzrp+4yRuKDIHaCKvZDhQ5innkl6GqY2aTPYJ+KBFvOI
6kVXxCskgS8HaL1Ney7S6etsQ6iGtH5KiniuMJuOgezVNepka7rzBJKrnW6NcI9qGLTAXGYziZts
dPVtn0/8qRMdwxpxXosMRaVeH4cQ1qzRrWRtkRgD4a0d98AN3/IUovUHOPRplfCQZNl9BkYKua6V
WGWEdCDb1w31GEagZuN1yEhaJ/k8pyrutKIfrPSWChWRIqiavWfhfRg1BfLWWImi5tcafeM8rgoD
NsS0mOpmYiOaU7kPan0UrABQ7YXKK33s85A+omI6yRhxs9lJRsObcnFkTMqgK8z9Sof5Hs9NPvMw
hVRdCyp6cSArdOQjSG+G05d1ciHbwGMZ1ZOlHmeXlLIw8j0on8GwD/D2KxkPkqrss61H+FWuBXpn
UbY06lGE7VJCqjYPyMaDVWkRO28kzTZroBma2GG07gjlHzvEftawPtEW+mIxkn5yWWTNMiH7Nbo5
1lAf+gD9ipBEbWehCNh34wK5R9ktnxRrFpqj9T/Pzd5MCNB7o8em3ZihAmcJzzopuH6XIgdkDVvv
xvLe0zeI49Xy0FowP46ry70iYour6sOyCMWSQcJJJ0lhLh8mdGS+H6806P19MbMQ8WZiOYSUx9GN
e7oGkJycS3jSvsc75+IIf+d6eOkabKE7Efhr/6liIH3EPKDZcutE7ugdnzybbyDekoZJU5J6G/iS
PrWMjtc5x96fMNpbgdNCPQKVzkH1TLTfp2uimtbafWeWkiehXzbeQeXAQN0hEeU2hv1hMbwL67Xr
ripocCHjmpoFB9J8HLYEV75u0hUJZl3nXL8rmajtZdkIqZ48ONC3TxOrSXBDl3EO9w7cyseJC95h
nunupp0GUewHuK6IBGk1reIeKuzNZrGqYTEg6US9cA7EVxsVdJ0BxnLWu/RkkI4XfodidLzqXndY
MV27Rn0pFHCVEkAoeYFZrzD+kFXxbgqSpt4t3HqQDpSphxWEl13mgQbJBe9pyx1xMwrakKSKaDBa
AhS5Pzz6ow4w6cDmXdrnrrXl/EVBGjD9MlYpXb+qCTPXfGMMC5WcHPT0gCOqCoM0tpoRGznZLnxj
+pNxV1Go+WgrM5SJXrB7RdWQ4XCbFWPxya+D4GmBrdKpVtplJICJt8QKQO1+zra2xp7pEu7h/1NI
s1d2Xo6pP/etu6XwHcxdrCZeTV2CWJA3eKk2hFBFiUNTm7DS4PQy5o5BLA2dIbWB+KqpEl5UzsRQ
p2ckAj4i6xAVFmg3TDhsv58qUIFRGgRhrJYJ0kYCCe5ApoBoRuGknf9EWcklMo2WerGf6yK7mejM
sxeE2b5JZoW5tM1tL8NDKKYOGvhCLYN6VvnAzL3NUSG4b1rZ6diIoMlwysgs7F01R/CTiKPpRlCa
FQqwm5GvV3itQXFc4aHxwJqgKHd04lN/4xlOWTIhwpQXbdvPD7ClhI9m19jcv+uKakJ2iloBebGC
+3QjCQhfe0BNpjUekHJPD8YZMkVirWt94cycTrvcUI7mw8q+AW8xk2hus+UTAbT7IbSZBUjf68wA
vUnLm0S31u+Ocp6Ll6Zxqekiw6D4hBS+rTALKYznqu2siSzxLUMosJvuuu7Cdo9FaJ9yotMw4pMN
9yxYw28lkTiuBkRLETuUsM2GV4XUVyPeSldGVW9RO4zcWLc6WsuZ403YVdzCkxhUJLf6S0TwepPZ
jP6UMNGz20CNrDlyNFE4ch9sb1GmGzEAVqctgyCswaYHP0LFt6yH0uVGdYxXXxaaNXYDtUfjw3Qu
pwprCwl23HUDqt2jRwD5X4QWN0zBdOxWwG2kjTmKg0284pCsk2IdTX5cl0IYxDed8wgQVlB3C5w/
xwOHrPaVszYrIzgUzeGl8d2AM5TX8sJE8PoMPghtwq988cj4TKgxy00uwY/aotQGqU/WihRfYWkE
/JmAGcrjAPbgd7hELy6n0AtHxCFKLYYc2l5Qea37stqTYK5hY23DNuAxFAXoe0pQeYoWCAA8VFSi
KgOjjRQnzSVowwP2G5C8fEBYDqh3tgHspiquUM8BMT4mXj8UaOAizEF+Y1pwDAg64id92gJdZOus
T48DbVb4Q1OZshhHvPB+znslI6LmsIm70BRPAaSqDmObDizOWB2+S20IDGvfqfyxz/rgQ2VlJWJK
quITSDnrQwjxfjzkjA0dJx9fRVPO1W0wpcVHSaymiTdXzQE3cbfccW+DwFrdVVk5MiRLy1zHNg3N
TmTLSA516YBr9cFyT+OuErCRKCeY6mxXpAHZFhLHXYZ9zsLJaE4RMi+8YW7zh+wEx/zYVR3SHIb6
uP8NZMksf6gBekbhnGKXQr0GKplxkaLQdl2pUV8aJ8imtB7EVQoMR78ZhrIK7yFVSuZYegxRN8Wu
1dgETU2RJoNFct9jgnkUpTRPD5FYUEWK1yWvIQWM6kgkYNZeqfaaCenezayy+0yHxB3HrG2GL2Yh
KTaLehyzC8+ZGtw0EhZcTVEJosPtQjjXsar6uo98yT3vlvcuvxp5HpI4Gzt5WMPFSw+mWaDK3FZp
VryrM3ia3aZh4TPkqHRaYltk2R2RDG4+ytj6WpiJwxZCp627WnCoPvB+7o8uZb6NcXaC9otIsZGO
OJJVt43vh59prXWRVBKZSdSKQj1weD5eoEHZQVzITgOyzKlY3qNG0yCD9kA/xNGmbMejN8gA7bJh
dh9IO8+H1BtWHmmVltfd1NbfNJWyb1CHoIgWqdNrfawnHPiO0xCqMrIrtUvsqgXnfNFoD5I9Au9s
F5Z6MnkEcZMifZAi68KjV3rFhe4qPceDXy3eBUut7TCacnyBtVuVRcKOuYzo6rt+50P659mGyzLF
yOPSm4LN7NJP1Z21OSB9kCELlwRhc70yvOjYpUbr8QX0ZnkHer56diEOFxdNTnW6H6gmYkf8wNkd
zDeGMRr7ubgXII3d+WOa99GQSvcMMpl8Ys3cXFQjbzakmbYuR61FNF9mjiUR+cbMTwSVzgiYBWRr
6KEicrbkOsP58oaj/g0fJoPG7WZC+vQ+p+ty6LF33oHZYLxDHSwokeogne98xdaLyUhRRC5V+iLr
dl+6dY5GB9esxSdzInejAuE/Dk6V4JyW2QPTWf5EQ0yuIiwaIEp8YXdw9ANZagCorIvHusKrKGEO
c+0yza6DbHWfUhT53tUiNTeuUyPdq4a+V8RFbh6+iWx6XLWmKCyPWXZRihVKVCGAdkfR5/kBL8aL
OgPrC6Ab5toloxnmOsLwi3epty5TEiB5HmLr6QIIDtTYvvEVsl9YDRw1aPjrqXuFQ/NNoWx44/Gy
Nth1XGYiimmLdWqcvivJvEzbteN+tckLh7rrRPz+Gd4ahGHn5hzV+dq7o8obD5STEYYb6dx88cXq
XkI3dQQFSCd6bAl1+K2BPtVXX0wl/jTopypOEXdT1D1QmkclMmcPLEOBGsSn2T73rKlZNDccFHM9
DGOatEqWQ8QykS5IDt1yaZelKGOB+vwjsAl8gT6K12Q4lJr5I0qEXbOdgj58wcJi+yBYrxuP19eq
pNUVX4epioKO25s+UNkVwrX8XNWwiH6lF/7/aufwH9s5UNsdTScKgJXlxA5gFLqYc/U2dRJ57vug
CUobrGrQx8cU9yakW5p5z29r0J21L7OiK/qpRJsL5ZR9OSEcUTa/zcBD0jNkEcxBuBdCyXszLTSG
Eeh1m/lvw5+ec7YlBf2x5afnXgl4CgUKFmtq3qaWJ89Z26NvWtlqwKz1yucoBEiUuvRtPd1z2na7
EgStErRtbzSPsNa6aSUOkm96m+es7XptAhQo6hNTofIgSxpuitS+hp393j78RVvxnLa9FuNYFpMP
Im6N+sjeZmSWkadyz9/VqLfcNqhHuKhVaObHYV7Idx7ETKaECohyR31d5Tax0GM4/b2u2XbuUvY2
OW15TvvuJ79oDUyDN8tyilQdnMOL1Xpv4yKc874pb12eImHbQGuThvsiIOsFM5h+b8M9nhO/gVYv
0VoBpHKeg3uSXjJVPr1tQpwtb+dKFPXyFagr30RrFtx6AXtbzDtnfKONCcJHg6iUZennbq6f6RC+
Buz7dTwNzinftpE65TmuLbL0gwnXuJRvs+ALzgnfhSm0KBcskdxrPooaHdNs+viWwQ7OCd8cOzmH
MgAEzRo4OYg54Gi3v7zt2mfAQD72uUL9AaTsmr2saOWpni5vihoAbv24e6FJCUJMf6JnSu8zTOLG
hGbafxMIDRJAP14cZ+il5gIETajflEmJUs17NGv7N20DgTrbeLnvUKo2p0loaXpJURTr+PrWi7Mf
Hz1HvjDXVQswpjXXgStj1pk3yccE50YR0IpEiycAecofl/coYsNBPf/wtplytumGI7qyHtg8m3Rw
/Laocj+a18y+KaAE57RvNOADteY5WPYemoZz7x1kmb9NgSk4532LmRAVkA7CXRxdAHTJsF+ggvOm
cTnnfU/ZksoV8l2A3qn3U4/uJ0rBb7z22eqsFyjzo6eCPX1gey3tRjf0TXtPcM77noK1T2WIx0bX
YDs35UdVtZ/eNiJnS3OAfGYgTsJ6kts1nnnl9oUxa/K2q58tzdABwpKlkHcsrTIwDB8SClOKV3bM
E0fi51QkOKd9C1QMIdkLLoyeLU4pGU9hpDqQBQAf3gGBgAJqWXX7OqDL3xZa//mDZ7v593/h5y9t
h+oUvJnOfvz3Y1vjv/91+pv/+cyPf/Hv3Ut7/al+Mecf+uFvcN2/75t8Gj/98AOMgoGSvQPswN2/
GLggfr8+XOVPn/z//eV/vHy/yqPrXv7840trm/F0taxomz/+/tXh659/0NPe/Z//vP7fvzx9gT//
2NmiecGU+uta//MHL5/M+OcfnvxXwEMf65L68OZQ4ckQZH75/isq/kVAx+MwLPWZJKe0pgGyO8cd
2b8CiY8TIgGEIuIEsjUt6gl//iH/RZXCv8V/0PLDb/gf/+fJbv9683+9DIzE3z//R2Pr2xaHbHO6
8A8TBDCU05UC6HNQPBuH6N+PMbwcoYfG6/wKRa7h06KnJouh1D+9lOPaBQkpav9WUMPapBpQWdqY
Wk7tEYJh5WcR2todqtHMr2U1PyKm/3omygOfMUBRZfATtbVuesIWiMA71z3U2hPP3ezQ8wv8tPqo
VDa/U7NWT0JYSuN/vLlfjMcpEP3f9fL3rRXF2ZMTn4pzirqeGVAxsrxqutLbgm4jLucaWAOPFeQW
DtD55//97RgwRiRAtymQ5+B2XqPaKHV5Ffq6lBEkLOovEPFvPqZh2yeTrOXX39/v9DbPv94/73ea
Df+AVfLSCwaL+1G25puwIt0hAI8C5S/8+Ps7nWLjT3dCDVKExGeCnx9t8wLR063VFfBA41XpoQlY
5m56JTv41URhAXJUJVkofjo/wxFU2cAUV20Ikwk3lfTb0BfDpSuNPrB07D/bHiKFgw7YK9/uR/rJ
X9OEhVi7AncV4Xl4BQiPNE2WX2UMmiNxB5GeLa/m7B42ZeF9s9jpuGgFe+Iq8O7TsgWK8A2jq+hp
igIZxM5h8koOrhIE96/QeeuGYt5lc/8a6fYXa4H6PkIMQDU+cICn0f/HZKmglVyO7fcCnvhiifN2
lKzlHdo6+RWk8sfb33+n7/p3Z1OGouhMINzt46bnWGi2wPiOieyqXIb2OCyd99QWrLhtATVCldRb
npWrzc7BcRy9noqYLXRatIzJ3LhXds1fLBMsx9M/WJb8p9c7NROiZppdjegsxEB7+wmqBA3UzFAy
/f2X/sWdeBhAHYhwQMkRc34cYzt4VVOn8hJQg+yJo353GAA62859+Zrf6vcVdza8XClBGEW3DyXb
s9cJkjluVPLLghT0EegL81F2Vfi5U9VqL2aZBe9lmpddbPO6+pR6VqFQDuDAK2e/X6wcH/sNvmno
+9j5ziLQIgrRdAG9ZHDk0ZEw0sVdbv2rDtXcTQ1d9ytHs/r96nR9qIFkeiVL/MWc9gnCLcW+IrC1
nt7HP+Z0vealhJ3dZQtg3h5Q5XFb6Ryd3MoNW5BksldIS78adJ9KjgOMCpFGnDb/f97PwjQTGy9a
AUA6AHA8VAKtKKlaH7VlaZ/miS+XQx7aD4UX0r2XNvzDUI6vCa78atD/+RRnswyBPpUWXYdhGbsb
5lyGsm/KY69kwR2BfPFdU7pp51rV7Uau8v3v5/gvtgKfhkQEHJMOqejZgQvyVHkxr/RyXOoVzQom
9nSCfMorIfEXK8nH1kahIyexoZ4zQcd5SEnX0UsvJeMmFcCJjMAOx4Y2rylMfRdGPVtJ6OYxHjBk
aALp2I8vFdT4yRMTvVQNwPrxlDs5RDLPx63HpxA4/jwbrhwx86FgjiWNb6pLUXo9AeVL9I9ybttr
4fccqLK5zCMmhtC9Mhi/2Bh9P2BoXMgQ+JDzglzYGBQdxXJJu8FdAl4NMnKj9C07GRa7LF/uVzlk
LykgCK9N+NOE/nFsIPbg84ATbIwSptk/jo3KR2/qveDouaK6SXVRJlnhWwiVBWZHBJppuXR+hFXo
AaFRuDs8Q31oAtZuZTA0adSRcH4lS/jFIqQEcqtKcR/iyuw88nF4uLVhKNADbPU2dZW9ymr0HIu6
Y0kg8+x+kNLuFXWAVNOZbgsrpve/XwO/2NwosD3Ml8hnOePnEkJl3q+qbeTRQ5//qqWrvGRZmqJ1
OnjJIGRz7/mdv1vKkl0s/jTEdcOb26CdX6Ng/2Lyfh8JFYQYDBH4Z6uxtABUUOsf09qUX9NAdEkm
lgOFKWdiJwekg6uXcZeNQ7/nPSm+dTzlT/6gbExzvh5yEgRRM/nDdTi715oV32fH2exh2KBOJyWg
hsT5yqIFqzGA/ChYkXmxAjoyORm3HZhd7FVff0rJqjdIspoEfrPpxiHixplN22PajmiMtnxyr5z9
f3FAooxwCqEaPJYMzsWNMhSgvMoRYH8LC0woPMdu18IMSTci98i6DiqqyqCtaM2nnC1tFIatOqRT
6+7yIQMQ+5V5dHo9P40Qgg9BqEOt59wEqZtNWeSSH0F9AW4IHToaDRBwjewyjJu1HbtH33ftPVp/
Q+J3zbUHpML/OrhgRIQIKYoIiIDnog92BFbdzOxIplFuiwKI3xB0myoBNQ7gdfSEDzM1z5X0XyuR
/np64J6hRO57Oq/+GFyKxrcACNFj2Zh+73tjsZuyVm6l0OQOTub0I13C4UXVOQJyBRjVYVEa9bfQ
Bw5xGJO6VuMrseXnQCuQRCjUhAVH2noeWnTjLemwlseibddPZKCYqqsD3C2oMh9o5DEALkIixdsH
IOAkv58LP++rgiJZRjTBUIDddqr9/COX8fLZByynhHJdV96Pc+52jWbV59/f5KyZdTrq4C4+xw0I
/GNBnvnxLqIYO9avQDRJ1167wEyHoQamfBqmAt9P+luAHOWu1GmRpNXiR7XoeOxkzhcA8fj63I4+
WEBATLzGy/zF0GOrIUohccamf17a1mmngwEPhtFhe7A16+vaV8U2BboxhrL2Ejm4hQH0l74Syn8s
qZ0GJFAM+SvDzdF5Odc3ANoizBswlMKgAngaFLJhjLsZ6PRNjlIbcOhzmmHCzdny2qnv+7Hux8WP
s+4pw0EOjw32/CuP8PT2AQU6DlK0l0DcAk4wFyNa/vS9aaspHgPab+p1ucumPjjO8yC2cAcxWw/H
iajzhup26OHHoEU6PgAleqOA07pbqRiu6n6aYqg2fBmIfbRzyS9cmZabpuuB+xoMmFj48ZVc4edc
HHJC3Md+iGwBCdtZViqHQiOmygvWn9YHQA1hsuYp3w2iV+2GszW7+/1c/nnBnG4YYsrgAALvxbMF
g+lSs9UPLhYJPcbMhv22qgAW+v1NfvGtsCoJE4KI0wnn7CakKLvVK8VF7dH0dgLBL436JitjR6kG
RRkozoff3/DnxFci0VNAOpPwFI/PFmgDEwxkHcPF6PoiUQYQbp3TYOsJIIh/fyekKme7D2pUSHlR
LsR7wxc815HoG22XEiqLbK1gjtlngrWg0ZPmA2kC14CWNAlQEdN6/cA6RK5oxaRjcF3jcIQPTBpc
sZki5YXVI9+DNQqlCBBGhxz4tj63G4se0g2dTQHqaxMGOy3Vkh5q49qvFpD+F28hpn9wUI0GodB2
wCuaXvP386Cry4mP6ovpjcsTSfPuEwWHA8gpFowzoH65mCE5FeovQ2dlHYH9ZGfgFilQY3hd4KCg
xK22zLIa8KQFNXnlr14Wt0brL2PG1sua9jOoe5AjXSN00kmKDVfBxHjudHUryQrm5Ak+8wWLf/jW
63U5QulhmvBZUCIiq63+ZrpmGRNImAYvrSzLe5xQyTcA7dgdBLahKJd3g5yBhqT0czNSnSVeBQu1
SKJ89alsAwZwskfSjz7kXJcIZBrNk3QGtaqp/OrOQtEljKCL6T2iCMDyXQrQKkQHi8Ysx7X02xOK
jdECGN2lniNAwGwEoF+JwWs1YKKdbQ/oQzQxK3vvZcDh593Y+nka5UCNYwbD1mqCjr4e6Q49gTLY
6nz4wKxtpkTRce63ZQ5Rsk3vp6A4ADENwKEbQROIGai5eVTbVHzjORkuyKSDp6GBnmbCsVGGQKg2
+JPWrMqPCdBoIqJjBkyvF/L52HrwSE4sqr0mHokGcllPaZ8AHN5ZHJxAjovyxqk8Mg22wsTwcN4b
U/MamLk89xKgaus2Fr1Ib+phgsRNEAZFn1RewW4B7obE3gDG4cVYDmB1Qya3h5Q/K4IQcsoDnqcH
USLbpEEm2jiHuvqyFSDJyqTggQGY0OTNDo7I4RdRsgJw4WbE3AK+b5kgrdNM77EYoCsCZ1NXRkoM
ZoTtve8O3PD6GWkV68Dv7NPPVuSnF9NkHtwPC1cdLJPDe4RGUBQzt/BHkFryp9z0y7CpzMK/Bg12
2wiyBP79oDmToKO2hU3q1S2AlxhI/KNe1YC2CSKGeJiJ7z2HOcftwWeH/lcX6PkIhRAtdlOBU3M0
jFNf7bNpAF2vyBV0TaH+KMvIM3aFKcMoPWB3ZeW+dEFheiBVdAP6bdbSXTFXGqg7CUEcoNKAWE+y
du2gveoBiB8ZTCGwNEsope4yIBT6SLG2b3YzaAFtBJu9GZTgoUa6VM+qrOMOitE6BkvM2qSHvHKD
19CCzN1k1fQZdEhJIuLL/COMkTiEEhzXZKugcHzpz2TdgXFPKqBJx/Q5VTVIwf/N3pn0yI1k2foX
McHJOGzegvQ55kkhaUMoFBJn0mgcjMZf359nVffLykaj0Lu3eEAhgcpUZoS7083uPfec7+Zd3jxI
SsIiLfvWCUhSFf6t18R62OlO5MPZ6a8xLWUCAJfCLqP9Zqy2Tey1Uze9rLeBfM9YLLBb7OzDD/JK
4kq/hmyI6fRip4fWmk5uL6dvWRRV00M45fpZrK7bpENWLlPi8UbmyAJR9oXgf6nToe4HP5m0LSPC
JyXHTaZnwmdq8CigGty3UAhlZLe7qVzmmlrL7kkjYRRt91yY8U9pbIwIbG+LALzIsI1uayMtYNdD
TwalahxK/q3i5CF0GH3kQCsphJDGf0IscC+tPUSvuMJqQiw8kSR/SBi3RyfbXLVXQ7CMKSRKN0wd
tlm8BEEZql2jkAmSyYkqD7Gs45xuhpnNxSGrTBW5Dnd+K+dawCvSfVeheVfUJbPTmfuttbY3Lxo5
fHJSMKe86reIrk5bv8PSFybVflA6CclJ66nKVtqrwFBop5Xh+E1qd1zuZmO55Ndk3z8F3qgIt6yx
fredRX8TrnLveKeES0Ilqt74AJbnHHz+i1s2lpdG5G1Nykpau9/3be8TmYIQOCSZt45E/GKn6A5u
XoYvMT1tmGyQBoKUhb7ubeCJ7VsMQSBOprghtu8tsdMmtXA2GzCCtPNdX+ohIGQebe3O+NwsKTEz
71NEurwjC1ARYuAVypOwtuLF9T35Ppab+7HY/cqa05alwWS82rdwzjiIKhV/sQJfEx3OIi/J286C
eAm+YwYrkZOlKFvcu2ljBkEsu9T2k10I2SRTE/PJxOEqglRJP+bTyEcHqzTf2Mc+cicuwKnRpzL2
qnf22ji/EGSzx4ZhmkkCew2ee8bCVTpsW8h0jUr7lvy0Q3OtthJLb+hLcht6465k7p7lO6x5w29t
UyOeOHuXPtGuM1d7GTXBvCunEc81Ceaw38lZ1f1lFEJ/jVm+DMKvXMLmbKMHfcXLVS87vlfzdDbY
JdSNiQrr1VjhdQ/57BVH7Lv5RHY/ruKE5FzzVjtL3CfFkAUPxA8adom2Mm9Zh2hPThq0RInTNmor
HvrZOLeULsj2lbVKlWpjcXYLUShBeAMQYuKvuv+1MrjpUtFz76aER9SchkrEy1mudXfZKsoJhwPv
odSMVn6JYJlPDjfOnHS23c2XdfJcMvil1w+p7/TRg/L7kgisl3Oke7X0vvtwLocdJRFGJKALpGbB
6S7fahWUZ40fZ0kGz+s6ttA71jO52CFPjOvWnxHTMpOyEzeeD1Hjh1GifEdlaee18zM991bt+OGN
lcpZtD/HYFn1gWjcMl4DGcY7k4wMThjuRydhvuqTSzCN+AkhIr+ftkD+1KWqh2Tp5vrJbzEz9V6c
Lwgqnd8Sy5eKBbPQM2Tq+I1PTLgYBg6cuMKeP633Lac8My2qdi6FeWKbAXyP0Uo2sAsXm55ku4Bc
09Z724u1PtoZlPlzpiVBiq5TRNSJwVv+ncP5Q2VoaCsefd9Z7NSzmh4/vR1nhd6tPFEY01k14u1r
6IwumRcezWRtKvj1pFzDeF/E2/wl6DMqi2UoJVIaQ6k9izjV13FwqmyXh2FeHcgKFO+lrYJPXOxl
lxIeXNsEl7T76c+EiwXDwigp3MYhEyxU8LRkocMJ2OY4y5VpbQJKHe9gmkVU0wSlNNd5tBlpJ0vI
Yq5kiDzxlZhjcQtkN4LAnJsXg/D66jmFL85WJ8kc0HyRfSGyLss9Ef5FpFCh5M1kV6rchR6KPyYt
80soPcndRDjwdR2L9TWOco/8nhtx/m1uFi5JaMvsoWB6ow9xS8T+eRAq1xxLYrrWWSIb8KhsY5nk
YyQXMnSkjQ/X8vrOolYgNVF117unV8tTqE3xvbWGaTfFm38XuQKbudOQi6Si50zReozI5Hq2e2/F
etkO2RDXdlrzd767fa9W0tJ2tIJdasWdmBec+cJuh3Nl+6MkY2bap0b04ZFDpuyOlZH+ts+zACGA
rUA+aXriwr+ywm6fZRMWmC87QuhTHtV6Z+uNe9Lj+NQpmLE2SP3KDBt5+FDGB9CrVnHwG+04exfg
wEahO8e/nXGQEdTKsa13bb/w8ZkYeMpdXPtufpCxn5MpjCYfR8O8dTWBsUy8dM3SvBHQz8ZDzZXv
p4s1Tt+WorIU4YlwYFFClhvCchPZHfbdGfFZmb76MQGjKRGO+Ux2AZnxD8rd2E7jUefdgfgqws8i
PT6ThmzYvIsnP/zaWyWigBVs7as9tIIybaFi34sFORo+U5a/y1I7d4yPt+9rtNZf/KnzLlEzFyqV
rjbPMZbiJe2XcT4Gaw0d3pHbQPljFnMMkE2zk7eMr0tfxYSlVeuwRoJi6+gp19p3lF7e3cqb8zSH
VVmdZCmiW+5b9imRag8psYsRzoKHwb1di4ThBqCRTS2vnU8aM6GdhtId6Xr6aP1++Waazjy3PFQN
MJOp6hJrnftuFw/dFJw4XjNKP0N2K92qZrhhDJNZSYzczKdvpHI4t/31UzUTjwPx5fVuy3kxewnR
/BuxlNyC9Zq7n6vJa57o1ZMH0BUA/QnRZy/EJ/omzUdT3zORbn6HG5mMXRxuPklfsRR7q3QIVORO
34EKrNZV7yxpVn1SISgO2quBnE8/KJIgkRzqJQF8MCAmxusU7Dy5Kj+1IE60mDFsc8tii5knaslE
fciI+ebAuYmgiaHKryGgcEm5e4Np10zW+jWAFOQfQ21nxJCIOQjPZChfnEffrkOJe5ZWmfLMp6D3
nO9dvi9cd/0SK77aYzO2D1HezHmqNr/Qt15kNS9ZTgd8CodoLXZEuIK7DR4ZkV+ibDpdBuPTlMz5
B1FGO0992bsB2zcwdJAjzEkfxk4zpxGWuDkJ3NZ6nF1/mxLidTZR6DLQv7daWfNBGcdqUgwhekWp
iMNvHX/nzuhhfCb57TzCDp2Q/CFL+ckQZPHXceaQOMhxCh2SiH3bJDIoWivFRGl9xa9kBq5qBt4H
ckjt7zrsrNehiuAubHMIXYf0HuSFQTTkW53YiWri93m1EghptiYNK2q1fav1vMChEd1FKCa0ByVm
Kua2L81IjxSCXAngA5Cf7Qqx3CkpKr0P+nWL04nEz3ffVSBl0F4k7JrYgquk8hg8zRCVJKBtJe83
zngrAdhATwm8zHyblDd417Bg1B90X0WvGLWUOjiFm7/9KaP806j2+A/B7m+OuL/93/9zV/5U/dj/
nv5uf/sXx9yD/NW9TOrXr+nuh/z7n/x/0Ch3nWr9zz45GLYlAui/OOWu/8Y/jHJ++EccMRiLcV9d
R5bXrSn/8Ml57h8xsidPReBilPhT4fpPn5z/B1JUhGsaFxvEgKuG+E+fnPcH2pvPsxTyDxDnGSb8
L3xy4k/76//VXlkwxXpvFk3FgvGUz2CVX/yvanvVGKpNXMhJXjt9eFlgzz66UgwW00w3VxfG9vmc
UMD1HB61jdgR7pZ6s76NikoHihjP5NehUL5K8V/mbpGGy+yqG0LO1TdPx0txKVavoCRYVck91aio
3qNksQoZ1FJTXoAAZKhEbeX4x2oLOVSEzB5HaB9t6rKYQO4sYYaFYsFpP9kWWn+vW7K96UjoPkeg
d7aXcnAHsysV1sK07mrJ/QVZZyL2q8snHv/pkSOnsBKB4rEyrlV5TzVUi4IaT8t6V01S3RB8zsWl
AoHXJE1uK3EcOiGdt7GstDwPxCZN0pi4wcDGhvH8rHqoHjsmhjnh2hYi0sWzOR4eOpAf6tiKcMgP
ddbRp265C8IlCFVH2eRwi8FL4vz34geinxuijo5AcaRjNhiNzFgFFXSjaVLULsFmF3IHNqCo9qJX
MtBJ2LEAcjcAbpbJbOY63144XHIuSfiTYjuXQJjG6MO1y3Wdb7oVhsb8tIRj0WQo4VZRxfezZn0E
JA+AWGgB7Vj0MzCLZRUjusgVTTNsz1tQEcJNF14ULVk9dmoh9IqkF6fj3IMcszsVh4e6b0fG4E5f
UwsGgydvOLPa6aacm/q7Yw09p/TKPR09Upo5ZNzXwsycXYqcft7wfdn7VUiyF3XB6Z77gVnbHZLO
WB/DZtEUTE3FJDnooq3ARzy7DOUg0gTINBtKhVditTyz4qCfgjSrtYRcooe4hALmzqR953W8Qpti
yqyuZxmHqoSLbpqrNTywEsjnqcoX27u4prD7u97okiU+pFteYyi2TrI69cTSQZo86Fk8c8nG9I+G
ognH45Rv0WNBjt3Zjdr3OLj5T93yCUF2BcsnT8QtJwcqYLl+DcNKXzWcSF+f2yBbygMVZLWel7En
Sl4C+6sYsI4Dam61GPe4iknkvDMl0t7aRMyFtVCr+921JkQVgqeIogyF5+EmXt2lSkzUukGeOBkK
IylNFT7HjtTlaV3skfj5lmWZSRbFIO/NUhS3RxfrijiUPOsS8QNEDS1WVrhnYrBLQ3s+bqK6E4Z5
aIUUkvnBVxthDBOtFxQVaOoJ7fnrUi/h9GCaYIJ8VE2N/33aclsi4TXQOQ7lFFsopdNa99kDQVXt
3WEJqZf7YmjzLO27SfQ/narbIJblRfBoD0sH+YSubj8vNcgaN2jVvVMPw701ONpPncWJnoZtmJtT
s8oFrlg/WjcFRdKS6h7sV1LWs0TeXEvn2hzX9hMx0sbZ28A0xA4U/mrRbdAH7UOKjZc5MuIUr7EC
YAiaZ9vTVBZP+erVR35quyZjvEGLmSknKe2HdpySYPaX4mDDhzszaLranQBQdrsKNzoFbBDID+58
Q2Y40+uWbHZMLpjEdXyJZsfLdx3PyFNgsvAZJBW7YjhNYfAszkg57DPpguUQCuigreinNgn7KH9j
K5D5MWI8q/dRS2Y90eXorAcUab4LCtoKtm+K6KS2TPSxbs5Avt0e7O8BTAcH1lEWnf0CTAc9lFPT
yBKbTwcHFTqh8CdSOpl1mEkBF3B7+jhDjm9qtJHEDQr7suVK8uDYXvs7tLrmRk3Kf1vYGUEueYPI
2b/XMYCOQFzPEePEy68AZzcFqjeCVcyrTL6WhfHvpWMP6z5YbDgNnr7SzFanMvfBGnEZuLMNTRDC
wBgdCw66MSmXQD1tqmXGFBUTYWzlqbE8cJMVG7rgTNq+vsbyvK3jC5W7hPF3PiSkbwFwMc4J5JIn
JWRu7fGEkQjAz+ASfmYfb7lA3WyyfIAgY5MD34IxnvpUstdMrLuw9vgIVDsG7EhtWp+bLgp0/C6r
HGolvAauyRDHJjipKSrgBRmVk4wfdEyx6BeqmBJjBcFTWcXl5B38oKkL7kyxETgHWfiurMaaLkyD
Sibp7uRGqY6jlqg2iJxP11ZWtxdhMXYX2ayMk2zmY3LXdGpoyAuFcZMWged8oqBt6uhiXQnB7slp
BhRSl9l08NZGBUBXu+wGkffKeWgj+CtdXXt35KyL2iSjpNFBjgpIFKMSePObjv35JduwiFCtN8Mj
XwFeK62RmZJYWVCVyoyXjde/f99cng1gTUXPWcPyg3pfuaBgbwLQqbTzohxE/bsjARqdeTbklrSO
YK2AxH9//SWNqkUSxwUCEb6U5gubuyh7l7mY81erEJa8t8vJHz6ubBveXRryFn9+Bn2dCPQGoSmF
6jQAz2obuqODLBhh7dEEYKiOcPJssJAc02lLpDlIGh1WVoK0gH+kLybHpJvdmEcYmWBe22vfmlgZ
K+pTsQC/glNcNz/4c+ZLuEzxs6msjWekWc2rtpfwXo/AKBIU9uErODF3S7p1Db3Lpl2wUZvS8W9M
21u+q+u5u49tXb7Exp8e3Ri1Gp0/3t5hvfvf+VWXb/Th211Z5z3ShyrlE7tu1Cs0GLqw3Fvr+cC8
X+HKLdnLcH3E+poupSTIzo65OEhWan1AsvEIBmkkoU8p4/V6TUWcg9FoiDgWe92u22026nVKHXCD
J27USadbsNQH5kR5eywCf7p0vJQxDetaPVvwOODZeXZ/G9eu6vdFJPovI4DL+yXP3BHCBGYMUHzj
px5H8VzXWevvHFs6+d5EVTYwHR2o/abCArSNs2RKyZR3x42OJ6RjJNPAJyIZVpSraLuD7TX9G6MJ
CYUkV2rnjlp+TlshPBqgVX2lQptdCsrC+8kBC6gNzkIBxXWtIczbUaagx0hwAvG2DGvKc9K0NF2Z
dbX5zvo0dVnZpth16lvjSZeCM5L2z2AoaitZUD/jBFnUykl4G7tK2iHoXiEne93NCsiTPeNtRM0D
xgCU7BwoLH5sfzQWcJ0lAF5Tj0x5vD7obgu+oFdNRlUc9taMdIg648v9ZtfIzTGZjmg3hlPLTlof
FYBOtfpaec7Af7YtzFV0C+o6tSlgxoQvUjvvFsvJJ6y0m/WpZugZKOUtXAe8KAGcmNJk2H26Ec0l
gLf2dv35mj1JGaympPGGyU6bEGRlyCgYTD83BsIzK/GsAlRc7A3Oqc/12h5quQUPK1Fbdze5KBEY
F1fmuUXfWndz2CvnaFENlkcyf9TmEk/muMuL2T6tiAXjjsUn0b5vVBYd2tbSzzrzx/xoBMWixYnt
844xogbblNKki189L8l+0es472TDnqcvvQ+BEAqU75fx8Ur0HJMQFof9jEHLCV/xdcYIUVcwadY3
i5WCfZFP1uTEwJJDrd7joUFGPcLkyseD2SzFiVyGvQXDLNCyXO8G7coGGb/LKABNzVceftBcbuJQ
R0P8pLY4onXueEbKYl6fs2CUbOL0GKqha2BISICwDMB33B4UdIJaojKO/5ZqYfAB1PrtiJCdL9J8
QdwoJbNqyyn2baGB+QTtnyTRXuY/yC4ZHg/TEFUro6w5uquuA/ioaME72SqmAf+/BZ/MNXoW0QH/
zy34Qf3ofv76a1Tt+uf/0YDHf4ir8hIHnDpcW7TV/9mAW+IPByOxG4e4uJnB/tn8/rMDF84fdmTb
eOkFgEgvCN3/6sB95w+PPhqjKbetxxcv+N904H+znvj08lFoXz3X5OGYfFztYH9xu9XM8FUmO5tz
j9PtRF20ffFrEV866pBb7hPb/jd2l//2E8E3Y7QS1wyafRUS/vUnAnKR09iPFHqd6qi3RcgVprVj
IxgpJQ/CLbd/41D6u9vO/zNpg9GUj+L6v6s88tdX2Q+iZN1QTS+IVKwSmhxqO84tkJSbu4Xpmstw
j0kHb1ZTNvnXGaqsn9Ch/V491Xxo6S49jHJv5R71dHT4y8PyT+Hqr2nBv1nf+O1iXKcoLVdnU4gn
8F9/O6+fAQ/mHkU02S4qkm4MzI6DLngQDpUC4qgGvSh68++sjog1/2J75eFx/T9zK5iC7fi/bY0s
54AYtWL8YhZh9WlP0uJIW7ypRPactzTzNnS0MnDVA8h35dwM5QwAmNvEclKVD8AEzTCXzbOgVbX+
jSHW+ZsF6/rbCdCjfoBp4ypf8R3466fmr37f6qCH25r1KzRozwkeFcp20qu6KpOr6S48WcqC/yAC
7AZHNyz6333k8yzVrTV+nxnhPLUzx+NdwUILa2fY9/Hvwtf4c/81CBJi3fLwVxM6DZ2ItNHfV0G2
URnEKNZwmgXg4zLP1J5XU93UdWOfQlt9AtDe9qSH1Jci1/7H0FU5w5CG9hV4RUOyLhffAmjU8P26
ZXwCywo6iT0ZgLQiNQRnLITiq1daQ7GTZeGAzV+E8wNmP7s+K71c2WOmLo5DHjfFbo2saUPviJv1
iZvM+YBkH/gnCWkrQ1SesQk9bpXbUYHGPfQr9vttLh6aySs7SlP2NSRuSa0H2xilYjk0jrNVj0Wg
y/WYA4xj3pDXPmx5DrdcsHYnCPE90vDAs83W6CO0sBPvVDlY43mm4zjQ6bXdcQI4iC9jYiCdxE4I
O5X0Rp9aG6Ozs8IY4T6YpcvMeUMvzLgCJ2gWjRIr/MIQ3zXhZL3+yOGztskGMnneBYXjl7emZIII
x4xRJQcO/8UNM8dE17j4NE3su3lSo8mZJVxDQlVIrtFnU5O668qxt+nDVv5qrQ32VqsOcjwVmDeQ
t5XPWzn1WzYc2fM5sTRhc3uVtAvTj6OxbPsD1Dx+IQoH/mAOtw9AlqSXFzofLjLLHf8wbV3RvC7o
STfMFjwr0XVRmYcZZCRKXD80X5zQH6MdG+iiT4i+zJ+E8oq0Bae2pmwrDz9so8BAh7KKmiT3m/WR
yplzestscWMtZH+SxipcQVE6cqTJPrJ/RgpT1YHhWXYHnd9HaZImTxgys2iRgSslIbz6FPvBtOyZ
Bs3nqymPZ5BGONXT2jGGrubiaYu86BOjnbYSg0qgtrGjR4OC+AR1dlKXrKo1diEomusrsgQ9mfLg
gx9aML4pGd/hES5gp5LBnbp3i5NlOVHxBS9SyH49C2uJsBq0uX6CxY22uawowImDWYrN5Grpz7gy
5JHtHs7Fa6IfFHooIoHV1z+2ybdcTFOZOox2XX2aSsD+AmzKUaU8szp7AWVwX7bdfGM2DLty2j4Z
2tigGqfxiGi3/BS9W93ZaFGv4WS3W0rGquN32NbpNGnl3U+ZaM95MI/vQs3ejhEZTqzSaXf9ijLE
WK8/iGnh9ZvVNXzwEc7XEWEJHaRfDnGNnpx0wufZ9eXkINBCmEsY/nKO69H5ueURppupzNx3hw2v
mPPqTnvMISt1UjQrrCDhnjjglvgVTHn1alV+/HuwBsw9E/8+GujYgAqQJCwSos7lxVGrlZoaE53f
eXIvtlG+VL5FFnCYuuqdPGuNQB0tOewMN+SY4eN2E0nawd7beQxjcRw5vzZttktoZvHib5X4KCEO
PyD8rWkwDFmSz114hjDZ30INCjCo2aJHb3U5VfoBbnPaT3U1HQIwverQgGA5GKSeX30Uq7shvG4O
pV1Z067Piov22eSUMMitf2NSBEyYeTVu3sJa4qTWVv24qjyKj2uIzDqWoPztGki2Q+jgps7Hiqn7
aBWsayFQecMOUWxSDNUWwDcrSjZaxh79cYzTzubmsu3toUYM5FajD/0qvZCHFfuhd+eORXgY5yF/
jDqnPFbsCq+vffkIvG9yIV1u9DsjrtpwjFgfMvfiyxDLvgQ7CYSfhsXasMq5i5OULsM7gErRCctm
WKez9suLmQdztHEETiQjG//sdbY5oi3gZ+ksTGFF080v3PzNB/5Jj6UOaqGjWbPsaQJLfJ1ORgpP
y+YOzy28A3Wytnl+MoigNqbOLLhBPIjqm2Xqiv1i1u3RYvtuIuj/AWLbpMJy7I0pT/H23WMHOkab
3g8AcobX2yfvIZzWMz3XU8uTLs9o61t84kKGVLnwVWjBvq7FYeCJ5btd+/djiD8nZmvGfnGZDld4
rRiRVPPOGsV4WRvxuET67HvRa59F7m29GHPQ1nR0WRg7hM5PdJNnCXp5dOQzPPh9ULsfJs8f1Ibd
ZisfS2vyzxg6hwffUyifeG8xiUHIxZTpvDSS3QeOXR7GErouIb/Lir2efQVemw5h52HN0yyF4Nv8
lukYiZIs8uFqFTktZnR21ynZmZsu3Fl5Wf0COgys1MqHI89guK8DPX0s/gDRkh+BL5MnfK8i3kcG
WMOXvsLQuZts68TK93U82ApLZYJdkpU7SpjZpKqJ5c1cOegkysbqo1guQOtWzz+qYTs4a2eXdwFs
Rr3DxGkfQlSAhrbThQX6A/UDynyEHeZFwgA9cD4X+bmsApayNF7biFOW5XZ0p0lys8SI+cprb3Oo
upV0eIfrdq9RpbPnbvC2nY/bjWFskQPVjFHkL/TrLrXuBMgWKvchxGcxHik1NIu8V1GkzFTW+1pX
McQ5TITq1jNy3ZeLvcmUhEGFFXlYhnGPQXI5OZES9wPDcIzInn+dd/QtO9/MGhq61mnbnquM95xj
UHgODOdWfBvmsIj3blvgRx8gQeKmRDI9kFgP3vjODrfVn5js7orsS9RCYA6QrHzcOIAOlWeZbs+y
3eYTzC/mw6s/0yjHjXaeNIJ5N+jL15DaHk+hboELGw9o4THSlv8E3w53H7a438hE1tswyxK2blN2
57HI83y/+bVK6zBkpJ/X7tsaeNHXwvXb+TIQ2e3SamL1znkqPby8w2L0kSENloYOtXdd8njXlYN6
6FuM1iduk+YhsuIVjaWVz34l1OVqdHpa+Md3nnDel6gaLyG+mbvea/IvIGqvEE13cr4L2sAb4HXx
Kc8a53c1euFbPjN9U302/+SdFd/QCe0bPjieGF5epnYt/pMpBSmm3oOhR+sO1s3bG2vGB9Cpj9Xt
1/1GL4c2N8vT6NaKtSayXXd896kCWF7oaUB6jQN5dyqZabFwxBmuFqVo4fesNS66Q+1jtcVwCIK5
v9pdvXW9BO24HGdo1zstUXKxoZXvVUjltzFRvdhgih0weCuf5Bx75uBbYqa4cmp9u5A/ZA3kcmkz
FSTZRt4xs3X4Yey5wjPC1419N+fMq/KjjxlM7Dm79D17IG7wVfbPMxug2NuRe8tZr2u+HyzJTE9M
zmtdCKj7kzPcm1CaR9apsO5ta7r4UOOc3WdsGmMSsp4ts9TfaU3ZUBjr9YlJqnWM7MjK9mHrbw+F
103otcw+2e5KR0TPOHx2rp8RUlicG9YmjW8evfqpMv5wIfIGrQGO9+Ng1zds0HlgpNPdSjPb7o4G
4JKHFrt7VP01AOD8Q0APfgPirI9NEzyBXz5SxKEkFuxlYsfSkETh0tyqGXuJtNsxIWniHpzBme82
C1a62FzsoLrRB4RGcSCTN+ERw0/FmEi+epoevY+85mhYMJS6UcGWl7J2jtrIWyZszj7Op/k+xjKS
6qAtblyQ8lDwoyhxMO0+eKipZx3MrK6Ztbkxo5wuctHWKyWXs4Oybd0swPwQ4fm4+dwHYPPEAMKd
IfvwxeRDc4w8ud3ortO7bhYfhSxa6pB52DOZWPZtXS7HOvN+Db7q48Ncby0DKj+7GbBUYwjCNtxB
kn+wWtO/Oswf7trODlZuqDLcr4VHNW0sxthzrQ+sZ5hujAyDFHOJOdWhJXbSYjNDy7Kj12KrfwPD
Hj8xvuMmX9arvdVlzhICDmayrLOjZBPpEbQpMRTM9Nhzu/62LdpPk/XZgdq7u/GDjUVk7lQnE7P7
77WXmWsgFaFZjeM9rmAWx7B5g2cqKFPW0ask6Kg8so1OfWF2fgSEexz9entiAuu+hmw/Oq3MFg+N
xqeQ4NuM72YmnCx0YYPXWA08B56q0KSNZItOHv0im7IlM2O5AwsGXJI6mXXH8pz6aEY/eouxoGt2
kpA2sBo574ul+RJtOWeuEMCZm65Ml9hV7+w421lTVl2mPo4WoP8BrRWIAEC3g93SuOj8lv2UzGfn
yd6Xw1Wyl4Fz0FP+wmeyJoVXkoUp8PHNsQYaLTpW4q3NmY0cjyMS6t5DdaSNgRPStOGxYEPf3iun
VqaD5BFZgt7sSCVzvLRmOXQaii7jSvazcbe8AnH0Thal1DmivqCh67yfDdsPD+2sn71J4uVTTEbe
7dJ6bPJyO1hu9CuwhXvh03b2EVfLOS7LYwzwYq+G6d7gtrjhLKB101b7Qr22nUhTMbRyXe7Stbx1
Z2Gu+2H9iN3J7M/Zo+Oa42KBvscja+9yvt4npK/sQHH8rQ11cSSz6L23VRjfDZj9E9EXATTrbWZL
zcw5UscfYxy9uIt0UplVeAoljHgSaf0hcM3J4guUdEznb9c6qj7JFul3ZmK8BWu+rmemG4lntu6x
qQhnpDqswxecfPJAALjFXNbaFDWiyE5i276WotgOo++x/qEUs0m4wNr9sLDrYMPIM5+jNbimROeZ
nQr1tPARki7tEz+ka/IHWgQ2tVF82E33QazlvVnX6JMwCDHXNWgfwnEugnM2zOLOzyXWQzxa/td8
7v1LAND6npUb5gcis3rUjlzHJNNmONlC/PClHUysnlPybgkC/0fj2/IxqOzqMviYkpXbeY/sTSKD
1NNeaKe0n2go2dAT1d1RdrO8eAws2MBiFc65U81/UHceS5IjZ7Z+FT7ABQ1w6OWNQMjUWmxglVWV
cAiHQ8OBp58vineukTSbGXI5m150VXekANx/cc53xrNFrNnNkHfmQcuqu20JuLgZ1Kw342i5T4My
FqMNb/7sEN5/qXlQiW2xgzz49YwGpOyhycWIcFy253Z8wnnX8w86gd5F3tBS1r3gq7F/IZleifKN
ll8uT/hh9slgJAlwdjY9OpErRSrU1rfG5mBYwtW7OC1bTgWkUkOCrQFrlIXgGWY4rqiXULjzuEuR
Z+/bdYjf9Fo5+TZUtv8b7evIPiVt24e+qYpXd+WTkoJAi4c0tJazucgUK1ZgP9PWxMfScdx3rWd9
zmr/F5l09dnDB7+1Ajd8pmx/Is0qv24LOtpN4K4PM7ytNwmTbicbMx5t25ZfpReVv5um4XwTAWVW
Nxx0ZfdIq9b4eugQ5C5D2TxHUxs92IiCAOWNwzEubOK2CvTipkEoXo+DOOglsx7FXD8Y0pcSzx8f
RmJfflY9+HtX6fmGTf2HY8cV+0DHHrC9kDPyBR5mgn3F7n6rS53hzWMzwjY5N+lRjVbzbnCiJjOk
4KssKNiM8ANHSmRnN8qBpBxUFqtjYqqCs1sbVo1GKQY5VLHeHkMIz/tg0HPipIyOw9ItKVrnpSyP
kxsP1n7tjDk0AjNgOAfrDt1GcdNk+km5qdE/5QAEguwpLG7OQwZzDcEwY427qcS7u5v9doYX3dnO
2Rk79J7huIpo13GwAPp0SiNfW6ZPaIRJZvhy4iZY9ikgwM+YwqvcT10bH9JhxNVVhqu4CiLHe5jK
jvFStChmZ4tHZjTBU43A87QJl6LMj24XZnLPBI/qWCFliaCuT+m8FV25RHDayeg+1SsDl+tGZIzS
NBw1TGKtL4qkcxwL7RhLxL2D4+LAzbfkGz3H4z3HaV3+aIc5Z8xdkm2yuTy0/jtu9t65lSVuwW8m
cNjx+DomCGz8wAcOT2S73pjuXUXJvSmDrnHuUBGwrFfj1Bf7gqrl1+S46hm9L41IXI3A3QOTXoXe
XL0Oqqte6Z7aitJOeZ/szAOC9OrIX2/tSYv8kPuN3GFf8W5H3jLa80L4MmmNzNUO9dN6k+nF9CfM
7s7C5CLt7zuRpvU5FOPQ4s4UeWJ5tbquq8ZaNnEkL+Wmrkx9qCE/U2pO2YP0UyR0HAklKZkyNw0O
wqb6jkdmronjgKd6ceIQzZDOO850QEJVtcNiwuQQetbQ7voZ0xG2Fs/Vtw4KduRnIQ6Tzcpgsjy6
LbKgTScEf79eCXs69Cpmf7JiJLyf1onXO8gCb3okemIQd6bv+eshZWe9LRnlPacNj+cefwbhC2An
ZsyH6+AMyHylR8oBxj3coVNHMVEvpOWwkA3svSYflTA7YZmboOjDFSF2OL6x8JiPUykr/zHQVkxS
hE/SDelhSFZoEumZ/dqNbqjKQZplLCC27miUxGXF6mnb80CQT0b1GW6LrJzLbUiSGn7NqJQ22/KC
KfoUK+AxqwPLinyhISdfgAoswcs4hw+rm3thvYnSPDi5U84at27c+T7zYYzU6D/YeQZrWW+DYrB7
jhXG/RvuFvNMClJIlbwGXrYJpoULBI62CU5rPbNfToXizDC6+cUm14HrRMP9AYZI3veYe34NYTW+
BmLGljrBxfV627nkt4RsoP2V2JSiVmY+jJA5vaMfpE5/khVCn5MmJk0mCEX1jPnK768xOWN8oay6
F4IEUZwIdfXqUr+/LcKst7EO2fc2ZKe4XKjaRy6w2NWWmNyQu3mU4Q/Em/Eel4rmljYYq0nFDCf1
lrP9p6BXfZh/T/HEyN6R4VgekelR8jN/rtWeMUwfX2fctwf8gvLPenYxe75y98c0xT4WR4sQ4o1e
/Hw3mpCnzy3FfO7Mmr+LVXfP2FiGW6eDVsKcgUcGE3sYXWwnWXYcBkIcSAorSUNhD5xHCXGulwwd
lNvuplgJ6TooY1NYWZYj7v02VO4V7gNyUQYEVNUJLmM9bq2pJZ0QYJtJk5Bp/LKVDhGzpiY87g49
AgfbUPY4S5fBP48ojtQZy4VfA131ebjngno/CfzR/sz9S9mZ22p+8gZZu1uJ4rPD/KpT3rlRWael
R5+3mYkp+uEt6CsjjWOWp2VAEdnLAPdNnJpOHVFllbdk7MbizmWBKhhI4KD81SyBqsil9PgWOt5K
Av8aizZQ/HnebQJlfpuyEAERxG59i6lHuElD5tg56h2dbc3Y6c/en91+086ISYn2GKon5rnRj7wd
ys9FtNIcisatXgVFZ8PLWrqvq80sYDPWBl5EFiqERtiQ7nD0BQUtQWjenKXsSQOMGa6c7JzE4HOJ
eJPTQIky2EldDT7JnmmhsHZn9q0HZ/srnRg8q6HlBR2zgV+dJDpQYn+4OBOh4ONDHGuSfBPXS2sm
3ehLEBVoqlcc5uqaHebSJLHnebde3PKtjZVtH+ahs9hvpvgf7dDNyD+F1Sx54p10ONlC9POhJtbg
ok3GiLHpO0SyCbg+ryIDsiLRS03NrHcV38684eCqwt2oRHtXxzFnHpcwLmlVm3RPg6PqaxLNZhKY
1og+MRzC9T3wlP65hOElprf3xHLl0x+ZB4zeGeWpmgXqvX5dYEoC6HyZiQfE36c0e47FKqLp8c8W
a1GOUuj+cmxuNUuwL93P8e1URN2y742IyObkjmRrS+71U1lMQhwvhyf+BQ8fqiXH+LX0ljCnH42G
xzhnbnKKupn0vTzOfvexALyiM2o6nXvxSU6MizYoY4ZX309Xk3Qj6aIYe5XPnLvlqttg+5qvkR3F
OGn6Oj74VsSQf2DKXx+nXnAzEAWHCzur6+vUEcjiyihWwa8RMfRyX8RDm912wcDL66OXGq5tUnl5
AxmUiKu+DIv1qPGndpf+2a1OaJrI1Gs7osL4Banuu9MWUh0CZcvXxm2JKppNKdIPsYJuxuBp0gpL
vNMNP2xCcNZXkV6qg8iZw2jnl1Mc7iJmFO2TlxaL5BYsd40zgKMKNAqahAkQyr0Ax9wGMgB3BkuU
XJ5gIOS0l3MzlsMWg2gpv7xV5si2zdyp8Z6pfNE/qDYXL+u46pCUuktiiq37zN8SKjP6d6NlVVRz
WZ5Ek32FFkU8jlld7jtGg29hVa4/M2DtN/6qHdpf37/q8mx983ydU2H3/SOYOH1slsjf+BnKKHcI
oiOSsfKuFTlCLqSeCNZTQGAUc3ySaOwxYSsbPkFXG36SvpLx+MT4cG0p23v22NVvcG7Td79mJuet
WlICoKeWvNqmiK/mUUVXQdMGHdwIMtm2lojj7Zyly1uICe+I8G83IN0ndUmu4afx4vSjt8P4xaL0
TUJcXMcQOkBSWJn/W+Uq8pAyhuJmWorhFE61fSdh4oVHfI20tnNKouoGuU6X5LoYjhwG/pG2qiPJ
jIyhr0Y20D+KcbbMfrFRzwZjK3+4q1cc8VsxAYjm+Cogyvnso97YBg7K30UiDsXIGd7KmHiKYBkG
LH1qJTrZM75nsQhJHYI05Pokc4vsy6yvbW+T4dO5iQiAO1ZMCH8I0tdQTcblHW9QYyUhiq8COl8/
/pxdrK2sG1yHpfdUXA8eNBU8jTyGrKXzOgYQQPr1FON13IGlk3cr89YMP37PatXPFsTNTjNlG9Gm
6mn1K/nNLpvDzpno2KSy7WLLSBn8Uaek2MpJkp+7eMiUqWvrM/ZOl1DVEtMqMUuaXytxj8UEpWoB
Z7wpomj8CEiMS8Z27K4FZlL4BBXLMSd985G2c/fgny22oaO1vyMDr3tbZuebXC4oJuP0EvpoNy3C
93YLE61r9qfLnWlkabaW1+WPepj9JOwg5W6YehZEZPX+eTCIJALXGp9RH0c/lmrWJLlMPsnFlwd/
nVskiH5nJ8ZveTbiLBeYftG9bPnS4oz6SqSnKrQ995JjNu8J5yLpOAYzIL+U21tnFm/baOpwYltF
3h3kOiMOt/jAxItm1Kcz3fG2NP6TbSJ1jZJEb9hYR6S5skk8Cn5mbKtp9O+RKi/zpvFnfbOmTXyi
Qa5e2TgASihRQBoyk9jTk1Lmbr05jkGEjfqTBF5uMQwV+mVuovA2X4vlI25asQOkhHqfAf1bTbYD
E92BKzXXHQMLCA+53I8zgywkztWVj5f7dqnxDewzm0CW2Wq+rVBMWOBhwCUXidD2/8gZeohX4vdb
LayOaOEHsePHDt6U9FBqtizV5yJnKNWLIttW2PJ2/442B2kHdMGAfgBFgsDu5F7UTH+nj+o4L+26
kZy5RctJDRbSv1rTcfo5+4J9m63Cu2IWVJb//cf+o0jqz8f66EmQftkOlZv/Tx9bj+hUVwLDqGYs
7OqKdMw0qZh5c6SqiOYgrKfof/hM5w8W9+/MWAKbow1J9MICxCkGzPafvtmecEdVsX0eJu8yzSTW
jD2UzeG18YRPLqtEpvts0oElLgCQE2KIqCD8mkEaac3BOuzkEthfS9UDqhms3KZ5DXvTvPli8K1T
YDExrxjMFNr/Yt1MDd34XvGtyoqUC43YnZLdrqkPlsIZfsJzZQWEazR2uJmxxBz9StcPBWMNawsM
yL2dSNR+iehyZzSalLUPugscZED22AxHOaqJ6ONiJoqtnNOwTZzBZz1X0Bi1X+ijLwoSqyk5RXnp
GJXFtvMcg4cpSHwdrJONh9hiqzTj8Q6DaUVGXAePxi0qXi16ha/ZzNx10pC4TrAzudIWxSVeEs/1
koKkU8pCS+HPR+dkB0knsUedkNROMln6ejkFlU3PZnyf6Qcin+bslEHL3oT++g28PoGnja+t36qO
cmoN9N7hgY1V/hGAifEPeTFFw85LneVnFZnc3qJCHdsN6aQ90YiTQRjQyjVIhoZJNI2mNhwBTMes
rV24Y3uq1NAAZYpLBsdx2HVXMbZVvpB1LqCvRWTB4QXREBaaBh14ghu/PmSYjd2NDlxX7YpgGCeG
DbJiLOCUMcc3shl/s1Rjd/bI2ov3rVnWUxMvtjn8eTn+LafnvxCF8K+ZQf8XBSZ4yPf+axHq4+9m
/Kryn3/R338Z5O+/4GDK9N9rUi//+d80qU7014Byx2EeaPNPtJj/qUl1nL86YM3gnnHuXZyeHDz/
T5Lq/jWkieSIcJAA0BL/nSkUJStxCoJjMvojaPXjf0eSGob/SONk6YYW0Q5hMPC/DAK4MP94DgmL
t7hAChoEi0lcZkLZTSwW+NIG+1V9zXQEmUa09mXFhmmV5mwAUb5Lb8wpelwBPyQeLQQbtBRLkczp
iN45o7IAFTxpbtKxWBasmrFWT4si1GNjlqLVUKCW/FVUIx7DisZk2Wkxs8lyS5l+w32yu/0C4vW5
D20dsrwNx5vB1SmCM9td3eMYxb57CD29TDvPDKEgz3vNIG/EmXltc6YJJ4ZozvIWhV27nB20Kx16
e4LgkzZ3uJW5+wmt9w1rJWISWOoKous/vSFf2brJEZZZgWi7YQ4FXIx5qs4mjg+WV8C6/PwmxsPP
WSZGhnqrgywda4tVfqlQhJ92gGJja1wfPXhBZOfrmhf5e0sa67LPTDzcllHdcLvFLKA1aYkOIdMd
fKHY0wH7VlZCdEW6upfaiWAINkJHW7eBNs0S3dLLLpsdxr8AqVKMIGuE7QrafMe3lC9egozBijbe
UK5Pc54HpNTXfrpnEK71bu74ZpjKVbSmcNrH6GAjUGRm6A6f6DywVcS00vcBI63begQilrQ9K1Ec
5h1Czqqf8YiycqCMzYOq+AF/oHvUQYaerM8HvCldNU9LEq6he1270zoe7HXKvC1+u1owl4nIynSJ
r3RoPyBTHEQbOJC4IBoVj6ZD2fi4AnjPj2yspv5ESHjYnPqRLImtApcnd1l8MZMtdeXYO7IgEYmJ
Zqqdbd/0aAuCzvI7XKvCNAc/yL2FXLFhtQ6Wz814XVbxOFznQWGpvcS6ZxKgPXaUoFOp23NfCuud
wHGr+IpYR/U7ydfRJiP6VTKOwZ47DLfLSUJ/ctsiUcbLou1FAEKbPrTME5VLXCmqPhkLgB8uLWFr
qqXZsZszCInYqCx7sqHR3E3NlDt40ehHrWeWD4G/zxwSWtn24So6d8ix3nLVDmRv5witN11QZPl1
3rhO+JiPbT+++JUo0J02wzJ/qLxgAyiracifkSYyfy/rFHXQzGzsKs8HMd1mpDjMd90QD/OpxZcR
7Zu1Zv0MmctN32mnSu+br9vSh3jJIwyuPEAkNS+Lg41bC908+Bcw6DazF5HvZbuYHCHj7OPvkMxM
TqjEWCl1KJjXRAVLW93SDoXRHYJzOlWJJ9k9u2um48RKfds5yHjxv0MffWnCBVtDDvEVoz60hb27
63LFOq+dEJvuSn9W8mhcIDOH2K0kRfiqTHeTpZNdb0FaNepWGEyLe+Sfg/ilmXayuiDhZbiPnZxx
K7rOWu791i4yYjUXXG+tTVGDopCd9ElbQwC2pb78qXD1ZT/gYfy8EdXcF8fZBo92CxpKhuj0dSVP
RNFWzbFCheRDGKTYOHdymqJDvTZsMorebz2GupCOkhLtopX4rpQO9hnPsAQGUOg9ecVIAdTktIJJ
T1Tmq0fOE2HSJe4afN99dE5NPbWJjHTxUQLQ+4YZ4tOgGayBNQjJN3Ii+HRFaDpOeQbXy4asZNvl
FVNAPyKW1Snnm82fTgEaS56hoeQ34bXxrr3sc9CImOGO6pIderw2tKkT67mGhr89qoUNBec3GnVK
jTD/7Yg2vC2hxVyySEfN6kt334NNqtmx97zuezGW/11g5aYXxvvtY6fpPV5WWem3yOkjAZyq179S
Df8KXmvDS1rXNgvNkbzzAhExOQqbZqWbmUn+Rd8X2MuW95fVamFQDiRojXGk2u4YRSf0srOHKtTv
8lMHqG7crxh+Xmfbk+21g23quSHno2S32M3Waepyo7dcGFaTuKnnvgM6LV3rmAloeSHeKocmFMmq
vh4Z3IrNQN4JPM6Ch20L0Wd6UU7k/s4ZIttJEI/L4xT2jItSY180y+loPxOP5p+CVPjtPmNPFB89
p09vJuG5v7qxohdeHLyfm84ZCN1AGGAwGSBpvDiPquFaaGy0W4cwkHqPgV/j0h8hcfpMGJ8RL5Id
PbliQKoBL0JsWcJ016pJc70l52h56AS5FIeBkN94E7YpXskaxGKYOIaZ/VWb4nHEG2iL55aPR66k
al/u13ERV4yXp3lTB3Gf084hz9rYllqfGyfvHyKC098gHwikKXEXkmSdqwHS3CTfGRyhc207k30y
rBb8vk1XQeOFH7dsw7hdFQvSocJX15XXAXy+Yo/1vPsY3Igg3nh26r1bpeVtu7T1W8OC+e2SW/1u
2SaucYYJdT+icoNbqWMYdXiU03A3pQCAd4yZ1At7IkphLM0udwwe2h6jqCVPXUEqjXUAwWBb6EWn
wmYCFbYBZxtbn2zXrKTEJyVsg2DbQu34JdJa23szB9PDFKJgaQra3w0FEAOSQDaMhotoju4oAobu
aANNhMFTt1xvTbRi7q1slGFbR4zh7WgAi26IhOseB5Hqr3KM3DqRrD64mF23Rbk5/eEVKw2bDuqB
MdAHc+fNmwk4r3As6q3XeTkC88AqIdXjsttOOjePoevZXyJb8hfYMjljwSgH6dKYvIFxFq/CPbix
o2915fKT7VvZJw1UG0QCgLQ+aXjir3X0q2dSl/0rBxjHK/BJ8D+eqfQvPxSKPqn6M+3XxsX0yv+4
3Qdxpa2L+t97Q2BVtElUZ5dfcuDgIeywKm/HSPQqEZeLY4vssv+Zo+TDtG90nG9p2RGwVMWloyQx
pV12Q+DhyAvtwTyxVm8EZAfIdmwTi+m+FZNHlAMFzW/fH7PlXC2T/Kgzhn8bCw7KBBeOqKXEXQgU
T/zhso4Y7Uj+7CfQOWglLO8ebwIaxBBIwbyJrRYB/uoaYF/O5BXD1s4wYO8M5Fm0aFxGZ91YVs3Q
tFmjxLEZLjltk3rHtIqLe8CXYt5XLa/sFqEOz4ANCcTgn63nj9yvAnSmKA42XWzlBrDRUkSHbm49
Nv6hLsy+VBN7MBeXebj3O9jlicvy4MbKal3uHfZfzNNJOt2xNU/vVRVLVrmQATyWLkFPl0ylAtLB
ybN3y8rc786WSIGZwuE1EFbBl2MyGIsUfvNdTVkAZqkclpu4QQ6GnR807Eakbk2ouWwv0txprat9
3+So3KVCUbBpGLr/AHfXqpM3ulBDJ4S+yO7iKPzEQOK9FlA7rMSWwOrYj+h6pCF1Eb7KWleJyipi
w7FUxFD8HLMQqTbOtwoRA2LPIF8etV/1P8GRIudbtJneQw3egO6eBNPtwuC3vBTN1Km4mkzLWnIs
dBL2gbrveiv/GXlIVlkpmRmvA0lISckBS52d2Ux6TcpadcPj74krTa2JhkDRXc+qZUI1gsj20Ou2
wQNWgPBDLGzyuN4D+ctm4RknbTGtLw6av5e1xwWUpJ1/cdnL3sa+kXbNrzIPx2pHEcUlFDNxRCdU
ZZASimV0IYpF5fJZqLBCnRPVnuZuy4OUbXqtHlHqYArObDwvG9qT8tbELluo1pYtOMFAoidDg0BB
n2aZ97Mxvh430Hen96Ht3XTDuAWI4dClTPVaTDCbbhB63XVccCg7LZwimx654EXn26gauOzCiRb5
tvWmvSENHpF/y68Ord/nss5o6YcF9RuqGzVtaqx9wUammt/oaMfonD1/qB+ICEp1ghYX5ZS0Ozhv
vo3UsiNC0GVrF9jn3o+m8pDWprP40a5g/iNfZA9ugOwISzGOqq0zz8XPvDH2bymYOeHtNwFGHwb5
1/gCOFf6cgbdmy4uEiIg39U+cMv+qQiW/GfOgDLaLOg3XgNcO2+IZdsvMRkLTBq386seO7ZS9jiU
Tz2R3CuQBK6KjdtO5Vux1jREVsGjsx0pVB+8OhaoT93og2gyQ0ABDGv/IIZo+oDbVc4bg9cHzifK
czCRLYVL266GhXvjyi+GvQ28NNJRXLjEMc6gyfeGH6rP8y8mSsVX38fDe1YCD8XrcwF7jaFfXDtd
RkfIv64fVVQ2n7Q3DKYQT413Pia597goKmEn7AqL8X2c8mzgGqB9A8mrAFJanipfShMHL3atrS87
ntxmG/W5/47mhQU+Gm0e+8VEa7HPPDk+wgGY0SRQ7gAxU+p7RYb7hg56/QpNX6U7Ovr+N8ki7bzn
wVJnjGIGLFo1FTBzihRvOg6EsNjOvT29V6DoPy+GyHAbUvkBeXHkGO0jR4HY7XyMVNxkXLc79APB
yyDcbr4lNzVotkVTxdF5VEOOs3qmFGUXIrMdMkHnV+4sf/RwmVc8yDW3wq3Qk385wNS0l6QKYXPJ
A/5FPePXmTsIlbcG0LWiYEATh8CJar1xUjD2EE+yn305Od3B62V5R1EsxC0sH37G6Zjb7i5FFLA+
eTPd1AZ9bcsePCDdZeOKpReA4ApelC5feXFl0DAFbHTojFdcqsEubdcIie6I3jqJMDGWOwD6Or2J
17qHi1FCt3lkr91f/pKR9ocRQ0EthZTMcqZtNlQVsamsSlMIJMCd3nLf5PdZEy34wDq/HNTforb/
rXnbvzZM+99GVvtvXd3/t8p+d//IVfv/rm7mZDiXYWQBFA8oUi5Jon/DqlnM1khS8RilxwgJHDfg
j/5zhBbi6vYwg3PbeDaRXUzk+r/ljzKSiy+KsBgHKaleLPX+nRGaf/Gb/12gDTOdi2MAq6ovLg5v
/5+jFEmXRUlU5mc9W21WPnc2/dHNBGaGZ5pxl5hZdkZN6nRUF25at8UBSghLrezy7TKXbuLZGtxb
wfj2Qy0zahMo6kEz9kk49ahJ3lH2GZbIMd499OsMlTPV/Sjk6NgPUGJtlMFqXPJZfPosw6b6Q+KQ
oQkwFhACxNzSl94L3MI5TBBLjubJ7Wu2TrMa/SkxDIcu/NwYH0ET1RfYpbiYWpwK+tGi7fUJZUWJ
LQ+fzG1QDhdnmFcqQSfD2pGqdZK/Mjeq2oMuCluevEJazTWFjU2umAfYBbVW4Vt0J4i2j2FUc323
sTMNN0vNetrael4NjPIDq2VjJC6qbg2OaNCC4tXTAtDjrprC2Xm6IDCjQ196VL7tqOZnTEBxf/Ss
oYzvW/xU9k7SxzHEYsljo6weg/oI3AN7cj4N5V7Uhq+FXAlcEqK+EFgQFlQqGbXLnMWTS3M0TVwb
+HdqpU3XXescHFaKWdKAuJ0OntsHwZYG2grUPkLKC95x6CDTIWOFUzWMOzjedraeWyufUmZ/rAPs
c+XnqI8DywfpIZzuC8odW76WLgZJca4wfuOmYRspW3qkIFswlViO0/XnDIAI1gEv82rzBK83zO5V
x58x7rA8A0SjNLVAhuXUl+1+3apbO2ZMuYFvR0WrrHjBpTVC/Ccu2Rlt66hIhUU2Nqkp2iq6nnoz
W1FEgLLjtuD36NvKPTdqiFRXF1O5hZMfkya29O18zoAn3bZ+1FsHezReeUCwosxxRsIUPSBUWpdd
VeEJTC5dW7vtJ3C82xlKrLNlmFy/MFymUvOZazRlzE5cshl7CVbbiG1RhhiQLGD+KHv0QPhd193g
V8QxEeYp3Xrce3TSo98A6F5F4IHcrMr6lQtfeieQedk3QtGiPixOCHmeuaBnX6cA7Xr8SMZoatu+
Co4B0s0qkamKEbPpwLrD3tpS3BRz7rDPKeL6TOEu303RzGI35Kqzd6EbgOVGxQbhHclzn+5tZfqf
5epnzpYAPV3yuEIldRrKLNhU2VgAWrDjfm+YKYvt4DTBJySTEalTgCZwGwf4NtBfU6dsoyi9OOoK
n99ZmOU4ZiMlsXfpIvP4umRoMVr2nOBHz2e+T0ZZ3wjbwZi6oGXzhJF+RXIEzB1Qsjgt0WL1kZUR
aFIXjwzbyR8oo1wTE2mM/Ki6NnQ2dOqggZBS5Blz5TH+gfedVV1Z4/ugY+fE3DBiR95t16newXas
Xn1gfw6gxR6nA2/reoVOpf1RRK3IoOagR+aRQmmJl3tny9WbzmWO8WxXQrkCvLWsXkB/KUwxHlbS
OJHOxc0Q/ZDRpOKz1a8KhbC2NX5SdAkozSkUqj54HoEA23dYL/rqAXAb7l9koWmtwOxMA2zVDqpw
+mOeZpov5jEUoCUFVyblL8OAMuLFWtuVOV9DREISwyFY/Ts0q2Q7JX7V2e4xGzNRvvUVxf0xtgRM
aczPffeE0aXz2TBOaX4VrqMuP0k/iFxGAAxc26dSuiFu+6moLkeuNwG3O/F+cnpzXmCkiqDiwpFJ
DKuHZT4rPqSi4QFoRuMc9pzfu7T2rPDcxEHavKbFFHiHaHBkfJsT8qiSSQw+wsVckjz8rma2oA+w
ZFjwIhcqZzS3aeQ1J/iJQ/iGz2YQx8vRq6DosacGT0vARJT9UkCabdoLoiBoLtVkBUiyhHH3squb
migIr0SG2uCYStxZeQEujlY3p6Guox9DkYuPaRaW9TRNiDw5TkfvwUuDcb5fjHJ+SERQpBzB0kQt
OUF/J0/CEfLdUQ55tpSJSBlmMdMFScseUYGOZGTcRmiIUYoGLjudOBq7aMe2A9/R7M3ZE3sU55nx
ymKYwCw9kpnRIErhE6hhw4jQEJIU3GzZyCFMr4H5UhxXjGCzBDEL5u8WvPT0p3FveSFp95POa8uH
xhNSgY9e55cJUGa3j43X5qeyqJA7rvPECwZjLE+h0knYQSwZJszEXReGKnFAkbuntNLEOGxlZ9M1
DGnjfKRdVWM7nizfOtDzh5hG86rtDlAPGD+ZocSfXY1oojZ+4DEAnxuV4lVOL2J0WVcRPxW0iI8X
RY+f+F7e7W1vNtlhpn/I4OxDGD3W0mvbU1hq59l3QHYkTmu5wQ3T1dFjxtHADbmAhr8hvrVYZNLO
+eQ5zmmW+1wAHkSCnN2x2obsl4cKUxIss+ZmJrvpBeUSc4mKnyN6kAlUzi4NIwIv2XBJh72HvEyr
bTuv4jPslmifta2uDxTYjJr9upIQ2DOAOd5TXQqfsVlBP3lXB4Nnk2HgSX4t9jTR9BXDwPHvOd9j
hN9mk1vV7CY2Qtxlhw/lMuHtshAvDk7NTaNi0NStyabnRfUIJr06r59w5wefSM6hMbU+nLDtUCym
3Mi15ncUGjqHXQa0R1yqG+b4JTXgY1N3WBwqATtx50ad+QI6X0d7YaXug8PwwT2PTc1OjQmWG+Cr
7sP+irrKdHd4lbnImXBNjnduY6iSP6q47ftyN0RgFVE6F4GaXwyKpeJQOjr9uWK00BjD++x5YJDr
XGUwyOtbwBvt+FObcP5GL8CvdEJBQbtSlZYkTC7wEbF67dBsbAqZeFuQ63PMu8FvULZ34Lubwq27
rcyUUz2kHqIITFJ5Hu6jCdIjzq0g0HdO5tJj9dVswk3Q1y10BKvtE+a1IL6IKSi37nwRyo4Y5yG1
6uo/2DuT5riR7or+FYf3cCSQGLc1cypSLJIWuUGQohozkJiHX++TLDncZNtSfHtvmtFSiYUhkch8
795zUbNmxdgTBeO70Sv7PlFBCoTpe4gQNnoXXWBnz8pCA3Nr5spT91Yxd83JiI222ZuSsn+Qt0u9
tUsMAqtk7GeBbdVP8h3Ej9IjRqIZ3W2UVJSDcdDk6SVSlTmAiTUFxBjJ2ayAoCCq3iaG0TjfSyoD
JLn6Iu1PTsrqOUmo6zRDNhtbo1AsBeJ9jM2pmgBtVpxGy7NrkF5J26KjVAV0dT0skYQZ1sTpX5GB
XBwCpfDivTWbKbaVoYHbB5G2Oyq0juzz8oiKpJFq2InpTzPST0oBPJ45r8TLGMS8ZIWeJvmhaV0b
OEAUY4BFtR4iBiSBYcE29I3VVdjxrpa9CZUl9MUFwnFJV4lumVrTcbGf/cz3G4DqaMrWmXBBd08B
q2cwusp/JbJLsj8nTbBaQ1g1UhZXhcHGH5PGjTcM0BNQ7EJLCM3hlVULIvUkxnBAa92uX/DbNg9e
DT+dTXEdfcvy0Zo2lRvCEHHNAlRbQzbNMzMiZgDcfALdiNeEO0RtvIkLyXXdSXI3v5PUJXomJp1p
CPDfcCj5iPQvOdmD2quhaItVldrN0wQctVtPSQUSMs6LzNr5UZP8Ra+QiaGvJW8lov58/2A6nqLg
gtDqDcfHiLClD+caZFE5n8D10fMikkW+e7lFthQdFKE1PiS+r/MqwvkjvIT3e9TkVbGOY3c5RAUK
9rVbYh/aZ8KgERn3WfN9/mgkCXon7cpoyFSB/1fbr1jsxc80pFhA29zrm22apyxTbWNAW5VXpPau
AjYa8RmY9P/79H+np/Q76ctjmXQ/3//t1L12P9u/S14+/t1Z8wL49D/0jp3tqy/ZGtsCact5y460
7z8c0woE0HMQYa6GoP3asXsatmazqJZ4f3QG4N+269JyoKebFmoZ9tv/ynb9g3L+P8I7/Y2gBQMI
cDDRkN78I+/UTJvSHDPnJzM7UTFbS9mK9ABe8cmC/rxX2avNLNXuKEK2SCo6C3IDClTAB29R2dil
sa4sNL6XQQyNYgPspKwPGgvb3qDl1F6pCjUodOCsS9l+cK3ylGqj59nmT28CLHafx5OXvxLnrMIf
sqCIfYxAdSqcXzTiOBRb0ba41Ta/sdxEgAcIA6lGpyiuTQ8EWLClFG7OV1Yhy/Qvox0q/s3fbukf
KWm2G1BPgd3GZkpXNqwP8eLflJgeHVVMqrH/M8TWn9aHriBN55DbQ9t4ByrqJDitl0TlyV+5CBMr
3P3+678kFvP9ngecjW4pnF9EU1/Fkbws/BYhX/KO3E1mgKXZpMPHRhJPFM2umUYk06j8OqqlVFeN
RZV3oy0pBlKbWNxRXtLbL1sw3FUN3eQYOH7N3/3+ILUs9G/jCJCfxPfIEHJ1JYlh+Vk4hY/OsOJG
Gu8uzm5IBNHiRV69y327k4ifeJu7L5kjcH38/ns/E+xs/b0UtSiDOULnB3/9XjzYlVeRx/YezYw5
kNJC5S2CrFBTxsY06ZPbMoy7rtNLTctyzxMfoQ3Rz+p/GRqf+Wv66z2bnSCUOJtKF8/Q59OOnAEb
G6SAd8PLPXqTzihc55UHyUBTQeZWfqQ8XJk3Mqvn/gSDV0AzwBsIAP5fPhIfkqNNiUEEQpKf8PlI
4EeHOTyT5t12cbii0jfRnme04caetHggnLb70vRcgnrVgjlzXyoxD02wHSDtqfEPd+UzP4/L4lB6
8ImUdh2XW/OVn9dR70pn1Dc/INCDZNpXNSv/eWuQUR7M+5nVKEPk9wPhC1FQf2eALP3jQZU6Q+LL
BaCImDrsp403FmBeYRymLtYPRDFVcYtWYEztxV4nhI9ainWIJbkQqKHi/lQoN53XJR7z8kTUdNGU
m5rIAesekXHZvv3+MDXV8u/PCTZqYcNNdUyPOVxSbP2k6gYE4TeCFszbBFKcQSD6jALpVuC/A+8w
NXIAxWNltX5oOtju/EhU1P/h/vzjYpmm67EhEKxJEAUztX0+DCoWbTcjzn8rIdYzh9PcSBbsibPo
ZucKCyPzfhvhZH0t0AUwozYIAIEU+DDdUTLXMbOtnvnnmH9VJks+XNkT4Y7FH6YV8+sDBp6SOraF
hdDiDlPf/nygE4t36pCLfGtDxNes4jrc7P0dC9UEUM5IZ4yDMzy29cW2mrFuzRs/Y6t/GpUKL9qg
yVHnF8uCS6mIyTMKseDgFcQZTxMxv3eLIFqo98lgYkqkyTyb5aVYgpzfClp8rOs/PKamRmr+fQBY
rukHbuAKQKQuVfIvMwYjs6QoPagXz6mod0FdobtIiGHYB0QYmYtnMLWjz/qYPUGZ8Xf9x3TCJs/X
qQhjJykj9aP88zOkNbZfDk6yGNFQUAt2wz+GRTZlsPyoGbyohqeo3so28+0by4zlfCXbfuZyBOGQ
L0+Iz+dZS1Fp/8drJvzRvY+IWzAOTYGV94kcotY9QqfUCwTW0jT791nv6NtTtSyWoXcOnjPco33C
IbbkLi7glchx/JEKwdXnBlVAsPlDOdPLevKLaeLeQS8kRnTVwqzu/I1yWtnuXI+wC2w/U4TMaVN/
fD18ZCos7C7Yo/LeY/HAkScG/cZ83SmnyF6n1i1rtQuGxhwwaFW44Jomow2d5yCOirURhZR0I5uX
63NJmd5+QohpMsgoKbHOGOqyYony+7nh66xpwVIQSKB9zdZ1YIp+HuvgXsoIc3/+sphF28BDsISH
547wogpHHewjJorff+PX2Ui3aFBP896GdQrJ/ss3tjRn4rGQ47NEKMNgHHtbT3/UAjJe3u5AseEF
VC0YuNWIEb6NbjwmFsbp7w9DL2c/jTsJS5h4BKir0Ezhmn05DnqVfW0EbvEETKfoJJl2vQO+r0Zh
6VzFZLCY2yb0quRuaP2IGUfFFIq3kY+mE5a4543sdzorqq/y0HdPk2xyHx3uaLrDfecbguAHinfV
FYNIxKuUfn+igLYh6eFhjwXjkL4Nq4sLyJKdfvIHAohuLd73SO5k1shpOBsJ/s91w9d5zZe8oFhu
cNacLYr2L2+rzA3jkkQu73HoS8Ei1mka3CfWsOhxa7PIsg+xOU4M2ymDX16vou5jZUtQsh7SEqer
FZ7CCfs9WV+UeIvmkChL6imyXrCm72iAqzbZL84M3Jdk6UKvqU0CU3g6PRPEwR9Gr/VlZvNZAaEQ
tpjVuIMm4eWfh28ty2JBH2nhi6GETrCpivQBdNQq9KP78RxbAi87XZt40o84c6WeUhpV86KBw8Iy
3pzIPKphYFEooOqUevaBLbq+DmQEVe4RWAmfSkg/5tfMEcjxXQZfUe6U3wyyXc+8LzjdP4zPL6tM
Tg0KsG2ZPCrCocj45dSAT5iY/6v5kTg7PVPRbmdoLfmSVD864esMiLmr6uXJs8ArElhgVIhQDwBu
8mjeLoVLBPYuwCU3PrJKbbgchDRIRh/KcGaTMgHgRk8NTa2e3XqmzUNiUfCna8KKhC9MulDwf+yx
TC5FEVEvPnadF8Nic/I+5ZFAbZ3yf+fro6fC7PX3F+HLM6qh36yu8KL5bDvFP5a6FFBt+la18TAU
XsXscF7eWrE/0R5jZxlH5Z+mhS+vI/2VeFDhG7MJFi6rps8jSqQVq1aYbg8tUuLslSjGjgHFu1+L
61ISPajYEuGJitbN5cwFJ0wc+kjBpMdVQiCRd3ee2/phuguRNjAZ8EAOZGxXfIoeEg8+1FleVL9u
W1SPqIZ08BA8CTq1Qt8OwnP0jcDuaPIjmIlCvxdUcjgSJ6PB85S5nd6n/v5q05f/PCdy8volwCRh
Utb+546K5WBrRGKaUdfOkFDgimQIZULSCNOjay12M28xvbvEbASWFaDnapo6qS9F3ssJKTGrHeOq
iQpYSGERQ3WucWJFP6hmiwNtCZIzobJV+Tt91aW5Lwg5a15H3KrjLXgjMS0bzOSBA1GL9WPb70bo
QcOxqWNoNohoRUEsr2hMWISkYaH4nrqe4nQ1+bUmq5VDY9PRn7KBh2EgJgQcLALp1E53CJR6++Tm
3WxHdN9MxL57Wv4xJexqDqPuoos9VmZrD/b4smjzGrPwBcw6YpvrVpFUj4OcurhTGNPyAKTbSp56
O4/CjcSiaRLGYwcVacgROr1NAH2NtqSTRzTRZbepK9JIr0KoKWJvjkQB7iIDsYvYKuK87EeCHKLM
eAwqMU0PUzfJ7oYE0dK4543h9e8kyrrN4+IN6BlpcVUQ474FE9XQfZhQ3dgtcE0J9EHHrll/XrMg
XXszi9Qv32MLaOGE/rab65+4L8aRTjzaejM9EItOL3nDPgCB5T4sYEEf8YQaGX1lV1m05X7S0JAd
V3kyKeTbN4usBob0QmNcxVqX1mGeLktbKe+iDwjRza9LZ8rqCDte1I3DNTm9UZLsQpu6t3Mflpas
L9zUjiN/x1hBmrZSw0I02Ro5JNoBerJ0KrHehQ3+2osxao042Y9JwdsG79KI0WgzgLR0vlcGRfz2
gsExGiFBSyxbzCMtjZRf0s0SWcAtdU6PH935D40E4UVA45NdfQPdsbVrNLp1YA2XKdCfCKwGQjjP
W4NWznpvP5WpiYvcsQf9XhSOkXA6NF14qbxO4YxpjK5BTN7k7TyqUXl3KY7qMd8RaGRY6iLrZwh0
t24qnQRFJLEkTFweHYY4e/KiMDSWK9vOW66UMUNlKG6YtesYvrUMGy+/NhP8Ufldmo6pD6UJaWYb
bel/IwlfM2XpQ5oHIxfWVkRA6OqNUBkmp00Jr9Upv1sR/YB6V6R5EDz2kY8WoGHrzZUFPZLwBlmb
gGz5JRw/S5ZVXQd6TW9T7NYbg9gspbtLY+iLwQqhfMYPFKWdcSoLGA0sEwYSdglRGjvcAtsFnZi7
74Km4HPqfKoxPBYuX02pn2vaBW3It6H6YJOJhlPfHlPZQLz/08wnfZ1LO0ipJRk94TTWwSgzP7Z/
1jUbmnrXJAkrrfXomzONvsSPnZ6I0Mru6/4J2kCflFwvI16qPe4X25xu/NTThwzTolHLyWVk8Q0g
A8z6LTQmPcCwKek77yDkqN/yoNCXZhhMPsor1q9HjoFIAr6WDJePW9c06MnfKLjF/Jkzwe48ZY4d
Bh8ecQpAK+UBsBTbX6OHJIOAX0kekj65sJs/LgYaT+7frzVu4MC44v9k62Q3UiSNcfp1qY3zx//7
Ip8/R6XAym48SxUcgFliO3nLElfhhMc4NnPStQW+GOwBHdpEnNiAY/ZZOecbVS0DTqctO+++iS5K
GmUf/O14mF16bj25UafBKnI+YilqbATaku6uqdRi1oveCEUNf5ijccJFfL6CleIJYl47n1NsJezR
1qoq3dE8zL2vd+fifGvPw8MNM1iHW9cmgEGQuZXrk5/cOWacRgg7+Xxsxy5/OFc1LaRHZEp2T2IS
elB9ec8Daelnmi6gq6T+LWbStPw7YBKS0dV2sT708wU1lnHhfxDoV7a3NYRTZunFgvgSX1qki0hi
O6JG5JkO0khXPmDV129Ey1v1m+lGJcMHNW6hT74ZWOzettSy9S+0Bv3DHiII32tUJvpxKFCi8AOz
XhSPj7gWoTfuysjn96IHp094yNrZM7srOeI1AfOQIm/19r8ueZAODYczJTLjl/AGAGeG7THJeM8P
Zr244pGVG0yYjaoNfE9r0UYhX46SumLL1OWK2iagTV254TbF/QWsb/0497xf+TPS29zUh5iTWdN8
KWkMTtWB5pcAwJgHdo5iOWwjyoYmGgM+H2uBNMlbErHUsYDXlB/nYqRu5yCNplRUU8vPj0PWgbZn
qZPy7WZMtNaTixWIXUA4L3rsk3LmUiSeZG0xwwDoz3t/CzQTq8sWxkIYACnEhb1Mz8KdUuYbWoPE
EBx+lZMJN4whhPbwwiv1Y7ZbW8qDSvF3C9ru+pmpKz/ngrXhmIXLk8SuNXaPtRzj0T1051PHh9py
iaSa6NfxeozG1tkiyoDgv+4QFPF3NKT1qKFepYf4uX7qI6LmCpiYgTjfLkksfgB0qPl8nVB9xHqZ
Q/N9CRAr4LuiZAGM6YYwo4ZPuLOp97CD07eMq3ORZTERvIQ7GP0wLy4i1LD8juVcegvZllM1rB07
o0QZmhlb3wIbGJ40ZK85+1AU1vp56uwxoQgfwfJhqpRuCHTiSJ5bwGVmr6cvXp9IXSqweuTR5V2a
lxH/vJlzzvJ5ZHkWGgBX2qZJjgHUYYqUVc/r7sYDVet232zKWHOI5D815nhHCxFbwYbShenaK48i
kPsCaRs/GsrtMeDmLwAlOSu3LPRro0ACwVVrrMZk8J2vZNpBKTvKRCRyuBwXTAjet2wB5nJqWExT
VVhUHbgvzLeMLwNrCFcgtYU+BxJ6DCZ/tpe6SpUnrFdZWQco+tWLG2C0MN+w07j50XVrNYc7NI5t
Z/yFjiydwi1vNJkTHp5T/zbWfm56zRMVSYLHH0RE5na0DnF5xdP96LG2qd8DnVNoPbcEYjdi32Q9
yijAN/itnxa7t7Ae9LwdJjb7plmxpgTsFPRmzygvUtymA39oeKTLjXSmps2vMznfy1qlFIjXjiNn
fVof000O1JLhFsyRnk1Y/euHN2kL/Ynyo3qPdE7/mWNCTGBOjGb9wVBSnSi27Nx1byPJQ8WjTHpm
Fx6XbjbVNuVB1U9lUOi/+TVkWVMyExERpP/qXILX0yk44IYWPNI+08KEe4fHMoI5iguQgr1Nrn1g
XUBt0U85ZAddDmy1g74GUtwyW9SLYHzbgv7DkbqlPvIsodP48uuLnIYswxMiTG72ecdWJuniAaMo
FVKm7DxhZedCY+2jWiKqA0C1PsbGbWwb20tRV5ABa7c3Tj0cRc65G+niDZcIbPQyTutkjBMcaX1Y
/ccDhxqQ9wiKfwJeWcpYus1IAMWkx6QXLlYGMw/eclFsYyLlGb3nC0IdWE96JN/pJZbd4ky8ii2Z
Q476/fbqy4aeWg7zAyPYYnLD0v+1rBx3INepV1unGC4rR+1F0cTTMGLhOZIArZ+gfKDwgn0uqfWx
//7r9cb1b0Vg/fXorF1HBEA2+P4vG9sGy5wxth6lqvPUmFID5ijYB/Ak/f6rvhTQeZqEJxATOZSs
+K+rt/V/a16OflYDBzPL/x4jIkP5u9aeL/vWC+hZMSPj9+NHn2B+OlV2A0QeHeHH5Pj7Y/lcQnCE
YPz4JF/6Lu1wxrn1+VjCAYsC9s/oBP6BaSxxTL0eb1vfk9ulYun8p+v8zy8EikXhwPVRxHOvv9QV
M7RqZo4L+p7wPV4UUcYb/8KbM6a5X0/270/Q/MyP0GdI7ZZMNROEBJSbr4XMKU/tqOxy9/7XjAG9
XBftZxfOo7Ob7NYfdqkKl+ZbP0oIEURE6flcNkwNKEBt3kd/OKLPI50j0jxaVN4SqKZNie5LoXEO
hDF6s6zv8/NDNbKu4xmf+ixkXk/8IeEWxDYqJmsTSF4OLC2MWB8I1MEaIzCuIZ5Pp5CVI1Zwu5A1
MdXXfJznIzSPySzZT2IL+ehnqfM0+/uT+HobuXG2kIK0TEqyJgl0n8cN7926syaDAGUwMlxOwjW5
g6p1yv7bbPi9fbad/J/V2f/t+xzBjfzAlLhfU7UwqCpusOiPv157UxTXgGyxxTsVAt8k+pdKa+CW
8NT4VBaZuHlU/zEdyDGkEk280/H8WmKRrO+Gl+U8F2Vb6xfG7y/o5/mH+ixEIQaqFqXQKeb/P19Q
snYmkm2c7OCVRpM5EKMLT764DQ/Mnx7Bf34Vt86ng+fb7PT/EfRWAFWd+8iFDfrRxRocqiOMI6su
+PH7s/olxfifidWhVshXBQHlQt2Y97/O60LQl/GSuN03i4VobGs5JIGzBhc2pn1IeyU99DVMQGqr
waoIF3aLKxLHO7O44m2NBCcCHa2o/FxbNrUHcVeEThRVh5m1gVMdw4l0g2lehxYtp+e2rgu2QU1q
2aQ+ga9aLAy3lcB+uPEbQl7zawkuQbp3wbmfl7lsRuQt2m2znm6yKB4CJDP94CYmNZEUqcaBjYaX
FJscjx+34tcCxTP4ZwQqn5cVrNB9XhbuxzR23mpko2DqBhljMXWzNdTLgHEg5t4gIATs+7G0ej7A
EsvFsC3bXC/mjPPaRtEc5WkXyjfx+WVtV0D6LNsmwErhKg+1GlKyc8mj5rWJb/S8kPlYQdFZG7m+
S+3rl7hXD1SW2FtkrrVVxNsYpyJjVzFcCroVCZi0iUyjZE89H/L8o2TZG8gjYMAAHXfqCkMXA9qh
oc46n/dhwTjD4NjEWV9QdqUCg/kEZ3pM8H24NnpCXUWxqrFHONYdmD/ljduoJhCzfnDmYFiqB/oN
uqPFGlBY7rHqWpoIDwnseBtIomcjJ0AHXpsElkA5aOE4sPWEPeG4EwYi05nmzj9SNgvVN5CjKaLN
tGwNxM0KvhEhw7AK6aVvS3hVrr8ZJ2tBGywMKhOkYy/CdPz1DNhxvM4CjMPLinb0mLCbJl6JvmgS
C1I4RN6Nb64osjkGi8CCmyw8D8rB95LKi9FDzvxouf2ai2r64ZF77ZNAyIaDlDf04qyiP9ZZFL71
OnEuO/3SOQ8NbJOsBnFdZ2zZmgBFjFoNjXALk5ksqjwOA36WRUAcAVgPTOKVf1JlYOS7InEinNNR
NJ4c0P/pBlNVuE/sQR6wIS4XRTMNByoZ1T2Qaoh9xAMdUS/mgprx0DyEDOqDjc0FUSPa8zewSvn3
CHjQZiIdiL1oLrs9m11KSlbpXOFNeqkyHsdyVO41kX9q49kxiKGauJEd0AB7m1ZJf7ukOaERrMq7
rT8LQmozHNQ/YtWfLNNWVw3JSlfF0HZbB9jIGu1LdBiqPtjEQMq/eSqu6eur5D1pa7B2+GUAOpak
OIZBfekvVrGbw5IucAkejl/tzyXAgtLbjfzKC5/92FszEXiP7iF8hyqJJHMyEffPAby4OBXVSdnU
5lc5JRp0mVBdH8dp8V8hy2Osln3xMPqgi4TViUtbBEjEK8OQ1zZlul0DHONnm3rhN4qHCXqlTgbv
Jq0e9jOmMu8HSDfJTuET25pt0d23g03Bgalggza2v5RtMxOXXIz+OvSCMPa/JwMeugsUCP2PFvuU
ua161bHNSUhgXg0I13/6nYO63wiNhlgZ5Agb2+zSb9NAlrhDrx5YbmfW65DE91eRtup68mxx1bqm
HqGho3uo0UAYFsvZG+FlwwXVb+MyyXS6ss/s945NGlTosvgYRDp0hc9EuIw/a8OY1lZiLq9tm1YW
igKFfHBZWkZurOXZKKYwXatlzIj96aM6WglTJUcsTUzEbKnAwMpcXtoEjSnA1HWzs1RvXTk5SF8q
vU/OOP8QfRgebZPHZyAHYUNpUSTASIuBTJu5klvb68qjgvP9TOYUazJBezuCxpKhgUBSn0QO5NNe
2q90pquVtPJyX1EoWFmi6L5NZpnBECbNYJ11XfRYx3P9vcGhboE6AuyEuRFWUsrx0XH1qbnx4E1o
qO3JH+8Cq43Jh16G9BVeEcLsSBRPZYU/W6nB/BbQRLhQVuOv+0aEl3ZS2q+t707XKfX+gbaD3fOl
SK/DHuQ6IYrRtesbwCByWHiv0JZJU/BZn5EZkrb1nTu6JDJCl3LXQbJ4h86s4jt0Omg7xrh5tKpS
7Yd+MmFMD+5rI8PHkX3y41IXi7+vlT2vUnw9P2cuyB6jRN9vWQbOp64JnHDV2DUd2wyDt4D+c+EG
mdrXrENNCH5t8AgIIXiTk5IPhJhVb8MyLD97BvhmgKV0A/5X7gVvCij8dXdifWmsnLEciIZps5dF
YLWQuUkETkk5+RjPwuZdNjEjiTTxqQc5Gc5IGjNrEMjYEJy+eUTbJTn+wbo0RSl3xJi1z9Tl6rug
jJuDOefBqSia5SoCqbmdPKZcDW1PjqUtusumt8e7sg2bB5A69g+ZDUwOVj0PRxsA9Bbt5HhrYka9
IjljvEjGScKv6f1yH2L22LA9RmFJ2SO4WIwmvA7DuPmGoT1+9CmdPOO77h544UcHHjbvZjGNDg2T
m+zyIHSu6XCbct0VQb7BNwWHQKBF2y2RUd2RWxPfRTDpIcupXOwa4ObPquu1Mp50lusmsPsrhEoZ
1YGieojkgskAx8S0lV6GGp2e33pQi31LAqOkMt8Y70ZooUG7nh2S74L1XEysdTdeT0nbv84cOXjd
VpBzm2MeCVR4DR41uqPKkh8Ney6f8q555d9EFHoT84kEgn6T9l4K9yFFfulAz7kMKmW99EbYj+s8
HsUNUp/+MbGGod7HVi7tdRCb3pWNuc7fBaIog0uSOxUBl5C7VwP97g1wl8KDF98hqydAozxWBv3+
q9moPa61K8auucaPSaPHnAClXgB1Km7R7BvfPAjLpMdNTVxtwQ439xDDhmJLy3eOrzC8V+Q4NKWD
CBFjgbHHUtwu97NfNn2810sPQebcRMoSngpVjVF2mbEnb3IIxKxc1k7Rh8MN1ZIU1EJvRg+jt1Tz
uhK5e41cLzQ3o8kS8apjI949OQm7P7B5RqM6bDmo/UtkRQcdW3vpWJMo04dFzqGlaQc1hIpLi8lO
XJAwNMz7OidPbRMPrdOfAiMiUmLEZRjgbDRCQCQwgIPplEhUMysrtvNv1Wway35ko5muhVdb4noM
0qkkz4M6/g1hXMu4QSC3bCoqW5ep1SVr1/SyS+j6U5ve5rNB5r3k8kOlwvElrCLTKi1lOcVt19mp
35FhnLq5RYG9rXgefNqb696crWJrm30eX2dQg1wA25R5dVRKXRIZN9P48fo0O5QJXC1ofZg7soQy
6YZcpOkgI9sktcIXsUdJLG3Miyxq8Imo3vHmFVbx+cHtrO5IwP3krQv4GGSj2JmkFEfN7slURvNO
aEG6kY2aiY2pQlNuI1xG2O5YwsUkZdCbR4o2Qox272fDrjwWZj1A8nzNTNrxgUoAs0l+MAnVPmx8
BQHCIUxuCrYgu00PKhpkH8e5MY3B7R9p5hbhIa19+zUahpdliaPHKFYvUaDgZ7BNKE4j2o4tNqlm
L3h5kE3Tuw3tL2+5ymcrPzYy6XdD3ARrVatFrTxkmkAnCqc4NWUOrrVxZ6x4ic38ir/zRxfp7MQq
p41HHsINHUYf8NLUgq9ZeNnYd0Eby5OHgAh296BB8BauFNRjUTK+m5XC+leXrb9tMcdft1VZnfq6
7SLCHaIhvKBqHMGoL6bgoqigHVllne+yOnQwtQny27q4uspI97ixssm+shRNyypqaV4HbIs2lhUO
r2XvYWidLAs0pMdLeAPSg5AWZbrVEf3g2F2ohlgT3DViWtdZBAPKbQeFl7II0ZAiiOwvWpeT284U
uU9L2CTvIX3vep/SX8Ng2ohxRaZEAxWbQNghcTNwaNiT3jmE8J63TrLroRKse3DJT2kSmS9U3qYd
op1gX4mg2HnKS++MVIBEJDPyuyiLxxx3Pl06u9x5Vpg+V6NFfJUjq+pZQsS57C1ie1ZhM6U+YYe9
fRkqMJZk1lLhTqZhzWZX3qZsSy4HoqV+aCvsC4Ga5vfMlCQO0rndOKquLiQl4yeK76CQmNOAfMhU
1DduSBoGri+87wxC+wcEATbDM0wj3tqT1b5BJDaSLVAhGqEUk0Fhlk4JJqttkqmj17RUFAs9glKA
STGPrFz8rs5NrlrrLY5jMGdWzjGQd+nFPn7lol5T/mJM4Ot3Lgq3t7xNh68Xlja0T4I6VdX9p2LX
Fq8zJaV44cWLhzow/HE4gBTQMN/UOCS1Yz1q3cDOXIasXyWzoW4dYrLf+sFXvB7Yee6qPkQNVYWO
vKZ111ypGVHJqolY0lxPOL/eMqubknVLmRGy0JBPP7pu5lnhoWSf1iuqmO8DXSuYfOkwbMt0kJcU
qSMkU8m0sJhHNvoTt+AQ7gov7q7smf3bymA50m3ysDacrVEXaH7BbTpPXZvnz54apnXWwmqHe1wL
8HKeeaK75geogljDrdwOmPB+ZFF1yexXjtuJkEGMtOAjABItrVEdJTxwyF+hVuLNxGupbQNuE2pC
i2YB3lpcxKmdDbtocGmlFHDgMxZpzVZvY+G2zOQSsKaWWGG/ly2x8LdWZY7thl1FmDGlBW5F5mlj
Eow57w1hpaV965Ik468ys07ka45s1CjXg+FPabijYQYb6iaLIcoGa3bbEzFV/RIXbb/2eOE6M9kd
vLfyVY+a25435TCHRXY1+6Elid/p2YCpu3ygOkTIFTLvoN81vaqT71GU2aQHjDwqtFFw4+C/XA1T
XbkdrPTMLS/6uDeKv9q6nQas4eifinLr1PTaTqGw6L3sFUKprtw0M+mS6V3aq4z7AKoV1zfcgp4e
AEyrhtP/CZXBE1zHNi3nTaDiyfnu0GWKT+diraF0w6HD701p1DLDSV0FAVYdWq7M49QveA4X7z2y
QzG5e3TVC89bbbZB8tyrMcbjBpJIw2hpTKajyyuC6bh76mMKCv51x4JyOoo0EDNQ1qjt62y/0N3i
bvHKgwP2Jv0erAMW+a6fyysdz0MoEpQoywL167SyCE+ycxQxMS5C1UReir6v5wodEoE0/E5pR/VO
KTy9FjK9apOhQrqxEHOxdFcBMyZIMBZRvr1POq/ANEkVdqCSmgCG1NREkr/KyU7yrRpR3ATUDsrK
v15Y+vnb0MjdkC7YEAaqX5l2Hdhbb16kvafvVzwpv88fDdQ15NBUmM9AX/DsbFGbFO+izFhloX6P
G0IR3DaIN/hDCY1ZLVZN83FxiTVMUdlfBkk03DmoYw/UgZPrSoRynVlujyF0noutkgVirSGgEawM
Yg2CaSSjmyWct5Klmu3VRC5euW86gYpx8tVYYs4ZsncFMzNjaiUSaOXyHu03nVzm+zYxxokFgpFv
WYGyQwxT5Tj7xrUhAYSFP70ZS0gc3MqMxtq897MkczZjUpY/GrgLDZR8AiVFuRhEx4omJZiO5UTT
HgBDZcN7ZEy64sKK2iJUNoujHT6tITR2RW/6iHOsOoAuJmzAwPYs2oPZVt5zPuS22ZKMBUAQ2p1F
EiJ04rk9FjBV+o0lnL77jvQB2cSqUajs1mg6ashjvWmhK6K4dYzYeRcru2YdfjPRcMPjLzNv62Vu
fmlEkNNahNeYK9DWqQLphjXDufFLJ6AlZXTxHt8CN8aDe7cC6lcfapXXoL8omL0tCBYYG2HwrTdE
xXkuYKtNNd3N3OwNcSB+sE3RVvwkyIZFQZaq6NpgGm5f2FyO8TcvLRq96pJWcmAF4142tuckb0yR
ct5L4IH31SjDG2SS0XvUALha+eMyIVcLiZeGJ5hAyEnE+OhPTn8HqSLmFLCx0R32iorZlLwNtMtO
QOB2Ynob0PvjxX+Rd2bLcSPZlv2VtHpupGF2wOzWNeuIQICkKIqUqClfYJJSwjzP+PpekLI6SS9R
vOX92I+Zkjw8PPz4dPZZ2+DRIj3NaGPez5ZNHaGT9/ZFZWcZ8sTOedNGcX0ezEr/4HY9iA6s2zHO
KjYU+v22Hig5Wm+oqQTGbI79RFFXUSGQ91Pcri5jt0Od1leYdh3iCNIPliTFLo3gNnxsKrGaZzJE
5FnxCwHhFU/WxNILupZXmKERyAtxKgdaR6Fu/9Iam/E6Ng2sDnQnbsQZIURzPy9iQHU8VHxL1ADi
D7tLvPhQcgB/1Wr7ibf3bOyAOFPjeOPmkY8cJW9TjM+o7Ud5xXPJ7VbyAnDY3KZxg3xCYHeyYC0G
G9B6Xigc5HTIRkqgtVbzbcaoKDCjfjnOg7N+FKwW04tlqLrmVLSTB/6ug440aI7TciFIeQUqzfol
eFHzhZcUuUAmFK0AiSGLvaDqF9NzLGKvFpx8btHqwbFLPfMTVTFjRZ5B+OsxdXrMRAUW8utpBGHe
Q8L0BogaSeoVrL+dVbzIDHN1zoM7O++0KGmWG16ucL1EyFGuh6IpjY+pj+LhUCLEuKlRmMCOmfHl
Om6+SVVDGwE5DkojS+5zZ+nmI/smpzrO56fE6lpvHzf31WzNPENDVI9uQHpYH1pUFvEBCMtHqy/r
D90AvihJK94eUVQilIonpnzRfYy1WcdAsF+0o8bJ42U3Ut7T8+7yRxWPGphUgvrUpbl4NYxDfTU4
0H64kefXvAuICy3SvXe8GEMKiKvY/QwGwAoWW+9fT91qXuZ9PcDombx5P63pJdKZiice0ffeRY+D
r4vLtcbBqUz9JawccypeUy2bnoA/U5DOVLePreWMAccX40W11gnawNn4kETr8sGPBuPQ9CN+WiRm
gtIrom/IinXcL+3hrcdxPzSAKHyGvZ5/0PknWCYuDByS/w/U3HgvF5L8YTMNRJ03fkKgPNw2o77C
Vh9q3SAOtls/1sBUdIZdhuwHXcU1o6fUXyBO4V9fz63Zvc947Dh5CxcVHM6ppl8So36neYX9Jkss
uzzavOpfNk1lkApDaZlb1pcVcEiHm2DDe1D3mQ0KDiiu99SziA/caGt8yeEC1rbzasiAiS9B73m7
NqlrqX9GJAADv2zJNZBwrF/ZK1KaNaScfxdPWbW+DMkl6JQy2y4Rcq/D2yhdZueLA4gyv8hqrxzs
Y2R3+qBBfnLA4rF45ahZyGmhj8igX7v6CeGdsXFs9PQ1PXa52+nL5QjBBQEeQB7nDHZr9v5wq2pg
UWmBUC8F65iT6Jg8A/wueSVdXZzb29ZGY4UcmWM8qqqVWmiCBhk7lCLQrU39VW+1FSgvCU2EekHf
zFgKkbFM4SUOpybGFtA8Mgdb0iBxFm96ezdZ3sAVJrUWt+ve1d4cTVgHbI7HvY+SoXTJboD79mN9
6mfXc41Ab6yxbz9jZz1hVkkrTboe59rmSHbYmoSV4SKinjnzj7xY798E10/dL8IkXibRvh+1eIPX
l+KEy5+hhRfu8kIbei7ML7K1jwosrjFjENP5mfTc4wIRkn8UUPvUypLkRKaH8OFx1rHSuXNkYMW+
6BlVJH9lvU03d0g/dRZ8oItpBt5VHvXS7kxxEOCPUKoU5FF6+NXVIt5m3xNdv+7X42wv3RLk6SlX
xSSB5CG5osfdSp2V0iQcv//M62avbSp/CD/K3C+YiFpNuuyZROXjnPz+ia6hMxp77TAp3x0x8FCT
waOhB7kjrr6WPz5x+qGqsZyqIzXfi8QeEcHBzNMo+cAObO5//BT/Ea/h/0cfE2opHsyN06fh029f
cbQZ1ptP5dd//uMNEJbht4uvxdfq0//67X/3X76iLq6r3z5Vf/5236X98Kn67c9Pv/GQkJDh//Ev
L//85z++N/sX7MH+HYWLA4QRAYG7K13Mf8EeNMP+3RFI6HyD9wfL113+6C/agybwRSHp6PM67lhU
lrkEB+nmIfnnPzRb/32vpLYFgEYHGct/AnyQFCquY5IKJQ6RUfg+ig991ws90AOhTl7Ssk6u9Bz7
9nMvat0sTtUWtdUFJIipfIsfXFN/5iK44MuRaEhTPoPMM+sgM0WSPFfzKMENXNcg/Wg6+5fGyAn7
iD06H/QH2c6KOSHI5CLhDlJ5u9rkOO1+I9aRx8w6/aJN2G4m59oppxFzbfTa/cXSb5bGKxA+nuTD
FhcUHlcKXzwjBJGqdakGwooKe9pdvKAbaKmk3sU+hatiskiBDxnerMemHFvzKqfyqgjXAfH/eCC1
YCcZSTeSydtxcAD23MKPXvyzIyxN3Blx7OnP9Wtfk/7WObgIHWwmiwPq00PEZspICK6J1F+76RVP
2bxsB5vO1eJay/3R7YN2LjRPHMjJbtjpjXpete9IXdnTJQ9iqfCOxpRFLjYqMyckQeFY1RonZD19
dg9oSbw3MKVeplPeZWliH7tdQXuA17l70H4Prv9oFfqf0V3/X9aqvTtf6obywjgZ+v/+r7+6twf/
o/8Ivi8Ed+PXbn39tQdR+d//9UMwtP/N/+kf/rUo3K8Ny8mXeqyGvTVgT9XD9QIIwK+Wocvqz8fw
1+9//8f64ovfqQYT0GJQ85H3d4nfHywZ1/vdILXGlACEsBNeWer+RX91fneYvi7PrxwtEQLyR38t
Lu7veIDxP9n5QK64MEP+k9XlsdiHVxhbcElkf38cxH20RIijfJea1ZPvvOqnqwff//bHxP6tGstb
jpRD/89//LxdhD2P28Xzc3IRyouAih3uctu2ru9BiC3PaCSfal7a+TOKrNZ5qUTAE2LXvca3XY/v
42Wrv/26+/vB5u9o/dewmP5+Dniwtu0cNW/X2QW+6fTbXWOUPsJ+KyNBqts62WLbog73x97+pHjt
qS+zd+LBh+2EmGyOKzdYenRmBw+ONN4lq+v98esv8/jw8veXkZZC4bc6vqSrG4zUDL00jNkm1aFn
unu9eqBmQ01suH/ziNG8/vUHPvWF9v//4As1nt5M3Elh07EGL1eY6kTjkVrEJA1+/QGPJbJ/f6O9
AvPBB3gQL/RhtJxgznsxX7mrFZkY0PRmcu3kSWa+NMZ8zI9t31awDnQeg9qzXiVTd/Hrz5f25L87
wHngYQcacoq5069OMMbxxC3W9EJhGd+a3GpJ6LbxPJWHcRXaNZlIbHLZhGteF7TYM/8Cbf/Hk4aF
4WEPqE4GOurMDMHOqLW6+ptwcJ369fd76geUVoWaSJ09LLoDrnTig16v2FtPY/ZKqXVPWhsKL0vd
3gJQmltp+hWj3/q60lJcudSal9YG9NkkcBLHCYpBTO8M+I2HJdqE2srjSStDh8l905itEwy1tm3g
X7QJx3JqSoVi96XVAKGE4a1FxmpAhik7ruBFbQoMCaWT2vhIy4GZreA0+kYL0b4J97ZPqUx8Vw7U
fqi1L0V/j/xWnxfHC7FjLoM1tgGUklrvn2NP7P38ydrsScHv17ldjOYahbWGldZ57gxMZYoZ9xGK
ixLbf+Z3eOpjpBC37Dry5kYT4TCM5nBRuXW1l2pSbxk06TAvaqHmSXHc1lMbWUvphbCDtvu8W5NX
XOv9+1//Fk99CSmQ0WF5BmklPzQ1DM8og8PULrapEHxPlgl0+68/5YnlQkgBzUtqk3uiwVKmsNdL
rJj0Vz41ic9dvp9qXg7oCFw8g+OGI+qIBRXRYmPPXDeBWu+liB7RNImdrh9OOInfD9g4Bvbu2ndQ
a16KZyrKqhWvWi+0+wnWcLF6i3boec3aFD9g/+0fbIaA+xzKjxl90vJtddkYML6RNottvlX7BlJA
C2w0qechVYdeIX0nvL6/XdK4XZ/p/z4QP4lnIcUz8uDZycZYhAA22ug1r3/t+M5qN19H4pL44m6N
UWJfqn0XKaoF9VrcGh0RNkAH0osBxyX/kKDP1tXiWUjxvKRri/ClE2GOVt2+7Etz8rBfx4D6mQ/Y
Z/3PhksK6ZVXQ72krD1soxWnuyymXueWHOrkXsUDyeJgic21+lCUnvXHiCFV9czIPXXm2e8vD+dZ
scSAfDaExHXhId+EqhsJTvY5YtjAG+bMHgCfZdt0THEvKc85OX/Ba+ps1W8mQAfjM9//idVALhRY
Ixd361yLwlLgXW6lswg9wVv+r+eH9H7wf092rrQaUPC9pC1JxdDSsRkNNiOaUCRH21ZcNOSg1lcx
WYxvjWbP5YW9kfC7WaCvVC/BBXnZB2qEsRr6dVee+qLSwuFVGc85c2qHpLh6nlQ2/2uzLHOrtmjL
zzdFZ7mQyjMRdloz491mIJuGwh7/qdZ7adEYjc71Mkpkw7hZvI8OW+lNv5cuq7UurRmtBcoL2oQf
OgU3GcRslJpTBtet/TOz7Iko2x/8Hk72PoVfZS6dF2KtRcWxZ3ed/nlpDCIuMRMdJy3k+LiWkQ2M
vzRgi5/Dcj71q0vrB9S8gknUuaHrReV4aOD9lYd1BA6qOK2k9WOzt7xF1yaCsXWMwF0nmMewqE5K
Pwyuzo/GzY18xJHtsoX9GA8hVTvZATpI9swa9MTgOPuv9WCr420+0Ra2hjAzU9h/uECdInjKapPK
kUKfW0/tGWm9hSb3RoTRxvsqtp87tT7VdSmaDbepKLeOtzAW6/ASYYrOWaBNKF9RG3jpFJBk49BY
3bqFoDr9S3Na8lNkIVFRa33/Vg8G3mompxlyWh8iRFOzJfpDD+VXse9SNHuVuXnkt+j7AH4nt3CJ
d3Nhq014RwrljCoUnaL9LWwNUO89Ge4j2cbt/OuR2cf3J9uxI8Vrhb3fthnaHEIg/8q1EykZttVN
FQ4zTr2//oyn5o4Usgi7pyrLozmE2tG9xncsC/BkzNWu47YUsgPELHuGNhyS53UvSbahC1/JHyv1
XS5YNDAnijCEG8O4L+wXKQCLl81SKHZdilg26ggjIqqRMO6NjCMaNEQ/yZInJ7XOS0ELfImy1Y1n
nqZKF5IH8XBNdUqhFlRyioL3UW0yxmxAwhfP/Rtr1r0CIz4Pwbla96WozQ2YDPFkLhwJKQfOG+fj
6q/VMxP/iUlpS0HrZFpOHWc0BS1YogOMUUpofH9U7LopLziZjbrXmxh57SOuexb01yVS/FmlmM2b
rdO03v2r6ygSMaBCIq7YdTlaSf/D7zGmwMfM62DurffKA2NJ0ZrrUxMVPa0vmZ8c4ZSMB5JhmVrf
LWmDpXrcI62o07ptfm1TuzjHaaz4smVJ0ZqDV/LSmMb9bSzDgow9Ny93UTsb/FsB/2CJqFjzKXAG
fN8WYzIPBmQftS3KkrbXMmnMivLnMajgPmJrlVIPtRmKoy7Fab91Q1MnM85rsDcOFMF+JHNqKjYu
xakeOZ21omMNKKSrMGxPP/Xj1is2bj4O07b3l4yT8Bhkrp8cXKT9B0xQhWLrUpwKK8P9VPPpOlVM
L3vSI7eRiAu1FJUlxekCobmyaTmkPI9S1w2eg3PSBs3r1eaMKYWqiQy9HJt4Cle7RI2tWY0T4so2
fFFa3WUDCCONzK5eSnbWqC+uKOIyTj38AbXD8G5W+fDERy6/warKGeHSWX8YmXkHQOpOrePSrroA
yUM1rQ1hmmg3LI8fkfEovhV+5xU/OKjiNU7pTyWGMJsT0IyJc1/nUa34g0pxWuW91uH6NYZaShFW
kYlras6fYyE8sZ+aUpySFp4b5I5agALhz3Q13lO/9UJtwKUohd+HtxBMqpBmUZZv1LG6B8rzY7Wl
9ztf+MGgT7EzJrndDeEu8/9gD6wDhz7dDLWThikF6thiKlbgBh2WdUcV3CI+JykKF6Wx+Y57ftD3
yEtbMaXdGDprtx7LsqHr+XOZ1yd+U0PaTv0KXF+jlUNYd4P/0utj4yWE9Oa9WtelEDWpr6PqP2U6
JsjErXL+ILxU7SeVFX8bdQtZRJVU2DnTXgq9fCxa71at39Jeas+w2amuod9Zf2+P60vH7l+qNS1F
aD1HgGitmDrYSENHnEXX6QbkU61xKUINA0zrpplaAIbyVbmKjx5kOLWl5bvY6sE01BLO6dhlj2GR
VHc1WnqKEhS7Le2iNkJWa+EBP4BiedHNFDg4ajvo95fiB51uVmdw64a7nVvG1yD7w6qL1NKsstgt
LYYlGUc63ZRvt2k8ZuKd0o8os84Bk8M0zfkR7SQHCeHfeZurtk7pUjyO+Lwv6+wOIYIs4x4bOjPE
MKw/qXVc2jWpQANrk/pD2GtICcwqv/Aj/4Na21JE5kXaQ8bStcBJOd1quvsJ6rXixiazwJnYbUsZ
3BAmKU6ZwD00/E8p5lXruhSUXj+JwXYmLWjdN1198njFVmtY2jQTyFE2eIghHHF5pfinp4Cpde/V
Gpdicibfta5V1AdG0lzMBbn91soGxZki7ZfdiHJQK2jcK5xb6mG+pDZOgSodx8vs8bEQiRrW3Z7f
B11p3WIy9mUZJ9W2pd3SmFOwV4vBszFC9OvRi7Or1l5cpVEBy/6450mPDx/nWSaKs7mHTc/eFm6i
dMBCr/e47cWHQEHlwhAu1jpQxY9DBSXWnIBSpaUFteDjD2iwt43I1QxhbDeftHl6T/Lhrdovaj9u
mlpSvXMtxmUcY+fUjgAe8QQQSucILIEet94lk+A9eqHjy3I71vrVMrVqEWrIUtoMFq4t8JMIvdx6
WSA4DMBcm4ojLkXoSOGc64/TEOpNcWeDtc+6ROmQgiWDNCb4Nq0xVVwhBlyYDJcG7kF29k3p55TF
VSsZhZ7Kmh41g/sx7perVDhv1JqW4nPB/SL3TK3DohzP7mK3kqjKTE2GASvw8ajUEGT8Ca1QSApp
Q9de3wirf05jsE/mf3+lh9zzuPGR4skcVxb8zNDaFId+7LQX2qSvr9VGRgrPGSd0vbVHftFp/ZPK
v7ul9z6rNS2F58DGQ4ln3Ye5G79emuYS7LTaPJSFVBNlRG5W2F24TW0STECET1pRfVHrt7R9ppsN
J3nJ+9DHbTm3V0pvnzt27qP6sx9TCs1Z4z14akQXJiUS90Mn3Oxli9vIYc7McT2q9V8KUievliqv
ccArUuuPIrHfa01+r9S0LJdaUDwWroCcYJpTfzHhvHAwJlstVWcIKUpjM3HSzjLpuG28x12tOtha
806t51KMJgsFdh10xtAxU1zuN2ukWrzyiiQ/qX2AFKcYW8Te6BVMyUW7wwj6Pm3V7uKY+D1eAqDp
gSIdaDpa/btBT19FlquUhjKEFKNYVkVlO63UL0alGWqeOVA7MqfPlI7srfxkusv6KFNMVPKnzMRI
p5J67doQQKiaOo0K7MejUkI0H5Y+6UKM7fA0nMQZ8wa112FD1kINnT2Oe21vyPL4YlrNF4WzKMaQ
FJ7+HINyauMuFFFcHcS2vvC7VC1vxj7/eFB8ZokOWxHT8Hq6tYz2mhpVtX7L6qUuJTvhzlob9q73
PjW6uyJvlS5xhqxciha7zOMm60KXkTlAQJlx3io9tfVwr3J7+B48WFmrZbXfkreBxNiZOfACX+0I
KkuRYL8ma+XobRinVgkui4eKYNQ1V3FgpPDMMh9VWrYSN7hHHL3RdV+Dw98Uf1Hr8cBMmeMCubDa
EL8MfHt7+4adVC17bsgypFGrvNpZaqZLDQ44Z61dc2iLHj6MSm84IM0fdx8tsO7HS8XY470hjhWP
Z2EUgQcMlFZ0mci85iN4oDJqQk/r8xYAZFN+G31Brb1S+7LgyChxfZ59rQm7ZAXLE7sZDIHEOau1
Lm2mAqC0p+NMHI7QWjG5QMRucftV7Lu0nUIbN3iFh+PY2wIUowFd/1O+LtCJ1HovxSykaLebYUaE
dZLVONGVb5fCUNvzHHk7Neu51GAPhl3lNRdrr/fnuaiTC7WeSyEL4cNam2JuwgxW4nu9juILimzh
y6k1L8WsxTrpmCs/q19FbX8WI3D4gxPV7nOmsXs/f7Jny5ojknHYjzQTI2/182XXeW+TtlB7mzdk
yZHIS6igQ9eEwh7epHF/hyvHG7WBkbbVGJcpqyjiNoTG+EdVzwamQvZz2tonBkUWGuGNIqAil01o
4cbzB2j15WIEOKE2ZWShEcZdCxwlpw6JVP/gIn05aHiKqC1jthSq3aqRoy9o3ZnWEVeR5iqvnlMx
iX10fzJbvpv7PnhHb+FhOY1n1uHk5uDSyBZnLDYiXXDAw+Y4vyibdX4zlj1msr2l4RWWJK1zT4mb
aG8pNu47fBlK9yInL1lfZDkGJAdRpDzGx0vr6TD47Kzt3kIJ0cajvrZ4KNZJAoTW5WBpnoBlJ2Mg
mnEZT4XBK9nRJUsNZqPVvCw0xZLYl1GdzevR0HlN+KCh7F3PhpX14mSJhTbnIh22c9z6CcjowtzG
c2lSdH3qJ9ym/wA+bEe3g+1q2efecNo2hNfsTyEUajc/NcPmBJk+AdyuhGnkRxfk+ngRG3XsA8it
qAvDdtt8Y3oweSbT7S6btO+2UK99bwXvXEw2HCxw1dCnZpsnbHhG9jEGZ1NznvVB43hdCjyorNPO
eDFXUeZfFpYx2OHGaM+w3eAfb5tW3nTVpNsnW5+m7ZBFXbS9KYysFmqnEFntVS726OajVYeuk9S8
+mgHM7Z8tQVN5lJYdrRykCyaMHHLr5EN002kiv2W1sqJTMxSmPTbGaOw94uryDHUHgdt8/HZw5lQ
puCy2ITUD8Ns1Pz84BdGrTgm0smm02PLzUnahbGZZQCt2m9wStUOfbIJcEZ561QJvQ7xU2tuqAZL
L2prKNWWMlnjlbipPlam24dxl9vXNudXlP/j8FFpjZc1Xl0J/nRqpjrMvXh8B2Rr4zEfronasMsq
r7YCildvfh1CTYcLbWbXyRarVZoZssgLlz+oFF5Th2sNtu1U63MWQuBNFW85sszLqICbaxYz0sWz
bwnMHoQ1PDcnb09qg7/vjQ+W+qFs50hLhjokUfVtbuwrRwPGq9a2FKnNOHdTuwpsHAHU24ehF0tx
tPzM/KbWvhSuk9Nu1jSaTVi0/uYdBGBtcuweKFnFqSNF7NxUhaEvMQcE3YB/ASY1SNNU8YAg671w
mIiyDVcDXiOA6aMoc48NzLFQaXBksdesUyrtgDWjqrYorlxrcgYgiZ2rpu8H7P144oDajBEy1SzD
UHuvkgrWK3faVe0pWFZ7iaVstxK0b8hT1nKJl8UYCn0QapPelO4h2ICNfrrvTllaxkeAaDF807JU
mzWy5MvoDGDK3JNDDQD71wS1+detHEs15adhShHrmFaVJRl8fMcVk3aZ+5Vx1KN5dp7JHT5RV2fI
wi9qW6PIxbg63GDJd/dNnk41UJrKbE5zX2v3FJzdaJpfZCdOcbl/jH0uo+cEdGCt+OtLgU1RMFTM
jPPnvLZghzUovPAgkqop1K7RskDMxXSEO8u+MsHKi6C5x9Sdre066GpLnywRg6IDp24yMR4AEZkf
ljmb7UOW23iwKoW3LBNze0xcAMhW4TqayJa38T3q/S9qbUuhXQwlPjrjVoUYB/XHJba+bYOj2nHp
4hK3m9H3uShDzrZnaNZXptmrPQHIGrFS0/R4hiASDvbUH3PNJtUwb6/VBkV6XxiSoouNecKkYew8
KJYmtE4nVdwqDSmoZwH3B6OeKky7RfsMy9H60mlsN2p9lzbiPrOr2q6MMuSsdSMm8PFt/AzLZe/g
T66Ksk4MwGhrg0utwn4xkysDxucBhtGstol9L4p9cDqZcxdbudwqQyv36hgfFK+9SgRQNbUwlQVj
GB/Ulgt+MxROBTjW9y5yGxCi0qjLkrGuqWJ8fdMq9O1kvu5Bax7FkE13v259n3c/GXhZN+bP+Qow
nv292OyWIz8mwn5Q6AbcYXjfdaV2xpI1ZN7qYhNrxXWoj9bQHBJnwLAi13S/VtuLdWkvLrW0byc/
ZW465ptx0F/HRqQ27XUpZCFZDJ6OqxQlv45zSjue8rcRmP2vf4AnZr4sI6uYjFqOKjAwRBe9niDY
v6kSR62aydClkC3SyoAT3hf7GuzdNaXlhEPqeIqDbj4+vDW8LuhRWRUkw3mVqFvvTrPjVHFgpFPz
CNV4HbHFQCEAwulI8WH7cSv8elJsX3oTBEgTRdhPFeHWic+8Hb2E3v9e5TfVZTWZjcMfM7wsKFqt
I7j9/Th9xUdcLbkJ+fTxsKdc36ok2oe98SIeHHsPCwUovmqdl3bW2sxGULx0PooTnp0ME852vqjt
UFBXH/fddzexOj3vb8Y8GBgBpOgRjlmFq4LS4wt+to8/wJuwxuNkW4RG4q4nL9b125p6vtdqg7NH
8YOdZHVTXrjmVjvFBh5IV5lu6Dem2TjjM73/fiP/9/UYr9THH+Dalrm47sjUcUeMbjACrMaLNJ/w
FOMiNppnB//0/tQ6uLVfayu3gmu8RNryo4m/5nkEsXgpbA0Ws79FI3SFVcvzV2WFicexbFtYw1uc
RNvnOloxfamaHVE+OtnyxcKq78XUZMPVmibT2cIriSZgYOASVKb2dp8Y1Lfc5Tun4r5KvQYH8FEA
7tdLiNmJjvLzJmsSbTvxt/v0pWVG9fRFbdClZQZdY2vuBckBsOLsZvJz/9rE6Vltg9V9aaGptdyp
eR3NQxyQvuK9fOcb8a1az6U1hrvmWmrunIfWhs62MO1Ls+6fA2nsIfOTqSJL4vDPLOOtX/KwbWB1
XHb9Vswnf0X1cJq5IcTYn7lFovS6pstMYqPFts/GKzXUGs0N7Bynq60p4rdK4ySL5JI1GrkjWnk4
1XaC/9/2Hrrpc+O0R/7Pxklacgw9Tse8G/PQLcb0DapqvMcgT39aMkN75mXzqY+QFh098kVsNm0e
9IuFOU0ytF2bHqaOx3aM2ahoe+ZS/dRPLi0/yBPicXKLOIjTIc/Po7PAUc9wqEhxxzOPKLrVXpVw
kX68DsWwb8uoKxi0ytQQurnvWYgUNzBPCmjcSA0eAqo8NEjHDdZ8HizjmQX6qV9CCmZhoeXcqME9
5XErhku/6J1zDdx9Ddx4KnQldQHI28ejgx2XwApJaGA6AAlS6x5/8FuhVtqqy0K6fvXbNF27LBTC
Gc5orr0DhulqlxVdFtJNKU+R1mgkGKd69rmZVryB/VTpHocJ0OOB0d3GKApRRCdjSq/wZznYtas2
5rLn9mrpBW4HNL1tdoA7KnawptL9ECjt416vUNfS3s+jU56aL4SjvWhdtVc8GOuPm0ZWyCC5aXRq
srm9yvp+CDXHeqO0bMoSusgRGPPhuHfKjRh/M+wOMH4t7LNa61KU6n7eRQ5edKFI++YFqtf3bbyq
wWExHH88LrErYm0yR6yXsaA7j/5QXehtoSZF1b9npB8c03AQJJ9SdmmYZljINYl3rYmuD5TGRZbR
LTgtjL1V+6ehxHrtbJrz26bLc7VHRUjfj0cmqf2hLezKxySrvcmLOsy6Wm0Tl6V0a7IscRlzkMJC
KsUVqNKPW+E8s/LuM/on26yspJtQ529U+BFE/VQfUI0dGxeisNqYSxG6AenBXqdJqVoqMWCNG/zm
oq7ChEqtfSlM/RI3V4E3EIVW9WZiBR11L+olx5RRrX1pOx3dKqpEa/mncsbBJL9DBfBMz7+/7f1s
3M3H88V2N0oxqjgJjVWzphd6WjoUGMWAQ+8hJdVh6uw2mjihl07g8ro2H9shdyZwnI27ntvR19tg
a4zY/FQKHGLCyLNSofQCr8sqvEXDZwpv6f261A3xZWrp3hgkPaZIJ7VxlTbiKk0HFzNnccJf1WWB
WrOxOiaOa1hflD5A1uF1Qz5uU9SMwVgnDSY49nxqfFvppVmXuV8c2RwL17IxMHbu1+y0VGrbz1kG
PBGPMvarEZPdRwONTyPs5qK320NdYPSkNi7SodpORqrhx2oMzMxojlZuZAdeJD6rNS5Fe517nq5b
0RBMJn7rnqZRwIXpkdq+5kixHqM11W0Nu/YaZc2hzrv4phDW8E6t71Kk23PTWIbbDoHmk/Ww8y0O
0tVRHBgp1tNuNvBLLYYARqV5W5VL/tnVN6F2DJIFeJuTzO0wTn1QVW5xhFwNEcaO1KgnuiOFauHj
qmd5Th+kYunOuGPCF9dytRy7LovwrNm0tiIf+sCad9s7MdxTXr2oTXZZgzfOLcgsfPaCVeABlus5
jmS54llFluA5+ehqVsuobyW4lnlYv+ldolZLiEfH481B25qyjQprDGKqZ07+nCRH1mO15L0ua782
yiCidOJgJRrzc19ab8rEVCuv/jdLIvxLy7pu7DFI9U4/LI0ZBRhk58/sx/tK8pNNU6Z8YU3fmnlt
eWc3KpzpNhnLtDyvrll0Z7tr2AWVFgNZCRZNVmQbGV8CFxztNJlOfKyWUU0JptvSGbpJIjEMLq3H
cZWePGRgR79e/1TruhSuecZygJ4RR8elwVEMJ+BTX0ZqG5+sBPMb/O1Lx+kCXHunM2brJn5b/qZU
WaTLSrC1xF1r6+YuGJINQ/Y+f7sZmaP2k8o6MExt7a3mrSdovAQH8GLJjkhS1WT/uiwEwxRSDMKL
mkArte6YbQ2e5c2qRm7SZRlYZNtFZ2RuE6RDmxw3pyyOHph8tbOYJe2rOK/z5NzF3jnLqu1+05vl
XaZXz3Hr91Z+ErGWtK9G1jwbI2LlwOkM6lH2A0djGs+9ET7VurSx4nDDc/Xq+2db4+l80r7URXWv
FEi71c3DlEFuYBWMf4Y4w/mKisO0oU4ckqX/oNa8FKdGUVv1pneYOzVlhQA3W9zk2jWKylOLVVkB
1vTeyCm+8c8+BqiZb14VuuJJTBZ/AeJqh9Wk6dJm+9v1EJWaIFGXlV+YQaRRIlr/vO3oo3w2dk9s
b1Y7EMjKr0wvkmFba/sEhesC89Nb3VWjCeqy7ItzE8eksrRPLvKHrNKu7Sq9U5oq/yb5AiOUdFZl
n/BMLo3QbgrqrpO5HN+qtS+FaNUYbVaMtTjbtbGAULd7+2ov1XuOJyh+vgSYUpCmWt7YmFG657LR
enx/p6m86YWOCyZ1qiK6jMttTl4OW/T85fqHY9RP1h1Z44VLb1RNWVtwbV3majkaRVqYTZDnRF1x
TqIlLw44imJXc8CFl719ydauEpd10eBufeZineUllpH5tF5ikqpFnyxrRnZX6Uha84OVrds8Hzjk
NO117hpe8xIL9tlwLxfNFm2O3XsRa+kB+77Uwip1EA0HodrlpztgylzHn5ouwTP6YOciLS8trKTN
+rRyoRfxaW2nuTvmq5Utb0DIzVN6cHIsfsB8r+nSVwfDHzXXPvgraPj8wmiwEE4OJW+WQ3mgrqAY
6SCOfNXbxiy5yGQi876VWM7RrbG1pxM2dSBMR0YoP07TbKaYiI+4hnJGtvrqU82jrRgPS2foxnzA
UjBOPlapnftfynjE6IdCzq3uygO0r2z9sIv0LpqtxGC6AhrVH+c57Y3/Q9qXLcltY2m/ykTfcwYE
iG1iui9IJiuzdkml0nLD0GbuGwASJJ/+/9Ld84+Vsl0jT7fDEXKpkkkSODjLtzSpBHEyP+wY2dBD
QPPVJrnCStPJIvzGu5QuOyc3oVqEzio+7x14YdOwHeES0CdSjIu4q8lcwTi5Yp4lpRQTsjDVqVR1
EMCN16kQUw/8Zj2UReo06n2ZoEOyFgO+2dQbGSsqJHgjS3WVRxJpI2KJ6OZrvK0BZs1GIbOLdRi0
XTp3Pf04uU6ksHpf5Ze52jeWjWbgzf1uqBLP5USlvGcuZ+x2z0s1F2m7g6MSZdrPIRQRdiHn9g4M
DYX3NVbViC9XkF0Xc0agaoxsrCPD3hw3wVb/eVJdNRTJsKAZfJJgIOmncJUQI0zaPoKTWKGCswxk
O7e9D8Bi2QHagoKOnJf5sOFdDsOJcjTS6Ek0vYItt2h0JpqyTwax+s6gm7IFdjlnlou9IbNtDt4g
Rt2LoZjrp3WlRa+wHAY6ZzXjcIYeijKiUIkttzZFXVOqDwpeqcONXncUfiUn82piPzo082O4VkqK
DMo5xlgCQ1RWvwobZUQGgZVmvempD9HVJg7aajvGzG4pwN0imxUOSE44w9+Rdv5M4S+4ZWaR0fhG
8i5UaZlbXn9G7aNabJouGpbU1nyw981MCvEEeNbUZfUmQRPSAxn49c4D2tyGpW/2r1XfDjMYMyYY
ovsJm7Y89GMJu2VYSdfTuzLoFKEIb00heCy7SI/3xLkm/BzVea62OIdLY3Hl/bLwa2KqaHhfe7Hx
BJr3BGz0wrNQQ9qZi/ZL7nwBB+RmatRnzsQ0vgO7fC8TTJdwdoHnMWx3QPVZhV8egujLUJtlP3V0
3LanZidhmIwldtKXOsIyPxYN3e+dJkVG6KTqB2VmKQ5EVWP5emrKdX/0IHjQAJNo6Aao9KxELE7W
u77/pcHkprypxdlsfRjqNr+aqA7NzTxpCYvpiEX0gxKwp/wa+ia/B4U8uMYYaf8CaksH42VepAUE
goJ0rXblr+EhsexHiAex962uIp2OLZiOr+RWtv19WORVePJDNW+HYCrr9ag3Q8QVfH8b8o6IvMlf
l5MuYJO+uQCaiDXRFiSaTsDIb9lhMn5nye7IiY1ibN/CuCMfHmauZZmRshlk6tZ6Qez0XJkyA346
NHeTXsSXFpoAfQKvydA/lCsxCCXlsPqD4IMzRUowrVpumhoCx1lezCPoNYFciqdSWR2duhEO6bHL
AyM+l6Wux6TobePqWPVhTmB0FLH1ZNvOutR5SoLU2Z6Gcd/ufvzAnMY3SDkpQsgZrvgWVVBYE9dr
YOF1fpbkiSFotzf38KMuowMfjf9IyeYF7NUKOEUmsIIQd0iXim85trBM6rakXSI6z4d3G1y8OQSO
ug6SZzFr9r06eQeW7NMGfzoD29TJyRXxfh89fMrhHT8PPkbHe7Ff/Lww/gwLDoMDoYFajX7d4lPO
L3J0szlwLTDpPPSedjwG97PnV60OdXNYloK1sHsOndpv/GoLdC1W2FjpI8k35IhgspXlycJlLYh3
U1XBG8EbQ9MyEnOQWrKEOpXbvtfPhuysPi5u9/pq7oYgTydP8+2WwSznEV7LdfUGnSP4ssZV2zqd
QTW+cNe6QQVzv6ElprKoqXDeuTw/+853UbnedgWpm2TYTeiSaDQyAG/B2LzyYM/tNnztSNOBjNFH
zj1WK5H0OGBkXN8PULqrpnjZIhjoQFc8nrzR4Slk2roHbqeg/0SrVbW3omUWa6wvu7b8ylq1YyV0
kGyzh6FQ1ZLhztb6wLsmsm9Fs5T5tS2qmp1AohXt3WwoDL4OCEetSOHLxPJvO6SSoWluy5of7VAV
BbDNYGBhjSjoKF2XtdvG41h3DJhhCgwxgZk3XA/jxW09fYNrquclLN36sYVoPDjpmpYD/N0hv1gk
AeJTnqz5uL6pqXDsqPQIrgvve4BVu8WoINnG2cFSzgx+BYFkkWGCgYIqH/F1OX9Y/VZUx6CnESZH
Vd4E81PX7UN/DehuuSMr6vf1C04N2zfQSCUkfHWe1DCSsHKS+91OdNRZROJ9y0+qxquH0KyAu9mt
R0CeHuB+Yc0JftzaHVcnND+f3GsJTYACj9Ha2GnscgK9umKfi2Sq/La9YnptdQzXNCUyGXWIb3HD
fG0eiAvV9Gk3dozquHXLyk9bxMh6H2H1l+9ru8KCBjfJhvyhQTvMv1YNHuL1Tmuzpj2buTvi/A/G
Ag+XdsvB71L6AsmTG3a8TFMs2eKboHsrw811jwue2XI91YCFPtRLVVZJVJeDfb+OkvIPHZWb6mIo
hJF+xJNibfG1h2YqeYRqfaQ/DZHQzcepnRqK+gqCiCzpalrLYyed3ZC/lUSJIZ6CecNR2MI595zt
QTJWBHyRqYVIw7ABoyeDz1CV3yK4lSOAn/Z5ap7kjPV9aIiHh3q17ui5drKP3nEKXETCNvjXJ6hF
IwlHxEHOV7SVXCwxW0k33Y/lVIJyHEK+Mxt13Q53rBt90MYCDKxP9TC5NeNhFS0PYU8M9HcxZ9VP
kep9mS0tnHIeJ1qy98rC5SW1UY5WgKoCJ+63fsxlRkzt6QPmT6x/3TbS7jdh3U8DAmaEvQFYPIBq
6qqBiKq5y+F6PK6JiqLicQPyJUhWUXXLa7v7CYRo8F6pTyBjmDeJ1GE1PjQWPaa47Ip2OrANvNo2
A0UtPKic9X1qSE7xJqqyDe+iGQb10Pi25+RHAVpZFolWC6cpnJVJOMfNvm7vatVCNSneO7AWn0aQ
29hzYcVwa/oZGVdSFnWQhDVU4bYE0X2JpRfMvaMzZA+OhfAjznu5EqTpDATe0cUbiwJ3qvAVyKt5
6J1MYEA/pc1Wzv1Vs2Krf+DE+CWjsmlDOJMYSJ6FUcVUylrAg2PLwj3TOIy8iw3Pa3s/Azql+6QT
nWxvG5tvD2o7G6DuZmc3VqmGHBQcbFYco0g5UrNHCPu+XYLi1Iieu6e5zcPldW/mMMGMZKIftzb3
S5L7MjoiXYNrZgMWzYBOe2zWujyWboSwRgReNQ5bluy702M8wAxJpM4QeiyQD7zznWQ3BaSUuljo
erJJGVJRQLN1pPEwRLW4Vr7YvkZg/9R3FFunu9pru+u7KaDmkXhIvKIEYu62EIruyJ3CyDwuwQjY
rltlIkAjv8M8B2RtmJcyqJGDhny3GUXfDj4oDg2tRRN33epuYCKtHwoPBf20wTJO+Dr7hJZ5dYyi
SN/Ootiui3BtP27FUr/RrDVJRcSrlpvuLa91r+OCjBawk7ltmileSaW9jQtku1u2wapuO4qFFs8i
XMdrV29Kp1jOIun2eV+z3tT8egN8MXrr4YX9pmg9gyw7db0MjnknF9/GOVauAk1+K8nXyuWbe8u5
EFu8VN2qAOUMF7+l1VkP4NRu6w7ZFGXCbYSz7jRZijqmYkOdFmIJg+sljMDGBq3Uk2tThrm+t8Fq
XbaA50+ed9FSkegtWtzNHI28+IjMtZsO3NGAHsdqrKLbel1amL0W/dLGPhyNemZzO5KHic1sPECm
YeshSWBFeRqCRbcfghJewnXCt4pXKbF16eKZV0hFtZtllZgWOYqPcxYw1sYb3+bqy6o4m26XdVj2
zzCl8kiHSqc4VneLvcXHuAZhqD5ARSenV0a1Vf1qDVH7H4Y+Yl3mJOJOioqmkKfpDL87TLKj7AGk
mprfAD/LwjTUK9enELSp9ZcKYOzuYbZOjSTZdLGU13ayjIgYgiIK49G9pu32CqWxpKiCAdncb6xt
LeJC2Usf3o0dtuSbBsWq/9DwRp8i+G2jQO68/BBa1gQfOwxYUSavA4fjIprQZYLVgWQpzucF0d2a
eU2XrjDqnQCn3z0rj9j+3tpJ0zrlcgpwXuU9D5Y3wu/1WsQBpZLFzuWmS3TOWnpvd7Vuv0Sg+7df
TQU220HVsC18vbXlqiE4wAfzCI9n3qyHfoG665WuAjo8CuwyRETCzKQQnspVollY9qA1H2tGSn9k
TdmQLo12gxQgboUQBWTgB9QfyPjqKdmW8ZyLwMbF+Ve1M6bwV7opGvPc2mBYsqEOnD5Zq2eON7Zr
b9KJwrb9Y6M5uEiibLT96HwzLdlYkC5IdDOHN9VU5CKZMAh3t1tdRwVeiaxABrTosidmXCYkpROs
4NnzvEdagSA95bdDQacrn6/q9cTo5pAd8H0fH7a2bWMDb9AYpLBiZvAXU/WQbV7xLSlgpzqfdmZR
oJV6lrF1fgjG2M3O21cy9LL8ZYG1iTrsDSFlKvz5XI0LC4+J4y46/nmDUV5Vx2wIdH4NO+ZIRIlt
9zpAPrqR4GrdsYKvcOKH8toh2Nef9F6VKc74KH8YqDWHKpj2GTPVIA9OyG+ZSwj6iDYOlJvyBPJK
7C1bHPBniy+L8aTL84mBp+VCqLsOQ5XgRBq7Z44WPsnqsuxdOga88odlBZEBRV8Aft0uy7C6V7Un
KJirrbkHDnw+tXkleuzIfL4eCBodd5oWjp7m3LUfFZIVf9833l67SfZtmaptWxPOETjQiinyj5C9
qKu06BA7q9o0d84RJHA7dEj8qZWqTMZ9gy8J2B/kWEnD2rvJMdvemXy2N/M4DvUnalbVHAbVmCcU
nezQBQycEXwfoU7bLmFI1q6Rf+YQI/lmqCDwJYf8RoVFjDwjbr3sMgbX6TmZkN4PicJgc4E1nlrR
3UXctMk0mTVpZ1SMSGxGvSZgvGxFHJZYvNPW0DYZAZQBRBf6IvRu0L1De8UFu+6upV94+X71y7Tf
7tG61W8h8zHQ205Uc2UTx5axuhkUYDSQUFvXFMbmwwzr6OiBwsIwXQa51uCN57Dq7XHOy1dhyVC8
5halUSxgfXe913mwAl44tXvaYOTIizh3IBF9yXtYc5xog9Q5zsHNV98GhyYEzizk/LDmWwkmzrtD
eLsLlB7cGwwnqLn1oH23D8bDMvI+mqHGkyhlRv/QYXb0Odr7ADI3BXflu3IowC1q3Di2gE110VNH
tatiuLWWsW9gKYGKGdZ5iH3L+K6sUCOiI2ezxs5bGCNGrHkV7+jc8bSRoizbm81LlJkx6DjhRyTY
PUsGFKLLwzYWu39FximQ730+9fPDvFS6ulalLrrq0M15U52WolzDEvGW8l8aj2zyY7MVHgn2rkeI
CjfDtL9Fn7UDVmhBQd6t8Yqz3BzX2nrsbDo9U1ayDC3x8AZcdBwkikMROu69mOVb7AffHnTpSgil
qLBfb72a++aD71DAxsagx3YXBlT03+Abr5u0GXJDnwK6d8v9RlCV3OcDDLFeKTSg6K9l93w/Wsb6
X3hvtTyuYdGSJIqgK3yLg6zAYV2snPo0F3JVYwJLIaAkkz0EVuDNAhEYci0gaENusLBkcz0LFo1w
OCNrf6dHtKNiMTIPWeixNN8IZ1V5T/e8B/wiJ01/hD53QB9BD5NiSGB2s3u0ufttzGBT500GQM/Y
JWge8/lz7zsbwAdud+oUtKga35O2m5C6C+R3aWj0WINzhzyzu5/RJmkSwMidnWNIToT0hgjKkUNz
F/THCuPk5bOnm7a4K5G7K19UyqeGj2NzaBlTU0phvOHgBm+6rcyQ9Lb6Jo+gMgWMWXt2QYIp1JDW
ZaXX69wBf5wADl9onoJwTizko/MOYztMfIbiWiwr2xGa3RgdEScHDCUnHGEx2k1hE4MXt9fp1PVz
m0XrHE7fZMWbNkCKFEaOwdYTWg0wp+9a0FYaDAKcTZYOx2GUBK3RV4KOdFtPTaiYeoY0buduz2tu
HXHjVVRHSR2ubHjgsmrXdwHuRgdxGTo2zNlZtBd596L2Jbqfz4XCTR4MzYozBrBA6OhseVE8bF1o
kZOZmQmyoCZDaS4TtJQ5knJiO91/qTaEbECYNtmRb8YtwZTN0PBEXohtjrY5TDkGc231MKsHXtZL
gRNR1fvXpkTT9WNd+6HJoiLqA4+nO7IelrPCVK8iZDU4GqiWEc9GhPbpWzlG3KvYhRqitF5Gs3oK
0Yao4HKBNqf7rKFa2TyPwTwEj0OBvvar5ZyPg5i9qZYmcpkg3wp20GjaU9mhvY9FEo0sMxL5nTjA
Lm6ebkB0KrhPdrTKByT0lZGVTAkXTt34EQ3zWyQRStw2cxTZN31bN+ZaFswPp2CG//RHTF1ykoh+
FeAuDF0wx62kPrgdCER4XgWznav3wQ77tUQjAegP29wpc19ZBzx/x4lcnvYWyK1EEYtedsXaHkoa
pgjcFyXsmD8xb8uE9pBxr5f9OtjhUmxQLw1le/JjwbYYaUaNZoVc3Xzchl6zo0Ez0V+1jdjJM5on
nF9XDQYeyUg6zDkPoE0So85n+I4S/tw4CLLJUDonTHR1EGPP3YnRbhFGKhwqABkJgSCdsioI0dYW
PTrZW9zCSUrF27SOPDWl5NHRrbPej2O0BqSHchX1s0brooAl1DDrsL7lobH2mVuIR3+TRTR3twQt
QJm1vJz1G+/RgU7bQtUFSFjA3TxWfd+Km7xo++aNV3gwNxtVjb0mM5xD7hZ8Vwrj5m3nj/Usu+J6
rY1u3iKfrfIlIbPYqimtB9WhOxdBiqoiyYzNPAYJJA7ENqYYd0ilswaop7NSq/wAoTZiw0Rr6Px1
hw4dbzufZOcNHqyT9WgeV4OHhtEQVgK8m6nU2xuGxw4OieZls79FkzhfswU7OdP7Lm9RK4jghga5
xmRLEIh00fO0QtErUgsxXjW1nPjt3g4gmIZ0G9wHX80a3PxmhkJC5uDHu5Vx6AWXGOVQYEvIZNWS
CNRv9mO3RIo+DmCXW5qdFS1DlG4rh4e1Mrte6kR33jfp1pmzcZaz4p6bPOpPEQiL/jj148zSYtnG
/pZayHGgE0QwVho2I+esQq8yjAMbhkGGUYyr0lYVGtn1ONlRxoJ1Ffu0Sphl3+R7Ua+vwTyPHFqM
ZW72r6znrPg8NgNpT4SB0XUiaG5NdyBHG/fUQnm3fDv0PFpvwyiw2y/bxOvxdtuKwKKPsVKVIINB
cxxttBkt5MpaYJomF93NpLM+cRv8EU8GX6FO553SJgEEWGA0GEVnFOGiMg0A5327wAD1LfFNYe+M
28P+WsLdC3kB7jAHpFu7DQbYVkb1Z3QzApbWXAWjhSYlErHE9ljt3QG99wbNAQTSczXjz/mIDszC
ki0IQoPNoiYDVPjIz09Qj6jKi5gYrh+sXNoArOpKVl/n8/n4Vc5giYMyy4vTNGikIgTxrn3DjKEO
e6/g3eTiUVmQR1FJww9HlqQiKaM8AIqAFVN+T0vpfIYwCsm3pe2r5Zur13G9HXbZ8XdIBkS0xvVU
z9fbJvf1nZLduDzg1C7Y0SJdiTtoekwxPE+Kc09wXBecuZjTPCI51vLalgBU36Mf3IHXC5X3HRX8
1KA45/Dni7j7BH7epGLwJ6g/rGJs0JwwU/ka0+CwSJcF3rOvawC4cC7CSgASdXpRuX6WIwiKY9IT
tO2Xqz430+DiCrSmKB4UxqUswYjPzN9QLxfoUaEuJe4TirK9CmLhMDCuY44o69AqaQeA2mNocY++
yFaw4OCB0q+RKD+ASLrNJp49vDqmqw4lR1UnfoJMsr9GPbzyMDWsxMQ6/WvAgAuMitiivht62x6I
fl9HT2L5a0jeS/US3rIFvWF8LqteK5Q+Ff+LeP1Lh6sB0nA6r6TMcFgRVKx6IXcWMfMlH+4/UMch
4Rnj8BuGCupu6gB/QfodYBdM5VC5m84HAwTXrBlR3dKlhga51BN9XC36RAkb64AkQ7Ci9Pjz13IG
gf4OtOFS6KRAP3itAiOzAdaJbQp/+/UOSKUpQdaEWQca/+oFWvMfIDfCC0C3mexmI8ZEBvbxJN+4
bcjndCyQbYKqioIsIeCat8gN161/gZL5B4iuSymUGmAUxHTKM6FgAOCgcXGY0Nh64Yb+6NMvoC4j
7MOsLDXHmLr73Jjw2asxfwGb+keffQFzQbI8dWOR82yDx0Bcmu1UzS37ix9+gUZzYej6YRY8Q8Pr
gKlNFech2hx/vqD+6Jtf7PN8XSrHdSWyggQWJ+uSo/zGGfyXPv1SCIU2IwMUAc8FBRuEQJ2Gpd0+
vPnzD/+DFXqpgyJM2PlxrbFcSqnpV9tXnU+I2ChMTBTtxnicAf08glHBx7/kBQYe4PchoFSFlxCI
4Bm8F/m7aDL2vg7RpPnzG/p1b/3O7r5URJH1xsSyFVHWKV2i3aX7zaOTi/9/20InniPkv/gvfRT2
4qoa66d6r55CrDR+zG01l6gYivIAK7iv68LgExs7icTon9/uP76s/1l8Gx7/+T3sP/4Lf/4yjJup
itJd/PEfT0OHf/7r/Dv//+98/xv/uPo23H/qvtnLv/Td7+Bz/3Xd9JP79N0fDsiO3fZq/ma219/s
3LpfPx/f8Pw3/7c//Ldvv37K0zZ++/vfvqC1686fBhmi/m//+tHp69//FobYUv/x28//1w/PN/D3
v536r0P/zVaffvidb5+sw69H4b8T+AkxqgB9iej5TPPfzj/RHD8ISYhWNJcEEy0E0R4Gi+Xf/8b/
XWNADTVRsGIEJCfOLFM7zOcfBSE+j0iGH0ZgEnMFtZD//nLfvZ7/eV3/1s/d41D1zuKi3x0VUqGe
ZGARUFCe0ahg6iJ8cKOinM+Ie13nnEpFWMxlTNHtbVEAhmOX2aDEnBWLrOqOU3nu8yrXFvsLIeDi
2Pzn94iY1EQTQMhwzxd7RxLkcjkwUwtDCXkF0Ifv74mAU10MST7yy9Z3GOJP6G5+2TEmvveYSwyY
FUzlC/Hi+7MTX0RyxhmNUMAIPJlLKjvQT9pOq40yOg1fAnhMf2l54z8EPXq2s65fEgj94fnjchLv
U4MXGsJM6OIgzUEjwCR/jbLSSXqPmii6Kem0V7EnJbsPyLroBOPR/bPsQ34UUa5e/Wa1/mtB/HYB
fB/a/3m/ksHzAkMxzkFd/v7BW1q2Yop8lEW2BSQYsLLXEZT8rv7CVSDEwCFQjnz3kjUtWT8rADvw
VFszvAPaMT8UratfYCWeH9b/RMZf7wWtLUIVo3ia5JIhN2DxFoWfWDZ4a689AWbuDMdIVtSpL0Th
Hx+bCCMBA82Qc0rVpR+J1YB5wuqAZt61zQ03VtxUName/vyx/XhDeFaKQ8xRKAVEysX522NOpxcT
LJmXtTuIgWAQEUQLpk9N++HPL/XDDWkWRggqsK4T+OfS/2AqCnjxcRtkzdbJhAxNlxDAHV54bD/c
kMarEUJTpqNI/MCFBv5ngxykzDO7VcFwMOUEG7fdKjQKt0qFX3/2nniIHQx6nkATRl/io4u6ggGF
CPMMJNKoTJapGHyCDq17+/PX4YjGFNciITb093towYBNzEBloawou1cKyuKxjAB8+79d5YJHbtBl
RAPP5hnq0Pk0NHzLlql+Sdfg8g3hHJDnpwZksiQ8uuTaALzH6NL0PkP1vN0VS7MkGNT1z0VpxtOf
39DvXEohFHCs7UjiBDr//DclE5Riu6Y2qOktmiLxWgTtFBsyE+DpEC9eWHm/UpB+GxxwYyoKOcFt
hVwqcd4Av7laB/BNCbwpRvc7q1hmy6EGjE7y/KaBWnD/DLlCUqfnf0XXdVdC4iWyI1/uZ99iVstK
CNqkyu6eAC0FxCt6h/v4LoqWGS2peuzn58oOw/TGqkaXSGYb4KQ7oLa2GG3ccT8w2Y6v0CIFbNkA
YOpOmMxVH0LaW38VuYioZDazWSEUj2bNTTWOOj91xIqrvURr+ArjobA7eRG42cfNQsx03GjTP1Oy
GLBDTO+Ai2LB+oIuzY+viBLG+Pks1ITzSy7jPOe0Ljrisy6vWTxBliiNpkpla92+pMN93iTfvx9c
SkpEb5z/wCCy79/PGZrWFzTyWTOFGJiiZXeVY36X9b0JHsmohpsgYvr1zy5BigwMpwWjTGAHXywK
qLBO61DaDcjcgByqYoYaHUCv4VHOY/eSTdPvPEyEWHRrCGTSFCP0+zu0BbBIeMRrtqE9BOyeX0/n
5xAzQI7Sn74vqjjR9BxpzwfuxaUaGooC6h5ol+nyqh675oPwawcLV8teUIY5h52L98YijovgzFCU
XB4cJC8WjFPXNYN1+1muqtXXo5f7seo7ikFAsL7TswKNgm518NMBhDJEKq7w4hVy5YukERNOzKq7
fs0g4UiaFGgZDEWVRVctWdArWA4/+1CxFc4HMu6XakT67x8q7GQNHeaFZL0b6YGV4pXZS5Z2DTrm
f36l87L7/pli8IbzERkZygMEyO+vJFRVNSLXe0Zn/tU6nmcu2Jqf3tu4CG4EIVicq4CL5YgkXDgN
W6VsAJwc0z/hjnouZ1ATZvmTSaZCEPntpS729mAFekNbR6BOBMH0VZXj1apBifnzp/bj/sJVkF1A
DIJrTFEvUlmcy8DxA7uc7Vs3xYy7s0s5hg95KYYXnt3vvKCIgKCL+ixk5zX4/QuyY1Dv4VSRDBa4
7NBj4BKP0cRf2MWXtQgeWwRXN5DdkMvy8FIJXpsAQxnEywzGEP0Qgx7DQEoaSfUZODEw47c9qF64
5O88wwhuyRrnJKUQsDjf+G9OSZwmAlBRQTJl6VvwlNyNbMuPFHPwn39ZKDuRBcrzGkdp8P2FeLfZ
oulngoZstT2hrzGDCODKq02WL1l6/c49IcEAphYFHWqsS1WOCBBiAOjphsFrnesjpNBGerVyBx7Q
wFi+/lSDUkLKgqGOowIeZZyrH3QRulkFQwfAGPI0gFYgHPcBwCTxQsH8O0vju4tcxKIahBVgR3dE
iDPFJdbDFKZTuSbAFO9PzDQv6bFcqNH8911pzGohOouXdhGSejvuk5F0zwyzBtjGvvXAL/AF+NMJ
ypyY4UCUUiVbO1PsvREi9EkVlSPwuxg8vslD0txEFUgKB4IXlX/cwMr/8Ofb/7xivg+ayJIEMvBz
hQluyHkZ/GbpbgzAhvPMPLO1hxiaHd+DT/VzbdbzY8CnnzsDkkhI4F+mxyaAUlENLF4WKTJ97HKZ
P+E/VT/9dhFakA5xhf/hehcPG8Qz5JJlgGkX7JFiYHzv6238mnf7LxiLvXB+/0pBv3huqJUj+FgJ
KiJxSVEPt2hqSFn4DPiqYjkMFZ0hENjVw36/0hmKoAuUG/zVONpuOA4bTH5v126Z7gwxwLMUQzO2
9500WrgEtAez3BSA/QC42+caYAQYyANYYKDeBatEjn2gOzWupxqrZTsykAx46gSB8pthfHzTkMg9
ELQGwi4JxlI/nYlU9FfoWL9e1w4jrxRA2Wr5So0YAxV3zWS+oMAAarZCJAUDsdjq10A1NPTw58vr
xygC0jjDU0J4VBxT8++XV2G3eWhlhJQKHMkDK4C0n6tIJzQiL13qx5WMvA9FP44WINjCy+bCOMkA
h8vkMz3069W2LTSdePUSNf6HnptCskZoJBEV5f/j7Lx25Da6LfxEBEgW420nzmhGI1nZuiH0SzZz
znz681EnDauJJlq+MAwI1u4q7qraYe21XAA40qusg9YO6IP3l8ZmtG6Yx1/60GQXK3CVY8TE6TMz
ncVzw4jEUdFH/V2ugoTZScuud9XSSMgMdlTjV8hlerBnHSJ3YEjTMUoPQex2XwHdg8uz/Oiusvxy
dClzcjebFF2X5UrFlMRyqyxr8v4CJKo7qAVB9xy4ey3RjQXxbvLsGzY2KN2s3cQQtZLHFQsic8oP
sTnrH5iIEgc9rvQd4sRtUyYBvk2U4MrShqqSNKAkGkzFffohQFn+sGSyf6soBJzudX72ztJ1bgiL
p1Ruvjm2NijAyPtL1USNV1hT9q3UTfPFCrRsT+zwOhFcbJmWC4G8Y7gy7YQ6xvTNTWhEKtc9M1Fx
6RLnI5MR4Kl0MGmpsUcxtLWPy8VnO2RFJDLLn796OBgF6ibXWgwWKrO7TZGec9UYH3KSubv3kfoa
1UIKzDwhyMStTVURgqVgK/oLYDHmDNOKETMztM9ZOc6X25/M5a9aX+sMMcM3za1OzYOztTblgmQB
sDLqF7WZQUsOZl1V55GouDoAxqmUA+9bIQ6xPkUvk7awzeqOMe8J9VzvLb/ChCgOOJFBSiH9irk1
DEV3+BUCgQ8wsso8A55r28cQjO7O5l5fm45OOd1ybQ446cPy56++ozWmQTvkqrjYLavJRKqB1giT
8+193VoRa2GMmXIFd7PkLaAewMdHpX5hxPUTEjf1Q5jzSNumG3i3LW2tx0UWkX0jauXcrdczAfct
67HVL6OWdu+ZzTCRC3SiHT/ZsAIan+6TqRu0g2RGKS0XDpDzWrkYKAgdF8FRb6kU350BuoJCOawG
mka2bkpvTcSQ/awMTYBcU5x13IaM1R8CpRiKnU27/jwugzZ4Pg/o0neTTpiZlW4SmrAnNnkRvbFq
Iz53/OvJmn1r5+26vqgwRQ5D48zgEZPZd4ykEvA/zIEnKsYoGW3uiA6UJqV2SfdS+9JBcBN5wK52
F3n9zZbm3/Jqu9ScKSWtPUMZEx/W+CiCSjR3YqZZqgiOhXIq7vUNolDiTxyQT0aVTPL1JFxgu0gi
AShRxvM0g+S1/Tv7/zzMPMhUZHWNW5FcV5bV7vUeZE5DtQMcqXNsDeZVGduwd1L2q/uQRi75gS1Q
icKi3BwipHTDOFfHCzJDbX9UNGZKwSW2ADaHLO6TR4qbrvJPqxs5gmupDhwXUO4cxvd6Db9D/I4O
AA8LmsLrb9cjUeEzusbvMLJn2rzmaTCtt0xgv2euoDtZbnMfeuP3/hqojqoW8zTGEmtJFqkutAgd
qBcxOpXXTw783KMI7iLnworFKyPId6lXcCRkGmor78EdqEAPuqxSwbFVnIhh2NM9uTreWMFJOHUs
xHRk8qKoYP8ydza9sgMdWkeOfRz0+hcED8rp9u27ZcmmXEA9iWoS8fh614as0kDn04tmBu2XRUzy
tbCbAgqvwNnxzGX/Vy81a+J+12g9Wxr5pZRZVEpY626TCo/xbvWADkR0Gk2b/lsWTx8zxbSeBGK4
z2NZ3F0Z+W2ZtdHy5vKXY4Sya2Km9Qrh6Yywk9gEzgP04fkJAnR/ZzuXRVwt0rZs4rlliaa0yJFh
T9GpmAoHjQlPdwD6Rk/pM/K+yBDOffLz9ue7uiJJ+qifamwpz44lc1+285AbsVkJzxFKe7L6JjuL
0Sx2EvXfhXRpWVzAVDPondLFl/nRm2AEaCuoJy00EgDES8YWzpNTgcbsc+blD9OQh0RfaekyzxVU
5stsTtXXGRKRDHx1pjsHbtg5OmpAAX4WQ4Xw4GSocDqMemJ278y06fcwBxuezW/mIeYcUX+zpBTF
FAw60YbVPYUxWq/00/Ac+mrwZDaGs3PZbX0FAKbLaV2aynLSPLkxrj8PuuczMAC6YGofLCVRH29/
660FUaqkXs6lYABjWR9VW08aHYIAg6IPMk4dWtSA9ylSMS0RP/yBqeV6I0PXNV2+5Roy4izSSsOD
diU/pSIpD3kkFG9wh3vTVRyYY4IhgwD6Sm4x7Jlv8vXM8NLCmt9URmQcmRzPduKyra0DgEQVgACQ
uFnaOsDLIbesIjxjGnrYQmw4JNTQP7lhquxcc7/rCfJZITgnNCcvZohEilqmpmsGF9E5Ly6s9jIM
lnuGdE07G4HWnHVtzJ+URBTPaBiCXSvq6V0ZDsXJVrj2FGHOBxIz4/5biUYBDzF7TIgj83k6ijsF
PmGWB5o5emeYo/V3qlTjA88MzJ6z0u48khu34NKYYKMtSKFoWa09NddTrUqCyPS0xFWP9Zy/dIhO
dJHGgFUU/brtq1uHz7YpIup0DwCrSC+Y20EGBhuA6cFJVdBkD8WHNnb9nSVteZC7xG7kRCrXiRRd
RDDMzAFFRHjJ6+wF6q7mVFIhflBgdtoxtbEgl/loTWhwLPJfUjIZuHlfThC5eHbaWl6mpPhOLqyd
DOIqrLccuqa0d7i4XBOnWH8jo4xTUxm5TfLErk+FPYxnAxqDT7D4FY9FaJSQKhV7vcWNGGDpuSzV
XgJgsqS1UTO2HbWoE8tjGC0uTzFzNf9hkj9Gp34Y6/oxTp2kZ3hS93+odjz/fdtTNr4hKZnLg2lT
eLZl3H1hjgzZZQaxm95S1S/D8mNmKYYX2mF1vm3qKgxnd4E7gpUxuQJAA60XOhaM55QtC+VrOua5
Qc/XOiYtrf+nAqiOfkC2gzmOOta7944xNCNqSH0SXG7/is3thl3EJuMgv5HVj0JIt9ti0iyPYShG
oGDH6tJTks7hW1Xzh+JQ21X3gSC9PMGyJHaMb+02n1PgwHTNqXCttwAQYxUrdml7cNE0HtMBw4Oq
WNZFEfN9yp6/g3L3tSnJl5u+b6nVNbbX5bV1VOeRoe7AuE+j8b+tMHJpC6oHhJFyIhwNcy9ymkCe
7cfTg6Gl7qMe6/cRxf6PFWII/oEng1xxvW2wc+SNk/LN3MyYHhsRf1vKVjuHf+uKIeT/PyPLt3tV
QxrEbNdTOVqeGSK/pprjR3V2gp0zsHXDOC7VI1rIxESymomYwJgaC7YnGdpn7m//MCXVM1Ux2JGG
6Adznd2Oy20tyyX9dXh8QWHKp06PHSiNYYH3wAFHX6ntJ88D3bI9bPqWZ7tgnQHQ0p28KrHnSshY
WpRiBk74N1C56Ydq9pVLqBb6zoquTfF6go5eyjyuCrXN+kMFucjsScXn8ohgYkH0njLqVod5zn7d
vis2LRGv0IwhHKOotLY0wsA1Zoliegx+VWcrV5TTpFVw0lX5XvPA4q9aR0gsygCMtGTTADMWx3nl
fdAeQRLCS+5BE9d8Hjlrx3DW/FPXaTq6Ue3etMvm0rDERahRK5PR32lRo63VYi9I1PbD0iE8AWQf
XnoQwefbu3jtgb87WSp4JOAMhtwXsUkrszQrcA147h7UillUNy3U0x9YcXXKVSDJ4OiV4it7LtW6
mVlQHCQQhqpZ/7YahnSn8XL9hlHj0AWXEGkzEYJkJY4hQ10qtp42C9h6Qls9QvvIdF8cDZd0YEAS
9rz62NSD/jBoFJtuL3LLS2jF/DdKgwrcstWvvMRuFSq1EFJ5Zjpoxxw4IcPpXfXWjxj+QwzD3wnc
rx9Ll0OmO5rFcL/qXM3O1dCPkQyZHuyLwIVG+DUh+oyC5FfdU7c6Aa1w/gIR6L80dB327pTry3Kx
DmAOSINJrC7FlxoTE47bDhw/15x6dO2tengch8rIPL8OzfTUdq71CzEHUrHb+7zhskuL3yYwot3L
f633OYG0CFYvFHbRU3dOrlX6JxUJoZ2vuXEGNc67zb28BCNyld+IEwYvoADzGpaK44AZ0ZnhOeot
M4K3F7RlStASYtaEo6GbUuLfh0WtpqbOguLBLiE4SfNHNEHnj+EE/9Yf2FpCPCqYC1pCshUlGYlg
nVle6MMIkSpJ+hwNPHklrHV/sizAh0B8QBPjoevvlCvlgo0uLa9ifvpUoHkE/yrhlU19Y8clto6C
sGyqPcCj4EaVLujajt1GFzWRTmtPb/Vg0E+6H4hjPzjGZ8PIy4cKnqlDVO7eOVvOSLWYaIB6JDmQ
tJ+T6vt6PxE3z0ZknuuiyrzYUqud9W1ZIRoGSkm52MTeeitTONeiiU6Hp/XQk1RD45wYo99ruG5a
cWlbuNShAEhJLypZRRdWcOZ4aR1H72rDyN4qWi8+3vbALSsmh5faCa0toDTrtQxOaBhc1YYXKAEj
GuoQnWBwqXcux40zZZGO4g60jgnqxNoKGpoCwmEz9vTEhuZX86OjDcoXF5jv3jaeNMIPizgEnjgi
4LUp2qjMjYsm9qDO9A/wMccXkY97hdqrbcOKYfDAaQQ7XL2SFUJ8Bu1VO/S4lKqHwZ7ikzvDSnT7
41xtG1aWQJQ6JPW6qzGroNFVeLgnRM5UE9qfMfXbn0MVwIIRqc3djeHFGJNyJJ082ldVF5g9G8as
AIVVflT8zGAkOKR9OO51dq4LXCAj2DX6gTpRHLH9+gMVvoWWcZtE3rhUhT9D/GJr5QEujin+ogg3
qE+Z0sYw3JSBDavAVMB24JqtgOgObu7xwZx9VblA1GdF7ybTLatvtzd9mVxcx5dU+QgvuT94Z+gF
Sc6qDlmbKhBpe9WY5edMxNCRiAl+r5Nrj70GN3hl9upneKj1+lKWyhR/nHJY1j+0+dgPx55p1nZP
tvQaWWgvOAXCJaBnOJc8S17FsZu5Thx5wHSj8dShlgj3TuH70wcKho71ATKw/mcNmZb2FVaJvvpW
mnYJI5QOvcQz8NE4OCswm1lv5oi48Emzi3IP5H4V8fEb+WViATFQppGxQxA/dGFhqpEXICBXnCM/
0PqjY/ZwmOZAN/L3Wo78zYFCRdQzRsBunexwUN3TzgdcIstVgkByTbmWawaYAxh06U6D7iOHpglp
6yKB4Bq1dbz64AjfT/+G33q0oYrXi0FAMxjB43TQc2GmP4pCrf5T5aBCtfPt33MVifJzqOZyHVhg
YQhf1g6fQF4pEqdAaducMvrQrpZDG+pr77QomCCV88udp/76cqJ5u7y8RBS0vuVCFaCPzikd3j5X
MYN3EHqkP/H0u+sZS4uYCTWAXJwSumPSsqBPdJ0wzSic6u1BdzPog2K1vdzevN9xs/QxbVBOxjJ4
S9FPlmQu4tmw21yNPWJAqooptNywU3d9Ns0HA0q14MGc7ME5woimmU+Uwsr00eCg/Ozycs7fjXBj
zg+F07sQl9u2wkiSju4VHKSir86xohl8+iFWYcXuRWvXe7HC9Zmg28seAeig/EuGvd6lye58yyzr
zIusoHCPiKxP0SHIkJhFz6FkroUiqt2j8JAG1RlEKwylmhgNZcclrl8S8laQRXR+KOXR4F//DJfS
swHZfOp15lQ/DHXzE6L5+A2DWnuZyIa3A2b63aul1k0df22phWc8Zp4g8dLeyj4z7RmeYJVKPif6
ZJ3mLld2HGTD2RdAEwRHnC4imOXPX+V5cwITTT0HiRerYfi+nXxzPluxNqf3n2JqQ0vXntFPZqCk
ddF/joMhNjPPBEdynlTLCg9xnEzP0BbP3/s02atKXn8yPpXJ6SJyWtJnaWFKK3Ldhw/Uq+AAehnF
pJzNlJYBRF/t3d5BT5C5cmbXaLDTM1jv4QDri2XOceF1VhSeLegFmTctTAb9+ji/NxQEmQC6guqD
cBgKkad2qqDug0W8w5udvDlMVhedW5PJxpZE8nT77tjawdemlrP5yjUyBfo2s07YwTmHs1kfxoM9
6CVHTjV3dvDa61kVMxqccAJ2V5fu+HEkXSisuoC5O62OnZm+SbS+ZsJR0Q5JAj/27ZVdO/1iDqoE
xl2IoVzJGY0mo4ZTlagkw+z2FDdME5ChNjvh5zX2eflWr8xIt0Y3E1OMUEEwh1SHJ6Ri/B/Q8Pan
2QigTqQpd4TY2B0OgRVPb9w+b78PWersrHXrK9IHITmmykAOIa11SrROoeeIw8xR9y6dQMFPito/
1AZKAre3dcsUAD7YKGg6AD4Va4eZwoKBHz9Zksb4PQOvtafVwKz7ERa425a2/AXQou6CiSBSkuc4
K5WsmKIZfN6VVUHpBYV7OjdvFBVIv+qXv25b21oXaGsyCNrXWJS2EJlxAkuYxzxlYXhXo0l7UKHD
eGhRmt3Zwi3PfG1KcpmkDWzfKsLlvYNA8gRnmJad+qaHqO/2mrZ2EBirCd6W58aSSye2Vrt65gSZ
x6xv8IlCQ/1vCz3HRVeaEU793tr5YkvQuI5DDNIjkHfAkmmvyns4K3HAyAd7WKZqcVKAyT/aEJW9
bxCe+YcQb34nur5/U8IFtFNI3dxSOhIAN3A/YFZrrxyhXx47Ba+Epc9+FmME4cg4YOgPPt3CssKI
Kphr+u5rO9DnmqEJs4g3hY04GrYPDhVK9519XBxA3kdic0qlpH7LGNPaSl0WFGAh6/fI3bSTaEzr
08TJ/6BptUbpodGestJBbeO2t2ztIdAjolRiIPrW0smGQslkatlKPU0BQglBc3quSaE/3baydc5o
SNDoJ2cnWJXWliYGvAAJa8vjvvlhDumY/ggDgErvqbZHyem2teVvk3cS6C6VLoN5G26L9U5yAtQq
Cp3UG1Bw/QwrRYrykFlffL9ovuqIaXi37W2cAMbAafcvRW5a/1KUoGUd6pxBnHrgudXsY5VNRflV
id2YnCat5+yQ9dCYPjb9nIc/Wsh39x7ZjY8I9obSOiM55OZyEEtARKls6lKvcCbrjRo35YuRF3vL
3LIC6ovckcQGb5HqbjB8JEYUo6cGsuCHwZQsbDvK3XhyIATLoNSCjwfqLWMKRQKzjlno3MhQJKIk
7jv6G9Isv9g50xseiR2sUK2koCHjTgpBiSUEXO0lKjy3oz7pT0mEvEkTVcnjbffY3DcDAhbyDEAS
cmBHkqvYYTNkXmALYGVw5TK/D2NKETz8gSGIDbmEmWpj5Hft95DllY4Rc8oaWPHPSpAHbxkD7P+6
3wpjkkTehAPwLUm3LgFsOgE45dYFToNcTFxecmHv9TK3Nm2ZK2AWg0uRyHG9FsoGTS5UXpWoz8IX
MwArDzRvQGLj9mo27oql/KoxlGrQyJSbGhWjLBpEirlH5b05ZapRwWlvGCVSDSOKjYfJoF+2E7ht
rQ3GCLrPNJ5ZnLSDRlM5SD4SPTaKrjLjCGN/EiXG5fbKNq3QFSJgo9UNB9B6B0czAklGGuupPbUe
RSeVGHJtr/+0URRk0JCGs0HnnkdSZo2cBVxbXdDmHhNDz/BaT0fFcAHEDR9RFPiktBD+98abAhq5
eZqSYy1id+cTbi6UdxPPp96syw1NWJgbkcVz7gmRteceRUO8Uil3DtfWhUH4S42WkXPa0Mufv86Z
ZqdT3TRF5YQFX8qubF7Kio5+YcV7KNGtBXG06D4Q25NWS+fY1MeYAkKde/GAwlxXW/ZhDBGvvO0f
mwsCRQizgskrKRcla72b4qmv8PwmccxjKPyofSmCqfOflMnM/7ltbXNNDnE2Vy7mHOk8o8mDqlCU
k5gRnx3KPqqfEQuYdl7izTX9vxU5UgO5UjaaQfpXIfF4mTV9PKfmGB2tbtx7czfCNc0gpuEDQflm
yHPPzKtT/DPSwtPRRnuBXg5ZCqip/APM486hoI7+kWOx16zcsgoqnUa6y8gQJGJrL0wnxPyiRMm9
UjA6eW7HNm4+FX06f7HmzP0+UWyrD2OnatUf3PpkZcuUFxUlgoy1YcwkCh+N74emL0pCzYzchmm3
e1NRW34CTkYsxVOG/uQv6MIF3o5IvHp1FU2nFALqM8M03Y7vb95aXBeCpIV3jEbzejkgjBPFFn3h
KXGmve+MJEdNQaAM4jbWJyULpuMYDeojnOfD30ZIraKY+8lrHZS5bp+LzQ/66odIt7QI1QoMNcWs
bOq/QT+XHRRX+ZAo9dc2GUpEnMYvtw1ubTCFM9eBbczmH2nlXAZ9jAMVnlFW4WloGHo3m2oPGb1p
hRo4cSJ5KLHPen/9KKysUsNPqa+jH5gmf6vofv7BaQer839GJJ+0AFda0IAVnomKxHkwpuaokUY9
1LZW3Z9qMhEKGBJzIGfkIRtw+1FkaVwswlJcyOphWBe6H+9ckhstQBhbXplZvOXVIxMYlY/uKqes
74Yf2mwdc0f/6KrRd1ttzpUSPCPTgVJpe/D19iUVwylX/i2svbx66xa1lmAIyA7Pg/zUWcqkW4pW
EJ9Mg/8Uu33xqPVJ+aYDDrqzr4t7S6maRpMdf6QBzvio9NSpXWEqNIgyLxXtv6roFbRd+0e0Wr7E
cMntnLVNY9RFaIEzE0FxfL27mjU6eViHuTfbVRMf3LFQqsdBsef82MeR3j/ECXHZH8QNxJfA6C2y
UUsWtbfr3mnrclrqPvO8qAHqxyabgnMwqMPOedg6dMtrzqieCrhMHg8IW5TIjZ6WSjaWDVNDc9HV
R9NeBBhv3yFbDgJQd4m2aCbSF19v5GQx9JWace4hB9T+1RiDOKdtURwngT7lbVObawLOCFJzwVvL
F7VfIb7G3EPuta0dHEQeKBdzTs2dmtnWgnjbeNCZk6bSL2XwNTqj/YjYowc3Xu714xgeox6x2yZT
5p1oddsUeAKwTdQmrtB/xdSmyB3mwO8qFDGQJjDGY9BXdGL10aATdvf+sWlL6WUhg2Ej159KTaow
FMgeeUbic+dP+nR0BmPeSXE3FkVGCGMciHimH+TrUUPuwHaA49BrsuDhNruhKB8bhKj0o1qPyd5B
Xn60dGvQTAD8QZmYIoE8mjL2oZlFcx97cxKkyluK8U5wCBGfK49WhSzeS1G6VvpQoVFVPwhE1Zud
k7a13mUOF0g0aBe6DetdDUzGR2NdxJ6aTd37tkZWKFJs50En8rr/vSYR+F2pWFhpZXbQXBsVXWGo
xKtMLQsfqxx9Z+6OcA9VvrEkMC5CB4JCHidkcMdgIhxjJ1rqtRODMTaVdw+1GnGMoXbdOQIbZxpT
CxXIMl1JS3S9e6k2WWmUGqk36iYr6mEWLNzxbiw+aD78kQBvwXlfzSlmulUYY42VGI3VY58I8wi8
tD3dfb4WsigG7agAXpOsGYjXL71XrAC7/MnMV3Y0E9/+97aVrY/DFDEPCDya5NqSv8Wd1amtQpXW
z9z4I51xRyDaXqPjp0zBTqS/7L50uAjaiA2xQ+NY7lNPxHPdMESp15tN+RzmNTluwZeEUKX3z61G
asio+y7D6sYSUQ8CNkhlaZnOkorsw2+YT5TQ+Enj4djEZXzMxQB0QozDzjfbat/B8LB8MZqSNC6W
QOFVmFUh+tv0sZ+SZGj/UTTU1+fS+tHn9TcHgdrDTA/vRTsaO4/MhtsvEGiG6RhBYUZE+ohuV0Vx
N42U5/LevsyWop8tUdv3R1QLk+bC/ATHO465XpsL06xKhzX1Ihu9HhVN7sPgzo/RQAFNZP4fnGWA
V6Aw6dbhNXJR2O7sHgyvnnhq6BTv7cwyomNGqW083z4BW5uHT/4G1kC/JFcdkZ3rHTTi6I4oQXcA
ZFg8Agxpd+71PStSlUKBtycAqZ16alkgiu77yZOwkuHeQUSaZEut7DeoEHS69ImysCmzxsy5akty
aYS4SqRqumbHy7cO1Gsr0svfWyM/XUu5MzpUvawI8rR4HLKzHszG3Rc6VwU1EFrEdN2p3K99rp/y
SLVTSzCaO1K5Dyr7Sw5bxM97XYDUiOh2Gf9jnkamvij7NgymodG9IMMFYrRbz1Ec7TE9b1wO9PkY
nlm4FMCY2NJiELwekkGJNC9ALgkB9fdWml+mtkZ3SUV3TI/fws790FiZB0xzJ1pbLp713WsBUFsY
LcHDkTTI/heEBdBp5qlTVKG7S9KK5IuA9XkRcTfyN36WBHucUtcuD6E6EgKAgmlwUt5Zfzvd6Ei/
Akw6nds+ZBlCwdkctjsB4m9OmfXKqFnxIrMwILtXPu+4cdC5elR5bhWDDnWXqOyYBl2TeGGQ5eEJ
IFNaeyOQjthrGWBFqS/p/PpgDiKND+j1KdNBDce0fVOkmlAewr5I1IPR6kn9YAwT8RADAg2iT3bS
109xpFY/omIq/u3RxM5OgTLy/2eGhjoo8W89HcM6D5F1pnSRHDNfT5uLm6Nle24KkfwsTSC/7267
7zXZA8VWEEt8W8IRQHvSq9MRunWU7yj10K2Lj2FhFcGjUpktAyltGwTowfrBcKzmIXrXirJoj8Mw
z5/8BLJQVBVhVzxBpJbGp1jkSXtqqg5NY0qQAWKUaM5GRz0TrbHjkde3yPKj6RATDTBzKqPIDKUQ
UeC7VFQn1X5qwiE65H0fXlStS3ZMXXsipnAPIoBlhkAu/ZmoNvs5cpueLarylHZzd6z7rN55H7et
0KugC013WG78pejAl2OtFJ6VtqVHb6N9Cf1SvftGZC0COYmFRtu40sVw+55kLnIKD51L93lyTQs+
18S/U7Fi4VxB12Gp1QAZ4xutz66IS9WtZ9aSJ1QsiyJHpWDOZ0jh+j0Kv+uoEFNMi3HBk+7Qflib
Sp0qr7q5KL0IzeO3/ahqH5s67s6BOUxerfniGEVNvhOKLn+pdGks8I6le8W7Anx6bRRN50kHEVF6
/TDqHxHoCx4adGLhCw3cwyIqhWwoPUjXVsyHncO6BGOy6aWZRKkd8B/AvLXpyrUbxWdgzdP9NC0f
kqZIgiPtb2opQ1s131C4Nf/OQk7Mw9CrbQR1rR9b53FWKwQnaUFYOwHQ9dNADs8sFBADAjvq4+sf
1BqItNOIK0BeoUZ3yFwfnLuWt58plKWXoUzH77e3YM+gFK6qGiIGcY5zqXbyV9fn5rvAH/oPqplM
LwEikH9gbYE+wpiAn8m8eKXum3XdsbwwydsPwOi7vwzooD71anf206Hb+b5btwCUE/jz0sm+mi/T
ZiPM85BrzekL/2sDVOo4wAv78/aiti5PgqKFhZtTSvd//c1UNLccX+Wa0egSnqMxUT4mo2jeTqMS
fLttautrMUOvElbC5UlCujblR6UBptLBFIQAv9zayR+QXnIPbLjjOWOQ7UAgt5ZGLw8eEoqavGbS
+XAhmJ1Qpiu8MrPSt6Vv60dYtMRZU2NzJ3bYWtqCraF4SlDGBPF6aQqitIrpUHsP6Wp0YCxnd4Qm
zHbHA/o2dvBGLRQ33nmttxyEejThyoLYhm5hbTT0FT1pM9p7meib5lBDUVw+Dao65Z/u/3AEGVyp
wgQFL0+zoTM9TF2SlZ6j+NkxsYLgkxmq6UmBA+asaOm8s7Ct3YQzj+ecQXGabNKHi+e58nudg1ZT
Sz1mdImqY65ZxSkDioj2aT/tDTZdW+Q1xy8hLoVBwJIxueE0jxNsHbgmGmMHv3KnA1OIP2G9/9wx
H7QTRWxZEzRmcU748WBEW3+4eqzCFuFnmOpmPY+Pdg1FdO9O9i9TSZzPY6xY729/wOuTgHcsDUtQ
KpCfyCev9IuSnYxrTzSKcTYatfnQlEN9Cpnp/nzb1NbamF1ZJG9oOzMvuF6bJRqDK9ksvRJ01Ec/
HdFd930VtWmdF/HRRg9nT9Dn+hwwYgm2bRlIA5MgsytW9WyraJCXHsRb0dkcjeQ0j7PYCZe29pC6
FrU6cO8UBZc/f1WQIZJnZBAJNy9gar73lGGcfmSV4swnX4h454NtLQm6XmKnBfdIG31tLDeztO/p
fnph7ttHPyzGE1Ku4d1xJlCvV1akc2ZbUHDFSlF5AmKOU25EiCSPSbqzcddhGVYYquQT6QKnWDzm
1caNxhzV1Tji7aKKH5NJ1752WmScB7Mu/pqQWUbjMffHnTtkcweZOKIXqgGBkIFm4cB8uJLmlReg
WVQdtN6Ewd8MGHM73Xb4Lb9YRpv+15B09RciEInRZogSt376pmhM5dxB4vjFbXe55q5jTXaSjIAI
C3EWCN/WO2l3iWWaPcri5qSF2Rleeu04ao1xyjWF3ozhdM6lS43Es/ts3olGNr/iQju79LkWDPDa
ttWDJhZBXMFGYj5mQv0nQCEEuqbWq+r4EgXDj9vbuvn9XtmTTkDX2e4cVdiz/LI7GU40HRLd3xvN
3LRCXcFmWNShRigFkH0OTVJu8/H6vs4hmqg6EHxCu9xey5aLgGLgg4GVorO7/IpXJ8COZl2kpVF6
ed4FD3QLuaoYr/xYU337eNvU1oJem5JuKeQJiimzcJEuC2LzKEBudMesMvxPf2AHbc7fXN98Jqk+
qJm1DY6pq7yUxPxvAJaJdVQGP9wTCth6Tgg9lgmnpTXtSE+l0o19nBlcUWpRTT/R/kip3aUOdRar
sj2lnsTedbX1sYgo6DIxrgvRj3RdBZo1pL2OSwBkD9FvqM0HowjGJ73RzQ+3N3FjcQs/JTEx8mPc
INLi7MgXzIuMtVcYZcu4tNo3z2UHQ86JPnP7syr89v5e6yIlBZUdejELg4x0hXRqlNIjAreHlL31
I59Qrzg4hpLvKYFtlCgJp0DsLTEjqZCcjNtqx01kjLmnJJ37QSut6Fw7UfVkqJX/DNbA+ZI0VXwx
RsvxgN25XxBKju4VYyQuphRAbkyFgzxKTm4CISbwrcAurRRIZ9gpxWXqgzA6KL493p1trGzJxDy5
b8V2EWns7CCU4+QmFnFkWxznmqHG236z4aJLCkXnZEEdAzZf3ycih+8sCZvCQ4qsfajNtnnUg8j/
7IdlvLOqjfuESY+ljc39SEguXZCimLt0jiemCyPm1HTbLz6MaEDe3W1YuE3/34r0uEQMttpR1i3j
krH1MNrF+C1XemfnuG2uBV+kFQRqn+G49baNs50II2Etpt0Ph8rxxbmzy2EnuN/yfBMCEWrkSzqB
86/NGBmfptRxOpQTP02mUv+l09yl9xAeOmt4U9XDZdCYZdYs5TiLut15qDdWiXmwSoT5INPlx6Zu
snpqYYn1lLSPmoWoxT0ZaVdWO+vcuLyI6Bi2WHIKBMWle3Jo0clxGpBt4L9Cz3Xm6pw2qnMAOS4e
/Tq9f8IJXRNSGKjD2FPC/fW2Dj1FZniMcnDbWvJjjF31gzrN9un20dravddWpI+n+oyR15afe2Hv
l+duKPtjm9X/3m+ECSqNI8VgB59pvZQuHRWzCOzc0ytff87V3jrjDHscXltLWUbBGHmDKAxzaysV
8oBxmnPVayBRnvq0DZ/NbrR2Ao7lwVgXIYFz0ehaki+KyTJjqT/PVkRBEWw9gxL/SeK4/6bpqfu9
b4Oq/oAoglLDKJ44T0S2g+vd3sgtH4SzH4gXHQuyTsknfKO3zSHOKGG74imf/eBY5uOLrnffioZI
4baxrf1EhoahZCwxhiZdUraZx0DzQKVGWVI+ZYFlvMkbLd7jst+43KleE1oRF1BJlZtdTE71Zdgz
z63l4fR9qBXjWKlpcgrVyL0/R6JstPClUCWj6CEFA67bd0mj4uzFHGTfGf/RHjNmTc+3921rQQt5
EHA/VkXmsvZDJTPTLE4FftjqyrM/1OgBZL14QUYu2LmTtj4RJSPmUoGTLVQma1NVqVFGFJgyqiI7
ZSjNnuZkN0JcShiyy/N1mPIilILaRypxhD7K7aHv5gyZOcNpdKNjL+wDusXvLLv+h6wayZuAvhdK
ofdDGSj04QJQqWlL7UjaS5cJXS0s+WJlA/1erfX6dwU28J0zvbmNr6xI2xjMSjinNQtMRzNGODMy
oicjzoKd6v3mPhIeAtNcridZ3SmvoGg3S0b8w7wcgBeoU73QyAeXKOzG94YShi8ogDRvUrcnbjSs
ztnxzI27aynnU11nRwU16bW7tFanTWHIABecd+7bItDic68q6l9TPVhv8wjWeMcubI//2Q0Odx8K
MCkUthlnNYlNpdA/jBCdbBTgqa1r1y86Q2PfMm00vxeMXt9/b3E7gmAGFU5vV4ay1YpZVa0SgRl1
LRSAO714UWPd+nx7QRs+s7Ii3SVIXYYoqQCCncs6eQrUKjAfLLes93iNN+1w+XJfLWRxv0WwX+XS
bhf1TVKxmmww24Ng6KM+JFM47fH6b9xapGZIaqt8IsBe0kkrS7VwRho9XtcW53QqjbMzxF/Lqrgf
NUSb9ze5OBQJCCxIG6fps4YzYCgKc/cpbKp3vubaOwH21mpQh/0vzs6kR25j2cK/iADnYcua2S2p
rela3hDy9TXneeavf1+230JFEkWUYcEbQR2dycjMGE6cA2UHk0ACDn3v6TZhQNTNjKxqMkepLbtP
5myGx6yLp78e+4EIkBaXIzPNzE+LIjDJ3+JyLHq0/IpGwVLVH/yOaaODVsjaKenatjukip2jjguj
1O2x2S23oDYrcIxCvHBZA0YhrOMuiQT7w2i6tlImRx2KgeffF5OUkvtKDNnRyrrfxnR2kkyyQK8b
cRYfKk0dzpG1GwFsrYVyFHhaFcYfShELKx3YFK1qs4sNH4NrVV3xNmhB8vPxjm3cvpRTqI0yV4/K
03ItrZmWJZgOrDhp/ypNrWycSDjt34OkKw5BWNnfYKBKDkYYSJlrV7Gys5kbPklhG4kJgGbgbJe3
r1TPChk5gPZ5ZtYg65iBg7ZjfJkqBOAfr3VjR+9MLeLEwnBiLQ4ZAGX2zzratfVT4wX/V0bAKKk8
Z+K+vf9sXaaXaUu3CBbltALL3vzs5cC8/ouVWJSlQCohabEMAEqlUbMB+dFLLocAlQZeC4Uo//TY
ytanQRhI0NEK2fhlE0fLNNg5YvarSQNkmZ2olQ69kbavqKgN3x7b2vo2/8ydC8GIVZoSaZXeDArp
cttW9BUdMV4mB+WXf2GFJjqU3QB4QWvcf5xKmuoSMAbONiDY4ip6lV6SSZ7/fGxm41AB/CP7BgLI
8M5yLFZu9bGMo55YN26nt3kKza5y62RgYFWHYqhxMznspqPTNUgVJmHYvfSdP0TjztHa2lNuQroe
iKuDLF/cICVSxmEx+NllHoM/pzhSPtpKlO10j7bWSseUa5CJTdByiy3NGhl8o8bD5XRa6EIIaEPS
1n83jPa3UNVetbj/0LewyyXKvINS3nJPXjIOGusDdbN4MgeGqHslyzjOpWEdScfkU9AWYMCrZI85
bHOR74Bvei7goheLZMB/LhWTeSzfaP+qUsh3G6s+W47/+2zNZykaYY7RfmR6unMqxBIWz+h7T4KG
Afktpeh7f207P6iShKEzP2+q7FAZwfxDq9Tmi11LtfUlbOXYPEcM6dQnignTvPM4bO4wzygoaOot
K1IxyECkKEycDDZ920TFUJP6g6yk/ckAgaK6jw/NRhYv1MSZWKS3RXCyuDgRikoqSyMWViLZOKKw
ptXMHPWaG+ik9lZiGHvV6a3zIY6HKBwI/frFV518XZ3TAdcdC0HXMElGf8x8WWt3VrZph2QNNmXx
oC+52RhB66RJsrNLrzg5giP9fLDBKj5fo7XAgJEBkWXDmL9Yjd6VGssB7FtEjO9JRlm+BvG4x4S5
tRZx5giGea9Jfe89Up+bsFBbXKKQ5AQS2zK42HpifX7sC1uO96sV8Vv8Et4nZkObvdegv2yc+K+i
hHzCcYLgj9Qf5OfzIsjWKR8xRqIgNbkwZWRSV1LH5eN0jXMcqjI4zgB2z48XtLltRHH4Ndnsaopb
9u20yA22jY5u8hdEXr5rFrb2v8dWto4QnQwm/flDNW7xcah6hIj8cl0AnPmDAcvPSt84h7SWejce
95AQGyE+fI2UwgwRVK1YO5gIkO0UPovL1DcfQ7v0P0iZOf3Gg2h+YVIAkIe2Jwiw5RbUPeA+QXWA
Cv7CxbOhtCRIy/MLHa3qAI2Q4ZahMh8E4njnzG6tjooEaDh0ioiwFmXTUEn6KpBUHpeo675ESp2n
bqsawanxZ/8/LYpzJ9hEnj5duCDjPg6pBZaZ97n3+znux3Cwmvxq2U35SUsy64AWe3167CYrZ8QK
WTNckdQvBUb23golpVpGwzW7drY2ph/VcmjnN8v00z3VwNX3wpBg/MeETntgib6QejDgTZSmV4bo
auZU9RDBWKdw46TZez021iSgFwxDgIUl2lm4fhNJ6hCbdnqN/c6x0YmQ43M9auqzJ4wi6fu0OQzO
0PAtB2LoJoF3r8LkiuuEXj4Y/g/IQ5tDYCDEd0gUszw+/lbrLaQyJci2RbbHPbT0w64ZjbGr4qsR
hvVnR5KH//rV0N2YfnB2MNprqgmaz8CaBLkaMStp+71f5MbU9mFcx1dlZNIXFcnhpUc2+1M/yd2P
utDskyx1zovTD81LjrbVtWjy6C0AprSz6PXH5KoUNOYw5fAtlz2LPjMa38gyFg2RtyfDRH2O4ljZ
sbI64oIYnClfnhKIuVHvvl8uxOhG35Z2dK1lVYIiZLQ/D04/HYJo7v6sR3l6K4ZZfrp2K6zSRwUr
TsFwpTxgQ0VC7WCKrnI31V86TR4/11SZ3x67zdYOYgeNMxDY6/qLBM+nnRp6dK0gQzskVdu5FUWL
nR1cvTesRcRPUMlxwJmyv99B28xKJRiM6IqeYvZWayEKT7kT6imQ92r4n6EDEX28rnfxq7uIGJOC
whHCLbgwcdR7k1HWdzDglvF1VhMl+u5IddK7plJr2ieJyvF8tedSyw4aNL/zobN6++eom7V/pJ8i
+ye5TOr2RaXvL100PrF+qLO2S9zZ78fU7bgV1Y6CfVxkn+TOjpGdGNQpl774utP6HxXEL4eXFHI+
01PaRIpOsR/19e3xEtcnngiOFonYT0qBy5uMdLyeZS2ULpKJLOQBdpnkp1PlAZBbK25+PDa2SjBE
3MMBE7kwCl3LFD8ctDIgtYlhIinLszW35cuc2/Unu2j6Vz315b8mgGDUjJ3+8tjy2kMNoCcIVGMc
XPYSD2gOCqJ/phxdFSm1T2aTAwBB5fvZZ5xGCU8qVBrspBhnvXcXI7ErU2lMznjgzO0LSaKanJlu
aioXcD+KU+AquuRamSlIuicXSM5EW4MzyPkTZ/7edKYF/GxfCq6OZPqym/SSekzhLt5DGqz8BZJ8
MLYiAmO8m8m1ezvRKEWmUc/RVesT+41yEWpnbWSr57ZvwRA9XtTqxL8z8jPezytB0XDpnJVg8yu1
LrpKo/JfZEMZ65qUj4MjfZqlesc3txaGbDi5DAGEhrX7hdXO3BVSYYbXQvXrU5v65pWruXrxQT/u
hOerp4DSpxiCEqSR9K+XsEa/gDYcyQgusilW4g/NEBnG5yFR7Z+51Yfhoe6kYHbz1sp2eq8ba6R+
wewVqSGA4aVhEMtqNqK6ee2bXjmYNfd039rJYbTHPSqK1YFjjUKFhu8Gfp9Bj8V2jkNI64GjYMdQ
36EiVbu+Mvg7Xr+1IPyeDJ42r6iA3VuBbU63oXKPr8ymhqc0kFiLJsenOSn20PrrBbFpzKmTuxH4
0Yi9NzVI81w4kx5cy2zsT/NkK59Tp96DOK4XRPRvAZ3gmqIuuewAZWYVzLUdqpe0TZI/U5u83dHK
+FtQ0/F9fLjWXogpqBMEXQct5fexzF+y3pw4r5QhUudpMr5mdeCVXfQ5z5U/qin/2NTl0+dLF4Au
cftzPa4m/+SI6i5TDcqlDFv76nfoVcWGWnop5LM718bGJuIQAHMIFHBzU3zKX1ZWA/wLgf8rFzm3
viKyM9/AmieuIrXhzrOyYYl5A9oyIgvgWlw4RcdkFnPJinJJp0xDYbzsDmZpyhdUDvYEGdZ3IQkH
HgiXLp+MUbD7ReX1lA6mDXltEfTtoWMIRkmT/9qxdKzpAuz4xoazc92K8QZiYoWp/HtjphaocgOg
7NLIlvZJjvr4tZURjH7sgZtWSNAZ+RXqhUsgtAKOtmSmR7m0jTl9jODIOclhvJflbn4jENCEjoKV
Zgk4gRsaUXHmiy5OzvyQy8wupb7K8aP/VpXZ7HVWt60JQjQgVrwni50L7YDhr9JSYFocrIMyKPV5
RnPonJbPc8mRghKzEdhAbEuleOHmjabnUgQs5WKHtfESVXl8zaf6aXZjYUUkRhCmCs3bRd27iRw7
cWKD7euV4dbkenf256reySDWlxFuBj6YoVbAAmSf9w4X+tVoB2GiMp0kSA7lTM6a82wZ2avqj7ni
9hlTZ66PSPO04+rrD2YIZVXK7BTD4G9erA8OJCmKax0SwzhwXjJIGtx2dGwvnMunyf94o4CcCBwX
6A8eyPtFSuPoW50+Mhdc099X7NY4KPa0p3m9PlUC3oJDMMNDMWmJ8gDyKVPHdqZLFqSDa0Vt6abZ
tMfKvmWFNoj4VCqKoEsrZZjNMKSHM2M84XAgwVePZWvv1Y5WCQMD4MAtIHxVhETUEu8plZLtNOk4
Miqhay+2n5t/6x0qDrldRD/qebaPTejkv6dFuzcDsHYLbgzm1IGaEi+RH91/KxlRr1Bj7uXSBGN9
zfpgJiyzqlNWxk8jgsTlxFvFDQVPCBnSvanUr60hZBT+0tiMxDKba9gu/fH0NjVNdUDDwjqLXyY7
tGOs/P7sFQxCjiidYJT/+HNvW1eLGe63yOQBU/y/IuamEABrq7+etkJhjugJUwK4ubipLDm2ej/v
DCinQhNGMjvrv7Vxqe+1PjY+GuAmgFWitARabRHDp04Wh1UWaJe8CeUT06/9sZ6m7BiB7Tk9tSRe
R4HGA2ktbg/xstxvnNQVUyDrITyJVujP7qT1QXDI5WmvCL04Z//YQTIQgRFxFpY12qTm6i0AU920
yZYOShjqp5Apip1LcHH9/mPFYeaFMiNSiCsKmWKexzDGSp3H3X+Z67KQR/KDvj7KmTr93Wd2ot2i
yTayHcOby/vF8OJKDHhewASZ5a2Eze1LSinka0sTeScv37KC+CKLEyqjTPfef6yiZfp6RIbpllsk
c3mbOdewlqafz7vEr1YWa5Es9HWaLKtuht7NH8LCdt5iKDT2BMIWgeD7twIjRg0FABcX1MKMOvjF
3KJsfovD/tVshy85KzsYXTe7Ywnf3/OL4mWkDU2EC2RmYc0OUn+O26y9MfGoj0fwaCUCeNMs7w3U
brkg0S03IbaoYizOLvitVrOKpIXktAFIlUvwRtD2K8bpt7Cr+vyD7IdBeULjSp+uj9e4saMGEC5A
BbRfgD8tLuBC7xOdKlx3a1rgSYdeBhpytsYMeuW69TXjzyRLBxBej61uLBhnZGYCdiHa0Esm/8JU
qtngSbmlcRC7iWH6F4sIIXKJFNF6U6r4xZb05kn5ZeE+QLAQK6Z3KyQRFon5PNZBMqQzZlVpQEWr
cKKXLJzVz49Xt3HkKLThnbSX+KTywoyDmF7iRGF9M/zG79y5ISb5FkZTsMeFsmkIECkFfCirKTfc
n22In3K9j0zOdm9F7hhAjSf145OyC2LXaJXRXuLW55bUxG/xa0o5lWj5QKR509TidZSs7moos395
vGeLaAcjjOeLG4RTQLl+ebKTzlL9amqq22i0yYtVNn92VUW9GfmzFztV5/LND3wjPKa5Wuxx66/P
AKA8EnQqG8yI8E7fL7Bw1Kal6lTe4nJoPpdlitaapAwTlH+WhT6BETTFk13P9/UKvKaAfBDdLfN0
w8xka9BYr14QiBwqivmfy4zRl1OZDtNNt/r2SO+z/fPxNm8tFY1LQmTAbAwvL0K7WmojRkrU+qbQ
uK4v8jiBHM10wjAIH9JIdbu80Ked87A+7QBaSHF4fkTJZblWBkcVO4D7+zbFY/2xdLpO+S2HmCD9
IDnwW7lMiUnRtSxmp/7P4+WuD4go2YJ1FO5L5WpxQMCjmGPTZ8UtaP3sxUeRig5G+eSklPiWDK6C
GaKNTfaxlPBmPLA2p2Eobl01JhdJraq3oa32WnUbn06Mx/I8IFTK/bL4dOCM7TxO0+Imwxf2Yma5
8zfKgP2RtDJHB03JnlRG/WdZwBtkanGk88uKqa2n4PJVtbjVwZDAjdahpxuhOPz4Ey3i1v+3QqZD
TZajt8xBGUwx9DaBTrwwp+JQBGbnqj6QPa3w98pIm97AuIpAmHPLLO/lWvYVjcEYdnAwurPdDflN
S8e9qGFzQbRqmDMGUbzydh7UUAE8Udz8mHgoiOr52Ov98Hmoo+b8eO82XYLvI8bcKcUtS1VVbFgN
IzHFTQ2HeXAzv1bPCAhDvKBMhvWq+KX6XBX9n69FVZtCJsSLYPXvr0o1KIhTEWO6jVpi/WFAwu0W
shV9zhxrT7Fr62txP+IXjNTxwC2CIlQeEK6SJxxDVfoTTFfmMQTQ5T7ewq2vxTQAI/xEX0IB4X5B
jRgWGfWgvDH9232L09r83AdO4wWVvDd9vmUKXDwHiqMKhHNRHuul1qzqFFMhKfchaJLuNLW5cZy6
PNyJ6rb27ldT4u9/ebLJzeaKll9xc7S4Ko5Uus34WBII7jwnW3ZAgHCkeEEphiy+kZIrszIqQXEz
M208J6FhXmodttfnvxFoCaBG9FREMfN+NUUFkLmqYhQH8rL0X5kpzvWDwoCD/zLkqBr+C5eAcFAg
aXBy65228pfNi+WhtXNrxvGmrjzqgRNeY7XK3ElN0p0DvLV/xIj/TB+K3uL9ypjcgMyj4U5n1+Zj
oWWzW5dtdXx6/0RXlGdQlHXgar630hatg52KQ9tKg4GKSdd+h7xX7T9Q0VGCHWsbrz0QJAJsaqdw
6Sw1C+PYCHI1d7hbfUu+xhn0m4E6uVNguwlS8YdED5Idd1/dgzRkmb4WIDIx9bis5EQSExMQw+U3
K5PkNzP+WJaHUp7b4wBR+unxZm7aoj3FO0KjilLm/Wb2ulpKtY3L23NI1CSlXV2ei7zmqzVBrL3V
kjXsXLorLyGJIDEkPKVdIPAK9ybL1Ah1nwbOTZ6i6UNKZfiQIvrx2+OFra4nAgXRzqGdSCEEO/dW
JH/UU7tNsVIYwUGtW/1jUUz5NXaqaefa2DIlRtmZqwJjwnTFvaloKOTczmGuH8egcCl+1+dSXO1t
HAXPQdffqSIFKACRIs4zb+S9KTnv1Ryx2OBWZalx9SXZ+ah2Vvpat6b8bLApCvi8+qKnQ9t3uYFa
KYeFNRnBLYgtxFyl6nueTHtaiCv3E0oehLJA8UG3Uru7X0+ap74VNb11VY35Y6YoXuQPtot0ydde
8p/sD3Cn0xyiQUWujOoLnZB7Yz54j1xDxeMWE96fzNYPU9f2Y/9Y8c+enBl6NyYkKYih/8Ed3RvT
lTYQ2jL5LTZi9ZiHs+POWr4HlHwvzv8CaxJmeK9IZgECiPLv4jFhjnkoHPCtN1tt/d5N864pD2EX
Zfo1Neym8Fr4S8YXAL7psS553dx8iMKPVai0xg6OfPUtRbLLhYV4MlhhLq/7FRuz0KOxbbZ3yh2E
sH1HvoL7M37YcT1+aCCOmXaetrVFLmWqtiJiFEymi5eglC2/zas2vUWtWf/eWIr/yvxvlnh2l1jZ
EfhMpOyYXF1ekBUx1ynKjw50cctpWKdtbaMu9fRWM0HtZlGmHOxR3xsUXN0o0Cczgw6aC7wtSKeF
p4YNTjz6Rn8bJroxRCqdCylHfShmY4+S+P01ufcgcnZ4pcjCRFq0XJGdchqCpmpvYReMH3RlQsen
CpsAi3L86qQIANqK0bkaaqKXUs3zV/I26+cQGJYb+Xr05HAFHk0tDQZtiK7AV64mdBnmAEBaZfUt
z9v6BzhC1a2dNtlx1vV3JIcGnPEeRqgAoO6dVW4Ufx6doLl1vd6Fp9HUJMSfoDN4NtgTaTS5mSC0
pf++DClnP0IYNWzamy0p7aesMNLzpDXJD0Rz1ePjF2+9JFp44KuoBrIwusn3S2IsYEgHqc9vRQxZ
smvOkvG5UeXx62Mza98kcgVPQAvZQkRlCSye0koj0Jsx05r6gQgGjvqODDeaIQd+bGp1vikNsBJB
yAy+mMT9fkXTbFfMQRbzrQqGyg3LPnCTWEuONCtrNOeLH4/NrVYGWgw0L+8enROQaotYqNErQFyO
1t2SGV3jtGwVGC6h3eFx34MQb5giwGOkQ9zaEIIv3K/qAtmejKm/FV0wHS1W+rHLlOqlKP2ni0YC
DU3/mEo8aQDJ7v0mhk1uQoYXq7cug5EAereSKSwz2wlMxC98d4vQ12IQih6aCXJxBc2YzdIpKyVV
yQbb4BwOvoUYahL97HWkx4y8VF+ziht153SJL7KySiGOprKgZVrmNtqoOdLkjOpN7jX/VId1fZpb
Ozo7VTp8VOa2f7FyPftYm6n/F7weewWL1YmjwAMyTrCT09GTl+1evShjhi6c6SbVpnyE0H+EZLB5
OoHDCvkHvLLgoPCZRU4PItNOE4VT0ORjfpx682+jqdTjYCp7NbnlegiPSBQFDT6U5AJke+8qPoP9
aTI2ssdkjvRp4Jx7pabvtfCWrvJuhcoitEKCWWj54IyEtZkT2bPny3Yp4K1fa334TQXe4Lah8Qco
5vPjc728RoRBonOKtQTNvKeLw4YkQzxZUO97aWaObmCF5nEaQ8vVtfR7k4dfHlvb2EQxdKGSv6Hg
taIcrCujNK2kGr2O0f6jXkv+oY3aaudqFJ/iV88n3IHeh0Y8BVou42V/XBIRNfC7wQuSvPjLKBT9
WIxzfxkrP736VaP9nsZxfm6L3ZB9yzICWlSSRIsD7793klbzq8yw4sHTlbg6js3cHNWqaY78OtPZ
zqzirRnhs/Gr2vn2eGeXl6ZYM3ERjRu4osRg+b3lOh3LWRuG3kvaXD4BxZcOCDfIbu7Pz97PaGrR
VkPyiveLdHUZWY4RMBS1y1uvK2fzK1QHTH5XSvi1tMa9Cb/3n3X/KSk5UQAXFPwigVxc0E6bymHU
K503amYso4c6Z6EXS43Zf+NxTKNjqA9Z/NUe6iC4Tr0Wzm4zZrH9UemdUDk4Mighj6AqkE5TKo/B
0dDRKNq5add7r1FlFgg1Hq31iM+g68OgjmPnMUcF7gPpwPJTH9vF2enSPajQli3yQmASODF93MWG
GH0RxQ2KuF6UmcWho5T2OmRDyFkqx2+PXWp9WHFkIOnIyfP2ryg0kyBUcibOcamkbL44dqt+m9L4
SZ022kXAV5EXgZ1FDKAsQQuynxWNHZiN13eOf4hSMz0Ept7ufKJVLvhuBoQTSR9WqMvenw81V30A
xsjHzLpW/JTRM/17DKDQbNu4PSWlOb2EKIKc6UfLp6q1w5sRDvb18YZufDvG3N6ZgmiNMd1//ztk
vjGPsS03XhLL+UfDL+MPtdqOlLKycYdAYMMUAQ3hGvOIXO3LOlJkZnFpF5Pjpf2ceGoMlKYypO5i
tk9jW5iRwPVpgAhZYTZYuNEvNVR1ztqm9zPbk9NScYO6ic9BUPo779QymhFWeN654USDmktuYcXS
AQYRxnuh1QVndJptIElxcYVU2z83TZ980wl4PCfLonM5mcnl8adbX+yUVBlsE7kgefqyrzlneY/0
nW95FXjAD1NnvlZE3Ddym/lMtFCd515RPmnMORwfG16/z3w8Md4raKYYzl34jOq3jWHMse3pVvp7
WMGRDodtArllOrlNIO/FH+szz2GHXp5bTLT/l08nBD91QvZpeVKUQOEZdIPX8OCcHi/qXevu/lqn
OoDXCGY8SgbLqiC1/Qogj6R6qoY6HWjD0Og94lS5O1qgmLm4nTH8X2NqhQL1cWUXn3K71epbltVF
BEqSl4eWeasqn5KstqIbCHX/P0NUmao72WMnXZu68D/MaQEXtMuUhBG4KbiAwGXgpdkjul77Bqhh
Yhlo2HmqyGnvXZOK5EQWZCgeHR+mTCa/lTUEu8Z0+KRQcRnOudQYAAwqiZKTbU6lsjNjuvYRcnSa
F/gnKj3kuPe/wODPLXTXgeqlCjLVLhKsrf0tyO3pP/ZoWfMhZF+6nQtm5SjYErpQTIKZAs25uE8l
AgOmWtvYq+d0vCROGJ0bQBDXx46yZYXsVmAqSXFXhI2T7hcGHaDE00sp9G+6X3XlAaqEKd15HzYM
MRHMbA3Oz3KWCFwGwFolmYfES+2S6Tk5b09VUIdfn16OIP4BBIW3iCn/+w9VR3UrjWGUeuAyGIk1
puoQR/AcPrayuvup+TGMRMmYHwPuRKz1lwu5rCNDHwc/8ooBRiYzLtUPhQo9hqamT0oZEoMIUxTG
BL6LwaRFU6tJE1TIzTj2QBPNR6ka/QMiNNaTdcV3KwLXAd6CwuKSxq3J67CgSxN5GKtITZS0qA7J
GBZ7t98q+2I5vNACwUuVg+90v3O53ae5k+WR1w+1/VubzPopjSvjMupy8GGwpOpCa1R5sjogVkdb
GmiXIPslYbk3SgW8GmNE37wQjdefjHFMP1O7D19Dq4+/VJo5vMUmZJuPfUT4wN0FTPolqkd8NAH5
WBZRZaOfdCXRYy9TpezsV5EMqpfb83krjP8xAAgCEAySdr80Z7YpyupR4llxpJ30AK5LX9H3wLUb
/o6fE0aC76aPu3wiwzBMuimzEq9ShyG+IBGmz2ctacLgkDnZLnxtyxzVPWrrCNrwdi2OlwUdiK1J
Q+lVdeB7w8iTbzdKeAZslO9csquXhTIvlyxfCQgsyfniki2mvmzaqqw839GG8ugAxEg/MRBhZgew
yypStZFTqoRbc9dfAq2EAPDxB1yvFWERgGvUrESUt2zw9qVqdDZzMJ7WG/ORnf5L5uk+hP28d8bX
Rw9LbOg7+SSdi8XVGAR1Dn9hW3mQq/gfSknSEWO3rN+IxbVjMhrO1bDm6DnqRpFCwaXBu81oJWwQ
yxJZ2INkNqK2IHGbxwsDj82hGsEC9lWS7xy4jZ0EOQzDMROcdMz0xSn3E9l3FN8svEpBPJwaizrH
h0EdmuaktLIv7cSrG9tJx5VQmcEozt3SSUEIoF7nEG+YWjicFb+dXgHYTG8WU49v5pwqb2g+7emd
rWJ0MlJuM6FMQKBOA+j+uCOd2ye538SeRUrwEbY27WT1Y3FjxE4J3LwMu/jLnFVO8LFMJaO5tFlm
7Wzz+l4jiURzhJlt0chc/goTI+/a0NvSDc60CPFyy3Z5PPY6ixtWePK4qh2hd0+x7n6h1aTSdIlq
/zZXQfjGdN135ljjL4/P3pYR0XkStXAeWXlhJFHn1qiM1L/lUZae8yltD1oCOetjK2u/1JiEACIq
EAckNotvlnClhKqeB96kwGkxw1rpFRlTnaEh7XEbrU1xaVI2Euk+CeMS+u4wFZMb2lB4GSNh48FE
twgiZ0MyIvh4Bmi4H69s7Y2kMLg+clIwtYOHuf9IUlr1k1nbqVcmqXrMUk3z0mQGWh+M44cI4biz
YoXWsWyC4TQEw5PU3BwEslWeCKa/uZCppNybz1Lx7krd7KGXlUrHQteAjehUO3oX4Ylpj0xv7S2Y
o1jDfKSQrFzmxynz7VFrFbOXpZN+DUvHPiI9Ep0e7+n6EzICRBsIqCg1IYLY+0W1xAxDOoWzF/gm
/ZJasxrXaTP6QD4cX3vVv01riGWLHaTmtSrutyOK35I1eYpcNRfD7FH5qfDSBo2m748Xtt4+3jj0
zRBABhdDp/5+YU6UDxDpjz1lcK0KqIPHMfNBOojwx3bWSxJvqe4QNvPcwBO1sJOD0SNT6z3N72UX
EcXimsJPcG47eU9VamtJpGhkpu/1/SUTj9Og8TSDH/EsqcuuspN350CC9PbxgsTG3AeS4ueTAOpC
xWT1rpWjNGpMryieJQOmhzlMyxHpClHmhtt8GPszwbr85PQxZ0uAoomVQXaQTC07hFYeKqNvl4qX
gNQ4xohlH4I6sg6dkzypbf5uip4uJQrKL4BTFx5fZ9ksz1mkeNpIH3fq0+wcIsu9c67W30rch4Su
72sCYn7vFoZaTnABa7LXUyk91YECp1c57cmpbVoBgojyqQjmlsWdMFKg6gls2bMSvztPlTG7Wlvv
cTGtiztiqwTHjsBp0HdcLGaaZzhg+lH2ZqsOxjP+rUd/j2mm5i/5qLbaxaIio7+10tRXh7o24Mjp
JSh/Tlw94fAplbsqvJZ52dnXIDHAZYaGH0qSK2dVYzC3maX2d2XKk+wkQ7vOP+hztEriJiQyNZrS
2VOt2to2MTatIMUFn/KSVCce1bomNJwoucfjd5U5+xeBz987SeurgQkiqm8AsXg0qN7e+0BAkJq2
Uzd5li/lZzl3RNsosQ9aUD1J8opTi2ElAhdA0AxpL7M/PosfIcbJxaoXYMnLgeEzWKdcraqbt8f3
w8bmUYfG10QbBzzv4mLVSzWysiaePJkg8DBNlepavR0cH1vZ2DvQAtQT0Wtlfm95fqJ0CuB6mUav
LerqOtUQlkRlFh6Kqd0TcFibgiWA/aO7SOS0otY2dMnpitivPK4G9WOaysofsTNqL8zaSDs4nC1T
lJqJX2DQ2QiYpmh0rFGrvYaw/YoaS3FoewNW6tLeAYSu0wXoXph+xBbtHkKIe99D+iJU466uPFUF
WuUmQSaZrlT3UuWCQiyycz8qYXEGchw7T7+IQvGT3IhGItjyJSdk0Ra20XHkvaqYlBv4xPbUSIp1
ziLaQY+9ZP1WoTEK3khUIhjVW84EBoix6WFp1l6dS9m1sVLn2ip5fsi6rD/0nWzupO9r36fPxHtP
9EdVlq7p/a5S6TWGrtAzLxyc7Ab2Wz8FUv/18aLWToIRvhm9RVqlvML3RoYky/QqnzMvn+TwhxMM
1nFiUuVGPWE4PW+KhES07qGfXAFswT9HMrlV5tG06g5hWhluWvvBMS/C8F+YAuPNtCNZLBW/xaoS
wSM3+EPmdabxP22u1StTZcExKFt9JwFaOwXBGCBvWtn0zlfkW86kFil6xJU30An9M7P0vPCQ8Oim
s6w0cUiHgkrhznW1ZROHJ3cUiAsQvvffDOCbXsZoKnjBHHZfYVprjnGmRecgLqM/UGN2duxt+IjI
DHB7+gOQ0CzKtIFRyPIs5aU3OnoquZlaWrOrV3KVkHnJ5d+P3WRjdXC0UzbiDz3xZYzbjwPdcpoD
Hlk+LNe6mrqVrXz3R+k2zmN5fmxtY22g88XtxcLWODgzGvRSg9SMPhVSWeeyy5X6hFxAHVyBYbZ7
eqMbZxoIIe04smUqDcvGqt01s1OmEdgSOx2/ygEp7FDW+ZfHi9rYQhrikJu861eu0pFh0qFpaf2O
bmfhnBUzCgmCSuPSgmG+JeiPPv1KA8YRpFVgMdGpX3Zz9DyiOtQFvQe4wHYDzZg8owyanfdsY+8E
RS7wKQY3gC8u3N4a8kJTGdL0xrgHB5c5zS2mWXV9vHfrt4xRA346F5SIo5YYnJhGgRpJSe9JoFi/
y/PUH/U5MS+tbxVHxNybD9KkKc9e9fiEGGlmG7lC4JS6P9G5HMVmBL2jN9SK9iVStfCtrqwfj1e2
2j+MMPotRNmIQ/le90aCyY7aPJR6L5jAJkxxnB3yJNwjx92yQh5MvEslgShx0QTJVG1yJGJzz06K
9Nhmeu/qzrxXQlsdW3GI4Emjlw+PJC23+7XApmN1BaxidOwn6xO6ocgAWFX8aciz4PlvQz0EhDHl
UPH6L0zFodRVWVIPnjRIjerJTtaOxxBdo2fHGrh+yHco7/L9KcYsy4KtLg18+XzwOGb6F0vqK1dD
Zffb017wPrpDtESuQCnmfueYaEDivsbVjDGYWgrWXXdrTdOIdjL7lR8IjU3aruCYaYVBfX5vp+v8
vuUpGb0I3z6SPI6vWVjWz17fWOGWe0cx03a1F6thltnp6ezLnjKl0WEemtAteic9le0uteHK5YQp
DilBO5h+DtD9guJA66ZJSWXPhD4sczPb7wly+UAEvCFFmNPj77SqPxrM0tCO4v+Et9Q9782NM+rX
RsTKQDnGZ7nppD/6odO/tlkUnkOCEmCdynjUNP9/NVS4t8fWNxZLfEEdXCj2kUyKr/trE3iU8hFc
iuxFoaK/mIXlIByWR4dIi6qdx2N14bJQg+6lIKcAy7WcvI9NI+4spgM8mcrgYcq7T4OtnyQ1GU7W
/3F2nrtyG023viICzOEvJ3B2ULZky38Iy5abmc0crv48vf0BR8MZbGK/gCEYMKyabnZXV1hrlVc+
r2W9J5F8ezQV2ZALrXi8QNM2qXJq1aW1gIZ4bNthbkJXM/6Gphe8FVysxocGQNIspXkI0XF7Nhcr
y7gG+qNmSZCGo8fNrvXxZEiv23m0bj8X0lSKqANYS7UwNwlYhlJCzlRn41Gvqvjn1M/TqZJefbDk
oO/0m++YIklWiuTsnsIIXJ+MoBpXrfTb+DGe67QJU312TjqE9TAWwfJWGRa2UGXkNGIUOoaa3bUx
hjni/oMsJjHX0n/dyiofLbN54xg+ur+899xpoEvgxKirXltpCwiNZZx7j3k6VadBmkp8uq13MoXb
cw5NAECFwvBxyrfTy31Qp0ms5+6j1qT1OU9F3ofulPsnGCXpQzxM84GCwZvLuMwSoEEPF4Jwk3/f
nPVKiD7n2fEeLWlNIaenjjRbLjtruwk4eUfoAikD1FTZ0OsdHG0DvHRsWo9WY5kn12qST1lC70RY
mvfsC6t+65usKu2AtBUYkmRhK2eTqD4kUUH3ZDUMLoc7WSNKEhe/v9EJ8j4qpDKoed4YCFzXq4rj
atKYsomVXMR/9otdhUHZTs/zsE47G3jtkrhPuD4QSuRYSm32BjhHuzFGT8kYztKfS8yApLPC2Zi0
PVbo9fX9zxAh9MtcQ8XJ2XypqYrJDtZpPLeBUZ3FPIIFGJv0mYFFe83U+6bIQmhVKLT+5vJaIkvo
ZSzjeeqt02xZ3Yfa6MfPw7oHoL63ebyQILwVjJrWyPV3Eh0cj7zzWVNPFX8Ksj4sF2tP5ES97/+/
VfHfzpEawMMkFuRZ3iwnYZQPY5ew0vW2eBKz7Zy11OoOgMLcQwHs4JNba/NTrw872dx1JPBimHyY
h4rjATxwewwbZgdlJjNIzsKwtAhEdUJg2Es90t25PWZZo1/ADBpnBtAGR7ew94YY3fmOKgBWHTQe
tJvuQsNgz2xdsd9XWhXqU54furRaHstKZjthxwaw/39rpetK61M1rbc6qlKzWyst5HReKhRK4tgM
Iq1qx8iyRXd00YsPB2NdntSMcTWs0julBhMUFr/3QseY68tQIp1Srbn32+uu4M4RgzNKgVH1uVVe
eH3EkryFHjFm7EFfGadV+HU4jlV8fN3KSwtlc8YwQ+mD0g7iVttPbSS5m/vVMJ3tFjRQBezjvQ1X
nDHdXXzMJysPRdG50ex0/UHrmDAmAjM7ZV7bf379l1w79P++A96BihbQFoWGuF7vnGt9J8pqOntx
4oZF4GtPDUwpMHpxfx6l9jb++H/2XATdyRVQt3W3GD2BzmA+UbA+u2kGUknQiBuMWtKSq/ZkGW6P
s6KWEfxRgvcBYWzucbeuBkL5FktzpvWDVeTB17Iu8lOGuNewkwTdt0WjEa4LlfFtExVRyiVLZn86
Z3ZDrtWh+BCCwmAKmNePX1//ZBu2sdpDFqZmCSN9SiV+2yuZaAIbooAp5HZrLJ+KsRXD+wU67nRO
Eq+3fl9y3/2or3GQhs4E1NipDKc5CC1Y5cFKBHJpoZnXxCk7u3B7eQCTERggQO/zWm+RGzaIEGkt
3nSOnSL/5BcMq0uC4G3aF/8tHwQY+AIwiTThN9+1sEut7QOsrFU5PFpuZYZSD/qdK3p3LRQB1CsA
rHerR5h7YnQB1M/ndQn+Rea5OAT2nO1EAy9I3ms/wJuJxIHiJSqe1Ob6tbwpUjOa5RxM2SBRrIyT
5mCje9aHs9UF2gHZO/h2dTf58mTrcV5GhbREG8VoinVPxrKY5XHQk9z+SCzaLIecMdPtQ+dSgg8X
Y+z2akt3DjrSPopl8ELO24aZ47qaSStR9iln//dlRXfdTqbvwDb3Jmvc2X+CFmTaIDcSAm77FdYE
TsD245nQpdZCWXb5oYznPSu37k9NlKLkjTANXKktcnIymtnt8nY5T+qetCsQP718sgQatk5v7eDv
VXiy+diEf8AzCWgV1HVTWBAMm5ALFKJzqRXlwRt8swo731pPjrNkTzkDzs55N6bfX3cXL3n1tVny
KvIRpCNoXcAuvnbxYxbk/UAX/9z0dfxvDLm4i2w7G7OwDhoj+M7jM31DMKfwnup0GkSIPHFunIPO
SINT6gr7Hw0Yun0YiqVSsysKK36ftZ6fMZHK7vqT0a2uCA01SfinP5jrMw2m4lu/Nnn/aNeZQC/a
qZh10eil/2SWTFwPZatZdZTGpvttzWKtC+dpSswPpZRrR3t/hSWgxhDJizksLlMbYzm5j8MsF2Gc
rDkvf+rIp8VRXFpScjucdGl3bubt8fNBhFGqeGmoElBdb1pmrqMLJdKCtbNWlwQ44oFk+G3wauXK
SARgCjHuhqTX3fbyEzvPZs9cvLNR6vn7Gu7QY63LPXbEbUBL0AzpyqTrB6TIVmv9pcbTN61ReL3n
nWtNlh/tctbOkyaW9wlD249tOybfY1g8Rxu+zE7V7o5lOO2UIcm2VV61qYzUiFzU/uj6Z9sYL+5s
p+EirR8MGHtAsOv9HLsyjOM3ViSRWYXhooDkaioPtf3tbAij8s25clvnPBWteVyneTmnjaHvPHZb
T4gVRXhU9DnqdxD2r3dV4LoEfU7nbLSUQzSR+j/6oQxoSDvJm7LglwUxLcS1sab+cDd5zyLbOhup
v5z1nJEaCBSOfyyZv/75uqPY+kIWRLGHEjshDMoz23hJDAx9VRyEc9a1jnsY1rX9La6nfAqbbg7+
8h2p78l539lDNfoHERFqJRS1Nq5pKmB7Lm7hEjAgVjikbXaecDMnAC570Kl7pqCrQR6lsAsabFMf
Gd2qNbwFU6NnDWG2muMh02F6Jdm6hyi9t5Hq6CGJqAj625iaOcGgd9bePSfzXBx8kZt/CtkxSMGd
44/TWnuHN384euB4EDUSlqqM+j2/3O+1KhxpKCxEbk/iIBqE5F0jXyLkXLujRbb4P9gj8KIpTVhN
EXJjz4TLUMRAx85NlnrPWKnOS7nKyPWG5VQaWvXb6+u78+lIx5FlUcIiCrx6vT47cwnZlT3y1ur3
uimQpjaq5XvrM4rudVM3eSmXQKl8KCVcUMFMQ7+2ZSDJOfZNEZ+9eWz/YKJSXFdo/g5l/8fgy8L/
3Nt+6yB5FdfmJTE6xKAk/NnpwTHE8lTzZIzozBWJfjSrzG5V3bStd37k9m2iDkaGyhmiMRZQBd74
c5vCkWxszTunzloc7WHpj+XU/Xx9J+4ZoT0F8YEAiTRq8wCiqUeLDMHNs50xNwCGpBYubr9Xa1F/
y6+xiVqKqrXQcFEF062VRcgiQ+81OBfL1D1MRce8xGTQT7MzjB+XOhYP9urpJ28wxRdvNLrTWxfJ
m0ht6mUyksK3X3/tPJNyLIZMRNlEDpoLyzi7Mv/xupE7Z4rTqV5emh/4n+37K9fCr+tgFlHKJGpi
HUhI8EzpdqbHdliDv4y41e1onPrA+Bzbqx5npMNOvxwhgaM7LWpfox4xZUH/PDfm8NMbrOltA8rU
E8NABYWhBocJFWTrsxg1HmeDLZKomyc3srLSiYa2lG+SLfw/K+wEFDbuKmXJ6/1uYru20rVIoqRP
m4PeFQml8KR+81dlLdBniDgga1IevrZCA3/xlrpOIsuvrdCds+owUTfc8YK3FwREMeG8EotCz2wL
Li4BuEukYJKopCDOH41/mK2+2unC3FihVgIzx4VqyHe5kW8a5yAWdt1ixQjSUwf+95Ax++eta+Fv
Bk/KcGcwYqqNdb1jvhUnMsu0JNIKN0b5LdD+bPql/uv1i7CZH8rnfzFDq4xKO1mXvnk4Vs1y56Fj
kIE+lu6/azA761fTS6QTEnCIj00cFO2jNmqr/pxJ2/+pL3nnTkQijJ0Oiz6d0mM/g6T8MdYMQzyL
wMi/yMyG5jaW3vhOiHntH62kmrJwdVYniUYw2OlhkZnoQt2qULLTdTF86vwBFvTri7t5pFgbamiK
swu9+0Z4WVUm3ZiUibU1CATadv2UV9n6qNX5Hl3ynila7mogMbOqgdldfy09zxjpBh0mcgqX+Qgl
I41S2ihhFqR7PIRtyqrU1hhXoJ5epfuzfWqqzHOnqQvg0jflpVfTapzR+YE7/rxU7seBYRBv3sWX
2qsS3Wc81DYh0tBUlL7dZZGTuU24Mhsb0cOYAUC0bc+vm7pzswg4FfCH2JModLOLWYDGaJY3WSRz
s4gCvZ2OTm69bR7Dy5FXUSd9BAZAKuGk62/V2jYZsdlnkQaN9oAufHX0jC7eOXx310K+QxkDThu1
t2sr1twvo5ZRnkrJ/k7TZEyHzEVH9fUd22ZzHAbVmiASI2OlLLaJjRwkBZs0NbJo9HBDjV3ZT21R
GlB7bK3rQ9Ppxp+L4RQPNvL331+3fW+F2KXyRK0GgcWN66jLSeRei22yn+YYTOZy1FCBfhPy7L+v
RQZEQkJmhzG1A79E0nUz1Y2ueUxaQbj6WCdwA9eVqVP/w1qUMiVoG5oM23SuKCyxjqWeRXnp6Adv
9eAsrHrw1leQKJY2EkQQisUEWRufnrdDPxpJkUfmqiWXoBzIwLvi6+tLUdt+Fb9B6aGZzj/g9mkg
bIxMqW0t49oUUd8MaMCuVGN6yymXEFRQevZka/zzusFb30dVBmln5sXRO6Fbdf2FvHKMIYRQPHKS
fvywDot1lFrW/OPmxY4rulkaQRAFE0B0tBpBbKkT+ctZmFAXmvTWzCNj1jr9yZ4GIwsrgej8xTbp
Fz/P1QjP5PXl3TNKA4H4iJYM0tWb5YlBh5GX4JT8RszHRZ+myGccJPRmqJBhz1f4+3WDN/vJKkEj
qhnN6BmQsl6v0qoLL44h3EbFbMrgFCceyKM68fyotytrb2rsveUR/3IeebtwIJvlEciK1NMXrCF0
FiLi33+VXez/wEVb72LNfeOEDC40y3vpFON8iW23vYLehb0iEFmLynZu3mmxYXzSgKH/JVuSckOU
eyOF7y0QWgRZOE0DpfR1vZ09FeR8BQ8UVcuSNXBXtdE69r3ILuXkxZ/mZioe3voBKQ2RWxCJciFA
E15bFHFRaAa6SlFcrXSFEfN9zP00/aAtS31+3dTt4jAVQFRFYIVS+bYx3gloXMVsVZHHh4KCoctv
jpfStshHEVcXY5HyrWVYaBGKmUi3i9IXrI/t6qg8pXbZA/ocFkHtJPgKXK7byUpu7wBledBAvno+
WZf677/c9NxvzTmljxTNBgl1qMk4/Tjy2P222mL99/U9vHnHWBAYHfhHOM3bIT+QgppiScs6orFj
H9oc531sm0Db0xF4Ea2+8szKkIJpg9PmNG53ztaS0eT0yUgERfZlctOuO8Srn84XwmHE4JYpyMPa
T5vusfLTTrzH1Ymv0kv9BfBL03wY3NwafoxuRn02LoTDtHEdKlNYF44Tf5BZBU+rSNr5G6gcpz5A
4hTrI5S81XpcQHa7aPyPrXMaGsP4s/aHIalCCgBzIEPPnuq3VtLVQSHpY24uMZ0aDnj9DYNqXZei
88tIm+majXlsvJNZun59/evdREAbK+qG/HJSgDqZZpVbJV8vyJCcdfxDXQ5MWCnL/ORnfcG+JvK3
qpFF9Lpl5Ti2nxNHDWoIlpwqI1xblkApOlEo9DNTbi9wxOdTbA7NwZil+xldkeXSGCL9zYcz/E6M
Bsf4f7APYY4AkEmSN8JH0haThjZtpWZJlmhtldmfiZbPh1JqxXvZmcnBYWrcu14bg28pz/5b02AK
FPBqeDggrVOa3jwcAwgSd61yrmic+w+uNa4fhpww4/VFbiip6rkAgKNo+ICLFLJ98327oKABxzgg
JlYHsn/Q16J3wjRdOuuBRqtcQjc3tfHvZLA0Eeq1t5YPZKWN8SjNztXD2ph8GKaam0hUm3ItY7KF
OZcHWUGEDTvPm9GVLxo9PUyFDfO5C6rFfUBvr8qeBitv3Z3jqg799aFRryzvOt6NvH7bQ2WHGKkA
yoZK8FiHS1F4h0IbfkOWZj29vnO3T4Mqdit/hsMxkfy6Pp5tPrU2ou51hFaxY4RBumjPdWVXUSNj
GVqDUbxtSs/Lp6KMAJKTu0ANdBueITDgrzMyCdFSi+K0ZulvQasFh8BM9vAWty6bEJcXltozdGjL
2ySKM5SpgeStjgSk/NM42fpZl+MeVvnWtVBEIjYCAOZz+rbtJHOV/jokloz6IP7OSz8e7NE44Uf1
A8JW5sGstY9LY+9ED3e+mzrqSEFAoqOSvPlueSeknNCEjVZ7SSM7Q26sbcb6YK+lOI2rJb+9fk7u
7OWVvY0bY0pyAnh4klHudfrDao3MsiavPbxu5c65Rw6cmAg6AkH09jQOPgFQNi1KBqIJ0mPXFt7C
aEfdOqLX4O145jtbSAcXp4TsolInVT/mlzehTqq6t8paRnVtgVqbp39nS3xLq+rn2sc/Xl/Yne3D
+dO8whVC99vGz6iCanFeEWVVUm8Pgnmgx9IO9mKHWysQ5aiNKBicz+ne5PkMrrF95k8MURF4ndLJ
7bUwdsf6rXAh9ktNLAEwCmyKaGWTbY9ZmfuexM5odkbYuKtxcUVhHV/fs9vDQEXkBdirRNtuFAi7
JHYZ3rT2UWoupjjEM8/maXTMzI7ctfT3yAC3x4HGr6pecfZoV20RJf3QZkNnz0PkJXCUQr/1u+pC
zFCk7xl+m9cfZWe0b2PcKmeomvu0wFgnMovbPoame4XbGTpDzg23Ovptqh2K1TKofQ97b+Ttdips
l9L+pBNNAXKT4dA/k3pjaHoU9+N0SOI0PcrS7x56CFk7sls355Bgjoo3GZyNHtAN2zznsFczVfFI
tM187EXTnBVmcufRf4EsXb2S/PWkMyAkXgQkt5ourREPOVMSmN0+Ve3vhouDj4xKpN0hySdhn4bK
bv9YYtvs00OctdPyXBt1t1ysHPyq2Pk1t2umMUJ8Q9JD4+JmPKVdNpNmDcKOggHR/7j39GjyGdfw
+p14IX9drxnQGYeTM2rj9rfaG96S1K4OfCsaSydfT13vifZ9Zq9pdaRHpflh6iZFHw5TNmtP4EED
m3BeGvlzR9FtJeObjcH4qqdt5erRunjNCDekX7Tf+0GHLu9TtLW/VC4ghRPiMlPwlMgagkzRgK+X
Td3NJAO16Ndj7pmN+WeQrt63FrRokYbtUEjvkKxGuTxRQEcAuWSKybfSzyAIj+4kZSgrt/NOUsrG
uDQ6SManQc+M/DSO0h3el4EEWd/UYyYQM7bz8bg2iSn/qcuu/2YVnd2Fo3CSNmqyzhhDv9FgjEtp
gAk4BDQCHxmp1XdHQfmugplkS//ie0tcfFpF0ruE+fHinmKjjfuvA8o83pFMKp3edSAPgjOEGiZE
rI7Xt6eqKrLgOHuTtlLKmZfpMtomGjtxkZhfrWBddW6NkutvmA75r6yBdP9R6kjB/hVbcaE/F36b
Fac2Hqr4n9e//+0pU9w2onkCDXBhW/T1LI25y2gDRl3QyaPbG+LAkBp5ed2Keie2hwzpIk4yFFta
S5ugvR2aOMFTuNEyJfInQuTVc9a6EtkfWTyviWWc8qrJTq8bvfFPIH+Io5RQuE0gv9UsyYJk0WRt
08NEkfAyubURlRBUD+NS7ake3t1FwmtCJxhtN9XixLZHGAJcInR4xucKaBv6h7r+PyxIteWArYDP
QVLkOr5YZJE0aR67UTAKJbDhFqcSpP656pbx8+t7d29BijoEG1DJfm7L33Ped4asfDfymED4vkFL
8jF2AvlWt+4TvlBPpYVFcdXaImsbvS0GrZ60aCwKE2qFFh+B+hlv3TaQe1Cs4dgodOdNXSzxV1gc
k+FFvV97v9PSjI9p4wTn2W72BlXfHDlMcQyQMiIyoz+hQoJfIkB97Hgog9rnnZriH2ZcLhkKeUbK
jAUkHHYeiFtjcMpYGo16Sn5gk6+N+XItmeetBVEFXSQaXc3/G23W+pD0zIrcsXVzHkBGUMZT1XYK
fuS817ZaV2hul7pBxOmXIJI7Kkl1E+yhoO+bAbrEawSbfKs3JaWfAT61gqgsJ/i2blYjWR77bz4Q
LAb3C6ZTkQy3POVUC/DHRhxEk93rIAKUTlc29sNR5k27N8v7zpLwq9RJOd7AHbY3CWZSqlPYZklJ
I0NQxgNy1PneM37XCkAHGgaov940ghMrRxGoFnE01nacH0Vdib+pza57UxFuzxyfRqVTVH44cdvw
spjdBuXczI3iLLXDzISjUtl9f5n13N7BSN8xRbQO/Ir6C+duq3/KbIAJ8UM7iLo2m07E2cvBSGOX
CR1D++bT7bJpzM8BAgRBfWsKmi5SUKILItn1QaiPdnAQxi4476ZwRzgH6xkQu9KPATN3fYcazx9Q
eKjiyO98Ef+RdbWvf5C2JXSgr/SUwnQdZXkEtp//k2iqi7Z6prbXeLndVuDFsJNxiArZuZWnc5Za
s4xsDhjvjruV6WAfmHwdHIZsl6l/eyhJhynWKXojad1WfaJyqizXyM4jo+z0/pRMuV4yG7q29p7f
O2tCmgxD5N4wRLeZVtw6ovX0Oo6coewOhU+1qZQl/UB3mY+vP4x3TOHbyRNoplJj3uKYOxy7Pdi6
FjG0Dd2wxvw+6QA6SzBZb7ekSo+k96q5Cbvl+rjkRd4y6asRl25gzIgRSO+EyLB3njLtzUkjbgm+
MDcaez4jOa5NjfHYVINhiktud99zH5zv3C3aSf1fOyWSO0dC1bRIGDEHe2TzZiVaBew7XcRF2G13
aJ11ONjBJE6vf6SbzJtfRvACjpCgE3Dk5hnO5pR0bDLERdb1WQOIFwaJ+0/djyQt1dvUT8i4aRYB
qVfbBxeVg3G9eY5V9VA5huSSxIMfgrulCj/MwU7Z++UMX4XQxM74JvoZNBVJ1zbfSDOTztHqVots
zbLLKRyDOc0/LDqizB9XkxHA4ZC1o0tBfs2asGb20eesDYYqzDvEcxWApiqiOnGZfqz3zCb7aygq
zwA+m/jxTvB4c0d4IIhICLsVGg5tm+sdMSaBcpQQ5QVBsd9llZFBVeX3inFhO9W9m9PExuNTqT/A
HKW2s/nOcT3C/8pldZmDPDl6deeegt6qdy7izWlSVmDU007i5NLyvF5OuxhrVTtwP6zJbOcD0g51
H64j4vshgkFj8bjyI/dURG/3kBCIlxZAPG8TgnDXRgdXFrQnUp+MCZ2ggxtM1CyRA5/Xc2r3Yk9U
5YaGSsMMr6YreXOEzSgDX9sLZiNIKnf14AOV67u0nMVjGxvlv/qCwOgJol06oNs7Box8rqvEuwRB
Wk8HS9OS7mw1kHt2Msabx5LHiZQNz0cYiHDHJuAs45TRCgBNoiWN/+qXNTIr7dER4ruY8+e0dX+3
Gu+5tPa6zLclIOziMwjiYeKo1vb1PvidVQW1EAH7IA0jNERlhX4a+4eh041LOSTBkxF06VNRm/Mn
Y9DMP2K7dH573X/dpMvqR9DeAosG0Ao45vWPSOrRtpk1FRApyFQ/Uxfx2xODiiznUhboJod+Uncf
86SEC/W65dsbRamJQhC67Kp/s1WsYMBOAwtpCaLcaGQZOtJb6Pmuzvi/2MFZkjAjVoEuy3aFbo18
ZB/AbW+9HyJfh0+61ZU7IeS91RATUDIkrqMvuvGZ9EdTo+NsRbX0vGca8QxmL9Ll+PY9o8jA1SFK
xettrBCoFr4pyI1WYjbrNFW5MR1rY572Oq+3PoFMD7Y01UkSCeY9Xm/a7AiaCzNBPllzegAjJ58C
b2iOWdHsaZHf2zk12QblNQo2RFXXpuwg14a0yGO6M236hwvnMnLy2jy/fecg+6g5hAiBUna9tlJ1
bcy8uCSOrDFfTqmV6ZdBy9ydV+LWf7Ntv1jZbJsE79OREMXR5KXVh2p16keZ2Oa5TzXzHX127/T6
qu7dXqX7TNyhqO3bKewMfApmqkFE2IY7PLir/1fejPMBtApc+uUxq8HJvG7xztdSii+Ku/BSRtk4
LTgA6FAYZRyJZOkiX2+zYzIH66fXrdw5frBNMOTSXaCOtzkTRRMjB5PJONLiTkT4v+AylYl+4nTs
DT+/a4qGEMUapaS9Fd6a+omwwRriyMudr0s1U1n2spaYpyp23pm7W+eAa1bIRUg+myNoazmdDbTB
Iwa1tuFgatZJtwfn7QcdiQcVHkKkwb9uXvOidd1FZJUWBcXQuIfYFfGzbSmG0Js/kVK1JEjEs6op
rdcXiid+qoIqERcgGOUHLSunp0yTwWEZuurP103duVU0SSB/EcwDKNjSRKxCrmxon1yGytSf+njx
HypN6z77hdv/6Xhtu1crVNf0KgBm2DIx8Mv6VAF9c8hb3kkkSfPkwlzkWYZTY/nJ0WwTG7K8q7V/
E83G/rmenKT6auW914YIIXTtP4M3tNWJzrbeZKGMu/IDXBBr+jgg+oESGMwBJ6zaeqoOlef1Ilx9
OdqgnYb4r5jZW/2Jx3amvoZ0njx2mSmyUM9X1//hNl6sWNCGnryPJxMHY8hu6CPRF9rfAdIEPg9b
W9Vno+uT4JTlnQ6jX0Cugfc62nqYT5OWH6x+5hdM1tQNBzGJ7I8K8XAmEwd6WkS+VgDjfv3L3Tny
YI3B0EC0VEQk9d9/KVK2QHNttIZAAk9J/RkJ1OwMTed/eBVVaA5IiCyRoHlzFIfRq0HqLeiy14lz
orpSHpqVUsf/sJZfrGx8O/Qp1yJ1TS6xkf1lD8N8lNQxjq8bueONKGQgZwQ8ggqDra7CLxuG3GSb
UNznqOfjpEjpknZqaZySen2regjFSAXDpXWLM6dOtDHFSKPFLouCgXLMILlkDjnGKDMjUo27na27
XRU9cCI99QfVs21CWYFyKVLXTC9ZItKTh/zLKZ6D+Wyt4JrfuoG0bUEeqrbFi8bF9QYWkL9dv0C3
FbFY6zA3nnMKhOd86m073fGAt4cbUzRxFY4F/P4NWz8uOqtxQNkmdA9DXugmNIZgD1F/b+8Uxxbe
PkUTut/XC2r6bKysFM5pXKV0DLNgOJhL+jtCSXu8+VtLqpaBVKyS1KLVvnl0YabmSAnq9aXxJiM7
gAZBwTOpjGk86mWg72XUW3N8H/W+Q7ehq08AuLlPNLnzyi2COCr9BeUR3yzM/JKKQjAmUx+Sdacc
tA2VlDn4f6S4tE1ggm18uiPNRvdaqmkoQoBuKlP5ZIxWcezqdIhaH7pppxf6ThyzfblejHKZX/YV
sNrmjmnU6lBKRVerW4zki+aN3WlxWvtBQmB4R5S7px+jFvHrw4W9FyKJKhLZLHXjCWPEFVaI4BrN
wRQNKdn9rEzjW9G1Hye/QNHCkOcymx7sMt9Jsu58THIfVaRUwL8buY+4Aaog6lVcEtMqAqY2iPLz
AmC7O02rK/dc8Z1tVbgnonlG7xCMbmKcZrDj1ugtcTEEM/UmvyKiTzuGQ4l8Pk9jsMw7Dmx71dW+
Anzi3IALuVUNd70k0doKg6Lx5zDwWwZ9FuXeON37Vl6kKCklkklcX3Xfb6oSEXRxsRfGAzLJrD0y
2/GtbA/W8gJrZTkwBijCXFsxLPI6p0rSi8vMZ/h7dtU+MYZMPCeuU7ohU02ct+8eqlvEo9CQFfZj
87n0hTGpjd1hse/LD8wyHdDCNPZE1O4cQdXyoPoPo5sS/Wb3ijSY/QWN+otW5PVJT4TzftFMMzKH
fK/oe8eX0KAklcRX0t3YEhS1Fshtnuu8Z41sPicJYA2JgzxZSRsX4cJQ5GhwGmeHMXB7uflyKC3Q
FlWB8PZyO8samLW+ZpfF1+sxSvvRHJ9s4RjpeUI5vHuc3KH4u49T5ojlRjt4x7mHWfvGV49B2uCv
VM0GJA/V0M3xmVLNNfqkzC+9k9ZfpsRfvgxDLz+//oz/13+9dmUUawKgItwDXdW9r4/pYM6W3Vgk
mvlcVe371SnG+BxoqRx/k4zA/alRUtCe+qbOHua4NYNL48hqfchW6JxkIr2wTloPGP956myv+VQO
i1m0Ic85nPvUdVv3lDBEPoiUGXlasnQqCErG4O+xRkb3YFZyakKIE34TmV3b2gd9XFG6r3PRVH/o
cW/aR4FYj/sldiZ8AhD4xjv2K6DPB2GZY/tsrAnyv/GwJslnlI/c/IeomKoeisE2tDIcS83snkxr
9RJ0kGLgAmgS+EuUdb7Wf4HtYFhHp9ElsiFx0+t/xqZYllNrTkt3SsrUK0DqoKpzyOFEfBoDI4V9
aWoDwpRgfkhasri2vYRi/DyYsCSlMJYwKdopvVS11/g/MyGt8TgnRms8IxOwOodOumN1nEor6dQQ
8UWP8qIu9U+Jz8SLYxXM+vSUVHpQRDnnzzuOVY3UR6A5pfVb7gZ1ELpJZtsHquQiCaeekTdD2GUM
BHivpIj0ZwdoO0IVgcnkMhReqh+InZfDh3yUvhlOs147h75q5c/Zowj+aKzaUn5qfR99DxosTPbQ
JGM3jkE2w0orXdgAxzmfV+/U+1nKebTjrnrXaKU3nDXN1cwLMeZUflkENfWHuI3d4qFdc2c6Tko4
5MsMc9x8BqRVMAaqy3PjOwJo3gS3GeDL8h4rKHTpwLvbvzX6Me5fCDvHuOVRVNUJeZW0ChmPWxen
BfXsJAmDmdhKgCw2hum979D+OElULhjBWASCUTUtjiihK++42UejXywdsT63R+ijWxaIrAXYyf44
dUbnvcsWwMOQWIQ0j6Si+fSxcGoR/IRUKYJPTSMN+SmwxrEIdW+0cjdcS60rL7mr2d7fXeL2zWn2
rb79p9Wc2lrCuEzmzDhIy9DqL73XB3wAX/bT/Fj3g9U9Flm/GM8tVIc6KrQgFadYDlmcPOS86uY3
OJim+c80W5n33mWuu8UALMMcvs4mtbtzq2UolyTFbEx/LIDH+oeCvl7KXdOHOTspKQz5gL75nBxW
ZFQyM+xFwmUKxySraTSYbT3/S4lhMo8Nb0j3pdZi3zpTR62ST5qqGp7LDhDcKaHzmh1EMFmEwNNi
ZOd67sdvrTTa+tQHQ+IeODNjGzLNNGPo3yr5KmNXd/k5bwar+hMULlOEpT172oOpFf2n1a0QBw/t
YvXjKTT9bgw+rHVX+Z+rAWG0j3ozmfAvg2rS0zVsV9+lMATtgIAmHSvnvf7/KDuv3raVdQ3/IgLs
5ZaUZNElcRzHKTdEKmfYe5lffx7uc7MkGRa8gQB7rQBrNMMpX3nLRGvsWLtiNl9Kp5jXnYk+fBAi
3Lf9lwakInaGzMRwu2DCIA+NPTh6OHhr799MlvSCPcWTpPrc8BSbYd9b8kdTj4OFVdjYD9YBIUbx
i6wKq0Rl9HlyVIYam/3UpMv8TXMGke19vbAdkD/daA9RKaa53Buj2Xtwy+e8OQhwJ9lH22w1S4S0
YtJ2h8Crm4VW4Q/zrxnboyU2S+TVIturOnKkajI7YyelrI39nECxQ/AFH/uXaQyM4qe/6nKJJiUC
xOro5Hp/jbLDoShcSn+WN5UcjGiy+tgxZzAbfrv6e8vp20crA+URVYPbprvadadgl+Ui7SN0Ofv2
U4at9R01kjnfmyixTPhEupm8T9ZOyVBpXp4BmgnG4ZOv4MCGc1lNGqyfJP2xFbmEDN1u7lRESSzp
/2ValjyPRieXW1WNSTEC4/Cnqth5shR2ROFn8rswpZs4oPuyLsQ/4TjJocxD7rJMfzBkYa+xYRd4
jLirKfUvXdIsbICkLCa1c6tcQ6k2gAA8VaFh57r7yMqaKq4DOMKfUQ1w5l9LO7rDrpp8YKfh0It2
DNEkq9ybLihdK6rGYa7g4rjK8grYDwiF7qxa9tl9ppKlgZvddNv1bVYuhB6gi/mjLDopQq+til/o
Y01pDi+4G7qd9AaUcpXT8Nv6qWyQ2OuX1jXu2kQTY6zswmUVm76r9Ixtmwx+6KGt59/qyqyN2yAv
6+cA4Mt0K4y1r0IZKHFbtouuHTNW1Tk0y9i64ZwxzC6vLONbH9j5GC3Y2NCos8Uodwqle/ch59HV
PsiUHbGErQ4n7sG3O8e8bdthSm8qL/O9X1meZOoDFsNTz4vVml1/XLLVbxCknoDNfErcIOk+wkcx
n4I6J7GulD189Sfb+J0gWYtVLy9TEmFwM9/36Vh+I4YQj8002mXYNfQnjprU3W9QrqaXtqqWJaKC
qex7HF0855bOyiRDuSzTv6xVzt9kXqbsaGdjmx8rHK25lhrR6yRPgYOwyofcs5f1pTMmGBwAj1L/
4Jcq5RRZQrkey+Qm41PhrJa88wdDYs/c8h6XOIU0i/sAGmvK/xQwtm0LOU2rK18MsOUlQOdu9Wqs
zCrXnEJOnCpvGoBv5ZPQhT+E+ZAo+2ZEY8tUj+32Dy9FneWoU2hFY4+CfQuS4xBU3ThFOsIivys3
cTALm4AYh1mfDdqD1lrDo9FTwbzVPNmmWzjk5GHWpuZIZFFV+s5So/NLWwaJ4E8mM+e3jZ1aHmFx
IZonLXGaInRcsGQPYyJkb+4czDb+GXNmPHOetOSlmrpS7lfDlNm/nOB0iSqgsO/tRRFxktRSAyF7
B3J2Hti3k9TNsrbFcSnt4sdUpF2P9uri67tV6dqVwPMyi6ARSheAtx82D+6up2GnCcnRUmsijj6k
f40PZaXPNVHaGjWAHa5hHV8bjfQBbKVPowOQyuloLYLHjjRsedTbfrxDQkZFSH+ZH2RSeVcKY5fJ
JZkKlyza15sg3XkptkfgaqhNTx6XavlDiNvuarqgN1fCdn7vWdAOtHszv9iIxlR3TuejO0OmdSnz
QbWyetQ8jefWrdTPt0e5TP/BzVFt2AoOm+rNWaZHRNDagAWgtzeOfNSL1HvRnM3FOxUGLn1mqq5k
Xq8NCEYAHCfWfKQlZ5Uxu3PzxZrXnMqYk92bRWrctoS6txjMDYfKW9v47Qm+8q2oAqBWvYmUoeRy
ti3SFdpNqg3FkZSmO5jzKGJTGvOVZXx1FDA+m+YD+LJzNFGmL4ZV4iJ8bPyJnCgrCZr0ucu/vT2Z
V/Z4QKOfpiEFKdwpt7//T0mbBEAnnl2ro0lQu2sczY1okoEHLCx39/ZQr8zoZKizdTMsaazUNqtj
yd33sIii+qH787WmxmX2T3EBzWlQjZxbSsCnE8JQOGuWdSqPEh5RXDojvR5DOU+rX7Uv0h30Xbbk
9qf3To228qZFwMHaeF5ne74Z9W7ysqo6dsaSiV1vjsmWsenXaHgXX2uDpQJXdinToBhwjhytVENq
ZzT1cfF47lPNL37x8ljIZJbq89tTujhVLCG1O3iF6Kps6OjTdcwbJKepOw3HMSEStDU9j2QwvyDR
j1Sw9W6OBrqFcISh0rrUT3DKPatCuY3sljkwGQ739Ugsqt8kVZCfd8DDvj2zi0XkTueioLxGrRD9
yLPahb72GW4KDhCDfPX2ZODuczAX8rZei+Hvu4ciBQKlZ1G2R9X0bF8EMI68UTHUEPBG5aMvw7HI
5U2dNddkq1+Z1VYzBGKOQg1t+bNZaUs9jaIdjKNhJ/gjGISsciM9TY68JpPl8+lP3hGL7gK+OUCT
NsXPc/azYSxeWtEQOI6rbXQxOGLzZ6X3XhOaaZq9WMJMPomUie4LVcty//aaXlwj2+g0CcAEAEdB
2OF0Y5ZGOkhLMHpKhedAmckj7HKvwc5eGwW4MiVLxsBDZ1uD/9yL5NmNQ1nEPOoFzQAEO8edjirI
lXvj/JBRD+UJQYcb1CgPyTmImHuj2Tiu/nGqDD+urVbFhT3+HaHlH+yxurZ053sEUsrWZmEzMhjy
bWeTGlBQ85aqTI7AYOpDrfx1p1tddyMCcU0l7nz9GAqI6v9ayxbV0HOFcbmM4IVWSq/Ev05UgEiN
x64TV8qdl+u3SRgQeG6KwWQK24T/85UCRJADbXH94yLc74Mw7vvSrUPKI59mV6VXBruYEvbn283L
RcWtyD+cDiYr9JYTU1lHkAXNvBvWjjyrlkX28+0N/v/V0/8esE19FL4ncfUGm0fE53QkcyhIJgI/
jQuz4mo/kL/NehbrTim3ctLa+tNXx25G9dy3arG/LY1ZGTLk30jrA93c3Nm5DoTBD7Kg/f8AW1As
kZMsaRVjKaKMx1JkRX4cKfVQiwpwENvXGQ7H4Qyyrfo9FQAXIgDOev8ROqdY4lrQmNobXtbKaDJb
kewoEgnteTAbHyfJZq3z/ZpY2rSvCQEyNwwKff43EjLbu7owS1LlvPWd4zRj8RrVqWXMyAuMffag
lqKS93XTIpBUOwF3v58rS0TNCuIHMmDepB+8FAHAvTMmcxfKQrfWO6eA2oCOsqQT+dHrPb/8KPrS
ch9NnCDxjUu7pIyMeU3BO/tk73eirFrtaXUCad+yZ7z6zs6ytAyVZa0/ycAbfS8mr1o+GCjV+zF9
TsAlodHBUT06EOy7f7laKEVQ1rRRwK+8pIuSPM/Lg4ALnO0UqZWxT6vNpkUUvvcPQB2znpFxHWM9
K9vxoMq1CCKMY5JfoigQ/bMEhifh6mtOEc6ri1mSHM3Zv+kT0/jJlq9K7JFl1R115WBlD4EOT+22
Lwb9aa5X91mbp7V4HIrE0fYyyeufsKb0f3Iw06c10zsE15AipbqsbV5+Tr7MPaobg/wiqYcGO891
26fMU8tjV2sjRDVn0e6HdXDmQ4VLpEDjhOcrNKe1bSKvrGDOFg5m31FpTkVwnxee81svqVLviUwL
4yuVFnu9T5sg+YV4YpbsjNqWQxTkgVACkRRP+VE+Of1z5TYQthH377pI78qg3RnGPFObhXImpxv8
LgJ0o3WhN89CD9bqDhHNGf/mdC2nm7mFwXcnEtv6MXe2Kn65qfDLI6W1Rjs69moVT1PAxYZthm5q
Yd96wWPnqslS0WRowvgC+dN8LsvVzg4FQjlVGtZci8kPv2n97C8V1fJLJkU23uh1Pjsf15RW0U63
G7rSlcr4JKtCrfup6rI+jUrNwaBnkouhyEX1Gq0HrdFoL5nF4D9UosrHD3Wm6T9KBXLkaIraz6YI
rT9vfAyWzmt+z0GVvdg4/6Qfp6VqP8/+ahifK1jnHY3MfKXUlC3Kjf2ubSAw695cvDhBvjq7tQ8M
jPiow/5baLlN4WqO2MjhEm7pYaBr+nJf233Z3ufeJJ+Rd9EljW12fmhla+I+L3MZDP+kmYAbXdZC
F2E3JdXLbMtm+JAOk+EeXH3U9Ru/zV3ntm7Bm94DLazsT1mddA+W3ThIL7rwkR/qRPRyZ/SwzygI
tdTfLLoI6rGB95g/U+DnNBZUl42Q7SU8XgJCzgcn9ZuPKKPT3HBQDugiYSVGEBpoAJf7QsthcmNY
hiwU5eg6nlOsWPdmQjV27+mw9iJpV6UVDpaetTtq6FTphSf937rmqPyOwpxwDiuPq4iGMjA/ocJU
ODslyqFACMEc0F73/YGC0pz2XWTNG06Msov/cbELOhiut7oTxnJrA/Z7tOopkmZPf8getX4KnaGk
TtSkbmftfEC/mLJ4fp7Fs9mW/kaxQCavdd3h6PmJLCIpNHw9xlw6aLl4ZiaijrbHH3PGhSHsIIzT
EqTilkVOlqrPkrdL7C2r0z+mBhng3jJk+wHqMqs75UMX49DU/nZ7sIR725L2I/zwOkdVXJVFtC66
+t0qQSPSQT8mNi2E4PZiCHzKR4YqQ23FM2PvZU2zR5pcfU3HtDDvrNVMrBuPmvXfXOtKhESmenK4
i63E3Wli8b4u4JjbaOVZMsKizocHwrzy+9iYuO4IM5sow5rtJ4N22B/00tWvoZrEN3Ogvh91gWit
qPcGl5Uz8qLczSbPA5maR4FU6s7vvJPp9yz35yAaBqjIeNaY0xxqCh7mjpqFL+7mpFj/cnlaTQhq
ZTbC2l4MOmjw1sadnPTmqzMqP8AuRSn4AJX46ntaUu7kgubGPhv9DHTfhP02EksldQlht5/stgx+
zlZXm9HiNOVdT8dQgfIX7a0MzNHYLQXC77grmKoPjSCZ5T7IOvMX0kWo+JMEsZ4i0FIjzLMgWEOn
o/AJIJFG+s1MhT8hIPaseW920g8iOiOKDr7pTs2uACJ+l+DY8Luc1USuKrMpZFVhr6z41/4ppF7a
ce4aYx4Nbg0asSaE+ujkAKj3VgHVLJLS8/94ZmN+8exV18KULUwjzSThHVXZd2B2pokLuJUaeMIg
cZydTOapDwcclPGt5fL+kYyeZ1E21vO/wTCb35MZ25l90Q/j12nqaKJOjRd8KdLV++xVY4H57KSK
+0SNgJ38dhy7CDp1ttyKvqazo4HS+I7Plcn/nRGo3qkea6ldmxrLA4TRodiNwLuPWh2wMjDYeH99
r+M3oqZRyd2YOjwYFA17g/esXvyQHaJ/am23+dOnvN2gHzKzjJKKx2ff+tr6iS83fx36ytFCI+ua
zyYOM23YedRhw65LrYcsXbxlH7R9Vu10QCljWIONxW4HrtnXGme5KcxmOJbb1UpblsZJy8UwZU2x
ByknPnTzgOimEp140u1sEDcQypzY5HG3IKF6rRP2c+KKg1uO1eei6Tx0p9eC6v9k4l+KvtbARbNk
VCifurIs9wACkmJX+JXzufXoCoZD11tFtMyr8yR7bUYKGHFl/6A0u/ZQTC2sb5rihDD1sZGR3+v1
S7G6A9JyKFf+qdfa7yJIxxMNjERBOjBGurB3Xb+WPzVkyBwOixFwbhNf6vvV6y1WWFvWn1apG0ko
3LpO9mBAc/2GViRyCMti0pfLpejyED8xnuW2scsRaQ5X5ZHRVs0tnYI1D7u5EKiRTJRxIkTo+ifE
wVca1MBxH5BsHnOK007rh/jQ6PmuV60vo2b0nP5GjazZPld21kWBjYlftGjD+g95bOdLh6bct5IW
8GNlB1NPv2vqhrALXFWHVT2tvLZT3v6ltjP+1akPBNzZvfXStAAEbnW90s0bMU3NvdUr4Lnwo3g1
VWfTCnITV9LHbaryM4FX86XMq/67k5jQeiyjmD7h+NlWB7J173PRzsZXH3F1L5xmyiAhxAHC3Kxc
tc8ekIGnCYNkJI67HIkCY9EF3mnCWrQ9FWvrXknb63elo5AcrydVDfSkFIvUdS0NiMRxk2Xraba3
OfHx+FEaVZBiGFHkT5k++ChOL6VpHFVdzOVumrWl5Xjw9kXW5Jp/zJUrcNd0av7uBl3yjHxrUHOn
E1OFgzLxQrVRW5tCozda80b1wayJyF2ctTxmlj/Im1GrOI1gT+V4bCYnn3+PqJmsDwTgtrbLLDEZ
z8m6IPbKbLvk2Lb5qA6sUlHeLGXq8kHxzgO+PNpd8h2Ihlg/Ejhk9Vfb0TptX/mL3UVj0GXLfQMe
qP8Et9Ntd64+GUncmnZh1yGGjlze4Vhng7+vdVOWkeh6kX5dmqylIc578ttNApW8wCWeabtUiVbt
B12f4TNMeTdAAuMZeQC2ZLe71Ow8/yXZRLcOVmMO1b70hza/HVNXmPsZ2QB1cJPc9O9tmnTDT2fw
e22v+7kZHHBR693fEIZGlsDQVqrUVTMW+PJ2Q5xkwMG/OxWWYx+CNNVUrNZ1NmNME9evHfun+2J7
ymjSMIfK0TyUkAPdDyA77GfSbFPbs0iZK8J0Saox0jpst2JEkIP+zu1bMh0Uq6sx7majyu9mzSh8
9ADnyr/vHJwPI2/KHPcgc9q0PNc14Sbo9jSL9GxsliNBhDdTgGmaameQWs2/qMhr1guSRCsACDPJ
/HuPAPRLW4PD3zqVFY9lbZB9ZHZdkbRpOOl+w6e1SJ9HbfOFiTTSlzoq67qvXxxYokZElbXljUtx
IZ3Q+hzGed8sk1b/XMsRyh2OMk1wZ5OtWh9w9tOKm2Y1xUJnza60D4jz4FrHVrRNtrzw9TTYL7Je
irjiupw+GEtJ6Gdp7ezf4Yg8B2rnl4Bcv8z4ea27Fq+xIjQTp3buwMTI7pCVgaOO0CUcNCfJwas/
pSmxG8b8elRh6kyJEQHlt8tDBSg32/kzKeznwm76Fd2N1XM/5HnjjTu1DHjTgUZQ69+mXWjxhEu1
Ivu19JUt9iC8fP+2mpas3dep3j11vVZbN3QUGzIZP+/xgW8EUKsPlNYMfqiquuCgWWsm5hAbg6C5
das6qK+UHy5qHRuFmQWHTgRaH1zzaVFgQgPJ0EeVx0q05rNJ3v9C16/55Wtj9hkLzWtuwZflDgr9
+ibgSMkjgLVyOl6TtJ2V0OaI516zIrfx/M9NVVVXih0XJSmEtnTeIBCVFBJ5e09HcaukVjSzi1iC
2uKdWHH4C62hEYCIkMC9JnpwOSlalZs2JAhqD3Ll2SIu7RIAYClkbCUKKzsRjN0PH8W397J2KZgj
7AASb+M1bnTa02nZDTUaGsoZak5oz6aiZzeaFETLLr8GdL/cF7AEsKVD4YhNAbD+dKgmSYbBwAom
1sq63eV2MD4bRtvvJldaL0ngX4MYXn6x/4kvb3OjSg58+nS8wV3tQaVjFrsd10Gh5rlCCrDS74ey
0r6/XQp7dSz046gkguG66E4JynpB4hpZ3K1dShc8q8too/88i0k4n987Fu1KyvRUl2G8UoE7nZfj
j6VbNnYRo0dp3fZ0lT8QQGl3MyHflaO81e9O63tbZxQtQNgwVOv1s02fm+ucsy+KuB1KaeynXJru
L9kmANgUFazHrkEh46M5JXl2P4m6eNKHZpqO757vpmUPyYSCOvfJ2XdUG9UyJSOMrb4RmDqK8cUY
IIqFmcOz+fZYl8cOB3ok0BFJAGYPsOp0bUHkoLkgKD82akoPS+86O2+R7uHtUS4ErmnTE1RCh8cj
deNbng2T8BNcszTLuJ7BJVE9o0mxW0t9yiJwdf7zEOAUH5OHyTas525Z731k39RHUsvMJihLlX5U
q+9+MWYxIHaa41y7G9A5kruEF3W5JVr325dEy2YdVaI0D/JdILxiea68xmv3Trus9bFZ9GFBKHxs
52esS5zpPiAQS/Z2V7/XevX/Jwz9hJU1gNJs5+e/9W8LIivaT2Usx2rcV2mSRARzXyj+9/Hba3t5
EpGu537hZECD5JicjmRJXx+pwZfxbNTiwfDUd+VJZtatX98/EPJcXCx0eJC+PevmS9uvDZ2wPQYW
M0dJovv7ircuElAJr+yX7TefHkOuS89kXjQPuELPbs5lyamcVEUdB1XgPECxCqK86F+QeV5iokxr
D3jv39uzuzwIcDC2axpNEh7xCwgGSXZN8bKMEfrxdqOVjkSTk/Xuj0X9jIY0hRB6ZCBlTj9WrmvI
32ReFWPDITE7mofiVnAk1p2FHMeVy+xyFbfmFYxWm2iKGOVsD6YO/Kq0okK3XVr+TnNr1E86Y+yP
qepTSoGdYxSIXgXrey2qNtcwpHz5A96dPXnWkLE7JpYvYx17xLhZWHY0Y8Kh9c3lyvV1sfk3vBFn
DB237aRdyDAYtqt0kI/xmqxraCfA8/wkqCKNG/rKUBevORckLMnNdgMs0EWTyVlBs3iuvsbrUpv/
lqV0o3KsXZwGjZYouZk+vXNDMg7UT5g6qH2Q9p1tldTqkL7QRhWPtpz3elBpO88u7St75GLbb9xp
+O4ca9QXjHNBZEGNRBo6CdSEIuLvJsnXbyjVjN6Vzv7FVkSEFgYGQALEeJDcPbs7nKWS5lw7epzM
cGWyIWjjsYDjGpZVrsKMplcazjJVf9+7hpt8BUeO5xx4hnO2D4OcOgdmCl28DkF32Nxvo6Yp5Lu/
1HZlsIJAnMCYnK8h39AaCzCfxP/It/cLheFey6+BIy6/1PaUsIDscgA056e5ktRlcr/qY9vWxt06
Dl4EoKDfvb1ilx9qO0YMA+SNts55LlMWbU7pu+1jvVu8KOuQNJ3zuzTN73wA5FHR2dduqctzxZJt
caSxuRqyTU6vRFfadMcWnkUtG9ensmuHmyBdukPtJVY85PV85Qq+XEePMAeU2LbtyXDO3hZIboOh
dGOKsz5IIw9v6xC47PjudSQMJxsEqMCdQQRwOisWz0JzwRti1CvSf560CN9QbknbaJwwfj7SSgw+
GVVtX1NI3v7DJ0/ndtdv1wWPDJSjc6n9qU/GeloKyIqqXv/p1tTsB1GpO301yuNKFIjObp45LwZp
8s3be+dyZbeh0aBkx0Nz+l8Q+J+YZ6jLLFO9nGM94AktqnGNzYyuwNujXF75jBL8z/WVbJFu8unK
ilx05lBOcyw7g5Y7+mz3VkuXOOjVtZz0taHQpgH4CQYK88izrWn4uEiQaMyx2Vh2qC9Lt1996UVd
4l+LkC8SDz4b+TYbEmI5G3Q7Jf9ZO4Q7amKeDFKBUWTf4RKmDe1bV1sidKZwu0lalXw0vNH5OYll
KiI9Heor+mWXB5F8B0QUACKWF5jI6U8YOrwKZ+SU41nAezmYE4LaPwuderVXOsP6caZz2V7hv762
Zfz/v2pgaQN/PR3TGqQ5jHTCYt+mLqiPkB0x2PDefeQBoqDvDp0Y0fWLUsZKyS8ZC0bRYIDs67qj
Z18Mn9/elxfybwQg4KyJ6raXwIbidzoXj/53hW7FFAtPQMyutJ5bLHHWWX2gSmuPYWkNxiPyLKvB
xaoXSbi6Llp3hZdq/cGgAdTdJEUHmlTUzTyEw9KJfA8fwMiuCXXwS87vCMzsKRJgOITG39m+Vpps
bagrU8xGnp+E4fZ/i3qSV1b9lS3NKeUyAK0IAPg8CMSKL3cFLn0IOjmV+5EtnbpRri+l3KGY7cpj
a6v192yiC3HAjqTXo9rxk2vp0Ss7DDSYwz1sUz/gwjj9KkbWLt5Aq5G4vvIPuau3d8iWdleCw8tn
c3N4RkyItMUmZzl7VFLcPLE3kUtMvFH2fFhdGtHSFWYQihY1jweRaFr2AFojX98dwaGEZjFH0j/i
z3OCfp6AfFqTfIm9oBvuqL5/CrKye/85JbqhlGVvKSZ1x9NVrCwzneeM+RX9irC/MMp9q3Hzvn2E
Lu9bVGR5nLkCt9rmRZVgASWS1its1IFgcAe5zMtCD81/Z+9hPf9epVwEugAHU/vYMNYbePd0UjZe
1kuODUVsVFOFYltBziBX075NIMBe0zm7eJcZDCQ8aRhbBAGRsxXMqwTb29Ty4qz1m3+Sfkt1Mw69
rx31ict+B+1O856G2shfLETzrEigkl9EJU4KDY1aJ/8uAOtTRlxTUX7kOfCax3XKmy+aaXdD1Ja5
eMLLKVjCFSRIC01wmJrhzhzyvIok+ez3Sc3S39GLKP/QBy/KuAiK4qslHFqyMw4K2g5RLNgtjrXO
ddwhteKA6tBz+UwDycYRgyZodejcJUi/Kchtf201FOZvnADLIh6rNZ0+mZXPe99C9B5x/NSk/aRw
zWzvRrIMoFQm4et+VEk/RLZBLyGcFm+65idzcRRZaJt4fDPx3iovZ0exHMdZZNJyYm3Qv6DDaXOd
Tjda3kBtLLB19ZruykV3sW0ZkZuU0gufd2PRn+4jRzq+mobWjemsr8ah93KExFOYYTKyVDq9O8wC
ZU6IiIg0yFSLY3k6nLTnrlgBNsWF4yPg0ABjGcrk99tH8SIYYBCiSIxeuLq3V/N0EB6GQUx4Zsca
/pLRWBm9pN9sDvd2LtpHvczdK2f/4p5mQHtbRnI1zuK5dhT6DUHji4kMMcBGwk4AnKDJbV75VK+O
AvUFDszWsrHPPtUs8gDCZaDH/pRPjwuYyC/rnF5jXr02CloDyFVTv3UowZwuHh1uUVswo2Nhme0x
0ysVAmC51l643HZwhXhw8Hvegu1z/VEzSGf2m3Bi+OTmXqPNGhVGBSDAtq49b5cTMhCM3YpJFHWA
KZ9tOQ9IAoffdOJu2RqDC3S/DOHeKy/Z5YSojFEqJREk9bzoX2xin6k5KD+2k0UWz3qQY7vmGFmT
/0FYx356e4dfzonL3+HMOjwAvDZnW2GiqTEvXevHm1j6V8C88qXI12uSK6+OQkZtWZbHn3PlyWps
+6ZJZj8eDX98aScx3hmaXF7ensv/zvxJREdRgBI6VzKKvlgrnl16WNzqNuz7IKbsC50Qrv0gDyvU
rDaCjmhZt561+n+Hxch/JFo7ZTci1YdflYR4dgDtowxgyUViHN7+Wa98UIgAmyDmJjHMn9NzMJdF
6rdJiQdgbgj3cZnV1B9Lp8zVlxXk1N+3R3tlqUFmoy3FtUiJ5IIX06dT084Lo7nSiTgvzsFF52b3
9iivzQkWDFZ2FNxhgW1//59EbRRjredJH8QzTrxAIjM9XlA1AOg6DuHbQ12+ZBhuUJOCfoCTN2no
6VBbvAAchY/q2Fl54xOAhQq9lFvZ6VWopY7+15JXD+Erq2hTZKK+hOjMRhA4HbRuilqHkJXEI1DT
qNGLMtLH+Zp46eXzggXWZvoGWAeRknMcvQCDOBhWksQCCvOHWsr8N/LsCGRP6CG21H+uPGevLCXh
5Kb/bdBWgAt2OqtmXhLbQS4kHtIxCDUd+Qk9dbNnnZrjLjA6866ep+6a7eFra4nuIubXuFhAoDv7
gLrTTyKZsySuCl5q35/1m8BU10g/r44CUx4FKY/W2rnm7IouiG2vfRJbqviNpsy8F63/7hQaT2Z8
UXhseAJoyGw/4j/bvtQ7Lyc21+Jp8c2dsk3tUBRufiVKfuVwEUGhC78RbuEtny2YaOEr86hp8WKb
MupMpzyUroLPqapf7z5bJyOdvWi6g0hImjBS0CBm5qFocZfqDkd4rP0SsFmPX2mRaP3+7WFfnSA7
Hp1R6hEUPE+X0axwmxUGy1hMMvlFscDoo3nsWhW5c9v9fPdgUM5wadlakDSSz8IQomCs7SjHxzYh
yKOFD1poVGu5G3vduVI7emUP0uchsqBWxm1/ztxT0lIgh7wklkuXIAvToqmwuO/V8ecdpfBNlYXH
FKbgeUVBBthg9YutxYjXg5nVMxDo7rgc371sATNB0Z3waitnnn6jQctrN11leptYfbE55Qb7su6s
+5qGxePbQ11eg6ANuGNJIGDrs+9PhxpHOQGiVWs8LuKHvSR/g8x6UnqNuUmR37w91uXWYyw8HTY9
WH2DUpyOZba4e6XTvMYw+Cya0WjGow3vI3sUzLu3h7rcDQy1KWCTVsOTPu9yrtKVfu6YVBILd446
sIA7qYb3qmP+r2ulU11CAoAC7XmLPW1qIqt1tuNSM4Zd7Ynfgwpc8I9LfeUhvpwPVR1Koh7/o1p2
oVs215BWDHIT5GjUI8Z7+W0e9MuVGsvlB+KdpwNHakIFCXWD0w+Ue4kU+KGZcTII+9D0+McGyq/C
wlDXnGRfmRC+a9B5+UD0vL3t7/9zm9PYrryyW6wYCYlNusYHQLzk3rvjeTiAG5OXpSOa8M5yyMKd
JjwtXTfGchXU0+j/FIX7oDJ7unKrXk6H2Jc0CC40rDl6wafTQdJJWbWXeXEvjH+Dk8qjnS/2lWD2
MoRgkG0asAwJ5c/7VEk6oybT9F6Muk41hVajQYDKXfWVNFkD5I0UChIiYDzfKwO4Sa9jvUorHeoh
WdFZ7DIPmpF3HVCEpevbo/DGJ31skiuzu1xCEFZE6BT5qCkAgjpdwsQvkDRoBkKVhpyhW5Yk1Fp9
vHIHvTIKCesm0gu23aO0djoKN5MoKS8lsb061W5y6ipKeygUb18/lCn475ymQxupmysckDWVRPPs
KOkQglrRyCQuhsULdlo2ecaxnwzxCwmC4SVtF/tPZde6drDEsHG/Ue1v/c3JLFiBmjig0yMvn8zi
wfw/zs5jR26jbdtHVABz2JIdpnuSNCNpxt4QkmUzh2Is8uj/i/o3bwdMYz4Y9kKGXc2KT7hDSuHo
pS0aMX5bm/ViF2XRYD4adHyrbe4WVfSVZNVztpMW6f0uRgxKwDzSzOERNF5j7zx6YAkMypKimm7U
ECziKu+mezhr07xH4maAe+iXfr5dmti1Nlrf2uDT03rojmh1FvqDPdu9UwRZ3XT5FvrgMO8H5GmW
O2fUi2iLQ6VlfbeEmH6kU1va0PWQkPvaIBhn3VWmSKaN20Ygw7XZLAu1GdToLHfFohf2wVQUXUK7
K1taW3Miu5cZM2kT1pbs/mtL1bWPdZ3RMzTaPv4+CVSyN6MWLfFzP5k4HJQQT9vNwk28QFkAPbxx
ZWt/49w38Z1jCoOyP3JlYU5MaW0rFybBs3KN6mtn8MWP8WSY+c5BIlreDa61TFs/LRSSQkZh+YfR
Qugs26CbX8xBXQmEofRsRmPILfvh+5iO899Z06MTJZahsMMx0+3iRZk0eTAUNSd4c8pxACcWYG5w
tULaVWHqafIQ8XIBy3TTBXNG6GCjhJCGVlv5FaJi4j8m0F1LuhG6UE+ULhP39yyFVvzsGqWSe71H
CXRv4VylvRvuAverx65OHGfDcWUAaxhmGfxSO0t205RO6o6OrzxK6qNvdld32bGSNqKCkA1FCSrU
Ut5m6Sd92GUV3iWo7LWF2uvWAFellLROjpmN0+zRrYExb2z0kWRYD6oXd1aKasMmAaNb7bOCYO8o
DF3xAlosywOp9/zvMNuD8eQqHVKcADf6s9Xs1qM+YDvt3dK0Vb91qy5GpsrImhGBEXP5mkaR44UA
4ZP0yRopODzYS6cPR2LyIds7GSpZmwSsKXpYE0apNvREhZzB3FgV4oazUA36dzLv7lWp8iicS6tH
N6I2ljJsh0jEwdCZmdooJ7OhPNmiH4NFdsgyNQ4+tqs+1lAcu0iMKkib3GzvzBZ88iZHVrnb8qYU
M3ul0WRI0N7DHxF4x44vrq9Y3hgskgrn1PPUvd86s7kbtCW2UAYcpn47JWM87uvYhl8UVH5njF98
GkKYE02RJrYIfzfue4TZaffgj7n3nvSZ9orUoO+HadQk1UM8oq8QaAV6pUFvwhIM86VlP626iWXo
OaOIgiWGqBOOdaLLUJC1RRSBHZWFKdWQOXQKaDIEK1aqAoCzPkaNFGWeq1lkr4beiFcDXZTsS4yZ
mP69nZZSfdHZL4hLY8I+Hx2ZKzeoctmVf8FF74bNCBhcbKypANYundgbBtjFdjG3ocLuuQ7S0sDf
OjEn7912o6nep8qSJqQsOt6/+gR7T3gFUBZb6oaT9VL0SfH3YDd6sx9bcy5gEmjjD2D5Wf4yu6DM
n104M9NdR9Gj/YbIF+ufdn79Q4ox1jfw5nxoFfqEH7HE5eA563HO3fnIBv7s7LmIHnXcI5NtxjlW
v+ZRnzBmqzju9yOasfC6IcZ2D0M/D1AcwOvVIbyXYtyvLqXOtu9sfQo4JUwhXLXE/4trOMr3MDKH
NuhXw8i72Y2s/i5KXL/b+QXe8qF0MSr/j85G44X9NMQG+pwLoqhi8nVkGCkELg9uj6Hv11Q6UCDr
eWqNr46Y4mU/xKM27czc6N6WyO2n5xiymdymWlM0m5GlxHJdznq7LcdmUU9pHkdQb1uBOzUqZX2n
4ScyCGszTKJCmdJua+uBpzaCzlXSltwl9pSrI1YKVnNfqK6fDiUic+LZH5rcCtpkco2HfJigeXWm
r7qDt0TG/EDQbZv/RIatfhTKHM0XW0rf/Z43nqjeImqa2qteJEN+KAYt7YJkUfayL42qe8oWpAp2
TgZR/DtGb50tw17Ottg40ThPvPkqgqvPNkHXEoVUDxIeSjPNRoM0V8LY8VqxyrYN8a5qUCbelTLK
p1B1ojeeMDZZlp03NU0d9k08s7EWOLx7rxkc/C6LuXPeubH6+teCbJdww1orKth3TVSNO7pi/TdX
zNYcDo0XucdO0C7geoiX5MAB1786i1Nr20G1vXHnt5gw/4RLV7S7JKMGuaOrUOhmMOUiTr6kMxq7
ED4au6DRZIllp2wybSQVSfoR2ouXvxIbuYAuMOZI5Bu75d6ES1PV8tmnf9sdHW7CZ3hXTfVLU20c
bWDjkdimxBH/0r4ibepzb6nvAIRJ/Mb6FGQl1NPK/m2lMc039DfqdlNwN9MyRdnB7pjnxSz+5fWR
46MvPOEHc1tiKCHKTE9DRGd7cd9lmcN/PNNf2do18o4Bsrt9FND/symKYEpJiGmLxQ39eja+NXbZ
om/Y1ZAdl8Vzn2Ktc7LD7C5Ztl0KSyDOXmpds9V4O7W948/ENVmtYaods0rTARqvaYf8R17xRaD/
Ne88RUlz48jEx7huSRpOktKHvZVN4kebYozxxZ1zXQvmdDHf+zju06+Z8CTHckGYhdtMSLP7KQXa
dknAHqnG12UUrv/qg2iHTUf30Nx6RUuzAhl5NAWRdXXq/QLr+Q0zKAt6IT8y4rlPXBPPxlhgJD7P
YvX4qgr1Ha1HADjcv8sDClmWdpibLBWbHhZl9zud0hpz7HasfsIRjJDlAob1S0EA/DXB31q2S7aC
hCZ3MLiPY9hx0GGNNt+lyIX/xl80VVsDkln2Yid+Wj2UcSkNgsOxMeqgmGAqbdbkD2+Jaq7TH5nK
8vZHhUQstHFjBIuu0KVBHmAypy/0GvEDr2a1iNfZMWAdBQnv2HcbQK58UST8clPSo82gjrbzU+4m
fbEd8rmrH6dxjIdHV2ijuoPWqz2A7sa9LXH7rGCaRfvSaYNFhziDFrevuy5yQw9kgRbCXYcsRXTJ
L0JEofoaIyhaf9WwUXb2nqXsf5AwZ7cNXVIlz1FSKxzbBFpdD5TCxuWe6Hhp75rISNVT4WVtFaKb
Pbv7SBv04ZeLQuOXclm1WLFLcqZ9vejp+MUc+/I/r/M6/dBavf5DjL41/ONHkTS2FfYu86vHH8lg
arN4fptLgfQF/uXpXhKcHnRUTuwQKoY9Ebtl3JXN0Axq15cLyPzOqCmSBLJvWrx/Gg8l2KOJcC3g
CgntK4SPFPHYmlGdbjtNmN9ij/riTuHUDnRgkRYmNwiPem5QCguG82B5GVe2L+o+NL24T/4yk8kz
X73E7psfXc9mgNGyuhnZ/LnYxN2qeRKAcRnLB6ctygbxzKykNslmtb/G1uDqTzUbTn7z4sYYtjKq
hLWvuO2BYTizvSMrNJHcyKEA3FclpG08bKx0vM+tNvceoNKN9d3Kt2v+LRwZFduu94TDfi5gEo9u
iVZ3gXRsv4ecCvQS5wdVBN1gGNUOZK9rPBtCimhbpUmEIiYSotrw0KCDpuWB0uISMRcVp+K/wovy
flf2aqE5JKAQ7zLA4BZy0unC6Ym1VcGTFhMKWJIrrQ5VpqKnoZHWayw7GKF2m6ruEd/byjnEAtff
MNZE+YYsHRuuaP1a20URlOFgBPde76cmGtRzkcRuif4rFT3IK6PVFV9tV8EbDXpHrYrvFdDtB7/M
2+XrbDs9200oY3wrtQrl1AzebxJGcbb4AUTUXAvq2sWYK+EpdFbf0PhnM01RFRK3AR+OFj/ZTCbX
UDDrPWEXj5tzyzJnrc+eJpY+BX3SV3JL8uXz3ntUlZldRr5PBdKM96mPVLDqHfNxNpGmQRvkay0T
xFxEOXfIKVuftbmhVQI7jpoKxZSV7XFW6Ij7fqwbs40OQEbKoPZE+gTSHss83NKfPk6i/9Qezz4V
fSMaJnSYUYw6lw8VXja5UvjRoUWtOQuUp/pfMUTH1xrCuhv0RpP/rPNkmYKSN+bFz2PND5dcpP98
/EOuTDk1MZ0akmOvDbezb0a3VasBBooDcsp1oNxc7lj0fgehp90hJzAc/KTE+yHtkg2M6JePR1//
72ezADqZEgxqcTjUndMFkfaWPKxFfOSELXLXt4sLE5mQ5m1BOxf2UglF5Vb94nxM0hkw0SujAYTC
BSZfE5OyuHejA9oKZHxuJHeL11tP1ozYSa/p842qzFrbOflGxqOyDigJx0IN7AX//n+rgaT/nHZ2
VZXSmdDtxvqnL7hQM6W6DbZ10SMB+vhX5vS32GcXJc91ZE+ns79KDFIBPx05w4Kro2BCnSar8zBP
xPyMuANi5Ui7/fXxQl6U79ah6FHQRqURSEPudKiOnvFUTXQAQWTO7+hUlLuxdeSuREhon/SkbwDE
0Mf5eNRrU8sK0kil7E4z4WzztoRKvadoM8V6/lb49JeyRN3rw/CPWZPMQh4PcgeJmI9HvTKtEFup
iOPnhBjleZmtG7RCkFmJg3R7fdtHDXFg4aogQh71/zIUPSTqoquW4nm7eMpgtTf2JA5uE3lbVJr6
YEZ0gHpCfEti86Ko54ImpZzsayA2uH7PioeOcK1CiAENejmi0D7ib2AuWnXjMFwbhWIylXEoPtSB
zvaJqLWy4piwYpRENhU06xAs0q2OwpXduBpBgk7DF3n1xzndjSh+ZcrwcPBNK5F97yGyvihm0jy2
Ft6xYpo8SjKoVBt3H++MK/txpanQNPHA8XCpnY6rL80CiC/Ojhrmb3DqZHHMBoXKkG0hgFn12TZW
+vSSJ728cf4u9yS15RXXg5ENJebzDiG4BaedqYMcEW5XYZsn6vtA7h1SMLoF8rpEw3DG6Qg5NgAs
c73aTr8yEjPsXZVXR1P62KJiYZqrn7Hq4vQp19qeqmvf6/YxAedu3+nUir/NJDzdTnpRj4qNY6Ki
wkbU+h8fz/6VOTBcDia7ipMJIOb0dznm2qlCOP3Yaqgg09Ua46CjFUmeS9i4+3iwyy3GRQfagY7V
inu4OC7dZGr00/PjMpkII3Vj6wcDWj/3Cso/okSmlpRPTVZG8409dnmCDCqdkOXo0ILaO9/bCely
22KbeKwaKVZNG/ICopZPXzyM4lOyNGgIw8dbP/9/Hi0zz5AY8rLiiHSI+J5XabQ152XAVSS6dfFc
HpoVx8eht1YKOufndKgO82DImRQl7brRjlmVWfsGJSZuiEWih5XCQS5gqFLC+PRdxMCUCDEko+vE
Tj4buDA6WLZlcTQyMWxRcZuCppijz/YdXUaBbg6clLADf/HTUdzRRsoGAa4jEirOb7OEye+Zi3yP
vKH/LMjzz1BIMKyELyJY43QojbyFg8tQkd8aBDV0Gjwv//3xxl9n5TSc4WJFCNRDkQN57nPInYfC
Wtt6C8uVF94XVISNZQNwgbJwngPJbbzaviUqcW3LkwwAjgG3wsW6/vv/2YxdpzvdPBXFsVRL+dc0
FMu9myEZ9fkPA8ex9iBp4fvn0RINLV3WVVocm1Fzd9jtkPrMM//oiLytMdc+Px57AjQmVSzARecH
eW69xivTpDymKS6Gy1L86Oh1Bn0+Hnw9++/jj7tyyACcaex1HsXVa/p0Cu3BGXpEJdka3qZ0Vb2v
reLVSEhzGtOItqPXzFTV5I1b5MrCAdoG2Er7CTqAefZSzH7cVzmaYsdclN57M3IZsivVrTDw8uJf
cza4QbBhQHqcR9hS77J8VQE8mjkc2JFa/i6pzPy+c5ebhN71ETnb/sTIxBTeimHxzkkUy0JZR5uj
5igRkVqCEqWOPtBstNWp8Ls48Uy0Gb5pbdF9AYPZ/pxkM6qDFsW4knBzZ90GCsj8WuWI6gXpFPvm
3Tz4ZnHf5p1p3Hn2IvBPIuoUG0xWymHrpn0+bYaFtsKRd7RZRcI5YrucBNr1Ag0d5WXPa7RaeY9D
3/9KPL/PUNhgQcIcrMi8pa6AqGtuyjo+1lUfuyHtwRKLwlRP5i20fPJslIyRyKSaHuV3AuSJHtow
ez0wngsBBVJqbX0PEbi+kQdf2SE+t4NGwo30CBIWp/sy8jqLPZJVR5s+zTvKmOorlky33Er/ZNNn
q0Z/n777ijiCr78ej/+5QXR2nlcMfXVEpc1s7uGve/4bljx0Z/OFUnugGYjyHmkI0qbrEzn1D0Zq
xuUGRZk53dTOaP6LZms77b2obST12Vkl2yVuyl8CJq19kBmQ/r/6UUv6cKAAGx8+Pr9XtjiCOrB3
1lcEgNvZ+S3R6I2ovVVHIXLxXrAHRzBtmr6dHWF/mvYPiY+0CnQKf+OOePZkYdjmzDrZ6hEDxuGu
V1m8TV2z2dEREze+63L9uY4QSCF3I20ERXe6MG6H1pVJIY4bYnHMLcIlg4lcVzklu48n8PLZorJE
dYfBSFAvYB5u5me6l3IVLcTFfdgUBUYtqWkGeYQdGbVPGhgfj3i5ZFzvxOMENn+eyrNwtEZCs81n
pzjWnLMQBbOaY0cjDbtwPfx4qMvbfYVmAz8D+AF273wWEU8u28iay6Muy3ZjzI9VU4UYSlEcXMvJ
WJGWq0xudON6vzan/sqL0wA5EZOuM/A/p6rAkSjGLqM8xmmeBcnobVKnsEJdWm8j9/yN9/LKVjGA
3yNF7pJAXmgiVSuiuEq98kiokGzKzkzuraT4NO2D4qPjrEMQZUPQOTtoC2J1Ovp8zREhETzWDKqt
wFtQFmY5b6zalQ9atYFWCDq8PLLv0+kbxhiJcDE0x7FU6gu+a/FdlOND8vHeuLJI4B/5vwNHw+P6
HFjloXUEvaxsjl2z6/WRSauyKbAUbR1T3NgQV76IV15zV5zTCrM7yxpUQqhWI0N5jKkG7SR4i10y
F/Prx190mXqt1ClSLqaNAOqcjTGZvKtR5jBvMxkuoX1OK0sv4L7ZNW5+SpuaMMeTa7kxk1cONMR/
3kHggzBaznFwnSuHCl3l5tgWrbZTwIIDuxT+BlOBT4POeaqgHYFmWbNLEO6nW8PMtHjwuqg+Jtm0
bBpb9ptMjreCmSsfxLkl4CWZpAh7Xn1dEuAWS2s0x6UHg1TG0nstAdDvzSFzPp0F8fDqoPtIzOED
nXutjwhU4z3SyCOi792WiMYPS5lZ4axjH/rx9riyCZH2ogiADB3KIec1sxVDPWRjLY8mkp8WCHdf
+NvZlMOtKtO1gXgcV6khXDnQQDldJKXSMUPQXx5xOc2QupigiQlxKxO/NooPipl3CwY8UNzTUYpi
tka/R1sRpWTtORGL4aF7CqTtxrRd3hPwAyFZgk9c76Rzfk/dlQgbK2M4+lEWu3emmlFCT7U+nraz
8FGeTGdX3gprLj+OoI8XBKk7NK9Iu04/DotauqtzPRy7zi+OI7ECjZ66TvMbYcblTl8tqzD0IQMH
2n5+dFuvb7tSacMRwXi5o0g/BHDKuhDy+K3q8LVPIj52XJ+/wEWsP+V/HsXOcAYq4c4AyCHJdqNp
KLRWxC3uy9UPctb3HrIID9XZxMFGc4E/xuOx0KfyUbggDVBktk3k1wTc7o9P1OWFSw5nr9ZLSOah
xHN2G42mnXUtYKLj6HRVvpniyXd3ZidIHmy3GNIj5XfD389FGX/5/MhkBjDv6QbySK6b9n8mc7Ec
bGjkIu5yaVZOWKHPXO2t2gfHMs9gnR7aHq/DjeGosdp9PPRlTLWWUdhwNBdQejlXcdCtPvG8NG8P
CE+0gVuZy3c9sRGaXrT4bqFB/6V1zDYE7xfdmO7LHcTLadGSBzwDDe6cxdKaspOqzLvDIKS1z5qO
l81Ib+GeL887c8rNtT5pa45+dq8opTc9yM7ukGvp65iVeDOXzbuX1P86dhfdfTyZl9sVRskKQl19
6qkdnQ2mpxZwJs1BFahNkaZf4nmXk1eg4qHfwvn/IZud5nrrWCsunnoijK2zPROnRhVZVoJEj4w7
dyMTMCEbVNMHbaOa1MpXqCeYgRXSs2wwG9UeaECMw+vqcYnFLRBCvQ+sRJkR/rCq7xGYB1q3S8VE
g3SMzdUfdpIjuKzMjX9+PE9/LrzzHw9+gIIyKQq17LNzPcVGNumyaQ5dkS0JWNO2NL9YJgIK26Ko
vCYNKLcXSTipunCPEczPLCw6c+w2qVQ5sOpsJPBemrkbdxj0xfE276maFIGKS927b7TWtJqvJcrs
xpuVgHTYi9bLftmszhLkCbcn8o5k4JusSHQ9AOmU2U8AIbAqnahmF18NjFjGTQy3F0kx8G4Zxjhx
0bx/PA/X9gtBvs1CavTYzl2UurHSAJdYOUw1YC7aXLwRLdiB2zSfj4Hctf6GryFRP0Wqs0ccTenU
nAA4H8a1eNNP1rjHRHvC9jVeth9/1OW5dlEvQC4NYUK+7bymLjvf522LqkPNQ/wIOqjcFIZbfPr2
IKRbW/oI25EvnROvSVa6xvXwFh+UVmzQXYzujKbUb9TOrywQFFa69pQvSV/ORdlKAbjKTgZ5kHZS
vLe6sWQbdFXzvW3UdXEj8L4ycXQk1y7L2pBAXez0FRgXvTJnPZHIOnrvK4TyMPLK31idy/sQxtP6
xpBS0Ns9r9ODIq9tUCftAe3Y6Q6Rz2VBxr7r04MW59bvyBGDvEHru5xEpJ95XIiKiYwvCHcwJBFK
b3hikiJLvqnWmpCAFv6AWT2R5XRjya584PqqoNmBVCAZ4dlONycpiR1XJThQJWOQ245swQ3iMLDD
2jOxwJ7PtLI/3vPXPtGjRQ7Ig6DogmRtiNmXPdZNh6Zqmi8QN8aXovbkQ4a/zY1Y4XKXQKrjjYH3
QoWba+N0lxRW2eB9s/QHCzN4PWjL3IMi17Zzvvv4my4HwkURYjXACtSoLmBCQsfkrcSfGM5DrwfK
zEGfxuanOdzwtwnuKB4RhVD3OHsJvDKmwGxb/QE7pZ+xLfd6qZ6mpodvM2ifL9SvcTFBOBUPQtfz
S0NiCa3ZiejhkvXF+wC2egs2eLqRuF9uBkahSU1DHhlHaoynK4S+E5BUTQ6HqVLVPXpobuDFjloh
ibdy9StrRKGUbyIO5zSfd6lcDWMs6gTTYWpyEQLPwMh+BeN/eifQBedCBzhBPeIcPKVERe/Dor6P
3hm2QniFPgt9WW4ETxffsrbz1ssJgZB1ic6mLYPK5I4J4PUaz4ynXsuTQO9q78ZldHE9QEzl0AAT
ok2xEkxPF8cqUj81hmk65KZL/WTQtS0efDj8iCLdT1ZsBB/P3dXx0F0gpaADZp7H15qGqJeJWswB
ez7/hQr7tK0n1fwejSTfCz2CNfPxgBcBPR+IteBKWFsDRPfs/mtFgYOHb04HW87WNo2TO7Wk72rS
96Sgz3pkPCyldSu8uD4oJ8tgK66Dn84qfgxSaxaHtdO0d99dQhqMbdA1mCYlSVoFbt89T+UtD2V9
/ZaTMHL9VooGZA+gh4gETofFVDDrjLZWhzYGvD/q2mYZwXZ2pZHfR70QL5gGjd9UVaUgO8vWenGk
Zf1Wkf394zm/yBz5HWSN/7/Cv5opnP6OIpsl2GxHHeLKchDYHWT5VdBejsM+0quV4lSJr9ByyT4+
Hvja7kLc4w8xnyKhe3ZmdDVQHjJ8dRiGccapzvklAd+2SOoHfR3//fFgF/caX+kTO1Jz4v4kcTv9
SmruzjSkSDsmlOGfB5xXwPUL5z2K7N+fHolcFAAVjFXunXP92CnqEXpfUP5U+Joc8ZqCyjboxUGN
hrP9eKjLW4eRUEjh7UEomfrT6UctyMUWTQ553gfY/uYObv4zb6V94wa9MnV0USnJcUWvCsJnU5fo
RibnKtMO2KVmX6qmcO/LUkRfjLErb8QHl0MZZJ5gbaHI0kc7r3aSeBZm1Wnq4GXutM2idtooA4ZR
ktafZkxTvP0jYEM+wQN+nsVRntZdBX/oUI9yfHWLaHwj1EtvBHSXh4vHlDWiNoMuIQX30xVqJi1N
ZR7PB32Rc2hIL/sep6vs22iKnT6koLiBQN14jK7NIlhPLlKwrBRyz8IS+HzerKxyPqQx4EcfJtKP
kVkPRB0v3z+7A+kIIry4dvTBO50Xf+J8bjsdDtwhpQV+V/RgZrHgUJuPR7n6QR7BAjEjIrTnsrr6
8EesR58PyD9/m5H/24Jqg/SKk86NkS5PFIhHVFKBpxFnczOfrldqFK6bzOZ8yFW74EznR4HZwwr7
+Hsubz6WBnQelhDE+Beg3wXbDOX41XKg5f1a982hp/MZVLP8r0HL8P8yGEd3Rf3yWee89rbQay+C
mHbwB29G7MJd3G8WEGD4TnBFjz7BnnGjk3D1+3hK11jFW/XpT2dxZVM61TgtB+VB8Qsbp1Wh1KC6
SN/ogHJV841vvNwglk4zC8g4i8Z4ZwNiM+PNM2iPgxdV7UFHJ3w3+D6mfK0/3wBwXR0KjBjAKtQs
KfafftvU4U/sLbN9WGn8ezKX/zDaVFtuqPbGR13uRT4KtRd35TysTYzTkbp6jiJPIuNouCLdpdVg
od1EhfXjvXjle1b4wFonoFWHttHpKOlcjfpg1R4JLq5gY9mKn1YJ7wgjWPvt46EutwWTRvYH3sij
a3aubZQXQ2eXFep2jWWDRRtKiOOFacZbHVc1nFt98f3jAa/MIKIRq6kLgmi0nM8ijNZc8O6htXZY
ROY+xgsYhn6xphu7/dooHpcGt7v7Z71OZ9BuoRZisuYezN6ruGX9qvpby/Pixq1+ZRiKpeumW+eO
vurpMGnr5USjlneYizTeiqHA5YVe9Oc33XrRrqJrVIxAR5yOklV+j8NrHh30FPP6vJT+diCEu7Hp
rnwL9+vqM0IBnXHOFqau9GT1jPRI/ebkt10u3rOWx/mNo3p9FDa3wb3Hs3F2gGSWtHpv5x4W4XP/
6Ba1v4nRwb6x/FcO0BpCgB8hcabMdvbaxirrXTiZ3kFDQA05PKk/IkiK+a/Kbwm7/nnoTnMGyms8
g5QdNILLc1khp8oaEZcIQ+hkQnH3gPhl0EsXCAl47cHTfxQupOgy0PCOHrN6w7yE6D1ggpUhwDm/
Jrg/ivnH7H3T5i4sk8dewP9wym+JeItkduf6GDtKU/3dit8fH8XLs0/guF6aVBBIX89focGNswFn
hYi1AElpFk16nBojDs3GQgs8Gm95KlyuPeOxt/5U0zj+Z4EXaaoY5wwGUW16CvuXqt7QmboF6ln3
6el6ALKnMEhdgQoaJePT04KRWg99Z0EqsGvGAxEZHYcUXnsA09n/AvYsP5p9Kx8wjKzeyLKmG2px
V2aVkTmslF5XdtbZDgf2WjtYAcRHugvJAX0NjLyxJt0Qr6U8Sdktnd9LShxVa5v9B2NjbdycC0Zr
XWq4aMLFx9xLZvWf7mHX/RBXoGJDGyPSYZ+viIW7hZdGbGaYmr9tu1yBLYlVeNtPbylg4WsdmOyR
t//s49Mhg2NdF8kRt2BtM1qTcdQzAWsEpVl8Qv3Nx8NdhvKEUGunkf47jedzKEGLQh6dm6Q9wLlP
t73eWgelJuPel5m8Axia3XnOMv34eNDLBUbPHOodyQoNEMrCpxsME0436x2/P+DQ23LsU8SIISK6
qXvAYgglu7xeuluNa27ii31NDmauHJkVsXZhRRglqzYyXdRD3A2eCFPEssewbbup2/4hIzyMY718
93RTumE5aTJ7X/x+cLYOPMHnfqRujRqUhrdulWC0kHMfJVFecgMBc6F41cA9zlNUqkOodqX9PV2a
qA6GmIDnSTdGsw2cAd7QQXaDlX9t56IW75WgdUEvW9nD6k9f41BVVlm7mex0qP8p1BC7NAOSLiaj
a4ay3iQRrNrX2RB2gouwoB7rFt1YbrXJSwZsl1Hi3tmwp76LqffadztN8nyLE4Hrbx05aN7eUauS
B3IC7e8W+m66kzGExfs8GseMn+nCJNNG34XuFSkDt1JTf4MOgp0oijfDS5pPw4CRZ93hKj1mhZ6H
4HuWem+kvab9JSx9End6sywdkqaiGX8YFpliHkRx4Wvbpoty/S2bfE89JZI84jeW5znyAWU8q/y/
yYza5MHoUIq5j5cBWdRCL9opNFIHmY50LOIfWZ4l+j4vlzIJvUICT6KS4+TafaLVHh1Tlc2ZYuwc
BSd3q7wiNXdu7rrNYRhdlbzmWh3HCUbCXo5nAbbBLWRygqcA7J0+Pft+YXAUfJXLUI0pDMKWaq6x
97PGde/47HwIzV5Lmy/R0ufGKjNadW+DLISPFIWxNHf4BUX/StEv5RuU/fhfB00SvP5QcI8fm0b3
oiY0qwiu99QVEPuLoUbLoqNQhTTUUHcyGNPB1rYRzWBM2+vetFBE6TTte0eQ238DThLrrzO15fQF
tHA/Hkx77hBWQuw6Qg6+RgImyUp32KZgQ+WXscjHvxcTDelH3rDRDxNUgeJNphX+QkN3QusKO+mo
3QwFYhzbzq6ydI8R7aDuZ7QJbHQfqrnZsdTsMdPg7rszl7p1Nm2unOSYu1k+7TTm3g1SeOPu37Sy
/fhfqfQh2+iT7UvoLUULB7TSyvpZdmlSbxZvkuWdbNwuf9ASzfgrTTInf2oNvMsPda8k7JEuwal+
SBBHfpKJhLePXEzRh3Uk9JfRmr32Ic1QHgmLyRjtJ4Nlpw3Yo8bw4BqZ84g+FK7sEpPb7iGm96nv
kBAc3ZcZGl7yPa2jsnhOfUAuG7BBsn+X8Vw+ocCOWEnJRPX72tVjcUzGDK43qiqO/qPyWu/vHLkR
NJVLJM6ehAZMYpfQGJn3eevMaKoYXmRoQZWZ5bQ1LV5P/TBgvGt+b4c2Sb9Ntpj1ZztqECHNYQHi
Udwg1JeKAE+k2cCrFyuanfIVLXHKUjI6KhfRqHBJ0cp+rMUk31JqVJEZRGaZPTa53j2oqR4RCC/x
sN67bW/aIvCg+r3Tyo9UDYek8MciQLKMK2+DvlISv5CAxSke2Wne+BsrFm6363Af7urV0Vfw1SLO
o50Jykx7mgtu5yCKyiE6zNTG30DLeymyVL79g0AblX8AjxO6Q8loOCE8Y0GdM5Gev1HUK+VGCaS0
0EIp25njmA8KWxS/RpHNnXEJ0/GFxjDdszGj7+XkHjxsrP37SUuaf82EbX6foz5W/5SU8LyDMHEr
frfnPPttJFaavcP7idr7TlfjPzDiPHzFEY7yg0lrNC8UXjxam8WOZ28/8uiLY6qwMXrSfBWbh0Sy
ti/2iN/BXmSmWwaVHsvkLVY2lTn8D1u1adHEkAjlmL110HIvMoHauVX5qPFgzniBTPYCiaVP0URN
6n4KpyZulo07/D/Ozms3bmRbw09EgDnckh0kSpYt23K6IRzGLOZQzE9/PuriwM0WRGhjBtsDbMDV
Vaywwh8m13wvlmT8DYZy+DqMnVQfhsLNXKTYkGj0y6Sch7+vP6kvxDCo36+lZTYtoKEt+LBJ2eai
WgxY86l6hI81HZTFLN/hDSRuDdRVz2hImfgLDe27wWyQfnGRaHv9RzxLc15GjtApLDD1XC7UgraR
PCi6tqmEadxmXYyP3rTEWXEknoE7NQ74b898Tvuu6SX0n7Egg/psaI1Tf9EKZf7AZVQ2hzJZeiQ+
jKUdLV+JtAy3+kZ3ylQcsVPPDcfnYJZ96LqyR0YCJIz8o2ec1XEq3f4USTkoR5A0E0b1kLfMEzvA
+zI3Rsuj7qSAufypl10V1D3SbacWVoNeomxFH6319ckc58K348H5XYxatLw3ac2POyHeVcwFmIBk
Zy1tgxQi0r0Mf8YBrzzTqUziEN3iAYPCgRO4nt9bqSJDYi7vlk+1Z9tzlTs8j7ri2VDAp2e4yegG
j7QaqSnztkHHrEL8BqsQH57AtJMFvzQ7CHpUaemwUcDf5CiZQcUDSxHrFhxDPxx5Dvrk44CJqRHo
dTUDDzHybrgbGkPpdoLZq7gSHQDED5kiaQO7ZzNFq0Fki1gKJZMl+d0X433bDr+8zPkrRLRn2/fy
WGtVAYISChbr//8PQLApZ6vu6Z3ettCu0ACKInlOFtXDQMGAwE6h9dvrh+uF74drB3AhpkjncosX
QtNstnSFyY1FVwfeamePcl6zc4TNF4ZZKQG4HnGUV37U5bzGNnGiqtS928qGmHqEr2TqfqmDiwos
C621YEZWsL2zEIvMD24lF56kfIZRhieUctckiS5uZGLF5kHkwkpgf3kYzh+tpZmGQ+S05Xxn2k2C
QlPqDO6ttVp42YEeFeiBKbl0ky8dQgH2SUdp8QntshHWqhrLJeCxNeSThipU9+QlUxydazqc/W2U
DrG8taos6VDns53sUACNJOAjb0FGBQMXlP3a2FUDEENFx+/JlTmstQXOaD41Sn1jRUm6HJF+i77W
tpIPvtd7U/LWEhRwpRXnQK8b/AbAm8t1TYUwU5GrqF+i2ZMENvJmkNFRjNzppl9/P8YhdV6rXWAr
t2CUeNL0vtERB9dsmd56nZXfIRhW7W0Tfu3FRb/Ohl42VTuecUTPL2djEMGCn0cvB4XR6SYXbhKY
Rr93ntdc92oUFHLXMiT1oa13fNO2gpSVvQigpvzaoDF7NJOoe6wMT9y+9XStz+ZKraQYueIgLyc0
sWYd4mMirI0yf9L1oZlOToKI7M7dvy7M5ZQYB347ZJ9VVnZbaFcQTE2WoUzCErsJI1ivq9YndhPu
ee5qVC97e8rV/2FyKzkbOg5zozV/ObkYaPWCAl8SylgbjovSzJjlEbW+fQldENPwszmhdAgvR2nq
uVwWx0hCJxfjvdvSxsosae3MZT0nmwVkX6NehA6KCrpr3f//3LuzOfZ6NSppuNClwS9Rg2xxIGyE
Rixbc5n9Fq4bLlmO0tt+nhXdDm/0+gM+U/ZXACKnizbh5fiGhfNx2VLywxVwClDORe/YSW5co39y
82FvTa9PAIbZVEhUoioqJdvyOKRQWfYlEj5R0/zU1Hw8lbCE/MUCjf7Wr7e6RLItabuvYlSbr2fH
WATTySXKzxNKbUXxn1WOb4Yt8TfDuKXYT38CINvmgXbsKtHbRFEo6iWkNcNEAN0Mb6a3McpzNRmX
FZtC2uaq7VPHbZx8jsO4nPJfwAmqcLLyPY2j64uWYj/FIMdDh5oSyGaUFJwFCbsTh2qWU6cuq8i7
FdLec9J8YQes+uTc57SXCKk3w8Rz28tsLkSolMJ8tBbDuMVsawrdIdEPr2+Bl4ZCiYvKK9XAFRhx
ubXTLu+XUroiRF50DFRa7CeEbNMHJGfqnd32vHEvj7G7MufN9SBDjHrGEf1zjFtDouOowYod08oc
Dr1n1oPfljVvVm71FLeBK7f5z7bUUs32NQ1FRn/KO4iDlphR810sV+T3HaiD/K5Z4kQ72UsJ17zE
A0a/NcZsEDtV6Re+Nz+X07h6ZZHfbAIjgMZV19VaGvYmNcQbjbq0cdMvLWnn65/heqA1zAPgoAOz
4SnffHHbLJa2zeI8bF1Z8U4U2QfLS/YMrK7vsXX56bjxFNF42b4JWWbiuoEWQ9jnavyAYOTqlywH
hG01mLVomEbNztP30rxAEyKlAU6WZsnm8JuYqKZYqELa7RdkuZDgTY5JlJpvv2Q8sJcrzphNDNp9
s35tiveskTgw+6nPh1T/bqEVNDvPwPVZoS8CfYWEg1yHGOXyrLRe42iV2VehPpFcB607pUh+9Xr/
qIKf3fNpW0/e5WlZVVW4Y4j9Hdpb+uVombPMfdLBDXar2XyoYSMsVMp7pUAtpEVwUQNNnf8SY1FO
oPsmSlHc52gbvHljrhkrSRZ20iuk6fJXOEokSboo2DvSjn1ryZV7NDaVz28ehZcIdAB4qTUNWVf+
n5thqpKmiGwrum3iTHsH6aTzcRYodr7felr/XdG114gkDcR1HiTgCJsVjdxaLaIRBjnCFn1z9uBV
zTdxoQ6Zj+LsMt4IF1lUv7IivHpfn+C6TJuh151DoYb0CirDZuuoduxgm+ZAsXVSF5nYSaPmrulj
hxq/I1pf8Fhp/pj0KlkK/dad4bfHkJlbkLGhCBIOQuDb3GOTOw5zURRV2BWVEnT6OAW6Osc7XeoX
1pcbTF0vlmcc3/or/vmKVBdirFSWKsxnrf6OQnJZBmUnh+NkkQei76wFc5rY39+6tKCeV+wgsRlX
zVasYpoRmta0sg2hmv+XtnP9USuK6aiuXeBocdIz4KAx6KTtfnp94OtFRUMSFCFbCo0PeluX0x1V
DB1Qz2jDxPBw/YE4+NB0lb6zabd39jotmnSYG3rUcSg6XI5SK9PilGYtQ5zculvh0pjrO208pXo+
BrNppOe3zsqgXeaREIEAQcBnM6s+R74MZHgZSpXyutUNIOYpx+7M6vo8QMCFC7WGn8xsC85Ao9p1
heo2YSy7qPN1iyJu0Nj2VB2cXAsG9SZZ5ra9bXt1z0nr+ZW7PIsr/5xmIDk50KmtqE5dW2mPAEgb
Rv2ix/f81y8nzuOTuQrKHzRw2YiAyWYt7ralLn078+b6Ju3iyQ7Tpe6ygMqCpvtAMfClYIZkkKkH
we+ozO6Snjx77vN3y1qFjn34m4M4FT0qNw9aUs9/l242fxP9DxUFfDdF5zeOpvS2NXLLCVRLoZCL
AGwrjy22ozlUci2JztHU9Fg3xJ361FEjp7heF2grgdXsJh/R6moMFNWNYn/CmtgJxqgw7Ls5yr3o
3TJ2dnniRp2tQFrjnPtcUqm86dPO0lCBL3WUneF9t58n1Li9By/CfMdPep3OXtcmfw1jcsR/lbF0
yxdDMUV6A26sbmjW4UWJYpoYPtWF0ZbhpCAKfyji2jPvxmpSo4PRxFN0q5oDBgIuXtPDPa0I42mK
PNatKijxHJBeMOhkKDlKsEptW99AupYynGQ5fDOlUf/RGzWxDi3y1UWQyXme70TuguVOLeoEYQmU
7q2yirxA+DURnuLQA8Rr+xbZlfRiLWqoNufeHGYZlry27LSnZunUW7wGqg9NC4TCp+S9Z9yzDTBI
oVfLS8ZcDwaY3suznjkV13c/tyFhbeqyZu38U6/tuuFp8OZh2SPiXN8tREqIxJG905gnLrwcr3Pp
7NpRI8MGLTL7XI+K1d4bS2FnQdI09idRZn23Uyp+YY4ICyAmyCO42ntu5hiDlcLJboEcr/EUIdvY
+opBtpYZy1s11lhOZgfiUONKgwi0eXT1qJp50CHH5xbvw9oPa24apJS+VrVX48LgZf3p9cvzhQVF
ZdkCroMw5Iqcv1zQAnrrslBvCYUKEBGkKJS7wBJtaRyj2JQeT29l7WkAvLCiz0o1rCfiOBDSLged
aaTqQjpDmLrYuPuJpkZHteuQUMog2e1kRNcztJ8fI7bL6lS8FXixSuGSxk1jSNybP5IGY0gO8+EM
F2780GfpXuTywnirVhPET0RcWdtN/BllEyJour6Eg6k3sZ8UGPn4vQpn3V9EMdA0kkW0h1e9XlF8
MeH18Q8xKayuyxWli6jg/DOo4WjZ1UM+lfm5tGPxs+WW3kn8XhqKpAztJsA4sK42z7su9c7EnEEP
0ZNPflSKnBBUp4EftlbZ7wQs12M5K3t2VSmhWwjW/XJaotGGnhqNES7G2N8S1mh3YsDKaXSQGnvr
QSBcIfih4EN0hOLL5VBmM6MwkggbWZQ8Im3o5/uy1bOPi96JIzJ23ZvHA0nKTbYKGKyajZs8s5oF
OuamYofYmqS+IhDaKDL9VOv6R3AscucOe9a2vAwh1tiBnIgi3Upi22QSvTUKTQGiEqYD2nsBugJD
HuRRnSsfoyGPJjBBkVQp+Gd0FiYtRid6Ms0qPisqLnpfxKRW04niufPr9WVfl3Xzu3SUdaAvUO2n
37fZuJTgMq0vUR2YOmwJChxqTrrixDvtBvpd1+PQ16CrSH0SJtJW4BGFBclb1Ql2rQDdVK1ihDc2
NgjGp75JJeXttrNx7ihxAO/OcwTo6iCh2s20ieym/jk6Rr4cs7runQPiCYb62HUuRomidMfP1ZK7
+lPmZrlxYG81uL+o2mSdRjt3afPS4lECGnB2fVf3ZQSlYUrK5kc3SrV+lxsiik/cUVl1iPXO/YAn
cOodo9Uo6cmmE31PV5i7Q0etXMW3AXHyexpUFVZtCPSNd5lnNvkdAUoVVkC56CcT+CsBflTuU+GM
0y+SM7A0c007/5Dp7mj6FMYTOwCbERs+ZiS4eLSTYf2RedS4NyBnC7BT5TLiDBG30E9bN1eWg8Cu
M/+TmxhM/MniYelvB2Fk0YHGuGGGRQQY8LT0gjtc7dNi+a+q8TN6D4MRaLFArrE4GWApml8yF0Vy
7tWi4J2JuJzRto8w5+roaCQ8eZBzhtscrneMy7tep2PsI0iWdzck9WZ9SLXCfO9Uad+9HxPP/mo4
ZTuf8BqnkZ8hSqCcrMlDeEWA5XCRKqgjmri2E0WH1ijEIzZ4pXcHegdXnqZFAxtno3gi/1qcL1Sg
8jrICXXkkeTTKW6dKJMmToRj1RyjftTU+y5XI+sIvxnomUCBAmaH0xTYZDrScNCKbEQXnUpPlQ/Y
+CE/CHRN0U4DbK3faJwqY9AQ0ar3dF2sGOqoh3tXKWecclRXWZajImg0HlZnkF/W2GjNWdXz5suM
3Y4XFtQhv3kiMxty/1QXZ6Pwcu1oY0HVPi0TtKOdQ/PC0aQNQ6SFmBh1qm3tzZm7JbasqgqNpCjA
+JTtexvvpp286oWDSRPXWtH1pPpArC/vXU1GQ2a3cR12JuBZe2nFMaqb9myUu2yc5xxtc9nAR1jL
xjbAD+6By7Fibap0bSGHSxMDiZxCT6qfibbaqVvoOf+ZXCSjjzFWJr91kQ53RsJ+bbCdsQ9zTP8v
MKysck9Dr3ofzcyIU6ACxPmBmZvaF6dXqK/XEQIvt245cvrR3umisye1eU/D4qU148usSfxaG9lm
2HnhCKi6cx1a81hiTeVMH5ZM0/54iu3uVEhe2ATOs94VAeJa2tvcz03aEm/YXhO23mi+Q5NEO8mx
cm7e+grQnkCED108yLg8tJcfhntswAwwb0LTicr7ya2Kc0Ks+ubIZR2FfUa8u9bU1mX9t9qjmJac
jbQJ6ymZ38dxqwCrzMEQohV7ePuEDCpLaw2Le8nYLFsRd4qlC9GGda8VR7ew5YGQcC8Uu/44tIBJ
+QzQ0dQ6t569noJSUKZNTbhMlcOrTa9liEyxEztcB7SM4tIzpb3DdtsyXRUKkGYrE6pGNC7vUSye
z7MGcXJu9eFOUNPdiYxemhUXDjV/ugr8uVm7yAKWAoSuDVMb3628io1jrQ7tzqxeHAWhYsNSVxLq
dmN3c172wC7WL5Skx6YvQHnWzl4f+PqkroYDaMSz7VSSgfVX/LPleEqArhdpy9vc2wfV6b2b0tOG
oF+qaGdC1wUqhqJiyrVA8ZTL9HIoozOIfpKRz0TPPigG8dUd0vMyaoavLupESFIa2K9pH1/f6S/N
EAlG6lMrhR8Nucthu9zOysjWW+piaRogcqriUIk3K2Ht3kZ8aSgaW6SrDLcSey+HUvplwEcAN1NL
sXBEQ8SZ9tDBKabx8PqcXtrx6726ZlSw4K3NRWF7QjGnsWhDvK/fOWhZAcZLekQ0i4IbI9pLh6/a
jCSLvIFo/MJbX1WFN9df0aVKIlXGG+MsvdeSLn8fu05/o3h4BJtz6R3ynjBTIWv+OgLLfxhFhd8m
DrXforgrTj3AkCA2IMB5Tdb7VhQrOxf0s2fx5dNJuwpxyjVOB3K1RQNOctJzJcWbMCq6ajl5VkZM
6mWqlwSkiSVgdbVNo5PVgGb33aYVyqFtLe9JyHH+6S6ZPfpCcVrLT0ezGo+Uv+3Jd2KPizHRLcSy
SiZi+1JbxsmfoMR3vo1v5GPSkcEenDG1UlR/ukrsfOp1z2zn5a3lf6AgFI+3Xs2Eh1GnAqYNG/Sc
AleM/bErMGV884Za0WqoGCHvyZ7a1AQS4SpOZVUynCO9OxilSD42SPFg2tBW35E5JYV++4BcOC5j
4hhBYefyqADmXSw5uTKMcXAAXozxZFpP5qOOm/d/WhpFO7Hi1dHU6NdgKUJewzypBV6O15BVguma
h9ByIb77hl5zdS8tdpSBPTjGp9dn9yzqefHVGGWt/6HN98zA2hzQqpKR3eCUiwK31qoPDe3nES5B
U3gA5Myy1nwxzrobJPDJnWNnN1bxC+vHCo32aLa1Wx7VybmbOzfVjo1IM/vbUCHi5s9VU6BlLO0W
V6RGc6LlUHXR4IWLiDCmIxWwEx0UBUj+5m6Q+QRXt0M3+53WKiP5TDxqmCb2ovfOdVFo/S1hZCcO
co49KuszMGH1wzTVkfwtFFLGPyWmkt5TaVQkQ6aKDvG9LuysfxzbzvljaXH5g5L82v8CJo/aXJJn
/feUdxM/+8bIPD/Hajc6pnbuPEwgVPJPRmKmv6AAuJ/NlRT0wZsXy7rvly6f7uuJsuNbb3+4NmBX
aLjy9TlH6/H6532b4K+A+xm0sAErcPS8bvDzBDAkevx7HLDrLcZQaP4imPKss7nZ0pCmXAyGbS0s
0jz93JSKPFDCg2XQG2m+E/VePQBrKZ0IEbUn+IskC5fTiqcZc+qy00JlMq2/3tgJKJ6da35C41Cc
S60293Y0f+HlhuaxAZCO9N2qzbsV31DMTgGeuBhhwvXRHKd5kclxWWT6QYpCe6uAPbcdoQg0QnIg
OvXb2lOZsDWaSlphlsTqAbVQ12/VQfiGOv16/aQCTryeGQuJf43LC4cK8Obqc8XkeQhCLyERpCJ+
6t3kDY+2Oo/LkaIYnIxoHgwRSK1r5KcWus3XBYHPISwS+EHByAaH/0BVC6PSPvHuZWkOVAtKV9bt
gw5Sy3N9qZTD8kGDz7L4MZIg5SPmlkkVlFNj3zfU7zPQ+GgPHhZtTG1fcbQZwuaSQZXIxg6DoDhB
NsGvzbieoKXkcXoC+DJnB8milCeumFn/uMyVcA6uNrvuY282NeoNWWcZ8BUKF5j+kGMM23HC5D3/
VeanSbGn6ZE7P1qCobfgBqlNK6PvwnDFD5QJaV/FYrHSU+QNo3rWEVC3fxRq4hmAQbxK+YjvoWsd
Fcxe45NlLWB/saLMvKChY4938IKf/H2Vu/bPYuiLKBjHycv8dJmgJVjkpX/VjrYe90TZ2Wdcgsrx
4CVWot1qRjx0QAnmlBiiAAaqHVKnyFOc07oV7ZvUuhL9B8lBM/2ksib7IEs0rk6FkSYJ9tez+Iwx
OmbK8Nu8v824KMu7vKrzhxpV0Y9EMfgBF8uci2PeK86Pgeof9L8IuRJ/tAayk75bO1SJSNzf2aLO
1E76dEn8ZVZr/STZ+lj3Ror4jS5WVPgN2CPcrKsk0b7HyjhUR13kvX1O235xA69LVBFUbp5DxsZ2
BLb1ZKtfCT86732uI/r5bpz7rDq5edqnty76QPlJFei8YxlPojj6+qBJ+70ldNEdTaX08GxOSKlg
es4ptJDXj8MWIbMePBp8/AOgjH7ZttgBwbyGgmiTdNTewkPidhgMG8JVwQDkpU2jh9xnxrWi05Pz
ZODCEAzN3O5hD5/zz819g7CFhekiNxx36uaHwHyjqwSlMtSs3nAfMVUX3k22EEsEZm+o9VkB/6Hd
ufWQVASfLRaclIKsAYHtOE6PXVpOw3uc193inFtlVJwbRcVUeZWkaQ804SzhD3pdI6nllcr3Iqpn
g6LnkHmnGtPXIcjdrvia9MPwlccZ1zOnl4V5GEovmwJ1UFT9sanqRn/sisz4aceoG5+UWZRWUOX1
2N1wao3knVnz/GBkP8tZ9buy7IGtV1qT7sQ21x+Npqqq04AAlMyfm4fHLQZUitocr+IqczJ/tsrM
+eTRdIxuJ9gpC7Y6dLwPSaEqGabpLYIyft8XVvft9c1zFaryvML6BugA3g5mzCbGquHpxYnZeeGE
Y0HQUbCjo2vuybmsf8vlziC6f+Zao6cHHHvz9E0ernSVVLxwyAZ9PgEfxSlyUbG4daWV3RtmaRTH
eIiksxOyXi8zKSQBK2HdyvPeUsNKmv9TW6rZXdsMA1355NRpjoRc290y6IK5uiwPlZqcrbr7+vrK
PrdwLye9jk3NjAjdXcFjl++9Jya3B1yY3al9NFDx1Yfmt+Kq2Uc7jZF4iBNVPqWVknwFT1APN5Mr
RB0oCloTWBdV1v1M1/Q7/AyvBC5cjvrBBc4rjwhtTuM70atdcnr9F1/vBZoYqwbOCo0CdLvZk4Cf
cwyKRX6HSm6PwXoznTPq8zvX1fVeIF/xaLUjLwvIbQt/pWZhLrHSFHeLVKIp9OAxPmnUnJKTnaiY
TVdHb5rmD69P7Tr2okRLig/gBeo9bcbLb2HXnVqPepnd4RXgHKvJ1r85RqlwDzbpF9Ouq7dqYWLl
Q9/dgBC40hKNK6RbZhnJCD35TkOqpvZNbmgcWpU9Pt0Ln+xZP2QVTV95dZtQmURYlLM7Zne1hcja
3IPnq+JpD6xw/cko11NBoI6AOgPB6+XqefnsxgsYhbV4Pd9odTy/H6RTf5hlLx+zPBl+WWo3Pb31
k7GANIOpOwEWRJT9clDq5mavR3Fx5+ZZe07qWPvqonv121Ma7VANtbYTnl8vJSJ1CFJrKyYYvsGa
KvyTdXRET7KnmX4H4qv2k4XiJ2FmEbw+q/VvubwULkdZN+o/o2SaSW8IEOKdmpjivQ3GHWl0fNEl
mK/3rw91RUkFfojpK/+DcBw11m0FSIxply32nN+NhWz/2mnv8aSKrrbory19dtNiFx+d7JoO1XFJ
TdEcbVsmyicKS5kbRKXORioTb8KvKS+AohexMzxZdl3/SDov/48r3UA+YqYdaEhTtsdS7ZsZEBuS
AQ/Uz0agNIOmtMGcN33sd9Is8qAoo9gB3EZv6VBpijSOeGxXP5W6X+RjP4xp/DvGQT3yIyXvnzBC
m9IHiva7LnlX34HCorVK+FFHR3f6SmtEG00gZEKELSHJwRLoXsi+1Y91badv/eTPQz07HMJmoUV0
+cnp/Rb4rcUilHbioLJqEn9G4mdB/Hx+/YtfpUXrSDzmoKboHFEdvhwpS6zU9CoIExKHIx8sr/hq
O7F1Y6a6dpiauYcMMo537uy1O/fr1eF5HpkyPtUaogh7M8cCzXp3rFnOyercG06Yeu7A+e685i+N
QsMAESucKdZu2+X8sMyDs7sUyq0bN91D7U7Du6hKnbc+g8yF4joCwOtryL+XoyzgHxXQx8otetPJ
Q1NN9V3eWXuorBfmYtEh4J5ZX0EAb5ejQKEiPM56lH6wDXDOSdXUH3TwPPbN63vi6u4GmAsnnhaV
RksNjtPlOGhnjChypHGo2OrwA+l99zvOBh2eBv00O5/GqpDDebGyaO+df+GEgbJhTCir/LHFl5KR
rqSeSIHB2K4ws0TU2MwXLSWB1vOSncvupeXUKUoSW3KYSVY308zIYydQpqHsHG840SrTq4NV2Vw5
r6/nSwNR3ECuDYUi9YrFWEeZKPIoYiAPM22ET+QNndn06e2jUDx+5qis5ZTNdODLohhcjHHYO8p/
XqOnx0yP9phIL1wX9Cz/fxB3c5y432Hggc7lurDn74UnKbRZUT/cwBsXP5ukM4JGszOuSJNM/u0T
XEFWBBSwQq+6zSqdiaF3KyDDtfRODi+i3+AOvpNlvbT5uTCgU6BiBCtmcyHGSHsMjWhFqDmzPFVD
1R+a+qPVPKBbb55yAuGdab2w6W0UCFfOLkYvMFYutyHtJQwvLTUJ9cg0f3pGi+/qNNmLfqTBMe8Z
QrzwAYlnKVuvOHXq8ete/SeYaKcYYpbnJuGcUPkaF6Q/8MGsD0Pu0b9RU+0momz7JU1FGu9M9IVj
wKWFTixeL6D/r7h5pdJILUOrC5LDeAOTl9TFquKdU/3CcmLnRMBJzxv2wraF3yDD2KUJxDOIldpZ
tabfBsCxY90m7tvnA1QPiVgIMZRStoiRRmj92M9OGk5e3zxkdan+AI+U7lzGzz/4IvzDx3ml/a3N
b0Bb23dy6rgr5ypNYTM5Cn4Q8M1GcZTW2tmYXAelJO5wGl9LbChWHAydMk9ETsDe6X1OyoTHeTPK
Q6/blN4WMSK7aaQuhSUdXTH10Jq1p91Vtei6Q9R3dIBUcD9fKtcr//ZFM0C58RLzaQEcZb5LWyUx
/QUb4qUN4iG17E+IARAFFtlg6Sfbs9ruxi6MvPlQZovxVcQqsP7Xr4GrvIwHFg4CEGgaDFgGbMJh
YP28xPGIxSp+pGjlyPkg8Rn0Z0V9SPpij194vZ8IPTBfInigHgG5/vLA1IKOSYqsSihLuAJqii4N
poa5j+jBHi7k+oAwFGprdBVxYCLnvBwKImPUtDUsqwGt1lNr5fG5rso/ry/f9f1G88JDEgOcI3t3
K8DampUd5QoqqHPhJkfTG+X3UXfz+6qotAM6sONDJoY95cdnM6fLTcz+pby3IgN4CLck487M5oa6
BlwHmeW27WejEssHfYWn3CpJKVPhZ+boeQ/apIviAwpZtQnU0JJIUJSqGonPOJUO6hcl1bPle1kN
yrs2W0rdn9i9SUC5u/1smsN8X01wCyFLuSh2xbIspT/WkY6ykVnC9lMrmX3LKmRufYki8XAWsVLs
pb7XVyy6CKsOA9UxkETbwkHdjgSJdtuG1uDUli/cqrubdaE+9nE3f1GHuj93XbqMd4WYpbFzXVwD
bIlEORoYzlGz0Lg7LjeRpmdzbqQDLV4TMbbD6JiSdpGxKPbHOvX67KlP8lreN1njVh9Z+jm+1fqs
/A9AtzC+2o2c9UBNKMF+fH3fXW/u1ekLijnxD9XLbXjiEbF6nSuLsDeo1+izXN5rCGP8fX2U69MK
q8wDOU3Dmc7Z1rokcYYE/BZcTmcGwu/XQEaTYIpJam+gny57XhXXd9GKzUBrGo7uytzbLDaCObqx
RBwmrIPr8mi6Cu0eC/hsHSzCnr5amWH9fn2GLw7JZ7XZXNxKW8ydW+ft5KEBHba4egXdqNrHRrrD
qSpr99ik2Z750YvjrTIVYId4VLckQRurhAI5MC6laYzqUzqK6IuelcUjjV+emKSljbLzsL4wJLUb
vNth1nOAtkFm1aoaeU5ShyCk5Y0i2jbQjVbcYKfeHjJUi3bi8xc2DQx1RImIG0C/bsVmEDKrZeOK
OjTnrD1pWj6/G7PWuZMI2e0dzzUTvLwIVzIrlztHgeBy61tMZ86cVLsHYajHIEzS3podWAWu/TQj
ntqHqazdD505Vh+A5dPzyAq2bWB1nVmcEsNAY9FyZDdjfCfH8vj61rp+GlgDOkMgjigHQPO7vDoK
KbOMUmsZuk3RI8trHGWRNv9R4CqCqaUYc+hHWe/E2y8t/r+DrvfGPwEpyrBy6SJYcCreVieZF95B
K2OUN1Wt+h++M8Gn+6ykSolw/Sn/DDUjrG/AlYHqbpbaqeS9CHW16A/Yp+/pnjyXpLffmZieYi51
FegO22nR7ALdopVhhLp64juqgmxkbETjA+eXxW2x3Kl8vfeiv/NQudO9vszxd+qXZutHeZ6+VQvZ
WxUx6PQRwKwtm22wqojRa7QImn+NVqSvdFTRli55qx8yo4ASWgXtYIqD1dxEMJ1ijAK58DJcZIbR
qGVKwJpOc359n76wZQgh1HV5CWC4BS+/oz2aizIqDYDwWCo36FwvXHzlEvYR9+7rQ73waq0VCUJK
YhaVsPNyKLrCyyBMG/o3bX1gCjWW3HVuvVEqYF022LzUddA6WhGMl6NAjpISFQsEC8YGEX6lNh76
JZOH1+cCi46/Z7MpKY7T0gK5Qrt7Wx8vvMGJgASPIeZU+fI9ARG+/DCgO8h7o4jLvAoWhef7Wy4z
paDjm9SNPLrDog9BOWMJ+kldNAzUMLWZhqOdiFah04rR5G07KrP+t8hq4wsggCo9U23DYV5PM1UL
jN5q4mBJhfFZNXOyFgmSxH1HMp+i5mpPjeYeW6sBTNThqWDfiHLS2rvWIrf3KZiUMkAaM2ve20q7
VIlvpVrixL5sgHumvixTRZxnR4+1Qz6jrXqo3MGsILKU+eI7g9Xm4ABl1w0/1GqYnZve6ooyTJRc
TQIdxez6bFrjwBUbDV0PGU80RTAPMRiIKAeyWg+6Jj4OZeFUx45A0vMNTVrxg8bb1Adlms75xzgG
olX6w5ToiZ+q+jSc0Ja1B7xDIrO8KZvcsX+XtT73sMbcub5FQbM0PxaotYGWptHr/E4tNbZDJ63U
4ggPI4n+MNvWCgzpRjZ4kchQqcCXA0LbSe+hubYglXuq+VrvzDmW8Te3sevv0bhIitJZgwhpS9m8
OWObOv6YKe3WB8vrbdOfxhZ/cicxleZGmEqfPDozSq5IOuIH2foGlnz5GTlI/Ws8TLCsfTup07k/
IJzb6X+gEXNrIWyHJKsccudz3y+eheZuC4albNFHyZISPzq36B28MIQtcWDH/i0v3i0dOfs5UqNC
97VqmZqTEamNcsj6KHG+TCNvuz/ahlwewX42DiuFgFMAmnPWvjcGVVx/MK3kx2IkpQ45aDDrIxI8
rvN1/j/Ozqy3beP7+6+IAPfllqIkm47jOLGbpDeDNmm57ztf/f9DP8CDiiJE6NcWRS+KjGY4c+bM
Od9FzbuvqZyiL9MmdTM/O3LYpOcW7Y/xiPsqN6VrdTXcaXes2rh9jINCah9GpeyRdrYcIhV0Tzad
WwInyFyNXG44YXWn/h40cw7+uH0KlzLc6gwuVr7UP/CF4iW2qqApreLUpj4BHtZLdVF6RsInDmxa
OgZAYimREfPMTPAjcqhBQzIk8/ftH/Dx/lj/At5/oNrJWsEurqKNAbB9WlTjfWj5puGNs1O+iEaK
MzetBa65XZg48mFSS+OTbUrx/NTlc1l7Wj+pilskGc0dy5ZqjcdTkMcHU2pFd8z0uDEPqIxV4bkT
dfRnV43zSwZceE/dZSOImRq6qURllAEBRFwGy1TG2WjoydZGMCNuVfRegSTUIWjqT2Qrxs5ds5ET
UWwnQEM4UBh3ddckqKsqiOWiLGTNtWuAivBKNMhnSu/6PD9RWd5piyxPhvXX4YYGuwpEh6LDMv3/
JClkd2ERdUnpozAmP6tal8M1a1pkytPqAbco2Z+S2QbZ1JqPtzfGxl2HLQuSGQjc0/5bl/2l3gwQ
G0tLpkq9KEVO0KtEu8d32Li8TTrCWEuiak8/ZtVcqHJtRAlalL5W5P1BavD4m/Na8mw5Ht37J4RX
AYVVzGYorK6Wsun0gPotQwW2GCpXi4VyzhO93/liW+uGvAiNkqXpfIXL0bmIsjyR+GJRjOdGM/do
twdF5exMZ3PlFmmRhb9Bp2618R20sXMMZys/HRM0DhDkR/R86qD/uVQ9yz2s+Ma0wCFQ84KnC0xs
XcaACzeoOJtWPuTTypPDSryrUNJ2WPFXTtocLersFGp58uGZuea/6KUwx9BEyRcAliNeQby1PyGM
KF9ToPLtXwE99vmFIJbND1OZ4+FaxE7FJdTnnW08llpsJM/TZMfVwSmBiPg1+W17kFpL/Y6yqdp8
bqdhig9Bjfu1Z0Z6VlHeEOKfKOhT/AYqSYvfjHaWwxfuMK19jufZ7B7rCAi2Oxo91HJZalE5RvrD
jrwC1lG2c+42AhpvQYRLUBrSKMitGjcjVFwU24zS70LxDEEj/9Hp9j8ammaP+pgE3r2HAnIMxQOV
M84Te12ysOMyRoHPanjP1+ljClb1eVSbaSdvvp7T0mWgPA6KiQbbmrlSBTrAPFRX/HxMxN+LTDkQ
GjMtPytCF/JBE0735+15Xd+rS3QmTEPipPS1rmv2CirhQzJ2vtxn1Xjs9KobHvK6z/Rjn6RB4IIX
sKqHwrK4Yo3G1rpDInVCvN3+Gdf3BWV65syzBFiUsXborWV1kgO5bv0+j3ETTWX9M+hi9UAt7kOd
LvoZCnO6eweZgKM4DwAEUURY46gDR+1F0Ckt5JEhnvwqljtwak4sBS5+rUPwAIK03DM+/og3lzfV
wpZfKPN4XoEYX5ULKmBMXQKJxufchdJXJ+pq6R1Biq77ApGoD94KZw4nIGg5NSoYybjbz0onyS30
FjCZh1TRu5kqQ1b+CfDZiX9Eag1gucbdNfgydK1pn3lO6n/Kog0iWDsUhd8jvZcczxjKdPwsiSmq
d+oz10GP7QN/DZlKLAaphlzevqKSnLnHt8K3DawtzCGdv+RUL3bO4PUdv5SaQNcDjmKnfFTL/3PH
t1C0cQzqOr/i6eXlxJfqIAiTvSs3WvTdyMb0FCD09NSFVnJ/G5XBeQTi9kZ1DSmGyyn25tB2o9R0
/gwQ/pxT9HFNCw2p2+dgYyHpngKJAL7Cm3OdxsyRRKsoZBQzlXRfG5Xsu1x2+s7tcX0lLqX0RdkW
lS8AxKvQaY9OUOShwULm8fSHZvbjM69D9UEr8If4HyZkcrw+4DI82C+XLSRWDGqjd34P3xRZAwhn
lZaqp/9hFEqQS+kTHu26FNmgaBdmWtj7XFq9F5TagHptsVcJ2Pw4YCnB8YL9pl5zOReVzafGYdn7
6Jc7p1iZmjNeA/PP23PZ+jhLk87mZgNgtBZvLmuljsPW7v05q5vXtlcjcj6rAD1mSDsFlOuhKDfB
aKMfCP4PVublhERXWM0cDwT/TskfM91OfolGhTJB+24n29scCnQwXlNLp3Gt/Au7NOidBlwUScRv
ixawGxoVtYFe2nMIvf5KcD4ppX3sOCC2q68EcGpqCz1aBINQ5pikInUdNEqOt7/S9U39/5BfAMp5
UF2pKwTqKGI8VAa/69Ru9jIaK2d4FoX8GgV8WrKqSo+922NeX5K8yGBULx3cBeq8egODt4d0kDKm
3TTml8nsJ7fLq8U4RU18UzOjk2QXe0drY6KgplAMQoadF8G6j46LB2oeMPx9WWuBM4aI9qa4eryG
tll9EoW652+4sVFIntGlXUQzkSJeTdK0JggdvT34UgeDpTPxVnJEEZziunfuvrXI08mj0ZOhfE9E
vNz+CaojEK2y0W9stXiAwzA+wiDdw/5sLSBUDZOuO1pB8rpKaeg9/IckHP2qaM0Cv5AE95yiU6PJ
j1Sre8/mVL0fY7Fw36hkQrcjmVx33/Oedq8ZVwg4JyBsBWxKRGuSVE92rqutjwX4hmONzhOTW32s
US9iDADa0RdaUftJYKrnXMMMAMWgamfzbywjWROPKn0RraLhdPmxzImGhygd2W9KxXgIpz7xwsYu
DxHB8dRrebcz3sbUFnlYZD6X7hYP/MvxOqOQzRqhT1/GqOLfCRcsJASFkT/xADB27uOtuSGRZegL
r4jS/PJb/pPYNEUTVOwKxR+rQjraOd7dmZ5mL8WMBUEldkWSrwMJDQDewyDCYPWpa7BPGqZtJWW0
zdTENj7L1Dw9hXzjR55kxaMAdPo1ndAPuh29ruPy0gzFnoJaib7Is19OshjBvmEHNfgk3fJRiWXJ
DTABOd09CgWgBfZKHk2uuMpEob/Ec5JhVKtXcz090B1CegLBkKrfKStcTwc0CApgjAEghGLs5XRa
E2uSrOZY11oHB0wxxZdZkup75XVASbFqNP5pLMo0Wy9HwZdLjzOM0vzSJqehAqR7AqFmtyj0e4XZ
uVOAsFNUAFcMgXGdQ1HTVEJ4xqPfAl93YUXmGPco6cEyw/J/WDswHjbhd1HqXndz04IK9NjKoz/D
Lnc7ISVoQVh71+X1CV4qPgxC4k5CvUYI5o2szM2Eij3bXcLfclBcKerHs4kFx/H2rtsaCrY+dHZy
D8pZq1032EaqW2U1+6Vl0/Ul8wg7F/LGkJx78I+/7x5NB6qBFvAiZwlV5HJTOCr2YSyXTK3TQWps
MjOvGQb7hF3jvXLqbApgVSjEEy7Ah6wJ4k2ZVM2QDLJf14HjqdhGHlC3Ku5fPoDLnCHuSV5Wa/BN
i1j0WOJrBMQxLw/02dHGzcR81hJpT97x6tjSy+V9sFRyeC2oa6a2qkEKwbvM8m2KWn+PY9R65RAl
X29/oetRYIEQWkEVc+Fz7V9+oWDQk7CsUcisx6Y+UyWcn+22hH14e5irbafhSEcohc68gL/XSfXQ
pXY6SAmlhAXPkkUO3qBahcuQMe1thKsriqNk8fKmEc5/gZK6nFGnZWPdG07vd3Ej3sw+6bw2nZXz
JKftqWmKPTD99dQ4usiL0nwH94RmzOV4cPuRn0iVwafBLD1okxq7Q1eGp1Fpdk7T1sx4j/AsWXS1
OVeXI00VNMDEkAc/xoz6SEuLNmE0FqdSKcrveljsvYg/KgUXBaAlKpEsLdLztOPXU7M6eQ4smgW+
aMPgEMIGf7IyhOq6QhSfbLBeP5NuMp7QtHNgVavOmU7ocJ6BzPmxiofgpOX6J02e9k7hVVbAKuOU
gaKlwrc2rFVhKoysrug0afRTq5jcWddmbyza4nNYZsOhRjrum5W0e+zca+oUlTBuUA38EK4g9PYu
l38sjaqCDKb6Hb0d56uIuyl7SzWoud+KAgrUz8Ce9fQEslpXn6lbTCi8tJXdPA0h+s/HRrSGwIKn
Jql2al15cdBu0w/grfSZbnaGp+ygloH41VJutV2qnKn0jykFRppgKTrKUOmzOKsP4dBEzkMbJXZ1
7PAIzj91GLM43ydRlLFHDlw0Ls+9VPq7RLo6dKOK0+ah8BMGLo4Tk9Z7FdUpcSgoktb3lgRYHfAa
4POWk3BFoaJHk/WkM5pvIwEqAx5QeQ9FWAePWh43O0HlehswGEhwCFu81nm2XH4QkVqNlszWonXt
mH9prV0FX6t60HNPDQwtP9e6IVKfHse0R9S5qu8xTd5JIDnIQCh/rVL8ysidIJ6w04hrW3c1J2ke
cMoFytZ19XPToYF5MKqyORaJKb7ejqTXAZuJgrPlaQ2ni6lfThoh4Gy09VLzCyRDDrBm+8fMLKYd
4uN1qGEU1KJwQwFnz2iXo6jlPKaqiHQ/DNQpdp3CTOo3Kp6lw2jw1JGuyYZxJ4Xc+J54IAH6xdyD
YsW6pGhI6JFOA4PyFJy6w2yi+UWzWsr1Q6mOUntIEbMJQO0Rfx5vr+r1fInemJ1TWvrw8lh90BIw
y2wMuu6D1zI1ry7iYqJDjq/AMczDTLh6HVS1d3vQ65sDSNDCOKRIvLj/rD6lY3cAM6CBg2ty7Mcm
0BkGTv9jnNl7Qo7XG3bpwfGe4aWtg9JfXVKaMUZ1RTcDQUpcjzVVvFRp+T7MaPjrffjeSDg5F72+
s4uu9ypl9kX9gQSQZ9zaTX2R8BhiDdzLZAL1iPE48vouau4FGFIQobu4iHsuIkFrPj+eZjKsNSQm
BstuDmOpBedWDwy3RKp054td8/d5RZHGYAv1kdSuYe6NroJ+K2vbz+Qgq/5tJ94HhwTIFZAVsBLW
GfCzEKcsyCLLE3WgKWic045Ak8XIjPMYB135bGpCxYu8o8rykGuCTJUo3hQp0iolFmCtUefJHvVg
2UuXV/lS2SFeUkECxrzuno2xE6ZZlTs+OK9m9BN5MOBWwA5NvHQwlegpt0ulPuCYi5eNLWE8dWy6
PHi/veOvNwQRE4VXFIgWvub6Uw0IHFlQuoQfy0X3R5CUaPjBSHm7Pco1RH5BJgKCBIPAlueyvoxe
ij2IBaItfFRYOVRAx7DcNowUZ6Kspxz6gH8EgriJsTSLhxzjzy92p6HeM4Hw6h+lru4f1TqR9ipD
G9O3Kfdix2QAzoMrcfm7igzfjxl5Bz+bAhAtvJmd0h2qbLi7tb9wMBZpA5DIS7l8ddzbqYiCEmvF
J7Rtk4MyNt1ZqhB6ub3OV0GTMwBvaUHqUJqhwnA5nWBIC6xKSgoLtIJfnCpsHkoIzJ8VK2ufcLtv
90wZrqIYA6JNAg6DThDvidW0yHOlOZcoR+pD5zyHLZ4+Z1SrysKdoha168LKk3/1ep7QAWJz7cSZ
q69HSx3IOjc+329h9F1OFwHeREgF+BzM3km/c7qyaLQ4Sb6T1mwsKzcRee0iBYNQ7eruLfIsobua
Us9rw1k6paouGleN++IZvblQOxlaOO7dD9dwZp2SJY8mwufSzVvXYdELxbJ7Qtd/HOKxP9R5XCXH
vA+dV1sZLcW17S74N8VzD5gemDsPWGRpu1hQx99D+vHCu721NtZ6YX5hmYwtqILN3OVaJ00ZWhmZ
pq+ZDRwEow8fRWiUD7dHWfbLRVBk0miyLkhjYjD2cpejjFIPD7PJFb8RTfLQloh/1JFwfIXtt7N5
NrYuRfWFtQIqlztkdfRFPjcZnXrFH0a59yIzthBTMVBwlsbsoOeW5glFnl5qM9gjyG9NEkwRbFDY
HQy9yjJic9ACp66RmENW6RnY7/SysNB+5ebQ33vfQ4jisUg6A9hlUYy5XM+snRoQvori12BYH8AP
WA9qmqc7BNCNvUFnnS4R5eeFyL4qKklIplQ8YzgfcVmeo1r922iEtrMBN74Xu444s9RfaNCtvlfU
BFYRSTz2ArNXj0Gjlk8gW8FOaq3ZuFOiWt9SHIOOedCMO2F1c2hS4EUDYDEqWO19bGcySWiBugAE
0y9lhqS7mWTK+9yZ/XcZdyTMjRwBctjcUz7ciDz4Py2aMSD3qICvzoOojTYaxKz4udD75yBqwlPf
ttFPBKjxdp2re10DuZ15xoO0oAoOVXHtJwSIUFEW3XqU+S3lNZOqzpPnKsZ5sQdrevusb+2apQrO
jqEjiVzE5d6s2kCm9IqbSIBpiRdnSXgqQrKf26N8KMKsQgr1Oo36KvxAbvnVFdVMwgTKrKu+KYqn
ERGVtJQetVD6JMvBeyYZR7m3/qk0/UsXOn8pte1ikHHsDA16a65ah9Dcw7duzRscGHVEOpW8qtY/
SBlxR8tjlY5Nmx/MViRPGVTeh9vz3ggyXItLYYSXOGW+VSoglXHYzWWFrGScZd+6JEj8II6M41zP
e/CWrU26UPFAzbPQVy5sslx1VWwxlAyL/28qVL2vhbP5LkIRPybCae99GtLJA8ZDMkn8JOSsjmMq
JFmf7UT3m6zLXijQJ56DAuGhkGRxks3Kuj+ILsUtylrojEI/X8VrJa6VAGs71ce5ecb9VVO9SNbv
FqBhVgBEQCnRMOTtu/pgtdnNEZwHCjWW1KBsqsTerKKLjKbTnsj1xg5EnB5Uq8w/y3m/PHmlqglo
ZnjrhE1efR2sIHgo7aHYiZrKcrmsTh5NDRBdxEzeZ1edjb4a9DSQNT+YW+dMP0JAnszFy5RNi4+4
XrU18jda6EoF/I2k78RxUPHhuH0QNnYnB4B8ghuX6LVWtZtraqaYiWtgeHkKUSlthC/B4gDmMzg4
k+rxnhz71vKiiKsTc9Asv+qGjZNWKwUSo6ACxeQZsa0e8rKdT7fntSS369UFq7IUuXm7Xamv91Zd
xpoa6L5hDL/NUnqrJuOZnsQr1/03O5pebw/38R5djfeB4uAhA1iex9zlprGyTNWmoDTAIiBXeUZw
qo8eeT/Ng9dSzAi9dI7RmrfGpHzk5RbI5yHAt++QzHWZ/zLCODMfJburX8ugN/RvAO4i2xNjH0kH
pZQ0+2xJg/XSwnlasthoxG0iN1PVbyU5Vf/s0xihIpLlLnpupihx8FzUnDfDnKfyUIYpmVOD82v7
KGZVTs5T2BiAiaXezh7g/fetC3U96n9o1aTjf9P0kkScF3PhhWOj/yiHNLWPoyq3tqfVkg5sEkYT
bFjEx21PrXkauLGESqyrW6GKxtZoiT/48u0vJUvHwEuqLA6PmohRZySxRU1rKKlbnVIQN6k7iST7
ZltC/T1Rgx4OvapPmTdiUMPTQRbSD7OEnvpiyGWgPhdh1vhqYJX5oav0+o9wEqI8aKHc2S6avVr6
UPFO+VlKMhUJs8300J2Ik/CfFCn5ncp9n5yHaFR/9QLO2AHGUO0QuAbUV7PMSf4MUgeWZ6Vmmexh
wdZZO8dtY/ObcERIVgDHgtha3W70bLG2yZAzbnuQpXlpAfwZzNm7vRu3RlkQ7KwxNdGrZLDIqe47
A5s/kFTDlSdo0ZI+7enEbI3CTU3mxZudh8kqJPfAJ6wZKJFfN13oaf1oHUfR73kbbI0C7pBHFdnl
IqJyebAGbhbHlgRzMeT+bZaT4UfWJ8Hx9op9aJWuz+/CPsJmkM9yFS9Gyos1HkPUNnMdeeVpaY49
F7xSKFwjZKJ6eJ4BjGnMkFR27lCx9GK8Dn9joNlonhJbafNulWr3W6ZGE+/9uo27An4kUXPp48qA
dC4XIZwKIFUC3KqJNu333KiVr1MsWRZqI4aGn2ncyO4iVPT3VA/JiZ7c5NNq2Hvob30KJODA0S+6
YlcU4tbMyGUQu/XVOlM+Q74P/0RrwNgpJywfdPUl6E2iaIdWBIWLNYp7tnWJkgkJIGHn1xSL4Nxz
9g9p13c7y7oxHwRUqDjBLVpQcavMBdIBAJNKqH44DtBXjNw+ZJLV7NxEW6PYnETOCeQwDsvlt+sN
I8kJuKofdQo4wgymzFAQrm5v4I37Dljr/x/lGtw3oPxbD6qfFUP/XCaZ+Q0+iupmQzQ/KVVTvqV9
sffo3JyaDnWPfMkhg1i9UbogmbOwyZhaYXeu1DjjQ5Vbxs4CbmwIgKBAxZaMgaLHKs4EUtjqajFq
fiwM1RsC54csT5oXFUm4s4jLMVptPdQmKQhYJi91dt/lp8KlLTZrgGuwxQFjSlVqTsd2spPm1Dd5
8mJW0rc8nOunuBb699vfb2MpGZrZsePZI+tdotk8ZlO6gH7NA/qYEsKP2CXsFSSvqZZLcYDJIdRB
BkZN8nKGlTTFY+Gkup8G9RdhKP/2mS1Bs+xOtmT87USRF0vfrUr6TDD8NtMORclGfbVBi7gkWR4N
2MINuuFr1EyvbW3OB2XeO/9bK8EFCRoCpYKFFXr5EzVaIZY6sRK0s/Amnmb7FMTYj91e760CIvV8
/ihjEcxiFpfDkDPSfnI63RfQ6QEL6EWFfnE/6y/RgDH0CVnPoPuUmUOePqtzQu1UURGyOen0GhWS
ocTae7htTZznE0QIIj0Q9SVV/w9WEWw9Mslwvvysw/gZF4/sKMf2nhjQ5iiL/CRVRPwB13CTkUpU
y/x0vzLG9lSovX6K+qr+H7YzhXzAkIhc8u5dwtV/5hLNwxSiGqFTnk37YyWb+dnE3H3nvF5HBsgc
C8IeqA7zWT91h76ih1SUuq93cnDqbVh4TqS0p7Jo71+2ZSigJZRCaVWsGU0TMvmp1hTcwHJgQKqv
o+GHFe5yYbZmBDoHrBbV7YXke7lufZ92kaQR6zRDj1HpiKnIBInhkL+KYufNsjUWRFRaBGBmFGo/
l2NBUgZ/brLfUPIOPo2V1hz0wZb8qS6cndN2fTuRJ5K/2XQidcrkq8PWdaj2j5Jh+MWA/7oR6MVL
rrf5GYCS/XcEitqt+lbe2YMflYfLcM6o0DBQQ6JmQCf5coJR1uaK1cgGqSMvs5eZEv0/ceTkpekV
YYkLecXDIeR9ppavKiIN81GkdfNjACbcH6ZG7WtXxjnnVaAOEYPyHgYUATB3gKXYL4x4HlFdeTLK
ovsinLD4K66Rjjh0up7OhwSW0OxqmRO81kURvRqhobxTRK1rV21i8VZ2eHu6qtTH0nknsi2LuZ42
Pgp8V/ggSyt7NW2kKSKjcUwflqhw6eNqDzVx/5AIIoreKjzIYvNr08faQyqw88GzAmuMMYqyTxjn
Fd7tn3Mdb/gVZAjL5QZseJ3OSVhFml0+mrjT1IGHP6kFs2yyd95VWxuMnBHKAY1zxVmXMdUOx5Ck
Vk1fj6Tx5ziozQFnjOxBNFHkz1DT3b4vnR2G58bU6K7RGIYSAPxj3anoFbXTjC5CLqkJfirYgLzW
fW7+uL1+G1c2wRpiOnjHJUldQxGNptftuemFnweBUf+ULUlFpsFBfj52UwtbgHnsEbALgshWz1zZ
euDXKYa3LqK4adMcqkxNItcJ6DG/YaNefLGLSk0erVikA6IOphH7UTTngR93eWq5yC9m2s6W3Ig0
XAFUReChcuWsUQjjOOT8FVhIFg6Fh/QcniQtHKUCHY37rwSWa7HaWtpxVy2Bec7nhFNokW2n5qkS
TuNJWSGdk7Jrd4ba+Pzg1JkUwHvi1Nr+ourTHiuEiVmB+kJ9pqa5W1h7KdvWKFSUlvoc8yEtuDzN
rdw7ajDmti/NBkgYDc+XXp3FToDeGIXKFbclDyJ6VR/Fyv/c12rWpGUbLvgpGlWn1ozGM7itPVbc
1ih0TVQEEOgU0ci8nMtUOnoUR6CWcrvDBhaZ0oeyGPcsIK6z+AVuyU3NZ+EaXfs9TnpCcZeDS5k9
o5AqJ+96OD1Y2gyZLIy8SJhH+tT/3j6mS1BdBV2QUfRpwBEilLGGxJeWiZy8kxi+RWTneErha8JZ
/mHXuYIuSchnuz3gxlqSH4DtgbcDTWJNmez7DHxS3Es+aunRodS12IsaM9s5udejIFm7oAegzoOZ
WCtbQSgB0d3Nlq8haHBygi6DOkvh7N65QI8wqG6QhdC8WH+x2misluTa8QOKp6+iGNVTBGni/lGg
Y5I4LYw76Gmre7Gv+1GdBPU+a6lPduAf/zITmqN3zwWeLF8GwAVg3zUoMIrRNGtAoPjAAYLXsbPG
Uzonyfv/MAq28AuocpnRKioMtTGh9xQLv2268mG2sRUKeaje3dqh60Jko3DMg4xU/vK8khEEJTLa
wp+hVrvjDG55CPI9m5HrowPGANo0IBJYaPBWLkcxp7Z1qs5yIFpGeuTLQ619KYNAe55A1ygnfXKc
b3evHqiG5YFPlYl38OoVjOQKVmpUYn1wa/ajkJPeMyttb1df33oAVGiNwSQAJSqv0VNYRHV9lGbC
D+dCImWc4lM/lYk/qPGey+TGMSXL4gkEg3phDa67D45WFbaeCF9g7/abdmP0uSwqewfvujkKTWJo
auxsHneXH8oRTjEPViUQKaxanC/C6kFG3OTt9sfZXDZqZUvdmhb3utMX2yGuoCWj4GQnjrIahCcj
mtPnYam/3j8UAALQd8tRIixcTihUnazQ2lbwSarmoKi9fciFhbVym+5BFbbWjrDAw/GjCLguLRlt
M7SlTHMtx7P+sz0P0WlWoz0tla21o+dFqZyTxL9X+yCplDYcJHLFUFjlQ1A43D2hiVHZkHePt9du
a0LEBgAKpFro2q42Q2+oEiTZSfgJ4nwA2CPjZKV9d3/MxqyH63qhm+PAsIpAcoAlox1p9CTDOfkj
ycd30M3qToq9FYCQS1puH5aN18rlNuglPYvSKhJ+VWrSmT5d8lkpwsiNejn7Zslz/nD/0lF44QZj
f9MvXJb2P8lWiOhg2QDOQ2EoLr71Vqg9Eyb2XHq2PhD8HpClcMwXYOnlKCZY3j7GBdWnnDEeZxx7
fF2fna+357K14yx6MzTLUYsEsHU5Ch7e9CWbQfhar0RegMP1c6AjgllhPHu6PdTmhJBBWZrGHw3r
y6H0ukAJ12EogOHqX0VRT08RuKa9dduc0X+GWQWFGpuqOGtngkLRqs9yZLxIhROeSwkr6dsT2tp3
HKClEUhewh6/nFCgCGSPGlX4XdO+95oVnwNpHNy66NsjYqype3u4rYkhGcohoimICsZqQ0wTHipG
pnObJ7r11nRJ9b2A45N6Akesnakti3SZDi82qii88ppAg2zNxGoR7INm1gdPs2XUx4mK5q/G6MTf
WTzm+jJDHqZjbyHDeXuOG3sEYTUIlYR04ChrRF8/zNCP+h7lSrTJjjnB60s7Wtqvu0ehis6dAbIW
yvUa8WpIbZYqIKL9MJzxRaMgcYzaQr1/LkuxDKrtog9M7fFyewxVLajMMBcFnaolGA3PQSVHO0DP
jRUDfGKBGsTKh9KmdjmKNQal3WDZ44s57rE9HeWjWVvt/WcX+xwQisQI9BPWUnHGVFZJQW3ARzdt
fLJD7DAEyqY7qitbc6FLBMwSagV/r1YsmuMgapXK8rNZ791isMWxNXZR3dfnCLFA3hEcWBZMXr+J
HMThTAVrbND6M36MeeE805+1j2nYyndfsvz5cKxBB5Gp8p0uPw4OL2kqySW2qNaoeXKDZAe3f7Gz
bFsTgilLZEXRgltwlQ43pWqkjsYouOzabogaysHpcQ4tMKve2dPXcYGpLEkdB+dDMPNyQtIoDaoa
sqenzv7eJZLfh9XvwOqes4mTlE3NToluc2qL+BkdSuo0690ttRiRzCNTC3NZPYz20H+zK9X4lGqt
5d0OCntDLZvzP7d6qaArliTLQZLk6W1UB4zXMzs/N2kY7czq+uJgc2O/AmUCwN0Vsl+pqjnLEstE
5d94Naz6N7rTP4LGblzARL9vT+v6TC1jgfBYWNBc8qv4kJmp5dRL7S6SnMoFUVQfu2bei9sbi0ef
aMkiQOOQvK62YNeNjuToo+UXkODnA3rBxqEfxkL1qGLaO6dqazBiMlkCGSV+W6ucBUFhO24C0/KD
YExdCXCTm6bzL5yqtbvDHn1kNjzfif1ObeNyT6Cn7NRDqNr+REn6IKdWf6rpXe8cqo1PBEp4WTkK
ULzSV1GirrAuqsLZ9kHtO4cJLTdPqot/7t4HNKS4jBbBBx61q33AZT9EqUotQKlbyW2LNntIC3XP
+eCDE36ZOPDqWxTB6dpQxV0n/APO5dKAOZmPS/Rc+/nQx19rIOxvAyZ5plupE0o4jtXFn6WEk+Ul
czqGhxIBfWjCWmWqHLqM/0VJMfb+oQ9zqR5qS8yNaw6tavnswPJVcbp5/isg7opfKWJ3UuvKkSYV
wsW7MYx+hEWtNAeQ5chN3V7FZWvdmt4qB0MSaRHysnlCk4tn/tg3xTHSxv5xmMz5NcnEOwS7kbJ8
lLw0TZT+fXv4jZ0PJYlC8lIZBZO8ilF6botONxocmx3oe3VVxqcQQe6nIDV/3T/S0ngD5wZ5jzfv
5c7vbaFN4fJwk3VcMu1elo5UrS0qo9C6bw+1sf1JxGgsIjUADGWdJwk7bnU5yiVfCrLgKDAPO7MG
d8sEU44AIY+OwbJ+YOsuJyRqdZbKPJJ8raynk92V8NSq4KfeyntijFvz4a6i2mrS2SaTvRyp17Is
zSZT8qm22l6PhoYBYgjy/c66bW0GPsyihgrxkALv5Th0ZMKyLcLgybKKwpuzJv/DsoPiYZ6t4Xz7
E22gLdhy9CR57JIwU/q/HEurpJmabI1YDIqIxN6vtVa8T6WKmWoKX9u0Qtk18/yrlLdnFDXfw3Ha
q41s/wbmSSOKA8Az8vI3kHFUtQK2xddSs/nXEG31s5vk2bNRhj2lwnRcRTTinGS15Q22Wr/aXasc
YiL4zvv/o+e5igI0KxfOCsWG5Vq9/CVWa8QyUvbV04zwR3rQ0QRw3qFvxuFpGuVY/0tOR/F3qU/S
/Ng2AdogJRkO1pNKnEvCIylEuApLYRWVzqlPpbcmmiRkZUMYON4MdUTxAWdK79BinPYF59oq+jaY
ndR5ZqtDEU8quagOaZtZjeFak1V1AIBr2S+BG6ifodgTS2UR1UfDiZz0x6CX43tca3V8aG2MFFyl
HUXlaSLCG9rkGaudpFH+aEyZ1vwod/UovcF2pQ7gVlJVz58wVA2ztygr8/5LOczBa963geErmTDD
w5TlzlsYp6NyEGqQOE8avlvlH+k0yfkBKJM0uKkWOmXmNjw6k3cDNlN+7skZCo+HS4hfikjK9iCK
0AGHqoxDdyrsNpeetcFK07NdNmbiT5bRju5oZIriGpLKq0C3OxxzEVvQJnegd2I9QKZoA9ulBlj/
jmUlc060DluHtEoZBb9uVMY4PxR2Rrc0lfNm+mJNaVK9qnWR539IYz1qCDq01vQr0eMgPaaKWisv
I8Qny41B0peKN8WWyI9APMLCtYPIGs+NkeFN6ZllYOhP6G9l6bMdOVHpBeps8JCdzVTZU+7eCDHY
pFPYJzGhuL/OgII8w3RCKMJfbI2fMJ4JgCoE3U7287GPV/scrCn0LCp4CG6uBQMgtkpp2JQS+EBV
eVJTvX2PQ2U4RGKBeIOW6B+RqVReo2l2XuZS7t4wg0y+3I49W3NF3x0I4XLpoc16edjKUaswDXSE
byHJdlAoix9jtRp2gunWKLzWwSJjprCoTF+OoiuVqcwON6sZh/a3IBMhbdqq2GnIbITsBYJEPQB4
ByVy9XIUTc0RUVaT4CkTAmKBU6jflu72c6gE8h5vaWNGoDbokdBztoCLrcJl3tbZPAtJ8oVMiD6o
on9D1b3eszP8yIFXmwTANbIdvKeBiKwlqmKrTSZbY5yon5/RpTlIZhC7cR5++j/SzmNJbmNLw0+E
CHizRZnuJqqbRhSNNghRBt4lPJ5+vuQshoVCFKI0CoXuglfKykSaY37D7fjSTt5zqrpHMp7LNCZv
sxG9tC6Gkm0fvc/t/CiAsXTa/ISg77ksij+6vDljOnbKCkgQkVIdZnU6Wu1c+Ylh7jxrG9kscE3J
egLUwAqtXmpkarMJQe0oAK75refK96kiK0ejFa+Fwf9W9uOsQA6sbNRTxaN2vMZvFjC78BMXUWBY
ceebhTa/EGkNOwWBraeSAeRDbcnEed3485rEnsKpjALVxa0mLNKnOM8hj4EVtOw3OxxGbGXcH6It
cTa0P4y9s/NEbm0+1pQHkrIE6OzVyuZ1ZBRJPEcBHBPt70TLes1vBFCuh+8GMLCyiUE5FMzd6tRS
H8dqbeEDxmjUHNNMaPiJRHtanpuT4RiR2KBLddMqmQdl1JYqjIJ8NCPqUhW0E1/H7/Z4fza325EK
Dn8hKiupf2uoVYWgvD2oZhKozWDnJ+ovJUaoS4YSYKT3TvohH734k1EibrKzjrf3EmomkP/R2Kcy
Rn3n+l4CUJpDjK+yQLeMF0KE7AmJT4fYdU/+7bbyIVnUEkIEPPe2noNTQKe6ALuChNd/ONSqJgrf
bJzkg6NNM9acAzSjnVO+NSa7hIMOJpdwebVJllBtraWJyqDmM36cc00kh97skK1q8t56LzPNj/c/
5O2G4Qv+FO9CiJDi3+rqdVLXAF5cIodhav330G7Ul0wr8z0959uvRrmAfJ5WOKcMfajrr0Zsp3VD
YpcIoo0e1suDTdrsTU+VWj9eCIHpCMdYGmpw1Naxd5lmhjbXDIWlRli9zFoSTk9jlxU7R2BjSkAu
UOalkKnKztf1lNJSZIAWdB6taFZ8w6qTU6XlPZgzfQ+2cPuRaEOBYQKzT2kRHdvroWBXKNqCpHgw
wJH7QdXFe3JBZOzJIdxUDCgbgeri5gDCSpN6dbRq9HHBqs5joCkL1oAOsmHGaxPrY+aXVlR9h7gX
p69LUxTDUz+KENuQuhR73go3k5X4TWInSj/Sd2htO5da2L8tMBOCHCtrDa5cpyH5BjP/YfyeBFcz
BCfclu3yVcPXwU2hjnhYAzWrx2M/pfNvbb80Qbzoytf7p+zmXINIllZ6tIkQJwSlcf0BTW9p9D43
hsAs7OiryL0h8sEhYUHdWz21IxTxHzYAkiBoUA3wuFC7uYmpsFSourLRh0Doaf2GqW3pZ2o9PSo4
gdGJzWWMOiZ9cz7C9cRCFzMzW5hDMNBFrJ/VfCk+JaiF7ekObyygA6aX+4m+uaQbXo/TYAijqYsx
BqbR0gNRhs58ikXeR37aud2M/Nke5VB+kqtYkZnxsajxYEaA4MPqKh7rolZEL0dsvP6fXGvL52HQ
pqfcipDqMrT4e0ked0j0eUhO93fLzc0ihyb1deig8oav8XaNU+EOzJsdWHhyPJu6SL4IjLeeLNHs
kRG3h+Lm507mHlunTeridPYcD2PQhzae9LVaGcVpyXP1oiXLXqFu42Sjdw/0itAEeNwaAxMlEUe7
accgq2zjT73szKAn4D8+vnqQQfAdlSgvQA/XW4USi00ZQ8FiutBTfPhivSSfNkenvlQK4kHfHh8O
1UGKPTDGPBQDrofL9amOJzOksBlJLrHTNec6HL+NS7enrLh1BpD7pmQtSarWWqcMxjHSaWk2Beoy
LT9Ag9V/DtGsjc9o+ebJWa/TUtvZiZtDAmKUMuNgY9Z67bTWh7G08imIKNM/54YqbL/0UuuPrp6L
HAO6iPD8P6znT6d0qXLkrFueuZaoqe2kU2CXQ/HD1ub5TC0GLbAxavdegNsHj1IkgFOSaWqttDSu
vx2jOA0h1RR0ep8eUoU72ldEGT/35Lsfp9IZ3vKuFAc3Naqnqq73WtVbdwztLsJniQe6qRdo1lIM
HeXWIBqbASu4sHjqiip7EfMPs6d56bcuzV7Ahfqys8q39RLJrOWTIowgq6TrqddjgSLYzLadmmbq
3mEcHzeHykCB4lAOUfhvpEZD4puRKD9EbTt81BTTryk4lIeHPze5Jb+ByAaIpbd6GedG+nbiy8Mj
nNbnZliw21SSvwYr7J/vj7Sx2DL8xMlQJ7QGinn9sZNYhwbjJFOAy8z8oiSm8T1u2upciEl7K8Oh
h7uj6CdivT2U+Ma9hyC7NH4nCiCLX22zyktVgyrsRCZRD6fJ6NJzn4Vix39g4yonCkUdhVtI9kFW
88OPvah59Kegqbv6VGpV+b5z+vFETJfsvPobu0fqrLqgOGSByFx3apUUkzOljIBXCHuaPul5Wzk+
eLf0dSoyZTy0YSxK34hn+IvGhA/aQTGgSJ3ziM7uzg66/a7cvpJMT1EHIP76t9RYBWhuHLGTVfGj
9PovvWu/tOP0VcAA8Cku+6HZ/35/L91+0esx5Z//0oDHl7fwqMANgTJwQGtwiYhBNMnOjr39ouTW
VDro64LvvmFXuW2U4CgsH2encL7UTWv8YWZpk/ihG07/3J/R5lggRqUNvM7+We1RLRLENejEBNia
jQfVHKcTlWvlMMbe4ze8ZM3Q2TJoCfFKr2JGI3HyMtKZVh52yvOcpPmzrRbleXLdvb2x8Z3orMoC
BcKkFF5WZ4K4fp6KeCSjSeLs3FJnfJfnVbSDa5Jrcx0qMiG0WOivcLHccNPdeW6NXJ3GoHNgLuQl
1ND4fa2qmT9VcYWE3a6W1va8eLs4hPiZrb0/bKXpdLVjCbuRlylBQOJSDU26A8Le3BPAMKg5Upvj
kF3vcjYCXgHIygSiR69qUKIJjn8NcNkoH6aYoMAnJXjprVJsph5xPVQUqm5sUhsIul70SEcCDWvo
FJ/ub/LbcIbqA7LtcOhYNjKJ61EK0rO6rLQxaMwB7IzV+ZiOZ4cWz2u/6MmQ/sNw1JtdYC0SLiF/
zi+3hFaORm9D6w6SMXVf6fCNH9pJd/4dVE15prw074y3tSvQV+ONIwzln/r1eE5lIzGWDVMQNrT3
/Rrxl8xP3L59fBn570OhoW3M5b+OHYxZAOGqlTkwEFJ1Lm4LYfGYu83YMtq4JKhZaVn1cn8xNyYn
0yKgkGj8Q12Xm/WXxaRBTXElG9SAQjgY47D5liDicL4/yMaOJy5y0TOjEMKLsioJNGE7U70UamDW
Gt7Udmx/1Em/XszGrfd8H26DT+hUkqUsq32ke6u7aUkWOpCRGEAW2/l5slNGyNxkOeEKY0sL4mRE
73jsD2miJN9nYe2Z32xN9tcfsDoNedlrYRn3Q9A2MPOdVEl9Y1CmD4pWTf/h4/061OrjVUMBBirr
hoCok463Fxu+keFFev/rbUQCEgZMNI1OOl3A9YrOrjNqYh6CzHWnQ82O8ccI99OinfNDGWt/pn3q
+W1n7+yara3567irhaS9v4RiHIdAs1LajEaTvWIdvgfl33hlJCAEcAP7E83w1RoaCq++GVPQMbHt
PRLkxsfQ1kL4S1X0j6IOod+Lxj0+vqS8nz93KMWydTE1RtprHlwKV17R5d/mvC8DMx26Dynd9DOP
fHtI7Db6QPPuYaSoxL9AQsa6GokOYpLr8666uFeLnOkqVItfomj45g61eE7oh+4EkD/VLlbvN+r2
EnqIYBYfcrVvRrtISzOh3pKaxfSkJ90E/EHkKOwWnnssokU7DKWBWUVutk9JVXpn0429pzSivGBM
bXfSIs89Ae5SCbs75xwuYo+a+zOKvfmNULPB3BJj0Ku6Xo56TiHXmPGIeHRX+65WFK+1SanBzZqj
1xkRVrOJdUQ/qj7nFQk7ZnH6O0w3dLTXOuW02Fn9+f7W2Lo+oB5SFaAmBwx6FR1obWFpoleHIK2t
6Elx0/h3fUENahHeHk9ic+vL7hlXP1XwtZTZXKhugb7zGDgLJcxzMhVFBcohyoXvWp3xqtpKOB7S
Kd5TYd062Txx5G709CUD6XrV4YynpjNnZKej3TYnS2A75FuTtZg7Xa3NgSi0yAIxkKV10QoPcHXR
3WIMXBdBiBSnPl9QKdu5hjfiH/J9qTxGrk2QsNpEHRzbZPbMMagSG8muyVyI6NquSnzuTWynbKG2
e7SqrW0i/UD4bKzijcaWJYDYuLLoN4+a9/ugDjPHLJkvGoHRzj28OT2XnSh5EmCeVjdkWhZa2efh
EJReqb4Z6YhIS6Hbha8OsfqqT/FeC2jzqwHslaxYadEon/hfYpJ6sBUtr1JZvFiS8GmYlzzzhz6r
9jRkt2YGTpUmNWRS/KJWHw7OGBLYY0eOC3JF961MIxbvjXn6hvSkWZ8rpa13ygmbQxKXEPiTq91w
uvIFNy8lIXXyYi1+EmNffk4a1Q3QPTc+tfSDdk7A5niSSAFWlALxT/XgX9ZSDCKr4okMoBDmUW3S
+VxjJPGi2KV9MN3xt/uX1/ZoEFgBHEh00up10WvLi+wYOKpRoOOOl/Hye9MqLTQeG7/BdlF3xtva
KTRKZBIFEIpy1/VOiZZSsxPX4wMi/a/59VhSo5hT8z8Nw7NJZQ+e/trKs+zLdPESOnii7bJPmdZO
71HYnP7LpwKnwxUCBAkI/fVk5tgelnqkNaIpXfSHEtvpyXad5Hs+jtW3Mcv2msebiyfhqWS6YLHX
AF8tFOY4cI8E7Thn6VkJO9wq2lFtv9zfFFtXlbw8ZB6PxvC675LplTfGeTwFvJ3uyS6z+owwbfcO
YyvrcH+ozf33f0Ot8904163FKim/oguYHOj21H6k9Rc1NF+ablfReOv9ZP3Imkjk2Ryr62PxMFWp
G3Yf0nL281jW/clrcSUdUMk4zbCcIr+lRH56fI7kUPSrGZMzbVxvE73sYY6knDEXo67T2HbRsR2F
fllicBU+QpJ7tqFbGRUnTApa0fhHxOR6wNqqQmVY+H5AeHQsXEoOv18NWv61C5v8txHezynPZuWj
5CYKv1ZK95//MGWpAEV/iydoTaKKXUuZ6pzmhavGmG4MhacqB2ekBDCCS3X8Skjb1Ptjbu1a0AHc
LtJgFPmj61krpaX0kEymoB8jfT6EWWZ/JEBK36qcZ3Jn324dRWi+oME8nHJ4j64Hy8LCm0KVjoWK
C8dnwRlRDqrijHsR3+Y40myZi4Pocv0a0JakIG8Litm5BqC1xK2yjwexc5FtJYyQN+nvElKDfVi9
AqmIjaYeGMWJ5uGDu8zVuW8wusF4Jl2OWmdUL+NSEl8WdrhTQt/4atAT0XDBm5N26Frfv85UZyGI
pxsBEILD4VkHLHcif1Ha4vENAmGaRQQcy+O6BqooIsoNhy5PwDJEXx2jmAs/VwrnlJZ69/TwZqSf
JhUVgPsA91/dNNbc4bujJcR44RIhKheNWXVWcnWJ3+naIPaKQhsXG2hI2OD4zEn7oFUAFo3uDDAK
dnZoCs09hERQPwgWNN3vVbP/W/pLLU+2mzvmTml0Y39yvEGs8hxhBLluOqjqULtaxEFHMzh7btDZ
e43KKt+J1zdHoTjEU4vjHOoe16eNppJQlo5NAraieMk6PTrMZbKnX76xFSUnF8gP/BkdA83rUUqn
WMpS9FNQCcv+Outl+9qCQfiqtCUD3t8fG+8eKSO1UJqOXNVrOkJmtpFQbI9t3zsokiedaR280ELn
e0xSoR/dxtIeP+SMJyXBqPzS71ztEdebEmwwSTvo07chno+5vVx0I2+KQw9s5PtA7pP4ZVHHxYF6
WLen3bW1vJLBjaqNFOD/6ST6S2CrQa9pFDGjIJDXxaexQh/0GDfYoB7stpuanXtl40RQQ/8JE6ak
jqDF9cek/JC6M5j/IBPegKBj3Cr9ASvQpTppmT43L3WV1u+dpNai8/1Pu7FZZSbEjU0dH8nm1dEv
pHeh7c4qHB+jOHaqk753Wtt6FJaOTitnnSfoZyFg/cKmeILSnLdU8IqiDgrV7M5WLBUH1cHdGeoW
msxYuKtzlfHlKA+t1nIwW4GJZqcFiUWBz19iKqTgSCJ8VMEiXVBpmKdTMaaFeaAAhBR8GZaKpAl2
sZ8OWrunqrC1wlysMq7HFgb65fW3TefZjqlIqYFACtDvU3U46Uq353d1OwraW5LBDJoL28o10lwI
ayrytFeDES29t17p3GfNQaX//m65vQjA7hKiyeIeOcT6O3pxA+6cCm0weyALJk8r/mqqefqjtpUO
M3sz+fv+eBuzgrMq6w9ImmPqLP/8l1NYNbh10oM2g3mu5n/R3p3n4+wZ8V5gfxtS8OxRXaH8DIv+
BtKRtDqmGnpZBkmVGK+D3UcXu1TilzyNmo9pHlqnNLb0J0NY9cPnD+CkLqWz+GoS3HE9w6F3tKY0
SxEUaZieHGuhA48Ii/f50YWU+Ex0zAk2cZpZ43Myw5phwOJU2dtNegYyOr4uhrOXismtfF3uhNCJ
J5EkuAA7WrNPNFsITx37JrAUuzsWuZP7YrZ+A4hlUv0oTw4Ka37blB/5DH/dn+AGuIGxpUA/IQUN
cXWVq1siNft6VpvAVUZw3rEkihSuI46wTHu/rLr+bOSVc6QO7x2tXKs+G2hvPf41waUSH9LP4FFe
I0aNkULQUistj/KSTL5I1D472Eub7hm93R5EGT3JkI3cmur36mAkDuixtlA6+mq68xWKWTcf7Wh2
PexCzbk/ppHeLB/uL/Htk0iGTfxEzZ0awo2bbZ2Zk2I2NXQwmiUfwFpVzp9iTrP6OBW0fnfu8dvR
CH/hIJMiEazBzro+GHSFyoJb4WfnonoyukX/0HNVo6ZS7tbpN8aSdRHEZ7FZl6LX12NZTeSZUZJV
gTum8bNtp7BOyyJ/VhZd23npb280Im3oOeijkXEiPXw9VMJ1NrLCVVCpTXu06qn7vPR5++n+p7rd
HoyCtC/cAEmt81bbQ9WbMozgcAaZo4ljWdnKJbLcIXCXRPlUiFbbwVJsjEfazMXCy4PF4dpcLouX
cO71pA4M0ZkI/SdGPvvKEOHuDUggSw+RBbPz/PAkGYz8AfiQDBRXJx7yeFMYmV3zODgI3nZL/64D
XnEK6769ZLUd7uz/20/3UzqGOUq3XMgK158uz+KeUjFdNYzXvqVGp5yjuZlO9yd1+xLRCpMiY6Cm
bQTnVvvDLtEF6QxQKWraaocYhYFPNVorT2U0f3e0OI/82indEx3nL/cHvj0DRA5ktGR61HHhsl/P
roxMPUR8BRhCUQ7Lm0di9HvaaPPwHqys8fAp4ILm1YMTJDGc6wM3OWNSQTmnZtdEWWDMSXxoKJXv
pLW3H+x/xbNkbgtOcy2MnDcZKC03XoJynKLpCCXHTQ8Imk/ewzsRsiwIBxD1AG9ILK/XLgnHDC+k
Xg/SaSouhRsPh9aJmw8ZFqTHgbdyJx+7/VagHcDT01RGnoTq4PV4ihWlNhZERlDYiu5hpWqU9WEK
ReM9m5Vpf3x0Z+C1wDEDEkMxAkmU69EsAQg75VwHjmj1w4IkwDmypvity1VlZyE3XnFCIUJlsJ4c
6hvFbDF2eu7NcReUQ5g/u6kOiSqLu786Hb46KoXJcKw6RzlKMNr7rK+TEqqJMRun+1Pe2DkgjFEh
lkRKqjCrw6B4aazwJz3Ih6w6dl2eKa82Olhi50q5/ZBIXYEuJSCTUjPrLDPRw7RsrGwIUBsyaULp
tBFBwSsvcTdqO2/C7ZzAT1EsoJYEfYZ87PozAqnQih6l6MBYIu+oq/V4yghP/Psrd5vJohwnOaH0
MiQxbbVZMF5K9QEb2qCZKuWPMXan+X1HOfApa8fodyBvqYLIsjXv2XXIX38desJRox4CtZBMAW7c
9ewMu9EcUdVTsIyN9tTW/fgEOzg7tVWWvVfQUnz4CCLsxsUFex2cJ2/f9Xidk4mWEI8bLJ4L5BjS
7ly2rXlM4NHshLY3Hw7hHlD1EAg4FSS2q3duKCdrhMVjsKTIiA/a6JzbIcke3fJyFPIPeGSEXTzi
1xOKrcIWYJaMgDzpX81tXF8f6odfNwaRmEGJIuXqWpduqac0qHUmNkTXKm5+rwtHFNEhdeIiedLm
yv6n6CtveouyLiufs9rI3Z1AZWMtkfQDBkxpQKawq5uzqVKRDXmmBh49w3OnKu7B0GNtp854sxml
RLp0+aPiYZBzrb5YxNGAZuipwUB76DUxJ7hwmtK2r6ZoktNsj9H46HZkKqBZiV4pvNMfXR3uJBxq
HDRMLcC9If6Oh4/7sVAz962o9OyP+yd8YwnJkeUnZMPYN5JznUUiUIeuFvQCe8Zw7kB+QtTZebs3
lhBvL5pYcOEwEltr3CRmERIjOFaQtfb0OU5U7TBVlXLEEbA4OaORn+/P6uYmphFD3k+YYBOUk4xf
b/+wi2dvnFsrQJTb9k6ZUWtU3dwa1L+2OEP6cn+420Xk+QbQQVGIVJHixvVwntoYXZdqVuARMeCi
KHTMx2ErNd//wzjch/R8QWGicHE9jppMqGrCuAp6LR3eF4kgiqyrducZu/1YFNqAHNCoJNfg+rge
JWxgutZ1bgccvBehFt1Rseqg0VzlmKbNt/tT2vhSvDA2wTHvsqTBXA+mhm6TuNVgSfvq5Gh4So6v
pV4i29/sMY02hsKFhbIs9y9PyxrNFoWd6w327AS5AqDor8JwSvwvahXF6aSnLLUTaG0sI41AoD5U
TmgLrmF7/RA7mYU8fGBTz35H88sRvuZ1+ZMdqcDTO6HstSo2JsgiEtVxY/D3OqWpPSIo267dwK76
8dwpaX8Oc9zMxkE8jCiS3SxJUUCGC4rYGubZ2blVq/PIUEmHxwcKbcZwQtMGG86qytWde35rYsDu
JCyF8jXjXm8SpCHKYe5tL9BDFHR6pfktcZL8udX1nYO8MRATk5J0PJlw/1dxQKKJyE6HIQwKKArB
lLiDdepEK76YXaTs2eltDgbSkb8AWIJ6vJ4V3LK8iPErRI3Crk0/Cd3+D6XNQXOA3/7x8DEDQyer
FDxiJIWriY1xpMaE42GQ6tZ0nKq6ehYOEFlF2Mf7I92EjKQwlMwMSaWTbmur2wMwf1M7jRYGtqjS
b5T1rQu669qpbKb52Kbd8lRHXvx8f1C5VFfxohxUahUivE+ZZN2kW8rcxm6XQQvF0M+ZQ/82Sd09
/fjbE839Ib1EVImNAhe7+mAJt9MwWLxiS/FHNS5fgVMjoFoJx5+T5q/7U7rdHQzmyvo8lWyIBKs9
n0Zuo/QJt3CkNeFJa6zyhYJw/WwsabwDM7tdPTmURIeAfKSuLOf9S13eGryun0fFgmadLOop5P+c
QhmTAff9OW0NBNoenUcWT7YcrgeqIzMWYZ87MMjN+TmPLeuZC2bPxOR2B9JHpVAmK3NkLet7XtCc
mia3cGQlIvexwUSEv/4x6eqL1XkfII19vT+rn96B17sPngdkYGCBwFRhU11Pq1AaO0ma0QkSbXjr
U3FM6xkFe4hvw8VT+3NitugTUZ6uFu/NKcfo0DjGHtFF7oebH0Gc+tNQhct/dcKhiHFlQVMNbDTv
cO/Im/ygU518LkSMHGaFEPMxi+vZD52h/3R/BTb2KhhxGS9I0y8yqOsFSDPFtLqwcuReFT4YGOUZ
Wj1qbiLbszvbGoqPKlUjJLbn5gxWIsYJd3GCFDT8O1fPbEpotADLMdR2brKN3cqJ+slqBPF2c2em
delgGsOKViITfxfwff4VTvOw/CPhHLcJLw5wKRZvtXYkR51dYeYVZFOcfaicMX4Taa/sBCO3c2EM
LA0JDDh56GZef6E8rJfcyub0grSvAduKGakHM67GPdnFjYEIuOU9yUYEcrw64qB/m2EUZnoBUqMi
CaHkRwQAdf/RDUdlGsIpg4CnwwblejqJMhOFR1Z66aZ2OqGpsBz6wdSe6GiI/zCUTCMA2QMcveFA
GHE1o2RXZZc4d7Ts3WQ74XCgqbAYz2UTFnuk8Ns3hisEM1oiAslXW6t09gXitbzK2QVli8r2l9ao
D4qwjLeozUHsFYRBD1/KckQpskSswSWmXq8lTgVxljVjdmGZBTbz3nxKSaB2Xujbc3s9yqqoGmY6
9Bityy4gIDx0fe3kCFuy8+smyXcmtDfU6jqulKYSCf4hF9Wqu4u7CP290fTth9mZ+0cr3zQsMMjG
T9aS0K61f2fp1CRhBkNNEYplUTo6fgsed+ci2twTPCsy2GbDr0GcCkXWtOrU7DKkquJjafk0dQ7i
IPZrL7r64doDUyJtoW8hW8vrmwKLOyttayO7jMTYB68Y5lMY9sk7Nx33PtTmvGwJpCDwuAXFVVM1
FVxZ2SUxlrc8T4/Q1N/1sWYdxBDu0ZBv30eK3rL4oMM6lRCE623eD3PhlJQPL9VixV+dtl0MX8fJ
RPNTrR0NfyilmoY3Df10XHJnV/hwa1ciZCPnym0PtPl6/FqFMGAUeXYRjWKw7+1OHDJwct1hoMqz
cwQ2bmHZRiMqwZ0OQrT8818iug7HjVyknOkOBdU3Au7qieJ6+HT/Ft4cBSgzXWvcm8G9Xo9ix649
9bidXZJx8jDoNpPnqRv2qowbC4c6MpE9pAuHivDq6TJmVae2onEBVyh7JaGzIDIduijdObsstK2x
JGJEYhiobKqrTRJXZpFH+Zxfhmb29JNW1NEPJwzbxZ8Hr5oOfV3xbpaODf+sQX733xI2knbQCkel
S48k6GulWMu/vSi9typ1PcXnbVfNh+N1oNyInXEVcOvQp7pe96VXtV7Jw+ySUeL6E1BzcxpHpf9x
/+tunE5wTtQfqXyCnVwXV9NJaRJUH7PLrNi/Z0by7ILnPC54HkaZvveRt7YSNSCav2ADwCOtFr6J
42KpRJlfYt2tzk1fSdmIGbDHzmu+OY7crMSqksm5yk5tNqqWuU1+aZQwP8bIKfuxk5jH+0u3tY3Q
c5LLBuYBwO/1B2risU66vs4vSW28Taai4PQjFn+Yo8czKpJ6MA6ydQ7qbM0mqyxPKONg5hdlycZj
4TnzeS7i6Xx/PlurJn3KpW6LjBJW88nLOu6of+aX0muLYzHnA+KshvnnfxiF54XLUXZH1gedF9SI
0Q3JLwAlq/PoZuJk9uB+/l+jrNXSKP6qtR4p+QWGd3IYh5YotZv39DW2Vkw2daVnDG/ourbjREwx
rhmlQyL2UA2Zzk2A7vb9uWzsM9JbwAX8Tetq3QQcrVIx+yqb381FJLB9w/lgeFUzo/g8T5Gxp++8
OZq8dGR7SgWRcr2rnThJTBuV1nftCN/Zd0vTPoRaZhzbxFS/Pz4zWwJBKGiS6q31SWIrD1O6IPM7
vXG7J1DDWe7rrOd3LY+HnWdM/u7rzFn2UclHQF/LAsjq7qnVcS6H2lrexSlQbyAFXdZdBndU61Nm
h4l5ypS8UQ8ufq97QcntNpE+K7YnESh0RtbX3pIvlQmKXX9n4pT+1RrRQEwtGA/3F/N2FFhOyKiy
VzxAwetibSYmwXpisqFH9nLWw7l6UbWhfhTiBehYxgJ4rEhpj3UsrGilWCKzx8gRzYsPFZbrL71S
a2dU0vfe6dsvJnNlKWD3Mw1cM7ci/BTnyZEOfnnhHIzaLn7oSmO+783IPWqzov1lD8bDID3mh40f
nUYaPNSXVtGODtl6njLmRx8zWXy79/qjPvP5DkMCgt4ZhiHeOd+b84T9SSmViVLfvD5xbh1C2JVe
4EYyqn40OTGETMwbBIaZZ2q6s5/a9ueHNwuxBfq3qOkY5k1Tt+hDSxcjdhTJZI8XZez69zzED9uQ
UcaHCgfYUZbZQdpcz8yjL+cUhcoosQJ+2070ZyNUm6f7c/l5TVwfbdTV8AzggZT0ijV+wXOTUo0U
BNTz1mzH37LYyEtEuyvRfi6A0CUvsp03+kVSdYMfQm/sx8OSmqi+WY2KLDmReREeWm2W/1pLp/nN
S8DeBmrcOKNveKXIT6aRd8IH1+9ZqA4mRX8A2J/tPVu3ly8zYSPIVjes6vUTvCBEVZkOM2kbA+M2
jAvMf/FRxse0zZZqV6V948qQmRIgdKmohH7p6vuEfenFVhkHizXZ6qlH1Kx59tSocZ/ssNW0yzCi
nB0Mmtl7X1DOK6MXfmFBBWZJqO6jjFuWYJItpTkYMwa8hW+F8xIhkKiMn/Xe6ZWDOxth+Zr0Qu/e
uiwc04No1Un9I7GLInyxzaYakRZA5P/L2FXe8HBLSQr+kR9RuNRosa8ufWsWS6O2ahZkdUEe3c3J
ufSi/K2ljHa6vwtvA2keTYhKFLxBUhPYXK8lPidIuqQiDzrPnGB9LflJCFcFQ8DuCavlYesaUPsQ
M0D/Uc+BuLc6W27tZWqoL3kwhEIUx8UKc/fYYV3xSddTS92Jp34aKlyfMdieiMYDkMaTGBn56+mF
NBzpUDBcgQlGV/pL3xj9NxeQnnPsMwrdpY+2tedAuDGRAPPbtLWiw2ipbv0By3ZQDqnWJ38awka8
lk59a5+zNNKMSzw1qMdgl+GVX7wk1adjHTn6P/jQhgWUaquEcx8ZSnyyO2q1v+c6ydhZMRZ4GVNM
av9mlYP3D/WmJvV1fo8XLP2stk85Cs7Dzje+OS/oKtDzktBEHlp4r9eLAMm0TOeqTINh6kx/dpT0
mHn5HlLwFlAH0ov9SllGsnnpv14P09bdkhkmlDeBP8ppFhrCyVZpnVMRFv4QxbqP2Q1+SKWFAA/d
xad2XpIdOMztVKH24gf9EwpDiWH1G+K2KglvgeYjxqC/aGPY/qbFcfvb/UNzc99RVkNiSiIUyW+g
E1/PtPeQdUCsQiALGtbH2Z3rQ1qE+pOlxnudk40JwczkZQepKJ1ZV9lNVRkt1he2COpc/7OzMhMJ
Fzxi7s9H/keuTgnzIeukFA0TWxbYrueTFXHtRssiAo5CZp7qhSN6DM3EMo5K047Wi0rlwD6NlDr+
psWXzX7bGsreKyK/zfpXoG3C8PDTmOnq1kNQq20cG7ntoqmqNysZ0qcpLcYnbBktQLu9Ez2Vk5v/
k422ugM0urkFyVKlLh9UA0BNNCKuF2CmhmoKjNmCMO6/DpnZvw/79ovVuMY7NY3znVtJnrfVRKXH
Ny8mWZi0m78eDT3T0FSSpAuUStjPoWpAO6/TCk39pCrC9jCP5UC+LNxl7z68nSc0TtlnR0sPDPFa
IgrtPAsLIwRQCoFC58voZEy30bX4PDRDnb8TYdU0O7fP7WdlTNkOISKWOLj1YSlwduvScAraZSBq
yctRUV9LgcdVcmzVxm1fh7Cbq/d1HWdfqqpd5vP93X17WokTyNiJ2xDFonh2vdxSsUMbJ1vqEGnW
1yz31BdTXaBd4W6383Dfnlak1Llq0V4mSqXNez0UN6NeRyFyQLmejJ/NPp3fz0CHdpKZjRWVxQ5A
oVB+oaytJkQPSxFqzi1qz5mlHBD5UjtfcWCxnMpqmEWAdZQTfhQkiYOvUmktdm7Z221E4AWSmB0M
ERBhm+tp9r1mtnkFYxUuqSILIZndHqrILpJXCESIdApIQ3scjNvPKJMMUhtEZdGqWAeZHsqB4G3b
JYiyoTpG/ej5ngosEL7Hl0c3DLcPRXBYT1gB3TjXR8vUo8KiQSFNLPsZUYj2ZDRa9KTVk7mT/d5e
BXhl0rpjg3IiybavVxKcm1lmc6MFTm6F6HT1eguZZdY/ERomnwxtKN9GRYt3juTGUnIOkVaFgg+m
Yo3+stBAmpcO0Kg3tu4z4h/h7E9JIz7GFfqJ9xfzdrOCVmI5pV0rV936ynGkCFreWHqwFBTS8YnQ
YtL8GA3icyPdxQ9RnPX9e1srxu/RWGl7HcSNuZKZSI78/0ITV0fSCfUM8q4aBaa0+DJnOvF4CE0v
JYaQO+cScC+f6/pm/1lnkGaTZMbEGNefUxu6+X84O7Met22uj38iAdqXW0m2Z8aeZLI0TXojpE2r
faGo/dO/P817E8vGCPMUBVqgC02KPDw8579USzyVZyhIQ/WxVoas92NpJYvm2x0KbE9xOyxZGGua
lI+ES9UJdJmYyh9FlWbxV9FDQT2boAe+DhJBwiYY7UVFy2w0q0yGnRst6cHxVq3a1MuG4psd2fRd
h8KXFQ/UhF30jWdlG6zJbrBMsen4vankR/Qxyqecy9095pOQX0BBKEFuIxVcDvFfrpkMfp4i/IC1
t1NoSLijCOGbg+iDurCKzpd5W9ZBOdpOKO35l8it+plWppO/aGaqGZhODdmHqnOmB88qzEfZWVEW
Ro16dBRvkQds8jJY5ksnPSB4yOH6dhtRrVUbQ8sEP751X9qiGdqg9EQ8Jr4BAtcNpOI5TxbmnVB2
uvlSGvo4B30/K/+13UCeHkNO/rl6k0fBlGreh8rtjukIKgkpeOG7vVZ8aTuD9527DIsROFyofryI
5GQgM9kHvGdd20fe7GcVaYbf6QjyRvZoHVxSxslfmkqdgaPhvDFHxgLCyWrC1Ik5Ji5KRn4U2VMw
4grSB11tH425QDvSrNTQ5RpVAkhwQM2rDJ/af3r+g5/mLDDqlO2cm37v6XkVGFmSZIe87WX/5KJj
NQYIKDaNP+SL5zwUegep3C4jqzul8VK2oZEjR3LAtSPWHqgyRd9NdUrakI/Tc4Krvp/4qcmylH4i
UYQIpKkq3WOvxdV8VOdykTvR6/a6A1Lz2sgDDsBTfD17v3XyRJ5GMuvj+jzLIY+OuelgdiMXdwzf
GUPo91Lhh2sPZxpA/SZK9maVuEOUzeey0iLs7Q3hZ+Pwy2ty76tjzJBs68j8FFfju2vYYEghPVHj
RVYRpu/mpl16a2pws4R6Id2E3hrAii96JjPTHx1Vfn17ljerScIAiwwQsIlcD8HyejW9pNH00ezN
s0JZ9mBl/Z9FVe5Jzd+k+nB/YDBSJKfPhPjSJsmO7TlT2XQuF06KMKVB7SkOFnORTGkp3E/q7NZR
4JpDy2ZulLx6UapGTXYy4HUqV3Fy/RW4yfIDwMDdCBXUbm0odGfd82S6tPBjlaam18pnq8mwY/ew
0Xx7aW8uAWIxEAgyXpyvic2bhGUc+w6N3B5xOk0igerEU/pPUkVeE9JJEJ/eHuz2O4LiXsscNNRX
RZ3NjaOKTqgJJarzoFd54MCfC6eq3gOM34wCnn+VsF0taABwb88exXIrjomIZ1lnWHqaIpYJbIWo
8na+1c3aofLAUxeyssOIPISut6VRF0MUlbV1VnAbs4PCzONvw2C0/3bWlO6g+++MBWCbm3rFmnHc
NwFltuohGVLXwJNIiiVA8U3aj3NW6FqIVemu2Mzrp7jah2DAqOUgXki6Tj60OQ3KuBbGyp6aadwM
PTXTwYt8NS/78aMXJXi6zlnpfQZDk6YPutAp6luLWw5PVmkNXdhiymE/1zFJ6dOC92W6s/I3ySG/
joYmTgrrs5yFuV55t43zlswGogjV7gNWVMlz26oT0EWlpqI1Oc1z2UJH26kG3BzOtbDBBl4BV0CI
tmJwE83BGIsy+zxPiXMqW68Yv8eTKJxT30RDfaBYsbwXNIBYOAkp1XB6uHh6bXoJRpbn8HQb5Tx0
pn2W3Zg9AVx9d+2RSg20WdDECAuB0NtkZ72Vuq0WZSD18XvhM1vdN6cX0YfF27Xiuf10GDhimQ0p
YGXfbJGgXtnLrnKEx0MwLz73veOekqpzj8IdZeh0avSvne/pUtx+t1d3Cy5IemmrZtj1dum7Lm1m
OkQAmBPjA6+lAnO0UXOK0JWzMp8SpS29ncB6k91TXaUpDtZjfdxzQ1+PWdGsqExr9M6WpjV/dsvk
PBhpWwbAb/BmtuOieBB5kf/dVJ323uTjdWjaQKvOPCKCm9NRipFC7GB65yiP9APe0MbByyfjfxmF
jhrVPlYU4vX1BCFkpVKVlncuKVz7oxKZvkSXZmcZb+MednoEc3pNa1Xc3ez/SR26HBVm7zzpUR0g
OOWGbTO2F7umRv7O24llYwCeJ1RH+dvNLnGayRsWG0ivLDPtb2qLzXNVlcl/b49yb1+g1ErkApUK
OnlNQ37LDJ2krrvFW/c/NfDlp4OTx0djkdX4s5gTVwaKQ/57NNEVQfNQ0cqfbw+/3knXcZ1uOeRL
apokGoSW6+Hnpu7Vuo897pEoDWSJWYm69NNOfL7JpVhKQgrcDsaAhrz+it8mWczNMqJT4p4L9DHM
0E4cCXYuX5Le7wvVy/wUV6y/jaYTC71KmI6gBPJxD2Vz51eASjHJbKi6o8SxOYKkqJAVeWadZT+4
1kHvp+pjry6z6ifm6F0M2SeeX2T6soQohCf6n2aZYEX87gVfpXlpllISwltz02fRlJro0Evv7M1p
dTCjCGUxr+p2RrkT4QhtJCEUvaCkbevUSuSMjd66HEZ3qHw8zH/UkZb6mlH/0Gbn/fcgPTjg74TM
tc24zePmNNKzGTVROHKD+gE6R/wASLf7YLSYqTlmtEfUvBME1lI/qdzafIbceL2dmjxOKLtl0XnA
+A4pAshJ2Zh6vtPay04B73WlNgfkNW+EGYLnJPDW67HiSUVVBLfOi5zcRYY5d+Yqd4Mfqh/nlfFp
cvKoONoI2/431MgRfLS9xE19RaKVWiT6MASJga5/OGhjM/xZV7kU39QlJxFNUMgt/apxZydUYy+2
PjYs7/RRq3GqPy2mM/0k67HKUzlUfRYOiH+ol77s3DrM54gW3YSneB/2NqYTD+Ug0LE2RokphD5w
lv1BtN2HsVNiM9CcJdP83Ovj7MXsKwdcjNXa6amhnTEFGkyMLhzATLphUUaGeRjlVP1TOGj4n5a4
NQYOqTnUgado1vcBl+nKH73OFKEKEwXknVJn4mE27KX2hWfHPUrya3DW8mWan8bKQZbXaXgB7+zx
O5nDK32R6EUKDADh+suQkQHVbNjjEJ/nAwoYY0WDUM2f+z7tD7lrLC9alLvxTtJ3J2KCJqD1AXll
rVxtNl8+IlE5Jp1yVlsvbb+p+IqwFUZdKXdSvTs3Ay95iKerAABt2c1TDALemGjtEF8SNxKfSzFE
aWiN3Vw8dG3k5omv0znsfKtyhfNpcKHs7RQk78yUtxlkIMS9aTJtCVF4PzqDI2I4gH2ffatn1TwY
9WDv1ALvjQJvchUQX4/0lnU05Taupxyo8zib8SFNpjQwTfnu1gYKGDwwKRqQAdEL2OQNnicoz0io
hXJoq9HXnWJ5QO1migNFVHumbrc7k4uU+SA1CpEL5Nv1zsQH0RxFXcYXGU/9ZcAsKRwm9mRRGskj
VZL6Ox5Xe76ut+sIYwtlSJrXZCs35Px2mbyiHtz4ovHoCbyujUmPxLsxsSsLGjFDyi+rss4WeZtT
52+HxI4vaRtrj2bpyj88Ogx+oo8UP9++Ku8sI3kRLV1o3ryot/KJlH9j8D5GfDHzJajt7h8USnBJ
qbtHm1JL6Co7B+72WmFutE6AYK4CIlulvNQttCSK8uTija4a+3GRFgG9OvObJ0hm357b7QXNhULv
djVI4lm93fVxXiuLwIT2YnUOjYxl+o6u06/IVgcfLtSeP9ErqPP6FqM8g8EZYGaqkDQYrnfk5CBO
1LSRch5doWVBvxYJz7Y1xCohO1XUH1E+EDlR2k7yIAY0hHAz0K76NCDMpPoyKTTzpOWW1R06Oh8/
EAmmPdCNeo2WUt25SmCbc938enuR7nyQVUqJ30vvh1foJtTaaJ47hhQ20u7ou9Pn/pUBYXpK9WIn
C74NtZQ1YAwQzVGKooJwvTyzxyU1eLl97gAOQEWku/OZq3oag0RxjY8YKvTnqRT2izAT+c/bk7w3
NnXGVeYSNuUNCW5o1R5GFQxhN1YvozPogS0Lg16FhoFIhmzay4ovfQaLVb878iI8uQr5Ivn8Wte5
nrVrlrk9jQgN8PZNj1lnq35Ued7OTr/zEREMYavT6gFVswUWLfQ3BwFD+pymjv1czipNCxjY43fo
JtGfb6/lnRi45vcQF3nMrHjL6xmJqdBZTduhIDNXh7iq5FNjuHt3yd1RKPnAyIFQCGNmM0o2VaKa
Evfc9PRqGkAIfCdzL725EyGoWNKIxxduVfDbzEUaYL8kSvc4zIx/KWL5NDWr0CJvB98QiGm+f+U4
AYQkAjzvtE2ykWRNZi3x4J4x7nUf+jozDo1i7SEc7u0FREJgT9H3R2dlM0oz6CXamIKauuVMf8x0
iVwevP6ILMR/b8/nFmMFwgolKFDMr5yKrQunV46xXSu6ezbxuGh8xH+qIvTcvnusLKePQ6PNx+/1
wDvTJ/HPakBonUwD1UYe6/D2b7m3X/gZuPut718wudf7Zazdqiv6xT0niqLx2ovnwLRr9+HtUe6t
LRkHzQrgkB7yCdejyDZx4NvYTHjIBl+xx+5URFXvO8u49/66tzWBhvOGXdUG6PxfD5VFxtQ0BnV7
MJHtH6Wrdmd9MPs/EbbUfbfWvU9vT+1OIrC6qfJsMMmrOHPX4/X6PFpF0Xi4iXTLuFIwxEO9aCAp
krr7QnO2DJK+ebcA/yrXwNt5VSGggbBFyKVSq7VpWsVR3Ax5o6hXnse6rA+uLeL/IW6tTXAq+dwE
aA9fT3CEmRklEadvGWiXxlrnBHJp9hzo7u1DWhQAZvERWUuf16OINE5Gq2UfapMcn5QqTw7Q8Pfy
0HubYxW1W88dvKltpyBG9zZuyonoOLDbxyodXtKkrp4nR60e4rhq/n17c9zb97yLV9ELjzrdVvSt
0YXH25eDnpHWPcyxZn2dVYQR7cQ0jm8P9fodNmkU1SMQja8tMqZ4vYKJi4RStKje2bAmjOL4OcVL
73WG5i/LaHZB6Th9+aFtay3xXcVAJ1EXYlH8uFayF9T9jG/dYFfa05znxVfPyopvsWnN3xskWL5X
UT2/wFqJf2Rml6lBLZU/KYXqxzLKAB1Ib2xOYySs6cHsmqI8NHhBo7ufF4tz4Cxo383C7dRQulmH
405aUlvT8tLcwf+9kt62S7BifegtI8VIfL1eAieGudlHPKT0InE94RfFpPZ+1hoAfhHLsKgy0dGb
4p+uXtjGXwk26G5o1JYJiTIF7HBW0YStuMMAanwei9EWAUZm8QO8jAbzo7ZammMkZRY9Vmonkxez
UIr/3v6MdzIu5CCgW63ciFUR4HoKeuJUQJOJlJNeLiAM9FhD5XGcHtp6rnO/SUf3sZ/m4aDpdfT+
8oFBtZeoCdCYOuCWEqUiWrU0lJbPbg39xMtQAyDffn/yQNJATwXEElkt8LfrKea5BVtogv495dNC
YYwCMAAJve/KMKvShjy2L97f/uRiR7UK3SVAojedHMcp26WaYuiFkoqPLav0lNVC8acG37G3v+Bt
jAE2TWyhOQ+UWt0yalQM00sVS+VLRgcHBP4sDwAn+0e3noywzotpZ9ffRk5QqKClVUbFUXCLVorj
yPTkvC5nMQ2HhFpniMfaXp5wZ1Y0AFCFo5NJ2Wf70WptVvO5ToqLlacztpnmaS6omk1ldFTcydnJ
+O6NBrZtVQXlLKMXdL1FRpLX2tNr8ARa3odCbbOjXmmosmviL7u02uPbn+yVw3odOJBohucBj3Yt
HmxlJvOJt5dIx/JiGJ2enahUAHdSYNXJh8h0y+yC833dPE0mZAJ/WuAEhONseWaQqJn5E2Nk1z2M
ai2Lg720wH2cdm4/jJAjgATn2fh3rRp1SzGzTB3Kk+VU/j1ze7ehO/byp9lQwkUioHe+WhrXRVhO
tZf+kQDkWF7ILOY2hKiSqwc9R2PrUCtx/7lvbU34Ypz11i+nHI6OIablV8xGH/xl6NwXGygpto+6
GL72pgkJ2eI9lZ3sGvJuuLN8fI3N6vF04ilA+ry6q25unklJ9MXEAvtCWyEJNGMZwrIul8Pbo9ze
pQCAQcuuLV/KBFt9MQ04RtNborrEimV91ZXJ/RaNUf29M9N3U8Up29MJ5U/KfiQK65H7rSWkexNB
SfTVRY11y0d0IDtYnbqnw3J3QtzTND1pFNxo6aVO7xVgJ6vLjHb9Ef3M9FAB8zuW/W6Wf28oWKcr
MwA9G1L96wkpip0iydRWlySNlpOC0QeqrSI/NTAjdj7TnXDEy3BtIq2AcSAg10MllVcqiWJUF5RT
+2Nru9HRpCa8s+XuTui3UTadScrPdVaXU3VRECH/ux+BfcjB0U6TPmc78fXeUJT5VtQrxZ4bCxOZ
VlJFkpvNILvPmDliqtfFSTBNw55r0r2l427CqQwwEGWXTaadT/kI7i+uL3Gs52fAAWlQeIr39P5z
9PsomwyjRQ1FSOB+l8aw069jaka+my/LBUfHbufZd3dCHCH4lzz9bogKsZGoQsEj/mJglO3z1lQD
W0nd09sTujcKA4ANow2GsNFmQmIYMnvQjfpSFHZ0UPAnOrRdtedOeWcbwGhhGqRFtB22XUtKBkkq
Kq26lLSafBri40Pptp9FpBTvbm0gIQNoFVgfHX6eRJsTpFEf6nqXuFBNQ0qDVIsf47x3378ProbZ
7LYocTvXkmp1Gezil5Y5+gOPgNFHu2vPIfLe0oGHoOoFy9NAXPZ6Qmgd1u3cK9Ul61P3CEWp6YLM
iK0XEHiZu5M63BkMAiSPPIIq23xrcwYqKs2K1m4uulsMpzRFRqVuRPGjEc6eRNiahWzuPSp6iFqt
9x67b92Yv10Tjoy9zBOJuKxSHKgNT9rHrpvts5hzLdDL1LoUbmvu5Sp3Bl21vVdtVJ0C/yY1qmvh
xO7QiQu2wMpw7Ow46sNEesOXt0/VLSABHzUqNSt8+rUkdj25gleR3s52RVyYXiYpENtUf+ZNDZUy
e8pqI/Xjef6CZfe3t8e9c5rX6tiKRgL9AdnnelxXKvOURbK+ULUq/xRzn77gu1MddkZZg8L1tyNl
AT+DjNyKRd5CHVJ7GYuEE31J57TTP+vVYsdBY3KnUFusmvbkqlHWfxobIzGfewv0nN+ZQ9wFHtfa
dMHDOEs+6Avtk6eu1CfvuRriof0U631aPy8RUmT+Mi2JRJ2/H74Buxb/eF6WxU+1ucTl2aZI65yM
Hg957EOthowp5pMfPAE+EVg0FKizClBZC9RR8gIbezX6KxnN0vZVd47/dYYJryStGWrxZXSa5ZNu
lcVwXApT+VxQqsJsVmbpf55okiG0o0z/rjXdmIStM9r9TpS/PXEsJRgkDIxWqOG2f6Mgz0tPuqgv
cwFt3OntLugtuA15btY7h/t2c1wPtTlxSbG0XWqm9SUxnPyA0Xl3ENB7333EGIWi9orm4sLfVlLE
NCGY6AluyChWTlpmGEGDO8z/MApVbW4uOM14WtrXG703+yTF6E0QJObFeRiMZGpQlpjtbGfR1v/R
dqsT9tZLhbcvD+/rgSa2WmS1bPUoF1rQupMMxTTiBm8qbf+IO/Gi7ZyuezuCCLwydykt0yS4HlG6
RTp0vK8vZtK5vywnE9+MuqtV36IVsbOMr53Wm+mBNsVlh6zzhvXpeEluKF0r0AsQFvZ9Vi6bT5Pb
JPORl1r7vdeivvnqzihNUZGytSqUnTlPJyty0z9FWjaqDw9ZrUK3EpkHft5ekC9e2uRHAf3CC1zB
3RtAztAN2rqeNQR5txTjV9scCsfvhs5yj8kC7N7vu2r2PhO48/lkIteqB3EfdxCKqYnNvummlnnq
Yrvt/Zog2oc4NC9KEDeaM/tY/el1WGFAFru+SzGkf1SdaclDvUqy/N1XPwRKWIcILYF5ow1x/X1Y
hNWxaOH7pGlzoEipHHIvy30uuj0RhDubD7zB2kHkXQ0EYPMcqOHg2F1jiks74/FRyAFVaGkMdKYW
9bQU8fux5yguIC2P8tZq+buVFHNiPaF3OImLlVX53wvCYr3fxE1Ly1xJlT0s8p14xNRWZWiEmNYO
4vVCpigH2U3KaKq6yADiWBY4SaQFb19Wt3kGc3IAx4ItXVEbm4KZR02nzUmlLxPNms9s0vpb3osx
JErl/mjEy3ObeMW/bw965wyvT3oHiMhrHWZzDxvjkmtpyqBWMen+oBY9Z8D9ZZbjEv4PI7ENyWfY
JMi1XC9i5YkpqntXXOJuBo6HjoWwPqYlBkkHM+Vq2dn8974ZCQbfCz10iuWbBIrSWJapaPlcFnWM
DgYmSB81b9kziLz3zWhArU7dK/9s22nwMjOLrLJpL55QF+sfC2ra6BcyxS00a9zau2D1bboHhQxs
D75xm7kBMCR/YvfDleHBf72eubbgODs67WXQh+qvnPt5in0FnqHiK3Gt5X5SyQ5hoyzLF9+IHaX1
09xI7J1r594GglBGRkB7ahUluP4Zra7VySCL9mJptXlsWrP+FI2m+Ggtafv49g6690lpsPD0o5Sy
ugldD9WliM1jA9NeRO4N0Sm2Et0+ThEKBIe3B7oXzTBqXJEJK61428dsew1xccviq0LefIoLpQOR
Igbx5Onz8s0GbrkD+7kzIDpotGfX07829K9nZivLAndEikvmDMCLjPRvL6ly343zFIzyHtztzicj
SFO0psnO/LalayuKRyAX3Au1YohPSS76Qyql+6k3p72k8c4nW+8Dmn2r6CbQkuuJNRkmXPpIeAGz
CLA5Vwt/qgbz/d8LcUSuH1AXJFnb/ltZpNpIX5Hbh1v8C2WVhQ5QWusfrHGy/0CWbY/evl5nm2Tk
9wG33ecFTASKTba4dLVWkIskn+qi+LIA5gZR/Qxq7D/hWTsd6HtLyVOGlwwNDpLwzW3epxVL6DhM
clG0NpjnxSsDpJW095dACCYrxA4sEpWQbeTUjCitOt4/l9aDlho1neJHQquCcRZ7JeU74ZOhQCdC
X4JPsTWXUtJZaaOpbC99Y9BLd9VxvnhRnj6WzZw/zZneHUo12oOA3BuVlye1CuAzMKc2m9KJLCfK
pkReqtmJH/pcasfYHLtjr5v9xRykeLDHci9juT8ozSLwLSh6bss9Y5nHnllE7aWimfLYimXw9T4y
V2W7Nkwr7t2i3m1S3Zpes67omgOoIWpSJdlcEtpsZIDbankZFiHaY6TkzaPLUn9CbxzMsF3LCgGK
ogpb1cjBVLt2foGQhBdbasE3fzus3ok7gCc0WB7Q91aA6HUwyGK4I1zZ/JjKBqghprAD3hzEWMbu
wMruLDaafohdwFKDCry9G6NhKdoRwbvLKMfiZ2qo8V9YMTZPsPSzF89QWpKQOj69Pb07B5QWHc1c
xJk5O1tJHFMMZBpm3V0Uc8k/LFXlPMEnr3ZGeX1nX8ceyghIzq4VG1R7t3PTvREjTpNVtEXTHspJ
KxDHb23EGnAexYs1g7VeLGGRp90TvdA5LLtiDvWi6o9d2aMWhghr+b4vC+8a/4S1l03ZlA+8xcHL
xR7trHP6s+pSWTGipnrMFi85W+Oyx/LerPI6FJB3Xuur0zB/2bw00iYFGtum0xlZSMXXPS32+bft
47u+5esoK5mcFIB1RtbteqsW2FgbziSms2oUapBYansk9Zl3Mv4tkoFhVmE8WCsEIvqg29IiFIW8
a9N0ORuSKvCl8JqkPY3t7BAL6UiAr9ekrB8aszLKg41d6c9UkfaAGc7Qo1VBt/CXXWRL9akykiUp
/S7t7B85dFfjYJiVc8GxVasPOSSN9iBj1Xmntcz6+5kBrrC03LEs2ZZQaN26WjNb87mabCr/cDFi
fkMPKqs0ip2N/2q989vGXwfjTAPd41pi52+VcD0qoabaZca5sTX4YlTIWuSDZ3RI2AdACmx042SR
PWQUzXS/0KgPH7EEU0Wg6Vndh7gIWb8kl1H3x1g2dvoxVvMhD01RJcimKvFy8uZ5cPxcU/pvnT6K
nGdXYbe6X3aNaxxk2rX5t0FbFBGaVt9pRyNBroSx56zemaxznWCsc4VXvT7PKVBBzNvEbRv6a9YU
uXk2PJRQIL9kXbgoahwUemR9Goy0/Ke22ndaoryOyi6kXGDwSOPZdL3rxx5BEaXRjTPPFc32TaCE
pwWKXOmb8r3Q39fBKKdD2oZwQUVxXYLfyuqWIaWXZ4t5Rl/LIIQlSwjruN3psmwya0ZZDSkIl2xS
ng3bKcH91oWTOuZ5Rkfy0RyS+ItRmO6zlWrLA1654w5Z6954oB9X5hvnAabH9azSwptQjICAn6aR
7dOBq580O80ejT4GB1C1e+p2m0z0dX4u3QnsNijwwH67Hi/qPFkjqmSd+UXJD2TRxmNDb+exhtXn
10jZfKBvvhwlMu87MX+bW/z/0HiZvLKDwCluPqCsdRdGKIZ7QklbHxRecuqi6V+JrNXjmCblpdWs
NGx4v5zyyKuwhPQwR5hZ97dj9SateP0dMLeJC7zUsGrf7NqugrPcUnCDW1zYR17pUxBBDwmVpt5r
3W7e3P8/FLJoKCStylbbF+ggPbVeRGydW9IbvyxqNUzLugrLsVYf9LY/9z0Dz12JVV5SxzsljTvf
ml4h1BowLMDlt16UJfSUwup0TBvrxQ5Eqg8njhALa2UdqjlNcoD0jUZR3s87D6wtlHmd+NXQm23W
N620FZHY51aI8dBpM/IVuWp9NPXGOS4iY8n57E/DWPWBFH18MuN3AqBefwKebKtAFSThG9aqCTU2
b9zMPqdZaR+FpvVBIsWuMObadr2+ZegUwewmkUFZgNbY5kCR/dYIgqpnodmTcxzaiBd5J/AMPAxp
ota+gxpm4+sy1T6aUgxTOHS0mYLWc8ouWGxcwXYefrefHZ4TDQTktnn66Vv6Z6Gjk9kVhnqWSXNe
uIemJ0M6zySbmFw71ocMEZ+dxOQ2yeLVzj5f1xlAxPb6AZA8o2RpsgilVRwUNdF8XP+mnQhye5oI
kWRzKwySgv62iLvkhaAPFhnnubdGHDH64VGCDQqrIoqPNehhROGX5ieiTlSvk2FPzu3OJNf7dcUZ
GeRg28enmBfqPGlpnmutttDP8dKLQ/d/5+jcHYWuMXGH96a7xe1VmlW2hTKaZ5JU9YlVz79mce7s
2Ae94m0225ZuFu0s7jnqudsyXIP1LvpzjXNWa68YziLNtRi9MAHcDAPDRlYfdKWR1jMqh138PGe2
N/lmUsX/uouTRS+yaXqVyJWZORw6RyIIkAQIVtX/VjP2Ww8KbD/V8ss2cr4mAGbnANXc9HuqugjE
CcsSYDuVvFSdF6EVcvTTmSpNgKxE9o9qJIP+aDp9B7tfqe3pnaqrBAbiPgGK9XvNpTexyUqAvU1x
Zp4n4VYfBGLgEI+d/Mfbt8xtRsYNRnuDrgPyGBzE67hA3dFs4Oib5yqOpi9lvnRfYreDWz4I40CX
dji2SjmEbw965+hjkLDiPnmGEN43g5p67Eh9wWi20brmQbdLBec/w3ggrzAxXfPSQ+u5WZB0It/T
S7izb2kjcqHSPqKAt73d9aJOcbDBHg8fryFEhcoK877cU1e9Pwr3GWrHVMK3gUbt2KcAt53zNMzF
gTaO+YRZ2V4995XgtTkdVF5Wmz9e5ytA5frjpVqLf0ACXSpDjw8LFQWc5KhhZTS18ijsLP+x5Krx
Mo1q+sXj0/7krkvCoZXDT/Sm55e3v+qdrbS+KylkU8mmCLt9XIoCnzSp4PIIlPSJFsKzzDHeceF6
Jn00ffAUIzu+PeRtjkTxZyVfQlGA/7NNXOI4biyY1GhqVUr03PWeeUhHUz5U5qTuRPXbT8rXpBvM
16R8iC7UZq17Kxbkgsq5AB5g+3PvNHpYOnam76T2t3Pic9qAR+ABcUHe1LbcaKKTJJWz0k7Tj5KH
ce47otX/iEZvT4Tz9iCuW4eLYm3zUHXZHEQaWmrlLS5jRVnlBGoxmJVf5m4tQlBDifRVs01lMJje
bKA+n+nvdGoiyFkAxXgI8ldQ9dskwKuXRcZaFV/wZnb9hvJzOE3i+3t3CYMgbIreHK0lqobXny5J
y64z0WO8OLKx/dJ0uq9wJ5eg6hN7p+Nx7+OBVHhF8hG8txwOTeOb1Qj9X+q61B9afBGOoiutpzqJ
tZ3jdncorG/JnnA94Bl4PSsDth9Pog5Wel99alOzeaDu+sfiFGKn6ni789F2AbG8WmyA4tleEY3X
ZUksvfjSSVV57tSh/KklZhW+/ZFuowd3HVgthIFeFW02H6mP0ilHfLO8OKW7erL21fe2k+LvxrPk
h0nG3YtAbW7nc91Obb1lCVerfhNyXJvedDljqZXbKdg+F+AP9Br+Fkqa8/fbc7szDPxEjhcZPpPc
tosm+Afc3F2DQ5ukCVCY6YeeK/n0/lGA1nEfcI7I89cV/q3ykJDiZJEAShIVfRc04BaDotT2yA03
2w5ABD1R/v8UHigEbO6cJrJBCeIwfhkGFzXQvu/8zpl+yEXvD2/P585IKzAWxwTCLqjV9Z//Np+y
Q1zQLXV5Af0jaKKof5miBVgcKztb7+5AFCohuREFgW1eD4SG7ModUuRFz4coKGzSgVgrciRB3guS
fjWBAIi9rtyqGrCNd+Dg2iYHkHfuhq77YixW89fQGO8EdryOwgvE5PnBpr6hUfOcH2aKGKiwxen4
pVpQhl1Su9tJzm92NeARkFn4aKBwRaaz+T6SHI3QikpMN2l1ODRJHHrLrgLS7cehNkApjT/obYFX
vf44FVIs3ixgdSEbZWiHdLHzk1d6xhjqDW4h791ytHEorkPdZyxupuvBbBNPBWlE3jkdl8R+rFx9
opJalXPk6zBzd+6lm6La6rS5XnzUubgCtylFoyxNPQNmOFumsH27kLlfW8lBmcrvyVztCdjeGw3D
PR6FhCG6rZvwMA0KktvxEp1Bsuh/Tc2EmWfeKI8dj9XYt2Lrne1rduHKrae2TUmHlsb27ab2veop
QDgvBoimUBRtd+itapboMXdNdSJFfqcc3zri6t8FUAvCA9X0TZEjLWKrG/HZxm9zsP5Fb0R5aQki
X97eJLf7fj1T8Ja5OuBdvRYQf4tLBWxbjVaUuKDopH/1mkj8CZNJPPwvo5BtEilW5sZmLhV8JzSv
gBh4sO0PuFJTcxTjnmbaza1LyZuPs5aEVmHjbZERezC8EOyuv3jV4nzM1VQcBnwMnowMo6fcHudD
0WjvBFjymXjY0hwnIUNRAubD9SkrzNZS0InuL4jVlUetzrNQbXsEo2EO7IT2NYG9eiFthtqE9t6i
5dXSE77opbt8MezMDOdkRX9rRhqmxZS/eHNSPOZKPh7e/n63jzMO2drT4ZXLc5Oy6vUskfqz0O7W
+8s0yOQxT0DXmXZRh72b4+4Tof09yMWvZeSchFQGBM+hHkn4vmAm/cKV5c4P+j/Ozqs5biRN139l
ou8xC29O7MwFUIZFVlE08jcISS3Be5OZ+PXngWbOTleRwTqxHd3qoEgWTLrPvOblRkoMTDeLbpMB
neFSJpOX0C69nMTR8HFTAbupvfMyv95KFJ6vpDCvzCpwfkCQ137u2hk/f3REVDtrtFN5nIe83EPL
dMNynEVoyL7E56pR27lLrSsL5tWL4t6+MtUxcL+kFtAuEaWG3M8Rc8z6NgEmtitaez7Su+gePKTL
v+d+fq219KLWZwJ7QC2YM4NS5gsgELlZUvVNMR/dVK/yd3lXOyFyaT/j1eRrQfM8KpG7DicAQ8Z+
dryrIq+vjCrx8urcgMDX2io4f9VOk81DOyYC3bl42klPZZtuTkjcpkQerszodV1eLCbqtKsOlrey
ny9JRHNAuUQqS2A8lQx1WCe954TJlJWPRrGq21i5jL/VPOUSToaZaptytJHzX+aOolnc54lzZXW/
9vCwzQitiduAXl7Ms3aiyY3kCC58FfZ/njMH0Si0faBX/f7Ks6+ZwOWzM5UR9CRR4P8Xq9ldjUzc
KZPHuGulQ9OnfczLL2bpO/B621x+9njh8CUyzIbDGeOS0MHO60oXznjtgS10EAlPsB9BM/p8tHXo
vE01s7DMeQBDVwTBtG3dNDg5ZuUcs8T42lomGldZI7PPedEdUt1/7yZ2WoSFP+wCs7KjNkHlYJ91
6BpeiZ5eWQwwXhgGZMVYC5d59qSg/juFLjkYJ9O5dah8O1FHid8LS0ctZpg5/Xuzi810YyNTlIW0
HBJ1pZv02k2seQmgdxYEpajzV5RhxBfM2iiPnEK93Lg+co6V28UHI6e75AfFFHWJ/qv3+vKr8Ec0
U9+eKS/DLKJhm94sOz470WUWhsBy3+kl21A2tTRmS3lvYsQZVUSrN13bXXnaV8435gFzgfyVXuGl
GX3VYvbg5bk69lU6HPQubsldOqgZoa2Se1+v2hDd9OHYEvtdywQvpc/WcxymJ5xFTBCp417CBeMs
T+M+rdWRUm+1G5BGoFHkY+OSa+2DFiOAaY0OFhpdZ3c+Wgx98xzoA04geTAN5qbBwfBoLWLYJ+Uk
tmbvfqubpYmsur0Wcazr4mL1/gvLQ6Tzm5R/Pil8TQwmjh+g8Bib3YSkRjjmtn1lk3hl6qHGu+5H
rE+wBhdxjdXORtukmTpidJfea6YJUKNODJT3F3s7iUKh8OZ0T/NU9N9LL5s+vT3zftuav3hKRP0c
HHWgNF2Gv5WHDUXLmQN4ZJL7RfjJ1tRTDY0KNHn7Jp6erSQo3idsqZHvAM3zE60N0zKzd5nUvI2n
PCtUiWNEeTHIrU+d+MrieOWMhpcONsJEJxIdx4sNe8hQk8f2Rx3x/1zuaqGWZxmg0ROmVt/TXTXj
4XNZGlcS1Uts2e+Jyp606ioBsaGyej78fTfW4zwrdRRa0EbO1BfhnAr5jvt8Yu5i/tg29dZr4mBj
e6vfdavP77vWkbczpVMQ5941mY1X1i08QezcwdPpIPou4tJBFJqKs3Q50n+hy62LmQww0CZUIsZc
Fvuu94adVdLzEb5WfHh7orw2CtSIaFW5TJIXlDeqvlNvwpo+Drox/1QWotSeRbw/AMQN2zJIT2VZ
BP+bQaC8Bz0cwWooBRerA5210sIHTB19b9KPyjdY6tPQ6fq+qE0dBWWH0yM000zHCa6U6QcNDmd9
KFDQczBXKfohJOnyPzaYx39++4W8smcTOaHXwc2BirukrqOZF3toYagjWFb0QfIcdnxopB6tm6VP
TtKS43DlrHxtR6JZQsgGkseiL38+JXF21WvNwVBoGbCa0GTpPi3TUl0p3b4Es7BFA/dfN+e143YZ
9I8Zz1bHnTo2Jk2FTez7wdZQCbG4JpohPwReZz7WXWv/coFB/NIQOkt2PVQjIC2TaVwzDHl1JQKW
dTmpIOYioHP+2NKx0UfW+uXYW7krt1mru3bYCtRcowHVpZ1eMMI+DpA/ArvKR9QkTP2r8GR1cqc+
QRIQ54/vIvN6de1NvRJaEcdDhCI/4s/LOtMYCEuL03E5xsKyPzZIWeggxZxlO9c2cYRjqOoYTAGS
KOg/fS/sdr+gwnXIgoSS1wR38dOClECICpgXDggKXEmpfrdizjd3CFTI1+CBgko78c35m+t1WQZG
XelHk9LxdDsFsfY8U/9LbuzOppYD7KC4r9lHjTDTguzZkXX9Z1NqzqlzMZLtRyXe48McyO1KUebn
hxHifG/Yd56GtimonymerkQnLyf5+T2v3/9LpQSVf9ftm5R7VojLDGVgRYggBoe3V+/LkeMqHuEW
reRXWrpqSFYcaawfLaAj+bHgeBRbv26t8p2+tFYevX25l4k9hztCACtSl1o4clPnTwVDL8gTjzms
LR5YSmvsrZZjM8OSZfGL3Tj2p3kcxIPmqYZgiIriikPXxHOJhE2Dg5hEQ/zte1oveTY5iKHJSaix
QeNjV7mYHNIulzw2reUIvkU04VzX5VYA7sHWjKLCneY1sxf1Vl3oG5Av2fTesNP229v38DI5WW+C
jjoHyoqeuyye9tJlx0aT4di06JGGIsceIUysalekjqS0aWvzUXPMkhzNl1GBbtYBDS1/66WUQPNR
oz6iqfKDVFm7SSUK6W/f34vJyO1hKQPRFp1Dn8bjxbDl6HvG86gfS9ZtFVppXjohujKW3Lx9oRdn
+3qh3/pn0A+pWF/MD1/XiiVDyvfYiLIk0Kh+JFJ+0nrtZ+c0G4DNO1evd29f8yWSjb4cl6WuBiKS
ePwioHDjEjtpuNBHZQBTj8ZJmz44TR8DfpnjDoNOOfXviHm1ChxfbuXhUlluFSq4l/qV53956HAv
Nu+ZrZQmNvCV8zetrLSm76T0Y2+PQfdOSwmgbg1O0fsur5NgV5H35ZvJtWW8BRbXOqj+A1kiFJyA
UqJIbH96++28MvRExOQq9DDXPs9F/Jc0k9nCFDGOgzV2d3GgT4+5o4Jr2fm6yi5WIYUn4m9mF1Pt
UgXSmIZJNsShRyWE+6c71sDr01qb201dJE4VaanqslsdbwNj05GVx9GCM8bXdAxUEMpJ0eAI89ps
Me0YoCpdYzP85uKc3R9lV+o3kCvJgpgkF+NCDUwjCpiLU14ZpbNthaG0BxNZr9jG1lHgQ26Ys1QP
NX+HqGCQ41e2iz1C0bsGuHSx1T1NddsSaD8k/KLQ+5suxfPx09QlSm6qtirFx8zKbbEzHaFpz2Xs
z91PXzXLcArizHPGMDezrvnRWTmtohBZGscZNgleRNUCjU5Y9SapB5zuXbUU8rsLZCS57/C6mI71
WFTalW3z5VbOiU/piFCYYxUZlIuJkbWuNDuZZCe/UCaoSCR//rQL1/oil1wAOZ3NzgAk7gSAuG0t
tz6rXMFw760krzbmaKTVM9SYzrqyVa0DcT5Qa4kNQOja9GI6XWxVMCrjvM9KrLa8VLwbnHH8SpeB
tWy4mgjepZ7ULexrcOu7eXuhvNi6qG8hzkLCBFoU8MnFDNEVtaWkNtPTlMJjvulEm/j7EsU3HLfs
rgScGYwnKFRJh4M8WqpXxuPFOqWQSneZ/+hJQOK8OMZK0RA4uW566spAdCFGo/N702uuNZZfvl5m
P+Ewh/iq3H4Jnvcajhnp6PWpRh7dj6wpEP2jXiDd+kP5af0rJlP5htsURhBvv94XkQpHNK0A2D3s
DgAj1+f/Szy0CvuYTYbESisz/9BrgbZvsBve206jXQmKXr7KNRqg0g9xFKjbpWpRMIvKp8nSnFTn
qhsTB9R9ij745u0HenkVZ1XZXy9DwYtO8PkDaWlpNt00NCe9Lx34RNLbNFbfXol9X6RnsBrXZ0Am
g2Xxos40zkscFObYnCY7aPYINk574df2e2+eg61paITdbz/Wi3BqpVFSyDEApANSvoRFmYHfTKU1
dSdifRPLTbJUDMwsYKI75WRu/I5ANGueEmiHcouGkSe+DkGf9teIVC/nC8gbKLHkSVDRgROfv955
CawONb/2RGW3udE7U8U7GNWtEU6ecZX58MprXjsnq6wG9EKMwM6v5pi1oEybdieNKbWt+6q/qX0V
3MyJZeahAXjWuDJ9Xnm+ldtMxYziJciii+mTF42tQO92p0TmLp45OVj/IPeGz46nyV9vj+krU5V4
ZEW0AfQB+3lxrcmXeqZ0vTsZmdWNkW0leGLq5kSl/u0LvfYa6QyDtF+77C+qK7mBES1wqg4j0UyP
LGzIjpSmuntzGukMFEKqKxd89S2i2vovPQgKkOfjpg+z72dKdKdGkLADl9Zvkclcbl2fUPPtZ3v1
UoDp7HVjJIi+OB88fOunxem6k4gDt4oWpVvtpneCJDikoyc+v301iubc+tlBCOSSMNJfUYork/pi
AUAkLEWNLdIJQWRcj4Oos4zmHZK71RFj+2ZjIfT8yXe1o6aLbzkk+m21BPVOdZT1FVFm5C/FfC8n
gA4h5p3zd3vp3J9C1ZGShRelSWkcUlhoYW11Yoiw4iAxMLMCk7TGCK2pTPddVSI/OtZB9ik11LEb
Le8+mFyDJF/TwqZebWyLoDxR0pZ3crD9d32W9lui3Rl7ifk4tyNdXS0u1UkVU7fVU9dH38pD8W9R
6adMGV1D52yYtkmSYtAzTRs+at6Zk/alGvJ7N67lTasj0SayeCrDrPOqNPSSoT+BjTeSTW751VNt
Of0doifFXSFjfV87vWKn0OMQdc53deyXW+5KnnxMqXftVKh2Sg80L2XyKaeK/4wMoPxudFVcbFoV
FMdhVfKJ2lQM7r0HLT978mKQN7etu/CyAlSzgw8ObjX5Bogjw7N2596LejbmsGxKs70JlNd876VI
07DXW/yzGkwui52qXErUYVqZJSOy1ER2vG+77k7QvI0luM0SzasxROq8H74t8uzGl/OqrjBWs+jT
08jRrN67OlT3G2xe7PgTCLFscKMpR1nCifTJGMWN4xXtr1k6oI/9VKb2DhUz2exHY1U007MizXYL
hAViN+hVZMQsrX4bazgHbCw1iGyH1li3bGHKyjsN1tM3c+pbzDobwr156d1klxrClNHojcgxi1FJ
c6Pnut9ETg/yOAyQh8bNRReDjkTzXHY3Yzmk9Z0McJW6ccbMlBsyhKp+LyBAjnv6xzPahXFJJRy1
CpcAAdcL/QiCyzH2ZZ1XeIG1eWvCHPG1ZPg0lnmvvbfiQvwa7d5yPtRsR0MV2XTcisho9CHYpUHh
zXtYBETWs1lCLFWWP3QU2zhjdzgXzPXWEEWDEJmY/C+mXaHBAFJpKsK+dVt8jqiAFdvZ6YKntu70
Isp6FVfYr8VZE9pBIsp9K4p2+mBDxF6+ZOmgsqeunJqvMzZG6qbrMpVv6nYY3NBrnLZ6jAevgmmU
5R6cGzftKabZKicBcNBySfowL6bcjLAKN1MywqEsv1ptWnchvYHZmsJZ0FFA0jyfnhFQ8u3bqUjK
j0KWCQhlOGvDQwtqzyoBUhjmyGVW5SxrqBSUWFTn4ttkwM7s5Ayt564rKPbH29HBJfW02A0V0WH0
cEPKMleIHfLGqryP8zidPmh+o/8iTO/TTeqQtbGA8Kfb+kanCswu9Ll/lJbqx+chGNtxVdcsdXHC
/KezQlyP7DmsyGaWW6/J9TZaGofCt9v5q5IWdunBEIco+szFwV8kE8lH6cZtqSguFuXnsXK1uwL1
L/+xEdJKFZyMpPQ2BGRz86cNbCX4kOZjm266xW3dSBt1pVNKnyY0+aQnYDDj0LxXheOLP2Ojasp7
LeeiOISYSbcTAnt60459DnhAljkt4jzN848JWO9qZ+f2PIfY3uNrFCOp8ClVSdeHjpel0zvceVUd
6qoQ0x0CcXWx14i1tQ0ZgqPgTE+29+gqhNMi1B1tL9S90e62inEbw2Dp+/zWLrxq2pRm1TbrqVUQ
eDtlk2xL156XverGsjrGKJAFYZxbZneYescUJ5WZKDhMToWPlIF6FeydOu9jSKFrJSNbWt18cFwm
RZTFVYIpso3X217XVVsdqLjjgTYtlB5CFx71RzQBqTi4WgqtWyt1e3rAdsnS4acLM4iCIRiqI4IH
lvbU6GbWP3Ijg/ZZzLDXT54Ry3RbM8HdG68trWVDLWU0Nwy1b4VLXyyfnAThvYbhTe2U3YLSd+QN
tnIiD4V1wRqIY9OJsIwfnE1VGUhlM+nFhIV2rvx9q+RYbjS9a7OH2DW0mk00n1ToA9AX+86GQRf2
JKFjWI/D0j0ow4bwZUhk/8K6G9jrBj6suVGr6OChNnKnumPsZHmz9BUVYBG01cdEEsqyqDoma9H2
/ccpz4Nq0+h154SQA4avHWJBnxPfi/WtN6KGhDIixPu7loYMDoWJyZ6fSYB+yMu1abVPFcySkBxo
gHLe1NCutHJ21QH5uHRmcTcNJg1Nk+nhCArzi9719hB1DgzQG32Q0t4Itkn9qYlb+hWFbFQaZuXq
lezXyGGGssrKZSuV2zuPhT+q/DAU0wj5apo1S9JbVRrKdXaaT2nkjnNQfM/tyR5OrRbgBsamFXch
6nr+uHOsxjo2PWyPJcxVrdrQl/WE6KqMF203tJW9fDdyv2h3roy9L3PjNMMG9zKKvabeTTLsRjuu
kabCR3aPTkRqhkan17BvFN624WBK+2mpl7raOdzh8wK7f/jSLgZiBvDF4OVEbB1ls9OhJH3K9KVq
2IGWpX5IRlw+qNLBS9rQpRySPeiwAuCGyFS7zXkL6woqEhVqsu2DCNMk2vxqHuWXHqSM3DUeIifR
3BgLFpm1CMxnuBdT9Tij6tX2YEyrrIjqJpu0TQLh2z/Cubc+L8KxEcjvPHVfIfUJQLO0rPkj3iZy
uB2XuZg+j65K7XBJJm04AIny6jAzJOiO3nfSYQuKtyj3yCLl2WZpO2grtB+n5RCXw5J9VrXu9buB
1moWoUI1LSdhz5PY6f7Q+xthJ4G6d6w2+ODZed3fxK1hDs+SCqYbma0T9ze9t5o6t02MjAtQVn9+
xHQlL3eF5i/aHYdJ9xnhaVzag6bI8A2lSPKDMlKebgZeNu1sBy3FmyJZuubezL3a+0L6R4hgjZ4l
tu7catMJqz2z3ic+TnjRMmCxsJVOUxZsSVaTnEAxVFhXsDq9G6idehk1MrHNHYpshIJ0O+ZluxCp
rN1lelqRX7VOGg7Sspe93ZpJ+c60RpQr5zqZh0Mw9Mq4DZbUw6apNkCeK6Y+XQXVFcMu1Z3a3ehG
0c77clwIX7rcTD5Kn2lxy+wHUqenVNa2+LiV6g4/v7nfSQN2azgVTVo8xZaVncbKM9rIjeecbSO2
VIkVmjE1vBzRxTC7174bp56VbsyqiXla36sfRIbG6y6zF7Pa2wZB2C6Zgma6bTui222ZpJ32jK+Z
5W/sYUi1IkSMYibQw5oliJdImGmpviXBkAdZOJYankzaXDRdlJcdOhrQ2ptup/UtLdXexz018sYu
ERtpxJr20V7i5HuSj6b5rKVd/8mIDWwDNrqj5HDjwkTB5TvNGnWbicz43Gs2uK94oloXBoMbyx1B
eKveBZWNQUxf1/3TaDZBcEiw3atDAryh3QLPd+sd4qgpynGWUwYcXO300aHud2vksZsfUBsYoSDy
Roq9LJn5CAiKXmzK2ql+GEKvnY3MR2nfNNOifdAJwLyQqevIzbQYfh1JN7e0kyb1KttZXTPeNlZe
xrtS1yyF50Tq1MgHaPWIw0vPNlAuNjZLiaPLapuyHQe3yKO07PZxNdUHl3k/hovRSyRvrKJ60Ezl
+gRghL8nYRmdtSnJ9lToFiJx+LORLsjSkRaLGtLAu02o1NuhppXmM7YDVn5jt0XthZpi97lrF+UG
od2i0MgyIRDeM1JTvKGsMxt3TRXb6m5cBqyhpG8hmBE7nWSeeUvGlEH7kJ1okF1165pe2xwIOMYm
yrFexmQjHsXPYjE9sTcWO012MU31JXTl6Pa7oqsyayvQ/00fWQv5vO+mlAZQgcORTzJWLc2xNhJZ
7qtVxSbEHBOlqQg90vnRyowi/x6jNDVtjEHLUxlVbdc9NEnRfVVpbqMR6GZx27ERWKN/1wCLTUKK
qBpWv+SSebyDIrgmh82w6CnnuJqz+0IPJtrPgt7orTJJuvbUQoL4XUBAZe0CqQfJpqjTZZAh0LG4
P8nMaoi9wJHkW13BJb8ZG3wMQXEgSmhtHDNb0tPcDF23yavRWyI3BzUZ8dfVcL9apll7Qjg4zcSM
fnYLyQAjWNcc6dzm3mI/20Un6pObi05uzZwQ5TP8/c5W9AY0N/iZ00kbT1aWOvCbxVRmAKr0KoHW
Ds5Sk30IgqKd6D5WweCHaHXMxQ+QgUv3+DtH/68f8v8kP5uHfyXjwz//m69/NK3qcbIaL7785yn7
0TdD82v87/XX/ufHzn/pn+/an/Xz2P/8OZ6+tZc/efaLfP6/r7/5Nn47+2Jbczyqx+lnr55+DlM5
/r4Id7r+5P/vN//28/envFftz3/88aOZ6nH9tCRr6j/+/a3Dn//4gyr0X8oV6+f/+5v33yp+72ka
howW6b8+639+4ee3YfzHH5rh+n+n/gorlWIvSMQVCyZ+rt8ygr/TfgR+DR8R9zPfofhYN/2Y/uMP
3/g77km0skHzouDGuvzjb0Mzrd+yjb9TBUFPAJo2IKYVovL/nvxsjP4zZn+rp+qhQdJu+Mcfv3mx
/6mr2KCkKUQDn7ER40Fdxbko9cUWTXlFCyYPW91OdlOtZy5yv3k/fZY2er8hWn9tMe6aDs3qBx1j
KfcJ7Eie3yCgF6iH3pCthRQnCZlfbQTb0nyTV/3YhKVaXbTbuNcfiwap1zTJfDvsq5ITqBas422T
urH7aKdOjPlOQ3uamlVdIzUf1djrygEgIYp8VaTnrui3kFOmJ2eZdTMMkCV/WLVmfgT6qKkHQrr8
1mylsbDf6Y0eKUz67H2QdEKPYntyPhuTxSlj5kFSbXRhOziay7Y8OSIGfFqQ6aWhwN7DIg+rc51d
w0uHXZ45xRPe3ia1gnxuyx3JmeEedPCjpb1zyXLdqNQC3BTCMegTdU0J7LzG9q+xobgGNYJeDIKI
F2PTafVs8s68PNSaJO9DJXqgT/OCSV9VUIq5UoO96Nau1wMsuHZrf/8LL/68fBhnycCUG+08zPG5
sENzTsxhk9OfFN91s8KiZxmzLr1r6kaVP5ZgMN5TrRg+K5hSRaiyQYorBc3z8jt3BMAFXB3wNMzQ
qMBf3NGQaPgTJzV+Z0OOIh1g4cbcIA6jmZGTI+2793KxxpslZ/7GRCAcfkzlJdduwzzHfMPAplXD
Qln72HSPWZrnb4YwgfO9jMlA0hgb2U2TxY35rqiLLAjhcwh9Z8ca+cTKSCjuZOJaP3Wj7DaGRBg3
LIrWXL5ZHG/BR6a8byd7LK7SrgaKDRXjT2O0Yu/JHi2RPot4UfEPZ5ZDSxHLHIVTR3/ZnP69Bfx1
yZ+Xv9dnYaGjm+2vIBlA7BeVVD33U6wCnJZsKvObrwu6AkivkffmV+bTecl2vRCENt4ZKAQPf4dL
mJ9TI5MnhpgaJW3KkYrE7JfGCVHrYozqSmYqEoj9T1ce73LRcFWWDG1c+glr28Y8H6rKF11buyme
cr6ZJGFatGpnuU286fOgv9IkffGESIkh7sJyAR8KoGD9/l+6eAm4ytIsyikNY7dcVe+hYsc3o6pn
/5aqhWPejZOQ8prb73nXkhdL936V0F6VzABtXrIvRkwsrWpI3CS0E5Ds0hiKBwwMO6pIQTx8pHow
oIToXoP1vHizXBYF09Wt3nzF0o8kQChADYRQtr4siM4hPnuafJ/gIkMa+cfb0/S8Ab0+pO05dGTB
UFMiQNfh/N16Y2HOy+LlSbhoxXTT9623jyfL2lNADx4GADDbyrWWW/Lia8ogsFf58L+eiisRDooU
WABkmEGJXFwcg3LsKzqL+TPEWOslURHYQ/004JxYfCupXA1B6Cbc9953Fm9klgFnxsdiBmM5Uj2B
6xmDFhiRiYjAq7rqwZOUWU9qtihR6/VUmu86qbkgtEr6mTmV4mlplkeQmOR3MQNcPTYUxcedCzSD
jGqKRaee2lFHhdCMXc19XOI5W35ZGeBkQb3ELRQGi8LTlw9dNmvzz0TvluSDsMXsB1Q1/Lw42SIz
7fus1o3uEXsrZMQSM2ncPBIlkepdoXtKmZEwhL9moGWj7oeksStyQdnRRUiWzFwmCjd1Zn7KtWZ0
50NgJ5VNjRLZkXJ1eoNQB25gMeSm9VKbQq6Fe8jnyTezcpOgqAPAp2gT1450jzDfP7RUufK7MUFD
576f/RpjN9VU9g2fkQTLLtVkE2NUwJXz72UNPOxoJnZfbpD+D9g6Bt2lJnufehC6qgMz15NiAytH
BhvqFBU5t8APuGjokiIruC3Rw5PWQ2XITtm/agvBSYArgFW0jG51HSianZrdpV40WbGywaypWdWH
JKs0/2egVcH0wewBLv8qXKf1klA2qdd+15y2NaOM+nSHsrUc0nEbGEIbfhLZeCNY+iXNfwZBWda3
mhUTk1CWzjvzqMm6BZeXJUvabBAflWJb4EoKkNAWyOpFeArV5SfbXAwR9tSMxK2JOV1wIxJR6REV
xXE+pPWsafeuTlG7CzU85YfntM5U/UDs0v6ijeoHT0mviZTGSOsYxefB9pKUM70k5yNFlEo/ERVm
5pOCt2XdAfoZmp01mcpn4rqZc+uPDuERAr5Ogpt028ubJPBo4LR0bLkvoyi9KKNhK5xbPD/795le
GcG2GUWNYT05/+Qu3300WSQRJkNGDbT0G7vYC2Ow6vE4dGZq0PGtM6NsNwEKmySwfuIY20UbB4r8
Q73cCdefrb0cqqI8iJZzRUalhwynn9xCXHC8buvl6MK+B+pRTR+XtF4U3J6eautBUqZNmbq+Ucld
YVpla4eDrmdgjkZHWN0nc5xs2qS43gCCm4PYXRocb0qnEeFk1wD2w0mMrrtJAMyJTW8pG61DSY0o
GtvWxWxHagWFZt9VvNkQi6bF/m72iZEdGNyUvkZs4BhbJX1h3poFtaJIF0LmX6VJn2jndCTZ92BB
2pomoG+ok1tNIotoTWtzBzRSdN6NiPVZQiXxECD0BUDfEz3ZJPvolbAoptNMV8gftgJBvlFFTA5b
Hmg4j7H/veyTePgQZ2ORmRSi85KWc0pqXs+UOOMg/TDMWGfcuPbQium2wpDKPcwFZaBkRwl07M13
ND80jCB1EtfmsfExXYHMN1jsFOESG3b5BYSbOX6atMrPwgzhbv1jBap/uvP0qpEHrbfG+LTCqZ9s
KWz7hxodesdXwsQXIQ2xBtitAHY5GmT6Zd/bSCzc2EQe/6ItYd3mUA4PlLetK1d5cSggZaTDYgUV
hZ7nCzudWJuWXMmy/1WwD7ehaDV92DeUsup9J/2+3gUdbZgrF72MgFeGPoEFcNqVWwUY7PwYdGMl
28Yb418dL3+OSrumv9Kbei53pG5iPhRZMcbR2I8LaUusxoMf57q61n+/PA+5Oq0bXJkBTSDJfHEX
0oE2R9VnPQ/TmDgdXamkr6aoLn2rP3WkDQnt8s6yuivR3HkUAJ8WlBTaEh4TGiy+5awj/5cIy7QS
ZZqdbd9YM/WaME6lGve+ORlPNYsm3TdY24SLucxuNGZOdo1JfB7ykJrrOiIC/IMu2mqbaJ1fXjMT
d7KdzNspyDs3Jb2n28QU6X1cc35eGelXrkW+v3a3Se8Rmr54x6U5LlZO9rJbBbiPCQdwKB2neGgp
F23fjq3OZ/L6WOBfEI0G10eEDvLt/LHiGlsrzY+9XUePJGrqYjgMFUpP0uv0sJXefGUUX17PRORE
R/Vm5UYD3Dq/Xg7Sz5hmFeyKWKQ3Ndo3N41H/9e3CGpwhrhmWnI5a3wdWCu2D6uCC+njJbxVi915
Bloe7FpcUiJ2b7mT6bxE9hgPR3/yjZB6pr/RqOVfyXkucuj11eLQQHQMIQBLIueFrEtDHF6aCwWN
KR3S24KjlfKrLPHk1tPuk+7O6lAC3nYiWmxOBHpUVLucfmuxcRtcy98e6JdzirtZ9w02LeQ39Ivl
U076LJTTaYi1Jl668aF73OGTTttUtxAhevti52nJ70fngAXDRdEKveNLBQllZmhu1UmyH/LeP+R9
EUSIQ/UgaKY4svxad/GL0qwrj/jKVVcTk9UQjDTshcNC4g8EvxZ2s6VTjo+NaYqD66ppY0rdfC41
HxSERrv1ymL9nSX/J0PgYd1V1pnMAbhVYEJkOp/Sfu0Rhpho7TUeynr7Kp8Fgb2pmpKWMfKtgZ5o
/5ez8+ptG1vX8C8iQC72W1KkbMl2nDZJ5oZIZe+dv/489L44EWWI8AAbswPMIEtc9StvCUIXalu/
eFlW5aXbzrI5OjYm0GG383Ou1pnSCNR/fhPyEpyyzd0R9kNAg5moqk8UaXTh+DbZP0NfowII0Lx7
65S/vEgkvFi+Waz05vpIGgC/AsLe0bIaek1xmiPKZCmjq81pfrDMvP3VG7G1J6V4dYusZhYoXYM5
pNbDbXI55dpQl1NUB+0RJ0f5I0CA8YMMRBzuYN9LDrUbY2/Ey8eXRYZOBJ2aQgnJNq+euBxRThVJ
7Qn/juGoeKLJw3eFlJjHQnTVFzb1V0GD8kPehdNDSDj3/vZxurrECPmV1QGAkhyv0NbEYwL3k9VG
0B0Bzaff00yhXISe4qdMEwNtQjw9Rqky6T+l0876vqjyX2xuOAuoZHB9kgeTgK/b7a9XNwgLKYyG
aTgOPaLxsdUtIJly+2ezDNP9HGvg/UYcg2xQF1429OOdkRpoYMu6fUBIBLH6fhgOfSCqduchudrn
bCOg2ispj1Icig6XP6xE1B4bhmY+SvU0uLbeV0epXb4P+bD3RF7NPiMhIKJqcLsQXd0qMumoIvR0
heZjFjfCneClnsCMdfdpokvfOuRZHhSQpY5khl3r3V741z6SLtlammfwKyxsqcGP1xZ7PlJV483S
hw5qWRZ+t5nbX7eH2nAJ2eEoaq30X5tCi4zo2WalNamd4kQZlSMz0Hp9pkyO3DXlEQO/9L7OjNYt
RZC5wqrDp8melWPXJmgnyI38cW0YYtRZf9FQNHBDEjXXTpX8MU/T6HchGXu3zuWKED2gWMOTiqTi
aqlKIfpy7bs8rxnISg56DED0lEmTtvxLM1PiAgiD9J1Zme2HfJCNUnfteZR3VmU7PFcrjCp4l+tz
ihT9ZqZSmGr4JOqLP5bmAH6oKt7r9fA9VaIBvHKWuW002qcClzL/9hpdPnC8MevA5gt+WDM1eWuh
oeftlBpTJPvQ7YpfGUAvwCAmLFAXuGIlO7VmDP/EtIs+3x738rpdx10DRPpVcIaRJNuS1xSRlnAb
Z9nH7FgcKbqjW11O4phFJSuN7cz9fxhvVSWCNIhS7hbhW80qgpkBpXQ9gGZkLtb4KCV0cZol+REB
Ltm5Xl/7PLFWwaFd0/0yNleJpFZNhlmf7Btaab8DJksU2kW97vQk45TdjGDPz+7VESnXImppsH1f
DED/ulXLTrVjhTSNpjOdWtmuxXGmbIibzJA4+aSVO2SJdUf+/y3+vwVk3ZBMNATX+LZMjIXuAAZC
MKFajG1kNA8fwKsh527M1n8YChC4YDBCITCXl2dzpRL0SDYs/hIUkdfOs6Q7ZQmjMw2mQHrTI/C/
7+J2XOkQoFARzL8crFPGcMaEVPGTcdIfWj2ycApqKlSI+MLbe/J6CtdCMCkocS0PoblJXPLRMMDH
6rIvBtv0bJC0jqwH9ee0rc03Rc/rV0F0Qq2dxGVl6mxjjQ6X6AorK9lPDaAputZrhyZMLBcx8smX
9aj0uF/Snbvlte+jdLKuHEuEAOHlVPZGNMqD1cm+Vcam7XRQ2D5N2qhm98RF+d7Ddn2FgvtEMonX
RkEUbPt6C3AVQzTEwo9NqcetsjRrQAzo5KB7MTWtWh+ySASTQxXUmhGRryY13vng68uUUtHa5+Z7
8djdZqJ6KqQZuIjii0Vqac/lk1tUWeXXVHzcKjENT1uS7O1Lu6b0XDaoIFLS2Lxc5pLlsCAZtDbM
2FtrPfchr915jqEp1OoM5LOf93xhXllaOG2gVpEWpRmyJWQxuT2qRJPqx4nxFdvT0VfmQnP13Gp3
9Dxem9M1UGL70i8xt21jqY2nXpVK1ZdVgnGB09s9eRMxYpYux0GyW0eVqrcJfr0cF/RGLQVwBBoi
lGkud24MfiDRl1bldZqjQ2eUudvXS3rXZrXu3b4Eru9tlgwFUPAba0Nzu2dilUKuZMyKH+e5cKNY
Up9GMx4fgkmKPgBaTnfGe2Xl2KHEfQBOwYZsuY+5UQ4SsF/2aBmqB2Xppmctyn+l9dTd3f6ydZIu
XwgiQCI7NFhgloltaEHvaEzxUll8rCG6r3Jf5AjQwDLYedmvh6HyQHmWThpiL+ZWq8xe2nxqkD/y
W+DP6CCU1BJdUQr1y+3Pub5fKKCBqCFIolrI23C5JyxbmqQW1BdAWos9wUXkg6Wtf8lRXrlDMMDF
0Y0Bzal6r+B0vUVWqA6+CdgQrrrLm0TR0roYhPmk+OQlijdoo+QXtfpnrmDaRBn419sf+tpw1KDp
UCJVgxDf5kIpSByUkJaQP4KgOHDKK0QedPQ+hB3297AtzPbwthHXciFULxSrKQSj4Lp5KAKpDkq+
sKM/ZkfuYCu/e2GeJqMKHPrQ4xtfeEbjXacECuoFXNSWllso+WCXso1KrDTI9zVB4VECg5khTWIl
e+4a28l8GYxQFxtJBe3GrViFTq5aQrzvvKoX0VFUcAfSvK9PywAkVq5KY+fQXRYV1h4CH8fFvCLC
6CdstQGsWKa/O2idNymdfl+EFSA3Owv0w9znyZnx2sdgaYJ70Rr6V/60Zw66vV7W8VGjg4i1ig1d
7dU2JXYaEwlaUphNLpXzxJ9p8DoY9b3NEZtPBYMBo3EFfwDIAJdxeSDBQQcAINTKgz02fxuSrIqe
K1jCycmIq/T59ha9+q4V8KFTc12lHTiKm9OvAllTlVgjTqqK5BxYEHPskhYpBmLVzml4ZSjqjWst
Qmdz4gSx+S416NFp1ipvUYAmO5kdDjLEvrKlATjWxb9v/jBeag4fjw+jWZvLJe2NACQYZy+kp+6T
Jln/pLWdHLqo0D7eHmr7lLNgPAegZ9gXLzr1lx8G4bbP6sDElDboupPRGvfkFpqH7Dd5EVarblXh
Zn57zI0S1MsuoXJJ4EuJje2yvVtiS6VDnZWtZ1Z28SxB5IQXaDTd3apbdwoQhz6bog98IHBy4FKr
m7140uLaiRYpf58VGt2LDCe4nUv2lbnAIILKOYnwKoaw2U+TnXaFgiKNh2FV4RfTYmduraFYG4Jd
uTPyJvabSgv3XOeuhuWvw5Kb+Fhd87Yt9xphllAFKjJ6wCVmwH6gCrVGV11AW8u93DVUHZRu54G+
2s/rmCvOkMIaqYC8vd3DSZqitBwh4WXpnxgZBL8lYLgvK7l962Zeh0KTG1L52hHahhyoSZeRPsej
N2q6hOxnpro4utf3OBWnO3HpNuxgMxG4Ub9dnZC5hNav/ivfjpelhuNrjB78XO0JqmHlynIwvvXI
rKPQFUaUgBwRfN9mlGyJ4lo3Ry9ALv44ibT2p9jMfPIAUlIQauemE4t/+8y8tknQLsIjjxro+iBf
DqrqXa9CoQAPXgv1YOtLDTlvtN5HVRw4Sjoaftb3e74cr+yStSS9Fl6584g8LgeNg3RSlKRnUFjh
B7nUlifuodlTRF6//fto53AncAho528DHFHNXdFbFHVHMau/kLmacjdRi8Cdqrj7hFLGdAxIUH/c
ntXXPnAFRII8WwttV83mCAs4VNNGL9aHP2pfKg89KBbKbNq8U3x6fSTwkbChKY684E3/2ppaXlDg
1iEbabEc3i2GxNUCx/CQ0xncuca2QTGnAJTn/w+1iRXNIJICrZjRQYPA9pCYaVE5QxW0rpGqiPDM
QfQsDWHiSk057kQ6GxgdN/s69qq0yTdiN7ANi5vEis2qX0avQ1TPkYmL72247c+ZCb3PIXMaSqeI
W/1DifUnjBA0Jp7lIZjeyW3Tnmsh/SOyNrwb4nlVr0Vb2Senlfe0f165J2gT897xkOMetV32gCzS
1ig3ekrX/VEKaOUDZqA718T6Wvydaq1TwbNKTxrkpsFkXB6exchS6jesOJIQ6aniFvatJlAfrCFS
PWWalZ2aw1WUuY4Hx4+SA0mCuvUSBltVcbkOjFfDS2s7MAxqr8U+VSjlYFk95P9wCt12BPmfVdOe
ifcrFxTDk8YSkVF7EOuc/7XBewzCVx+f0ash4D4qtTLIx9awpkezbBbLscqsf9fpnb7nIvXqNJNh
ApZZ+2Zbv+ZFycZpkNlxUK/7A6mtdW47UxxwcmkOQ2rtdQVe2eJIpGCmsT7XeGfJm+M1tEAbIXQO
HsSjLHCi1kh+U/LUP0GLmDpnyBrNX7nbv4ZkHA4VrJoaIq9W/y5nJUWcPao6OBZB1nmDPEGnByhd
HkJrsr6/9W5jM5AsUoNiPQBKXS5IWw45Relh8MRAYlotKcrKZIyl4mK6ogY7sfj1MqzxxKpspJDm
UBq6HI3DphoVODdPTeXBAai0fIOowSUTdBFfKylvvk8JKmhWmmvgSstic7qUKkNgY7EGj06eaNyC
auv0G7LkImEzbony7cOZL3k+NWiYcFvdx06jq97LSe+1VZweFzpsX+QQvHUgwmRPZPL6drLQheV/
wM7Yalt9YEB0szXL2exFUd/+FoOmAhk2xy+3t8d1EE7o8vcwmxlsNWiNRrzgxwDw7dCaXfRVaeSk
JrkR4k+ttqb0qKilAqxZGvovIETVQwEG1yvTVj3KWlx8rOM26A+3f9fVQ0lwpZL3UFOhLE5p9HIj
ZaR5akmU4CtBGx1yYG53ZRTIzkzC6d0e6mrPUt63QA0R6vNkEVpdDhXWOOKkaaP7GCn0z4AINS/M
wfnJc43yBIot087z+MqAioyaExnd6iKzbZpEKCN0EX5kvtXqxYPM4v+DopN9tuxIf4x6hI92QoGr
N4E8fPWgJOqmpcHMXn4hCVzWFXMifIRhynciDo0Pspqqf0INNoqTgw+lOCfTRjlB85XzuzaW9pKq
q2hkHd2Co0FDam3kbrYZoZ6tZukg/LCI6m8FzcwnmRrBV7ntytlNpyQ8tL1sQNYQ9c4Wv95KzCUe
qi+MOw7SJlBHP6/XAmMWPq2Vlduk262nq3p/H+azZu9spqv3j+9EMMJGE41BrySuK9XMdG2phD9M
UnGIASF/YEb/5IjDHnTodXfZqLz9rNA54L7FKJI3FxDaZnltdA8Mk7nV9TF9TGepHfFaak3Yb4uY
kx2Ny1c2E/A21OteOqhXBfhJtdF4HTvVJ4mND5qYp/NSW9WhVNTqo1qNjS+HafY4QGBzMlmUv2+f
1qtrkY0Cxg4qFr0NgrZ1tf8KMMJkCbCxyRQfF7D8FPRmcL/YSbezjBuYF9NICLHqZNJl5I+IVV8O
A9hPy5ti0Hw43MGXeirG+zbWgq8t1rHGoeuRS4IA1maRly36VLnlLIZ/qT6bexZar3yvDh905aIo
a31r80MQTtPbih6ZPyEg+k8N6ux+yNp6J2W+vpJWwBG3AxQWYoXtu41NBiYZ5GU+yp5/NAHJCP0O
VhbkOAosFgj5N68izzXpIvVIotUtRUxNjXAgN9F8goWfEY6yB13CoeD2IOtWuAi9V4VxyrsU0XiJ
6eNermEr8WIsXav56K2EblmXlUMC1t7ZokuPt4e6mj8KDTBz+RagjsSD67Xw167siobEDr6iH49g
UJ0wBCJkFFbxjGYekjHpcLg93tWnMd6qoA7KlWeEZtFmPFPEEMo7+g5TFHyWwccdgP8X7UFrGjXY
WayrO43B0DG2zJfqKnj7y8Ekc9VSSBLFn0Uxf1zsrv2cY2/iq+oSnUjOaMhj4ure/sJXBl1LyJrO
u0VPYMuBzXupgdHAFwLyrB6qwZbPBqomcPI1wzPsdj50OtTY24NeH3s8KdCCXRM14NjI6V1+aidV
trkUfKqSNuGzIqTG1WK1QXVVj50kkmSvzJfJGdDZ8Xu51E9NYe09la+s7Xok1r48FXsgppe/QS5G
bJyNirVFJ8Kr5WEA67BkThYFex3Hq8uFz6VvS76GMD1NkM02qnpJBLhu0HFEXvMRXcLwvCRQuW7P
6itLSbDMsaDKaNIR3LxP0mQXltFyZdclSmxRHKDyAJbUl+RYO4cGPvUA0/ca/q/N4kvTCpAw2JRt
Imr0CFSYFis5sdJunxXZCZxKDC4WNs/t73vl8K9a8MbqwAtbe3tFW0Eu2y09CGLVRD7Ukiq5ipm0
h7iq4wcpFHst8Nfmk9eASBdILCW5zaqpAcj5FSrnYzsm3qGKSieiUAIPeKztqkE5Ob2Rvk33kQeI
rcKFDTqUiwBkwRrg/XXD5WI2kho2hD9acoLwUdo4EZqyngyLzX/zfFIuEdynGvRrEPWXQwFcnsTQ
RMQzmTSX2JEQ0tDh1OxvUC61Q6ibzc7z98qMMiLDASUnUdzWq3IjWVDDIWobw3A6hE2yAHEW5hEi
YYNzQfTvjLj4ThbwygZlWzIWzVXeqO0xj0zk2hCRXK9wlMoMlJn80bQiVMny9nh7Qq+Cb/0l7Ec9
c1VWRtn5ckIredJEageyr8Ln9FO1Kg+IwiF1WGXNyuFb/NZaKi8Ixjc3zNaRgYpTJyHPpPB/ObLW
WHMR9zngJqTYDoAKO6fVShIs29orjb9yCjXqDmvoRmQBtOlyKMzDO0NNgWwlVQiuqZ4WN+mH/J2I
kDwUEqKQtyf1tfVTyczXgvjKN98ciBSEdojfmeKH68YxZiAUgRbkdyAdfv2HkejOAQrhYSLsvfyy
RKpTdLUKPgp7TPFrnPPeeK9Ikaw4swiXr7dHu55HUmGeHx6gFbWxfXiXpRFqanNRV+TNvqTZqReT
Mh5RvchO2JrthdrX87jKTlAiXR1OOQabeezAEiDrUGh+H8n6nZaBbojEUv9rWEH04fanvfK8r2Ot
bmmkwuRnm5ulR8+B/L9Hw2MyK71zjdHMMjThcJOpj0gvJKGvdzBYn4xGpGnuAvwuMqdqkP6CNKtY
QXh/+xddXzzKmhFDdHvpw9mbTYslQVeXUkpNOAwQVnJ4EXG3mQxtyQ/6PIS5RyUdEKc54JW7M/Yr
C01OTJNzha8AbF7//V83On7EFUqBg+6HKVQGnhBLnIpIWD5M4No1gR7vhHTrSl7E45TY1/IDjTmw
1IDwLgfM4mUkBClsH7nw1O/RXPqKO0BxT21Q9pJaah9zNUAJLRjKnfv9usrFGaUYDvYWkzzk9Dff
Gpmdmhf9BJ4zqpDExeq4c4caEGCS99X3ZVCnc15AT42RXHuQJ0DH9VCVx3KZxk+aif5Sbi9iZzde
zz/lLSqXa9aFefZWgWeA/a3GRklYpJXRWRfo/6ZzU5yjslyeKt3aqV2+NhywOXD/K/ifdO9y9gHy
8cwB1vUlugAfa+R3hZtYAyK8iolqXY3CYrbz7lwfbeoga1oJwpRYelt5YTERKoeZ66spXqxO3uLt
B5HUKP1BscM90Imynt7L/QVhhwuZnUVxgnzs8gsXbNbgo/KiItvUHDSrQl6z7cWHqVuKg9EO3UFf
kHyOMR/5we35Fc0M080nuql6aZQ7334dWmMFC0CRaxusIvDIyx+DQKcy9UojaLfkHfp99py68L+i
Pfvm62VlHHY1KS4aPtY2uJZbMQxZRHUrLuboUy6b8dnIlPycAyZ09Mz6cfvCeuWzgCcAi17L39gI
bw5SmxpFGGmgS9OJOUbJQX+yolJ+vj3KKxuHr+FJWLNpOIWbvVpZ6F8uFPP9Mku0T90UZTlO5eN4
7ou6F87twa7vYNpGazFJpnO2egNerhRaizMJcEB9sI2i7xGKy99hIoXLPeVgqfV4JybpGDfoV+zc
h6985ap4z6XE9Uuqu+7nvy7gTjG7NVpbU6KlR9RQa2K0lfsawqAkf779ka9sE8aiKUc4tka6m+1o
KZQIJo16FvL++SniskQ1HEkEWCCRF5lptEMMeHW8tQHMMnL4t696axmT1ZsGL226BHdZYmUnk2Dl
3qpT7SCo/Hj/4fvI24kAV6D1liNISNsYTTdrvponhmcLULRlGphuuiZic2B0ey/K1WVDK4vDTeAC
dWWl6lwunppiIm7VlubX2L01flV05kcpnmoAGUHTemiamooD9kQLHalq++hgZq19XGY6wat5vAu4
eO/KudpP/CQQ7ly47Cq8bLb3H8hTbNUr3S9I/8786tkrJiAamYlK9Runm6FWAJwBB5Yq6fbtwhpm
iWmKaj6N1+oprDAbjRa0kLsEDsMA0X1nO11dO4wH1mwtUmKpDq79crb1OAgQilM1vxMNPMM2p83t
LLPSGTuXwdUccguQIwFLo2ROyXDTd0pRqTKrIRVHjmbid1hzHme7ER43+ZfbU3j1SeDLuHdYKJql
Olf35SdNltQaIZjvowqv5SObBrvkVEQ7lM7rUfiraYmvF4y8UrouR0HuRADubvWjUkpq7sVpIkTo
BFM2oQl5+4Oup45rkSwciq4Bd3Lb4kGsXOumsrOOAeymn/SXjLsATeWDksrjm7G7JvoYK4aWkaBV
bU9fZiqNXqq1dYxTjfaR3HQHxJHUh0DtzoisBjs9j+tZJIcFUAZIYhU32+4KhI/T1GgqbHqMefKo
ey7nAM2Pu9sT+FIl/juAgVK+8hpW1h3VMvhAl4s1GCZQ4LIrD6M0KoajKk1WNPcwnXvjYCfIBw/O
0AM5e+SEMKUCYkdwpE8aqSfICQYeCZjk2LwhrYm2NwKjnYsavq466DfPja8Axf+3Rjf9d1SFzcex
Wqx3kIDVZz1ItYx4OJs/A6Htz0FqiI/j1Hcy3u6FpbgQ/0WMnV+o/0ymrupdaL/y42TJ0/doFOg/
1lSGz11CLe9gihnXpLwR9nKihsX9h1NmJ5zCnAOE1iEwvg9HAW3DFlA4n+Ry6IaHoDLRZ0Zn2fhl
qy08Y4Fe+qegycbvuVgikBImxZGHsNWQO+Lyqbu7QO/Cp7Idxs7vc1MafAPJ6+UAjC0vfRNdktoJ
UzkxPWMUofJsNVX7Cy30vDjS4bW8ABUbhLP0aRl/qSGMykM4cRqBJ6rx2Ltzo6c4pTdZlGaHTEum
vDr1xYiqQGLQjEbNqh+N6KjoCdJkTmeFTVAcBNbi+TtsC8LIC5tQD36r2tQjDqvxDrixHKv5fVdN
i+VaUV4rrRtrUlMzhVpP9YBwNK79XB3t3HawkogCybfbKJnuy6Kbpt9I3Oro9VNMQoG66ef5yxCY
aro4eIM39rGlPb/nZL7eDhcbkvoGJw2Qiw4r+rrNUDSLUkVD6MVhUh5xpOgOOdCRDNF3bfF7ehNO
WC4oy0tF6TWdFRxun4htFAGkmwBwVVpYsXmUVjcHAgHuGfJx4gXGVJ46s/0eDH3hG5ZU+6You0+3
h3uB9v79vST/3Fw8aqsEAG3GTZSkiyAC1mkmJzwrK0SCbZE3/jI1As3SgkbhYYnyeLzXRCX0e7Ot
rc5DsEucp0Xu7aM56UI/Il4eLz6Oi3KAdGkjW06OZu/shG1spf+WbWRGDpjoSX4sezkNPsJbgz2l
oj9aP81TKJ/oraq1g5gW/5Q4C+9zwvDhSxeaSumJehTdwTBTyha6mk4or7dGhypYPirBu3woUahH
vbNIndEMiYRoYxTNtxY4kolegxTRk4WL96kS8PjfpcDZHxSpWu1nuFJ+yEM8aF5TJ0nxhJmVoh7H
To6UO5GI9I+iJamO3UNNiuVwayT282iK6gPSzeG3AaqP4SoI9z0mShsPj6YuLd441ogZj8h3yWd+
6xT/SFH51/4JEylcHrplBkESqLVZorOQmyAuixT2MaIC4M8npcVANcbC1jrOkl1mkMwn9dEucZv5
pWLxcySfBXaS0oWxNQ+x5U5ykp52NKr/OlxK6jVJ08yHFM148bXuwnqq7sY4wjHPQtM2RkI0CRXg
WsiaYRUyGot+EuSm0mFo7Dp8VudEnj6iNKj86gjrlDNFMyVEAKmyaY5aIsu9wEYq0NUaVMq+3t6J
pG6bo7fKt5BkURZYTW2vQCJtFI+CK688oRSj1PgjUMsxfbjEHPhIKsuwc3SOfeMju2F8yqZg+mOH
XAvPVRHwtKclSGGnbQTQso7yTn+3mEX8Q7awpQ9LHnIvHzQU9lRFVJoXcyBCFSsJGdIuqoSzcPI4
EsU79jhWjHgOowGLqYHSsV5yWT4PUjhW78FZS3gbWHlQerI86rFb1IXayGiRobT2MDQmQtzdLKOF
4spRAYyzhGSaPkp5EsdeUefWgMArYnrWF21uteWbIS2W/lU0WfnDaiMVOT70g9p7Kw6zEK1BWUWd
jvtAZE/2jFbi73gO7IqLyGiT+akzstVYok97Ly8Wkfh2lNkNZiU2OviuCTCw/ZfenunOWYWLDQL9
dndKlghfGu4zfcYpKcCxBgORoVzw/k7CwE+oAz5pCMi3yCcWRfDNMPLBcAoNcNB93Jvl7Cchp/sx
yMIK1BubsXMDDDBPQdtIPe9nrrfzewTQ7N4R8rSYvh7DGUl1KjHvm3Es7mY7mlIXMF0v388F6kxn
iRD/vaTnkZU6Fg5KLU+laGbJjRqzSz5jmyu+4t8R9AipNpw+FGakOmoOedbl8kFWY2k+BFmV6gez
tHTJpbMRlYbbCt46lNVLzVoVmFCMB7QxVNjeGBFmHO/kAomvn+aiSstdgm1L7nVR06OuD9gzyd4T
uOj/THXRpp+oPC8HCTsR66QnVvizyTLlA5Y4g3LP9MvzoUb18mvH+QnvkPZikROQ17V0CPRFHFU5
SUxnNEqI98iJqV8B0Mc6Art9jPlJqNZHvE+X+XsRD7byDnl3c/5e2a3KMiliyp6mNMIzCrrK9Cns
LTNxhdyNB+DENGa7ISvuwhKFsMOMcyX7OEAfHfI24mjCyRDVzT4X0hz8q0lVp76LMYRiwZMRw3nY
1/kdnqWz+GSi9xY/tAhJUTeqhjL+FGAilODxkZmxeW837P7eaeJObeoD9Z809/CYKeZP6F/qvzX+
JegQbQHy6iBVzwOEX1batcci5Jm7C2slCgxv1ppWc5OkWpLvqL0r2pcRpyCJ4NxA+eEcWVKinaIl
sky/UFL1oZHMdrybK2i/j5Fdm+p5CaRcOWRdUg20pZEihRhjTfghYnab/aKBNthn/i6dYDVQ+8qT
zdo89sYcIrgY4gWmekMoxYtbwqGwHTVt2+rfQakxHWpbQ/yUAzoBP4eqwuo1ypcufC/1avOPptTw
UwpjUufjPAoNm6gqis99P6XzYwN3aqIAxeviZZ0i3VPTkAj+hoEY2ulr2+4TZ0YH1cfTJkTA1Rjz
6Cskjqx8TMa8/1wXaHz/IQZTC3TlgrI6IfE3Ks6UyMqvUI6SPVEBZRvjGAAagHXz2K+9qqu0ZTTm
rrKkwjjRI05kOrdVWWLBRFxyNrEOt57AdiK7OYSxdZIEWdTsNDjFLq7Sm2kgsIhrbPN9OrRL7qSY
9wyfksSwEoBuOhpY09jHwuXxy54M/lQ9NRnl7Z3M66WZfRG30M9YG9Bgvte8dQtG1siH0on29slS
2hD2pIp55T1ieXZzQCw9JWgtUbLPitL6rBV6nXt1blbms6XNKnH4RO/hQSrCWF4TC0WrnZL+b/CB
FCeBXRWGmBITN+eqh+pKqXxp0w7rprJS9I+FlmpfLH11IFJiVD7v8dHIrcfbj+ELDOHy81ZuElXy
lTZxTUCxO0CiQagOpxFMUuVnhSw/9gZ5bNU1xbtkllPb63ADjB07nIIInHX7rZmLUj3MSMeeJGv+
ptFZ+Q0aLQPRmc/DZ60fflnBKPZInlfPNjURAIACFjJvJmXFy4hVo9/ZmO08nthXM45uU9UmpRMm
Fa1gZ0rjBE+YOJGfTHmcSn+FoL1VToUOIdLpa18ZEAv5+KZCq/URXcjAkE8dFcfPtJA6rwYEjpxp
woU/hTmR4+312UbpcA1WzAwQEqByrNGmxoC7khikupVPEts8w+sjmBcnNWlvT06it4qCF3mDF/Tt
UV8akZe7AoAwgRMIPUpw+AZfTnU4g9OJpko/pWRcxXurWfAlcKktNj9VEUXGk95gG4t2FrgdT+qb
fDriTkVAoE2SvjzbE8KRjpWOyx99nhfdbcti6Hr8TRDTPS5S0P4Yxxa3TqcbRxyO4kKxHjTbrMUh
H3pc9nb6M9syNEJf+pr3/6/kfaU20GehmerqZOFRZ433FQHRO+rw9kNTT+bvvhkll/8Ag+7bs3g9
KkVYasIqOHP27PbmsFVMGUVP+bfKzEQ/Nkljj3flaA7Wc5jNWfQptdXOerAUJKD3Ytz1LFwsIF0v
dCiBshDmouyw2alFqkrUhqr83GK98mCNFgrEHeSk8H1MW/RZquuxcpJa1VpHQRVfvItSFEd9LZwx
3UobxHHvuIHjpzlJhqZw5rrRs+OEseTXKcTu8KAmFdQD8pviT8s3qqhCBpW9w2u8ej5e4Mz0LeEa
vsCsN7sQ/6NeyIV0Mo3en+04/D7q3fybg6A/8xaG3qxglYdcqf571pdgp7z3oh10OYeIqoDKIVvg
MCCHeDm8GOKqQGk7PQ+LWiuHCFPGh6yrcR8bCT3ywxSnqGBjG6jVH03KpTUvv94+I7GuT25Qpbn5
TQ11LPeESYAbuMOSB/kPK+/jx9kMLKzeFlJOXK5KE9+bCHCa5GW8Es3saL0luucR0PoDEpCYXk4a
ZgjQWSrIkk4RVdovTZc0MlG82iY/7BSj8xBXj8IzHStbnPtZjJYzt2klfas6UuXkXlNHAztuTrwc
ObrSwQiWo6CVj7d3/RUQgLLhiu9VqfQC9OX/LqetGBebwpicnEcjnBZHtefupLTL+EQFvTxSB0jO
Nr1xR1bCX9VkKSdYRd332z9iu3N4plGiAPhAKROU07Zcb5dVHAZGP5yLhk7QfRZwkTqccQVLk2Gg
tqmqCd6kmtKMqi/ppRyftbiUM//NP4OO+MrX4yKwgCFcTsW0LKNiZVF3Ts25wZHJMCe3R8h+cnUR
5YoTWXHn6WEqPQ5TnmEyl5U7m/ilrPL3JmYmQHnKlF3AIQJ63KxGY0eU5OKoPmOCgdv8KsqwOO1g
oSa6dD0mIDHOUfUDKVbzQ6s7S+AAoJVPaTf1zeKgl22e6ixEjaIaOqn1+yYemkOj4D/XOZ0s5u7O
GuQ+8SEctw/lIhfT94A1tk/DWFrnArOqCUG/rDq1dtggzW81dWX4GNRJxwAPgsK7PePbQjmfSxd+
/VCe91V96XLGR0WoCya35VmyjJ+TbEnDIYnSL1HdVdpOi/GqJ76ORf0AgAHrS99vM1aSdFaGyU15
Hkbp5wTzTMNkNseDZ6jn+Fj11EaduFHN0m+KLv88BlF0WOK8/0ZFbrgHFLd79rbRAhe9THeFrf8i
bLCV3cCeaxqbOWnOEtDX2O26AUe4IsWQW9YpYbqijZc9LuwLef5yh626U8RF7G8uj22swHViyFPd
9Wck7SyyIj2r1LuhFO1wN6YduppaWedDfG5lKZQ+zrAGq3c1bheHdM667OsSUaD6alPoeBdHthR6
hZ01ZzI7YVIabZT+F4rx4+Sb/0fZeTTJiXRr+BcRgTdbKNtV7aWW2RCykHgSk8Cvvw+6m6+rFKqY
WWgzmoGCJPOc8zrCkeN9xvSevDZC4cWmyvPM/TKSd8KZZVVCOQ9IXHL1jOyLQ5e+tv+s2bXQsl2L
y1AdkZxLAd5Je/IfEBG1yY3FdzVY4vlDtMLSG77SyuO8WBGNIuaY9MH6ZLlW/zCnpIfBO+ma4mCA
UPp4geVESkunaxdCkfrmB+qOyd8ZWaZmRHUs0jvEEeSsQvgQWGe56VvRJPV8mBZDyzbNbFrH0YmH
m9zsFXq7eIeITmh0Vp0L0NxFvddXEABSVcuT57GCH7uak/1epEyHDQP73VObG86Dvkgn3mtm4aSP
2mjnXTRYbo4NNJE93qd/f8d/+bjgtDAthsYD8nwlBzSlPvs5bAi2Tqs5Te4Ih3IgZ8IgoXxo/fRJ
qSB+osswj9Jx2izUcTYjOzSwp0+JhDR5o5j7y6eFvYK/ck5WKvIlxWdKy1gRBGedOgbJzHsWV4We
URE92YL3Lzow9I0rXh2k0C1X3ixYKbvLauD4fi+rh7EgtVHvT5YaExmpxqumyOpLoW94mSUZhtJW
ZvdiZPylrV8zZt1ozIzg3OSF5dx4I9cPgJ/PTeDJgEro6m6UZ8eJ3rjyRPSsK47FAgi20RN7dL97
iRLNpiNjRDv+exn8KRbeL0xE3qDgK06C19Ule9jMcrI9rKY/VYy6rXuSFwg/XMYMri2ggYifmtzW
uhAuWFlGcbG4PxpekzrDBkofCHFkoF2pwkh3AxYo+p0+BYW25/vtaiKNy1mdGqsYv2YmYpytmDVt
F8+5Vd2AOC8MzDl9Ue0DseMzs75R9PDv32SeFTh9an7PSVHk3Yc+aI3HrHDbLpzIi8rCPM4WcYd+
f3yUVTdUz1avzAHymJmlb1SQ1Y2q4Ko8oiVgs15Nk3CohWD7/n7sBMMpjJ/zc86zlUSMxsQqR1gz
dxb4R880J2wSr34zBWkuGxKKDOb/2lJaN5ge16/X+SPpo6deYSgw9Pc30jkyWPAPy85ZbE8t2Qe1
6hRRjDX50BWifoDL2ZO9fRAdXWpYdeC4m6Uy+vNsJ0N/Ur7snXQDKyuNjQiyn0+avTYEhjSi2ip1
/xc2nRPz+SSuz15D8AZdc4LXKqGts/z578W6PrV3axXCJ2pXUL01QApp7fsfkwI5qT6JzTOZkEP3
Sa/JKzEbDiyiYcYmG6KU0GVnt8ilrz7++9J/iFSX116FLYa9fi/cwPtr6yMmZdXQ2SeAKHuqomqe
CBzSU0EhDIiJIf6HDKejlHsBIHBCq8uLUURFrGTXhS15Sfhykc8K86N3k88UeBxd3Zj4zk5YaWZt
RqfPT+WgT/6LCWoXEV7ianpIwnmpnfq4ar+Y/lC/aD3gK15fQS/PWixIXw5jcy5ROMvcep1EX3Zh
OkwTSVdBZT32xCBp+2LI5uTMBFLe+SnAzxZQOOkjayT7a+uhx3I/l90wVzusyqZ7AG5ioPt8bJMd
jMRm+mgyan3rR6D1TQ9490PzFt07152dGlHW1f4PX2AOcleWcvxZxjPHBGzwzg0x87LKfY078bR3
Pa05FaTH+499adr7jiC69gCiUpgbLyZDYo3LQ3h5blyvo4zpUOLu3DXF9KSt7v971XrGMW8CEojT
wR7nG7XFH036xRvmAFq9adZp6hWltdRnB06Llp5N2fTZUfVZ1Rg0UbCzSIltsmNqqljcBe1QB1no
Z3VqlpGU3kROgddTfo15fIZW1Jvb2u/rDAdJyDqfMOUOHp1sXJlrtlmQf6bMIskfYFPNH9qGuclW
BjbWOxZb1R3chPyV5CiDANeSUydcHFcu+WbqSD0KJy0DeCRnJzbJp+vswgljY/Z80rvMIIM38e9F
fzkPXB0PTJRB2Lpg5MX3/37NDzh8tEkfBCdPlepXA81k7xJq9Xkx7PhJ11AVhqOlSF6c0iq4sYP+
Ef6+fx14OzEYZkdnhE5w3PuLk8JOmlbp+idVxjGnSZ8ph0h4N6u+e2mdJR9pygqPsXpgfEu83hEf
O2ph97vjK/INBcPMMXI10/jGDKPvZYgt1vxoqcQbDXKS8zn7SHODlXJY+LjBTxFQmvbGSlsYeTpx
mTzEbaqLDWiqjyR5kaMiU7rNg7eEnOhHP16sLupbvlRJgg2Tdg3Eon6AOVHj5znJ9vtkTDXI1b9f
yZ9nfvFYEDYQeQxviHry8rEsGIiabqM7p2kgnoEaHXgveDCcdthO5dJ2O8trx71TZiTupI5WfrY1
Pvg6hCDRLg1TXHKtf7UydcWdnqZChBUWF9qXQLYgHVlJChfGeo4riigRg21HtjfG7usk/bbXtjUo
OsdoZSJFDY2y4MRw/Mxu97ZcM0pjNQXuV6ckFuvVaCe/vvdz4jk3Xpd1vEHHn0Gcp0zYR2lpVfsK
G7KynnLYS+O5x1+M4Id0WppIGWJ2tvBKaqHCsiET3Rz8pdrLanXCAvnlsXJf3rMsaYAeAi/PXqrK
a2MCg90Zxyy/a9r4U53p2eqGOLcKIwo/t7PPbmzRsXV8OdrHvrWXk9VXZNyFbHXBgcxVbpZIMQLl
QrzS5W8hch90rhFa8vbv9/iHPn75Hqm8Hfjl0J+vXAZFoUPNHQbjVDSdKPE1kv43Kq2EiNION9of
Bp6Radgb8bKF4DSL7Yy6QW1Hjw9gMxCqlchQxnNn3s9yzI1H6RHV8pzJ3vqYQChdZ8Elc+uvNbZQ
3muS5pwXjq5ai6NpScfPTVd46Y82xV+0WtuOYBuQjx5EZJRzhPn4gr4GbWkIJstZuWtS6qcb/Ji/
7C7cE9pmF6sn8j3Xevh/GMSQc/zCL4P55Gqx391hPDk8WZptDfd8c6Z+suUIKyQYB9HdZ72+iFvS
x+tyAsoacxtGWStD7jL6RYE3ookmJ3xw9S65z3s9uZf20I+RUcR6up2JKCtPEIMWufv321/L0fcv
nypiHaOsDvVgDxflaloQ6u0OdXYGc1X5dum16nkyC7SXutN4N3bSKwTqz5Dco7WCBsV6u7Ri7B1d
Woj+/ZORlKOkivcTKznEGLJga2Opqv48tDB6I2WpJifh29YcNkJNM3al3pt+tymGuVOnds6mvY9U
zQ71JcnG56qpCvPIclUl2YZYYic3HtP1C2JVrFzJleJOR7SuoP9ZIbqR+1kqRu1UTMI39gCDehl6
S+OXL7UDDblznfHNGFYd4r/fz7r0Lt4PtTuTgICuEEhy/ff/c+ESmz/LHJb0DAzXqA3ywOFgYwPs
7tEVLIceT7lP/77idaGOPJULYoLLJPy6tq1KiUko3ci5rYU9/AxGZX5Fh+GPe7xskgbRMbadHDgx
6X5hwHgmAgmC10VbnjmKgU0FRyCFa7yEioM5uctzYcz7JamdaWNntekC0QfibdYaJR6cxK+9w9Da
8lay0V+WNu5wrDIARP60Lutkkiwmrc/E2U9x3fuw4N9lftSHBI5eSA3sjLcC7q63EegXDCR5cjqt
lnExAk6mcWjTTGTnPgtq7BJ0GImbkRI6fqKa9sWjr8dGE3Z9l34fUBF1N6Cvv6yVFcVYs7sYCqIq
eb9W6LC8bHK64NQSwn03xYvL+/Fy/XnAuujeLOJlvFGWXSTd0O26sNY5D5Gk0UnTtb+/pO0HRDPp
hJ+OyvAYMBOQNT6LscR+TtNr2X4ukl50UT5JATsIaKqPCDFN/ScjmcsvbmIkMXS1EWLdaznOMDxM
fS7dW3PLvyxpBxIlClqGpqhELn36dU15TeDK5NwGMWV3OGtjvvyA8zo8aDNDkFCWYoEwV1lemBdp
87hKv1YaVh8bj2nV9FWyg7ej9We3Z6gWumaZag9BVbgiknPtdwdtspzvWmxoxIoPvINql3jlmNyY
LlxvQ3g5siEj6mbDBuN8/7iroW2WTsvTcz0Zxl2GoyuUXl2k2kGkhUFCuwbrt1jzvKvmFjvij1fL
+62I4Qz+4Gt+C/qeS4lUaTlkq06Zd1KFap4Qz4+fHb/qqL9atzJl6DUqYfddenI57a6PY0wuTWUL
/jRqYmeI3zmP2Yz3xQy5TVL8YJj+bbGLUn7MoGUsb3Cqh3nbaSKov7TtbB0cNx+TGOQ4Xdv5PmHE
vg18xjbRtJRVvqmhQ3XbTuFcfm6Ncqh+yFZrhHxMiTXv5DbVxqxKwpkcOy2I1OhW3nmy0Kx+GOE+
H0GMGnvXlaBoIWcev2FBOtiF8COqb3yqAzuYExARneST9lVZejIVO5vMXYbQ/950//JinVVO66HW
Qj116Q2aw/Zam/Hk7LNVlRtM/+lo/HRBmwzWoPZL5/obzLXgYP3nC69iEKb16zyf1/p+RQFT00Il
sM7RPA05rQfcaTkSqKsFmtRCRm3ZGdD0Vj/3l56KZAV6KoTmEJOvlKReWlJ9j/Fy8hH7eF4EAc+V
uxnWUBHWhT/+0qcmi0OyWY3gLrb95V72VdXjEqtsLXQHG0aTEpl/yrLZ345Up946TzPiHTZGQkSL
HpRw7nSA8U/YkjGE77py7u4puA3/EDMHmE9pMGfuaZxJiPpWzHB+HzSPufPL0tr5t3EiYJqcLJW4
kRNDZ1PbwYdN6m46O4+rccNU+Bbr5c8J8f4TW4k5FOIcIKC75kWZ0Zul5lmVHpwcvhjjSGqVJzdW
n1fzS1vV1RufCqVNmSXBB/qZ+gtMw9GfcKnKls5jVuqk1b6qMu0njvYQVv69VP5yd3z7Fq5GMFVW
GOxygjdKzUljvzhPxbDEWI9mjUqPtiHojYIl9719YtTdvUpx3P5oNhOhvSFsfYHF92QM6YegZHi6
Ybgs7G/jjJfjrYSg66+IwSslmr7ao6wqxPeLuV9tUSerbM6jo7I73c/idiMlBU1yJBg6m/e4pOAK
Yashq+SN2vb68F3bYBQca8gs+tGLrVnN/ZKPkEghgnf+b4QgCuq4FAeZMyAMDbcR9u7G+7hCctC7
M0ulcfBX1vIlGmd6aFmy2CzPzuRm9A5FLNxDECt/L0X1bJCc+DsHtwih380fXKlwxWhVUD/roHbN
jen91ZiZwx88khHN6jPkXz56L/Oajsh3hrXuoqso9020RNLUyk9JAi0wavsUXGuH0yT2eKL2qm9Z
bdjacOM2rmiI65tnlkePQdTh9ZQ5Tya/wfS2P2fLqM0iMsdGHzeU2D4W/bMzGfaTA7TxOMCP0SK4
qk7xPCztiL5GlLO2aBA+Jj+Fvq13wn9tazXabrj4ca997ArNjp/ZDLX02C3F0hxWJlr6RNB8697q
ONyrBcVZAHcdLhEw71rFvl/MBYTm0sIT8pxUfp59zSwrrV7cdPThm2aBeWd7s6jhXLFtQ6sAqdyM
TSHUG35P+U64GtR9ji6jzSNC9uIKRiazs4it3fsSG15ZvZJpU73oYua8KYol/hrnIwncbc0Bt6mb
0v8oPBpDjLFnTp3MsmNvj7tvkRFDiiOPXQBA2ba6c+pcWJGWxpNF3HjmG1q/6RGBlYd4iEt/tyjT
Sb66KKvGDfnOurPNa6MGMI5TJgOL2aHZIfd0KB8Sp7AInq8D+2usMkO76yfT7V60YsIvPq/cPjRT
SSAtRBJTHHpHColwDT7dceDzaEND2X0fNnoigi2xL8o8upAa4kM6GYCGTmFS2sFt8HBm6oNl+Ubq
osPAEruRJsEfWUrTjQgb8cs8hLRcaJ9cyG3QIFNLwpf698d7tVVhprh2wFTOuOPBG3n/drHlcx00
JclZcytj+J46ox/h5KiQoKlB2wQDifMJ8QnWrU386kPlwpwwAAceLSV71fsL92kDHuK7yXleUuVF
nRVM556H0sNQIen2K6xs0d2J1mi8g4RqW0cz+9p3R1XuF9IKc0Rb+pQH8xdd6DpeAIADAKShEnU1
HHMXbvNdYhuYVIQ9xLfvKefZLVH0NWDsYRQGwAbZmAyzq3LenPLFKs0qOwcaE6S9kc3ehhgo+8Gz
ZHwGt4Ek6iNrYQ5YqGJfMoVKIzszrNDLcw92PLzOGyOka9yPe1qlujqoKYTRS+V0QofXy6Isz6x8
YuTJIbCJezBq6Z27JBFahEqDogElgbXrklZ+r7w4+ALPH02+ZtVqePv3ArvePignCVyiblt70Ut+
QtJ7lFQEM5ypaIg2b4e53PRtLxX8xzINhy6+AfD94du8K148eIgMZGmBoYFAxXq/sgqqlyIfajjQ
ud+kUIZaxEvQ//V8yyTTtiKmvyKnvLMLmY7RPCgew8YvYLXZYZlo7fhkCMetTpTcCcwIuMoB7C2b
mY/C8TpZyvTGx3DVsCOF/pONzkgHbOEyWAnWAZjdoJyzN9nV3ZDX3qtf9LMMTbceXvHZmPIQBz3t
sRpT78bjum6nUMHiGrcyDaAwcV69f1wYHUHlWwLrzKLxq/yodUbz1tt6jbSG4A70Cr1npQ74XjOL
0tw6osucOJxmibbFy4zRD+GZOEPIsa/rYYoo4Hva+3N93xQql8+2nnXzvjbnwgjBCyszknCknlU7
TszqIRBaaeRrwbDkW6PLxfyq65rt/8gNmf+y80og+TLFSPxzac1pZIKpfxDN7E3hPAvH28a2N2Qb
NEd9cKr0iZjTnRo7sqpCOwF1jGrbbJ1sw16jGZtZxxb3iznU8qyytE1UWCCFtIYogXn+PFlG4d9A
J65GjewO7Az4pzurb/xV/C8oIFPtVq/uJjnWTtgQD48EZ/H0vTNXw4svBBo7ZxVZUbmcZmcodyr2
6oPeIF1j0yY32JbGnW2k/ktWKeiXLqrCEFHprV7o8ihgRMU/ax9E2UhdfbEjp3DFstEq5V274Nzk
F4X4WYMTHOZW07aNidVwkWs3doe/XBOSIm7BjLvX619ckxFCreJOU3dFO+oHMTVjFOtmFZGZpQ4G
hUkoLG+8seTXEvh/Nwj2hj/8aIP6jEH7pRl1kzVwf/12OFT2Un5wvNjLwxTcBTMzHTDkxgq43AD/
XI29CFsoBupX9n5eH2iAofpwaFBpMwerhI5ypvOazWxMKQs0GK1bzKGrx8ovXCck8BtYdcgX3n/T
iTmqtoX/fhiKwPlEfBKRUI2f5NWDPWU92jdNFh/KnmrrRhv/t0fLaUjHCOMEL1jz/YVJigowvjKG
Q913cuMpp152ft6JLoRR4d2aVlw9WubYoNJ4BnjrfPiScS4JNhIV7fextHFMnXI32waUATuMgL7L
ho7j30fZn+nHu4XD9QLsZzlfVxeGK+PtMlBDUC3uQUKfKxBftXMyDJFdiTJ7ajPDVpE3LO7y6Iq5
uZO51rjnAhlS89SWkta/XYzkK+INU2xkqWlI/nsL8kgWsLdvTDdzvvhGoX9r2dFIZ5ltplWuqrMP
FW6t+ZYDLwgOwq/MZzWnWPrmlTnV50oGrjoEoijTjwFBCU66q/p4bs0tC86Ofwg0i8a3FESdzQPC
Xb+oqNWHvvghGUHNZdgmzlhvysxp000BtF/A3xRxH7VDOfww49YUJ10jNWmHEsVLPuV03sMRy69m
0yKcTI7oUcc2IlwF/+iKXdY8K2rhLU6qcNJla41uhPR1rFvID5ZBE4QrmX1XzUk1rE5oo/zgZUF+
y1j6L2uD8SDBaCt5Dk3YxbGmGTbtUFakx7lOjOWDmWZGWOel/ktNchkeihm/rBvL43JbgRHATBd3
KEbRcPcvxt6BGKn1nEIcc2kUD97gG3hnE5P1lSxpcStt67JkQGXx/wgQrjVIdP6Aqf+Lx9R1zyhj
hu2DVt9ivMHoEJ7stPFjHA60RDbbqvN1ei+NzJX//EMhG+HlSf0KH+zSi9URCo/UbHD4yKcY5IVM
9cRorHt7Mccf/77Uio1cfHFrhr0PeZL6xLzkVhOnt9CvSfdAJ6HC1qwzdAnIG/9rOgOPE9Mttsw/
pSMGl+/3LSPAEBmYyT8kSaPZn0Z9VM5dKW19uLVDXm3NMEsJNsHCBeYyW8nFDimECcsd7c5hIEDw
ERhbveiJb2CxUTULDhYFsGOgxuI/YjKrMyCZ43SkK5fyivVGP5w6TrMEB68kh3XnzbA/d4FJrVt0
yDIjF0JIffj3y7s6DLgmWsw1zg8Lbb7F9w8V9KmEFxRrB0awWX8/6y0jdBumxQOWl1//67VYJHjv
IJejAeKa76/ltU5b1JDUISnp3Q81lfF2gPVmhak360//9Vou0lI0jMRacsXL2JAyKTQ/8VR658cO
1JhxQiRuwUOSG6Sn462y7Hoj41Nnksd5ii4Oi9L3v2xFy1zocPGxKQL7UARz96Rnc7tZhsCHlFt2
NxKH/nI9EF5GvzT1PNLgYniJnFovMzt1j2ANI4ZiU3oY9ZrBBJKeYJ91Qkw39pO/X5HAeLiEJiEA
F7+Q3DF7WoaFEM3WeRN+azzp0uju2F1UJB017v/9+i4nD6sohtoIThtzC/tKp5bjnsAcXXfYp7Vl
w2zKDjVHr7fWkBthrGvzQZT9sklI89zHgVXu/n35qw59vT5MWB4vSi/cly/OiRLxq6f1hX9U8Km+
pLhXnJJq0r/opV1+8UetPzh1YObIpir/XGJNsGak2XflYus3buX6EOFOVuomW98Kml58NI5V4s3M
IPVYwWbaIJCZf9A5eTsJ/vWYGT0a7wYCziGHBfHr30/hem9gs4VYyA38sRy7OJ4XCvBOOIV71Dj8
73qcM7YCM5ZXr25vnSF/W14BATMuRyWv/TL3uQziHBUpl2oqu9kh4K43rV/5oQZpe+/OODn8+6dd
7/BsCUR8MtkCp2Sy9v6DZdyP2dBssJyN2bZC1Wbdya/pbIxOR8c0kx8Q8VRvCSqufyYtFNI3ph68
sivUf6gkzW082UcPU5TPoyHL0F0GpBJWp0fgo8aNSdP1z6T0hhfK8J+ZBV6/739msAjbxTgBdUhh
T1GvhLkJ7LR/ieMqdnDNS4onbTC78T9XWVwWQggIEL8UH433l02qWF93XZvtcBR7I2mdow+YFiaV
6d44M//2C4lfQ0K0lgX0jO8vlQ0ixmW0tI9IUfXfXezLTzjC216ISgZzCk6h5b4qIbXfeLIck/yf
35c9AEj/c2Xr/ZVLLBxgpXdgi66lXkpcbMdjI116U6MEOgknGeRBaMe9dB7qumz078zSumPLd9Qf
9WqcYmh8wqFWGk1F32HNsA4icwEIhQ1pkj7QVVk5b2tCV3QM0Cb3Kck8S20sfdY/cM5MXWRCjdBg
LSfKOAo0pcOTbiEm3S5jXLafzM5V81mVmvSfxhrAfeulQYPhMylLcjOjwTM/N5CUxsj2eYR3i1kT
pmmNpCxsRtks41uHH5z1yj5sQAYvofeGukSpFVZ5EX+s7aoy92aFGmFb49PzVqEHSDZmKYaHxsK6
JTL4sQ+wVcv01GJM9KJl01SEQrgFGq4ReSwmCu43zyy9196OFyyVSLo5KJlYv00I2t91Z+y0CO5u
VYearYkMY3qgubC3Gpb0AGl5lzZD3m7Bh8RAklKH/mcpTfeB+BQKRWmU86NH7OPLqhr6UlHX0L3x
+EIP6uddhp9ZGlktE6kI4MQvPxpGlY+hypX9GTxVptBvjaXdon7urb0/VNNpKCcN4oBdmFulteT7
LQSEqpD/bjjB8PJBNEuJs8dYF81JeHNAknaaW7gzjUGLjxoIhnvvx02dRTQfGkIVNzVxF8kUj3WB
vvk6tDKJ9+WYp/dSQTEIdb9RP0iicc5GZY8DTVui/chwphIhkWnFl2S1+lzN52SrP2uY0KRnhzzC
4gnrLVv7nlvtcteViR98V0FeZrspNdtyM47aWEeqbabgDrdM/YyxrorDbp7bMkwwP6NPd2ajfayQ
wDPaNJvC3hluzUEgdQPBbhoYwWPSCN/Bxm5sgdFxLcv3CMa6KRI+1hY/GmPMmntEqBAvWhtDgd8d
au00clDqINAue2vZYvvl/AYbZvbulcz8cFwRmRVioGg4jzE5PxjyuAvm1R6Tyg0NYzy86YUkxTGy
e8s+9/DguiGEC9MqKGPzpP0q22B5tpGALN8Gz6nniojlofze4ILTfzHnWPvWqJ6vpyWUb8RkKUbK
hiCgX2irW9GYFQ5rcqh7pCKpjk8krkjVJteQ4Z48LC6SKcxdfc7ZXESuRyTfIZXQ0zzXXvkaR/lS
mDW+GUB2EMnSTno/8t7UsJRZRlxL0a70c4C6Xk8/5ZhypWE+ByT1sZidH7qi3jgUvWL2iQ5pVXIl
5mvvojQ/YO7aPWVyMDzCojEQi2oxF79kK1ob75Sm1bZW5bcj99YV/SdgF9XjayBKBPt9ysBydhDe
JjWh2YdqMYIlYt9G7N9AwplPBaS67qcnGBz/HDW7aZ7SvEkdHAqNeMS9q3dqJ7LLQR4rSLrtvppH
NYegslAbtUDpDG97zWlIVmMG/5irqQAXs6z5J/B+MG0KARwMUDYLLRw78N8tT9bsnuAu2/6GSb7x
SUpVPQlHc/1dIv2pDmezxt1qMPOMD6NbhtfK1adnQLo6IAej6YbkvltlIswneuAdw8J95xfLP/VP
eaJ7935SI1txsRIKjllnJh8rUGXAJy/hLwSW6sLBc5PVTY+lsoNZVNxJu21gVTM5OJXaymstq74o
o67TJN466Ayzzdy3+ltQLprcKIQfjELFNBAU44ny6FvSsjY9qq4WK6IFpkrTrZoRGOy+fW7bxP1a
lZP/SMc6jVBDhkEL58Ies6038hy+S5VNpJo3uDpF01hPINLAZ1DL3AkbRwl9Kdk1jhwIVsqkAJxB
LGCGbaqyXxp8tt+qSILvk6unAPhW60RrK0aWhxFMP8chY/chZGA+ZX2SvixuDbVtDBQbR5GmwZum
jRb+NSkxhHvGTMsR08kZn/K4jj9NSdEW8OAH8XUiFuHeayvkqtrSDPepmftJlJKcPW79QZuOQdDV
nwsNzmOoZrPxQr/X+rcEPvFvqZmYf9du17bbuGzsIRomT/yEPl6JUNZeHVjhCBeCcUUFbL5vRgwP
l8bog/2E3RXpQ3LUjGgadF7S0mGml6aTLyKKgvnZhC6fhvPgDMVjkObTW28lxXMmYowBtcBt60c7
azX72bK1YE4JVkQyeJwgfP3u51WVI628zZ+LaXFOc688JO7aXH1t4n76oqetk+90ZnhEzBHfcU5J
DcNNq+jth27OXSNUg9syFpDSSfatsbhnrzI0M/SmuvpAqK72C7DAaI9YkSnmem3HW7Gh5tEjYgMQ
kUzolhH69LogriehoYv7BkmniqE4Haw/seQ5vJl75nw2foiWXd5DWnFRjjc6dJnWCe7cnAMCw3U7
K48yblV3tGhS+m3WZ4O+lTUBcmGcYakaFVnXni2BOyGOoiIlMqcuemhLHca8oSt6R907cOcfFQ1a
u8n0qsPfrCttzDItV5yLIAmmnV+TvXW2AfB+ZjJezSmhO0F1VGWfhYOwuhe/ROpADS+KbEuPOvwa
UKZ+6S3GkVvsRXtMyhy9AiKBZx7G+IU9lyJuBrIf9WIMDSwAQOEDXtZeqHF4yf0F1dCquXmc68aj
xhJ0Y1ivestjVdi+CtEqAREYlNdVOHWUMJw4VQ0ijR5DwzvU6D22ocD44ZGfqeAEqv6+13z5TUt0
lZ8tXXW/jJLRR7jUEBVf9bLIEt5p5X+yEGZ3kaHK8VemGVN+HBBqVgfTaGJ8NWRlBVGjYTIZdia+
Iz7+H9nJTzv10xsTo41St3X6N6Pu82abdFIfIrBfyzgQAbrKcJYZGE7YRm/uxeL3L06KqxI/kPZl
Q8y57yPDjGVMq4+V1Tw0bnOXShwrQrJXPOvXhA222PuLGecbLBTGbVB3+KJSNY6/Rs6Tflf7EwQs
RQSxfe/kygX/S7zkc2B3Soat25rZhvU8BpGTEEQUmgzW0uNUl3O213R/xu5y0FvcxrC+tSEnWXF1
KHKVbsED0X0XXme9YSSx1NseOQhk72GmLguCZV5TSies5SbKyK1pVi7zEeo0Jtza5HiHMgjyF01o
WG0kYKh+1Cye/4RBpDHDpjWM+yYgBOSuM1rSOa3ZsPPDkCf+rzSosIKDcji6u3Kqsjoq0zRuOV8h
Em3yZuCtB3Va9XcYgJTMsnujSj+10IBkWMeDsderhdAoTNkkFuGmuf6eGW9tjKNco7yPoarE+7ZB
Yh2KOhbZMY8Tkw9RoXrASK2FVVLNws0I1dbS+oXm3VB3KYsej8GqjbGySzVgYS0hdbJG+PcTMUv+
gk0dpaDjcdrcKROWyqAKPoAcN52TXri8IZzNXC+kOh1wgwsSDS9JfIiW0KkWSrqihYcW2nOco3H2
Bhb9xhXTqK+LOivRfiRYJNh+qr+KqfaMp2BZM499VYo21INeYSPipPkpn5bJ30xLlz+6ePbJEw4I
/aab2TgQKdQ932/XLFP/wemHoNv4acMdeItTfqxKVMEf9MaIVTRbVc8HYA5ZsFNSq/F2tLrUONKE
DvhPTnXTT4+mwonmaJL+FYRdLcqUDTxtMKUZpcLO09SRPK04FFW2Z0KzCwNgxk/1/1F2XktyIlsU
/SIi8OYVyle1k9pI/UJImhbeJ5Dw9Xeh+6Ku6ugKzcybJkThkpPn7L02+MWWDbk7RCttyNNqg4LY
8dZd0ysPmQeR/NWN+Zv9OtHbELJXYytkPWu5cg/LQ6M0YOWqV7CHOSzJBUV1w2y+o0wpcuVLU83j
o9t6eXK0ml5kTLWZESmtYP12KU5lkCmirE76rOvZ3jQH1fA1r+LOVdo49beMnBwvSEtRjzdmV1DO
0A9LFZA8GaWXFTWl8xUFvPIdf7MRvs5j094KdHViq3SN6l5BtH+0+SXYhXYJvU4GM2f7bCujZdCL
yNxHQ3eYh1x81bVGD8JeMTdqMf3uBkXfft44+bN3P9/2olyEdIBCnk3+0uL4a6gxgi1u8FAae2yi
TnoyqkEaq4ICHq0MmJGEAU4tLFiebaMfwphlyK/HQd9llkIyBzYlZAIk7XlPWRQvzGaWcMen7ZhA
oaat6NtaFJ/UNu7blR4l9iMUT7M8odTTftEHKjdEg00xrNuMmycm1HerfuiB5MDjFMaX2kkT/ajL
sZCndkS0BfMxH7gYXZYGuVqVd+44sCj6CtY/+ZrVtWn51eyav7FqhOZegwD6hFopnE5VI60XW2C1
8Us+Ib8TVhRj69mhkmyEOYObpClRJ0fe0Uawb2hd5Aw4vVF9V3kL1EOSRrnFdluLQ+JgY9xPcaKK
DV2M+TjZo15uNEye2jqe7Oxp8tw+fqqVEOkNW0JmNmafGSlfB/GvgeEIQFGC0loFWIcI1TzrbWI8
kKpVZvB+Ezg/ExL8I+PfKajbwnkMw/xKJ/6DXirHo//EcIPoAmYq758Y7Eo13dzQ2tu1l+yIcE/v
lXl051Xe2tOz3mKecLiGRz3psQEB2KY86ofaPKhkIl9paX7QtGHEwqIO31pjQHZ27lRMuidKx9rj
gR12bd3rm1RiDTN0D0whMJj2lfian2kchs6VjtFHh17SV1FvMFYCS/3+MmgAWxj7qPYe+BclD5X9
hq9ou/HodFPFhWX/zeEyHZ0MsPrnL+1Ht4BGLroGpPvMJP8o7P96aQ2zcaPCmew9Te1wpZNa4fi8
NWGN4kDpA1oGYAhGOg+arwnkMBgJJMNr8mndW9QJubyycH3QB0UPwL9YGJjGWsvC9vfvwVYBMduh
azcP3bYeS69ZKVJRD73M64QmUyqH9efX4IPLzyGXDGPUAbQmz5rZnYe8LqtGa496R18lfRxtR4uR
fpyY8QGsv9x2Lb4PYzaLL58f+YNVmohKhNc4cUgY+HNz/jrZTpMoCSW9Zk8Id5OHUfojR2jsT2CN
9j1e7EXZSvjY50f96HzJGUOpxqvHS7f8+V9HNfQijJbWEupjuLY/8twz4s0ALj8YdWck72AM4Wj3
gAw28TR71yTuHx6e2QH/LICx88NPipyF0yucdCa7TYmY/+jKabxvRuGUQRe34a8oqbpdSYFbXPlG
XQ6P0H54DP00IoYoOc4+i6Wky8jen+lYzyYcnCGLUsAeFj+5141l6qduXwRSZzNhJ4N9g/oj/+cO
OG8yaEmmDIu64XzNg9FjkCPgWnsc5PqmAEiwr8i1zJxyviKUuny3ia4AP4pJFqcVw/6zD3LnjKjp
Z9aVnnbnsDFK1AYLKJCeUhGbeXMaijzJ/MVF5Wy8JkubB48WdLyZs9Q9jYM2XBuuXDj9Froexl1t
oaAxSj+fn4PyKjW8tu4+rhtrq7fUt75JQby1c28+QiBpU6gScr538kbkx15FU3g0SxufTTHrxQrV
CZv5TEvatVJ04bWbc/FC8vN4FzEwoRKCJnX2auDLgXKMFnFvx2V80+j0hoOSDKqTKCbtRHYukhjX
Tnafv5AXa95yVNrli9IF6M/5pILmZtEV/eDu0aw797AfULLq9Zj+ME2Uvn6Rme6VIy5flHelGiUh
lSHFGt01NoNnXxwZuW7oSmITwHnroG3KIt4lE1l8MevPNSHBxQuPF33xkeKdZGh7oc5goNRhnDTi
g+KV5pexM+ZTViR64Y9zLpnRRs6vSVTtNpb94+cX9vI0LQONGRIWvDzo1c8+JhHzAozwVXrwhH1w
nSJ8w7HgbQwN+tSV1/ryyeFQ9EUXwAd36YIfScIUb2OfHvJ6oMltp8OGgWiz0iJHf5vNCsQfncEr
B/3gyi4jQ9SpKDTQZ5/dxrkzO4Y6WXawChJI/daO9NvWyZpjHEX5vO/yROtpTE1pvIvgvNv/+iFB
1MDjg/saciYooeXn/fUhsdRGp1oz8UiNRD8JsmmwJTN0o2eXa80uFc3iurTCYa1E9vD183t7ee7Y
yP7scPCRERBytrixZoz6zBR6H0YtTgO91gpYbmzwoy4aD6rSV/vWFmMToJZTf39+7EtZMDksiyqY
r8kSOnb+HQHHb0x1gX5LxYj6BP2mLbeqJiTbWShd+25kmnaSZYO+pIsLET7jXkGtUPcL+lnYkE5W
pqiGMgpm3Lj5D82VtX7EKhSp26xojZ3dZ/Lb5z/6cpWhzkAXvLz3f2KN3t+tGlgsDVWzptgOTzad
n28T+vqNbrX/DdIzrxl9L989DkdUHxIF1hhC0N4fThsko9nGrvd5hJjRpFv9G4tHthGl1qX/OrNf
SijGczyK+LM54Ptjwc1CWVY19T4yk+5L1gt8I+r/M5g0IETrEeLoY5JMw5Vi9fILyxVFScTCbSBd
orn7/sA9KlO+qSQttF4xyAOtan0tjHK4SSjavzcxvYAWYWXpO14O0iqtlO6trQa6+OgaoivSn4sr
DmwPhRjOc0YpcL3OrkI9KXSvRGPstcqeXjpm0HemERnevvDM4RoQ7mK9g4SwcKJVwOYg4c7PHAE2
8Q0VMhw6hjrRF5lotV3Cg+fuyQ/uINXabRYGEzFW+RX7+sWD7LLKEkTpoYrkuVLPdmqNqJqkpHOw
n22Z677Ou3NjlAz8Kn24s2vnCvD+8rJyOOQKkLTw61/skCLgD5JG5bBvU3tc1WJK74Ejp1s55tcq
88uLii8fTQ0dFBQv2A3eP06W2RYQBMphrydqui1MPVynGVqiIqJ/jP1Cvy20SFyxnH50UIQ8CM25
nu7FjgsZCPp2yxz23hKptYpLOx+Cgdy2yGcabOa7aG6at5R83mtw/IslHH0hq6e37LzwJp7juGpa
YI6befMe+Vj4Ys6R/kAPnHgnIxzU7jAl+PJhURWKHiRemOibzxfEyxP/o+GiOsBKgAr97PPVQ3dT
2Neae/y2XuML1Yn93ASoLMZMX2dd8dZoobiyVF0+TegcHdYL9l1AKs8bc4nMlHTiW7qvkjo75Jo1
GAHeRqcNFJp24e7zU7x4VYABoVG2F0EzqsqLlpwXM2XRnPZYN/VY+G5SMxaMopihLJzGN9rlXOF/
PiSexEWdp5usQec1V1Li5XGJHDkiz9MYH485A808pUCwydaJDnVEXNznh1xW2XfVLKjqBSexyJkN
PspnCx/y8zLkQeqPKiQgDWK1I/p9LZjCvn1+oAvvOh04xFIseIbO+WHTe/+Ctugp7DRV5TFt0ITt
E1IjyyChH578F3XS/upanZy8gKDqJAu6MnG/qzy/xQ1DqvSe0feY/KpKZ7R9qDLOeKUavLzZzrL2
s6+nmwEGynj/45TOGaQe9eqxLuj4+jouB19HnPHgYn3bFd10pX138fqCN2CXtKRaAAQl4/n98bDB
Ar+VoOOLXErn0JGbc4tb7zdQkXgLTF3rH9LGUHfpMKbbz2/ExVvkwYAi4YIuhmlQfi5//lflqcVg
/QuMbUcszIPd+wV0dnFjSdJ6TvjWrmWlXz5gy6kiqKU1uvhVzs50JufLrcMSSrNbteYztHDA7wQ8
WfWVJ/nyktKTWfBpDDAXXNPy53+dl1taDLvthStJRZNMa1FXAywktc9eCmty5Z648LB9IGGxGH7Z
oVl9//y6UqFxhL/fpT/2ezYyXFx+CV++97+gL6mr7bacD+3opbe2JPxypYyo8/zCi13dT0RpHCy8
e2mAJCKX9+S2Rb+73gBKW6ZZ6Ty1vDePpd50b0iCxicokFG+U1LdVjBE8k6cPNRuyfeqGHO5CaFf
hqfCiAC2DAwqT2g1iug5bsz4TSZLlIxT2uOzIcQwQNrV293EKBBhax0pv+M6lNpNwyg0nujyp3Vz
xza0P2FjaefSp71Vpquu6/vucWK+m21IjqstgmryWdW3aKhNzScFyip+FFWjEWvI1O61mZupuwUn
S/RzK5BRBHisjftelkP1VAkrAo8zaT3BPoXRWerONMrqLVYd7U6L5/61lJoNygYP11PE6CL2lTmR
v8Wo1QpKwDZrcDcbFMQedxbQuQlnU2lCy1z3uTNuqtCiFTNjKNjoRuyGB4/MNGAzYJ2J8Ry8IX+s
EEykd60m1HFn9FZ7OwJXYqTt9LG1G61ZxFvSKmUYpK10lHXSNllx0+ZZuDcxCknCr+ymf5jsRmqB
VjEN5aOHlGoToVWKVo0DMAWKOtueVaIW49MowqK8MxONYLOqnPEuqu5gHyfTasLA6nu6ph4BIXBM
u0r4UyWHo8CoPPgVZqbXEqyAg8y9kdkqZVrWryIc198x4Juqn46im5h7xvJnr2Bd9hNkR2/uqKnW
7ZAZcGNErutfvH5qo9sSB+p0U7eCqNVqaArCpGeJxqGYhHG00wJbJrw4sp4TmuivNvGdD2M8EzmA
w3QiQSZKnDhg/hsb0H4Nb+OQlGputdDkEUFdPLWoqLpsw+h4QI3Kk6YTZEu/ZtMYpLvtxmLB27KA
Y3rSADr9N0xR80tVaytdE7+n5femQ4DHaXZDU9sqg9VoN17YGGw/e9t9nntrrvfegEzCcqyxJ1Ml
N7QTbbb8lyPhAPszGXkxtPqh7njWqHu/guWuh7e+kVF9rAlhQE/WG8Ur0gA3+s3EPM4eLIIa5W+L
KVEGBN9zwhUxcna4M6KmBofQZyXDbTbh25ECi2JcGtN9bwDFXJsGINT9RNpUsU6jGYVhwTtQrzKz
6boVEQy4kuDgDuZemgN9aCbWqvaFF1cxvpJXzOjfGYBtBrkxmr8Y5Y35KhoWtQzYPFP35z4X4gkR
jf5CIH0p77sxJZ2zylXtMYl7dEqh5ir2anJYWb6lUziyYwDQbHsHPZrN/zDu8zygFFHbwMnm4mGe
E/upIMo1W/Wxaj3RcZDZk06ZSoSc6cjOz2kNdvsqSoxpQ5Ja3iqBa1ajhikAHdWwIlrIK39QmnU/
6AbNrwTmqf+pScGMaYiRbbyKLmsrBgydu8UM5sEkNkLIo6E2hiTQGjicV9JCuYsue+B/ND0RtcSU
sOWETNmpX/JMLl0QKazTqBb4czrZW82qIxuwPDa49ebAhMq+cufOgDLsEEAbQO7o72TX0Ptt1HYu
viuMGhARYszj/bAGchh4H9r6RKcs7Ndq44RWoEqbFoMOr/yAPYyvnyGL8Qdsl5rsBhRNwofZ6h21
3pTteiY+yNqEZW1B2tHGjFzfdA6/dQnJTAH9GzCmyKiqb4M51U0wJGP7bfJqXtqQsv3FSCLve9oP
pnnj6JG3Ahlo9QelDcOtV5nKEsTW9cWOjXGVp35Or+pQz3qSbVEnUn0UtVLrMkhNy0YuKOr0ixaX
k3moMPHGe53E0H1jzX31UDP+rHUfyA68aWR4yY1nZv106DHyHBTa0RrRaWFprxct9bOXo+Vb9V1B
YE3YaaPCilwZ38lHaYgE9VDSbilMU2flImxQg1jCAie+qVNCIF7oAdTM94ay+uoVfN5ezCTXy/u6
75zu0LotEpO01uvirmHdUXYV6cxvYWdpM8FxjU4iqyg0U66MUSBdnZDR4f1khut+8yLde8FsTYYf
9LnCAQUCUWGFhNMGjRIhvt4jhXZHIGumgdNPUwTam7Rni3s3CRFWtx3U7/HIDp/My6BY7JapXyVl
J74TiVgn+9HTu1Puell2KoZWHgo1ztUvgydNYKNmqflJoyv9arIFnOdZHZq9ocESXLGN0Yt9PQwi
DUYct97Kojz7KqPWezJhQ5q7tpqc+CWs1HS8X4RI31lAqp/CiJWbOUmM/BCT89l+s9jMjWtSeVmM
lD95h24N5eoR5Y/WHHo3jLcNKM1krcJM135QISkgVPSmgj4TqnulLzCQQtmtSIQh4VG30I8kswPg
20nmegsBeK55k6WZidOsT5FzC/h8bN96O3begIxW1YbNvil26izEf1MXoSWt6hqOHi95yqxUY0Ja
rZYZPIIYCqjtbJEx9pOG0FivbDc33zzY+CGxpTLWNuiLNXMl7cjSftWxrZUnb/aaEM02gt78JWx4
TvfYIrX4NxAa3fQzZrEvMsfZs4uSuY0CNy+GncY9dPeGkljPOfkOKYmnk8rWh0ZXfHSsSQLELlvF
2E2K05jBmEDNPoJtGX8kTgL7JLUUVTnGjZ1HR7N38ijwosR0TuHgqtsEY16+qaCJq0+qVD3idyFK
+AgW1GKDe7wqf2IAbiJA+I2JTschKCqQ6BHsLVEzprZZbqcdyA5WJsxIoWwrE4kVOn0297esUBFk
vSiq1vEgaDwUyjRnNUkHnbBXtaao9TYy3eJZMVIUfbXSm+GmKA0++A24sA2KDH1c6Umpx1tnllO6
oUYkeCMiyzP1By2qp5tyQmcbKGPU9muN6Nh+ZQthvUhvnKIA1hAzfeDxTroeKy//2UxNom1yb0D0
JpLc2bhmPFDGuFVIheY1KD4NxQPgPjndTyclq4W41kjtfzuVg8yoEikOLGCGtEmGWHdTALizpgvf
Lub0Jivr3NrDF09Webjk7iizNFrAKaU9wf1xOgtMRm2Ea0rgCeWUk9nAwHvFSV4BTeTUuvEo7zI6
RV1gNbXdr5LSHdxbtp1dfEdoctp/nQal3BbARyjpaNx7W0V0TonsroomZFdNtxir/drLJkX4qACd
e3wgWX0DbMsZv7BRTp9rtovlTnotke9UGHqzGo16+qZUA/pov7bzQg8GZsr1TunUwVm1SW4payw3
KL/JFqlXQ2nJIRgxk0ssgEiSShJaY2X8RQAx1AynrgxzzcONwMnVi4n+Cy07qA1GYb9mmZm167BJ
x4yVig7GSupOZ+8akh2OEYlOUdCMRneTGHZn3zo1NhsC0pGa1scKAoS5thU0pUFMXQaYQ0k1lLq5
adCQHV2vvEGlXLf0l0KlSYOK4rg4ERSC50Gi7EWFgEx3qbjpZT40DIQsikezUZxFL9qwMkNemxDg
tt2jbEsrW2mVWxKI7gCuWhuy7O/sOVWmX+OsVEAki3TcN2rWotQqCPIgDIQQki4w+BLo97U3dg+z
GvXZCWm+R6hF13nAlHChVKp6mgstfrVB1bX7sPcm1i02gPoXMjnIfEaqT+2J2a4j8wAUdDz4Eagn
QKlVw2A9j+bY2PBF7YuVm9L6XQlCEaNVGY35zg4B9t/E6mD9RMRdM38WnhNvFeIVdgkcJVL22iwj
qhmdinoa51ExAnTiSbuC/qIVmyKhXgskOpRHDk3Qt2imuYK11NrjloeosbC+pFINws4zsrsp70jO
IvixoDFSx02gD3LwbqFQUy6ZcVxqz8W86A1z4jmzQxy2U/wks76DiAm8eWdHeaKuSTRlg6ehKDWD
KkO4t7KqSmUUS8eb1AbfamCys5I1XhkMhAQXlCIiG3+6CgWJnwvXkuvI83KCaLTIqn3ylLtpTz2i
i928eEbnxrMBz9OMDFFPMjLx+VIJj0ehK/V1lyBatzL4yTelR9r9mquMBTNWW3Yaop7tx8LWqT4X
D0N07Kaia3Cq2PhieiGxjOSFTFisSNYbc3eOH82hCzceVX4Ee3z02mcn1If0QBxI8gir3ZnW+YT9
D/pQirOXYWyfVmuZlLkMhrZv811HzJnF5Jq+CJRFjQxtv2iRhCPM7K04CGWGcrpIbOt7OE9oBEN9
Vtw1ukIqZ8gxtSTyWszCYhOpJFoQZ6wRFbQUK89OMrGd7kaxdXDzOgmKu6hzXRL9MLtQ56JOE0AB
Y6ly34opC4ahDb/ZLvoY38a7tJpzdoU4UGieBvUoS+cQxcxH15kchtepN8ntGAxddmsqkJCrj1jX
fgZIUaOttMchO/BJd9eKIedypYFRe2tZQbIQmYAt2l8iq9LvTaGa8rnIK+xcaog3rRwT4xcegma6
cTqUkNtRK6PX2JiH6aAWrksCj1Jl4qELW3EoIOJUq3gsjHGXCV3fAE730AhOcZMcisqJKhWxN+Hg
22Emz3AVWVPFh8xIesQCND0U91EFc94eRvZfP5o50n7XiY0PIXfN1twaQKk2kg9ZsfakRWpY2RsK
MeG1kTRN7IO+xUJCfY6ETu/wiJEKLuEcggNTN4gJ8/lQ0kgTG2euarliU2ONAWKJ6mkqGgSHiA9s
b1oXTcZKqlqz+UJ0fS7X0wDqda0hWtZWjUHMcM/csXipMk5iU8S6Yn/V0b12T41CIiS55kVhrqLZ
ik14pYnr+GZClEigY1+aX8POlvKWj/AoVqzchbUf6MGx87VUJFhNphDWjL7ZIeEA+Xt2MAU/H58B
q1gUgDK3+20G6q7z0xRdsD8jxIhNvymyorwdy0gbKRLtWazZ6KgEUkatOd70Wds94DHo0q0Nidfa
Lhr1w2ijCPDJbMHyYYHsbrazBgOH4Xap1jcZL8+PNmGhIHmb0IhN2sDmRYAOoitZhwZ81lvPboTz
zIdWc56iRKPc91HctD+00OrS+wZNhXZyu5ZPAGCFZr7BNKOhHZ6mxdvoNN5PVla+Y2Ul4xqGBNWk
rzYTMt+2w1GxznulSTYyjdSXDk2jGrR9jPg2BGuCUnIaozc7SoXKPs5WROSbZI0o5ZVB+LmsiKaZ
aeJFX+RUjCDPh2Eq4yASmszw0Kl6swnDSVsh/6noRRhtMHWNsxr49m15DmnLDCJZf961O2/8LocH
OwY6m9mnBg3wfc8uDfNurAyPvbORlduqZPaeaQXPruvGL0Mbe1eOd96l5HiIFBFWgM6jU3iuKxqS
SG0ZmMVHGSnFdyPTTeh+lr5OdfZkQcit/DGSf701lSGPrlzq86HNn2Mv6jWmZCY9yrMOfCYbpQt1
js1eJSUsMW4OqM8xczj1/E2MRfks41a+/PMFRt0BN4gplb64w99fYEYCqTvlbXJMQoYDfoKd9Is5
NjCBhATzmGJtiq6MUS6y3DhRUpTBdrpgHXlalgvxVysYU7SuedGcHgFqxuuujkMCIDNxbziJWNnS
zncQ3OqghyKs0ajEJ+z0tnflan9wpxetGrts8Ij0v89GCimWwqbDKHAkJ9Z48cJeu1MqWRxpDOEN
tsJUHjyHDrHlYZD//JpfRCMuFwC5goV+B9jARUpkh3lSmw2RHuniVvkuw3xDCmqEj4CmbVQ/tTlW
Wt7wFiTrXM/zvp5i3q8sUvAsiXEAndTq0wZiYbqB60EdW4BarkE6HFFxpz+GLv5XOsyiagOIRu8e
ZJ7JtPj9PWu1OeMdVwmjzPV8uEttLaJocnN8IXhy623r0Jf8UvAF63afX63L1wJRB5gkC2k9Qr8/
g6u/nhbbSDs3zchdNCq13LRNSUGiKPiIfSdJxbarmnw4pGZrX0sruJBAMF3Exu64KCCYaZIY8P6c
RYY5LSLK/YgIhq0cHbdcof9d60gAokjF1ecUPyOZYQLSAVb4dqvbQU+z9T+NOPQrs/oPfw0zTyTN
SIiZWp+NLzpHWmRdKASPuahNKPvn+cDogFAxq6/rpwa1mThOWcuMDvfQa+oAzVuh1sGKqeHk+fym
XLw9FBH8xw6dvZcFbeH9pVEkkd2eLqJTMlj5s57P6b4jjg10JZ4cf8hqudOFgzmnMq5Rti8+CQaS
MOTMDGIXKuQ5mQ9UGbUKopuDk1XFN71vww1JNLiHTGM4YuC9RmC6OFUefIioyG+Ax2H3O1uWNWiM
c2lM2WEkJjCIx9G6s5pKu5n5jTwCS096FC98lONrd/zi28uRF/SMBsAan/g5fkbCkOta08sPncQV
QXiq26YPhtVPEhfvH9VGHzmBPSEBCtxYlvFqmNjpbBxSY7eT2uIxs6d+8tZtNpTeS6pIdd5mVCnm
xrLzNN6SBT+Z+9zVsnIV4lW7ttJfvLqcACrdJTJIXUREZ09JPYdOWypzfpgon22K9VG3v2BIddVl
RXO6X6QZFEA2QSbXVxTCHx2aCSrvC+pTRlTL3POvVaOepyysRJQzlC/UW25TkQQGIWlPChvqNIAp
8JuMvWvBdJcvKWeMaNHkdjFHsvWzr0oRwmBo3amggalOhm+MWbV1pzL9Ak6yZG+Damxrt06SYNDT
3duMTA/4Dopp/7JbPoOfv6Qf/hqWLR0tIUI1lL/vL4Kloyh2Zzs/iE6JUTIt8KmB3NZHU+EL7WM6
0Ze9ozc/k9ZIJg3W+C4NcNzO6R1J7uKKiuujN2kJIEcou0yCzz04dj32g1qoxUEQUZfY3bBeSHh+
UYX45PsI65qj03NWY51t4OeXYlkc381+cYzhgKCywoKGJ+RsKc8xdqgtzZiDElvNzo61avKb0flp
dlX09Pmh/tSI58eyoApb+GfQ35zXrGy3StxZWYVsIC72hpEr1qrMu+RhirOqeiRwrvqOV1+JN0xV
6gTDvNCibwrEbfNo5q6ug11IIbImXtu8jfbgPPVGnGkbVRvV6evnP/aj64J8GKktLDQYv2flX97M
YkgyeC4jTYHHrome06ntb4zQDq8UPR8eiToLBTpVD8vC2bPIWBbMfVQfIkXVN0toNYOeGBpgUS88
9s9P64MnjSVnERDjd0Ivsvz5X2+/13UMlQytPmDMN+g6OcUo9wh1ottRaTWmw+Bkv05k99UwCwp3
vPKgf3Cu6CmYjfCJgmF1rnUAuTET8ZDVB9EU6V0fF/Z9N3fjd00djd2/nikHAk7mAmqmSeaeLbFK
1Q5mN5XDIcK4uMoEljKlxIHSGnp+oyh2fKOK+anXo2s6lWUBffeUw3JiYaE0Y2/GDvHsfjbloDoh
zXBGZm5yKnqeZ5o0jnnlUl6s4zg8MGJbvEg0H0hie38nhZvYia62/WF2cm0tBYSBMmrnLTQ0Igja
ttvJqHn5/JouP/39qfHlQHXuMqNEh22dLeJ252RObVuAUnU1wW0r8mZdMXF4VCUWH7brlXNf1a3F
dDSMKIOzNhf/ff4TPjhtyg10Mi7FDjXO2U/oaB/HtFC9feTYDqNfOGe+ps/zMSUyMwsqJMN+3sPR
/fywlzfVps4hsxf/Ekc+T9lWyyy1RmrbQ4XjP/a1QckeDIF44vPDXH6YeHYoGlX0XJgjUdi/v6tK
UjMPw+x8iD00Z09gXzAYz0wNq+d29jQQ2gnRk4nvJZqyJyqjFJuRajzyXTeHxbKre2ycXz7/UZd3
fVGIIlxEoIQYzlmuzV9rRltPHkwqZTjkvS19XVgNdmszk3tWmdLwIbpkb2EajmuEaPXeEHQFPv8B
lxefH4CDC40blwXX3vsfoPTMmnorHw9Ewhn/GZNi9L6Sm/M/v1Gui3QSJTUeLQjXS33913nm9thO
Xe0Mh2HhfORG/oylzF0jZKlPrkBOtwwt9p+f2v8hb+/fKRoqxL7ZGhDaJZb5/VGTWjDmsHV5mHhq
71Hn13XAzVAJ9m6WXquCkO8xcYRBuw0TMQWittAN0BJPq9AyIt0nPUNLbq1EiQ/lYIYk7KLRgvdC
kg2lXdZ1zqrQZKgG9PrpObZ4iNHd4HI2Kbs6jGEOwP+vKvihKpCF0I5i4WbgvZLuQPTaHOZ3BcFO
9dfMnTxc9Axq5sAZRP8YkX3KX0VVXX9lWNYyJxiTxHw0mZD3d7xQ7g4afKa9aiiavLd5ABcfSAX9
yLpPhtE+EWMCZ6SVdmszOWwY7SZ2rBZrusyCh0ypxIsIo/oZFohXHxqrMn7QP+kmmrllQ8Ap64NW
ruxFHx/UDU4DNJx9vq0luWsv1JzKW8l01tstVhnawFwWkqZdQdtwKOTvuJLeCWwZkgKePeGiHXBm
bzuoPRsYBsTDyZOJviQRhe2TmU7ZYzaQk4evO/SQ2gydNSCZaDO5rfB0PoLHYChNj5v3g4ZzTwcH
qWj8Musy1LcMjFP5lqXAMdZSqgPZtClilz0BVThAO2tEu9I6hnLDyHr4mjIJab4nozfch1jNw1Vr
WoglBmeO5ruaoBrwPXrrjPd6HWeKj/Y4+Rqy1cqCyCYUc41Or3H3ENewpzRpgYi9S0hX8ksrKdrf
XCRGak1dxmXQp+7CAykc9zXM8766Ut1c2GZojMCJh1BLvUGvwjrbJQIYlja1JaHdxqg+Q4aJYhAm
dP8J6u2MbzrSjClQUpAyN0buSD0M4LovD1jdq3e55UVI8kLRS/xF6IE3heDs92k8G/DfiLpWGZR6
Rj1fW4iXuvfstVx+LR5sehz4pM8+r5mbRMOkkmfi9AhRbHyHA4bwtEIc0vdPYeLIL2w7K4SubXHb
4XrZIXvRDoII3FerUObpX+v0P1nJfOr5AJmUNGffPYiNZSF0u0VxgY8tDU3aKpMyWisv0qYrH7vL
PiSnviAdlvPnI6SebQrwrKNKccruwOvNjeL7A+ukMjvvFxbb4b7QkFO0Li1nJ6+KL7Fs4k2Yo5i8
8uwsS9/ZPUCSypLJws8e5Xyr6rFR7IewwxXQTfYWZdNwQzxkss6NSrtyqIveydLqpJ1A14Y6HB/G
+1VYp19EyTHCbG315iHPSrQ8QzSxMuRV3GjBUMf1t8+X/otKBqEJ+wouMmYydsfnn5u6dLCq6c0S
FGE9AFmq9oWaKjd6VcxvihIhCcnq7Npzvexs313TBfFg6tTgdHZRNZ99btKh1EsPyNURpSnSKMQN
9uuMXY8Zj52KX8AAwIpZidW1AcXt9HOEMRevplkoyaLZU698cy+uO+1e0KeuhrabTcF5J3HOSTSN
Isc6dtFs7Gc2LBuRm8pK03uFuRjOhc8v+vLanp0+bjG8Fn8MyRQV7+/zPNhOa7axeWwHy/ofZ+fV
2zjSrOFfRIA53FLJsizLHns84YaYtMyZzfTrz8M5NyPSEOEPi92L2cW22KG6uuoNO+6D7leUqJWy
HyFl5DvZrqNnPwiLCJnQGCWn26Mvlhx099RAoVXJ5Ye17PXo+lBjKAVa9OQZHGIBZQQGZdWdcGcE
VEDJOH3SnVxaEw1+Z5JtkKCqMZGoYKzOhjXKXrNbYasnEF/OJlXssHpLSBR/JYGfyW+RqTqfbn/o
ImU0ef7A88GIEPQ1Bf3rDx0C+HCS4yknKxzUN7swUDcBknOoB0v7BQvFAZgKnJWGpa4edBplxQpf
7J11diwsQwzUfInfc2UPv6tj+nKacqpCP/+a9kJ7wUBD2gKul+7itJePiemXZ4jPTbmyyIuoBfaa
9aVtRFmUGtvsXKuiSflDRznFQzPULgyn8VWtHBrcPhXKFSLXMlQzGnwIWBeMZ5KjX8+0rmldLojF
Jw7rVGqW8l1cyg02yuS424y4dic5RfanBO/xAjtG7Y692kcfnu7rXzH7Zr0Na2/sZAXMq+d/MXKT
kIlUlAb20uvHb5TZ9U2R+n7l+k7mr5HN35txWA2Kw67jhM3nYEiBlGQ9M94Lz9qUwFaAUqqSfDfJ
tIcry7vcWRiX0IuUeQjxCJ4T9/3UTGWzRBMyQChOQ63ABpmXp/6RPqQZApzSm1+eFI/hOfFysUbB
XB5lanSwrOCd8lTBRuJ6ubUoGHJoROZJGj3Qzj4QgGE7iBBh28IKt0GhGiv14ndHBFTIlqVuxNP0
ekQbULaTUys9aVla7BL4y8ibypnyXDiVCQ5eVe9ux453VpP3PSUmbuSprTYF0X+eYbpQPBmfYOtU
Kolz0sZOS3epFHsyQOCmXBnsndXUuAYRQXJob9PRuh7MlGQDsrqlnmLTdC69FpsvoCvGe7UdSzeW
sw4RfSMOUW7zrJWn3+I7Sa3gk5nkNXBvFgWcrgXAUaVjfopyX6/3ctzLZMbxWORbSy3B5t2e1sU6
UulmxxIQVJMNPNewl8FWk9rIJV86+cAoXniE6hufsPMKjgk4uo/OrAVhwUT0gwRHMbl5ZjNbRRb0
krg6GSii7YuSk4ngU4NPsGbtlDxWvsRSEH5WklZ7vv2ly4kFgjXZEkwNSuLibAM5rWS0hjpUpyZq
1GfZHLVLLKXxJgK+tWassrjR+Uqb7I3Ii9sJUlrXXxmkRHYn1KsTnTf7aPhNfF9xm4MUbTN3RCSy
dNWoXKvivrOWjqaxfygYo66hzUZFCC1NM79HPSCFnLRBI1l6rRD+fGmBDe2AHIuVzbO8ZmCtgoag
V0IogBE3zfk/h3IMQtuUJKU5SZ6efALr5FW/TBnZabasmVHmQyxUj948w0i/1akXVUeU4L3AoS4V
5nRyPrrCGk8gk+wVxiPVyNmvAUvN0Qrs4VShUY6c2wRR8IdfpG1r8XZZkLOg7vJ0JWNGv4dFvv7w
vElFUCEbf/KpIaRHdUTUImplrzyoXUZlN+upkm97zbd25WhK1as8ks4Ajsz1YXDBchTR59sfvwhZ
/CLgKAqcADQ4Fl4+BQp2egAU/VT0jW8jO6LUCbrDPJFOIN9xYgsAKIYbP8jC5pDx8rZfb/+A5Z4n
UBK1aFtapB7zHHpI7cGnWdafdJBnb72tiWwDHykx78YyVPV9CEm0+240trZaTJgenv+k71x6yC6g
nMNL7W/3TrteDQJWY/Be8C/ArMvxlFgsgXUCuAq2wJVgIZXZJu1yP/7RCzTYd74/5hBQ4Aw4L0pU
2cLZFhj0AdDg0yxlJaLPNwtLgkEIWbuOOzm/cc7l76ch9NbrLj6i3nqNGojEw9ENA+Dgd3YudRek
uZBhojTf+6ayGz0KvIk7llaZH6UmaITbEDPGteM72zLMFluGBImIQdKAj8n1tHlj5kjw/iCfUcgb
3I4Sdn0XJAJKRmVa3akdjOFsKHAV90U7ILl0e8Ms54UQJRt/X/Gk42hgXY9f001VmBf1obS14pCy
DCaXAaJgv9rM8g8q8jnJ3hmSOE7dROmyAm2NSB62TuP1G0UrVjWf9Nk+YkIsXicIIHAdqhzr6x+U
YYvoBVKEgyYkizs0yMrBDcDPr10Ps3cQE48NEJ0SpGqIIotLN2mcAf31wnqwEgnGDkwPfEFbI0YM
PMkAl+3aNMvNTQabMnWH0fTCTdnXVvqxePn/P2PqXVBxeIfLLGhkl1ou2Q+xAYzbTSV+tItWfN0i
ro1dxMpwy+3GV9O7QJuEFiOQvevZdRKjqbzetB+ErqIOHQ9KftQlDzJkHsSbMgn7rSUpJkLSeFKv
3FTvjY2POv1Nijlo0ExX5z8XVSjKtOjbxMYdmar2MaN0RR/K69RjEFe+dIdUj++4QThkLxOsaw0T
M4uN00yDK4AjShuBpG7eNtZh0rYDD9IHqU6Ne91vsy0Ry9iPklJvqmGQ7uogXEsH3vlm5KeQVqPP
ydVgzo6XQsA3YrlxHniOR+U2gReP0Lsohq2ph9HJryE9gGcxnrWqU9SVw/3eF/PaBXmFtgWVydng
0H7R4aLY9MAxLXZW6yR3Q+RpZ1NWvtRZ0O6ooNv7lYCyOFdo7ICTJB2ZGues9vUqg3Lz+xGp7LMc
+xoy/JFe2z812VNec0NH/hV6lJO6odK25msmx4P/ta8KOpT0YcKn1E6MF3iISfJpHFuccBLDH6BH
Db2V+V9QavKqAirdqIiNIxeTl9Nkv3L7C5YfgCrOlPU7CKFOggrXH9AHY4JPU2CeBX68iK4USm1h
DwGTXd5YkZYWr02qyQ0tG6+nFYS8QQO7oxYa3iG3f8l88/CIxLaFVwjbh1THmn7pPwcmd3r4MFTB
zwPkE7jajjQiWoW+MXraqN53h6K0uvoO51s5/a6GhQON4fYv+Ns2/vdWpx6GJCy9Rd5BMi/42Wqi
tpRBBi7lBwf4ur8Vclj4d2MEbs2NRGlJW88f41OEFbB/pKqpfMYcgiDiDlrtG29dDidA28QO/a7H
yuOAIN2a5da4qeUSb1MXQZQe51hsMbMLcH6zh2DCQK+FHwTmLlGAlOKFKQfac+p1o3Ho+7b/ahSK
6I+WJ2QZM5BKtAffSPN25+sB7seNKvuXmgQ42Os6rNxNkzi4N9namNSVm3mtKpe0r1J7C3Uka1yy
a0SYtVQweQ6OKK8F77GmcGm3xfFWMmoLularGTA09K5LlOdE9vtj5aNKfFG0Wq12SANo+hYrLGF9
i7pxfJUDcFwIK6MUeHd7PeYnGq0GpES4HEkXqFXOVdbgiFkB5unBgw9dWtkbalte/FKTHmvIM1sj
xT8JH97VmuHsUQPcmJM8bUFw7TRErWmj/rMRcTzo0toonAcbi5pNLsX1sc5yvjEbevM5hibzwf4C
I5IO8a6fwhNpwFwENnMiTYrVyHkQmWFvPYuihsDxYEs+BiX19qQuciAGMyxe3g4fh072vLMf9zSP
6qoIzqDARgUB7BBsV0CrVXNHGn8DFSs5t7dlNDQTJ8qCW201gxxvQyMITtMpTlZO/nLC+UXggGiy
TnNgzY4d7lg0h/3OP2d2ZfwcEDT4zAOWRnQ94TlxSFgrvk9p5vU5Z0DCHg7HtNSQULteYXKhPkSc
0j/nhtacVIbd0/AL782uN1ZupcVQMBVAJk82llNVdB5SRNB6vELwsK9A+D0KNewf0X0K4c3Va/qm
y6Eo506tzclccrLhvv6qCpty5EMV7QHuX74bnEiJNppTOWfi2CCtbKPF2ZwUNal18vyRuffmu0hW
UUTN6G6cfAiqO1T1gMAreXeP9uSI4kOkfBKtsVbRnl9WiExSiqNvwDOYZtw8W27R4hAAmsxT4oQY
CzV16ezaxkO3GvevJnalAvXUTlKFW+lB/83JBuvp9umZ5vBq55BS/bWOo9ICEMScPWD6rhJFWSXi
LAfogW+TWnOSB78c0uHH7YHUKTedj2RzJdv/XxM0ZqtZ+rFZxsgv8BxCq3FTjxpSLF2gedsi9bSn
IcfqyC0HpQh4xMFr3Pgdxg97FosauFuHiSm9KsIsqnOqtgpvi0R08JP0HOK7HRn06CFJms5bw3s9
czUALW+e72ittZIHLw43M4ZgEvqjFP3gCc2+Q6kqQWnWr89UR5p7UaNVU8Whcu/BdflPYL6zuz1x
74zH9T0B0ImlNFFnwURpa6VSzKA+i3bMN4nupT+4i9UB2mz6lBa5uXJJLU4dlWgVxCrgApgyJL7X
pw7lH6MlHW3O9lgO93Vo4u7Um/H4g5ffmqTs4tBNY3EhgugjetE5vR4LHIwT2bXdnOWyUs9K1Et7
7HG9E1aG6r4WRv+fGvTDygIuBp1UbAHnGhC98Gefa2lOxlQdzGL57FvjuMFcBTtxtYsPiijA1wHx
sTZtnMcrpryLgzaNSl6KFhSlJZrT15+K95kKj72Rz4UygiiUjHD4BsowON7eLYvVAzlF1sdumXRJ
uYKuhynokemaZChn66+5l5rp6YmgZz6rnaV8dGcy1rQhqfDzVdTwrsfSZTLoEMLtuQ/17J4zgMj/
xPg0wr82SGZWvH3846aaoQpcELzkPH8q5JA6WNTC9x5qR3bZvRDhcagKEF/3u7V98hcffBWxeNJz
15HEMEEgImcnfbCzMrYGI34cPR/7tKiiPLztnUjQ7p3sVMay1BwkoIzqLS/M+CsAIDQJEHjE8it3
0JyUqDbKG9Xvm08aSKVik2Ilc8HkJ+lc6myW9L2l0oudBa7Tya+6T9mKQ2Ul7XdSU5Si9oko4B23
iUjfMEu0P6F7QxaM5Qh4fyjmYfEFUKw0rmk5znXLqLbBSWRbQNDj0b14unhV0INn8JUzzh5y7fBK
quyx25g81wacBAMbW5fO0S/U2ny4Hr6vP0VagbRCpPO6oUOKAvd9hZGSeoxDzOM2SmRYvZumcY05
Zk35emOXOL+85V2aBtmuoovePaRJ2yMogBYU/kauEaq5+JTjKNd/I9dXwq1XN720Eu2m3Pd6jWll
Iz0I7cWigDePdkSCuosLcoohDsoXPTJL3IXwXbkroQuyAAhVVXeeNVV/Ky7qcf/RHU3CSrMT129+
g+lMwf+f1BzAnY1nR+Gdud1y8LWqwPWnneAKPMNBkdwebfmxPAXJqcBo0EGiA3g9WqlYE8AoV88F
Qjg4diXBztLxLHSkKLwz7Dg/IgaEAkYSr9kUzNscU/0WSwydwg3tjqnEcD20KdCXEcGons3Gj06w
DMOjmgTILUSI5LtB2WHHUjTqGds/9JoHu3FpqddrxYHFXUpNQ5/+0nkOoZOkXv+KDNs9XUSt/oBS
nnypRRI9e6GBQEecDxsVJKSyMuOLu4YoNdkG0anDMwDM1fWArZNbbT40KDCl8finrKJv3URFQtzK
2yDoo2+iMfqgHD0xGQwExic4IIORp511PWbY2Lhd1l507nIpPPmiN38iSvA9dJw1guBiOhmJiiB6
9FxpsE5m+2nQPF2uOjk+j+gYwM1WvKLcalk3mJxeX3zH0LbJVmZ0ccExJpguxGbh1pAyzO5RUbQ1
vq1efEbcJTuOvpDANXX5CPpU8l9vn5d3x+LAaBTDDEAvs5lsA9yUg8iMzz0Sbi5qqMoPDfnGn1oW
tvHKZfreWIRbKphUs1m72VzmjJ76uhJzNgtCKpTwrWfL4hgpUrQitP3esulcbWRBkIIXn4W+Ch1t
L00IOsW07YV8Djs0mA1sGnME7JRmjaS2PAZEGyIOY5Ir4GZ1vSVRh/AtgCzxGdGP6M0II/sNy4Ta
AwAcNZx+3MJcfyh4q99ewGXYYbdwBMEBUkBWcNO6HniQkyRBiJQVdNrgBxo3+q5N6klSMrKbfTEM
Fqo0jhJu0khHxQ7BxjcVGt/K2k5rd3XJTL+CREmf6iIUWGfBTySG0eJ8x4QLuX/C8fBsBOXv2O9b
+Vghguoi3DJqOE4CTaS+tVbFXqw3pdypLcOpQVEBhtj1JIxW70iICA8XvUlyFCXBhjWop2DUaVDp
k1EVqJLW8OztyuQvVp2UkFIB5U/KhFDPZ6XYpsEyt0Jq52LFYWmbblZK8YumlSCXNmVVtHkLSjIA
hNJYg/JJmcCnJzQ702RjosSnbAbPjn6DnkcKs8VX2zFc3tFWd2+lRjI8WGhY69D3LPFz5XdPx/pq
uRA9plZEcjZVwSktXc9XZxXUvttSPIbQIrb5MAh6wQH0eMwONQi4WKJuLFSPToGjSC9hnDsHlHOL
ZtOBApE3yPcFr43X+Cu7aG73ogAvobU2MXNJGydozfXvGo3G8XKpbR/bEI6ti8ZTEmxQhTMne2hM
SMG9VJ/JzhADcnEkKPdNYer1tq8rO8LIsyj6Z9zhpl8Yqk50UfpIUlYi5mKng0shMPNaJU9HiHzK
QP7JZ8Jc6LncRPGjPPSFvQk0lRe8MKLHtIYdt82jrtaRChI2nFS0d+uDGeCmvnJFLPYdJFiuQKpT
8BOYqdmPsI28K6Okah7NlO6jCNTwpxGVMho9Tqa8DojIbFG5HL/c3jbLT+exTHkD/jTVsUWLujFE
hW+u2TzmVS0Qx/XaozlE/SRiGaMboG5yI4220lDYz4VprZknvDM6qAFgGyCQSG7UWYTNPUp9QnbE
o4/C3WcUG2Sx5wncYXbK69v/0eZB80TRtvA3XZv0eCuWlEOfb0/BItCQy4KCtTj1EwdyXqrI6bzr
3ADNI/o83t6WgtJlGw+/7VrxNqgpVt8+PN4E2YPiY1o2GKzZgagsMSa4N0SXGrFF3+2HSg83ThYX
TwpySn9Mbyjiw+0h56LlHEJArybEVSQaSCPn+cdgRzktMpFdfNJcG41eb/All6RS0jCpFB4cQVML
Ko5dgeDqLu0lU+xJfasCtz2Qcm+G6qvtg4a2RQhTRC8DuV8JFItUAkYIfVJk6ulbAtOd9so/h3DI
kWBQyy68qGh3IUtYDzjHZJXw3mKvH8r97RlZ7jzwKswyFwv7j3Lm9WgMHxl9VxYXx8oG6HMSOmZO
aHzx8VF9KRv7G3VpaOlBa96jRijLK4f9L7H2KlqTyIOBoMc1IbEpDFyPX0VpBTikCy45xJVLjE2m
tjFhXIVPvemV3jno9UG8BbDnsy0CylHxGLSxjgM9wf1bXcWDd2fB2HgjoKFBibSv44P75Dm2T7Cz
xPBywGEA9Z8iQvWqj+AKYS6r9gc7VvMnvj0jCwWBrbi1jBDgY8Y+P1M2iJ5Tp5IUXJrD7LnBN9g5
lCA+q63VIzq8rcs4y3ZeriWIuxVaDRUgKRSMMGtPekGIUY2e8QJpfno09UckQSMFIWUfffaHUTFG
4kgZq69o5HlvIAQd7d6c9CJ3VmJ5yR9fiLo4xcpQaJ9Rl2qGjaMllbZFHcv3tjXEIWR+GhzA9yjj
8fCRIEoX+4HyQ39foCdo3WtpnT1SayjCjYE1bn2UoDdpxzaCqn1hC+XKvm9HDdMpVCahuUl+bX1K
OrkIpI/vLp6rWK6C/UEKY5EWy8D4kawJL0bTdPdDlfevKrDkBw+HAk6fXpd/pLg0BqozSog7bpBY
H77SUMyh4MkTjl8gz41g5FgWnG6yGIov4lMlJcFrEKTNtrLkxNugRFhvQknWH/Ww8PaUVeSVNGp5
vjjF9JCgJLOLnHm5MqmskZ6V6j16RhBW+yh3RtV17M5INqodjxUi5NVo6l8jW5RnAb832TrIYsYr
0/CXv3J9znhwEWP5HYQ+MCDX5ywxTIQRHTW8hNk44jfv6aH8Ylda/dB1bW3DFU7TB+5l62sGp+U+
y/LkK4Bx3/40cvmbX5KoKKJXxUtz85uR0AM7RUktGWt9nCnczH4mj7WpfE3WSS10Fo5qdKR4X9BY
VYCL3Q9q5FWbIOVqcqUAJWuXayv/dTsCLjuQyEHT5qf9RiFngj1dT02YArZyEEG+tDXI1J0kd9lr
aNdZtcvbdJILDQzYkmjd1WH0eQwcLd2omdSdOyUqQfJLmh8bK1fj3wv/ah6mNJE5mHQWaJ3Naz3G
mGGm1KXKU5VXifNYeIFongYe8eoD7mV1t0WxyUFMMtOd4HkwekM6W3ExgJOT8zZw1SoKkleA1Hm3
kZuWzpuK1F68a6shi9/AKnTFARu/znntCzH4u5yO0WOlDHL/aRBj2u8LT/PllYerOmXes4+aNKw0
ZOE4k5STridaK0Vsi0zXnuB8jkd58Mdftsgz7cVSPf+gNaUTfUGXkHPpBF3o3DupUSdHvRHNF80s
ETENQGc/mHqi61+qJCgfrI5yxQGUrZAelCxu08+OgbXVp9RqVWlTZVb6JfHUcI30/pd9dfUhNi8V
jQNFaYgbUp49MQITe0wrTcRFrq0acXwc2PutKSNr+6ntait0U5QkgztUdTt4p4nAUCcZvJfR131t
F3tRzH/dm03x0VjDb6GWD6qcnszUe72e3xD9JpHhvXXBidlS7qRA8x/HsMzvPeBRmzhL0m+lh/Kj
y/z0r2Nnf1B8D9b3VJegIMobgkLBPMi0XpTTqHD6iy7AmbsAZ/TfqVmFxqZDcPRFboJu5ZOXJQK0
fadiGdgMdA8WKiFa4JA2gvK6yGmo/ZS79n7AU3M/wUjciGc5fvV27JUbxfLyp5qH7pnSSbJfCSGL
N8v0K0wqhJQK6d84s5nve7XUGh4ll1gdkcURZak3WynrJ8F2BxFrdJCV/ii31NhzY2izk4aELMZs
mDdoSNwTnJUvvTRq0dkwm1bHZQSV163iJBESQKBgOtcYlDUGyzLw8atJv2BZ8mImAM5yL6X2IBDD
5r3UdQH3IVHbn9wf6bjLhTo+es34C59wpP7ltrJ2Uj0JbcK/fpZwZVkzG52O/vWJgtmCogxZN+pg
4DGvt64e6mgkxNMEFrq1DyL7t5436qsMK+oxTurCWck7F7V0gNp/WyQafUQ0p2bX4Rhacq829nAh
nMP7DurxqUBB+GCHqv8SiNFwx97hfFiiMr7e3izv7BUqOZNJJRRPruLZ0JTsK8rYrXkZ67Z5a724
DmmaIH698xCveNLq5L8wd8Tb7VHfmWB0pgDrQ3UhFZq/MGEk9E5RG9YFI+G0daUwiPetZY7f0qaO
zqIM/7s93uIVQ/mAjB7AqzW1GOeaRrXVVnUHv/0yIut6l5Zq/yqaSiD5ma0hLRcp1myo2eN5NONK
svPIuJhZClDYDipgOrKRN9ugDDpsdazwEDtpsuu1PrpEmrFGIVomV/BpKNxTt0chAxmUWckC1T/k
tT1HvvR6acdHPS2K+q7yqjGmUVhWd3aGffYO4cz0V9Z0KDVJPMTHY9KU+mNL5+inNrbRcwmEUGxg
k4T7LA6Gte7Jct/hSAD4mBAF5Vyb15+kVil6klD1Ukgo6dpyL7ayWXWvnTf04qyiunbwfJwSP4qm
AngIbmTCwU5CHvMeCu2AvorI0C/QuNDhtq0CX2vdes6ptN5RaPCPtzfeX2GQ61ACQo9S4hTZKGTN
0zmnDnu9KFrrgg6rqRxi0grEWOLEVNxC9hPrPmjkRjABZn9URGcO+8avHYkbOWzADmhlJm2iEOr3
Ae6bcuEV1XcP2igkMIiDLv8p1NAeDlaTNXdCkQdv41t5Gbul3Vs5iq+qHG1zVUuc3chj2jiIRgE2
iQ9IO+lP6naMpHeGREfqoVmxrVWs7p4NYegHDxpG8DWTpe6FgmCVfR+UWn1DLV4iMtDHsd02LLpj
0LSDd1/RPf+admX2jHS58B46nsl4B8B+9Ac36xrjz+1ZXR7niQ5IBIGoTftx/owyMOgWeaVYl4Z+
WbD1UsOTdhlwxUlVCD+Itcr/Mj4zHqhX/KQoDgGNu74PGl+TUF+WjQvuUuBmtFwn+4tpTSC9bcgH
q7Tq8aAMocDmwcTLaae1hOtjgavoXRBaavO9y1NSkCgfEYmeer9bAc4VWxAHjPEeY2CFsl6dkrfd
nqi5VCt7fRL/VCeA/5SPzDUi0qLKevTJmgtKTxY/NFWDrTpiumJRMTVefX0i8Ce9pP6XxiLexbSv
7CcESTLsHbNAU3bhUOEZU1As2EiyyNvYlRPVEj+kydC3Vu0seWHG/XGtvbwMo7SWKVLT6kVLCI2w
6yn341CYJWCFC0dihDiVB66cWdp9neeFWzmSs8368rvTyvGeO+TDrVamjc2FlhJ4BXLr6f76p+oF
nszO4k40l4Gb81lxvOA7rHxrN+nmHMZBVG9V3QIxu71a72yzyTEa2SBq81Mz9HpUqUmksbWs/FL3
Xe5tISF5W6uwtbsCk5Btj4dWcyQ8pnepnwNLvT348krmCUFLgMtxYoLOB8/13AhtI6kuaZaod3LZ
5+FGtnHZjChDfsWMLf5xe8B3bgCgWlxSAGLA4My3Jkyo3EyHqL3kpVa3297Le+WYitTfhkXQbYK2
8HkqpPHn28O+M8nUPSZWHnJZGCROP+ufpW3ichztQHQX/E215Cs/ACaCZQHZ3nZ+XdS/q0li+5yN
mOi+WN7QrMSud8cHTDUZy9PgmKe5gPoy0rBcXGxJRWepCuGRCQ3bvsPgVIg4DZo5yNgm1XZ4yCUD
b7Pb3//etE8QFVaYVia37/X3axC1i0SJ0UBWY6V09SYK7b1ut96zlqmti0wE9rJ9L4UrhY139teU
ZFJFIBghFDbLi2h0OS0aZXz3WHZHtQtN3w3wyvmpeiHRtPOctRTjneCH2gKQggnFAMtpLtqVmbFW
snu7S29bYX+f9Vr2HzEewenYMuP6JIDF/o6nFuIBErv3q6usVtpWZd96GxVjAv2kdWosHSQ8gsAM
+1CyqY9ZWLIhnSX8Q6Pb0ecqbUNzZY3+ZgXXWcOkE0EhiEr4JF8wiwSdGql5PuA9Filh96zi1axt
izrx6eVrHv7lfhw9BT7l6c2IB1CwkzBdqLcjPlLVqQ6CMKcZite0m/eyFG/Rl5JLd3DoCW9Cuyyc
u6JI89rtrKrQMEPK1fhrgeBjt8mT3voPCyflC1Y4nD/8A2hIanmXx243+pDgbm/G5aYA146W6gTv
nzBLs4dWn1hKoVlSc2GrRncVl9Jnn9fnOY3UcMupaFfSsWXbkzLWhGREaRK8Alf69e5vFDiFjly1
yJ6VcTK6IusjWsFmCclOs0UqjoRBHesOjH7074EIuxNnCZ1+w8/w5lUzA2KKARv/i5orInxWzNH8
+dE5meByxEOKf6gZzTNGCf2qqK/18aI6gaIhLKsHgPqccBK8E/s4kkEq3x5xGRIYkcI0/WDOJzHx
elKqvnDwsunGS6OjZ9vpiXrv99KrZxcEqByzjF8Zkehwe9Dl0lMoQWeYyiL1TjLy60FxMEztqmnk
S67mwzbL4snEqwq+2ol81/VW9Xp7OIP/3fWJuh5uFn46GpSIwnbypUWyGcMWp/muBcbXNBrUz7dH
WmYuIIlg5FA5oIyBCMj1h8W23itJVciXIh3qvdV2nrWn9mQkP9H4Ix+O1bqnq6XpNcjOMbbjDdbT
eG24t3/GOx/Mu5qtTkUBJsf8iS3wT7SGwDMuljJUo0uvXgUH6Mu7GgjpyrF6Zy2nTJzQDjSPkDv9
ln/uVD2wyzzrcp4nbTIegFQMuqsbCZSqqjaPvHlSZX/7694bkQsU/vfUyOERcD0iXkg6VLcea9dS
yj5FVhwcnF7vketLhb8dERZayVbemc6pNEWGRA2BpHQWOCq/xqUQt91L1o79uNNTo7Wf5ER3BhdM
m6evvFOnwDfbrjBVSI14ItN5nXeGwayqTls5yiUPCTCppDnRATh4pa5UwZfZyIQmpLtBIjK9cGan
UAqKEdBQrF66JhcbpdZpBCVGt09h9+EiIclHRN8ilPUa6sgfXkJOCA8q6CoAuuaiLq2vaX1JafYS
JyXuVm3oHTUP5AncYLHNkOxYE2GavmU+pwq52yRzCPFYni1hWFJcBIatQpPLdGy6IhQhnRpTYsxL
HxQvcjYORLPnBnmes+SVziasBHZTyL+sKWO8E3CRnIKpM4FbUIeYQsg/54VHdplpUadcuJKTl7FS
4t9QoJM7nbDbYQaa6uNWkVRbWjmn721iqtMWFy3Z0KLOKLpiCOWyVC50fbWD09lt6EpTBMIm0vp5
e3nfHcuA14X+EnXa+ZuZApQe5/z7i5GX7fcSD0i0HQwA0a2CGMr/MNaEo+CtO/EhZ2lELkW4HfZ8
V6Gl/e/Wg9CNgKna6j9ygerYypl5b/VQkEDUhMIOMIHZPlIi3RkrKqkXFLmdO33Qgp0eZfXeqeXx
G83+0S2rMfz88U8EIQIe6O8Wnheu8kIXQlSjcoGQSNrhx/J9qpZJuqHxQgf1fxhs6mKA2KdgOt+f
TW0XiAga6iWPkUY5yRDLd5otwUcIpcRYmc53QjmVGfBxJq9OItBsOvPOFl2Hj+wFa+HI2caQr2Qe
2o76vSw7aSvasF1zjX9vBck3CQGkH5NW8fX5GwPUPXIp0S6WZJfb0Mo1DLwsO9oqEV1dpdKsPVta
WQlA75wIYGRUkrggaS3MG2KDVQncnnXiT1io37i2E+UHtZT6jktO159vL+E7swo5iMsYCR4bqMP0
Y/4JMQi4ts44mNRXwyo5dln7p6jRIUW20ZLZn7G2Jn36zpwyIFIz05EggZ0to2VjnRdS07qYWiGL
X23dOt0dNUhDHNjTHuVvFf7FFiUkf1zRtXtvaHIPC5ISAH9m9vpb8diMBHag2kWypOIJ9FYaHywN
BZwDoLX4Oy+kLtuMaOj/D3mPOVFY4ctyKiElXA9s+nGTBcTwyyiZ8bZCEgQj1XD0zqNvlxdZJHm1
vb2s7+2hSdQHPUFeBiA5rkf0UZiQtVpTL5SNpadQszwMOHEfjfexOabxysS+05MzrelITmgNkBrz
RlivFFCidDl9Giteg3bgpObWShvKBvii3JOghfsW9xW3a1KU9DXLDx+DQvLvqacon25/+RIsN3Ek
gR/xN/+AjHD96baW+HGt4PUa+iZrnbeNpqNq3Yef8mrsT9wqzbGOhuIsBrPzUOfu261Z9NVvcJPU
rKME4WwbLZEV5b1lBkWNmcIGzyZSNULY9c9SMBAWltFUTx5cEJSxvYK0ArDWAwgg6sFIsr/Ek/9o
OECEXbn3/sbG65SGzcdrdqL8cOrmAhWg2OIAC+2GTV/8UaQBBH5gGA9lFliHQInTT1mVtbtGDXXX
FD6+jEbUrgSa5eGzVSQB6DlNBE8edNffT2kcblZm908kNJHY9CEYuJ7yyHOjmBHKYmqKX32J5MnK
HbUMcOxHirPAmWhxwT64HjcrmqSNnKJ7Gjyt/TPaTnOEE1RLn4HvcwUbum/5H76pQJhSvSIpn0xA
5hVLfUgrH58k+5L6yiGoYlXFtxn7UUNL7U/pWHo/bm/55WGfnpEotqBDwB3w93T+E8ODMewQgZet
C+/k/E/btgb1UdP70kGWfLk91PJ0IXECwIf8CZdCbtrZlainPpdtFlePhkjHIwb12VGUCKbvnC71
7vUEuaw2EPIuaGKcE8vOVz8bWhMg8W4o4ddAG/JfYazkzcoOX7yDYFyAPUXNjnUmBs1uFbXyygbI
S/WYCrX80ztyD9eJXsaaOOliN02CPLwj0XmBi70gRjdOmOmKJ4ZHWB12d9AzTDlNveGJjuZv9n+c
nVlznEizhn8REezLLTS9CEmWLe83hGfsYYdip/j158HnxkId6vA3t3JMNbVlVua7/MLX1z6+PeO3
RtxNeJzbA1IEi3wcYWr0AWJP5TlOhv4+Aw9zyjL99PZ4+83E+dw6QBtRmZBFveHleWntXoHUlFUP
ojaLC2HZeGiM+J2GQMmt3s3+Svw9lMurFfNaanv77knZVhKnnKp6yJyYHpdZNTMQv7L5CogWLqY7
2D+0pqllUGiJcePM7K+jbWxaJxZ0Ad61lLRefubYW4s+j275sCz0pLKytaEBVq6f2CMmsPBHjV/1
ULnf3p7c/WL+HnW7/tikaOjvL6Oibk1PKGmJPM+qRnrjftHMPgVos97PlShuHNar30gjkQY2rwH6
oC+/EQsIrAatoUK9aYYTl9At0n0JOjAOhZZ0QS8S8w7msDHeyD5eD8yLh5cjKQF2cnDPXw7cpnGZ
FeZSPeRxKu+SvPk0ju3a00OOtXNWLNk7ONvL+W/n1qGET86MeSJ719utaDWpIrbqpH5IcCuu/KY0
vP5YZuYyH2orNmAmzH1zI7hc+9CNhUhVhLwSrOzLD53aJNZzNasf8IbD37jsvbNqAAlOgIU/oQlR
BjTGbw36+oTi2QPEEqg/h4ae58tBk3SS9NtF/dAimRRO2aqZSCOO60PewW/7y4t1k3ihxkiFiecI
QIxdNtW3GWa4ieWFiVbPxtbUjXO/rNTlb0v8DORB2YK6atDlQ+ri5Ve1hhaXU9V7YRoTTWJpmh/g
SU/+BkB+N7hD83da9fQTGW8rKdFkIjXaH0V84DRlFo4X5o1wjn3NzsTFkdatMS8BdbQbw+0X7fdw
27ODL9tw5bvdqdHWclNF98LSFe33TBnaUAx2dkrLvL2Rje9j4e+hEFR1QWpRXtg3hTRkl3DpNoFy
VI11aBId4TF9qG4kOfvLe9sQICeppgBZQQVp+xV/JB1WO6MLh043ZlV4QyVmY4dmCtxD1+rqaCu8
NBpvxkF4wfz97YP++vsYmXIYqFwex+zPlyPDpKj02J5QrckN72hr8wi/ILklb3RrlN3G11HrGttx
8ELuMQ3lAc0+pjYoiLe/ZR8Qfs8is7fZztJU/y2K8Mcsok1jiNrovJAq9UYEmc0gaVJ5dK1hDLMB
GYS3x7v2VZSjUOrAEYQq/G4bktS1nQmcP+xXJz9mK2wpfS5vaTlc+6qNLf1bMxJM+G4UNVZFN1SJ
G3ara58LqnGp3+m1E66NIUObLtot395X34X/AgonW066IfH3XSLVWeNxGbTiuE5u8zDYsn3ASjg/
vD17rw4xCGGAOkiBcFWx5be//7FaCcbxg1EA1G1XvQ1Umxi6dHUeurKtbwz1Cq29oZG5bolmUGh5
te32n2ILRcE5sDj2SZt/KoEtnixvxEqnQjzju4kO0BP3fxYavYsZ0tBY8bvB7u1fSdWPICUpC5s3
9uo+2G2/iJyQ9itzTMN59/ViLYFCxJgYonlXXSqjr+8WkdYHRGrpd9urdifpP964zK5N+Z+Dblvt
jykvMHzoBPToI5X27jhoXXyIUagKphw+8d+vLkXoDXhAJkHy8nIoC42lFf/Q4mimTUZOCCkLzvAg
6/Pk5rX4H0YDwfMbnwZ/cV8HG+NixPmsBJbUZ6gGdzpHJSCf6u0jsh3trRLNqyO5gdtJj7Y2Ohj3
/fN7Ag4lh6ouji0CDY8qr5hAXaER5VXaHKvcmW9slmvrhjsJX0ZJiBC7Hdg/1i2x8ngydaKANFud
0um8hEbm1Ic2ISt7e91eRSIqXGhs8N/2xAfL+nIoPTX1pPamODSRH3Y/odNlVmerSJvugs+oYwTY
osbImZE6AkqcWlQhb9yqVz7WNgGPEHI3eYg9B1XVBhTD81EJ9Xi2fsadjcnUUhniCWeYprlxM1xZ
SRt1WMrD0A9BfhgvP1dN1pm4pJJJFM1iI32RAQccHJGCG6RC7vGQ6lbxt9Ee8SqeaEBxORyk9bun
BBLLA4XvvjxKvMUCdOuGg5j18biis/7Enh0PQ9KlwVqIWyaK+9XlNfr/p4QHKb3HfZt8iG1QrKsx
RhXAk/W0IV6QFTH6RzTsJ3mAk9N7iARVXZQXKQWdt/fWfmW3t/AmxLs56qIns3fo2GwPnBgaU6RW
rtvh3ei1/4K4MsJp1G4JWG779M8i3e+xqBDCIOfhDSnq5cJmmdcXFSLKSPxOehp2U2VidRrLFkOH
TB8OXlvk+QfXTubLgGqGc0/K4CWntz94f8nzI8BY0EjgAqR+us9TjVRBt9vLURFXneYce3ry3sul
+yEXvfd+XZThiCr9LYOh/ZZmJChJVEe3zeVSpnz55QO/ZkWkc4nSVl26X31TeKV69BBzHUIl19bh
R801kj69/am3Rt3+/scV5RYoBdBFmqO5y9fis4b1qnWYJaWBL6YNeyXgWT1/fHvM1/uJTicgi9+6
8uD3dmusKo016X0po1rpVzesjWyaDuC2C813s36+Be648omwvcj2foOgee2//MRJIEuAP5OMwIfb
p8kakk+FSdxGFj7Fskrm2a0U6fX+ATWJcw9FHUzJgae+HFFBMrV1U/wMtJWbwre0AdOVth+0i5qo
in2eCAePg257N5pmr1oQ7CESMgyDfnuQ0fh4OTB4js6KMzlHQ6Ipn9wuHvGyrDJHO3Rr/aS7rXPW
JvBiT3Ef2/kRbUvtU6xYTnnJzWS4RZd5fWttylObbDkUKyZj90bxkMVo6ildojYfk28At5O7olF/
jcgjPXOonHd0ZPIPhKv2xoX1+hLZUkYashwmkCF7C5M1H6u+Vdo5ipd6OeqZkRwS5GE+C2vQ7us0
zd/PE1UvM177d6i2V92N8a9+OJ0Omg0bitPbBYp4mrTOclgG6loTkAXb6yjrT/hsJlNnrwFeF+Xn
1mjLX7bsm89vn64rmw8iG4I3ZOggAfd6qimlvDFe+PgyXZUQcFzx0HmL7vijnIbDbA09JAW1u/G0
vzoqLLCtvwfldp+pL3QC6CdhvJA2aRZK05GRA1jioKuF6FCRHuoTd+YtfPKrng4bnl7i1ndDbIjy
0u6kFZqaWgMsj8iNwRNIb1EPVptnaP3aqfdUxQt+BM2C/V9hvVO2zE8DJn/6HyZ8M63BVI5513er
Td+FW5O+fKSk8fQDBebvaaqmWHl2lfIhTrP2w6Ck3vHtQbfU8WWc5MNRrNreIRsqcDeoKrNh1QZ3
IeB39kmB2yBQYU3jn28Pc21ZSSvRI6WNyvTu5hcF0a0phjGKhpU9t5cjC99VFVUEqBw7SWD0hfZO
wn8Uf5k6bwtLOdHd7jO6GfsjbEpM3YusYhc7QhyxgY2f5rb7WPdVfWPnXjusjIOmCJk6OIdtpv+I
gDwR1VHvpyXa0F0f+1bKT3pTuGclKfX56DhyfJfoncfbCxDqjQv7SiQk1kOa2Dw1YFXvVjFe4d9Q
s5WRTrvY5wDNkT7lTXdnrJp2i/t85VakOsuFYFAwBdW1C/UoNLhrgqlOpHWTzhtEGIfUHPQLT+zx
NGXVT+TMjf/sJf9oGrn496830u8iOE1PYDmIBL2cZZtH/DppzhphmiLjIznlWKt+holWEixy9NL7
espG9eDM2XrLsuTKCqMmCgAAhekNuruLiqOR97lbLIRjEHQK5sFxut6bq8wid3CpLXQ5pFh1UMB9
59lU3xJG+I3o3J1VrkVIUbyqYWDtJ37EXHkuO4VV9lxMktXas5RDYlhT/1Dr2VoHsyLxZEWoR3fq
IFmdRL3Uq5aLAwUIW0ciLcdh2dw6499VbAIwPMvK5jDqs6NON0LXlXsFTiZ9RHjFQJr2GcTauh5s
bH2J0BeUX10zNgNHbfNbYoJXcrLNW4M0kHNHHrjbDhM6FBZC/zKitJBjnrbikG0aozf6sV3l9Wmx
xlsaBle2v0t7jZwMKCyFgF02MhSJyHNdrhHaYTqkkQ49rzV31EeUept3w6AlNUgNx2gvRWrPP7JO
BeP09iG4ctwBS+Oj9Nu0lKrxy0NgVpgWDVau8hOm/tirxZh9jCEstH5qTWX5l1UjRtpuTvLeTUGF
19TL0XLpDW6nVmpU2o18EMYIp1VCa9IudVJVzo1r9Eqk4L1G1vv/o+1hzQBGsjLOajVyjWQ+5QC7
P2RgPD6rxqieUaKd4NMW8sbr5dqaOlAMubh5PfGqePmJRMyl0apUjXLwPEHfeeZdL2Tqa0KvwsXG
C3zRFWjvGEy/i402uRGEr30zDMcNl/u7eL0bPp0ddE1jDY9QaTj/VuPq3NMZSu8QFNKagAw7bQ62
3HBAb++ja6eHVOP/Na1fF3pdRU+Topu0yBbGHGd+U6/l+NgRqfvjZhGPvKmOd2b839vDXrtHkbEh
enAxECl3h3Yx1DrTFQ5mqhTGQcO+49mVKq7KuL4cgGTkYbfQXTTKpbyBG7qW59F624ReQEADrdrt
ZUul24GE3RpNlK+yYNyOTk9dAF7rx9IrxtzPJ2gz34axmjeXj8YJcJ/UNb8yYu2vwdHbGaYRuFkD
kRKBp3m57cza5ABNYo3SuoPrU4CQbmPUt6Qq5oOcOzR0EV44zbPpXca8qw5xY6p+j0DgjY1w7cGH
hyl9UJ7RMMP3BDlwAehpWvwSbNnaH3K0xQ/4EUrQ90l2zuRiYEtlN4rvjh1V9DWTzZ03UEbRZjQw
b4SOK6eBZiIPbZR4nK2b83JWUiJg7s46a1TJ4WxRmQu5bdb5oBiTeNQLtYEcVqe3ZNCu7EqksjfV
IdrAWzb1cli0jJua7rqMpKf0aqB1+BkEBZUdtHFsF+XRoO4hW7jxIlDJ1qga3vjuK7c6NcgNb0PN
ChTF7gcYCvXtUfLaT6VqIr+DzSqyaPVXt3K0G5fs1W/lmqV2shV790Rfs8EwntYfMQziYST7fIlc
TqTwZy68B72HZuX3Mi+q9wJfpfb09vm/egrBFHAMN1gMQgQvp1qpG7NHopsVxhoimExpPWoaSmYo
9IrsblGa9gCpX7yzKpMn9kJt3bfaJr71vL424Rvri/cetADwfC9/Rqk2rWb126Y3NRgAtcwOiYCX
X2MaeuOTr6RDlHLoIdMeB1e81602QMlhh+yoEY8t/X1rl32I8Z/2/u2JvRLGXoyyOzlJ2wHLGBhl
sEvty7CU8dcaxb2j1rlDGGuj++zUcXlx7LY7GACGvrw9/P7gAj1ii/I/hNlGNNujMskEM2txVxkV
Xew9uE7Zfi3aJf+iyipDfkroXu2PPRJ7bw+7/2rAt4AR6YzwrDDBH+xaTRU9nw4PKCcy0mrNgwSk
juejcSRPRTWI8SDtTFBoFe1zO7j4OuJ46d2iDu230vYbtvQTPB+v6Vd3lqfNvScLzYmQl5zcw9Yz
NQ9al4PyKIveKW5cFa9nmm4mCpFwqunVMuxu53r4lLcIaeB1I8tPVZW3QYXfQGSv3vxewjoLnczV
grfneZ8tbN+41ZaZ601VY38vJ+6YC7OuXUxFcaHyhCstfxgG57kxgTCukE778O0Rr3wm4P2NNro1
vl4psraiZ+lS4UYylkWgjsP4Pl1UfJNR4sgOndI3z5o317c0/a8Oy7UElB82GBnhy9ktRgurPDyS
oiTXrYtmjFB+yUG992M66gekOxyUjZ3l1nW0vyOY3w1stbWFaRAR/F4Oi5KkrU6Zxx4S9lj4WI15
3qGyTYB8b0/rlc3KQLQHkPsE3r1/x5oIiQ5JUrpR5VCAqQtvPLaxpV8qyAtf/oehAEdsup5wd/Zu
Jn3Tmpk3525krWP60HeWjiRXK4JZR6j874cinv2WJqFwvQ+fPSxCJ29TLxKj1T5oKuqYwKCsL/Pk
3IKfXzkJfMvW/93wETR4Xq4Uj0JvVeB6RqOSTO+6FYsP+jhxNMdJ+tSLxbu8/WnXdgbgSuCyVJeR
ttk27B+lpUVr6jx3Oi3Ks2L42g9r8W+s4x/59ijXtj0wSpq+FKAQ4thFD7wygZmQ1UWug29gICu0
8/3OGawLchhqfDKsuD5NRubegmdcucDxraKaBN7kd5nu5ec5cT8l+lgYkdAHbfUhd8g7Exz2ubcU
dIcBIOqnylbl/QiNWAliq0pvXaj7hGg7e3TriB/AkZmC3ZMEBUIn9xJbj+axNXt/NZ0GTfWmPHbV
Mo2Ba5eCLCHPcCTWS/pLfz/zKCNhqkHtl+fJ7sKZuQ5aE2HAyEl7OAyL6M6YtzRhpqTds8wU1+9h
KR7eHvTaptpu1u2joQ/vzwvYG4VyVqpFhjFUh4y23T/Z0LTf3h7lVa7HzIJHprSM6ohGK2t3q6l1
46aY9+pRjangXU2TJrSHHrS3MughPXYHaJsiHtsEhng5oFB66DPP/fz2r7iytWFqIHYAyI5rYI+2
0a3a1dfK06LFMiczCeH29mbQFXCkgwpNsALtdfpXCRrfU80ZuRE5r+wu6MvUhWl+o7y1f11lxoTY
W6+a0TgnyUNWudrHpBkQuWvGcgjkulS/DPy6Dy7amDcy/StXFTWFrbgPpmJbiJdni3jS9LJozSjL
jL45Z2MzWkFf6N5Xo18skYYtSuP6Lb2TKxEGeQnWHGwMw7q7lCxOWk+d9cGMFkiqYWyt/QcEXlwA
6cYtt7MrlwfvGN4yMGvtrfj+8gOdtUzELIQeKUZeN8eh02f7MHWJMJGYAASL6TsPCuvdbCp19tzC
Ur3Us/BuCW9eOU1wtVhcppqF3s9z5SJiLXArg7fplZ4/ZGYZInRmrje20pX1hOHFSkLJwgpof5xc
Oetub2ZGNGRe8l9DQarzV6vtw6R38aRKp/5Ga+HK0SEVoeAJfYF8aH83re7KPajXRjTN6vqjnAva
gP36PpuEewJdPN+vuVfdKMdd+0jOC4KeFIle451MfRphLKZGVPaQfd15MsEbgYnVrNEMeRjfAoFf
HY8GLzuIBzj1j5d7KDdLstepM6IsN7ODE2N8nKldHbRGVZ5IYMbL29fRlfuA4gbadJtQK3pE2+/5
I54XRIJ8XAWukdjhNo1PzdhbvqWpdMcQRqy2JOe492j2xqJMleU4I2R+C+R55WKm6g++ykOrdDNY
2SUVQ+E0Ih1KO3Jb0xUi0CotFZ/manRIMboMz2Erz6dJDwcvr/OPAEfkiHAfwiGYLsdLcSv9fT0p
PJswZKSwTp0ZLbCXk4I2pVPIprWjmgp7GSZNP94VWBkGiWEW7wunGN67feF9do36fwj/jA28m4YS
FREA87uxxxWSIpsrmst1WgJiCSJ9ydgUDgJsjZjuZ3fIpoDyG47UPVj3X29viNf3JZt987vYILEO
Uvgvx1/1odEyJTYjeNeN6a91NZ+marVzv1WN8kbgf31jboNhyroBYcFTbD/mj9035DqR0KytyKkz
Gbp5Wh+LNnXOxtw/k4DEnz0LqmdtpPVpHae8vnGDXR2eOabciSoCpbaXw2djJqxk7Dedp17eg0ij
k4aW4Ic51eQBCjzy/iNw2MPslAJbcuTu9Bvp1tXZRuVjmwVu6n1vysNkwnFWh3CMY/NHLIY+9Prc
XLJluXXQr41kMQhwP5qe9r6v0K1N3tqpa0ZKm57LxI7/TTJTPZrTkt6I89dOD88sWIvULlnZ3RVG
uEW00ugsoCpeL57Qv6gdhE/TrFqeqnRM5vQAd9L7Cp5TTaJ1wZDw77cwSQbvSfRFgBztl9Uo8tJq
bSsq1tmIurJfPqhpO+IN5dxSCn4da7eGH4hueiabSc329z82cCELA1FEz4pwLbDboCGhz8LENuov
b3/S67BgMpO8G4l/2xLuT6ViDsIUrRPxXk6Pmru8n/oYafUixpm6iddbhaxru2WzQ/ldAKDYsjuY
iSAWtiPjxeYkF7/vN3vMYa7rsz3V4saG2dbjz2YygCJIrlsjBGt5Lrfdi0dpMabkmeNEjVvan3GB
nLvIW+2x+indxex+6LNRTn4XD415+ftp5YLRXdiKm5/Wbqe4wzhbahHbUafSMvddS3ED0VhWoFRl
XvhaU/zzPwxISZ3zt2lL7ju2ndHqbpO4doQ0rxjObomZBhp8ZfJu6ipvDqFL3aqVXZtdgDVsH9Ju
4Ey7pZzayTUmqdhk/KJ9aqd6OqdOa7+zxFie1yxR+6B0s/rvn7FAxeARo0BKVgE5/uXJ4N4sIFqy
g5zOFMEAKpIHa1eU93kmENqwBinDOVbW52VUb/Hir5wWjRuVOxU9ChKpXc6vN7piZGnmRnWsjEG6
lkqYVWl2nFs1DkDS1ze20ZXTAn0CUUMPwVIOze7GG3W16TWV8SjqWhcAeu79NDbV9xmLhBvCUNc+
DaD/RlZmZl9Vd52FR6zZSipztjBCdSrVEMCNGaylNsEucm4Ri66OR+WR9GwzwtrjhvOpjG0npgBZ
D1N7WWbFe1ztSvyzqrJ/rIrpFiz82lRSS0a4GnFK9uz2e/64UDNngjOMiQwAy7o+9HhbfpixLfy0
GFK5Be9/1WokvSNGEfsh828U3t0ezesKUUUv8aJ4aq3jUGXKx8rN17CvW3nEircLTMUouGUdOR20
kpqU78SW9oWirHHjbfM6aPJTto4f24eguQeW2hk5Nn0Qj3ClZJhF5OmXWlrahG7zUF5sTRqfTbNN
mmMXF/WPty+lV+T/bR5oB22F3g1jauyimN65CToVvReVq65Csa3rTRzS63/0ajaV/mJW08X0EDdR
8IwbfQsjUtpgHrY/B2lO7pfNVmfT0rl1jrmmdvtPV8mBuS5/n61NoX53tJJWiAI5jSlsNB2AUGMV
hRFQHhuGIC0StCXsKlbLw4T74vvO4qHvDx12cf48Nkp/mpS5qw+W4o2fHCbACMcUHEDgGSPvKqNs
rO5ga515FxdGbIWb2YsRLIsZf0mVgSoXvBO5ft76PGdNlIoSzFacGzLISVyXIchzzx7NoDL1UkP5
Ih6nZEQms9LyNUD/Josf81Wtiy90u7rpR6LqLVrqNjnCGf5KnvY+NlBW/FkZ9W7Q/bgynGUO3FKR
CdbhbtfNv6Zmm2Q8bKdZsf14qOb5o4m1VIZNNrpJx3QlqH2jtNBIhH6aOrsYwlS8r9acOu45xtRE
SL8nBGiT77VT3J/Qk0s72Jxr4lV3Aq/G0XdynJcvtirMJOgnN9aeLLcF8VqIcRJBmiWLjZ4GvCzx
FYMxZmgt8J8dM1WWo6+ZKERdZKfD3fKk22WnPpnb6l66YjLfpQkyaJEEsZuddLMv3cAr9MrBakLW
1RklUrW81DBOl09AM5YqqFFOjEPdk7b5tS86WZzRJI7r0BhjS/pDwnPtqHR97IZDZWhVQPsnaQ+d
nej9+3nU9PVnTEHJeEDqXFseoAGXc+Z7FsIdjwpy9ng/Ij5QPo22na4/LaUrsqOb51n6MKCXqBwX
3JqH905So2JYYJTUHKDyb2wqrYJEEIFum5LlAvx19YKuLBf369AkzfKLtvai2Zt2bjHclfZQ9f+u
Ma1lcZiHGWnfcIZvbQYIs3ucLM1Y27L03bROUgTDjdYY9QB/BzVx/ayBs/VJH4eYng7hcWgevFKK
+JCkPPsGH1/LRMl9T0lN9361UbMLlWYZ5rMOaYh/tpZZg9EWHSE7zR7idXC6h0yBglYGwpZGqR2y
ttbW80I/q9T4CM79Y4KzIu9pYyjsJA3EXNntF4kac3mHdI4ZH2ujBPAXIjqfJ2draZA7CMmlMckK
KLO6w+xrsp3TGY7wCrLugHV5gZ9X3cfCvqs9BzLxSpOkuSAx3ntPmsiM3A60USuzR8Takv5nEq9F
FixqnvdamNrV2PfBvPaAfkyvxQ3dVpAirHxvnpli1OqMNJsDrUnp1x1Ga9Xq0Mo3WcZaAZHqL6Pi
OT+UCtIf+ESteegmmTd+rBWD5290o+pzgX/IGA5C9OLB451LgbvqRPGZmgyqe0kVD+K4tjT39MDQ
U1t/dGhxrod46k39frTs1rpI1+EpdSgbACQnXcZV+z2uaBLc1ZXtrs9zObVLih9aP2p+Pq9F8hMp
Luy/qB/FmUc+m7fqiqO7otr9Cfp9DepJcRql8dd1VWPuKndMxDlXW2e8QA3L0bRQe10+9Zbs8Vxq
kyT2oqVLrNWvmtwxfxaN3ie42OfzlPuZ4SkbHHVy1PhnbFaK/GGIRnSftSRdxF1XDGnxIcmSVt2o
OInyHY8Mw6Tujom633qr6T3FnTqqdymMyjXKFbvX9UuKDHos/L6heXDQE/T3i2Nl2eAl2lJU9vfU
aJXk32ycOguEEK3LMNXHfDwVQqjtUR8nPbljcTvxr0BqonuwF0tB7to2C5WzgLFUOv8zJnWxHqGG
uXnpa6M1TedkRpCCMOMO2r/U99Uk8TvEYOQHJe74R4abxcW506XtHAuqdck70bfj9KilrTJdVNFX
y2c2iGMHiAC0Y2B3Zi9Ok60t7TnVJzU9y0Fs273ulukf2ThOvkbdkNB6sqdSyy/o78xxlMlMTFxS
QqEhpCddpv2YADD0l9xta2w6B3R5ftSCgBK4gJGG0rcbd5jW0Ei6fEEKROAB/Xn1GtMagrg1YW6o
SWqq36GFCuuuTqWUw7FcqmT6qhsd8g+zS1DQjoSdajx5wsY0xafyDOM6hXCBQYRY87wJ8niexZkY
2LYfEcZo+q8g5VTZhPYY9+33RbJ9CBZLXzs8csAviXe6llnyUrhA0B4dO6W2Cf0+js/0fZfaC9Ih
sZtLpY6ZcmFsx35eZzlnn9KEU31B1t1ZzkLRMyDmltXIzEcJNbufBjseeJn2bvnDshV7jkb6IDiV
mkMhrc90AAoU10sx2/qBQIBSFFKxqAYRNJH2OhWtJccZG2EYi6cRyM/wgRqz2RzI2Btqk52whC18
YGq8VrwWoOCTpK5dhzVeJoh0VlbV4B03N5nzlAuy6Ic2r9YqLCZXMQYfxHKSHSoo10pQK67d40+G
HozqjwiLNOcUWX+CRQt8N2BtdSQ4qsy0zwnuWwhFF8BSI69WmzQsFNmk3yy78eSdYS+dOYeLUWEm
DPDd9b6N/aRkH9Df08fQhrXdGeeuc2K8n/oBRpGPJo3AeknlnNaPjjmnn0YVxPA92oCxcprWOsvS
EMRw5gh/He1s/VH0syj/67tW5Rc2VLq9J5l07fq5yVOzyAPBi3kNpFnF5I4Lku7zozH2OF+tg2fI
Y9mjqYqtC+4CrRkQJ5f4OUa24LhWSjsAL0OQ+FTDS9Qfk0ymTUTvDILrAc4HDjaets1ICYLyJ7dS
vYRDU5UHdA0gZUp97TofD7+yfcpbhaWSc1mjIctE4SsjPOu/Mi2yZ6fr0onIbSAbM45TT36G72lU
LDL+t816uvCKIG0IZYqCX6DTv/tm5a6bPQpRu8Wp7N2uPo11QQKuooEBzznR2yPETqs6jiLGnCJu
RYqAK0Glfpy72HIYDbjzSTY9GkRiGqafmTuOlu+6SfYdFfXkc2dIFVhj4kzaMavGEjvpBL3kpVzn
PAQEMqKqU+Bg550gu5jFcZROO94vBSpgZ00ZQW62GWH0rirr+Rmn0Hh5altX8b7FdaFlPpxh+4NJ
AVn5oKAeN//bVpX9rDXahKeoFcdPcrVYzsWYUChV1Wr8Wdgm0a00hfncD43x1GnravperXttJJFg
P8iNCHRRUTjMfeEsQ36otMEmE25Ni9RORxEe8yapNSdu28Q6C71fsPoURv8s6AJkBAWm6VfXmG0X
oAu9yoNrxwgmN6ZIn+OJDRlojlI9Z00rfhauO8Qn3Rsb+X2tHKP8KVfcygLpFDa7ORWainMcbshx
mM50Lr+TYI7eeyw0m/nzoPfWAHI3wa5iRTanDtRKyat78iRBJbsvSGY6gjlmdGh8Oe8Jb5l6N9Oc
NA+eK83R77rFVY8Z23XFizPJnf9isFs8zjyeh6cE7Io4Yc2syGDGOLcAEzCZ45Pe0UK8R+tpnr+a
Cm0rXzTjXId24ibeuUCCsiGJWpPklI92YlgHLFFsto9lLE44mKlzZy7SJlvWuAbvp2lUs5NmJoqd
kd55Nr67k6V+KIty+ZWr2NsdLH7Jx8JQvCEkhJm6b7vTJN+tsdQ8XlEmaQL6iKv0sgO2SpRCrLJt
i0Mhpym9o71cpYe8xcwRBbDEEecGfrn3jfBZWWFOlFJONNOWNfZXVe2Uw9xACKNX7Vb1qTBwvX9E
h85IvhRO59ThLNTeOOWzqTaBTC2rO6Jak80PvexGOkqi7psfVE3GMlScghCXGFxn39p8bfTLhgHM
ICnMi3dOcIlovhjmZJ/aWHRAfypDImZYFUuRoghnZ/MTLwtnPpAzukjGixYDKV1AHOW1iIlYEUdq
4+YJx9rInTtukM0xyOrczg7yosXEGCg/8oyzVwlmVB/ofesLdidmWc5OANUubU8rRK3BN92kqL40
nWpMqFIbYj044zLKQ+E28eRLD0H8y7Lyug91VNfLQy5QwgyMwkokpoIYq34dRYkxbd0gSK5yhEix
kjPvKrkMH1eqqAApQGh7M9DeXhuq0VdyOymzyIoXR2uflMkg1OJHUvMCpTBv048oJ1e9c4ZSMw9x
2/buwpMYh10SWGjn9+06aehxcRVlQW0u4leGZl4LYVCX8sGuMIN+5O1cm/+krGh1GBc3Zb9N2sAb
LjEZqvdqYKbaMtrPMgZ9esix2KnDBfmtry4gec5epxhfpWlkmEa1cUmzRk9n46Il49DdCUyS7SB1
JcKcmdp7z7aTWZ8Kw5bfLXJZ1V8w1hnwl8Y+HG6KJsuQU4yqX2HLxP1R1o6aB8pIzwVGKh4J/8fR
eS3HqWxh+ImoIodbwoxGOViy7BvK9paIDTR0E/rpzzfnxuUq2/IEoNf6I4V3nXfxTO+/CPYtgJLF
SeTlGCw5nqVDnUlKcMgR59M8LiptdqtK8jKmPyy39mOn5H4a1yfdOciEnHpH2dC3pavuutE/eB5g
EUtb8Mk2PxxvrlP6/OzgZm+6ystqco8/QTyS5jQ2sfKId58GmZGePU9FayY0XF5cR366E4Q5pEMs
wuPsWoJjjqal/bQsgx2mPt1638m6VL+G2rXtlNK78Nuek+pvaCIjsq0lispL5olOLL88HgLrqkyw
+2CNmDmS1iqmxK/6lMLz4HODEP6u91WsNNJreWRhsorfXdT7rE4Nj4Ec0fjI9jO1Q3kxra1lFo8o
iF2vbwIUnyAqufIbpv0oqXwn9cha+BsQ/C1TugXDPZUkXPwIZ5aTtHH3sC32ro8sFHJR32UbJkM8
t5umItGy1GLxLI30y7CJOclKUIx7a93BaFahnaWQ/lFRKc2QaaXecmjqlf2j1NlIqPm1F1QPTtaw
nNTZNs5JlPbWXj8Nu01XVSj1bs4rO8hT2NVXyXlJouoJc70mGqZs1L0Ttbhvd1+bT4zA7H1bKQ3o
gNxnkqKJCfmh3ZaWqC3yu3+sZyMuYWs+5pv9eu/dr3JuncyRTbOm5ZrgJE6OxXmOPdMRj2An67Pl
+53Om+MINTdSHN9vpNE8YJvopyzhAbnx8F2mb3dpQ7soZ90T8Kes8awEz+gctVS7ZFHX2xyWe1lX
aV+xFqfWnsCcmmSgnmAhUf/bagZKdJ2FGJWMq6yfs7Ub1avPK3MKtF5VXSj72E1eNweReh2gRZTS
TyV+TIO7E224T5wO9cJAn1dh4/wTnk32rB4dp81bgEdeS9XSG0Iq4visqf3juRBa9Z/RVUOHrbez
rZSFFrV7oPuN6jdWj5NhOXlAagUKGm9twEK343goCK8K19yrOywjcaTCn9vIkq1iqh3Ye0P1AU8+
BKkXGM/l6Wy8naw8G33l1iINLPeFqLJkUdcysiVmwIlNzU7geK0u+YyvE5y70ziSjyr8j2IWLKrC
PZrM7SL5NW0H943tfHT1El832+Dv1LTO772LtzyZD2J17HJoH/UK2MLTpIx/yOqYm9PshRy4NYof
mdL5GoKBjMb7VGXi9FgpAgo1BdjBDbfZ4PGglI5Il23ZvbT1pB/lg2uOip+9iYJwpgmXv0dSXYpw
iQpXh16ank+HYyJddscp8cEJknjj4QiZQenTCq6C+nBLS9mt+FArZ5VpNLVuRYDgKETuDLH9GDaL
sjmcbZfqs0MmLl25bfKf741U1NY8+D4btw6aNCwp20ujeR1fmH8UvW2eoI/5CEdMni7TwPaCeLFE
IHDwsiR3rgRZ8fohF+qwGHqmSW5Z1PS7/xSWKHr5RBz3hLsfhMsRdlDmQTM0f5kYXJw3Ulv/bePS
BcXez+HbwKEsslHXE/u1HdffdqtGVQA/Hb+FSyteLjRbW6pqnGmZodpseUO4XImnOlL78jjanryN
1rB5a1oa/tKxdujb5JAeTiZG5ntLCyQvctCRM8Iu6HIqKnosv020qTZr96kPGO49mEfy6NebDjAx
yjpq5TsqsZOwTLm2aMgTABL1CTlbP558cKfjBH7I0jKGvZ1OcjGc6+Na1pnvW53KqgAPb8FwMbd3
PThzU9gwKskPezUluGa49SyKov08NquJC0neJTv/pERXuNpuX8LG8u2Lyx2zZRhjB/2vt2yU0WM/
+/rekUD8l1LjQbgpG9P2l4RZYMpLpqK3yTMtsAspTYgsBleCCrMlq0weS8SOPrn+wwGb7qT7QMYD
WuswcM/VvoRHfqy65q+oyK8uzCK7ncXCMntqeyRkZBCmcE3OcLQ19W0kxGVxEyibL8bnT3u9rdOp
97ZDPFiWGVS++j53sKtFa9/YLSLAZp7C7jzaqm2hQdAcZVge7SRjI6e1AYK9Xs5C6oH1K5m34DMK
2mg9RQt4UEYFdStS4FCl/lEYGUAoWOyeWVvFkcgHat5oIjb0gMZcAPboXOHg/w9N2vww7DTdS2zc
7QP5Gi0g0xTyXw1K1ctD3YKun4dKW28KhNdN5SzmBgZqHaMxW43lYMYay/DbdycOuIH0F5HKJmEF
HjT576mDtMcqNraiPTPu4l6mREl5HpBdfFRoLkW2Vti5JeVw5lQGev6Yu6RT6cGV1uY9+54gewRC
p+CkBzL0xqWOCj8S0ZOwIvCaoN6UTRh6z9OOx/1UREljdRnUwvFK63j8aVdW3N7GldHOsyulYL5x
Gd4K3MnLnHKqSO/hitrK3G0OYy4RgqzXBs/Gkm8LRTdFJ7gpT45ZyzDjltYb/eDsvhdMKOWztFUl
Cz0FzitnblLRTWkPn8umA5maa2zLXWPrwC8GX7L6JJvnvfagpU06OYP1t4sGOaRoc4MSA7WegCMa
mhDZ4GrXy8i4lxe/xWGfVb7Q33z31pfWyTClHfPAN3mXLDfD2Jo+tWd/h4uQVXPNjYJDOCVtX7WF
6takKlrKeuKsj5b+3+iZaSkmEk84f82xPo4q8P7618UnXQzrw5llQFQQxf14O8Ts2vkR126Zb9Oq
fzViDP+E8IHfpdOMf6rEIhGwLK3ZSW2aDvaCw4Wpql0EYNgiCGS57wJxFGJalzHvwAN4z2x16RR0
x1O/LrPIVHsEL3y30cHN7A8fvozGjsST+ppsW6/Bh2DZcbJ4MtpnfA0jnfHaxHiqOrp5TobiZCpB
Cemg08E39V5ontAP17vynQCscs5i3GaiKKEyzIk6cPdN7tE1JSHY3ud4b/a86QjzvjncXb+hYxnq
3J+VeZYLJ1wRD6M2dw2g8FGwZvF1NQQ4JJlYLaggilWHio999dssJAlhzlQpvS2bgEiGYqaxW6WJ
RkmWBntfs6rFneFzroewyYzyzTXmGrmXYPaliHtrEwlUsDRRHs0yztt+JXQnJIDxBJbgViffXvZ/
Dmd6WFSHqC4rMWEdxZiQIxBzC5k4W1mDfrT+WJ+0P/AJDuTWjukom/pNjyGYOtfu8Dk6+86stIVb
lwlCHqdU6XF4NrKRMpeu1b5DtdtNBsttvsqVxSiv+n4Osqlr4rd9lDI6SwLQfyfUatxu1qz0fRX6
9aUJ6iVkvHe29zbYlJu1KCt2qCU1HDm+onY7K5riL52RUXKKS0q3swDmyGKzU/UtWMumUoqZklvp
oxFP3dnMW7baS32HqKSbsz50yynvOGhu2YYliQPR7KlcLJOQ2XwgOMnkPNVX1C0ZbTwE4JpAqOsI
ldtVGk+tNNX7QlCTLAJ4J+YxJrE27ypLvTFPj2u6eiuFelvdUY+osZx/e2WMRbhzR/PAGzf1QxBY
9XbbHCurviuC6k9MDpOVzisgdOZzST3EI9rUTCfu+Gs6YhD0uNnLOG1lrz/NfFhleohYlpkGmzhO
Fea5D3vH42nDyv0q69B69yu7/EOv0UKW9diBVR8mwagL/Eqts9hG+3b2qnHLXKcO7jxm0jXz/GN4
N3NVfu88gY+UJbp78vGReim4/6jTnaBVJ6tsx/rV7lY3FF3CCpghozZtYSXeAL/njfu1HniI+0xo
6yrQ61zgp25KyDhaQy7EfFtxERa+Mg2j3jEFYRrqiXSeMakiavxMpJecjhLIRFZj7o+9nTeYESsY
aFJM4CXzbQ7YBey5PrzbQEvLyVa9gBBN/jo8R952ddzuSsYpMWKCQodkQJNUiv0zWqetOh1BYq05
eNFaXqxqHtxHC/Fof6pCwF6O6ya6Jxh7c4FwRPPpaDIMGXzdUYAWXBt5x10e68nx6cXMiL/ipJxW
h3sjkodk7jz25qc3cfmdorqm/GI0Q/0Vy9gYGC/V8GOrqPZzC7qUfy/cLb5p2Gjikw5qELTdaShb
8uu+Pls95MJ5noZpfVS4SaPUHTZAQHiPlT15ZpItcA7JOGOabRv2N57RJ3Rf5XZTOkpL5hDX+dHu
UW3OYNcMsouoty6PyK7ZnxoMwdw5/bV4/Hqhv+J0modi7bfZ4ZCo6r7nhpe1BRJI5d9GKnq4TedG
LW5BJY5Up3HSvswOHU9dCoKQ2Deh3wc/eaZyccYAAVx9/UaLnRfqwOKAZyjBlj4fd1M3KxDKzVJH
aoFYNamC5QOnr9q9JUVQxUm22WEjM7etmR8TluU+LYeE0L0RZPqny91Ky+3shtcvRCdtyqXHr7Jy
ulvRLsmboYUwzJC8gT6uFLRi4PL39s8BhcNUMyBbKOrqcJ2b1pkPw1QXlH88kRBK6+29NrkdWfVt
RPrOT1XXqJideGZPQF2S9EUbbmpirEdygc7NJoC7W9eG7u2YyQRzbrtmxBd0Jtfa9T8HWe2E20gv
fiCgkcHddrb5Hv5irM6Qho64jaOg7B4sKgCrH7jMpHWD2IQj3zH+CvE/OcevpNESTkwQuXAXyKZV
P7kiFjqlA0VwRsvkADZfulubDXG4Qvh5wmuLpp4iHvdRs8anaishuazAe6U6tnaLfR8s/nYXNjbR
0NXIgG7jRn24CuyOxw0ARnxwG9aiS8tkc4+HfnBa8bZx5n+UlSuON+ID+ciJxIpF4ZH18NefvUWc
eFl7jSmPvPWnReHo+9XtjpIPJbJufd7ceinilen+ZhwER+Jk6KVP/dkPf++jp4iRFtx0NyOJ696N
vU2D/eYjXzD5cQh/KZY4nHkokxtz8BhU5sVuhDhu0ALBG6XGmevgPABcOakcIHTujwnkIfUZWdXL
KHZ+7UC+DUs5sU/BxYVRjz77CEEKjqVk3Z+nXfGF7jJ2FXhpG4xv7VJbIjMrBbF3a8tGc5o8K0qe
zRqu1kmF4zoVpCiK8a6ObTOnHhV/hI+awV6hmr1GZePgb+N93fS4Xq8f0nY3JCYIf2xE1e+PDldY
xSwDmRe8mWDZnKBA+jjLtvAbFmOGSUNBQrdPx7/hEJxbK8fOzRy75ccG7oT1aN3hwmDe4yiVep7X
vOyq+a9eof0KuLHut0EgVBd08PRJvobHgN9Y1f3jGoSHuFSW1hlw0JpJu35hoZ55pnVPnDcfZRiX
WRLO899+0zMV7jL4bK4F9nk5bc1vg+fOenQ2n2V3wQHAHRP/6QjK/Yi24GdHSgfRY/30Xq1xQ80s
K71H5+LY5/S9DedmrvoPR+1+eLKnXgEV1PvvyN+ThLOqL/V/ved0j6E9A+Z1TCA69aU01q1Omphm
de2DhbbzTHCNWoPky2gFVYGbvLmpZJA8orYAuCrLKvonPb/yT5z+if86RsfknmqmtT0XbdURvWh3
YRpQzeveVIFrzpDm3h14F7ieP4pXFynqCXwjHlKrqdd/vku6+YI0gueN36pijqd2PW3DqPaTRxcZ
TbyC3KA6ICKkgPEfCjuoiWTDPhbkMVsJRE7UBn/aoQYGiPX18VJVR/kXGnv6E7fHE0LzZMg7SqxA
vOeEgvXVxV6XLrSu1Kkl3aiYKwU4ujTloamwVOt58Vt/zkJlC3V2e86otNZRY+dcOgkVv2E39wyS
rBZqN6vNbeuzLFA4oV/WclsuS4PDl6Up6X4zIIhHlK42K1g4Bzcz16THNqY9tJlT1cWnvm/qb9K6
wmv19hj9oukncVjP4uPfWKH0zLZyar6imi8lCEytXvCbRinyua6GfNPDYxvsUX9a13H2PuURD1/b
tHeAzbYCmY5UffwkObdiPTBXAChwbOu+E8mcfB4ogLzH1hvWz9rMegBpFLt1U/a6bxHmzPSIjQPq
ldQE1hblQlrc/bFy4Qtn1MRnrzRReZJ21MwP0uq3ELqvDr7qeLT/QxJbLSlufNt+PZiKsO94zda+
Hb2NdVLEa/xlmZI7p9zbrhiGfanPwRbBvM4MYfdIqrpbNFYOeScVag6f78qCx9iXQgXdOL1yCbIA
TmLvnJOt7GXLmrCVc7Ex/MocU9KovtRU6xUtjsthY/H8d24cfExAmhKQLfdgS9b7Y96lw38nE+Tj
HNDVuWljrwYc3lTNjD4Ey6mm4oqKZpjhZMh6JCBdXkYOnQp9sjPCzybkVYUl218fITs76eTw2bXZ
OaarqXqhILruJitzWmf6SQs2P35rfE2+iDRtnK66KhE3JB7oqEfQRcJw43MYxFYdLemM1h8x2BZ2
zW01O9TV7tMUfFlqHZbHw1oZ7nxDSiRSFDtJ6bcM/3mWVmO2+POucstUyGe2GNFqfgwU3afl0U76
tjfmcE/XzQDwy+YqCjcQ95RT1y8LdXB6pckeNYAzk5EFtAPKj0S1CZIjXzcMjhZASjboEMVLi7qI
RfqQUBlTv9TzbTjWJryJ8Pwpiufm6rjQIebXRcObCU7rTu05pE8w1Gk4tMFDvbf9y1Tv808WmpKF
27KH16p0ggtnjbLzxGjJJmqGK1Sve+syC1OJFKf12BZlMw+vBzTu33Y/kkd/8qaNOWZuvhUjJYAz
DOyYVRpCH6DbrO5NdHjMXsjbnlr7WL9sq+nWdEc856VCJuKuHVt1kQCNJLDAdV0nU2dObdG7Xyzt
AuGh54ofYyS6Np+lA/XWLVXvpKi47ChzYrX/6muxXzjvzV0EQg+36ddVn/N0eqmMze+gTjYs1ZYT
533cH8QwbzUffFTayNloqd+CFPrjSAoV+/Ot2/bbh09KfJCNZTnuRbMd/e0OMzfekjja+yRyWzrA
1CjbZ7fauvVu1exLzYCMMsWVTzatCwHmpYfvzB+HO4anBZcPagKXZM3TwER9DbpqWlYTSy4RkElX
9qkyCcO4uzfTexC34ovnIQKQrurrZzu26+J61Js81l5cfsVIAk9xXEK0tk7QoxaR5fxRkoIBGctg
HJO2XwZ93omBZwEnOSGFbo2AiJum9znQ9oMzYvfnTVPbgDsWMUa1nVY0+/eJ2TlfQKv7JSPt2DQF
Eg9oY4suuv6VCsvhly9AKLLNd4R36exe9ffRWAlYLVdP05E3tVtDoqGvLOB+VH9eeJ9ITlUQiBS0
aRjg77mMi2CumynvQ+nDL3gtS8NuSME+S9aI4VEl2t4uJWARJKnUZymP9nWBLu8KVVdt/9aXHX6m
lpfL7CB4i5QTQYBUFXasG9WUquOLIO3yli4aOrsC0/ngixYqhfulYlXKOf/oODPEzrFtB5uFZEEM
LnhfaNHP3SG6Z/c/SKzJlEtcTqraftB5Hyn13951VcmLjvu+AOZHrqtZfv6G0Vi7ORRxUGdJb3l2
1ttl9CcIdsIYdojrfK8kZvuxS+pTJMLovve3+R+fqvVlT8c0FZIl1L7xhogq4ggJJewUhVnyIWrd
WaMwbMflLxJrNnYE5O7DGBnzY+F2GrOmtNa7g1l8L5yhtf+Sa77dH+Rt1efNsuPXDbOJn7p9r+eb
UBum2UCozs24Udoe0y5phZknVoKxFCpSkCxZjgwKIzFNLAhl9GGCA9hGuatHIexUTuXz0vtVczkQ
dIRZ5K+bILUq8nRmdU3gnhprsjkAtKN1Lg25urDmfWKfjzCE45udfnk0xAVJGrLKZeQKRZ0fpKUd
bdAFc5KsZ7/c9/Jmc2cUT3TQsUFMMQNJ18atd2EJwsqmuduDjGclLapLA/x3Mn3rPZIbikDEcafG
ye3FAK4CxuoorYLdnpjFh73+WTdNbP02LFDVeQQU6zOu0HF1UtiXYbtwQAZrjkYVPG9HehTlWz2i
yPbJpopOOgLzzLYtCLebjbwfOmo713Bko5KruKYnjpMxFPafBFHrVxsot+cllEtwdlhCouu/5Gxu
D27HN7hUSgVnq4z5l7LiSY3Qxn6lAnJDoIwFqk19C25ljxbx2ZZoyx6Iza3qk7cN+8+uU3OTbU0b
eief3QyaZhi4X7Sedx4BSdQ5l8XivD53DYm79z7Yl3Vi/4pU6kJnRWdmLFDMFhDPvsHDYlm53Nb5
zlOaUoeh5DkQxx0fr2XJ/9Y+DPU5blTpM4E0neGBY/nzfbjz5WVCNuuLEqg5wYWC2UuT+Sqzt6B1
h1NQmrZ6Mr2nkjzUnq9PIWdE9O1GU/SBJbbcTzscZnTbJvHy1+O+Bv8QLojcFFKOldoAtuTkiQq1
ipkHkTE8zQ/OZLd3rbP4p85at4dkqh3CBTgSHkeaDN6RSC5hYXosDYgC48V7QOALTWbNnvcyUStc
ZbMku/S2lJv/I5hl8iR8eXQ5XL/YCmcNhjdMgJ64q5B/UDPZ1Tb8WFxaNzqRwCrhPrp2EUE5stP4
7cehK2XeRTuG3Y3hHT9iCe0IcgsRxJyp3p7u8QMhdZErDomrTqSVHNs4dTnUwyrMUXluVepvymfW
NQGLceQt2M0tqvsIoCb0EiYpKRUoGlGoGaGo1TcJkclxjvAcHXlLb/M/VLFogWuwbQW14ZvThheb
1ta6vCUOV03F6u3N+7GEXGtXNvP1OCr2dkjVq3y8qpWdqbVpfu0WsG8acg4jdC1/92KJ7iGq9xek
KMd/19ZhfAbA3CA0iFxJL6k7Md6vjY/uZdhWv9BN0H7oyQGG2TgJcxvR7ZFOMDuv6GT0v31FOcli
0EbPXlivZTrURJRdMf3pTld7fLvUY/JjhDJ+pBmm/1oSzTa11L66bWUXPDfuuj6Ns6M/7clLGDqS
dXuSvDiA/inof7aSod6oQO+pmmb/SxjuVGRbZL11VSDuhDQ2cxc2vNynd/FBChsqkbNEBNGwk74u
QvPP0QDv03oV56tAfKqY7edoe+aaHsrLrUI7k7G/F1fguGh0KE/dPkxn40TD17T33kWVQXhZtD28
L87i3FX+YkGj+qxEwTDVeTJC9QWL+4CAUhfs0dsL0tP/6mGt+Dx4MUNLMpHVO0wWJDOhZBGluenr
5A/+OyI+2iv/NMmzHU3qCR1c+H69oc+dC6Vn7bzszfjNzeBV6hwP8X01AYC7/uGnRPlCMAey/4WQ
N3mE+z0lSf8y9LELvclZm42Jf2rXY7mryHoYbE3PcPwl9IYUYTjuRiSKKX+6A2OF+/0yLeOPciY4
M2smlDjbezNZrFekfepMxdM65ijlwvf42oFVBNHiZQO75kNQhxEa8UnN/4WhccNT5/TRg1l6edmW
cKmAfmeJEj4eEY806yO+da5uMAPU3vGgl5MZ11EXddsdhNlMTpSFcRd8KtdYLwYD6MccYwqpx2p+
Gq2h+m9DL85oRYrDn1D49k/NQvHbmi3/x2AJ5wk2e3y2l17cysraltyuO+9UcVbcO+MqigQg+g5W
nylZH674pmCyQmgz7nUa+1NYaJRD8O9u8nio4Ko0WlUBztr/djq0UWmfOO1tD198jtFIQ5iRtv4R
Dkf8R3Hq37rQpd+JQHEUPTrwJBItvwazZs6RJ5QS+wOplcN75Sim+FjKO6AybOuiMtObWyr7T4Dz
pGAMgLxdJXhdYtxf1uwjFTWdW+hl9t9j7pWbblsb6IwVILPp3irO7WeH2mluxjly/zbJ1XSxBxV6
v+C45Znbwx66w4LUPWmcE+Ra9JFURtwzIo/c0ajSn53O739yOEdQd6V7a1uEfiKCOMqRTrrGPu9b
3N/ZA8pshEPWAL3iiP2v51v1yx7iy+mb1nqMhm5/Ne3s7qm3SPe0Tm7z21pL71ezzXLHcDEfF4Y1
a8U64pdvZAeIXztxPoiGHb/5muvS4+dXZQM0Ilf3N4CAesWQNKFWOUKuuX3s+TktBPkzCnBKBJix
q+TiCN8Ci0wwMPEYIbTmiCtsA+vG/VaN+GOmQTTFNkrvATHldKeQR965CDhSFQ3maSc3rM6Q5zlW
HmwDQsi45lHXs0cWQIXjczJ1B4w+COJ7WS3NSwfpjbTUtnbg5mqsfuujHDR+KyREyljjf7VeqnxB
GhenoQoSloaA2tTUaeuDbmqCyR8SxsjHyVLYkkL8X//gVVAgen5s3schwdOf4PDCOBZenVi3lWW5
fxmvBA1bqEXVxUx+eSVWjFvLG4YSx3/xlN24t2xjIEUmsSz9NQq52SkYm/3h1XIJkY3jaP9Vrojh
bzpZbeLfqv1InxX+w+531x/CZuGLy7lgbzFBFmur+4ESMugRp3SDIwp0Jluby6WfDMvUEDokEZlp
xpazm6ELRt7c1rm32D2648KuoRDyXVs58fwANpCgJLFlTThtJ4tO4lkevXq3whq9XQaD35hTE8ky
elZxGbsPlUAcXQRBFV/wxJj/iMduRFYfQtc3NbvA+DwIhoYTuqB9t0/17IjYPI5WKKPptLBntNV5
icDqmjSW67Rixkumo3mTEl3uyrmnTPxrgHoIi6BpRvVDe+Iq9+i96ThwLQTolpezN6PqaHDRGZpE
xwPuoUAoGyNjUKaUuIYtpBT2fT+iYqR5DkqG7Xa0W3eZ0HhDLslsR2q3V7m3hbXzOMA0xTeuWFTJ
5wmZI//xkHMBUzcjnVVd3JLKjp9iMat1RorWKJ3GK1pejwG+1NRm2fESHwtVZOzM9imKm636oemW
915jTezkI7KYWYNpLJ7dUQ6KheA9dHo9XFacdhGkCHP3rY9kIGGl3bct8yu3JP+8R5hZNKj+uvva
j1SZ876bxYZFc+P9k2+kRoYfbvsfjeHW/nHMPCl/L5EtdvaDowX6S6ulEvYvArJdkmcMk2v3Emrl
zI8TjK57wUo9umcSNGaU8v4MOcOV0E0Yo/ZeNI/hBKeHKHKxvcKHuonO/VgO6jsMh26BqUGB/Iar
oRx+jp524KE31wUh8XbJvLo2k9M87gIXLMA5HTNu1mBEKs9mD3dYNpY0jg7PthSDr0B9mlcxcUd3
NsqN0uD3iL3mZLle433WqomsBxjPg693XqzleCyhuOIfOFswGNhDPZJ3a8akfe6RDlOeTupPeYOb
MipT0uUPcxEHBr2nJWmWErY/8tgvjMV/Wqd8WnF1Y8X62I+sASvzhxNo7ti8kNYTtE+0efBANrGN
pGIIpwAMiAazeX6y6hUoJK0s2VVJpuAtguDMG0yiG8eOOpTKOJN1f8HKrmGPoxkqPQ23saoIdmKD
Dj7tPtbOH7+l5rjoNoVnpcBZPJVQnpihrtFB5Zzo81gxBBUTr9B18l7R3372Djo2vQvP9pgpWzcz
WNHgTp73e7ItLpFo6SzXyq6KeYZfC++WXMnOKplf8dkE+325gtymPOmsMS/5OiON+u8KhmSeNUzo
MYDkS+ejtUdPPgcohtqn0onhxSUgxfyN5lNUt37Mj8GtVCPdTj0wlOp2UuG2ntEwbuUfErm3+XuW
Y7BcBhfAtkDlW5dcs9UhzzrSm7gnacFKzlEMcHFTRaOhQmQoyzJ3IgShWbL5nv8b16nfFsTob9tz
i57JOi0ggnhaB2zY6RHFQGS4kWGw64GlHDSwkqawKncKuUhdUndyu6s3N3fanmv/FIN4Vz+ZGZUc
4L+t3bNvg+R/HJ3ZcpzKEkW/iAimYnjtpkfJmiVbfiEs2YepgAKKguLr7+r7duPcsC11Q1Vm7r1X
DtW8HLlefASEsYor5846LR5XXbnOiLDdQFnn+og6/O0UPesi6e26ebwLQ5MqRNdJ12E2xKFjNdMS
bb1XZ0V+QGWiKX+NNnIimG+9wPxwGtvFJyHRhN6XtWVjG8EG/v+bPIyvYB3Jfd0t2ITMzZZs6z1L
Aofhk7RxvVyK3gsEpxyp1h4ynagJN6RK1wfLhzLbcy7g2L72Q4+84Ad9WN/1uXLxCQeFiwJwSJgK
D486ruv6t/LqgleVXt/fZNbHRGXzIwVQ6+vjXHu9UpeOmFE7niQfiVUfkWZe/+mSXfEtQ1pe+6c+
EZOM3v08IN+8K1nOEGVeNScVHVUxyOTaqaL7z3CSpHtHmjo9ikIbAsx4893tlK9Bs9yDKCcKu9FR
maeYLCnJVrg0z/FiPBqioGnX/SLB+vBmTIE/ffWQ1z3SigKRITpWPTtEHue0H5t2z0TUqe9j0Tjh
Z7z17AJlydHcHTslWOiwUxzFpUtcnQjeZYjCNL9v48hjJiFZqRdeHbLX8hBwXnLQ4mtM7ywCQH/B
ujAjYA9+1/8YfNU015h7FjFnQezod9gIlpSHaVu8Y9QxmT3LYGXTIvmYYCx+Bk7DDnpmlKnjn41n
VeC9j4bz9ruMg7782TWQvAL8qCRo9Q7dcZtwM7G7qtuZqYlwB9Uaj9DKhobyIAzzBZ82cpn0dQpS
BlWHhW1O6r7THoEbGElNPO0nGKnVc5cgVHc7maw9pmMkQbmzzlilf0aggVPBcN4pqxJ4IMzsYzjW
4eIfAPZHgXlMxNxtFxLWqvsiH4HgwW8ROM9KMfW89xLM1GWmnIJ+rV3WOX8huK1ZOLAwtch3ZIUx
OPc+u7HveL6CBsloK0RBWDR31tNIBftXbNGgr6HOgVE4JppRTOIhVa+bW6bjr9LBVhByrjWpuiII
aYeRJAJZP5L+CHP6nIbPqczKZEHupOAZov1aJE1zollXxCCkaOW3BCRWPkVAL9r/cE0O5X/Bctvp
uZs0eHIc7pjZLHVa5Q4EtwZBhpMMYZA5ftEKxrGVKT7IOMj6MmNT7R8j/Ajls/TIXR23Ooy7y2Jr
TSG0QYCSl6DqBS1zTKqQiGeyCRcJGavdH9Np7iRQe5rCxyyTas1RKu3UZMd1as2pFK5X9Flt0ArO
xDgR5fPb1rY7d26i7jC0o/fPdlI2z9j0xWTwqPLuXVv8XNfaZ1BKqU4c+Fc/p0n+jUt9XpydnHFU
ZwOusDjJolzF6stdm3yzZ1sU8fwhOngW3a70ATvtCqglMF7QdBjkJ6ZoBChfkdBvrf4axdnQFsYc
FdLr8NmODNtJR7re+hPLhekIW3D/eG8BFhtuJies+jHrQuxnD8q3CaqX9dzi5AIHww0TqsVhluQ1
+ZHLn4PVMDxHrUoGB4nRaNTPo/Trm3EMiTRAUHdX/+L561ifcuql+dzHlPs1FWDdOJ8bow6crVXl
pj/DuQfgsGc8met1N8dhLf9S4hcYd8HP0rUI9Nj83gY6HqB0MGx9QQKag32Nd5uCCw21eyowYNmP
Ag8YzAqH6zrrEycKv7lfBve0kDEDtZpXDLRNCRCg2gWDyIdjlVb+8EDs0qkOibYq/JvHbmymfei2
4XKsoXfVlCT4l1d+wCIa/zC8YmlwCPmq3ntOyERoR/KOLK4V0sfnXVQOPIE5QdFwXKMBy02dUSyh
zrtJ3GrmQr07sVkx3Yu5qtujHnVc/qdzjjMco8Uqlzfi14k9ccbDNacBWguA49SH3i1DRrARsyB9
ie+poPuyW5cvbqakoZaYR8MLEnXGxm9w75f6HrMNqe7a3PwBYzxX7bnqZxcPCrs2oDXoqQnsW6hT
E96kikjdESumpXLi2tYrNSQ5rt+wRcbxNAhyaGedrrLXPMnKWV9BTKDgHZWdGMxYYUgZnTqqnjJj
q6rv2aOz4DA+NUlBw8tXvYhTK+YINyVGJj8gVzatOQb53hYE7Zbcl+Kez32zD/NaBuoYamPSLzKp
nFiZm2jNbpSi8u2bYvvtJ26w8FOF3sotpjAXVff1LBgGHrCZQmYQ/uyVd57fOQTAeM7rEf+IZgaV
sbhIbve6HP3pJ9XnNPz0F+LY7AzmqlruJeVDcaYQi8fMzoTH5YXnvZuSzFJVkao1MReoQx9ldPLm
NmQtktPgNHOBezSvNxZTyQ5meKLSdToOzWT1qx+0elkwly5lFyI+KNyb7OzBazSdJ1JitQZbtM39
oxfzZneM+aeNR1iNdbm+4sF3yqeN9tn+bnCoOH8EpLn1qylY2HjpOVirDaep66V/+Fh7e7JjhB+K
8ORaF5nbKr1itxsSWmrXhHb7hl9G1IlizYQ+b2qc4hFHDCsrJ9gJrRkA8BwOxhl2MDBCJ0V9xKXN
7c2FGw33GwjjaTwwboz7Dn/DZKIgC+FGtPU5NIGq39mt0OMsx+0g1r/pVoz2m5GAq78R7iL/ZSbB
Gv9Xzs3i/3PXYTLNDlE0lP4PiZN6mQ6525nuNLjVxPs9LamJEy6pYtEi89YeosQ+HkZFukW6upIn
ybwfLINPpv2M2l6Fp9UUXfLcF3BR7kCcDvql6VQiHsbBybuXEYm1/jX0WLuO5bKl6sFFjYt2gRPW
7OChv6/+CIb/+UVgn+Ye4Rb1MsMS7WrvliGrGT0koPB9Y/4fvbiWmhX6SdDd/gY07vvV2CQYbxZK
y8KukSsEwbMPTNje5YW7yZ9CSJG+kGkjv0+b3Phd5ilO5HOa15F3HphwhYe45wS60zwXwwn4U4DT
R7lAhJOS/RSZXcmcX201uMsNMrDRgwiwDCuHkh3C4AlfzhaeIw/kU8WHEsyzPo1Jim8G2XvZSPII
G1dXwwMWRRkhgri9IEsN/gaHOmSyMxdb5RxaxBuhuXNxkw0Z2ztK7F+9SJzxC15MK+f9QngSOr8d
nDW8U4vXrU62oWP9v1NbiSPj963JYZIG3kRtd7g1A+ffElCOKHZLRvl6wka5VA9iIHrDmustKI+F
nApx1iGjqxIMBb3FdVo3Ql7k1Pv5Zk+NCGL/4FtzLU2x1yosAUsx+BeS2F147Dan1RQf7QYEoCfB
lvygBuu8J0Nqzo4H4vjAJXxO1vmHroeoO5bDOguFkyR1oz+U6iVcMVLAtGRTG3X0mXhk0KtxXTmf
NBBi5YnGvLTuwxBr+5RhvSygd1cEOUx9n65l1dGbd40OPh1mVeHz0HBgXcoVieOuwwtMSJA7y0Aq
aTwvm7ooKZkl1kVXX2eU0hpm0cZhBphlYMYNLmYojxt/MH02ZWTH0wTyanobMZDczrc+iKOP1tK9
/wOckKj3OeokYa7cX2Pidx0S6geBGheSSYSX9sP0aTAeB9rn/hPLgM3x4UErqb4X5Rr1jPHRoZAj
oshrjPvCN8+OhWSMjuaVW4bdUrbPSTvfLCze4FH+j8lMYtJEcnHiXdoP+RDdl73EXD8W2DqOm67N
fLJgXqpDCPRCwGgY8V/cN0VMCjgN17V97cNQpY+q2VAfFz3zuy4J1ZuXsdRtXn4tJR+vovYRnL2n
tmbMdJXMxpuD4LNP032zFml4KuJk/JxuMAAynqnFSmICb/mTzBqa45VZH4ITvRxUF+pplgjex4ok
4O88CStm8/R4iprfR3eoPzboBAsVG+bZhsI+wtGJby0nSIhXQjmfErapfkOa0t07mjH66K6fp3L5
gRNh2W7/MCPUfklJnvidZqJdeWlnx0evHIsmPti09xhC5zpgVQh2VjItpnMDMu2Dr+0D92aPKOVo
8h3YLftmMiViexnSE9SNmFr8wwE2gpq5VvWQp+Hg7AmE6vHPaqdNnfFt99W+qCIACAnlDk6jqlgA
grJ7ZhYi2TEUkAgtQ5qs44+wDGT6vqo+xdUbqsQNdxxf5UD/4cPq2TEaWwVZmGTgR05ImWYVGbjk
fetI2hO1rHKOtUPl1WxSGkWviZP3Q+wQMBOF121Z7+YyCR8Kz6fyuDThwO7maOh9q57w4MyleKGx
CthdzVbWOHyrUzdYLusoAVAzsWUIXbQ2jZkz1VVwBJLn+s+y7Sr9LCwT8HcNO8H75SaIoMccUIm8
I0sMz9W4pk/yXVSKPAKtEKvkYZl1016bauqJiBZVyFaXU2nDhWWKYwB5v8aia0uctv1tYynauF+3
tPaik7X+3aez4sMoPe+6JKlTPZKIU7SCY08pk3WEQrqTYxQC8Q5zIiG/DOgSRgCUuxJOQYsLoyTk
0YwxbSuxgnzcDijAzFATPPz0YU4VheMBppNJH5nsttWZ0wZFinmf4yefvaLq/WXHwWdqyKeH758g
IhMxUsBe+D47lnJ5R4wdaxc4RobLSEKxy49M61VfDOHTMKu5p4Z6XxUd88yYJUz+i8xxKul93NXF
9qlBYQCGY0dUj18B03fOoxWE3WwO6YDHFGNgWXv+AVgQrrnWNcn0tKFKMf/HtJJiQXNmuJexLTCb
Q6aQ1dmvtG7LHzfszXiQ42ZxMk20Yd1jw1DArS7zrS6rKCQIBXbZbHSPRwnvZjQnxZUhFb3fg1pS
4go47oWe/6MTJi25R/W5Oa+6qJbr67h4IMGObGT3uju6fuv+26YhHQJW+Y2l7xz9cG1mFgbNPZ/o
tqFBZOR1c/ssVem2LwBekmi5xFsQKnkldaLrBwI69bGn+W7+MUU3CQOiBhOeJoYKTMT35jdviWba
V6WX75WAGPdlsS0vzCWS+OT2ffW3LPCj7rZVzEHM1NWdnHa3cXwFR2dOt58hL8Xf3IBsYoMQeLEd
LWVw14TruPxHee89FWFXIWjOZeplYiauRABq8B/XiRnVUTp52VycxO+OrbRlQFJznZ6Nd7N1YFw2
8W+PkWoPaWQBKYNzCGPlQmC5fh0hDnYPJbdw82XIdboeXXlaGoZO/hQs75yzcRLs3KiP7MdoLBXG
jlbJk8ee0dzNlurP28OkyCeSWNxGs/dGb6LxCc2tIwh7wfZm8kC4acsB85K/kjHHd41t/jhxxYPG
iIspfubicb+kLHGAE/oJrouIy/6E25nG3IAG83lGezra/dz4JOBLMmA5w54KaT1o7eZnaHbdP+N3
MPBjbFJvGHcCjA5gUP1fU5uwZkP2+M7OYlZDc62TLvCgn6etf+imqZ7vK5yMw7NgJVrwEwOuDn8W
bTj7j3nCMOPOYcfpeFdhOoASI6PWH38ywgzFBT6WvKppWBm3R12a4r0B83pK8xKQLr+s01xqmeca
U2rRR8EXTr1udPdjDRjugicnro9lsJHdijw3dR6mShqG3a2l49kh+SbbR9mIdvmBkQgoxPJ/Wjyc
7fIpxCoKcULqdLumrRPpT4fbMtGUiww1map0Jf8G+2+8GcsbvC2DBQWpDknBDAVPIO/Kc+Mya92o
HXRVdQxh0zZeD3xxa9oSkcA1gbzXyzZt9iLcGuxf4NiYkGLTzTvzM2BgGuI+Sxjfe83khHeUUZF7
V+DFm+8c4lAhPtGmb+afoRCDc3VTXPqM38Xq44JLJzOefWb44o+TDuDgWKAglotuGlKnKu2bR0yn
a0fFFcTNwRMjBQN1zcKpkixbBOMFiEyD5z1KOacqj7+ZrgaDct2uoTokslujo6xTWDs+EERChDUB
V5XhE9F/aJrXJUvowgmU1ot9XZ26ZoLqLwGwpQKr5IM/LFt/C2lET6wiN+Yg26JYDhMSZP205Esa
ZC43evlgpb2FEZb6d0Ve56HAmkgiz8P+fIiksC9Djcf6PnAAct2tHJFoWs3oXyVZJkpkig5G5VtM
ZOqZIR1pTohNbnAafJLTGM+ZmD+NQZNfJEce0aQZl/wjd0817RIOsuR8s7+EO3ATyuNJSAiOhXMU
EXCKq0U/Yp5tgu8FvkRBcjRk3Y+Ds9WOhLrMMGE6BpVWDoCKQ4m5ZNyn9NiCmZii6mVByVSPdjmw
vZcFBYVLu8/JuIRAaff16GoDycJxUurr3vuP81RiThoI0bXdtagws4YngmTlnHlMw7bDtNoiZKzp
t1/Jan017ddk6D9hehIkruK5TW67DrWT8pAywSAtRtBVYWxUpbmyhFHypec+6JTTJro4guTel05/
3lZX2mcgHqSp6K0n+25LLMaQabo6tI993wT/DUHQ/yMT6opTKpLiIcgpMQ91NVNVuR09Cq0yLSH2
8IkNy6TCKv1LYGM1x4Ji6xIXFQRpnTsSAMVWBfxsUBVuM+s20s0xx8Pygi2+JrxFivgehGBPehzP
tnfk9wheiHp1fzzPb6pzzZfTHuU4CmYKEBrtLqZIca785euxduKtelVi/X+ki3LsmrsshM1AHuAI
omnlxWWuFCFWLOV3ICPzFnPCfTt+mNj7atDx+KB7d3jnN5rCz6JtpvlLlIyAGGrrpjt7lRn7SylH
hNGhV0V+QESGj1KkE7kEzxKGRxXpm4OCNoEFvaza+dnH0m7PDqNpUCaebIp7Hq3ui3XIMjpuY5W/
zIwCg0yFVNeHFmOU4Skgesm4QJRJBg4Va3XBhhHcLOPkut0f22hR7Hm4qYoqWsPh4LOOoflqOglU
isFWPkkC0p3waz9zHWTCXZLiqyRxNkgTnUETFwA4kpqykDSB4kWyBzaN9WqPEjO02WqYkf92qlCt
F38AGfLkukVub5QoFqxi5VYyBtoweBSY24ChdVe7EwrcLiV3Vx/mpnJwoIGFEw+FO+l/zOsc8XeG
bPprnLyqfkUGxgkSozY/oA8Cjk22xb+glXHLF4NrnTNTzuQvoyd5TR2IXaQywlIdwjiOn/GI6/oY
TQtwFvKfHuxl8MAtAAGWSe/lCMYOUAthany05DUeA1KujAHzoQI+0GwOKT6hlb83SP3DO9nR8ZQz
9LaUWA14DSCFyn3I4ebUlz4VGIzzoNjEdUh5/ZHhveSxcE3X7/WKvnJlYmgkFZUC02d6D5uj4qLJ
iHlqBYzALg8+7kyz70GAedimkvh1oR1Tx5EH5j8HmOqNRNBbelS8qe4xbfI2P5VT4l5aJYfwnpEl
+cqpuWFfaK3Kt4aRD8w/ugV/D4Q1OVkERsb7QnokwB1WGP4Yunh4dFmQLPesA+v+Ljw4aLKGJeIR
UzwWR6CvOywtaRFud17VeRETEcwgWdPFDXuMTTrFZyoBhFGzNC6WM+Qjdlst2/jCaYCZd6vKac1g
GW14LRGeg/Rk9bA9dLFQTzpfQnmKboJ4hGgTn6JVTRBbU7IB1V3Pyq4wOHZ8Uc0ZGaSgSabX8g6D
M4l4vCaKsYv34SlH6OFAuLDECkDSpP29zJFX3zcT8d0TVVurWcAa5X8tCttdPnuJOumlhnYXEDz4
VeILRyilZ/6I4HrQ+lE+sSMj4p5wzitQYf3HSKI0JyrNrcuKWnAUMpYnEl40kc8rRu0c3hVwDN3D
xqDL/gGFgqb/ZYe+I0rt5m0pAQ6q3GUtKrHcpMAjMSR3Ln8ybt9Q3hQ3TTxwZOAP4QSvnr3ZtsiZ
Xll5BV6ivsxXa/ExF0X7Iad0O/eTNxe/pLvlYBV9AEnmWI22G0la4NTN5iUCSDH5nhfs/MCkDxB2
Z9SkAZfIERsumpHjOGCFEo/3DRf2yDYlEqcNYWmurw17/arnXxX42hVKUL82WQAwLD2g+0PtHRcf
fA5PyNUljjmeDbsrHxJbxWsWt9awUKY0c+W9sIrENH/XYRhQEPJEAfEBNuMFPzFRsQLh4NMa9Rd/
jEFN6a5PPweUl/TASI4peCWVP59Vq4mJJ3kxXwmiieQ7sWAffnHG2/Ie6MSYrSm+cdSUeb1UfJQM
RtoEXjT2jOqv30QsnuYWFRb9YVge6eHX7k3CnPtvmsn/kUtWEvyALzaOyambmjYbqgVPMQkhW9yH
WEEZ59QLyA+/xaRz8YHKwz2pWitPS5Ou4mj7UdrXymdhKEJqmqjrANe0xCXk58MpGVtB0lYx1t3V
G5ZaZsHwXxtGkigaZ7WUK36sBLhEgZW+PuLXoduMl1U+R0jiKqu036jjWvozQBTZcHcWSbrMP1ZV
q6viWSdrFm/OqVW3ZXpzN7jP+VA7yaEOxHy/DZuHD3zjzb6TOEtJTPfDfKkDovhZ4c8NAQBbYQvN
cw8JdMfuL4XRUMfT/UoInQ5qc8b7rhjI0HWGgu1tdLgZT76hkdnFVtTid6tJXO0aBv5/uWKLp2Qi
gX8iOlY/O4sTwkG4iUXMncd1xNGEBu/s4HigTS3eKn7H0S2xwrNC507KENrKQNI0s95QPo0ACvjz
xhQ/J5bJLRm5Ck/+Zs4+BzuMgdsDVCNd7JkexfhNmdzB5ZICC3ka+yGmXk3E6OgRyFb7xBrndzQ5
eiXI6NHCzTVIN2L3+mu1hsDWDdeAISlihxsb5MwDLHt6ZY8tge9rH2sgIF6A1QqK8fI7YrJaPcra
LWYiyw5wQ47MdtRP/Tj6hN7JHdWn0o2oY2fHEEdgsVeHjrCxamRcJ2IEawpImrhdW53GPlDzj4FK
dz4PzVJ8mZpDmMmqu74V1izBYbYbOKcK9W7IGAhR00DTdoe9ZCPMGXC4YVpf1vNbWlQiOrbBsszH
pV6G7zKl0L41xfqlqx0BoHrGnAdxJwog62CjXcgSb+FPiclfHprGBs1uLWse4lBy8e/o5JdfaaHi
LpNdF9QZ0AeD1qX85NRtfUUgUFX3bWHluwY5gUmy65rfGA0Leadg4X54PhydO/BFwTM6v/wAsbOh
5vnFdE0SM5Mwx4iD+W2zC2HKfN0C+YA9LfmHolrElxDs23LFZNcPD2kkuss8KTylACPSd4LXQNWN
JFaN8apW9iFsCyL2VYMEVxpTBwdEhfmAr9CSDxtmyUiHJVDqhu3KMfcCMkr/Rca0djmG9PPmWCuB
8pD78LiPioUF+R4IRXptcowsGTnFZjk3JoguABL1CYShJnywlCnO7YXi5IFsZeseqt46pLoVuywI
w2FK97HbnqqgZHOOxmpH57fZhrOnid3oCJhse/fy2nd+lD1i1Q2BPpJJhBTAC5yDy1509Yn+6vLI
WmXS+EFGde68IE2hHiWrGPXVjYZguqxDIcdjhRHc2dVOmv5ehxwUhaTiA767+sSxomkt3DPpSLrf
tEMQeRuaRCC6O2ssfhE2rxNujwnDhNtAbc6mOfbyHgu5rRkQBTZGN9zirmszlUPWBjpe6PnT81Pa
jV0+lfrdsBOM2a+nx2zWTly9yJtZeKe71Bkem5EdUictWVZ4IRLq2JOu3RhMmBkw7mxDQz87Tcwu
9hs+OxpH9l2N97NJuu57gnjwuGi67vt8BBmLBRWfPoOYEEz4Tk911N0z4QcsBufODLgmXA7/xZKA
zPptq5+bMJbfOb/j61TT7JDx54NkaGnMG3hQPTJwlBv6b2yB7sM8Rx5QAj94oLqYUXihmi6r4i1R
58ji2eJYa1LvOsZpfF0nG3yIpGofWF8MWMfD0vZRuj5ErjD2IZUyxFxfLeUT/BcC5tMPTJNo5sWK
gZNQ+uz1mVc6XfxnW9iWcWX7YFKeqomenC6T2XCm4NcRInagIoJF4bipNdGMvR/Cdt3F4HDe0W75
gmvb5ZwLpVn1kepSJlkjTADYuHfqX5OIlncw5swQFci3D7wSeXPPajtn+oyKmGV5rinHIzML6T4A
YBY/ugC5AaWyqr+tW3T35SjH+t/kB+7IjhbG0hT6CbRTljwgWlEPA680xmoUriXchl8L0TiiLC3f
2xnrfv2uWZrQvGu9DT8S1N/2TyJCMTzhh1r+01D76r30Nu831ZTqrjCqxxYvxNJ8KeE0T+3kNhj0
Ih+ynG3cFOO6p+3ywxcuWSI6GiYnOnXH8TktBWJjzLd9b01dfc9B7jpfLlFZAovxaOMjj0VOL0P7
JTPPj8kFIRGG53ViFHCBdmPCZ3S42H1pNyoRDt+2F+uddEs/eY7JzQcZjv61uXp9q/8aL3XVaV5S
2d+xMFIi5VQCebJb8J3thmRYDcM7O7nZ4kdMl3ZaONvwKlXYpk/4b/2Vf7Jz//VNlYZXXyS++4s8
6/zSa5kv16lqTUwkwvMmeK94c5/oTWT+psgn5HuDb309jOBhX1bsgD2Swzxd0pqZ+2sPoJddG8Es
Tk03wQOnvoe4RDyhxhnxiU0tEj8SyLvVziT4PdkqxtKFc5PivCR5V6fNcXITTGEp8sw+hBN9ADrO
Ss65Cp3gaVzYMnifW19jvRqaed2jgjFWbJd0fS5twVIvSndt9jaoxGezjl5f7PvCa5ddq/IWf7aA
e4dHZShJ+lAUgEQc8+Bf2DMy+OHivPoJca92TznCRAxFyNcvYuGSyqKy9zeWi6ha/xXA0ZD6UiYz
sGn5sA8t3zPmmqnyGK1sUy+yqkZmvi8HBnu+aOfwV6yHOfhKqD4vEwsSGAOypab5DkIbTHsKnZ6Y
AW8Edohcp1dGDR5t/daq+0qzcjIjFpfDWe3pqvali561g5o3fnahV6LX96MQJInj4SttOiAR4xaO
FYqUxvwPznf76+QBHQRY6PDv1pLW+FEss0XkSpocDaCnpRmm2adVoxXud2z0oFyDxItrwIzSoWvt
DHQ6MJwxz5IM5fTIrhUGNgi3RbwXzWIhmU7seRwxn4+Qkhr2jNBm9TfoIGaoM3aInKHYjGPCq+Dv
IT2paNqzu7YbmOB4/jsVewSJP+ggizUNZJagFPPO51r6z7OYyqHjjv03CwMKllbQUnAU58zpdq7J
9ROpz5nbmwuyBByZLG8LNpNvkO/QGtLKLJbWwYUPRu4Zp7OwYj17FMfrjjkMac8BbtPzhH0Vr6CE
obIbcAwFGUzI+bNsNpiiDZMrVq2EbVT/qLYYdEZMUgFbrzD9r21CcL/Zi2LgUkv7Ijc7n3hiAPLA
PHCeBzwzOQVbPVyDNHWJVQrHhxbczOF/Qeoy1nCCQB4r2zhf2OtxeYkxrR/nVXHI5aC8FNNfOX7g
tAAQG9fsImMW6k/7Rt1mxh5hh1tcBH5olgar/6H80n2dWtN3BwRp/NfN3Pp8E8asfxmUtO+CIKAA
yYVUs/PbYGYDD5MTshOQ91owcJEgptpun30zyK8t8ktooog0LMtrQ1JtudY5k7smipigM1vdeUHS
vpRLjAtJLhhu+dVM9G1hqp750iK7L6F4DOTgqso5umWk2A9ub2bbtinV09AqvyDgWTFwwOqmy31g
U0C8bIzd5N6jPXubu2h44uqUAAoFJzp5xo7F9hGu64/WXfDMr2W//ZzbCBMgb2Zb7mMTJY+VZygU
6LRngpG+Y+Vu9nxMopA2e3g7OSG7Y07yJdmz07n16BBqJuB4/9WHmfztDwyBOiawiXu6QDAELi9M
+d+tPwZZv7nraxw3ApwbZivKOD5varaC2aftWPMR9rNDzs2SU3bZqPE4+PEKaxdeb7K72S1PrJ3p
UjK2I+H2mmlIta95ny/w7ZLhaiVy8K6Ea0Fetkzwty7kXj4Xv1kwwYOAfTaNj64kuzz5loRpYZhE
BH+PsYqSD8+2DM4lNewLM07+J07W2wKbauLFdPSs4sPWx7A+Jqh728FPcvlcFV75R8038iCJO+fY
ce2U+1FNPF3QcPKHyGvJE1M9IBbyQXAb2zylmI6LdO33a3VrRdquo0qSftQXh94EE0O/uhowU7A7
7B13KWo7QZhbFNum48V4WEMyjdHgn7M5xT82AY0+Sn7iX/Ko3X4azsF5n04y/rWuzlgiOlXVO+Hg
5ZdshZ8QAwvnxwRYkrvvgwX2nnG5tXYVrexrOnk5A9xohh2EhE3TH9RY1hlEYEMkV9WIax1P/c/U
MtW65nx439gI4YgAk6PF35oyvsbYWKuj7KEjYALQ86Gb8/gxEtaZD5Noy3u/XTmSgzWvS1gdQj2a
qUu+bcXrciSQkTo7dij57QF4JAKjQaZgDo36yzqCiD50Uyui0yzWJciEGIGsIkZ5f70y9nD0hauY
ztU85c9NG4DFMBj8y2yFXdzv+14vUKnGyg3lbgl8n4fFXcIriTPnT8r4KaUGX5sHPkt064mVkBek
L34DUkDFfOzY5kSPNa3qrq+Zd2dJGlj+C6P+1yBHTBt2SDweNSOgfsLuBKnJpzAAar37oHRyQAoK
5tbPGndUfEwmYP1EgZiZjE9yxBq7Y6MSb2+3DUAnUJmL5K4QVfLl+iOm76Afh/8Wg/OAFSH9oln8
qQF7fm8eZJRw13pqTP7H0XktSYprUfSLiMBK8JqkN+VtvxDVZvBOIAR8/V15Xye6p6syQTpm77Uf
7nQA1Gg8Vi2iN0bUHkp+FB2NezCwvfVXhQdAYUYmYWGGTIRyiXyZJD+ire6YJSBimEaSYG1K3S8Z
LMzo9wtdZHAEl8pKk40a/GE22Vw5fRbOR/bNmK7aSS3HgmAEakNZZoR3RXiyg8zrf3IlVLgLM6cC
styL7HfHwfSDZYLIrnZso4wOO2NsNzcjjlXFfPJvFHViTeI66+XYnlfleeGJQXCH3zZCVsvHrwKl
/evERVT/I55noasdB7e5R0KpeysDxq2mpegiHf2SDoKxLUPZNMBkxkrm4HZNdvVqZMfxvZiD2F/N
2NEWTAA4Ois1FPGaM3PQVebg+fcS88NO2kd64HTNfF0AnEeg412y5flw29ogG4LZOvUvAS6LXuDs
kWR95JTuGJlTZjQnvSr1XtoFf484iqV7zGcGIhtZWeFPlEC1oirDY7Bp0FyXTyYtBxJZyqT8LRm5
Rkctx/DdUqFZ0BsK7DRe3er/+sXHI1ZDj+SLsUDzkhJNV7+D0xeqQzT07RuyRRVsNGUv2IpG1mTl
pGqW7yMJh28GdjdiAi8alqMze3CtU0J1lkOEsbrbBW1j19tRjt4DOx89chQwdw03+LXK/mIclY+/
U9as9j8LvbrLLTFU8HYwfh+MN4un1DBx/exyw9q58OzOnNoyrDGEg05rq5hhVl79aPad47BtMvzG
1BRLih134+D6s640N7xcqKTl30mPIAD5VazqmjerFwFmGQLWyUnRB5chRIJJqFKeFJvRDzqipaA6
De5jmNzLwI4AgBUgZyZQwnllWSABMWaJWbtlwLmQhtTzrrOrREHtdkvPPHK0ZPW/gEW3OvoMbgn+
0Ez1N1CE0uYVf3u7vDiFWF4WJKyMquYp5AVvBfRCntXcQIVfC/d1ZfqecY1HU/YO2zmaP7OhmNqr
7Yyue8uIAue4KwofmAJ+geSi0fIRb1Rjh9tJgT0J93H5/wVUoR6ZJBQQj7qiVNuOKG9K1YANy4ZZ
ezI8hloty7GvWnXheueqwW9npr+MxIg3CtAfITpYEgRmunHVe7oUjbyZMoiCra35iT8rXbT+F65S
Rz5L2K582kiSGbtCykI8RDKWfuQQbymtO9h0O3ZFib03WqcHqvFcxpVxWbTz+Ol2U6PkHX7QhDMI
hXOE5jFZDMM7oD1AJNNqnvp33FKAMNJQJfqBlUAb7FrNjP1br7wjFd8ZHN89moYqf4Y3xobEF7r6
QDTZi83YL+YxGwyEo2adViSi8Fzl0auCbr6w1O3dj3bo1mlrBYoYyA17bzzdJrGd4j+WBbN3Ungu
xqeBALzuo/UEjwmzFMYeAYpsHvq/hr0ueiJZI8dYnUFCE9Vo7YnJNMh1aEoa4hWA0ftYZ1gfdRc6
UtquGqWP/0w6hQrfPWBdOF+RYiTfoSsy+wW24QT+iy73DJRGyQeNAmW4VqxrD8w+mgYVPuKFE9YS
ID6rw1TyNzDOgG0OwmfXOuWTJYo3CkaE8oD5K2VPcV1gZHkLpWr8N0xgHjhB5nBY+BBCWvEAwALD
IJZkG9Y5DIG3HC2EOFDu20ekEVX4xvKPTC4HXWW+7cTiPpk6z5ZjAPzgakzqvCVRiQHRwi2wK3WT
n4PGZvbGziIFr5LXFEvRyKMfz95UXef+7igRmt3Zc22xSz+P+G9w9WIXwWswLdB5kBWO1mlFE5nh
YrRhEz56Q0pypLcOZnlgjYRUk4Tv3PtVOmxtv3mnimCH0BPJB51KwBWuKzScv0iOR3gpGSmQ5VZJ
NdWE1i9MLChyJa6IjfS5m88uQ67+1rRs73GGJeOtj6wIRaANhE/iSIuwpyrW9zgQwEpnEfvgEbHU
zfOi/g2RU/NDDyuTn4hf80fLgYlm6bolm5R8bf7D56ZC5mWVyw5pnucsO81tmj2jwl7T7Qj+YIg1
mFfoJawPbkx7FYs5vqW8inu3uB9HAW6uuLdqdxsUfl+/JEs3OHt/relTxxntKvgUsy7kf9nyMQjr
INyXUcOgIAgzNhHNNIPzSOo+2voslXjq8ty024n72PoIGOmKr3G03lMcN5gpWuvgS64Kv+ET3hAM
4YY3El7WidGN13KtKwxGLiVr1FnFQ+vPKybjscxZT6qejVq4yPk6usRUU6aBMieEI6p1t2JfCNtb
W9nqfelVd8e5rY79VDAttm4KRLr/BDm/9A+at10dwoU37qN1Ka82owNvDuhcNJWHYgyi7ywL5b8Q
CTEFwRpNf8ta1IQ9DLoDSQDQ/VWNoiZ8k+ydBjlOM3/Q16LpWPLJufoNUikSvkxGMdJj1TomTDBx
XhNXkp2cLgAuhEICG+mak75wyLFg/EiEC8vrnXGwPEaITkGd9ix1d/WSp3ksUBYWh8ruc6I+6/5P
FVV2S59tdQgnrch4x5Rird0FiPyvfcRaf8tk3TYMFTvXgFjF7Y3Ouawep6UP2CBBSrE/IOJApYNW
TQs4ydpdr/NaAOt1vKjTx1oMXb9fbIbuiHN6t4pJfXWsY4l3mwbdK2B0uQKFZ0w0o81EUOJy2ias
wZ4D6kiIorCPhwHxqs55DherWT79/6fNFP2cY7V1iX27IbGfT1RCfnZz3bb7ojOth4PriAAowqAB
tKduNmyxaXW4ciCo7T3RmL0lCQnZkKW7zPt6iFR+qnM075BQnIiJJy8NUz5h5HxI2C/VDw4VwnoJ
AjEFuzGR7j3nI5+K9ugGmf+U6MnvvoOcGGnCQ5ZBH9jmyo+EEDFobBX7TlzZIVA2wPLEFeSuNRra
JdeFcSCpqHzRC8rtKEtF9+wvTnXyRZVbYG69Yd07DMe6JzGtw78I3SsrjGUJnfoytOmy1e6dhc10
ad1OFsP6C9Na1htWi8HhaQLPT/ANhounyg27fO9QcNyTTNrC/+oRzWM+n3Prx/Fs/G1sevx6hxpP
e3k8AZ+ojqwf1pfVTftoPrjYkXwKbCz6Ll+H8djMe6tlXZA0oQ+p64RSMxUWe1iYetg+VVnsOU6s
JxSMnRO3I1briHS/UtS7UPhyipuMlQLqauXRmepG/1qGsLwEM0KtOGL2Hh2E9kQPPQm2j6CUlFS4
8VILxQ2OHUCeaKadGW2/4CIwDbhiViIr2IGVfabIIrSvjZhL6zNDg3hRupJzLODlLHuSBAlC7S10
A1SUVMKAjdbxc8UUVO+R4oFIHjWIIvTD7TMHnP1KREiyPqteUuCx22wbaqUZz1nV3RnMQVBbgBCq
8YvgOkQdDjoiFLFN8p6ghPvFMtEt+A5nBhiIo1zv2NZh/ej0fvvTNnd6yNrDTO6jaPGuhTVw+Y+r
O8NVKlr7UnfOon/Xdh51zzYGxj0Fc0dPvwSieXO6OkjPkkV3dbYZlB383FNIKubGtZ871odoPhzh
/vjO/UnJQ9eQ+9cGLRwUL8TmuQA/NDtBNElCZaIdht+Ok3bbtUuhfBMUSXgQOwQve13mKfG3NXII
uZ35FsrdnaXqc8QT5bmng1oabvpRFS9qsSf74GsCODdwMBiysFcDpDG5NkYdZubaSg4skwWLwyFN
ZHBIpk7flyGDt774mZr/knQh/vWURFeokBkCBZf06sOg5LS+Iyan2gicOfmrdJeON+VYyRMHDoQs
hMsjWDEPdOvGG6nyT//PCPmyzcIFiQZeJe6fUaZkP9s9hpIdpHJOzrrLGuvHGnD2uq4qw8cyy4MP
zB6t/c1ytQlfTMM5iZSSq9AmSHntgtgJ7HX89ubJttga3aUP2yzrwwQ1CNbljaEDQCFfZ5065YB5
5RsaHR80FktR63tYff8C6mpRAAQLB7tUVGoo5Drw4Kfb/AdwqgFmHShWzdk4MjVbn5LnitRvSG98
RdU3ls6S0I2hkxNxD+1w0wNITxi33TRdRicjVG6TeXXKC81X3vykzIXEl98Ng0vj0JREdDFyRatO
T8TXovl+qfBAavmcPTU53GE9WlfMf2BjRowsv2AdRCFngJ1MJ6XCuTlWEr3u3pccuOeMCi842l6Q
3Co6yfXJ71ZEH4Nc55TAkMxNT3TBqLE3NovK5Nzfs7if0BSs68HOg85+1B4Q8hpYGlIAp4Zrpape
U6U2/Lb4H8vIDZ4br1Tnu0l23bX3BQGwDO9JALL65y7M0rYTKinUwuSKb3EAOmdswYIlXBum6fBW
TmaY/oxWPTQjwi8ll5c2zCprp8x8f9BdV9A6UEm9pW5JMvTG8CD9sJGz3O+7wsHbQUNMvCfH5Do6
RR3N2q2upTivRFsEV9SVTAVDXvHxkyGmrg5R5VlznA3RCA1mUcMWdEo17gaGFtym4d0GG1fCF/PP
kiQDfGIe33lc40iu5t0C5O09BmC9WD+TL824f9stFib4e892Q9Wu+gdmiWLYtzQVqDCyisYdQWM5
/4xLoxksqs78KUyXLE/BNPeYt8cpIjiH8xZrW2CC6ZlJiuOgv7vrq7hysgcYmLJmAsdAjWU+oVqx
GyymeSawc6gO2cRCMTZkiJztehTkXZiRU7TMi67dgu+Tj3dLLu0S+Yz+RsxObT01ZJItm8AbiFoZ
e/iLe9tgB4cARiD81gRW+koGiOucUfhKfg2dTvVegRF4m3sA+zEEdUl+yjxlrN/mSaZyX+eOdSZJ
Cc2KW0Dl2bEKpZrqxtDp44JoT1w4BdImAjqKwqkXKMKprbYrGB2x95i6/bajYklYR0TDA+OguzgT
Gu02xY298mnM8PowflCBmEyDB2NgUTd7BjCs2KGM38lnLjmSsRxhjXt9NyuSaLzObBnqtk9pgR87
7pOBTgGFuyIX4Z4QvDgA5+JwtCabrd4Y/JFdrdv3Eee3+8jK13bjXqQO0k+AhTd0h+VFQVtc47XA
WEZKWl2YM0F7xT8HNFC6T0GfXTyp8hTugdfP703RW8ibx8i6FKQqiWtue2t0zvOgrQBm+fO/yO10
/slRNj3XUS7bM7tavLIbyYLsuYic+U4qtg2TxHBCQ+oRakmQ+dzRXBhWpgyiHMocR484aMmxHndJ
m7VfmBDX6pFvs2nOeOgIaltycGgndoiYCnjMveVvQcnDnaHFUMf4+lySClxG2FsuGvbzVpcYYrob
IokoqJMqIH2kRNfe4b8PN47GWxUCzrUR2ebtuQImDcKHadhR9kRQwBJkmLXVaKFIQGdh+rKiDJRH
toRifq9GiQllgNxwVL4q0xgp+z2DkiCc9mVM0e+IyNTWazhjreR4Y9n3xPjAf7Za5gJPKZ8QcelZ
wojHx8B6kFaBSLVj4/XT1kQObzqjNNoC6c8Ha6nzG3t71z8UnCBnY88mQxoCjPMh8gNNcgoHcOHh
fQ3C5hHjrH0QpNqArGwbNeyXDEH/K+vK9I0g1aY7NmVoHUw9kkZi96E6lyHzxueZdWfxg01ew7kL
xZr/VYVFICpcUB58FqRe/zkh2ThLq7fJzJxxrU+9ldZXs+LK3cyq9OAcS4z1cYjruTsvGjo2W7Ao
qPZSWzOknYX4Bv6Lgazj8HtuLTIemEpMbNPIVQnSxwkE3nyG5AOQPYP2+R/wQ42Wib3eC99/xu8X
ylzuSg8UAXqCsdKfVZW0+KklO0OXjGImkOxbmh3XofIPI7cOzhyCnZyNWipApFgt9LVu2FU92QoX
FLML/MMkoubtzvQF3EEWICvlLxhfUi3NkKy7xBjQuQEjGXn1oZk+ZRMZdnGXZeXnWIeFtw+Jnc9J
V1+Dx6VxxmSHT6kPcCveIdwrq5xnRDQsOJjpesghCif6hQkJ4A0gkbF/aBmKyw26mu4XTLqMyVNy
Jx0WlHIsxiYcNJaoCgL7Clq8TbCASXiOjI2W0LWL7rmlKrOPNAruZzBoh/VwEZoj+aPN+jTbqLPQ
oKHFxk292hdURwSPzaoLo5dM1qHarW6hGAuP7n9MRA3tHU/eX0pqc0YoigLZ5iwGjTIp+7+7+JkE
SmIVvXMvOv0cwjMKYssyyH9Qp+EbXQj+utOxezKKdFn9dYYcBXtMZRfuQbb4yZsOh+zsgLis/uFf
8uDPYX91UfLlQw+Q0DCZJ7Dbm+3poOFPzB8+zaz9N3G8Pj+G6J0YCmJgBpnvNG9TEqCfWf08xf+b
9mSBblmXTeMFIEYIWR470W6Fxo9VofGX1wEQCJVWlC3RN1mAEsKOCxgQskmTPRCysPBKLx7io8yS
bg62cs5JYszRkl6SMC/+G6RAYybAn40MZcLCwaRwz9rEvE5RJCeVvs5qna5mYVkct4TSJrE91guR
iRjNHl3umuEtaMKk3Qz92OSHZrJ8kBDRnD6wUuMXd5UmXK9xWvcSjTABNypZ8QwYFKycU4hdflNh
65R/2GfuvlGaDMSjrKB9HPVg9YfWx6V/IKbgXhlaLNpPfd2Xx1mh8I+XSq6Y+lJHXQDLzr9R99QV
ARJUWg9Lrv1kmw1tCLtYo3/fAkMMsKMKYAeI7IlwONoqXFLiCPyEbD6nLpP/GBdxZMAK0dGWjtn6
QRdN95i1NijHxPd1/VEuycqaKcC6/kpfDzrVkrSMMQoJtGNuId0jEXp62Yu1Fd3ZVFnQXin1Zv6g
awX/wdgbIVYNrjwkURgScChq9Lcpdvr+RJ4grrkF1ljCKJ0P7CMcc+8N7HrIhljgq4JLk7rwNgqE
gisuDHVkutGNX2nYSSkuHmXy8t2ss7JOM1Gct0HUWJGYNPofAhGLiPPBJ2oLhsFKCIOx2gEJoMg6
RIFkYQICsCMlDrw/mX8wUQm7r0C08zYo4smOINAzeHSq0O492sCHCGsPDPRY1NG0u1NJa+hEurQw
O8z6bhuyw52v+uURlJDro46NhnvfhZ165xZeMu1hHJATgwIfLnc72aHaEC4Lk5QLV1+Js7wDrVDn
0pssswWkySvWLWsErbaRWdTnZMh0ooZBkLZjgoX7IJSufoelO5I7SRvwrVXLMrlDTMyxDmnNRshP
bNUmoZ2JiFgexheQVmRT0JNa2NZstzurwQh1tWmG77TFUZqDYzf9A69ptl6WcvJ/FVZJ105Kx7Be
y2KxfwaCibo4WTv5PpiyoSvHy08yKSdpFuOfrhcW/LQDOxiO4p3mOCVHofCsnoQRO3qYS3sMb0Nl
uKDBZjjvmemjBybVZc6dl1XMyRtjro3bEg4FN2XaqxU02q00ef44OyZM475VZO1ZhW6yMxdP+VjT
thIF6cgovM2MWbFqe6P3XwF94+DIpUSvD0NyzxTEEmeImDOHhZtkT1xmttmwyBbOzqw5GsysBTbn
ooThcep76ws7v/snrHriNXEq9wfigKp/nWu1v5uR8DRESAmDeDrZomigzqbOU0B+JYQh37WQYsLX
oxl2F6YU8eCM6NATZ2Ctm3gjya0t09vrRJibG/NSQ4EauxU530by8C7bdF0CHXc+1J6tY6xy3zLI
8+K6yz3/mS16qXczUU73Ffykkt26gvpGrWrV3Y2igdS/zUSi4SsPTEPyIdNLuigvGT9E2VKK2QWx
Uli+I1SjzsRLsWtCROlb6Ac4xQdcvv98dwrfS8pa0pnnrPsNXRK1iDubRd8607r9p8fGbydVpQNG
hhaLExju4yeRHgCaBFrGR7vLUK2T1YxiB7TWZ00WVBRjvYAckXPaB2yqpvEc1OFsb0vXY0FSkuP8
tPgMu49DMc7jyQx5+ALSgLmBz9Qi4kfXJA7nfObkLYHT2RBQQZffRAkZijhCs/AY9oFEyuPiujwR
FY4YGQiZS9QfEZIfHj2E9RuNcQKXyyh1mwOTps/eJNFUM7f7QuiD4CcIsFXumDxlLNnTym+Gz6BN
ovVEt6Yn+KJtBFo9TFb7qPikmX+TBmjfqUlB9UISx/K4aEmbkmE4O+FxS+t9R2Jm+8CqK7xA4g14
6ASmHZALLdzpldya6lKDZnMOifo/n30OQ/CkLTD8kYysXbQmvjrkPliPX6j03UczUxRuHSIxdOwq
yF1UXwuwjRgBSEZYyWw6WalNB3GgPOATnDBCBpbjcnn5TkUOgbc+T64nmf6WZniu4bcxMR4DPFwf
gU0uwE8NokJcIjizwMQimWqnewozH031ln+tWSyu69JhdMHM02MZyoVoYCCFFdHHK5wBHux8Yrbv
IK55Balg2r2ZTfhMYem3u3Gdm0s3VPa0DRwf73q7UpB80RZl6YGtwcQovHSHc+RBzdtSbHjRrhrF
8N4smvagy2wDdWjJg2MrmTnvXOWKv5iENYej5vrYdE3jfhaTG15ATxZfYUvIxYaIFk1enhL9T6ts
Ouq+JW6BKFwUM5uABRkdjjMGT4g5E9LyZDuEu1ENTYvpsS1PHiIbfVzadvYPjGdIDqKEZHE7lyit
DyQ2tN8rGZ7Wl20vZK1bUPEq+plkOpJeOj9FmHwRWFh92f5YFjLdOAJ7QA0rWqSEhPBZjD4yVXu/
YNmu5WkkUOA2AFiZN26yjP9BtSjEdvU97LKrwNF9JIfCiB3Ts7Y+T2a9WxcAMCFbJQUuYr2HkR2t
WzD8kU4a/M66Hqt3aI3Vir2O+OdsavBK4FKtslPWONYz7naFKS1EcnElnyGxL9TnCVLoxe1NcGgJ
0UpPhPRW21onyDViyEdJfYwigCQX4y1gaOARIGTzGWjHdDR1dmFzuzwnOQ/pETvnwt0sMhI/VcAV
iqQPjs6eyh553CpNH7xiiyO2s0515u2wH2EjQKhqDGgMnyQmyGp0LvnA/BwiuqezfCfHSpCeAado
me8tBP4SMCVq/YombYKTZVdD/qcsSyyKVq1cwlfA8aPl21A/rlT2/D04e3s2rKVytgWGDm9HTBT5
e6L1aWhr2rkVEAT2QJKj+B9vMVYh2QcQMe6o9qN/GhnpiPy4ZxHU+rQLm4C2nzmOqtLP1GsYaT4K
1jDJK3lx+CyBNEYYN3lJEMJclmrovH9UIWuxn7ig/rVk4Xx3IyHapyjsoVkZFjQrwgaXrQlPYBOd
sVeoM6kEaXLu+sF5HSNR81qyrXD2FX4qcyY7Yv6PVGb7T8MUqLq/MFW4w3wjWIKOYbdulQ2hGy2h
NTyAazPWuzthhUqWnCkD88bSo1FOcyRbTMdK/VYDmLFvScos+29XEhdwWJAk8pmCsfK/eAAxX8QD
pKfkmPHlu7+VGG3ntOSo+ZhvdbNVHaX07BLzquv/RxPdI+Cf+YrOySxIkt1ajj+ij/SZwv21goIC
POTdIywhGZR9goCFodhCypscnYWH8pzgdsXS4SIe5URyodEnge13kiRX5NaxSBjl6q07Q4sFnQLn
hE2cZwVcY9rjErKTzBK3DjAzvNGIomeXRsDXd2A3hHhxnJ69M3aXKd/bEz/xA+poxFlmCNRJWJbw
TqsMKmZyvsCqNUHq8uhlrKDfp72sHnhOExLOJqb0QI9LADRyrMUuh47l85GyTJ7PdoYIjxlxEMr3
Go8DoLhKSY8Fcau/7Lxzf3q0M9HbgDsRMD4LwnNkBk3arijkC+e8RcLZYhi1wiZorlPnE8TZrzVa
fQg20XFgSUWuvTN6Fw02eD5QYtJsd1YYMl3E11Jvg3D2gz0SA1l9egWrj1NmKMnfogyEyUaPaSZu
RE0ggoYrLXLUBUUtsldGsgHNe8mgQBzGHoo3o936DqaIAvisoNMlu5vtmlr0rBvZk2r6isDKrx9W
OFX5nkla8rtpgZTiWUSOtq9HMjLj2jEspGiRyPGbZTd/Wes0f2XSCOvYBZ30b8zU8PIhpSy3CkjJ
30Z3PnJGUXjwXAfHsTY13m6DtlAwaFrRKpSbZbLxzBdaz2ZXE3wTkWvld81xtMix3AUqJNPVBsJi
nVoxKX3mZnKmY+jRfb3gpJnu3sKaVndMYbLnEcv6zYrTgFAy3yZuJ7ST4BfFAyfK0FCJHdyFgcUm
QdCAtLYizuhQRz4x8xg8QZ26Y2Ce0F6H1btkbHePENbuhV9g8TgZkYtsyySCsOl5MHqjqluq7wij
+gJhoMsn60UMDTKXXANZweWLXuMDYK8AJYhzB8W9QR4gdkoXQ35JyHRGhGv5WXlZOuM336sgt++H
H0olP13g9tL5aQZ2p0fc6Gm0b73BexhD+hcs31lqxVMJ1OLMfbNCn6QE5N90RGO9FLCqGM+sXb+O
r6a12xL1t4Y4cNbwycReB4zAzmwm9PKTueX0dSeZgpox68TcMUnsLZiGzGdk49RpdsJFLS0IwJ1E
BTqmk32xlC3CeCZ9sLuKaiJZMWIExwA599PGEH7G2QnGAvJcFjulCh/uWxdUS0VeQ5bUAL02CHvl
pXCTlAxxiDbI3kkPpydGDAXg9d69tNMqi8Mc1oW/I/2Gl0cMQF4gJ/IgvDJnDmELLRFnO/gSy8Rz
imYNrWvkc4u1Y5r8wcIyRc+d4ua9lvMq+HwEfzd6LIRehjey8FTxLNDn3NU52kmoGsjJwb3MMvPU
wL0CxQeZD299seQCohWm5L2cI5d2AXJ9h6wvT5JDKzJg/Rtn5nPCQpFDUV239ewpl4Bw6TefNLrz
sy28xgFEm+NDYEAmzjaLJIsm3vIRxsvSfSV9eyWry1SAO3ZYF+tw63Ks4qjJu/agRd/Ldz/K6SpZ
Rq57bNi4HHqYPyOybzY1bJ8MW/xcuvKd4xU1OM5hwfukpCYOEdLWr2GS7t8MnBy6Io5KOKQR4yJk
Frb9mTF4JZISxSDR5HYX/JrzktRqShGS4ekyCZpMOoJ4YJtwXT6hAiLJy3Ma77FfRECiGrRx6sV2
kJxjmz6B4IPtXMF7cMsot3cLsqZ76IkI7MMKoPWNRTN7lAZNdXkQjDSQgaX/j0QG2ocrRCvXPvuz
GxXQ5wUhAqqmkmFBOJJQOqrZ/4UKBVoJGzM8hkvIXB7Sah9Ul6hWwd5jSEGsS1+JeUvp6HKykkWH
slwUM0s3rRF6cf50cNlxRzB85npOYqga6b98tHsCF9sJtHS0en91TgpfWiX5b3ogsBZoEP9CjyXb
wcEjfvJqRmUbAsgL6zfnMFL+ZOAh3FEkEv1ZWY5EUlZBH7y2rQ+Pzvd03xzzGVUsIjhA5Q8Z7fav
mllVsZVKFm925z/Oeo6qR1XM7lVKXc7xogKPjJhFgnGMFsv2jr2YfVAfrAOZiYN9yDki0Gq+0qeP
Ys9udSXNYNWUOVW1FFSi9UB9BeVvNQ32y5r+EUoRAkAI9k35LDt3ym/aXcs/ztr6zq6usTZofjOL
tiemf19/lwsawkO9et0co04lejvV9IRnh9HfEDfSKbqNVYoWyUNT259qKs1n7/Sy39ehcaKdKhzL
u7RplHzxTEz9AY5pkH5OFUDuWFoDA3IpF3GrF3qKbYjej5jouUuJeeoTd+GGTdy3KDSE03XRuE4f
qjcgOE0U2NeWhJN6C6iEZFAGX968bR0/+2gWG+eVV4LJwGrEfjHazhF6u9ieh6G+4S1pqWibBtXO
4iz2xV4Cwqo7nKfAMcJU26jdipra783G+We/TFiw8gsBaV3zi7H5CBdaZVilFp7EOale6HzTL/B7
DNewYjHT0jJJ/ThIbQsvYlqj9q23AzEDiOxaAUcuVllrjde1kbqLF/qe/HUKesUhNssg2kZIzDAS
Toz5wJrhSZmRGas+qXwOdW3jjRsszc9415hgSmHACgqKB3xyhvTQtAPu166quwhmOmymjjVGnxbM
zooO/07fGYaTTS40Ql9jhQ7ycGx4NBXV4DmtfcgINDHrDddxxkK2t7Dbqye3y3tnT+fVtR9LY68k
d3leN0b7Mk8GfOQiw6M8CDzOL3Xnaz5YyHJAJxAZa9yWLLOj5axWZIz7mbic+taHjRDXIh85Hy9O
6rckq6DUDidwdpxzPtyDLtAH1vJa/2YPNQdfCRvS4kNlNVpmIlBgJcTOQKjttlDd2lxthvWoyWom
uGDCwmQEF9VL3PETI/Tq4DT89deswu8EYo1VBULdTgfWudDMqQ+rXWf5U1+h1dzQ8Pf8odqYDIhd
Sl4AmvdJXUdnrubvIm1dAtisxSemwa6aOOr84UIWjb++2nDmvHM3VcChLGeZ5EnTCM+bnBKU+FDy
KJgxNGKh3PV7MEwHw/rgD/2PwRtQSgeRGUUkSiou6QYKUAo2iE4KeuhZsVLVcaI9d6U/Bqm9dSB8
QkIQtmm2Y4uGeBu5lq5e7ILMP7XpBeG5N7VwcSH3GgE23Vg/CP1SuN7Q3CikluEjMHS/zDbLNN0G
1oxr0EOIC7tEtOOfMfDW7AHXvHttHK3ekHnb9dHrXehgAjOIzcCgJc5m8agEq8ZlFtQ6jc0mKO/H
azFrOMiVSWa0Jv10J4K1gKK+mwJ1LDagMvxd8n6ZHWBRURHJQsm5GTNAYkhR7QgCOl+MLw9eH6Hq
zkHxiuMSrQPrNhIzqxjFFmGooJpxI0WUgQTISqB9rNqN6W5z69KmNz0waaJ2Z7SDJaEr0akcfR1+
OYxtP1uUv2heEOHcsqrI1wdrmuz6F4gRlT81GC4h7YCJWZGDqyqSr5o+rd/CWjA/7WBRsrcBlckR
PXzyhTa4O0ErQ3WPLs7mpaeduk51j4pxvBdqxDoycXpj4dDLC0BdfAU24ksnNv3szEeNrsDd9bUz
iqeMhxdDWAXh48HSZDpsZ66936FCTn9wRaAzHJAMFzfKCUWxdZquis480aRTQPi75zOY7pvNSKW2
gaAXgCQyLOeZ79uOTcBg+dqjK0C1AXt2vKiuS1d9/B9H59UcKQ5G0V9EFUGAeO3cDm27neeFsj0e
kUEkAb9+D/u2tVsza3eD9IV7z/WHxSn/Lr6crRv+D2H5nDp6eiT5dbLvLNf236kMRVmQ3jxl4Dah
M6At2TZZJ533qRTTnB/5LnLFIhr7oM9kkYjTP03iDfGh8MLsLWWVSsxazsuHbW8FqD+zsIwS1t9R
1b/GmVItFnu3xUQJCq9wDj4VWnHP+jmO//DyLh4wXBb6aBd0ouwdHebq2+9LQ1wy/qY2LMEAuFn2
1ecAO9ezkg4o8113ZZ3kfujuXFkw2BuKuENDOaSp0M+GfyzOuc8pzBnK5Fm81Es/3SRRBoJBc7eQ
bpPVWJSbAGY8kGB/fdTyLPiiDRPde4mx9IYnzKCiHyXOLLcJaARJVBdQfhUQ4m98WL44hTIjoz6B
bN+8F2xOGhKn+NYx888OQjMNYvDgohJ/94mLvyBlICoQ1lVnDiSNuT0ii7iZGIWEZc+ISoo3EJEB
kW3FaHmvaPRFfTQIj5xzvhKAKKfIMLoGPn6ewfRjcSqAnyf7zHcafJ+I425N0qiIKCVcFnvPwflH
6WLFZ7uZ8Bh1S5Z/85K3fww2d2iyge19sD8il26Gihgdk8AltJktWvNRhbFDhO3YqbdFl8MjmCkm
1zVuB+RtBEvj8KjFWH1TlUXmN7c87pfGJxZzp4Y2nW4wl5TXKhrkvwT8iCGT3TUSMayEjJUlfZVv
kYZPy1s4CffczXglt5bH1nLbM5FtWOFwFR1ZqMZIgasBSkpa+eK5lu2c47aCSNU6xVoxNU7psbhY
I9XRnGcT40JiRs+yH5HVlM1Yloe0n4J2Z6jMiIKEyE6iMEJj8n6nhrVxEqkaiUybMrsET4mYkdrM
aUkoGdzDQEy5tc993793c2tA87F42QPXC5v4MXJdWPJt6LO4r6dAh9vU4nQ6kKIyyWM8hSsbHLh2
1r/H+UobKlqpWnQ7NkbMTpnuK3dSsGsSgBCGX9IQRvwHHXNT1ytfKoQ5vOcUcmJjMKpAjcUe7XZX
M0TIATZo7Rf3fsRK/G9JQYVvWyOsfFvOzHIgIpCFU0J1U8+O6+Gs4pmf39jsUUHDAKQbZw7RwSdN
nRoJb2is3y7T6a0o6yi/qRfVJCcrUNV9lROcjelPj6O7mdLFI7tbMNXZjRjKPicccuomDSDyvVE5
ZLeD3VbZaqGN6ntDcoT9M/suyVP4dGOQO5bbfvDYwOVWmBT0lvmxD94oyNSb52CuOerSRWl5Buxd
Tp8j3gDkq5MfFceBydkVQqD8OyLjQ4c/lo74NHE/TPfE/BDliT4WYDMs/poQsB4T/kYmbsOm0al+
cFnIe6JyETB4uDyeQ+OSP4xmQtgP0mLopc/OYi/sNwGwDJfK8XtyY+y2dB79ZUq9o89tFCEFt0Te
NodhzAujEaGTmjAAD0NASAVf+dKebyMqvxAkmROKcQMROrdoVljhsy7UtvyLK0oKfgjyn0/occaQ
uGOkuZsy7Rg/4Gc04HDsbsYunTodIPtqDqBICbolHHclbhcqz+kuakjmPghjyxvIEvH3GILU3A2F
4zUf1JFjRqY9Z8WXCyTjDYzJQCyIqn7DdjTHSkzeG5aM8DfhRibqwqEjwCNOMhdB55cIbYHZuRoW
HsaUqf5Hfz3Op8nOwPU1BIC8ocnm0MdQx22sY5tNSKhdpjSJCfz4Fkzw8gdVyvKFLdP7A9aYX8aV
rHWY4GGpO4RIiNYoHUx3KWEuy2kZKBm2+EmwLkWUgh9ERDsLn3wUTSeSOIbVKUhz/sDcOAseUU9V
NjIXKi5976dusNxBK7TmHW7BED85ESqw/5yVu9VWdEm82yFgwBZdVfmtm8B05wZAE2yD0MuK2xie
lQWQmViUq2/zp7JNjCqTYTBae45PkBHOPQDXHFvh2IbXpelJ2UCmn5JgPeBr420gETnlCn31Gtv6
ixHe8U4hfDL7aUr6mNsbNQGhKfjS6l3rlWV2WdXtr7wl5Ml0WTFvweBkLqvYOT+5js5BVucx8Vw/
eFkQf/axK04DsSgsSDMx3QVR1olzRignTDZqfmj2WI5IV0kj1vb1m1VkJY1YStdMli2G+L03loTt
iGF0e7hriWn+TK3bhjtPO/1yZHGbzzeSuRa7d4jL1V90xBEfRMb7XX+WASDBI74CzxzWcKD5zc+t
sd9m+cr+BG5BmghrLR1HVy/jPadyFQGeMez9QJYkGIM2b0ir3WRoVTZ2bZGdqxTl1E0QlZ0GxIvm
PD6s1zkwmIIkLVf0q7rVc9yXinVZwhZ07qqtR9C6u10I6ByfCyr55ABHy77WCvTmxl6/ZQabZZ8e
sffkESOOmhO1UL1BSWRK+862ZXkidpKsClqkRZ8A9yAUyCjtP7M5xMwQcdKeRlSu/L7Izx4B0gTx
N+yxFO+MCjQlT9ySB8h6ab5nf0FyRZz4FuzL0YfUJTlyX407I7obhMO+dAq8FlJjb8172/W095jM
48Jtg5MfMRD66Zc+cWeciEuq70eb6zlyGxMdEuEwmWIhWy0ofQtB3i2aj/ZKP9Fi4sVH9CtL7elb
MgYMWQVTOtzx3pchuly7eUGYQfA3eg76l9bKTQyQcB6S/VD7/kPGnnCBn4lhNG318l3zviu6qwGu
MWN538G1yaIPEApM2xhqAs5XogrCE54bduCAZGDuado/JFde5GZHj1OnOnd0YeO+hbRcDQeWJ6m7
53t1MLsnRrJbKgZv2WvmO1G3a2s2LcERVUfP+WinICmdq5tndHm69S3r2Nfe3B59t+NTcFN2CTyK
Cn1IZs326yB8U9BsWSgRGpuZ085O0zj8neC7xKRAkdqB0EwDzqvgYKOxMlPHK8ZktbgiXJznS9Zg
r+JZBmNbD2PDZUpSwj3L0IGB6MDpdgSQ4H+x5HARwtJX90ddgZw/I5lEYZXmEBW2Pk6Nl9UIlnA/
WxqbRDV295lFgUu248xux5rcntmw6qka+8JF7EfIgcIphJ6hvzEWF8YOEwxHJ3lrlboJyL8FVt9J
9cBUHQaQwadj9qEUy/Q6Zj2ZKZQNCXg6RSrlh8zt4j5ScAxIZMY5g2EbKXjviS3DUo7z2NLyWyAo
gYin0fDuOubljBiqZHhaVEfCCZMHeUPyBumLTR6rWye3ZPSm7WE4FWSA5JtAjkgjSAKbUZMxll+1
AaZdhF0dYXa65o7taxJegR9B8GVKLy+lYxNUVeNN+11Iuex3CCiN2NqrTeEUlMkE08iP6MItpKsG
XZUnTk0yQ3EdfNIGKIAqKQ/UL4N5aEhF2hc06OFeAeLw7joZtXrfEmQiNuMAjuCQZy4V10ieWnae
wKL9ajWhsMOOCGiTXMB/7UJ+3CkJQrDeEFtIVDmxfEqXsx4NQMI0o2DnTRYEq4PJatWxZ3PDSjfU
XNGXBj1J6PFtdM14yvOu+9NlU++jaCLveU35BufAvd0OXdrc4Z3VcjwFpPF1N7ntFg46Hq7TD0c3
uA9KA3MISZYu+WqMO7HZ1HgWtwjdATi2tDFfOmzyEcXBrOcRYSZ4l8/YLuojOLHSfhOIwfMr/I64
vUyAsBbOfWoLM8FcDNag1DTGZueyema2uEBaQK+GZ3ijGbRlz0EZoj4IydWWLO4TKuKM2h2fUq66
4IJnghwgNgAro2UhXGje1m7HliHPx271rZQ5mXZpzkDRifzgaU7JHTiFieTM2gQFs3OS7HqiblDp
cvyzGS9mVrPxXhSyoo3iqRRxdnATQi7hswzghq95aTvRCmCxuukaIdFHZqH9puw3ORGWszrQYBRC
75a5jv74VpEnO+1YS/fakNyW7woUyRcsZ9NzasWZ2eB3ZdAz0cXLbQe5+L5iIHktWwpldpOdufGk
h0rTx7h/VZZK6WYMIe0HQjOzc4hoej42kGrFp0W3npHRgvon245WpsD7LWkBl7Ibu+VzEQYh7paX
uwCka7umQT0Lh+y7T4dyzb+KTKAvHuMt7kMGoGjYpZ8XMetSJKVzvynjBj2LHabw2ETCiPgyhMhL
biUUOTaCZYw+csdd54sDGd2WJM2CePL6wgEYC0Sdymf/iJEesNa25VgS5IuHCrIMYCpooDv6t3pw
Ny4LR8jt6NjS4kd6qNA4LTmX0eGTtQVALSe6EUkidUBi3Vl6cuf7oVJ+85dh4MT0JnbsAPN67abO
sQJ/hEqvwNCOQR7y8yL7PfL7XH3VjozcvZiSSd26oFYGki2dKYmXj4nr6m+CGm6ijOrs4olwF/wI
uwaFyESx2xXOJUuj1TtF8/vWlvj0ruwdPfHReL0FxMMVo5Pe1fbS+vtpAueyRy6cD7+CHkLELFUT
2BjtyOXrX9jb+iVaxjqGY0ul4yUPknh0B0VTmrWY7Yp5bC+4Ocd8zzlYVA8AogRaQhB36i71kW48
tg4N9nc8dXCf9k4nppjlMbLOBK88S5rgx6eccFfpb1x8eNxseDwGplg3kQ1z+WPGmocEvuwaO2Xv
VrMrMobVXrNzMW1He4p82Df8jeCGv6JpWAL1IrA3sFRkxZKGx5rV8vjdCem0OHOTxjqYug2co9Q9
NfMCFjCBRBSSsbHrUIRFhF/J2NiYpktKrK1rkaHCnjsJ6ztU4JEiXC1dBAsXVC2jOndO69twu3Rg
5u+a2ODwOIqAFSlEXpzJn3lG3Yzw0k3UbhR1MyOuNFF5N+XarclNT+igxxgGyLdjfDg2hlFUj/CB
SyB+gPnB7YBnz2GVFSU21N2qGbGfdikoy3BsgLoAZpaNe1yypZ0uMGhDwcQNQg6CH3uKXidGHsW+
K6M5PA54bLpDgzY7m7al35ck3kO6sZ/JDiJZk+GU255tr+nIFU5FXnDmYenxAJjU8cjgGdSkFZIc
PtGbYaZY3BSQIGIgNPkR9Q00XHgMB6iCuspPJZAHUWPA4DAkPW0MHd5aooMyezOzG28+877vg5dA
I5Qlb6kNiCUyIamX2zoziddhJaejZX/MJCxqdmGGtYR/ybbiuxrmvNrituvMZlKxLT5zmbRZcst7
E3rYonN0+TVeApD5G+JCOKUZCdtk+Cm7jaGWBSDiNjLTARTMVpDXwDpsAvAErwhvAR1zwy/TcnF/
TMw+vDv2Fbn9G1Qo65HiThb4YsTSQhImkTMNhVpMmnlgI5sH2xiKk9eowUNiOLNSuCkDJq0nI2S6
uh1tj1OdqBAyrzDPoMHrmflvfaQcfwrquPEv+gbGfkQYuXIgDUVDSREQWjquPGOsa08IBl2VMDz0
wtFBEOD/Zq9+H4IeF4/Sg6AzwNQF6IQTtE6G60D5paMbptkdoLgtrs8U/E6F3bdILyHEIJNdgBPW
Rh5qIGta7/H9uiWIxcoObbkFm49Peib7wKBel9kyHvIqC4vPmDpgvJU8ef3RVC3ZFKWKUsMaveqi
0zg5vTk2tkMCn9UJcEWMLTC6GmeeSVdaKaNnxv39iAw4QcfZdqULHsxISaK6gva1L4dgOhf0VqhB
+ZDKXYlejUUyagUGZlmRXlHKaub8/piTbKRpG7YzPohmV1XU/DvLRD2lEfMLurWkIp0O5bS76by5
T04MbPz5FLL5s3estOwXlwcoOtmEKn9zyjNkLLNA3NVeT4it2y7vurDdYW+XeWWwhXe4twRmEWZK
foyKALcBc9FmSsYzEVHxb1d7xCk3fiy7X+Qhvv9Fa+M0fCUo4LYBMhb/RLiyNk+o54i9GSYPukKd
dWV4YK4HAznXnbWtiVZj3eeN1sgyjxOp2zV4+gxGk0WK71ya+hZtSAZQL1/oohyqdgqiwp8weSgX
M5sESYphXOfpbde1dXQLdGGscTMX6NgUIfbuntUUpVqoFJElYZbyYIVWnaHerCd/4VCE3IiUVyYf
Vl+ny6kE2djxbDtVfMspgEyqH2X/k7B1fLELe2Lli+MMpbxTUw9XAvkHsynqBIbiNGwbmcva30zY
5YBKzAHvgAXylHilKIj+OEAC/MfZoxDZU90ECFBoUJIb0mXC8QGpeJaeu8jv7dtwKmZ/TzJE8tqN
QkrUv/SA9/DL9VsmEVd+BZViKlf54LR2sc9e4NDkjvVHSb/47XGUV3wbTvc6WMuMpYrMv3JrUHp9
A4vB4k8OLyuEJl7zN8fA1lcsyaV7Xkhu+ylU0NSgnCCMo+drlpTEQGVc1nyZue2gb/72IxowaKRR
tDyRm5U81BCf5mNclr7esuFdw2tqO6z3IWnOhMy0YXVCZZyIndPUkWYGisjxqXfZNR36lliqh6Vn
sv/MtooUDj6fpOa4JR5pw8LAP9IiQctLuvwNhIL3z6/T7ISkGsw9xq30RehB6Zss8EBfkLMDFz2Q
ln2Z1Yjzl2jR8jraYqwPZTA7koSlSBClB+pWb0SQds+6mnKG0xxGhwxxc3WUaa0epGC1fRo9pl3E
7hQRttSRqMi91ekAeJRIYnvjhQygH5KqNAGo8UFgbuh6yUBGZdY2cFIsCGQAiPDMjGU6h5aD03sw
oaBNqBTmHjKg9QUuL3E7VhDiOHUQDxFSizWGGIoosI5VG5OKkaMUyJk+i5aonjZlD02wqPVYywko
IVybzNsgSlOoMnE6rac1praDDniNv2KFkW0XxpZ/RXcEtH6ojHrSpZ39FVZm31WMyRnE/Q/psiIf
2X6+LOuBiPceUWI59zDY+4xRGjje6s4HU4E+rO/sVSc9xREZSODM8hVa2N/CGgiRm3ULt02Ql+bH
caiBQ5IMoGyEdXoeiSJY50y4/5ACjoJsLmsp+50dNHq+RduumjvEaVgipiz5pOqbA0K8GvUy4PXw
b4yfkHiFsyF/r6y++c4Ij/+bQdl0btYk5xerRXK5ZctY3Wh+pXSXYCVnXOOQt/FSO130pjhHr/6U
NwX6Lw5fGw1+a7+UIHWbM2k844G9H5+yjEOCCL3GN9sQ8XlHcQM4dgL+HH8ztvKQc0ApK462n3nu
ydYy/Vlse/krWS6RuDgs2TGCYIsrzypseaLUm1lTRvz2JFTbCqsqr05Ek2ubcFci/iDaS/ndXQ9I
ULAd50lhblL7kDtFzsyMBKblxgxjCH8Lof09UqtenfkGPaDNDtrnXWX7OYuOJqKjm6w8BtLdF51z
2+NhTDeDN+Gr4uatLnObmhF7gnGgErlOtfMW6Dp3y9Lqt0Hmwwc+R3A6kSXzfB8q6sjt0Dtrh5iq
5o9mGATzJGXI9llZY/e3XWyM91FvCENCLJIF8rZwq2D8xnnHeBb4cPCtzMxLObhCTxuWe/Yvsafz
L5vWarjTS4wccxNUsfpxkPDkcOqWzjvJlKTvTQ1wh9MUNbx7QEYuq/tBS786dLR13tYLtd8+izJm
EU6sXXRAHjiQ8UGU6/rStv2LUVBY9qxRV5QgIgoCkqjbSVCD/0K3m1WJh+MIodvW9ALDhEoS9zNg
HezfdaSBTS8V7mmgNl5SEtuLaAmzszWC9fFiyznLISqIc8lbyuKgj/3qFlkZGaEAJ+qfzFqYRqcU
9s+yFvkHTjL1HcPBM/tq5u5GzRHRmfZjiLM9Fe1D3FAlblUyQk2v+1Z9gtbGfgS2KWA1V8eaYZBi
iYfo0Qfsg65x2PmhRxYWQVVFuc0FLn8C7sM1lFBY4or4h4VjkBLEPBHPLR9LJ/D+AgwYAZ2L1vsq
EvQkJ+wWdMRejdiHsK853AfEGVUPHraRnPs7tfOLY2PUu5i09VcKKvwDTFQSd/mu8OVyhro+gSgs
J5CJdhk13i6dHPwujck7QTWvB9CY6Av7kx7rCbAZNA3n6EQoBPmpSsKLelAkuwRbsb3B3SGHJ9PS
8mxki1X1pu787FQNdAm3s040gPCWCcBmoQHy94k1ZOGBs3s+01IIxMBEuQbWxQhsGOHJjml69hhM
vfGdsWhiP5QNe4R/2Grwae+HsAE2ehgRU6fqnuUfIdJHFg1e1++zEE8p/Yc7+hmfc66ercn2U2BM
UTy0d9Xge68c4mG495Mk67ZzWKjPDsdE93eZ8VeLPbPc3tkGBu82gd3CK790UgS3Q499AHsJUoKS
ECg0xrt8FoO+R4g3d4fBzDWCQiQx1rTzqcRinnbXwgWpY0Z3V3a8OCJ8WLl6k8+FG8FoCN32PYDz
Wh9x4Tb1ZcYZamGbjOE9b0FwVckjyV+py+R7YWiD6mZGPMziFKoD/nIScaCOBcU2t8Ribg0HY3pa
OKDReREbqPAgIzI6ox/paSZFOK5BA0HEoYHlrdguvj29JkvUCty+XdkekBU55d5BkXj1FSazXViS
H8Q4xSpeMxIC3Pu4CSheGUggN2Wy34pXpnLDb8QLTK0s/ZFIwCngWsb7E9hsAwmu3fLUrMd/WOvy
GDT+GJ4ah9EyWy0QNieWO676S7wXYkhwhSI41E2C0DvE4JucSNCZPRbnorWrWz8Z+uEvF7yb3gOF
4PPKMOytEJ1aPLtrvX5FCaHiZyhT60ZxXgRwgmLmsT6sjvHkYBZQX9xxSron4StEl1Sxw3s4J3N6
VArT/0Z3E6YyOnIk6/TyNoOVxKF5CSgZIdMEhSy3maTm3VYolJyrT1PPbqEkSj17SCQGVW4AEFL5
AtmZogjqI/AGKX0JmKiZH6l6XHIBJFSoe+CO/m8HoGO+Y4whu5fRsQl9YyauERCFVngucyBJTyal
9P1ocEwEJ08xHEJCVRms58kybmblW8N7kviyvqkNgtotk9XGJt5Kt9GDV0+dvWdQaXM3EE9Z/3Md
VoIH5Gs+jNOkShiBenA8n9G3j8V5TAwjM+YxEdInhbRTPHkIUD8H/GDefUtqcX9wYgoMGAoudp85
5+s6jCS3r7SIdjJ6i7kvIUG7bRGd/DAhwfdNSoC4Qww4OcDiiTJAlmrFTfLSlHL+oq6YxycdEeBM
RJFx/CMKOBfLkNUIWW7QmlfNvVJVl92S1hBml6Zm+bOLABiyssbrUTHcAdrtYdjEBgiA3/WgqzIA
l3CY0GM1OiIqALdad1ejfOnbp6n04+xlyMcUfT9fC4fWnLGM55qJYusxDZywbV/oNAzRo8pRJRso
a+kJotAi7oP3BoPKBMRiwLPOf5Fe9N7LaO7+ZhFt9Akj1OCfRuk76TtXnmM9MjE38VWoTHcnyhiS
Bc0UenjGPYcrpfQ7UT1OaLOT/brzcU62j+dtH6Qot+ipWWeza7LJIIkFdvO49ClOKXM6YmYhXVgt
oiNxYDZtqLBdwozkTaMw3OwDP+3KH4AEcC2mJEw/tDDqPAlsLAyUXHKxEI2Mr27ApAPRnDbT2Rkz
PGFCmeAnJm+927YMpkkfyi0u0TAa3QujcKJI8oxndbfeYME6dQ3eIxe0EANvOFEsAGuwNMiEgG9W
ndOeltEeVlqVxlBlR8g9WdnMeQNUQIIibSu53MQhViZmXhPMSD1KWwMINOTxdMyF1DbvEai0hZz+
WFVaPM1JlCQYpxIfxSZSbMjNMPHep4b7EUtkq17tBOYL03lj3VuYHHAqdbxQWwR5VPOI1sS4RvCm
b+it+3+paVAjWUjw2Sg3qc8fgZDBQN1KQZZTAP7FeI0F2UdNHLNDxuu38+MBKyTyb6TJlVnkex7k
Wb3TyO0/0PWz3EuDyZAzi8/wE02NS2AQWSrnwCe+bj8yGH/rl3XH07nlfGl5SO9hGjLYLPJaDu9g
RYuvZXG7FalmYmubhIP3BCrIXI0b959kVlb/3E7k3zF5szeuawYgjg3C/M3EZY7NDWnRF8NRlFft
rNtm38JhsPZRWWQf0VCBwHPQP3+m+NSeLbTxCfJm5Cc7g2XxUiYEZm2itkZ/BcSt/elyqhX27G7+
hJXWe4tsz/2Xp+n/aU3DEG4XWbaos4dA25AvnZxoQNTHbO9U5ewCx+VcnJCe5ju2yOWtRJkJ+YiY
Y71BwQhT2YArrTj0NP7FWWjSi7BHssjIYs41UlFYHJUywCTkiozzdslmbBQ6Qby2kZ1NR0C3ZxU4
+kT9rxVNF2xJ02x/qbPqdO+aKkwpYCqonVnlhrc9okMbJ5VgEy7rht9VE26T0laEUXETeEWPsYjz
aiAsCuGqtNGooFfM4vHIYVD+mlGLb8tw3q5A8NK6GZpA/4Ss+CI0fGVF8mvEQH6vLMhX+2ER+tJ7
jnzmzlHBiSQ+4htmdLPAMCo+p83AuUr3ZqVhe24ZgYL3G1Xx3OqOUEqX+5pE35ql7d5h5fJPdIP1
YlAEnxbduA8wlVe6Dlimjp1ZniA44Wrfmihzy2MaK0xoc1LI27ZYotcKCsawHeA4oG6sa2wjqUuR
ggoEe2/ERvDRQjSjz6aU7nUc++RJxw53oRIEaAEdUNPF6cYKMAdScm+TACe7xdS3fNsj1fk28ci6
3gQTXTgbVgdHrRin6c3YM5xMmlH2nuysW9TZXsVMOInKs4/YadwOrd8/sVbTL5ma6/usIh5rg2aG
wZnfhd1TAfWRMY0Kp39OnqEdYRMWHL28L+pDb5NPfrAsEui36M4JsJR6Wv5gn9LPsh0VIhJ79Qb3
o1OVB+omEs157+txa1uUU/vKTxezNakEb4WYzt4w48sfs9xOvrE9hcyITO2nOzyM2TWisQ2pGuPy
a/Cs8CfK+jHb8SSQkdXQkl0jaD/8GA4+nj1LBH0brTaF7aJKi0nb0uSvbTSjUykt49+pxqncQ0Tl
pDdhl3GAqpZBErFBnKubCDjZRztNIebjgO+fqiHm0eBCQyDE2QCbfWhS55EsRM4pgFzOl2JPxENV
D+LYzX3x4Q9u8QG4pfrsew9hpWPP4o6FQ/YSVwEs6L5iXH8ey6w8FhO0v93EXvsTGQ4dUhxqpPxm
QQRF7ZBR9oZuDXnTRW2enKA8sBzvsLeOZ1HRPssYwTd4p5k9V8vLCJ6paSgHCLZBZOWENjRjekfy
JPMl/CHLvTVgzPz2o6TbfPYCi9BlDCASO5D2nmbcQtPewon1p0iS8cFITHqU165P0TaWYlmFWEzB
QMoVr5aN0muDddRGE6lUZHZMe7psbyMCQsjZMQfedEO04tfZtjDNqUPnTfL+slAPqhz0uKHZ3ahW
Df2W4dDYsBdHCbBHOAHvmVzj/N0n+MveLLkh1jxvOwlWbkxIhtBdTAumwIaJQ8lReZHhom4RxjTT
Dv59pj6zLvH+pUidgg0aro7xetFjwiiT+isF1XBrp2aF/xsHOjFdh5IEq8zVO9xfZ35gWNtC/0Cx
dZ9Mk1uenWyCZAK0owRV5GrInhmNS32q2mwVXsKggPukW1vtLdDL4y2oSpaJokXhybDC8S+jLq3f
ATH20V9/dHitymCdI9H0J5hLB/X7sArYvdFfJa95C5Mwyhr9nE9l+B21neEW5QzEpwoLZD/broCq
xCj0TgwCzCYNGqgeCTStOJJ6CDeOe1KbTeu65UT0AQA55KHYCOHo6OJIYnGNQ0irODn5TQ1pRBqq
930Cf8znUPfNP48EI7V3aIV6ttidtZoSmu6MldP5ALDODncKuIm2KfNq9rkWGHRgpGNYMfCw/XjD
jcZqBNgX24chldEVqRpXN7Y1dc9OmDWWbY/0drZjqveCcNwMun4dvyHUx9YZK+Mdm57FJV8OfnKH
XMI1M3OSq7+6ondzm/KzLcoquaWAEA98/xpVeJMl31iQ69dSloyfm1io8kZB2GAwb9lMCFJWSd2h
HWX9HJOQQ/mcK/9e4HICvzMF5lOpnluaHYdod4njqnA/BuTYb2y3bND1MLHeGTZdcjNmOCQR6nft
g0fjizfft/Q3bzp5GEEQ1/8mXD/kySKxQKgqhuxLRjiovYFO8lDZCRwonHn9U0TcEKPGrK7OCNib
kflTSOzYWnQy7Agn970AMs8+hF3x6mUmhgZcpazOhUrW8X+XoxccMAmTV8D+ldtIJ6htPW/iKSVg
prpMALd/FJwiwm4Wnept0ufqrUNOOvHiVv1F1uVkscTgZd24+YB7pfDanoSDKP7lAWecA2m4Yrie
2c+cjOWzWqq22vl9N/9xsF48sXDo/S3jdQ3qGx7WJV769Ykhs+49DGdzJqlW2Nuli+yVRxUDz3DU
mCvAJNPy4SB1vscNiLHCHgBp8PHZjN1Cf2zQ6RM2baCKJjAe+TDo9ufJgd1ls1ilaMktv94VkeXd
OxRgZLWkpbwl/RurEl+nW++81mN1OE8exVhPwKS9tUzrssOmOsEK5CyR2be5FbR7RNp8+hxD4Vsh
Uma2CeIe5h668U48//xqTeno98CVtG/lNDLH6BE8P83lapWiuJW7Crx+tg56sMVqSlp8Q4WgLRsw
DZxaXDcEtqTj+EqoYfVM4z1+T0mWYyvqiMmxGDU024qZZblJiBS3t2opnaPbE3ZIvbqad1uvyt+Q
rLdvHeS9jMtxdTKk1szGOgLmDY8hI9DLG9PwH4eKDHd4TzK5N0VvvhKoWO9Lw/51E3hMcffExaXB
SUuMZUdFzfrQyYHWC3V4hvbLFOmbJ3AvgOIkmP4m6azqiq4wQauDQR6fVlxNn0lDrbVNKiaVO1iN
zpmTi4a+Q4RS7CzkAuaElUBdMHOx1fKYfEBlTLl2SCYr/WyL1zCI8OCnijuAVTeQdFWb77Jg43PA
GdXtHaID2BJqxDaMO9vW2rHFH5Mr82VFudXU1m7CCWlf+ilzpl1UFejMZsma9tyTMPqCn7c7AQy0
WQ8uyB1Z17JiZYXtZsM+G5YY9AKPhLeDxON9DlYPN7IlgbI/JxIz+2F9XHw+Xt6iPdtsmBs0oNAq
0Q22ZHJZYaAPFrZnGijiwGdYgqSOT7WmvCqkgA0hBeEGiJTIfWWz2tkgEKPaHKVj9LCl+OTqwKas
ryFZZeqgnWD606XTSnxpXQzDrFwFCgbkHsR29UP9xaxVgC1wsaFsLOTGrxlAGygxDhl6G10hvtyJ
PIfFY9sp4pAWojaYurR2vvoGyPSWI9x9WOANIZPxDdlRI5otglh7MbPMj1asbJfkZjk7U5Z2h6oM
inf5H2dnsuQ2kq3pV7lW6wtrDO4OoK1vLzjHHGSEQiFtYFJIwjzPePr+oJVIykhTl1XlQpmVIACH
+zn/+YdxDOSiwGULAgb1QrJr6sIlRRoln7clq4s2BPQQq9KK1uZX1EZoIM0GNtdNqtk1boWUMmCP
ohfezgcqQdo+kH+N31DyMI2d0Dhe/C57VTbxJytkE577GLE/f22DPmBWlJeOsSozr6d9Jc/3O8AA
XiPtUBeASszyrD3eMEW1Qm8ZPYdxZfXQGvibKwTLE98FUhIytx2KnJUlteB9Eimsbz+0/Oeky6xm
TbqT2Ha2TqbSIOP2gXpvCLcmLWW4EBxEOl9/i5tOrcXGBwZP0TejxetlWRVaVr3i0+7sU71lsthP
ZqVvZQszFN5yRXPHDCHEvxsHKjAes4y+ITvNfiIuN/JlontoNoieNKa1JlSgoehC3cG2HmpgKvQp
OO1R3AWkXnYrDsyKSgZnr/cudjDqq9pGfRNqciq0MZYBEdMP5nRq1XY7r5UCIiQRdtnGoeL9aQFA
+qsIHjkFJrKWZ+RCHLgyZ2yHCKv56QDRVEASpo2ZEqo4b9vpqO6xpZDpG4whRndF3Yg1gAqMEBA9
GrkEp4VX8LbivgSUQ2OVVFn/mmJoaC8g5DBtgZtDqjI0ZhNYMrKj2a6f6FE/leGu1mVqs4rTEdN7
4Nb2xwSzKlrXFRSLlQFf4z1md/+RsR29jFjQhstMqmnt0HLij5/78s1qo+xOr0kyWYncYopuyfxr
alvQaPCQKp4xNgueJssRCA3aZPwFSjv81JGzfKGcLG4d8NZoVWDxh2uVaNJ1gtvoW8ALPjCkgikU
t0D7YZBjXF+6mYBTns5Im1u09cAQJyV2CjFP/MgXhqcRtW7XF1i+E+3c/qD4AkPloyyiZA9pJlBw
VJ28M4Ei2J5XRjC2bCK6KTv3xUWLlm2aoFP2wjTGPkZuU+m21y1Shzl0u5yMYWzuw9jMmS9DtKq/
kgPAY7JjZswA3HWoWzc+Pv0to5t8LGEeASszZ88mE8RraWgpE+CQ9TnHaDRWuG2ICxyYdY86X0pp
+G4sOPXgwt7MNh0Wqe8l9iFN7FrDswltBi2FZAcrnz3TNhne4C2gyF+LVNL6b6Yy9NRZtrxzFKBl
JDH+xyMLG8uXiFBoTPL7wm7viK5zxUa0YyS3ikDD7ANNq2njF2EWdY8HY5GrNcYOmCTeWi7OrNT/
vtFiOh8khkLFC+g5NA+B09p1tnNcMpfUHXp9BhDrMHBCHshgFTjurOsYdYRYY0U4YKMSkFu30MH3
9bl7oMNH0zdQqrna9Jzg059uoXwzusPCk00yFQ0HPidUbd9G5Adqy8HIclInIDsRuIrQavYC6zFq
j0gfnzDMIRl4GQRI1rFcMNl+UP8EnyMXh7FFVMFLpbIIMwMNrZIW/Tm13koQWfooodaTd19BFUlq
9qcF+mvtawXg9ksJUb2B5Vb1MsJqgIIqJahl2YSe/MxQmwSfNjcNOHiS0PNVmCOgWem+k1jLrlPV
r5kyTAZAL6LZ9qSS6PChspN1HltYjmJALmjHhvGXoxBaE4SdDkyEoPVT+SBpiNfosPQdlEJTAkEU
1UPRanJc4PbtfreTftzg9A46T6RGA/OobUDRbGHBiuvbJvwyQNH/6hOUF66HzMrAnWjWSBxjLiZ3
/A5m7w5Nw7RDMEWVj0EwRVkxlFi4+5NsBX/VnAeRFhh/09fZkICmBsXhoKhWlziAetUaxyMC4nNJ
qkjYZe47yDr0FaSwqbpVjPChVNYxBEi3SbWDrgT4jLSi8lcACDsu00nK9s6JKvOFmg/mlu9SGC8m
neTQdS/gvCykxFhJ6LoV3ZB9gp6kyBioLBE/wj4KTYcMd0todnnbzEtkFSGb0bZ6P0whDlIG5F3P
i2x/SYBZhOWHMTmfFB0tw1R4FCbZeZ2JEAzuJ1kiZUyaej/CDxsYY1HDmYA+RYEAnO2B/DOaYAje
uBFkBIe0QeWoXV1lzW3k1b5ahZ3Zd0tHeoAR2K/wT+OrIxdRlnvfYRLVn11YoRSpiCx+SqO0fmAQ
1rFM1MjKLswGs/gB39pF2GBeukLaJj67OujvJgOl3kMYA1/i3uJdC8d+j8XS8F1mVvFgKgJtNyEz
HG9NVI1w1zUhbJyY1mxtZFXMrVfCRHi8lCUvmHwGVSVLUjVA1fBydfUFTlt4FjidNzIsjaIfWZKR
zZrVmfaIqVOC95utV7dZnOGvbCun3KYhAY43LpL7O72p4nc7YEMmIxQjwRV+B3AQYTfDXzIaJeyF
N4XpZzgeBjo/zLi+B2E8fvQ4GNNfwzapF3L0w3ABMEzvQzuM6SyPg5O/BhP9pAKz/2JOTf7sSV4U
+GIGEJFp+NYTIWZhlzv2+rcolRlj+jY8xMaMsIapNXaYrDusN0HmHPK7AdSGbg8RAcUrggDb76Nv
eo5pqxGHHZoFDSMHdE9T+NkdDVutAriE7qZgQF0sKAiYFGCqLBHpGRzWGJz3AUYRBGyh/EU+R3Kb
3X/Q/I3EJJdDc8d7RDYUGV44d12gcYuWrQgzy8KUzuypYH+RrphlyVOKGw29VwYdjjyKJ1qsgY5d
C2W7A5msymWrDPmMjc/wDf1i9S2iY/lgluu3NHzT8J6gLT4w/2zese2uXgY8ynEZCgzsdQxLcceY
QPIg/hvlG+xLKv11iT9psSt1O8BYo3I7MrjagkHQbQivn3gqhY7AXP/nv/7X//0/H8P/9n/mz3ky
Mmb/r6xNn/Mwa+r/+Y/4z38xVZj/9ObH//zHtqSuCylcWJU2gCccVP7+x7dDmPn8w8Z/B3oY1FXN
oLmw0uahwwq/8ILu+fJF5PlFkIs4JiEqhgmDzTq+SMejY7kpgrTUCM5J4sX0CkO0gdHjAmot/vlq
DjW94UjLUhY3dnw1lgJiQ8eG+aZTT67RXGH6Pppue2sxbvh1+WLnz8+QTBccW7lw80hxPL5YjBE+
Y3SCviCfVeiUCPJkj9Ks98uXOX+C0oCXqlO9mcKGyXd8mQJWFWZQrsBnDFXZAwYdKvjcw8ZXu1E4
nvdy+XLG/O/7Y1kI17VtAr0siWhLmngxHl9vBE1sSdRT+wxfc3QHOd4PlHJ+CwC4GGRd9ltGs5C7
U6PrShIdzJEy3G295LvGdMpc24MM2ObZ+rqOEcxUT/gBZT4eIZ0o2JhVFJU4KqD04aTeXvn1xtmv
d4Sr+PxMIWwy3ueX9seiHokyhUQ2qT32jykBBRZGQCO5jymahuBhylX6FS/COf4y4rjg7EowGyn6
90KYUX17+cecP0mWmusYOj2tklTTx7+lHSmpGQgEh8y3azKqhK8o2Abja18FNl5UyIx0xjx3l6+q
zp6Ay7X4D18ceZZyXk9/PIEswm+z7btu7/SZ94NYpvSVrZTByKwVBxjqRD/eX76kcf7UuaZjmsKw
+BAMOf/9P6+ZzgGzra7vR96NewPTd8QJlCxu5uaZR0pRv4aeq7YczClYrTuopPiikX87rUa39ys8
3Bo8vK7sBu75k1AGMcyWaykYFlI//lXFBO146GpctMjFbewEhy8Wx01vRkIuGdFmuBQKdiK8ejNr
F4wcxMsrD2Z+xX98TGyxOhsDRF/4LMKV1ukeYTc4yoyesc9oJWh1iy5UW/rjSXu3iP57npqsz0D3
O7zl62CsA4KF9D69Zb7p6vGtFcSoCmnkZIpRDNuRWF3+gfJkjfID2SiwXeB4c12DH3r8jKq88uwY
SfXe70tjim5Vq/CEAtAICELtEThp96Iau+FmChyEukzbJttYRpVy1V53ehc/50rGTAoyDDyQdWTE
M75QS/r1HbpxHNmBu/pfFSbOhKGWGvP8ZT32Ke6AEYZBNOtthH3qSP6UNxAQXTUvBJAGTYlQoqAb
JIZJc5qV6WvGjrQP2W8Gg7LkibDiIt7QzFJQwuvrxr2D91GPjVQTNGtU50G/jhIYKbe5F8LEgFLZ
v8oOS/I1yZ5MzJcB/XXz2LLzin0R/x7xJlrUq2eCdDGuzOgVpyWWRGSemZDYttoU69qBX5W8GwBF
Mwjv097IpA+7XY8qNL1ty+Fx0rBge4bjhob3ynI+/crmd2UI3WVsQKag4vA+fleE0ugZfprGvsfH
8h6DZOYYczYHIa24UiwzQRTHCmEKKgMgDw+bzL5kmBTYGxlix/B6eenMK+N4aZusGk5by5WCDfdk
p23yXviYo5SHZvKe+noIdi5682Wf1GLgo49/OSLD1rPz8iu7zV8vLKVpUFi4835y/Bi0XhQ4GxXV
AUOuYKdHxNnbWQ3wVpjpc4T5zDtAEX9YwSHeXb5nY94yTm6azdXmazak7SAmP742hDDWwjAGhwIa
l7uiIiYddyjQ7kFzhtABjTOxXsPOgIhAaNmhh+P9OXFpdS7/kPNnYAlT103TkFLqrjMfAn9suJjp
wJXNNfQrNitdeIa5MJJ0vE8xLd3qogy/RboKlrgra2+Xr3y+YQjFsaJcHj0RTObJjoY9wYThaK7t
EfMN0QZ772C8p5WOxEoIc1wZiun2Ioenf3Uz/X1Xx0+fe4V8ohtYBCKePzlm9DAZalivyYFW1Cb0
qLNQJm0GvNqMBDsbXHkZBiWc9VBnST0KXJFNL8Mg22rRjOiJghWkyAjCmtaZaofGr/f2Jtvd8Guo
yCyKfo4phtcPY+eV5raP0j7YNr7pMhPFQY4Y0aINGP0HSHAXqiAED6+fyjD3FaSvOya3hCQmNV8h
Q5VQfyCQxKSj1nXmSGQPQSpB10gCGzhuVz14U4AkCBlLjgmnX+HogPQ9butXCrP8GVnm9NVjB/T2
Mi9LtR0GA7C2Q43hbkqhR/W2RjnKULtR9OeBanX7Y0LzmjIgQWFzK5XEAQJbkp7/rxVE6plxaHqf
RX2rbUe8gWD34Y4Cs3bigTW3FW5lhFBh5deu7M5yyG+uTQW0ReZH+RJoYMXPpNM36R0yU1JugFic
2F/ksvPIV0TCEIb39ZAO8cauBueAUQTWqXbgVZ9RQw0R0kbMcb9Ilcqv2LThXMA0qiZe3M7Utg0Z
+8NzxZVtGfQYzGwaU+93Tgp56a0XY7WDIBzBJVU0z+gbKfEW6K3GYK0iI0bASkRgXZmIQGsR/agY
7JAWhpuxm239sRTlV6f3bfVcmaiAnu2ohnlt5YEkBHnEAn1dUxHh+AqZCIOGss/0B+ZydlRupn6C
klqRkOMskQnxSQ85MtEvlTL6/N6GmnBnkKiufvZj6mD2lfZvZj4OzL4l0MvKJ2eMLI606NeoX00o
QUjYdvFg0yQt4TkH9ZIJ3qgt9WRybgPE1ONW9k7+lRwBODg90rHPSpcJVpyawqdTYVRBBNDkm9W4
Vb2pR+94u0buFo/VYkQ3XEJVrnKHcIjIkQH+PGPfM8+Bs+omN6M1JPoNmHf3vUxSH1AMg3H0lgK/
qU91rybrvkXkb28CE+ovdl9NZ6dEN0fmHGQpujvDTm3x0owG7ruzE7oRrkTqqvGJhZCk32rkzN6j
N5h5f6NB18R6XdOiYmszPULhafRxepfFYSNfpfD97n4qdVkvuiEwPyZcSPi4eqCPu95M0S4v8b8o
ETcGuAzMkZDFNrVhZL9q5aRN/kbRuN5AoIWEsZmLGiqq1NY/DVrhBDhOq2JOdfFkvomc2hzSRwxe
+0KDZz1WFnTRuN6jNY2SZ5OwE1LI41Tzni5vkic1OCc1/BzGKHTzmFEI/WSjgluqVflYRIeuLf3n
IsQJeAHLAzhwCLHzoc7RrxwIv/fdk73REhxLzFohcNnWSbFL7gdfM3DFPg7BhgFkcKhdBsphNknm
XWxAwyEBaiLKzNo0JWm0PF8vcAnHNLD+uC8ckPyt3/h5ectMx4pmt2s+GgxQJtyAU5NgCoMBET4K
+Wi5P0ihxn8aBvkQ5uQ2wI5mCBhW7LVXKtTzk05K7odWxpY60PzJfaWOTngk5ME9Xwk/lUnj0EKQ
BWO3IASESmwDKCjdo8VkNA9WNWqC4N9PfWmbhsCCkLcJCerk1Fd1invtEIYHgEZqLnwG4qfaJeBJ
pCX0BeRhO4lR/g5nWns/uFq91qDfX2ltz9cUXzs4DcbCLoe+e1L9DcjuEtcgAi2RKR4KMFHD0d/y
4Q7O2u/pvm4AwpR9ZV397aqg75RaoA/KPO0PCLRGz0wY/cHW9WCfQ2342XiYxCgYqE9Idwzr36tc
pduOToFlcEo51kld2RUNMehWlh9qEp2ynYa8bkBpgQ1fVea5jRN04DiPY9m/oWCMth2kX8SllImw
wgPxfPlDPl99SneUAlRi8YH2zNXQH3UW1oOTWxhGceirPPlaY558j8msxClwKu4gakxIxX22m37Q
2iv19XmhRaWjlJDgFRaa4tNCy+b4T4YyP1htHT12raWvhl623wbbwcMwkTTNyM4Ol+/3Lxc1FGwE
0APSBEz95KIDlLesVmFz8JiIr+o2d9ZREej3o54Hn3AFiW+ZVIkrd3r2kKkW6NHx7mHncmxx8nnF
9kiaYKF7hzhR7YaYhvDViZz8A9s5MmZzChHjDr0Ziv/GBdG+fMd/ubgpTJt7FTxmeQoYYR6cIzrr
ohcY/cm0cmtZ7pjryq1REOZmu2FeL2wgIn2lZ0TwXb74CULBmpoxPTYXKgp7biuOlxdjRWTLQ5G8
CBn0EPh13iyV0r0+JJjV4YMMoS22nizoKLdaGBkvly//G6I8OjRMY4bK+KuOtBDA7/j6YMS453AY
HX47Jy+1KEGWkjud/Dm4ZNuBWwkoHLpdb6NSZa/YqiJkcPh+P41eli4a7MveLv+kswXIFoNP4YxG
qHkZnp6cMfp+LSEcLYrD5GCltrbTHYtQMRPrh10Ud959NxFQc/mqZ7scw16+MIwmmLyb4J/Hz2Fy
LXzlfCEOpad5zt2IbvfeK9N8bealG5NxorUfl694gury5k1HzY8XgrrhCuNkN0d3Brke/fIBmlr6
WpckVtowlre4yFpXFtn5I7UsQ1q06orz03TF8c35cOI6JLP+C3qm6nPem19gGCsMZC1o363Xxmul
FdG/NulUsYIz09Ql+yfAxfFFKyJ3SBFFLRvWln9Hz+YsdYKRKPM8+Yh1pX1XZpR9CyqH7goAev5o
uTIsc5sCDJDkdOOczCEf4qQNXnKwGcJPfMx9ja7yn/BpQZt7+T3i+MGdHH9DFpo1F+GE4Cti7R7f
ac5ipocK7QNVQlntkWD0JZvWhIB5jV26qH9CCva6V/gWOrQm30iBHSnBGV3n7dDp2CO48P7rpjGy
jTIL7QcuE6Sn1WGYPvcEP3obqyXgGqkSHBEAuHIIbksnri2CG3SbSL66xROZrKDZP7uBIhjOmoW0
uul7fHmeqcaN9gNqhZs8xtIpdbosbJWGJ+R4RNA1mlVg9tfXBExbdNVvRRqmnwiFDEgQDUPMdyak
uASptHr5YbAhxKtcRZUPb6W2OnxIsvixrlrHW1FY62R4BVn1E7ONEY+Dti6aByiR2pdIiq59NOKh
fguqXHt3srb+SPAtjNb+UE/PSqYeUYId1MZ73WrlQQzp9NGDwr0EaUUuR9wBLUMuHBjTh6aJySGT
ruCht8wQYq2OU/1tk0b5ofWMtrnJsnqSq5zJxLLA0sG5hcpPxhADeZgKAif4FEr2MPk7xm+wHx0E
qG94KEPQav26+AU/EPEyEpuq3iaO3gcvGZ279hPyWZk/j20craj+8mEj3TnI3QNmucebCHkwwG7z
i/8Jc08t2H+4Cn7SWjSEAUBP07tPWo/O8HOOXShhfZwLt+RmWs467L02Wo2B0X5BCFjm66iasnoB
gFfDvwSStRYFXCnqW/5crUxUCniim3GeK8IKfQabxFOZ7rNDtzRsHD0fq3sBdhF+knVEfMYcJzWg
IPItBLsDJdUiII/LXkqRy12VZzikgjjm+aJFZiK2MkzT9qEcwU4wkcIw9M2WZezdErSJYpKkUi/E
lpd+yy2+pubM9JXoa95ae/TiFaS1dtuRWGe94J1UC+b2EKc3JJBDnKeMHFFrmC4NqmZ60wBHI3fe
Ae9d9QEtEg5Ag+37p5LBOUpoUimjO0k+yezXYiAZSJ02zW+ywAu/EdutodL0Q41WvptJxKuu6KMP
n2OKiKa2/JomGSEvGr5Vm94NMESOQt95aKqJYNrSI3z6Hfg7L1ZAd6M9pw7hemGz/rF1HN0x/NzB
F/vB5t/U+xaV8yMENsIWiiBlaNCyubXoSxumYhjBG+9YhTb6M9Yjirm9HSp1cDxA//sEc+n7vupc
fUdNxS4CJhDDcyQ3NyhHGDlhGT4hFxuGjTsT3T7l3fDbQckWQb/gp446rNaUERLiGC2zNkPXw6z0
MMLudiglNLQaXQyf0rZrflGNZ658iIKqeYd11n5MWG7+SAwWNySU2cyz7tz6K1LVIbwnxSzKb4Yx
Q9syjZjliDAasJuo8aO+0QdP6+j2svBdtiTK/PAqpxFAAi1mRmYbmR+laAZvFxctcX1JSoG86gma
CKFwMRe8wR0vISKFZEixD1x8UJexVfXNh1dDkbntYNpPL1ErERmivm5AD6XS4m0Jux9lR1PIt4H1
KKG1cFrs4lEbGC8SvgYlJOjiTVSEYbHUC3/Av44CGk+6AaLfSu8cT9yge4zwE7KRI/IEMUHDzyg1
PRC8JDRWjVeJR3sabDjCEYKacEM7rAAKRVK8C9cI+0UrvT6HG2WTqfdl4t9PhhQ6001GASE/NZbX
tg+dB5y2TA0nq7ZDqpALCt9Ub2gFUUF5oqoeWp5qK1flnMF8ZxUoLzZmB0ixEJoRpZtBYvuCnzdj
hFhkUMqdij7z4Kq2ZGN2CdNRywGmc7FCxKPhSpSP7pp/gVluVd7kP+Mx7H/Cj88+WVgTtrvO5QVB
EYHAtvNLnbBXHQIUYLwt629FZ5nyUbdCojxNUswIlLMKK7gdGx1xIVAhroerckD5sNUM2Cx7/Hqq
XzniLULEk1z7ie+b3921rSvLdUnoYvDPZYpggDgPORjZ0WqdVAzC6gVJdKN1YL7rY58go2KlCwc9
qhzrA/Gy2Bj5edtfOcDPSz8ua9NV04PYs+Pd8fE9VXA7Mbm0DrNgFF4dJq9sEs5jnEzpo1L5lZL7
vBjjCxe0c5YjyQA7hTNQZI+ZZdbWQXNU/RW18pzdCW+ExCJAvNkcaleWevKvbSxTWSXB620weInE
6fgm8wKryagLkhds+bHZ9d0Sq7887Z4I40ROqY04EjfMSxbSrZ38yos9b3IcwzAtSjFEH84ZoSBM
9QzIonMObV9AllMCnJyAnhDOjkSu38YC0usEqrMsjMn7jHM3XNLLVdpffoIFAgAkB4pEY3FSbTME
rgYiPLKXZogJoexjrIF6QoigOxOzydATr05fJ6sSZSqRJ0ksu8fLv+B8mWHzy6AGro2O39VpPUyL
q+PDZdcvFK7W7PbRz8lUhrhFi50darPKPl2+oPGXe7Zhf839FFQYMJzjd24XRVNgwofyEFcSrCT7
zLkJSgMYIZ5iGxc9WdTqFyZX4RPYsabd+haHG1bXFdNcaI3IvuMoJv0mZGNey1KkP2c1OmOV3kMA
JV1cfLZRWPX39oiv9pVFc/6dOA6Dc7pAPNAM0z1Zsb6ya9KWg+plNh0pKP9adz0khoPTkd5pkOyD
bsV2gXH15cd2/tTo/0zXZsbFzJ41e/zU3ErXeHBN8WIhDaFSRnqcbpvWwZJqIgGEAqYhuwdu5di/
93GLngxdoj9c+RXnq4VO1JRzT0qLiCPi8a8omWsk+BrmLxP5d99Lrksuc4DgrQ1ybWkOk35z+bbP
LujqgD02W4TgAGMRnFxQr1EnECv1YqCdeyh7fVz1oZC3THbKWytyuisN9/kgFXwPPoQE2GXLV6e4
op0r5HqxJD4zJ0eFCdLv5F8X4sii1TSfXFlUyZ/6ybFfhWrxsYU/nD+hYhbySrt4DoLMP4X75sjh
FNDFvBT/wPhsWTRWGXXei8jafmMRmPSIyL5YhuxbNWPVLNzgc6Stel/3viQmvqqhUVlf4akbhwKf
R/fKy//LD5IgrTOxjHfBtPmkoyT3Hp8/TsNX7IElmURl8KVFU4APtByzYEmqWrgqYTIBv5vTeOv7
CJFXMXHCn6VZ6N+bDnuqy8vj7KtwJdCYoYDgeVfgksePCPqsW1ZGgEVWiUJugYOB8w3mcf9VBJO8
52h5HyWmS3mr6zdxSEDzlUdyujwNKgOT+sSZLy85xo6v72JwLpMW2q1WhkVwG3vYdj7bBRnXO1Tb
uObbhQzUlS37dAvionwVeMBbUgFPmievIfOzMI0Sx3mOMeb/0TR0zduaPzW3pk7FsFYDtjQbIh3L
6uXy4z7FJDktTYAh6HemCZB+elxBMYWyhuR4D43F/U4KFZmm+WSgMjHd3l3LKdK+IFDWSCFX8Fuv
7AVnPJOZqAm3QYdSCgEQcsfx04axh6RMSn+fZ+XwbTA1tSYZNy2WFhqXL4lvN1uSRrQ94bFIXlH6
YZDcTQuHAvwadnW2T/BbwMAZPmCRCrtMnGxMWumJGq5DsjfScLx1sNZCzG5GO+yspjsMfWABt67r
k91LIbf1nCl+66rJs3aX38hffgcbEj0ozFIeCxD78TNB0WC1PWDxnuTR7KYax/RRVINNHwhF6aOK
HeObLYb6BVq/9hOA0l+jUL9ypJ8vCwWupfMhgmoxBjp5Fm6MSWqUdHLfdow4lypDIbuiS9A/VTpK
tVUgSK7BdJbgwQUql/YaYfj8g6B0sgXAJZwfSm/z+Bm0ydTgM6sP+8ay0n1sDOlmsudQSA/1cWL1
2g2P6FohMD/YP+E1zn7HsDmRDKiMQHonXyHOg1ZXEB29r5sJ6xblZQT19YnUbkB2oiv73Nk+w2V4
tpTKEFz4BE72uRDWQEWAlrEnlA3NmALCXQRp7f0KibLb+JZwrpQ5pxvrfF8CSgeMMYvxg3lywTod
amRnULrENLn4cUzZgwpgxj9Cu+huWMfxG5NsuQbDxQLPmZLAWV9e2X+7ZXZ1ymJbt6Q8PflFjhNp
RXLlHpWZT8yWV3Xjo4+l98bLQsO4SZi0JVfG42cLmbuWuI6C8HPP1KjHCymEX5LW8ajvpd/Cxpco
LHZAKy22/U5nW/egSMj6U8/DRjb3gh+X7/gvz3w+S9jSacVow04+I9WUfDPYNO0508juKa2g+lwI
W99g/5I2O06vaJsFoFRDkNoEOHndzeUfcLakLZ3Pl1mXS8HBnG1+PH8UHAwbCn3UTDTizH+alSCg
UNygotIWleuR1nD5ar8b56MvCMza0Nm4TG6b+fHJ/dZBZoIhue4+i1wIWmXZIRdcYZrf3zPRawiJ
rWP01akXYM9G+AS0zBzLEu07ZBLLArHuOmvX4j2+xpUqjDctAlUkH50IIC8tSzxu0jtk73qBlV0u
gw2zMtRVeSTpqQsbS6vCJFEFA7VprBeTgtGK3CVMYeMiPQYSD4uiUyjHHEJuBzm3iI0rmqewG6Lm
Wq03F86nz4IOzGClz7M+cbLy6i4k6WPy1D4ZByCnLt9HlhjEguQNsSLAmuYvwNz+riU8d40DW78V
hLN/wz99fHd9UlrgjurXftT8Ak5+1MxTnj38HMtkUHO8HgJhdjKw4mlvZIDdW3RglXuPeI/Qb/TS
mUYOUFKAMnZG6a6Lxky1rc8uFh4io8i0K8vlbJPHmN/BSQpltG665im7Eu5bUE2kPexNMwsI2csD
bxWOw9gtbaOQa2dGx6LYs1aXV+nfLuui36HroeZxTmuOpPDtVpi5scfnVZc3mA8ouOp5AGpdlkWn
3dfQojZ12TRXBlV/+Rg5z9gF5hMNfGL++398jEMlzQBen76HjBb/UpVDQkGlYQsYYbpXXrnL32KN
k1cNe5EL0llS2Z+eZhx2mUuOh7730Ix88Rm144FEX4btepkEKwb6U3QHfZ+gEsxySHP0ewYWRhZV
NwYc43vk92P3HHa6eu/QLCJu1ya0sYNf6atKNdG47gumES8tBO1g2QRVaK9yxy534STJs83jInNX
oiepaTdW3cx9N8YG/4jAclGMXX6lf9nlaV/mwRiKAIZbJ9+aQaRMW3WDtS8i11/PvklLZZUkacEG
L3ZAzARzTEx4f2lZIHaXr/17fnr6oBmpzw+ZGl6d9lAC3lxc1565N1wIIqCmbuyVy9qZuupmhCht
vWDd0W9JpLf0B9CO7MGl5SYGi3b1zg8mZ8SWrelnh1BNpg/oEvunOM4c88qK+MvxC9o5Y1PMaBka
nZwFhi8nYtQpAKrR1t8QtxPtFddDu0yx/s1WlVOFL5cfzflrgTrLuN/S4VvAGDu5Yor5gZEmlbk3
lT75Ty1W958CU0vG1WB3RkNzpRtf4NoH/o1l1+Lt8tXPD19AOKBW/srRi2Tk+HMbm86C58fZ185S
oRrfkg/bkx3muJCotJL0cpBAl5wt8PFaI5ry8uXPH7eBNwSQGJ8e9ZY7b0N/fO3cpWBznay9X4TN
usP4kqyU1MR9JA4NZg2ima7UV+f7C4WrwQTe/U3xOB0PQ6BssXKEl+eFPhKH2BYMAQlxsJfEuJrP
l2/vfBflYsh+6FB4yGTeHt/eOOK9XReZ3DdjQDbSYDfaL2YpSAGUpQ8Pox4Hr2nT/HtBg4jEMfiv
TbvonN4jjzTSUtYaeSta/F3THOBAmC32LUEMpEr/+z3OlBmoDAbGp+7JCjIZ1WAWzcUKDGBw5x40
ba86T3+CgeoXy4BWiDh5Qm4uX/a8A2TNzpjcfCYqdYZImkEIxTL3xB6TEZLmR4HIDfkKjjkyJDU8
y9L6R80QFjxfC9fZJP01zZH55f/nZ9hzK2pZFOzGySvG6grrIs0W+87SDIhCVrxRSCIg42C5dkeG
AzrvaCw+xiB0Hus690Blwmun9TlEwESJzZWdnc9UgR0eLzQlywb7EWXwEuqWMMuRafiWEZPvrtlv
YW11VaCep3hQGUUhAVVIi7FPYUMJktkrpxz3l5/LXz5smFQGah34a3DmTn4QDgVZgmG6wJs+Dm/1
Kgw2KFTM2YY5vm/wxr6yb59/1vCldKpmCGuc585caP6xkQQR5W4sW+95KjmYF3WVFp/1BP+YDBPU
6soecr5pzsQ4bgydliNxtzm+mOvFASrlIt4bA/bTT02FsfCWzrFb4VYXkHaK27m9yoKy/KLUlLy7
egcL5J+/OxpEpmRs3hAizxDbxhqllssx3+dtnX7n97QE3WG+sozz1Jm2nuebdzEGYlfq0bMXyz7N
ap/poPSKQLTH925wKHV+z8AsHvDt3rgIKQEe4bo2c1rPnDL5jwtJMJej4mIUSUsO5/P4ejmKt3EK
TY9gCjKlbhqrzV5FUdQJFAIfX+9YDNMVnej5LXJJHqgj2NIYRZ5cMkMjB2/Bcfe1bIr2JndluCWX
x8WJTWZDTzYgLv5XHusZyMznK2eIUbKJAuyeVqKBSsjlzVP/kODohjPSpGfV+xycMr0O9SAiImcM
t741Szd5sEECxvXo+mjNELSkw03ZlATjdXi8a1c+rLO1zpwfwaSO6zDIz3lzHIyyoPly96ndtJ/i
qk/fIUI4zOLrsBZPHbnj38o+aJM9YYvZGtV9eKUf+8vrAO/FWlIHbQMaOSmQOiMtcb4e/UMXaf3/
4+w8lttG2jV8RahCDltmBVuWSFG2NyjL9iDHbsSrPw/8b0xQRZRP1cxsPDPNbnT4whvu9SDSv2Fa
UEDwwkwXebQ0MBf23FVIxpxpTE7YcqjIQPgv9xw+GFiVsxzPEI9G5aEw0uwuLV2X09wjXIGwfWlu
8MJCMZLsAvrI7S1/dZeZlNRpf0AmI/mjTXk5POajMulBobyElcQzr0NWay+QEgv3Vov42e3Brudq
c20yT0r5FNfnGXhryAjJqip5iRVF3pWU/U6jVRnfyWi/euCpdkBQsYimo0jL7fbQ10/49E1B2QK1
pb12lf0bBZBy5LcZG3jBGRi7udcwAruTnVJ/s0OrAOcVRWvpKzVSY3n0Xw+iY+Gwf3DwJnw7LQUK
qBPY1LxcbbwtFKy3W+fZED1cnlVpSHmM+kCxnlwc48YV7CKil4h6M3x7gOX+wVRylI+0qovRiNND
/bGexLgXtv2ffsZFygSLE6q6BeQcwP9VgJPLQs9bN/GI4njat1JTrGoDUs1pV2mtDhHkORf9qzIM
VDRibIFqIlRzgUxYHQQHF1IzOBj8eGO8d1yk6rAVyd7UwXWNe6D+igk8ZoCeEoOJ3TWO1/8HvLD9
IqFfjS/om5e4VNpqVW7DUsbvC19+KqHM50b73dO4X3ERs2eLHsfJqDmy5YTRNqm3UWA4a0w5gzvJ
NUM9OQrgyWkmLQ569w/poA/70amTRwfB5YXTdhWjs8z8EDQKbJPWhj1LQRqeHcemqoiyrGFlB/ii
wRkXv9rZCrULJmUrF63LABfs4+1F+GBgHjXgB8ByyUXmhF0EOJvC5wp69qxag9Csp8HXCBxfu4f2
0q8pQLWnMAiVceHYXV8vRGTQ4C16OQYTn5W3/mgFwZsNXqS0tAzymFatQVlX2spCTm+htHwdmU70
VEDOYLlJ8tR5hueWtcxb+DEvDb59v0PfEckeZWRDPnUI11nbAdTFxJi2FfmYSezzjsAkUEQ2tAQh
PKFWysK5+ujWIV2ZnrMJE02d6fLAK8inmlVrhy8R+pqvJa/556ZQadFoxiRzKKNqlaVJf5dlaPqD
8m37FU5Fcn/76//BDMyOwJ/2ES0HUBWk/pc/A+MEYDD46T13SpOXd2akYMwKf1GHQQ9AatxmUdEC
O0MpEKRh61hfA0uADCwxQW8OfaHk/quPOxxmU2Y6/O47A3qs61XOk47GxJdRC0N8Wlq1rdb+0OfH
AfKhtXZxEZefATsh9NeYWfBpDML0t9MQeMAvzo3H2gMEvQsSI46Orho14VqxBS53cPcHBncT+Bfw
BHz7XkNZfWs1QVTvsMVAPcivYlfbW4VUMG90YQFZPiwyCluq723oEBfRz1gLq0MNqAHFX7QT47VA
5wbpb3SB3B07Fu1Lzx0S7aHxOrwXiW/zL9UQt8OjhLndIRKvhNU9YjKq8cOwUnSZEPvTh22PhAUs
09DF3ceNqvEJNUbje+nlmrdClSx6vf3x/mR1848HUYSXA2Qc0Hbj8uNheZ5aCPz7z9LMh19D3lXj
PnQVG99WsMUImENxxLhpkMjcZsLNmnedp+yPxBES3YmQNf6+bSU/myCZEUN0i+YngM0qWuP7LsqF
K+6PrMXs51KAcOnXTgkDP/ny50Z53yK/5inP4Zhn7SZoMOpdF4E/4P5BrTt8aPU2rZ4CKVR3r9Ac
q+Gwd2QyIsPWa1UCISapqjsDOXKlb1Rzy9ZuDk0qYvDoqDq+j77KPjBStfyhdXFydLAkQ8koGlXM
6SSArm0x6tmTVXY20M3EthhYZDEugi1OCezyNkFA2KOHeZdWrNeqDNuh2kqkkJbOv85k54sBzoUc
Ec2A6e2/XAyVggxSAJ7/HGUU5X7w0MHLXRXgQYNVLYfS/Jojlo5jXjfk6menlt49HnhKcQ8EXu2Q
cG9leV9Q9VnKYa8D3YnFb0J8QqMESuHsYralY6LKZOQvSYgzyRPmOeO32Kzb6HMNv+xAj0YsvMPX
I1KNpexGYI/ylD2v3YS9gb1Q4mUvUSB0Fca7TkCTOW29CsTwjHNRsvD2fDQgLXOuO3AU1KKnP/8r
TcftQXN0X5QvyPS7B15A2MtDk0a/Sh/bt70q/FIcbp/V62fWgZFkUdykzXddeU4DJfNGrSlfIN0I
rJQz55tIjRGPFVyb1wYCfdWqhse/MOx13kR8Q87KP8D6XYUVWYERtRU5+Uvn4bz4GRe6tljHXl/9
gsMPEl833RFD4A5y/2q0lNaOVxY0gubfF5wTT/YGoQ4gmTfbU62DjUNNBPMCZgYet1CtLfdh+M02
fcQZqqJcCKc/+MAGpVz6ZvSrXHrYlx9Y9kGnAHuoXwoY9fus8L97mAQ+gsYWe2R9wpfbH/eDx5yp
0cFh2wDivNKXyunQd8NgVC8+5D3snAYMSrBDwO6TINkYdjXxRrglxtH0B6DeqONabYEZq9Yj+rmQ
Kn80d4+qFw4eCPcgQXY5dywJEmjbbf0S+H63D/SxfDQSzRgBSRRPSM7Tqbs9+z98wMurzGFbE0Ny
ioGhzIsGIo5Nj/p8/mJHJlpSfojfMAWy3juMJVbyqHpO4oyDCBhahXYfgSoOiicVTF2OMLnRSTwm
KxdSiZorBgQoDQtqDzAwuj1mQopdGWa5EUGObZTajBiVNVwjSDy6jQExpkjaXYh6LD65LgSNjRJj
7vbF63F1vj3RD84w+5cKn2cC/gKmeLmynhkrRm/L9KWqm/SkYru2SzMlY0Cjuy/LMbnj3bu7PeYH
iSHtEPKvKVS0Xe6Qy0EzHePO2h+dFxPE9Aufs96gKGt8r7pa39uKiN/0ENer0GtY6SCwy/sK6r6O
UCLqnsj8aMM/ny26RDqUc96sCZY821+DJyMHwyDnJYi0JMe9Bxm/DJ2Kfotsp/5YJqC+Fhb+ektP
5WQVwLIDVBtexeUahBGmf3GbOC9pixcpbCSg8SzC8BrFaqKhWlr3C6HVdXbCiAZCQlPBb6IeXI7Y
oV/gppIRE38cv+HKZa7TcYww9K7ydnv7E9PQ5/92cYAgfgJhnN4/ri3meTmabyUVQV7ocUs7Y/Mj
NKVo8RGJ0zR+pwyD0+8uGEMUQqtCRjrSNl0CgQM1p8B85WSn3lewV4pQV5woLE/B6CpQDvHySA9W
YadY69Y0lWkQx627KZLODX7gLYBIloXqp7WOEcCrD32YB/e9imbPo+pK4i24Rz18n6wzT4E0AvPz
BLJOVuVkPs9CaHGD2SNxnkZMopcDcT4oHS3dIPyoDPdQWfVPepAJq1kDb1ChqplWo5NRDp7+qpCj
8RCUYQ+cFQ9cFINMxKqszPB3SFQgnGipNW7LCt4Rb05rtJ+ngD451HZs7SBdhXJTIX2QbzrOY0qb
PPCQglFUkMLrDoEf9bWpDKmuEkJOf1129fjsKpXnbFPLa99DEyWojWsVODfKTj1qvaUN2J/kZuvf
xXFR+o92iAsfQbxmPWeuL3Kgc6n2ZuWJGFZVoflf4qLvzE02GqLe4Hit/yYetYxzzjEsHpDbRtis
TcbqHQXP+kfdUD7bN6omHjjPirKK9QAfjSTBh/xUFzRcja5JvyKhVD1HZlANyKEm/guiwBYcuzJJ
1llLmW6D57p4AH9cxOuo6p0XG7bbGQuQ9pQ4if+zTTwtXVF9zzHN0YPga+ll3m9Kk5q/BaFeBce8
oM25zhLyAPwn4GquobfL9HOOrUz3OcZJ6N2RDlnUoMWUfysD0fKVkkLUXYWNjrLEQL2w3ESeUCWs
rFy84+5Suw+hFsa4deKzEmGvFHk40uVo6H9yR196zw6EeSRC1Mx+cPWhe6XcibWHMD28TWHPeusa
vVokVusQhdchGqpne8xxEQAgF8hVHNtlSXI2XQDYZwpnpSqN9x2FhOJHU+pd8plJhRvE8d1mO3Z+
eO9DL9NXZqc23XFw8bDc4P469NvaT6rfpQ94lHBP7Ua8LJ0mfW3oHupwC7FZXZut0JwTopb+e4c9
inJsKGzj2K4mWF86ZeOH+zBD4o2CzNDWaMgWw4g/fKaaEtcECy+hkm7bj1rSDsF+CKHvbYyi0nS8
ArTzokhivdDQbkeHpg81cjGvbNUVrs7YWMRqBZfA1lvta5tDEPymlZWpPwUQgpqjwfJ/pYJTtO9m
iP8kFtue0Iu7MEi7R7XV6uI7tnhF80wrdgTV0dVoDCHJKZyfjQji7j8RRqb9WQAYHXeZmeXDqkTn
/75QI69fIYpa4renAu21EuE9lZg2WA8YIKv9Q5O2kw1FjUrlGuFlsqaND8H2M9hAK7vnX0y3Ek5q
b6+BIlKeTImVJj4NscIB7z8tOmdWEqKxo5byLh0rjIBGKQc8kgDfIGwc4DCA95RZOS+AzoKC75sI
d4NBENYQsq66pxqTQe2O9EfZ221sedipltiMSsSfIP42Q9Tuck8iJqRX6QBaP3BFcGeP3jCeWrPE
9Yj5+sVrHMc92WRaAyTTKt3+YkoZaFszk9lvqcC3/tenEvwQ7GiKizaVU2cumpoVWoyeqJoetbKp
/J0a6/1vBQsO3H3QuBf3qCrpCwH/daVrQkoRMdDHIeMgIL18S1DtaYTJZ3wRRlSsUgvyaoxT1qdK
VFzeyJaUnztUEt3NIFLxXhb+5M1mogCOPj9OhreftquHe0IkQ6IgGCVa8OaCdDHePFmg5/0LTpQW
3HBNrntFShMhduk8e1IJFvrxV+82AyKpqU1gDtq+c+mKPFKdMW2M4cUq03HVVaF1yIykOw+y8JcY
GVfh4DQW7zKQFUAVQBwuV9qgGFYiyzm8qIFuPfvgsLGW5nZBYxxB7ntzNLVo76d+sgRX+WCSpDaI
uHokUxNk8XJg1fQCtyV9f7HTXPmFt8NJUpCKNjqKS2IhuP/gC1KGB1BAN5vsfK7CoprIUVip4b7k
OWb3RTlm7yGJa7XyB8t60WU9LKQv17kU7SY27zQzA+TjnPE5UjdM7UqHXQ/hZQtOWv0c9UX+qwlt
7bNWi/5etYWx10arxeANeXvMn1rz6+2NO8+bgTAASKIyzZs9tUSnZfmrQhDRw8YAzcmO+mAU+soo
6XFqTRG94yUQ72o1JlEeUdvp4Y13gFlrDCMWKkTz7TX9BBr8lEMm2CVSz5c/wY5dBXPEoDg2Vq0H
G8+QHmDLCpEpz4nlY9jUNRrfRfb79sxd/rd/x6IMi0UmXUfAp9Sm52LZYVciFlnr5dGF0eY/+XnO
dcWnEm+jEQb7MmiLYJPl5FufDFj3b7dHn2/tafSJ58unB/5Gz3c+aQtbKbCKR4pAUKqyvHCek1Rv
72zRwum+Pdh8byNwQ4kLgRcicvhUxizId8YE9YEkcY56JyfHA9MLV+AWUc6ij6a/mwEW3wtDXrXT
aOWTlqOuA9YTVtm8Bgo3uytCbOFOWITDkFhl6mAZCAbkTkxYVmXBAXRkp50LtSdWJ54fvQ2AGeO9
CHRan7Ub4F3Ti8QZseFSVZwv+9iNdz6L9GgZvs0Da2DchpCt238iw27xr5/MQNYSbbvgyJWlDqvW
hzuxSpu+t4+3l/R60zI9yKWkTvRxWd7L79fEftSRzciTDPrsZUIrPtZkCKdE9sNa6YX9gD1H+N/t
Qa9gnQxIDwmlY/BfPLVX4MUmcMvRzYsTQp11uc5qH0vLxomCh8BqHOsuRPZyg5pTFuyyobacexcZ
p0MplNrYQ1Bpy5VmN0O5J6HtD9hOp/1Bx+anf7n9O6cH4fJoTVBiXkLiW2hL83J9ZAGJQdtTP2IX
W0IsoFoi9wZuiwuv7vUhYhyPZSULp9g4R45rskDZksb+sa1EPOzy0fllgTnDUrdVaXP8+6R4bZnP
pF7EnXn5xeEb4j2GxtBRyRVEHpIgD+8c5CWGhcDmo0n9Pc4sR25cLU47FS4q2UCFC6cHEgGbZjH4
kx06ULLb0/poOKggaLuRR1y3vVE5cMreHY1jRP+bZ72MHiwrSn+q2EAvVUev9wWlb2iM083LkHPw
QxTn0gkjnVzDT7pvGIvjatJS13z91ylR15/EBabzOXG1Lr9UVal6HdNFPgV9haGW1siRuIxu2+R5
o7/fHuzqGaEayLMFqENjq3lzzpSNCrTmIlh0MoqkwSAyy713Uj8IPG5jDo/gxKKTFcXlf6Ppmt3C
Abi6habBgSCaZE3o1s2Rp8AFjDGhInEib0Jix9NFZmxytI7waw5Sfy/LJL/TfHtcKNZ9NGk0EYmS
gMMRgM5uv8jFqlc4dXwKZe3TzEFQYYuVfXAaEQY8FcmU2HeNamP7YlX2Pz9nQBgopIAZMwGS8BMu
v6+DKAyqTVV6wkqUznWX5Gtcr5QfpqjKuyYUS1W5qyMyjUf4xaYF3mvN41/QnX6YASw8wURwlfsQ
/9Fy1+P4AH4myQdv4em8OiWYakzgK5QAIRuiwH45Pd2uHZ3YHsmsOpAZtZPM/OWN5RLJ/oqMQTt+
wttNmQt0P2Oes+BphSxvlQ0nN6JA8h2pS8PZjBW+sZu4bptPdkot7aA3tudvDVpXVFk7u6qqfW55
w33qRBaWUXYnxgMa89LeSKsc3C0SdaILyXuHeryv7CqtT66LuUuhqrWGfIDS4JbUjoiS1bpCXo/1
MTm93OtJGlGkKXMbocU6/hFGIlgi91x9SGxReDEc4twJJjHvltTEco70w+Y02ooDHqN3vmoINe0r
u6kXMuLroSxiWTbMFONdox6w/As6iwDoBBFFnsIw8XScrcULUjhWs7t9BV3HWn/4XOoEzgHfRbH6
cseAuI1IL/T61IxIH+/9XqQHFIM9XMX8SNb/YdyENSkIl9Hah0ZTHsH8j1TOx55yh+aLrAC4O45h
vlGFozwPalZhrVSJHthAG5io9JjB+DMOsAVbo7uk/2cRrx3oHgzlTpGTxlWshKJ6qqAzZguIlqur
ZmKHegSt5CkEylelBTqyCQbtzUlzRIuDDtxi6F9l86XX6+Jt0LEFNxGR3CP4ri3crldh8/T1NDJf
YHoTC352EDUvww4Z9aJTGVLNW2uIv1crlNnMZl1HaiX2WYg908KgV1f6dBppH0Id4oAClbr8lk3l
8khiOHXSKq3p97iB5qBS8KU3NoRr3eccLvYOE7N/fkoYlwYiKqREA9BxZo9mXVu4Xhl1e9JR1caT
HjW7e+Rf71wYOt9aCjCoCNr6UtZ9dUym6BBJYRq2qkMENwt22hAdf2n5yilvqGripgWQY+W1Sprt
/M5Jy+3tk3JVNKJr6QAfgfnK48G1PpslaCNwbfkQvg6g1R+iima0FnbxI7W+T1Fd7G0z0p4wgBef
KdVZh4Ypf67qTix85KvcHz0HJszPmPQvecJmvwO3kIztnsSvIhDj1kwjHYeeUEzOmqhz4T87huJx
KKvSX+Fq21OyByQCrcAW3sKSXO03fglgR/Bp1CAIA2ePqYy6koZBH78avNcJvDs/3XfRGO61cqy/
eu1gbAnfl67Hq24fmSjX1WTmMRU/0J+93OYCFbo26p30Ffvv8qlCsjJelWpm3NUdvqArXzGVCJG+
FndHU+IAULul88kFOBWum7KqtnxD2qsLu+PqwJuTrAAlGeSuKefN34fY97RODcrytcRFXOJD72IH
IIwG31JhumIVVo0jkYxMnWBT5kNdHXpcDpJtikDYye2r+FdlKu7PTJH0e42QVHytp2GzF13aLdT/
/gD/L3Is/uvpHWMXcTPZf3ys/ircVJiUi7EKhyOYzyrHq4ZYDVxPBIYNDI3oVm0UcK0LP9XAHnWu
hQCeZ6X/ma2SfeXbiOFhKIvijAGN/q+dU5rynC+gGIhoUDM0pwjn4rdx1o3G69HLdzDCQSPmRReY
sEy2p9kdUimIN97+dNdfjhGnNqZL2kmzdvYC5qYn2lxp+mMa+ZmHvX3oP+LXgxNphj1ctCp7A0OI
/8+YsBaICc2JYn45yyZpM711+v4YkZ++OLaLM60suzdtQI+GQ2/+d3u8q5eQVaXmwPcmgCF8me7S
v1Z1AoBIvmN/NEfrPhC5KNaRnQ6veukoFWUzJPLYweJLVdvlvz7CDA1CnlIZ98zE3r0cGqmXyAUX
ORwpqItD4yrWBt9n62dRqmKXNJZ5p7aB+5rlpny9PelpUvNtTqIBQh9swFTEmo2cab7rCkbWsjF5
NruyqunEa9pGCXTjX2M2IIYAHgARkdvY3IuXYwVl5eEOO4zHpNHEV6135YPvKLLZ4P1tLtUuPtix
DAZfwQZTwtmcvfME5G2CXttwBMRCXVW6otbAwDZNuRJqE36qk8pbogV/OCYEyYnA5/D37JR0skXl
qpVMMLB+9rWLdbZLc1LZFUlt6nhlIli7kMx88P0mryJ2DyEFlc7ZmmqRjflnXDNNAtFjqRdPuUiM
czoM77c3yvU7xqn4a6DZaXRrKC2eOw5Hrmc8fA2IxF496Ou6yZxXHyTAobJi6+ftQa8WFKYAHRFS
cMDWE7DvcsdYFa4MaB/3JwvTzXrlhR3ezn6CRuQuKsq0W9s+tcrD7UH/lLX+PhP0RCbC/gQq59YD
kXQ5KlnuiA+2U77GPTBKDDupAALJTYkeojLGELOiSHqHTJB+qEJNKDt3rDT1Ltfh4u6D0BDV/ai9
OXZZv0H1dr6YiN6j8VWOjxXabpVE9M5BZBXhXSeEid3bg7ofKgPpwFGxqH0RKSJO24AhCI+B6fcH
6Qc4IdqhQHknKOMgXNPVMb4YyLZ0B3Cv9bmNUpiwPDrd19gLDf9XF/bB+ANznPJXgVjuY6+3hrcG
GRqKfVXqbrKwaFeR39RIgvlNjYRwHunJ2acyy9bxh8ouX2tLSdJdiGAxptpy6P29RrabrcrSUppN
bIztey9t3M1Tq3PwvrZ0eahRrfxXbCbZvaoS+FBJhIqD+OblV1TLMhSO68tXLQfIgc9uASTbz3Gf
8bNxTDaZqLuFw3gVdU1jklIABKU4BpB6tnMCjJyqrija1y7Xmg6Z3yGDxtiaKT7GCHebW0dL2l9e
XKJXXmHr/SmAt9rvxrI1wcBrY1GvcT7BPnjhKZ3fEtPvwkFxEjriqgdcd7kWfdlJ2/C78tWRbfYp
GBv/QHqNiTYPGj7wt8/P/NAyGMXOP5JuBHrunIFU018D96qIV1wHjHffb9yfZmB0wUagbYgytIM+
9sLum19ODElLkfUGPYiO3B/A+F9PtzAkgDenal7hiY/r2surMymvuhNwOX/W3IjFQ2q3RbfQWZu2
0MVFQT+e6gPvCyHidAAulzUTaFcWramcjNjLxF6XtvNkNK74pjkxqi8Zlz7XVe4UD+huFEsf9Y9Y
5OXwbOypG05VlHWe1+lqP6IXPbTOSU0n4WKrd9P+2xgH+Atate3IV2EAjHGzzmLLFf4r5RTFOgzY
Gqtr3ZTJjwxNTm/fYcDi7gfEUo/uECPUkOhCE9vRbIFPy6Ez8w09Vh1d177GU34UjVsfTEyPlY7c
wRNdv4ebgWf5FrRzg/twonXNpi8d1905jeq9ukOkxvvRz2uKUoEWbxWzDZN9UrATJnOxqtl2AQ6N
e+STFfmp70Ove9JowfwmjXPL3108DOZxoFdVPltiMBm3rREWxqebUmj9yfZhBP76x03M/qXeDBd/
KhIQQFx+2khtnModA++EaA6e346pBCdgYtlDqUelvaU7hFL87SGvNjGIdSiIbCfSVrKK2VNe6WOB
m2RVvPZ5VNkriYzUkxzytNlmgY3Ds+YbvfqiBbiC7f4fI3NW6X1NzVp9dj2gRj1qit/mr7x6HSel
VFeq1JsnJ9dUCiIDNf4Ub9WF+f6B8/69fyG/EtdbNJdokE9Ni8s1dsDmGC6v32tPQGjvaqFZb2Db
He++oh3j7EisJ4t1bMx3fayoD/TmlGLdeKYI7+m02xEu5thgrVRkl35kSlssBVfzL4KU8YQA4YST
TfNrZ+cbb3IVKFehvDaJXZvYQOrlDxoBdbH1BxPpQmvwj9XguUsk5fl1/WdcCqmEdPjWENpdLkxY
t9Tr+jw4K5ZfvoKlMzZZ3brPURsW29uf/qpS8r+xaCPyaKEHO6cwDJ3mlpWmKK91X4oHKWT5A7WL
bKtEOoolWoWlaYbghrXGyE6NkSbU7DtpOWJJiG9+l06/gwIVecgkw0ed9XLOiTkoDnwC/xU3WNc4
jMAJv6YCCnYBoaVemSIwo3UeNKP+mEU8lQubcf5oUYekI0D5ilY65N25Ut6IzVzp+HV87n0Vm4mx
U5t1i7nsG1IqWK16uuIvrPz1hKcRJyFetharP5twMOmAKF6YnP2qa+7NxCo3ePx1n7PUVZpVbfA6
qwGu5hTwbbG//dWnjXtx8ib6IgQDKPA0KBBAvlzsKMPwTgJLPldBqkJT6dTHIm38nWvKSTG87tqt
jA3rCZBgvQX9kC/U5643OPOeUEBkgtjNzuORBDNkV6LTfw4QOn5QtMLZWzmS0EljKkvP5EfrzN6e
kiOiQN2dlQIxskwiX4vScz9i1IAFSPZNOGaH0nOd7OFyjt+o3ELikmmylINe3x9TtRcNJNWgiWjN
PzHyzZhy9F5ydkc73WW1Fx/VsJn07TPrfhRe9eYrmrdwmX+wk2mjoT4HBxcyybzk2/dZ2ijCSs9m
omnlyuvNOltFmkmvO4riieht9tq/qutzfKbEHslBVGWJMmc3lqIZ0+teZOfMi+x72YzyxM5Cxsah
uUDKY9hf5agsoQI/2EZT94KFpVoDJHx2P8fS88fGGPOzq2f3TuSiD9tRXdnqHWy/heP6wZGZkExU
ZyYJvestS0uLPNXKzoXvt98zv/eAlCFPAaGgvAvdSn8oqUt9A0CifUpL0DL/fGIZnp470r2kxHO4
D4sfKJW0+aoNPqgPPUSYfOUWNVXcrCmcl2pom1Wo+aq1CUlYNxUtKXvhjvxgO8Mdp54y6XtNxpeX
t4aMeqrVfpKffaGHZ/4NsUmc2ltJrDQiDCWGYNUjIPSPtbFpa8GhIMiF9EL9cfaR8Uvx6q6M8jMW
IsHBxnrX3oIaE/uiFHaAaaqs1mrudeG6IsG6veofnSVSpz+YFAc10dm2JmONoW1n+Rl/VkVdd0Xe
BxscvH/7+KCmcECHaulqvEqkJ2kY7kWOLkUIssjZfEPIs6ETGfFbqegYDBVdHcf7qJPhVlrYMq2K
KO2+IMqtfO5bIoU9AbR179SuHa/ZPnG6kONcBwjT7wEKRdqoUrufdxJ0fE3bWobR2+AHRnZXFl3r
7yOOCneLCSMWhJiI+q2XlJGzVXuJr0YN0LxBxF7xluRkr04ht6j1v0BFn/ops8UZ1Mh3W90IiBNj
+XPICucRoKHv75u4H/o9hF/ahnld1ta6sfU4vsvREl/YFB/+BqrBgEt5wPEVvDwGxgB5CDfs6K0W
1rjpiB8PCl6KP5Kk/dGpo/MaGRn+4LkfjuugSsKFm+DqFLIEdLR4tjkTiB7M3rOiK7vCSuPgLVcD
Z8t5qeIVfdR600rpfdMapXrUKcr/a2nDmt4vIGBIZVNXIcW/nHUB6HsUca2cgzrEowuylrpGLD3Z
p7oXvWZm72xzt0IuPlTlo1kX8UEOCXjtQO2eOjbmQi35o4+Ag8JUqucX8eJc/pyehKQGjxa8GX2r
taswN7RNPxSjujNymPZGNjiPgZ/Uh2Jwiw3ndkl47yqsYD2m3sTUJiI/nCffmoXVR2yP4VtiR8Ep
l4l3VrzcfEwdM321FYBsmyiq0p/9CGr8H28lhoYOYHMsSYGuNG5GfYAdYbEDtF4UB5mbgi9RUUyq
0DC3oIUuRIsf7DjSUXpW1ERhgs5TBGOMtFazleiNCKuDx5JKUjFdReHEUjcjqghfwoDd8M+TZG8j
NThlhxPb//IDJy5Iz77T4zevcewnFee6TV1p9nFQBSwOZUk36KM5/pFeJ5qAkuhOf/5XBWkgNbAF
ZcG3WAncR0NVxrVO1QELrrD11nagZjt8xryFy/UqgMF/g7d84rqCE7p61ZWyg7jfu8lbjr/wDuYp
INtmVPcauhlLZbmPZgj+gEAULu+U017O0GwEj01WKufWgXXUU6w+Indvrdsxdg6itRKSWjwBbn/F
D04JuOipRTnB92iCXw46hrZioHGjnJVGQVg98OLkzUCnZBOkVrshWjfadZ4X+oMT287CPf3BS0os
ShXWRiSW4vS8oZeXnarHlu2fgwIM20qH61CvJNqk4boUmv/dJgUA9GGl2cojfpXrElwtZdh+oMMp
025/ey2uPjYVQnry5Ld8hClCv1yLkMBxKKURnm2cWO/sARWjVSSAfmxSCfBgIVi7Cl2m0dhXJCDT
vrZn56dGbj0ROJucXSXytn6bqfvKT+6bPG+qVVgO3vH27JbGm72Kvl71EgWY8NwESfR7dHy0TxCZ
77L10NjveOnIJW/Mj0acRK5I6fiLgvPleqpZXAa1MMNzVJU/AqUZdq10khMaHioTxFfu3yc49fYs
a0IrEYNcDkdTGEJnEsRnVYroxay97D5zgnqn4F7iQiEXbnx3e8TrDUP6iBYAD9zUXLHmWbqNOrPU
y/hsQ1ZfVV6r6asYsZgVjgXq0mpeXQ+TrBHce5gak7n8vAbogqvVqLnGZzfmrlNiRfr3yIjJctPX
aKtvXMc37rQQW5bd7Vlef0YG5vKDkT1dFcbsJdcGPbGEbUXnsJcA0IbSS5WNYkaJtm1jR7x2mjaW
Cyt7dS1Nk6WdCLWNAwIu+/JbqkA3Rhdr2rOUsnj1owYOrTV43mdH6d2TP6bDL9+oca000xABq9sT
vo6oqXLRsaXQalLgA4R6OTrUa3jVCd4LBDf+96x2k+csC41gr2S+9Y4JIUZZlNf1L4YTkruLQfRb
PRfVwu/4YHuBjbJA2/Oyg5eYBZI+QM2sEU58pjE1tts6tpJgqybdQJNOcU63J30Vr01zJl6dIki4
BPPtVfOYCq9UkjPvAW4AXt6L93qgbutSt9pFHiUDNGtk+T3PA582QVIm59u/4IN9Ru78J2CntIpQ
3+WqY7s5uslIzQnJ5EZ/Lscy3CcBraH10HbBTh3TVPvXIHUqZ/IE0RjnXF213TSaGr1iWMl5rJpa
bOCWU7+23bI4Ik5YHNxaeD+DASHKPRR4CMqR8MMFHNM0q4tKHz+B934CW5G40wy9nHXaJx4C40p6
rnzq1HCKnfRTWyvtT5WysrelGdG5b3bSFQuneqrdX49LkgICgwx+3glNMHdIwK6n58yMY7GN81Yf
DhUSXQtf9YP50XIlM5mYI9f7ym68xs4yzGE9nKC/WtLN7iYQOXy+1j2xHMFTn9rDwtt61eelTj3t
Y9I/lRuTEtTlqlbw/AOUCLMzqPU++JH4Jp5YbaBjMtgpRnAklKzNjcqz3ryrjdmhupjUeb32tba5
E32FDLiC3OJSUvTBicaGe0LZkJnYtFYuf5Zd6FqQeX521gz439uy150VbRG3fUCGqe4XIvQPRoOY
MbHQqOIy4PwaM4E6NCVftAgRaX4O0spxVtQ8neSX5etmtHBnfzQcyT+RDFRGqJ2z80tPrC7UGkSd
LSUOrYpBjrWm3iX+U1A2+3b7svhg+7J+7F1wPLCO58xYTTSJMthVcc5Sy0ALzW/y/t6P8+T19jgf
Tgo1EpJ5KAkc08svhulrEXM1FOehTMpvmqc4q8gQdMkLrV24gT948/6Ps/PajdyItvYTEWAOt53U
kkaTR+zxDTE+HjOHYiaf/nw1f4CaTTQhA7bhBOyuYtWuHdZeC3g39RuGH9ATXx4OBBo7Ru7r4tV2
565H9UH0zzNc2udszsjdG1v7PugFBKmz0W2IYKy4Xt4ZKcYDVxt/LpxQoeeo4BhT8aqK3FZ3pl1z
/tPAeWjmMP7WoUqxcTRXvALeTp4Sol+a8wuD4wQ41Mic8tVhpPqrF9rZoSELO4dzlr5EQSXCI/0o
oJz3v+baOhlaBGtCeo9Hkl/7TRKptaKNJ0NUr4U+iT0UCvGxMtLyYEwNbBbKvJVR3Njje0LLBc4a
3VMGjBenB4nyhpJLpr2atIafS71sALeYdN53GVVSVHBabatfeHNgsSLvOiUoijbucp5ZMV3K7ExV
v4ZzmJyibGo+pVGbo+8zNoCp7+/nbaSEo6VpAyoSSLkHuuh6QzOjLYF5a/prok3NN6cQw2d3YLbk
lOdAkPZDWlni3GtactIyJkQ1WziPoAXei90naiF64ZaCJ6LNsAQDGLQdc14h47Unczt7szn6loJ2
F561eHQb6wEa2qTeWrxc3NUTKq0CB+W+0JQ3lgqrBRKdU5ia+uvodpmfRH3yMLqN87mbGkg1w3EU
fzNSNO5GtZ39oqqTw8i45ourBpD6zcJudzBtjL/vf5LbI8fTR0wDzEnWg5Z1tzJlbkHtLONVKbL4
776Js+Bgx4OnH4l2wvxco9jaHe7bvD1z2LTkzAYUEHTFF8e8JVmHJMc2XlFkdH4lkFF+FEM6HpCI
2tKgu/H78mWXcwPA9VFmXOaUep/M8gE1X3tIedp9G4ZFdqgHZUsJ7sZBYUfWbnGJBIdw0F8f7NDt
VEQKQutVzbLqA21986+wL+pdE2rNP5YVpdmuM4ytJ2Dt4yE6CxYKQAMgrcVG2so0lim/6LXt1BRl
QwtOI4LOuu/przuXsfMQKn7/t6PHzFgYyjaS3+J6oXUraGOENXxGcWV+UELHFA/ZMNZ7UfZwxtw3
dvv16JiwMKIEnBPWro2VLa3znFn8V+a1dAWuS3Bnx7ZuVPt/7hu6eUvJmgBnSMphxmxv5BmAkQOY
mS3rNTbUMAAFJfNxJIDUrxG+7FS4kW4fBoMpjxFR8Ox43/rt4cE6flEymfHGLWfjqRpWRdTZ1msV
a+NDo1TZuR6EOJcFnG5hA2Bl59mTON23ent4rq3q15ubpSLOMl3Bqjr136LZKx7LzjSZy9CtfxMx
zQ/37a3tMVEs7pYwHaK8xcesWy0ZNLu0X5Vxzo6Zq0dHSonxTthh86INsCglAXzPjRdvzfutrZS1
UhxAt4DHTh6zN8940kOpNXaz/RqqVnZ0MlONURBGtvRYel3zNZrCYQsLtW6SG0LXD4KUZYm9HyG2
Qm3afhVZap5hVQ2O0E4CwwdSaIOPTW3x9/3tXTtENBlVIkK6e9yb60UqExDFFOaR17ayXb+vRz0/
wdLf6fsk1FvrqOUlTV3448J3S31AyEJ/E7OgJpGkWlZfRlYkrMm0XkHjR5ClBfXnKEVK7AhnavOo
RHzzEIy+e76/Yulqrt5TKdYlM3GLgrQkpL1ecTpNbpG0Ue73IlTPljraIzC38rdLS63dZVlukToO
zsHWIEjPPfu95xkQIXVodDiYrDZuak5d36r2OCqV38WhvpvMpvW1WOuO/DuI5frc+KHVk/Hs5HW0
YfnmU8v5BwdMLq0NNnyJtjHK0WLsdBB+ghg8Krso/YqhL2GsiONHc67CpxjFro1He2W3Jb0jM6V8
aJzkYrdFVbkM3TW1H0Ef5tdlKD5YQYL8YE9T2Mti7WgbUXWsx0l8NYdW2fBWt6Ej3XPZHaRXCaSL
z379tasitLwiNWrfnju927WO4v22QeXOn1QDirAHh2AJWkvbUhpCl7gozorWpvZjOgXKhr+WS70+
eHRsIUqQFXkDt7LwZNWYmnyAtPGZmGq6XTgbO3Oe4l+JNlgbL+DNqDLEwKiuwPIJzw9AlWU1Faks
j9K7WftZElXePiSshSrd6bRjYXjNh3rqlPBIMBsc2zyJoOzSZsrlAsVpyk9RzGikOSoMM6c21Hd7
fB+jJbOShTEskorz2YgsJThN9WhHu46h2XnvdSUC2T1s7O3ezUXq7KMynb9lTZ18uX9/b48xbgPN
FNn2lWXqhceas3IQbRM0vp611gFVm3KX2l59iCOlfmy76iNxXfVy3+aNX2Y7oYShgcU8Ga2zRfgC
JBIgphO2vpkh1up13XgaR3pJ81w3R9Wt3l8blgYlUl/OLIApX1wbsEVejWBd60NxafpVQ/MR56+c
QkdVnigYAnbpO5EctQTq833koh8E+1349f6yV7aaFdMGlc0A6PwXv6Lvm6Ac1arzwTVFn/ilKMTH
4UPPcPZR7Wr9HLT6Fpjr5r13KVgB6sA/Q23NePb1hR3DhNmx0ez8THhBvC+502BIrNrYdZNqPg1O
7j4YehqE8H/ml/vr/TPmtriiVHvItfgDYQdraVyvGui9+8ynOh39GFI1P7tj3Tl7gSI748KimU5l
OGbprs2j4cOoefVfUatF/yp11fePXaN1zM0hvfIPjK/jpyQIslNnleXZ1hB6NqrPUXlSFd07J8z1
PcQdUO/d/SXc+lsJlGLv5Ag2mfnidiB33Nd5Fme+lU7Jz5bZrA9tVkWwV0JrfEQAKDtoHY0FZoKj
nZgN/fG+/ZWbwuQLPRVKEgDJl1MfXhs0ZaiWuV+5RvRZDGr0MVI08ZjrrQeQtXI2akr6ynmBA5yM
nJIgCNblJ+uyFA4PVyt8muj1h0Z30nPZF/0utlFA3Sm1WX5CuT36LnQH/v2gn1RlX0Df8CVlbPVj
pjvNt2mux243wL5wqGZHvFKqnw9g771DZtntAcCi8oUeZtrtyibr0v3IrP65NvT8G4Tr2d6ZZhvi
LYP3Lc6F+SFNodbd+Ky6fBwWJ1O2/0h/mUamR7a4iqPiQZxf6bnvgUO2d2YwOcOhsuuy2LVWM/wF
XtF79LoU2lD6dEZ4rFsoax5HOy6M05REaF3kfRX/3cyVcoHe1KxPDKaZ1m6sqHlIoAzSGRDQGU/A
dQQYMj2yXyodQsD9/QPyZ2J6uRI+E3UUiZehs3l9wQU9HjQhhpSwJ65RZNATAyJUCH32OkXj8+R4
5XSQfH4f6WUk8n3RnMfcCIPvoVVOX5rBHH4ZKs2zgx0gqHlI8tk+6aqS7UWU/3v/x644QNwAeSv5
JO/2kvyypzkCBKOufDvTlMtU5v1HcCFwfASEqVHQpOfKCvL/ELPIzSFsYWKfd1z+qjeJx6intDrR
ifK5X9njKAzl3Btx9ywToQ+qUcyvKb0IBi1V62kMs3wfT2Xy890r/+Py8SBEyzfw4XbMVahkutqH
ILHb0XenATy42U9K/eNHA4GWA7C84L0YT1h/qPI5kEfIostSFU8zM4pOAmrAHgLp4zAFI9+4nB6j
SP8RTd38aMEAsCtyZKLvr/bWa2EQfw/VEknQDT23V1oqs8jl4LO5w2PbGOFjMKrKcazUX3nlNhtO
8tZnEQ3LzBJaNRa6bCvoYdK0Eeolvgf97dmxExSWJ3c8lE5kHEIjS7406G9/GbzO3VjoLRhGIpcx
DvwE+aKbdFpN8Fhj3E5+hQr5Uzfn+cFRTG+fiEz7oQZqeqrQUOa5gEEcuhl3OjTRoJ9H5d2cJLyx
ErVGLMwZp9q28APROIu8HNrRD8ZJ/92COTtbRp34jRDWxqr/gCGvfQ7TqCQAhIvgKHjar29U2seK
nTEz5nv96JV7I55nnHlP23efzo4b7bIqwxeiKBGjrGNV898d5WRmfhlCaR6j0ot+1Jrt5fsuSMQn
o6KxjKD8aChPaT7kf1kWTWM4uLXCRIF0akNYuQLrx/0zKj38cg2UC6mCcEmIDRdrcN1JmGTko8+e
Mqw5VZpSwjsBzSBl//qv+8ZuLwRUa1IpGtSvKxvG1xsGIUg5t7xDvuPEAdUsmK6Pcz4zpA8WhFkg
ocPA+3Df5m3oAh8I7wLsAwyBYf3aphX2ED0bnebnjEvvdUPpD1rrhBNaXiqM4HWkPRQCUECb6nO4
Z05j/Hz/B6wsmpI2IEO5w3TjFgWfTI7iAN/R/SGUmq66XX7I80ndDZVq/xujW/Xu8JpJK5cBHE4/
ndNlVqEHtZgjiiO+0rrB0XZSGL4xerS12jspYRUe3Ag8639YJDEuzQwiJlpU17vM9DhIMLPV/YrX
9wE27ewx7/L2ozW31bHgOG3cvdtjy6QE5QZGnDhNVD6u7QFGVrKZiMQPpyy9NHPTorQVdtqXaewt
bSNMWjtC1AklXPSP8L10vG9eTkI+uOrTxvCdotaic9V5LbJ75FL1Dr8fVMey7YddaA6JOILddj7n
seK8ewjmD40yWSZcJLRzl+eYdLyiLGrYfq0L6JxMYKoPE0QYeyssIUuFyJ0c1drMUW8eFcy6NGT+
VKQJHRYRYq6A4bAsYfrFHHQk9D0U+TFT4IckUSzfobr/7DQoDroMlp/feaYY+WfYRzanZF1pSffE
jVYUSKwsH7hd8hfTu8mTNwXOF7PSi+MQM2/1H+zJgUz6YbJOuvAU7jS6E4+45ZuJWeC2nbFKdsD8
449uX0YPNXwRGyuUzvXK+bJCghKSP6AOTJYvTjH1wkoLuKs+OuDDD0kW/8kADH1StFocsqjof9R5
YW/FyitWSeOAp9HYJbuxpMN6c5zTfB4y5ugVf4qdH14UBvtS07pDHtjwpInW+J0DQtzS+7m5sLhg
mjQ0voHV448X5whwUsZctq74btbnv6rW5h00RPWj7x3nx/3veHtkpSlwsATYRNdLAiM3Vc0aER/F
D+xYfa6GqHowxsi81AYjcoNpUuRokSolRg22sDurpsHs00qUZcllFlL2VaeNcRReDJqr09cM1d+v
npVDlpGpRSComCnWCWo6Bi+LQYMT/P7Kb54aWqaARyVgCSQwW3D9ZSeR0MnQ6+hiJlX5r1tM3dM4
OuLLpE0qal5Ibb/X7UuDJhRgsunnMGt5bdAcPXQpKz26oBuRR9DBUt4Yq/Yn3foCmQaE2O4vcOUU
yV49liR3qrMUyMza2sjn0PD8qUKFjbiJYGKvdIy3IgyAC9rYzzVzzF9IinEQYFRvrpfX28ylT4YT
+A0MIkdLUM/aqXqgnvV6yMT795JukKQV4nbyhi72Es1kSAiCObyMAKy0M8qS5qmFh8DbWxR3rIPd
VOLx3duJSRIjQjE4sJYY4Cq1KwLYGAUWq8vhCY165RvSk+O4hyrgn/u2Vs4mbXaT+hGIavZzESFE
kBoZDmy3lzr1qkOiwRBf1Bn6plObnHLd+P0fzLGPTPZBLMYA+vWnUxCjtibc9kV0M+iJJmnNJz2p
21OoWbOyi+Zxi4t5dYH02xklpLNHf//aIp3hDrWhLLpkepm2e6Qz4v6pSQpHP9RzkaQMs6QMD91f
5soJhUiObIdZXJ7JZR+zRyNoToWj+EqSKeqLgD6g2DPQOLUnwD3W1pO88nTg3Lh8lIsY717WECpw
kFHu5dEFdpA22qOhoxQnVFCVhzkZRfVCSfklZeRioxx3u0omFYn35N3/M615vbVaXsdkz3l8cWsd
MDV4L2tf1iMvtTZtXcNVW/huqBnI7mgKXNvSSy1lqErEFyjC9UeraI0T0iDdC4DAcuPGr5uSdFAY
k0jPa1N165qTUdUsC7hgeRhLVT+CG7e/eCqqWO8+Kewhrvr/GZNP15tXXx0kU6TqRpcK1QixK51+
giRRtxPl7CaFveGobw8K1mARlOBvgps/9dU31mpF6zzFYGmV15vTHup7KppotxRwMrnlx7l2p+cC
d/H9vdeBOScSH6I44hrKxdeLRHciAu5kx5c46eOzlnXeBb6H8qhGyqY858rXk5hgid+kqkS54dpW
Zbe6PUR6fOlY1g+vQpYpCxwGV5My29L0W7VFJMMsomwzL4n0hD6NeT3M0WXKDfMDk3LKS9ZC9zVM
zVYmt2YKOkRa6H/miJawPw/IH6VRJbrMERquO9E06FBZ3dCEex4GJ9o4lrdeU7YUmIIGUUPvbXlQ
0PKqOh0u1UsN0PKzPZQ/Bsa6ZGdD+x4PXff1/gG5DdCuzS2ehckuIysMk+hSDDPidCAYch6fYfD+
chtbfPLCSi2/N0NlubuUH3S8b31jscuMRokZG/ZQubrYfdxTD9D7XUD09FlB+Q34trkl175mTzb6
CLhpb1Fwvj6iRRC4g8n7d/GgC3xOvUT5FrpOzzj1ZP2qx9x691wYsQuYM9wVIAiw2/q1wbLVy4Ln
I770kxd8U0e9eClhF9q3SG49znbfbQwgrH1OQDyoAP/pry0p/DyzM0TfWgS8FJSNXdPFvfrSTZEY
jgV6afPZ64TqIDU4zgm0dtYWJmxtg+kPSQQa0E3QJtfr7RWnhWRaevDKHJCRq4ifJkf4eaGW/7Ab
yoZbXbucthRhYMAPs8t+TZYpsRE1QXzJqrr/mg0dtQ7DjJNHO5whSr1/WleNMQDHN6WKrdmLiG10
vT4dXTW6lErQdJ/qthePellN1ccxM5KNIv1tCRmCHjCfkBLwaFASW5xVQNza0DHCecnhXgz2YANy
FBPH2NrBQT23uzEU2V8u0oN7PRrQJnbyAVV2XUs/jCRiG4HxyvNlcZJB54O0htJ7UagsiiLr+6zi
4milbX0yQm9sULIMvNMQcLJ3TFpE8ZnSWrUFabyd/mAfGK00bPQ8JKRDfpU3L2fQ5rGRdW16SQrE
Lw8iaKcfph3A0NikMA2a+H3+qsF8v2ugqfSRUy+IHVrL+zgBvX9hpq/c3z8I8kNflylAIsqik4wg
ZIPh+icZVe5IxbDkUuRWPu1RN4XNGvnt8OG+nZXbBOuBI5msXerESzhnOAL1taI5u+hmNZKgqyBj
57nJwp075fPvTjTOl/sWV/wHXpHEg64Qsi3LMqKe8rwDiM0vWZgHz9NkxyOMEzN83oE+/xMLT/na
BFqzi1PX2ZjOXlks+SvekiATMP9NumBHRTrOgA2MvriIRm3hqLdjweyyUnyZInvTN698Rdp/lKFp
ohOvLPmxexUN+a732N0k74ZjKTwOr0B5td3wGysrA5xFSQCUBwnfMkkfMy001ajKL1VqqogINjUk
vHXsil1uCegS7GaL63/NeQBNoMRkIV7OKuV3fnNpOuik6kzM+aWOA/2EVKuNkPOs/6a6GD61ZhGf
Kb61e0YvTWsv+3L7FI6PU6Ip04/7J2rFc0iWZ+InsmqJlbr+Jb3QQ6hkouIS1bqnUCqFyjYuuVs7
GxB0rDoMhRuperxvdbnlks1NgrIkifYfxYprq4ApO4dq6eSLXqseh9Ksn5K4w3dWQ//bSb3wvZBS
aRAWUnps+CgCoYVLmOuet4iV0lcz3OcxCdvHcgDwgExm333QRi9+Z2QvDZLJy/6JzAOtxRfO2zTM
GWjSfQM0YXGOwMT91jvwdYcmnbc6e/IjvXV40hh9PaI/CtBA6+R2vzlOGZXBmgle1Q/mNEsOFFLz
5qviOWF0MESRzRteaO3rybEzmebRMV6G3EFRSpZibfajrHHRZYfNM/tgjuDanc5zD2FqjFvkg/L7
LFfIW0vRB7gqT/vi+4k+0ryxYLQD+ZgZmkzaGrVqFc8DjAHRvpxJ4VVtyH9StpkfulgK3N4/sct7
IrcYLA/lZxk4EV9cb7Gwqqrqq0TzdepS+U7vdONrbtGMU0LP/LtXuuRzb3rZt/tWlz7w/1glL2VM
mPro8nbCTWv1cztpviqEVuyqglwLJVvLPNy3s/JFpUiWzEKJZ25qeRCRN25cxao/o+TSPFgtYxCH
Dnxo/BAnuvq91wf7vRB61iabF4QNXA9gfouYRWlz6HC8UvdzHSQ5um1MmyD6A3NS8tQFVPh2lOVK
5ef9ld5AYTHLfoI4YOSEPV1KvMC4PFD5Ggw/aebyc6Sa+UENqq4ANyMG/jY6moOZfNX6yYwA5A7z
c6bX9kb0uHJhaY7/Kfczx4MW2vVpSgwgcikDwNSFnaxmPtcOHtUICO/Oyuwt/Y9l0CBXzOQ1nLgk
rAglLDaaAa1RwMRh+Gkwzd6TqkHgzzTsc+ultXYcLY/aTWM45QeUvLeKjCsHGAfBjQHeAWXZssAR
V7lX0ag2/X4yuvwApjExj14blo/3P+vKAebtRtXzDxwWmPX1hhaZLsheDBOwkFV7QLgTlImaKDAv
wzQnP+mPCe983+TqtjLwS0BEQcBbUmrXqUIvPA5Y2jCE00MTVogxtm6rmbvAMJQP7exl2qEfzeCS
DfMWhGXFIUoiNiBJkrPhZoA/HOeCrsPI+4I85a8K2Fb9ACOvnp4ALg9P0BEX0yOA2eGrhWgkYg0W
Us7vf8URLiDjkBMMTIjJj//m2YmCseo7K9V8MLdJ+jwpekV6p8WV9ykHF6t9KHR33Ep1VhdOrQ4m
fOjo0Qm+NhqHlXAqkAl+VUd6+lEJxvzQqPB0HI2sH5w9wkKzDICLEuJn/mexQ8dQu9z/9mvHjcbH
//8Ri7qBosdDNGuV7gtVaz+BqMp/5pRHjnZhNQC/UZa5b2/l9cFLEL/QBqW/vOxqCyea0aP3dF9X
QGLwKmf9ge6n/j1paRIepyyc/slHzw423oU1uzwnRMdyYNlc9njaKWtdrU8NPyrr5ldktXrwEuUI
hp9ixMeRTZoS9y8dVZev99e7tr888uTy0MFKVvHrj6wMTRDklWn4lJibo5IY3inooC3d6fYcH2dr
3JqvWlsow7NSWRG0NYjra4NgQunQ1Y3pu6XWfEi9oX8pnTJxoR5JXRhgiiIK9yFlq63B1lXDQNsB
GDJRSwZybTiFYqVw6tLwlaHUTjGj9bthSOsXTx0EUvJxAAt+MOlR9h++LCAFBnCoXUBnt7hGUNT1
mhnWhm+XRvMRhsLxa5/39Ht0FC2jHU3ZMdrZSWtvyXKuPX3AYGQGifcCUHq9YE1EZTzEKuAUA0gn
eum62z6oo4mIkDozHfNf1gnMhDoNvXwa+tfmrDYLB9A+pm8jgO2nlTJ/npl9CnaFPlfc1ToyjmUk
1bjun+DVZeKYJd0UXLBLcOOspxHEhCWvgxtp+kGbZvpPcewVw2HMKONslDzWjhHD9oRRvOTgN6XX
fOOKs8KcRqvOTV+NzY+K4kLe4/bdiS1uTpkxz59KQ5l+vn+JZLEUniDMISxf2NRCpQ66nkjKU8f6
h6EI+AbBp2UnCnFNvvEd1/aTRBUUCBkjBHiL7+ioqN5XvcOxEYrzm7E4PYOXugcpak5qO57uL03+
9EW6IfMboGGUHsD/LW5HGMCCpNmN7ReaFTzrVVfmh3IsX0RdX5QqyR40vKL7pCFsuMuDoNowv/I1
8URQ+PLCUQZfDruDH2JCyyltv5kQk35Q+sAOkUMxGR2Du7E+20qtpgczj6ct/qmVhXNmoXMBiAc7
xbJJFCSDY/eZi2UL/dhZQQgwSPQYHbIq+JcgA4H2EMnscDeMJaD7sYxNdeNLry7ellVMAJBkI4tj
lVRNUpq56viljVBCn2uMYSsjvY3Is2Zo1HAVJ9qo2cYNWnly6FQBRkZ0gAR5iabSXBp9beU6vhgM
NT4Ky0j7nSa8f5Uk7PRdZQ/Gxlde22uJ3pKOn/kiU27Emzs7GbPKZ44dv1OGsOv22ZhEf1ddkkcH
te8CBfLOqVEePHMuoZKpHf17zb+pNhLbtXVTyZZAQQlMXD4EUB9O6lQnjp/UeY2S6mDvUOiL6p2V
BF8hfIm2KMjXvu9bg4vYiTkgRJOmwPbVTimTI6Rj6td4ZN7oHIA2QVAcDNlOS2B4Pt6/1CsuhARe
ztoSOZM7LoaCah2J0awQfOEiqiq4gBrtmW5TkezNsO02ZuXMWw8CeJaWMnhPss0lfszQx6yzzcDy
w7Q2gx38ObG5K9x+SxdubVEkWADH4DoCPrLwVAU5RkLcQnLn6GIud5VR9F+isWLMKR6Nqfbfv4cS
uyE5XqlEL0+LqWYNgkGG5ZdT1HVPceQ6zT6obBqfiSjcjQHOlRRLlloYhuBZA0C1dPpmmKi4esu3
i9KDYTcG1aQPrfqtgLP/h+V16ieU54uviT6MG15o1TRoe0i7KPgwWXV9Oe0ioz4w2KY/8uaCZDfU
5tFMzSJ51AEc1U+66JFd7KMp/kfhn7fIc9Y+6x9WDJ5yruYSuALLd9+kbev4RsSYHZNUyV9qL8z9
JJx6A+99ex8BU8F1yPHhuSEkvF6pno0ME8Wa7gdqWA97OMurfyILJZJTlhlWd3TVOEt2qijoxt4/
TLeuBxo41scjS4GUOsi1ZVcZu3YgkfCLwg4PQoMy5YD6rql/a5AaO89WG/X/3jd5u6+YhAaVWwmA
i5LetUnNQGV3sHowuiLvPoQwK+Z7QQ67V5U42uou3/oAENjQS7kkyIRmywBJ9WZoD7PY9vW+jP9H
cyatOYWZJ7p3P13YgcgWQls+IoHu9aJGvdXs0MWO5c51cUpTJ54PyeQo1oNtlM4htaHV3Xi8Vk4N
cBeKoSAqecSW9W23c+zGSmvPp+NqiFMjSppSiYBmH6ROEzxXUM79bhxNbJUqb19NsmDKLaTD8Flx
dq4XyyZO9HTBjAZlaXn7ES3IU0x3Mz65TWj8yht3PqDjglSygryEecjHLt2qQawc3Le/YdmaEnqD
/F0YxpfCUtNPYdPGyTGt4Ig4uF1X7lF1hC/0/sG99Ucy+QfbLgvvECEtvrE7uG3XWyB1eXLm6BlK
r97Yi9hLjZ0N8dJzAwFsvUumvH0NkrbbcPvr1pnCRlaMGtsSgh1PZM6IJYcXPbC07xOFgGBPOGF/
r1sTzM1YJJ8JUctvcZgbG4545cZyW4mQKP6TSi1b24Zo7CwzbcUfqcY8mwqs6nnqKN9a8EAP9/d4
7bMyXgoWkkCWw7XwhFnaZHMxpuGl1IZ6N5RD+NlLgunQzdk3ffSs7/fNrVwhVDGZsiafQRVlqawI
DkbN+ylV/KyIoKKYtW6cjjmbHx9NSJ7GcFdPYNFCZ7Q3erkrjgkUCo0UOho4Q3URgjVdiL6QHUQX
6uyTfUqh/HQeWie2/sOGUvyF4YMsmPKK/B1vItzeqJJSRFZ80aD0eOCRGXezxqhW5s598xBbCiX2
+3u69gl5UuiF0V1FgGVxTeq8Ry1yNOJLy9DicIoBCBQP3lRb0ZkpAqd+zEtbfLlvc+070hsigKef
S9oif9ObVeZpoBWBCVJYbw3nwzCr4z5XAnVvla33xe6s+tiY+RaBytq1oPZLdYzdpS+/MKrMjJfo
wg0vaEY6I9KFZfmoo7XwpakZWby/wFVbcFaR7EvmsRsKIOpzCqgiUPPZID6rqVrtgyFvvEPZIUG6
cWbWziZhF1+PmQ9Q88b1bhaOFmaOF8WXVG/zX6qWluFDm8WiOLx/UaBEiNHZPaYPpMt789WaCNIK
I809H0nV/pSWpRPsjbYNjUdrmpstxt+1LeRo0CqArYOweXEuDauyYkRTPMpBg+ocRSPpRsxWLeJj
kxjRP/fXtraHJLM02FkagBD539+sbQwqJ8qINHyL9v5HoRdAgABF1enxvp21Z4GH+A/gCre5DJLl
+Jabdlng0/Ww8rMXOvELjRL3ZdaAsSK05BY9SKisjn+hBqrWG+bXQgGqI1J9ROq1LTmMVBXStH4W
ip/OnpvvFKPpj5Uuyuey6RlMHz1xYovjB6gs0uaYF03x4/76124+0wFgy0GDUv1YxCJaGKVVkODB
o64KXgLm2l5ScpYPhTVnNB9sukJ1bmzcxpUOpg6mTkof0TSVyvHXX9csNKglgtjztXCq05eyrINd
A1OB8ZBRtdHR2Azy0N0l/azrz/TL8o+BBQvOpVDn5vf9DfjDcHhdKKNEBqqY/IF0kDLg9W8JKbv2
lVcGfp5luKGa7T4zNF8F+z7T2ie198KHUEtbOCQm60EBE5zvSUs1OPiHYUL6V6QHgdrZ+f7vWnsG
0DjgtsFZBjZr4UTCRrdgc00CRqrK3DyMTSaGxypVY0a8p7A7KzBePP4Hk1xxSYAn0+PFV8k1pQv1
0nT8sZ1Ng8Mo2hd+3uAeDXM0CM2i3Hq9b/JGM1K+qoARJPQO+Cq51PXuV5DQFfnQ2dA6Va7mR6oH
MwsnQ9FOFJnrZseMhQ4zZ6Lk9T6K+vCDkxnqz3Qegy+Bp8YtsqNR8eiJYCwuhtIN1uH+L1xxEPws
OdhGDi+FF65/YOyUXmBYYUAfp0rEDsXzzttP5NF+2+tKMuwq3cqPlpG51meraoytLH7lHPA0UsCF
vIFLswyxxnlK3QbCpss0NtYL5ffuYKMVtjcTUgfo4KctOOSKSwJMJceFXOK6G5pSp9FaVR/VwO/A
DeZ/m0XVX/RyCM5iEqr3kjA8lH9l9syyP2tULby9mMOtl23FK0nSa2JKQjtJhXu96QV5Yh/Ms+KD
qAiigyg8lRhdgN7+Z0jB/O7TwhbBzprCutrwyGu+CRgZfkmWj+GuWNiG5DPRe7BPl2Ts+6Pbhcm+
goL1VEaB4p0dK3X+FYwkfWzMon5QizZKjrNdb3GMre7Am1+xOHZ90wxN3zAHNxllM5wzA7jDzouN
uf5ix/H4e5jNhCAtqc2tiUa5voU/5EFkB2zuNuD4RY0xC3KmK1JD8fVJ8kdUk2l8aSqqmchfMzz2
/tuFz+V4u3Tfb55fC8UhUYdDdOkZYle/qnqhK7tRY+j40Jtp+Gw2rZv+hkZheCiqotE3zK9dLjp4
dMH/L8fa9TlzZqvKylqEl6BmJM6r8uTTXBTiZ+oV9TfGuwp7w5usXS7YbiTeGCzUDTMBHSwvHEon
BDU5uMNhJgI6CkQ6jUOruIr5MJuKAxFugnDzHq7kKkVNJ1XEBoZ/7RODLicT5QH2KE9eL3sWVaeV
8AReYGAOzoPhBQcora2DsIst5M66KTpeoL+gZFjeZMXKsD9b4UUbh/S11mW+pHujvdPa3tmaBV4z
xlgAeEXkUDnEi+zX0PCRdsuYNdOc44tC5pTBgiIqOD602NI36hmr1nDIkleU1vdyF1vNG2b4ugM/
ErWmHOzUiKbToDThfGw4087p/lVZO6sMj0NpIb0zKPnrj6Y37RiWMte2BF2OwdHTQwop4+cpgr00
DKb3t3+JhyTilO2kbr2sWsQqWrK9Wim+2dnBrvIcSqhZHxbfPTPKtuDEK/fCVWEbQ05EPj7LV9as
aeEojMv5TpNHe9Y5PzGQXz52c3Vupt77XhixczJSBSp9t4RwYuNernxLidOW0q4wL9wEpBUziAF9
gPDSalNybrqpfe6iXNsJUwRb81c30GmiCIxBC8WkHuCr5byBVRtOm7edwgtb1sVHJ1ScfxA4quMD
/7845kNSx/s5leS43Tyr5V64Xp4dC0c4/UE01buHluQPolNJ05QxCDh65dd5k2wFIRKkEN9wtCpt
eMhqx4AGLaJlV41t96SxB1ugurXvLaVjGNrHNdzsd57GSt0g3Xsx9f5fiDvn/yXtTHvjtqG9/4kE
aF/eajYvcRI7TTzJGyFpUu07tX7650c/F7geWRjBuUXRAg1QDiny8PCc/5LvA9nU3LXEvhtnVuJP
gRNkhyAwXBTatoZf+9yy+Cplql6ENi4nHOq5qWVxADDfSowfmTsAqYhm82dB4P99/diuDgU0n7ID
/oI88S6Hsp2waw2vSc4dupbBjhcfjEyadUPlj2pWb5TFVrJVgBoIXCB9I98Ni8eMqY/JKBrIdtnc
Gc1TWVm5+tlO7Gr42syx4+1mr+/zfwNNa0+NBe53o5C0EqSQOuMdRbuJssSSnVUBegrCzE3OVWhi
HxvR7v7PBJv7j2O0Vn/M7THa6nqvLjDESffFku4NPpM6KNhjvBvPZmFP484eLScjY+uz+VOQjNqG
ntLaaIikUV91wFa8wf4EAow4ssop/JExQOpurMPZ+ZRjqa7/iofBfP8dw+NPFpHQsJQF5Mvdk3V5
FVFtSc6lCWnFH4iSxV605XxTO2X0/pYdLt6vRpNf93Uc0L2gRDs3ORsiT+fHqZ6b4D4uPeu3K6Lp
8P6D8cKcoPzAai6nZiXxbPYKDPOiSgPxNCZZ4u7mDoryIxKTgbVRc1g7GRRTecTJmIPHzeXcclGX
yoRD1RmMbZ/7VsXDSS9srUTwMbSTUzi4Xmn4et63v2kRD+IvTgaUULYMMimEAfNy/Ao1sTKsHJST
2sb52TqTc0IQPT2USms8xgVN4o0Jr+1U0DeytEpRF02fywGFaXcx5dX0PGiNOu+9VMltX+cJPexy
tXbeS12Ud8iL8wH1GcrIyzukr6JeVKATznZkDBDlGm1Od63q5DvhDs0G+Fwu1uKNAoRKet2DC0cI
ZZHoTYFoC5El2dnrBre+V6d4Nu6HoY3f35b0pMONISGVfLxFOMVxIewbDKPPQT7i+K7FppWMfjw0
09GqlXm+K1FU3ipJrsRQjjpfDRoogPNl4jUYkVP3ko7YjUFBEWw0I89XunFo96JMDfuo0SLdIhyu
7Bb4vNR+KIbBalj2OULK2ZZeq+lZsZoIfoqGADRI0boOqnhvRQXKhteP/+osuaskY41sdslbnvRm
DOe2TM9WPQ3f8Y+7mULdqHZVreXiAIpLbD32Vp7U0NVQJ4JKAPFnqR2oibBNprhPz3NeFk/mTLTd
jfFsdzurJso+eEpqaydV7Zz8/bcyPWb6ckB2uBq9xdmfRxtduKDKztSQ8vpoVWI6oB+eGw8ZFrX1
Lhp1ZEH9sApUd9coee9+u77Ya19XMynySvQ1SC35568CO6XDXs1COz/reVr+dntPebB7ww5241CP
G2/qtbH0F4aazEDADlyO5Sk0b2PMnM91WFsfYq0ovvI0CgKsLsXP69NaCwPQJWT7g6Yy6eTlUIqJ
m4IH/OlcBKE27vMJlcFD65BaXR9ndUoIedCepXdEyLkcp2xsfTCFU5zDyLV+dV3jQi3sin2ZFDCi
/2IsR+4UXkIMuNgreSZs5Bm8/Oy2VnaTgJz7DL/fcXx22BZUcnVeRE+6t7L+vXwv44I0dF1hZuc6
hQNxm6ZDe8J+WrdPWhMV/1yf2NrxI72QNFjK7CjZXC7iPGsRNFA4qmmf2OA/kcdy1TD7lA6FCThw
HP80aLPfXh90dYaU0VHQJt+nxH85aOOkc9llbPwmbfHyFln3e7KaHl1ioWB2fX2wtZDGyxylAN5p
DhIJl4PlowkRV2XnJ1mROacGE+jJj7WmL3bqrIeIQBRqt2VusjZDHuk45tJwhIu2OAMenXdkIOHh
upjpxT6qqJjNGZN7X4WOtRHHVscimQBaqlETMBdjUf6z9WAO8rNnDUOB8yXgx9IaIBdoRvReJQ0S
CrinUK+YmsTqLQaLTSd27cymqt+1Fm7dfY2vcxKhNI04UeTe8SbeEuxZ+4Cvh1zsFhekRAUxpzjn
rWJ3H+LM6H/AW2jqnVur3dNQd+9nETNJtooqXYeoCiyy0qQWfTtkojzbKuyMNvLGj4ESa4nfo+px
O2lJ8eX9exTAE2mFVDxAnfVyj1ozuuGo4ZXnyIny08Dn9G00+3Zd3rT3XE/zRjhbXdJX4y2+4mCF
eWaGRXke4J8KZshHpPRo/iH3Ln5mWuVu1DblIVumhpTtqTYCJ4NTvIjVU8t2CdumPDtq3uT7xh71
ateWbr2RGq6dBTIECT0BL8G/LxeywlyrA1XNQjZd/T3T0PZuw7x8FJP3bhwuAs8yQEuXd5jYi5Fm
AThPK/ryDDss0Q+ZKKKfNVKVWyng2qeSenG24UJqIUm6nBHGCAhvEj/OidOEj3lZB1+Sue1utH58
KurG2AgmW8MtPtRgKTXYvKQ8N67kYfUYVvtlIbWQRyQEqr3ttH/x5AQPC0Re7n7phHE5Q/JmD/MY
s0D5CDmyvZM4xtEO8qb+YjV66m5cB2s78UUggSYSqJol8yxSijoNo6EEomQ5nxOlixs/rStr44pb
ediSmktPATiqQCeX6zhi+tZOVnHuAEIF9/hqqd0pq+z6VPFy+SAssIy7JohK9aGYq61W/tpXfD36
4s5TnVamKy6p0WyojyGG6i1mjlrp+anjjereq8DhXw9ha+sqFxRsDWhClEsuv2LR2Ble8VqBv12e
DCdd0Yb6WPSq81fj8PKDQwOzYNkIrEVOQZ+nwjnXCqX614u1ofrsUf5RNgZaXUPaCPS/kVFly1xO
KHHGCc+djpNQx7lyivLmzhxLsMuF8zEqy6A4XF/A9fFglElcG4o38s9fvQaaag4UXoHl2RyDvvaz
ISj3U4jUblOLzt5FFiY810dc3aNYPQLNRmuBdt3liEVtpFiuKOUZ0d3mzi3nFusO3fhvpi144rS2
j5BGcEjQufmuj7yWdVqvRl4c+UYUgzFkaXWe28Q9KOMw3WRKmyORUkSnGdris1cFysZ0VwdFZBg5
fFnbXsaZMrSrEGGJ8hzQoB7xLglcvxrc1E9IZfYqYbzbIRO2dSWtHgyoGhJfC1Z7KW5YpUNFpzwk
4Lj0Tk6ItDruYW5NdePqW53eq3EWX9ObVSoSiU3SMtQHu+7jfyGRaS4eaDTlDzFIlYc0FOKdipQy
HwScwv2EejP59WLU2Jy6Sp3l+2HOlfGUjF2hHmtjrIwPsZpY00ZYXbvfsZIA88mdyJNlcSh5NbTd
2Hjp2bRSXfkFl6FLH3BKrWwU5OgWb/l0rH08UHXwZyX48404kTDxGfIiUZzdrKFQp2kZCWHdePYW
T3jt9NMfoJjF3PCpll/31em3NQSIkDDIzk5axr9EiXrOTWlzHo6VW7X4zVhGd3P9EK4OKV9+qExJ
/aXFFTXrk6FOnsjPEDPy6JNnVUb+X19qor0LBXDCHYq4RrORX6wBu2TXGSyGB7noDaGUHnrtqDFC
rUkzh9bPdo708kg2lWt/NLMv5z3imJl+QqDJVj9lQ6Y5yU5rhGFltP2GqPOdcnSaU1O3UfxhItn7
en1V1nYY71JUsCQtnSL45YdohR2irxWww6pw/lJM3tz7U5JNt2HueV+uj7V2ZCWqA8lTipbUFi/H
4vUrithQsnNXllOzV6OoGr7owkwCX6USv/PS5Ifrzrm9Me7arpaWCHDvARnSZbwcNxIUhWvUzM59
02XeN8czhRLvNNi248ZIa3tMpkCwLW1g58sSVzE2QkmqKT+3blcGez0Opv+g26v3Ig2KH1arTafr
S7o2NWrCsFbAAPDCWdwsTlY6uZhiNrWSi/ExEnOTnZrSLbbcqtf2iTw8WIkCU36DGeEGs+a04FUq
0sxA8Vtr4u7GVaeuPbbRNLgbN+bqQmLXxlEFpYIe0+Uny6seURA7K8+FGMdTrBvqvTtDzvFjETvO
LonGMfibpUQdQjbfKWUt4edNCrBM1ZXirCUwYA5YAdINMbus/HP9k61ODU6HTOjYk8vaGtqBY5EJ
Hr+2ImLaP10EBzduzHjY6WKM7H1SiHyLQiX3wfJBKheTDgyC5m/K+XlqlOk0GKSrDiBSS00K3Mvs
ud07szulu56OHHqKQXCTJ2n1Ge5E9ev6rNfOPoVvirE8VnmpLj4o2HqiOx2Ds4qkSOwHQtWqY5qI
8EedVMCt1Naukz0sXvvb9YHXlhupPyaO2xNhbnFCkinhmuTxf3ZLRT2QrOumb/fCs/c0g9uvLQi2
eSNJWJ0rCReMQ1TBwcpcbl61qgx8bZT8LApnSI6pJxzvTlGqrvmpJHMEhLQR8Az8HPu3rSR3fWwi
gcSyEREW61xnlTVoUMrPs0FFILSS3LkHlyrROW5WfB/dqDX83gBJt9ENWwsQNBXo+UuzG7C0i0nb
U2tPSkvFHZ3pHi2ItB3vXZvA9+TNWMZtlajXACwguiC0Anzi2C79bqoWwQE3Tai7N4P2zRqjW3PQ
qbqr3Rh+iJwm/dEkfXSXIL33TU8LMLsWHntaN1mP13fY2yV/UbsmO0NFBxXPxfWixWPpzIAGz8il
1qhEKM69K31Q/bpJgsbHGgscc+uN7efr477d2Yz7ogrFdYPW9iKh6UFfxD12U2fD6auTnplBcuDg
WmKX4QUpP3WVbuSjK7hUOSb20FIEy3iTkKrzqPSQ+RNe2iJ1/N6ZsxudoujwVcp+Nz6tJdu5G2Ov
zY5TkP7mmdB6IW4qY6VtpFZvQxo/hQcA+g40Dd4wJx0HwrvVOfE5qXnZzHEx/sG0cY7v8hqs8iEY
7VGcFERLeCEoubuzRGo6p+ufYGUT8iNcmukydYIDs3wPUBoo0EaNz05CBqsrTSn+LYwOAca0tQ9O
HGcPcCwBrbGJp3NsD/xHNEeTPa+Udg43bs232QDChZBJJQ2YsLMMPJU+iwZ9fDS8R9eueQpVWn6k
lgdA/Pq8VwcCp/bSNqUsuAiq5aSCW4K2ca4jRWRQ/NJ4OGZIsG3hajYGWl4bjd7YVp3UDGR49U1M
kSI5OKUVVxsfcu0sgdoBPEB9kyeJ/PNX7xG3UdU0dcf43KbYpaCYR7X8ZM6KMxxr28qKj2mm1lvc
X7k5Li9ldg06M+gMEy/hoFwOWtOqVYoQ1eywHMrofk6M8ZenZeHHsSzG7ASqIkKqfJj7UzHVdrrx
DVf3LhMhIZDmbG+0IPXY6jSjxvFA9F35zTGwoO0jEVrHMeQd42dtZJgfwzKx50NCtdb0tbEf8CZ1
A1f7U1SqeK8FA6UZFR0clDzoPPL34goRJuI0gYf6cjJYxbdMnRt6LTCTDnbOOXr/DtbhMsBfl8Cm
ZaYeASZvtTlJz2IQwfiAFJZe3M5NM3pbxZ+1LQw9VVbp4ai+BVrGfZCKqGVWoWlP+wrkrPgvE0q1
1VV5ewMjXAqYmk8q/Ri1RSxKMr2tHSUF3KNnH9UxKr8rvfh3mifnb+IMtFpa+PIgUAm53LhZoNB/
g+1/5mcMGf4xXoegDH2BdgN5thbjkYeTGo9SiHxpHJjb4OALh2MZR5EzPXnlkMU/G92KEx9qXhV/
TN2oD3x9UOvu1Csi/ITuSmDvru+VtQv+9a9YXPCq0as6kInkLESr3vRu5k6nnMR5L4bGvLMyS78H
WdFt2YiuDSuDA66JPF7fADYSmrhWV0XJ2YmGIt2HYWjeFhBn/wFnBScJTdNAwcC1nbds7tc2koky
tqzOvCjcX37euBvQCqn15ByDj78HTEn+ojvDZO+skczgeH11V0eTnHxZggCOu8hYvWiyrWQYk3MP
9+1QT6P3xYuriRLeGG88z9e2E9EdzJbE59NfupwYTs61aVWYTuA0HwDw1vGs8nWS4WQXtqGl71rH
AIRbpWkW+2GDU7eqRab79P4JWxILJ6UXpanV5a9otK6be7OIzm5ghXTlx1irHss8Hhzf6Euoz9eH
W7vaUE6jd42oBc+RxaR1+OkC1yoMYCj0/Okt9dvQ4SOSxML+CqY72Rhu7XO+Hk6Gw1c3aVibk4YA
LSRn20ibw1gD+H2s5hl4BY/beOsWWzskLyUliRqXOc/lcHkrXL3RyvBsd2aZfch1LHRSimZYOp+a
xFN+OEE9WIdIaewtdbHVmVKiANDB/fGmdMY1OI3QooDrW/bw1GM6BTNPqbK9W6juX+T6Fqpakv/H
OVmCf8SEtrfRMFZUa8PODTXrvq461QemH+0jZ3Te3cCWdAskeXjKWegLLiI8ei5TYadKeJ5Nsxj3
UW6H3l6Zu3AjwK+tIck75XQKE9wni5KgMwjw9og+n1tRx5+Spsll0UVJsXsQOuLQG9NaOwuUXqTU
LAJ4VDwvd4uX93nQ1aTrI/2nyR9n0/qpTKVxcDGg/TaPaMBu3B2rE3wBNOL3jdTT4jgYKcVQrH6l
h0LYH7M+8qqdkpbiP0oywZa69+pgNJZlV40Lc8kjr4IoLB0g/udIN5r8YE9qOfl6rGTCL1H93kgg
VxcTCBUdEfrYb9Ca6NaIoImd6DzQoniI3bZ60EBs7kHhJNYuVmNyxfeHMsqPIJuIMDqv3svPp8HO
mZKO941T1sUnPGb/s7ASfixqfA00RAz3/6fhljdTY9tKhzAfRihWOeyLeeQZZ4fpgfdx/N9MNeHP
34wnuXAWEO03Dcpu1JRZMbBgilLH/g0Q7sGabC3eFZ09YRhk9X8RqqUvmATbSuTW4maobdz+NBoL
594utGlXoQnzD2pZgXci09+S3l177HAELBJGekvUZi6/Hdrk7TBQsThnWq0edGp+NxUw+3s7UvFL
cI22vEWt0PPnWld+vn9dKX5CJEZembx1sW3KwcvUplfS8ySM75kyqolvY9Z9b2qj/iBCNXu+Pt7a
nUStk4UlwlBrXYyXpnlrFcoIPcOx6z+UVkWxz8u0OPSIxN6Qzno3XtDo8+H6sGunn5IXf4HYhBG4
+Jytk8NsczqAlN2o344DhahdY0NiKpJKeb+OKNUfnhmSqY8K4ZKgK5wybkM1ykCp9e0ZBjQnxHL6
7tA4ZrclI7o6M7CovAQAzQAhvtw7mRoXIsEV/ZyGUCVa4eWPrpLRMGqt6G8SihfIH3IUoPuXDMd8
DPO5b7T0PCpdPd84bjr/tKuo+BzDsffFlDqzr/ehvsV4XoumJISu9LAlfi/rp1isOdhcQM0QSd18
N0vX/UgiO5/m2Bj0m5zCurOxX1a36asRF+/F2Y3xeHZt3osIbsDgLLydp9ThI0ABc2dI8Rbfzqfo
dH2XrsUBD81iqVvM6Vj6BuQUEN1ummBNUMF7zKzE/mIYhaIcQAHH+m6ePIRvM1s9GU2CzdH1wVcX
WVJf6GDRyjcXLzmnttI2BSF3Ttpm+lBmRuE+um4VfAiUNihuq4YUa+v9v7rMSP5w/TMlCOaXm1fD
tySyhZqdi4KXI8JNXvO7iET8vZ9Tz58ibTjiCZyWG3flyjqDw+LIOOCTsP5ZJB6oKlIKruP0bNfj
Ux4o1b530xrhqL7X8gOqAtFzqpW4Q0xtlnkbWY/8ny8qWwwuW5IQTKluLYL9pE9DnBRtiidqHd3W
PLTEXak42VZPf2VtQTjLsjtZnST8Xa6t3eDUyDBMUrHzA7bhwWEAkFWj/d2Lb4MHRKNIreH79V20
Eo5IeGAayQAPaWzxRd1uLCDFwIdjk4+lH2UimB6UWCpzmKWooveXqhiO6rLUUwNCLn/OqxfVWKYW
fssVkaFB48LTEus5AhS2xbtbORuYWlDNkefjLTes1+Z27PM6QxBwpGCtlUnjHMU4+U6CKJcf1pEe
HK8v5Nrno5AqbamACrFVLmemhAouEzF8n3gw9fgJcBJ6cQojTYdwqMzyh1uHao+OLo6FGw+PtR0K
fJwDQsGM3ski+AHOBZTfQ75Fuc2V/KaoqvdpHPY3fzHFV+Msdqjbp7ML7T+jSRPWu1HU4RcIDvWh
q+b0Jo9ibY8wV/zr+qCrkzPZopLmI0kcl+sKnnkeJsMAXeOVov+UprXeP9pR0u7/ZhxKYzwBSK6W
Jp6u1zhwtt0MEORkqPuhVefwqQTf6m1slNUJ0VoE5wAa6g04Eb6uLequyDHSyqxTWlhjeEC21tky
gFrdkNSDMT6RrPhlXyPLrACfP1y87MwJv+alF2kHiq5ehpBy6+h3JF2tdrAdCtQb4Xrt9Emdtv8Z
ednoIIb16BwwMiAZ9ZPmQIT3CT2a6k9F7v5qRTJvxOi1ueogdSm6gep+o8yrqMjaEKMhinSY7gVq
HD0IvEEf1WgKD3lWxnu7U/p0Y9S12ElZEfF5chyMqxdHPq7NuRraojgHaUJjMAVM9wtnlYonnZv8
e317rq3p67EWZzwd65IkLuZrxob45imirnwEVq2bUQ2dxz5v66f/24CLw46qCt1KbBLPOfg5JqfY
cXGwerf6orW6+b0uhuAvnsQS0yEhQOTGbxyQIpghehVzBCmNm6e0syzx4CYesL0ZMah8PzuJvcXv
XzuN0ERM2e2mHLU8JYGXpWA5eGhU8dzWwLpxXj6QNysby7m6Q/93nOWZsIqkBotD2q/M0U98PaYd
tFR4ym5quf8UaTnEt0EcOFsJ2+oWfTXsInoKtcmj3mmzc0/1XdtZbh54flCXZXrCqseMN2Lb2nBc
fy9QEfgVy2ZKJJJ+mmMgXBUAnGMqJuuWzDC864d8y0xvbUEBp9EeoqyP2ar8sK8yCa6pKkwjlfRX
N8d/08hs7wpDh4ieueHJduubHvfAjY+4dggJL3Bh+EtKDl2Oaef4eFoRFyDoo9TZWRhZ3Rag0O+H
LguLo4DUsVHWWAMpgPAGN4shgI75jX455JTapbAVwKUjigE/nWw8NX1/q/Sls8MmJd+FU4UPhOdN
o/Abxa3E0RqKbgugvPpdsSaDW0V6isjH5a+YPdFYuYEKhYI1YumrZtbdh+CB3B0vjmoL4LX6aaFu
YTwAmp5vezmalSiOHk40iwLbELdz3lWWP9qz/mTns7pDf8h9RjnS3Iiwa5FAKlfL/A1WkLqIsGYK
rX5Cko5MOIK+JaYeX8ZYi8b99cC6tpYkMmTALr0wKL2Xs8vwlatDA9a0qeiI4iDM2R3HdK4138vr
YANYsj4YmBLZg5bp8OVgfTl0ReRNuHWjQPhTCTLlTgVN/xXEdHe4Pq+1wwGbFxQADwl0aBZDCWOy
C0p+fDV0zxN0UfjHGNXT53ZIwT16Vl9vfLG1fYIylQkViJofcJHLydV5qeZOEcHrF42BIn45Dr9A
buF73qHhIPYKLfDmJCDKbmXCa8vKcZACnzy9IRtejuy2WEApNoWVGNSf2E1xpR1mKoDDHo0TZyPt
fhGCXb5AaU9TFZFmJG9eoNyIQTGlIjtbcdvsKtOM/qE8L46lUxsnJSlwTMJtwdxRWh2+mF1n97s4
st3PbY2Ugzfzv965E+RPPw3C+RvqZ/bt9U+/Br/A9VNiHuDMAkVYnNipdcusC/iF0+wOH4bAdm5y
pZn/pAgv/aelWvpJAQX/2KO6XPlRp4luV/Hu04+RN2z8lrVjzPP5/zPYEfdafBoxDKqGF2lyzso2
L/0yUsN4Vw5qG/3FXfd6oMXuwwNzbNMKvQWRq+2PuZqzaq8DZNNuu7JFw/D6Esvos9wDDlsXtD9X
3htwlgp3XSQuMjkZ9JByN+utokCbAIqz60ZEy2QJ86Eek/ijigDK7v2D4wYsrzz5vF2CWcDtEay9
0H12cn22/TZRjeqzKANT+VIl+pSc6qCzkoemLVLxT+Rk9pYK+8p5I71n/0u5aZC3i9jcVUPUtPyu
Z0sXYbr3MoxUbkwBsqYqEbl9/3QJ/8B3uOkoiyzf01mfOholNO9ZNbrmSz1qpcD1p/bmo4X5Z7x3
itZV90U4NB+UJos2PSJW4ppkktAjVaFa0FK8jC76iKZ/WpuI+QpAXnsnBK5Q7LKg9h4nzSv8wIyj
8MkqtgWw10INmAIk/XF8okSzbC8EiSbqBDmGZ7unF7DrOwA62NnO3ucqr1r72HgI1j3NSusR6rwB
mWVkAB4NFXO+gxJ4TbM3RD+MH0KTmsBurqbOeJjGAsTQ9R25/kPpslL4pLELe+lyjYyGYlYT68Gz
N+p2iSNtkWDYYfXT58Lk+u6VKU99racmvnPFOHe3Ab6ywwlPiHHws6q3glNYc12Fvumlzond4J60
TP0LBAGvCwnF4/rFz2QRGJuwFkNQqe4zsM3+aHoBJHjMKv41gqGb/etrsrZtSIX5Ii8xeFlbSzNF
CdU8D54NrAvrvWXOFm6B9aDdK30R1olft0Nk7pCq9OINwLScxiI6ydNJQ4wbkYfwYppzqIwSBefh
xNZn9r4TQXYH/4cXv1moWfOpbazyv4z04wdYtexpzBQt2bgl12aPXgNrDRKFdtUiHGdqCZyoDrzn
sE+t57RQJtCOVWl+7YI5wyQSGbwfUzCkW2zhlbSHrJh+nHTDpBCwmLoeFl2T6Rp650OCoBACUXWx
S4BY5sdwTuNTTnm82JirDHfL5X6Bp3MVuHQeFqnWbKZx21dBgHvv2MR3VY+/bJKWOjrKPGcP+JZ1
jS/mAqS8MUf99+v7bC0Yv2DVX7R38AlaHD1PL7RI66GB5Yo+7W0vzhCR1N3aSG56UzRbJPMXVM9i
uiA4WGWQAATEpQbe0LN7akVBF5SKVeurtevczkFaat/CZFSf+rqcviRimnfFFNc3tTvqyY2rFJXi
57UVsDRFqR4UN1A3itlraQ8ZjwSd8kZ7eymbTiGUvkLZF+G/+FvYzP1DytrgxhrrdrLv2z7/WM5o
6uyNImvN/UzM/5xFfWac4kwu1/UPs7IVuYhVOAtUoKnOLO6NACaDPUwIjGYBLQMehVZi/pmzePYL
qlKQ1ByTZur1MVe2Iq9wlC6l4j/BeLEZcpqqrohD77mrHeOuLHSMICqUJt29Z9dpdTCHPGhPFD/C
wO+GOAu+XR9/Jd1jutRRqXyDF1/K4WqZkldoKzt4pab596mGfLxD3xTHuuvjrK0tXQu8NWj18Txc
hBeQzHptOJW0hsBnzC8mTf3gRL0WnFovau+8oez7x+tDrkQ0g5hC9YZxqX3Lc/iqwjFqvVdGruI9
e2HV3ifQrqOTiPXUh/JZ2ru8SZAZKUNU2vbXB16d60vvBIFEoov85q8Gtrrebrxh8J4xxICCUAW1
4+t6YJ6kau/XXgub92uXMVNK74QzoG+o5V+O2ENin9q4CJ6zKIFeFOvh98nQaE5TtFX3VReP2vH6
HFeCGDcVT3DZ9+LSWHzPpiuLKAqE95wSTI+QZrP7VI//SZtxi5W6tkPJJIlcHEl0Axef0UYRQJDB
uc8TvLh95/AS3yk4kOt/8dWwRzYllYVEYxkl+9Cmzp4r7rNZt7jnCrOO4MQb9pOhxHl2LErl/dKd
RD0A/8DOZVN2eeXao9bFJaXv57Y0a28/Ed5sAGGVXd7VvRmL99cykDvwWEbqi7ISdblJxiiKE4wM
KP4kebiHLj9PuxwxT5+CTrOl3bL21bjRbfB1ZJkkFJeDJRou9bqOoYbLZjxYNGnyXWpl8xbHbe2s
vR5nUd9DhGlEhWb2novEGZ4wgnPSY4l/d+VTGfaCnYvjze93b33ZbcHGUMpOkbNdTk2b8AabMC95
VnT9pxmk3vNszM9wRu3H6wOtFS8ZSSKUYUqSai9yo7wYpyY2eE3AvklPuWjUh3mIQ8e3lKY4FYro
D5nlZRVGNLH7bA1WstfbKvtz/WesLDGAPrJPqepClrqsCPCU69JoZN8gEn0wElv7Ogw4LzNe/lGr
imFj2iuhhUcyhVIqNZBRlly2MqrQHgk85TkPExLw2Q0f0yDSHutc97Zs/la2qcw7gWDj9gmtfhE4
vbRGM1c3g2dlLmzhB14w1Uc1lhXTdy8iqh+uRqGNhJM6xOWm0WNHWEOCorXptu2407Uu7fwmt5T2
xqI81X5Fe3XWN54VK8kFIUMed+xTSLAWs3O8PAgbMWO+NthG8SUqQveg6WPv3FpDOxt7ber16KGK
wji7ycd6a+Os5XeMD38aVhgPq+X+nbXabuoxQNa/cbT+qLORPH9o+tDbuWngPWpWqN9SlgAJrhZd
7ad4yX4fhybrT5EHPHf3/m/AT6FxjACS5BhcfgO8BFK9cAAyx8pkUAoYnQNNVZTF7XR0d4k1a/9c
H/BFMWGReUuLFhJHyj/SC/RyxCh0Kji+uCuUrlI7t9RFrHPOI6i+wU4xcjB7ttFH+ey4oRHsMdBN
zHOf9f18585Frh7VkeLQTViKyGt8d9bijx2KScIf6IY1R2hcQ4z2nBkG7Q7OYzA8j9ygD1DWFe2T
28bC8blZ1PQrrLXBRJK/Mp1DBaQD/msSiObX9dmu7TZKWShbIGcMHnCxvGFK3W4wUZEvbTLYFHp+
7Y2fcm0q/hn7wnnMNSe/HTPb+dBjaXi4Pvha0OB5I/U9yWTf4CxrnEmkTR0mKZ7WfgtipK10pyha
PwXgsjGWDLvLr0pMlmxjKlw8Xi6/Kjbmo15bU/BcNAZPRF0Ng2YX9HpX+WE+PDjoupY8YVytPfTh
oA5+R5qYbGzmleyWDi9Ri+gFfWTpl2nobddMQj7qzCjogZJlRvglKCL1iUCeDfvOyMTDJKwx/+/9
K82dLhswLADlxMvZo42vImIi8IHSqvJgt24Y+kTm4aAirn66PtbaDQiFFSwShXtJdljcgHVteTW4
AMpUYTQbflzlwQdVmcJyZw/J+FkrY5EeXVcAoEUJmZJQDPPZOTZ9M1ZbrUQZLZefXSrb0XJC/O6N
YHaRTJYWYbH0nNhu/KEbTfOzXnn2yZ20HMd6pfiCQBxwOtVOPmFMZXyzMwsX10aZOXqCbDzGL8Pb
uFfWtgEfA8liCrxSyvfya3TolzRd7wbPlZ677tE22kK9KdMhVv0e7UjNVx2l3E30R/9i/8FEsyTT
BtzvErwROl6tVYinPMeZG0U7px27T2rkgjIIKd9jcw/a6gCXtXU3Tt9KOoJYMi8BdIMhbiyJDVGE
hKOYDO/ZSK15786WCs0/k8hm7daYjGHjs68O5xqydg6/h8leLrA6lzYGsBHb3Wvyr/ZIAdSvEkXf
jY4+t3fcfHG/wUxZiy8EUDJnmrgAtxYJV1nOQ+UlHd+015vajwPsTlQljdKPFa241G9qE0tYA5fA
r42JTJIZCffL9YO3Fk6ZrWoBMcT1aikOXxra1Daj7T3HVjHf9CRJ4pB3zu8uifpyf32stXtDXhck
CNQH0Hu8XOE4pZJuj0zXKob5xvXwtsPXpR9/5yowFiRzQuXRxv2Xj12B8vyLEAPpGX8pqcMP+Xrx
gpiUMurbjptjaKjuRFnRPtmhbSYHc3Jz82CnA2dHTMF5MtxjGOU9EIESbOft9VVYWXFAbWA+UEGV
8smLg9zi7iiavFGeUeW3vqER6tQnaxA/ewVa9saKr45FsQH5bZJsaOeXK46VQtRhywmjK2/i29TN
B913ssw+YvUz/AWYXXYZJIMUKWKS4MvBul4dOxeLsHNfu8mjhKD5U5BnD31RDXtdKbf66Cun5/9x
dl47cuPQun4iAcrhVqrQyW27nap9I9ieGWWJkkilpz+fvHH2dqkLXWgDHhgYX7BIkYuLa/3hdyMV
tMVKSt4iPtAMw45wgMqurMLqI4mEqHYYO9mVD24yLwpqwuz+1KsFui62z+n9pKtU/cUKr8WYtWbh
0bvYlID8MdEK/EjBDWhrax3wW/N5BPB5snvduhKhfvezNhcTBl7/N9hm68jBscDtoR2Q2mXwKwOT
rB/Ro1THbkbemlRbxSB3dXt0Hhze4J9kM9jgk6e8y3Ncboua6jMyPz98rVnMyLDVfE0h89KGo3+z
XlOANoD8n+8Bq7CB9af8wlm3p+WuQC7ZPlaWxCmeIvhV7YsLMRs1/YBTDaFmreicD9dkrQPQLmA4
lOvMQ2lCnz5MlYdLfAnQJ33AiuJK8nv5I8B+WxN9io3bnkKcpkkCCiU51WYAsirMOsd9EsU8m2Ep
s7G5GfRBC25R4+0f6ipw81AGXuGlocLt6FYnd6Gs1RaAkTQA3v/4yh6NKzjnS1+BWsx6cVK0o1B4
vizYNalqBiMHp8xVeVSA5Y6aKhY3Wqdm+0picnGwtf8LsnNFIm2+QZJaXtXDODoZfgwXH2a6lIel
HCp5XNq0/u/16LlGrO0RWBsIVEFpIkGkPp9aOzizl05JfqraOsUntgev+FT583L1ulivgxcjsYmB
kjjI224f8qDSkYeoKvQOWs3LooJS94/aHe1gby6rqDOIJ4l6F6BZis35dBtbudiDZ22i0XHamya1
hsPrc7+02x1A19ycVIt4bp/PvZRC4XCi5yf/e551wx18s/bRiNMsDu3c7q/F80s5OXclILb/Ge+F
y7PdJ5Zbu9nJtnNjuJ3zWVUHhQptF+luet9SZYk/jFaRRK4rDe+GF1CQYd/VNtdImZf2mAv2lOI3
SDe+//nM17uEDKrMT2ZdtXOox2m+W+rB+gc26jX1mUurTKkWBwTw0eSCm/28yDFYMCGCvFs7uR72
k1fhw6mA9YX60Hp2RGqmX8lNLmRGFFAJ7BZFozW0nM9vMiQypqgBnFYL9vpdEE+FPBowJ98pbJGK
Q9aOyXxUopqtCB5KfZWIduku5QBTfaQrjCXlJhMVVQaQ0yY30nrcJsKpGsQeQqNtR9LCLh3ZRn72
fqLo+MWBhBd6Wm3/BQQXgVVmTx2UIujWnE5D+D7WOd0nq9GGr6OYn4a6DLinIHCfXj9Jl/YTJRjy
TWzYCF2b/YQ0ewaSEBJs2k5Lfuf2ur3P7MI6VHWj9JvXB7tUHQMcwztmpYRTUN4s7jgJBf2KkmDQ
ae5OdJXxo4NBZR2NquHWqC19uUtlmWr0pr0s+KnIXvydygPJ/+mZxJU84tIOZ38jYkWqRmFhcz1k
lqq9BoFgPIw07y5ZyJJUi+nBXqDp2O/ow1QfXl+Cdf9uYynlGk4TmS9Db1bAmVDcyy3uzCqWQ7Iz
Y3Ow7wK0oJu90BzUZjV/KHe2lmTJlfzs8sg0B/9n5K3UqR4XemeAdD4tvq+sPZ1dZ3hqiz4Awj5p
3rsqqABqBSRE17SuL468KlkCe8RHYqsSZtuF0LhcsE+GyPQRxGF8h8RkY/8Y+KdwAPfj3yEh1/77
9qX+jfFcExS8SDcf1wC5SCFSpqBzDXkYkBEPM8L4TVoG6ddBjJOMbC0vrvGQL80WiUkK7IxKWr55
abSF76gpoeTayMX6hGO6/6kvl/au1cfSOhRVUcZhgv71tRfOJcwDwYJbfg3ZwJzWo/5HD7ZhYG7f
DEtL3Rjnex9DnltDh6AcJbr0nhbRVlHpZ513D8TWiXrP22ktmwHBXbXMh0AX5hcJtPovRC7WTg6t
cPY9Ngrrgv3xu6xFkOp1bDzkPWHS1bM7fjfnUv7jQ7Z/fv2bXzrQlAex8wDHudJcz8dypw7At2sn
p6QcDTtqBm/CrrODPeQNhtqVubhWGb34udFUXqsG8M7dzeem6AVvSS+RwCuS5mlafBpwmZj+w+Vp
sMOFqsJORxcv+ot52lRkVy1hwvdmb0+U42Qu0/SUL9lyop+j9A9j0FrLUwysqdvZvXG1437pqiC7
XWVm1urklqJtz3ZnJc6AYFoR9M9djmQpFXpfRJ5V+epKLn1xWR0Sd5jdNOK2gzVmVWcd1EEotGlv
hpXwlo+8GswkaiarK1HbKxbKQlljvt1BiKuf5h+VIEoFlD7Pt5C15OiAL1y+aanHP4Yi9R/8sRis
A42j7y22d92Vb3lpXSn2ciOuOFU+5/mAsVaacZNb6GzAcDIjM/Z7/a7oHSH3Ay/q7AoE6UKGRUMT
Ww8eiXQPth2q1rcEZQg2bMozvX/orbHBnMVLZj+qqqWfH5UqzP7GK+PMCDOtmP9COAjdSoRSQTiC
zXph6LcsS7MgnXJSqWHuhClW5V/H/2cG5fjpzceEtxFbaEV1w4ZZ1+KP0GPMsLsLG/mZCRmfabcs
tiHuNGpBw87wJ+CfY4C24NsvWioL2JmvxGz3BejAVW1LRc3OeC4Nxi4IujTY4Y3m/YcOjnPfJWV5
jA1wrle20RpoNpnFqgSLpvKqgUHt9nyuXmKoQXMAcwCsRZRS6NkgPlYK/5Mrb+oLR3O1DwPC4fIe
gih6PhAGJ6aboBT4jTdwbEZl6aUBj0Lfi3d+gvPAx76x3D6iXw+6/+3fk3O5UpsoORj+JtjaqdlW
+lwCscDB/cGF13AYciHvIf+ZO2lo85UodGlNgY+srJvVSWLL0Ian1Zb5IgEaDLEx3hpOAUjWE+V4
BadyqZSCQAIAC1pMFs/aTRru2LLWglL538Ajjrd5o6URzJjxdvZmLcLstvhsYhiaHZOu2XflqP1D
qQcHvMSVbn8D36373CyebA+Nsq7p8F2KF/AcsQBb1RteNB/aalFqUr3/DbRQoN+1JY+jG9OTo/qc
F4Orha1mqyeAFFZ7tOlOJbdv/+ZkDVTjIFrx9+abe8PgZN4CWtZrK/9Yp/28m4HsHebJdaJ2if+C
GIwTAOGfRwEcqC2enTdJalU94/Wwy3/qwjJRkRrdsRh3mcAUO8RIshrvp8Vcso+vT/XSdgOzwLW+
3jzABs9PVjxDXdKNSvsWeyCyIktr1bCvpNf/+otxuOMgrq0okC0cN7a8pvJSsNfWkk03hehwa7Yp
0F1DgFy42bCbwLoeeWrE17cFwiY1FjQ2gCPKHt8xbHyqe1C7/QFCYPbl9SldHopCJGkm78ttz6qu
pNYALWFKSIDeDJX+s4i78YvouUv/YiRwDcCgSGcpw5x/JFNVbm62WfytylK5K+pmCDsx6A/s4fjK
VX1pUlTcqESsn+qFkAGOkAN2EBw9I3OXcK76at55maiRoxDBeOWuvBTWyUJAq/IyXUXqz+dVlxO2
bWaifXPTBL/ZTB8XqhtiWOqosMvmNqDtuNwF1tJc+XRrbNteXPgRUW3RSZ8xbjwf2CqpxzoAgk88
TbofnA/xqfT0n0KZwYORp/GRbiAGVlMm2gdZyO7w+ve8MG9fJx9B9INKwIt+uxbDh5XJwPOkCupP
+BJNczQPgbg3naH87rZB9gkLGmlcua4vvFR4rHGxrF1srtLNrIuWzCPxC1ziPb9+Xu9poJe9E4eu
VthPZA35leBycUC27BrCeRFv962MIVoIB1v6NFmar+2Sxh+mPvlkVKowuEjK5MoEXwYzcFAUKVek
OyNuYd5t6QCxHOCxzH6dP8WGzX1FEmb9eOPngzrClwMPQn12VeTa7J5cr2rNScWpd7vyU1AbvgyH
yRMo8s6WvNcby8/CvnLerJWxGXeTBaHSgbF9goEX/G4uhdhzPvrj2BwrrR73uZfpCqf4+K134Too
9RsDjUPgrNundDmxMVPbEqeBr7nj6Wfvik6Qxrqp+RQI1bw11jEez8tVxg2K1wuAsAEHkkop8hQu
HPYBnoSw9FBKV2jvMwBH17xwXxzFdbi1LkhpbNX83aSwRcZzzhuL9uTQVtgV+PbtsFGtb4rO6Y6N
sN3Ixkziyrl4OSjHn9c78RnMJ0ih8w2EiKmobGdqTmv5BPuz4L6Isz4N3ZFqN7LHVB7Tq+bpLyK7
xaC8ol2efURbZ7NrcXvr0sr0mpMRjLq3S6lQPZVzrs+7Vl59BV0cDNAunxKmB8328xkWwplR+yjF
qSXf+Yr7kPjoCTr8i9T06a0Z8zqxP8baZGtD5nejOdfiVM6uM+1lkdhlCNiwuNZsexHO1oFWAAOJ
2tpnXZtWfzztzEXktKVGlFOE8D+OhaoP+IgXUewl5l0++epKin5pm8BCR8PRXRUGtwnGxG3QAVnE
AYjH0a1kc9xaXj2PoSh51XlNr31sM7l/Pbi9yL2Z5J+DbrYJepE1RR38OauuWR7YGZqKvAy3yb0/
d/VX1ZbJzzRArmqonPhKYL20a5AcAtsIyBA91c0CW+i1Teg14GRn1T14rtIfdtOgee6O1vb07fWJ
vrgs1omSbqP+typlbDXFYr/EzSXHgxdH0vZjMWmzt2ubur5WBL+4oKt9HUhGWFjbw25qlqfhp4o/
zEx7MqgCGSbB8m+nxz+xMdHnSDVOSltN1OWV0P0iy/k9w/8/Mv208/3aLoOZxKrD95T9+lWsBhXu
AuDVVIm4KdUQfF4sMYmw9usyXsHS2ufXl/jSgTE8FhikKPK/W1lOW42BEJmF4+To3JumsB/Nzu/3
ZqkqLkyz/v76cBfOCzgbyB7EVBqI2zKTCAjanH2UjhpbUo2YqiVUPkVJgkfx2dM7/2HM42tq6hcm
Ca+OF8Bvb70XMpIFaiZ1oPz6BFzfu8/0Jj5CrqvvID2aKWBrd3mz4SPwJS5i0NWgLhA43gS8Voxd
v2aOp1rIYj+lndnedLIv5Zuv4vNx1uP6R7zD4ptuJ17Up1l18RCtPPPjoAbTCwtJ8eP1j3dhs/LY
5rvxMUAWb3NFVWUkBFmDkZslWgNOd6BuDdX1v1YkNU71OdTksCfnM8Ou6Hr/KUdWNji+/iMufktk
gEk9iO/ALs9n3KnWyCj+8i3reKa0VCzHRMb+DQkJuqAS3Pzr410IeODQfANEHmO+SHaUocF2Hqz6
JAqz3WuSKBf2tF1vliWo6yvZ8cXJgSlG0VCHwLbN5EynlbET4xO6zJmK5rRZnuip67ddnxqPxVwm
V47jxcnxwlrxaJyQLUTM8JKpGBcm1xRD9zApW+tDgdNBjenYFFiH15fy0uFHe5LyII0fmsrr7P/Y
rK4wva7ss+bE6ZjCPK8Q/ow9/aPhK/WBS33Zx1bv/ff6oJemiOofaBi0PCjebLLHxNXrwk1nToht
+O8CYUDzGnPne+1V1xRDLn09OBXYN9Fj0uHpn8/PaKy8HecUizOZ19NDZeWZdtdMypjfkSNP8Xdd
afQWr+yZi6sKaxV8F8VI/jsf1Wk6ytWwd0650PXPIMkw7pX6VPw0WtP/3MbFu0ZPPe3KqBeuTEyV
bOL479rKttzrSRvIpNVXJ6wFsi9BPrehVKbwd/6YGWUU106Qhunsm81NqlVFeiWhvDhp2GDIBKzC
TlusKr2eJjY0RLvKsilD3DhwX8TRzQ812Rl7lS7YFZeDJa6UXi59YUwqWGQCAbFnE9YRLpCpSBEk
ZAdXIJr8JeKOFDd5izxEAl7mL6a5EiuAcxHueMeef1sYbVadCnz6YPOUz1phtLsOfvKHRZfDrSNB
lEYFjuxXYNeXvi17eFV/oE9BV+Z8VF/TYwukKlJhZpxF8YwuEGlQ8s3Q++kwjUrbK8uWvzDwKT69
flgvfVbSaAwWMAdCGmCzl+sFB3F64+WpHaT3rq8NGSU53kChEGLemV0ldoEjrmmjXbjXiC4rGoBR
adpur5RBR8AjS5gvyd4NlkXj04ixzK6eYVTusl64Y1jUimstDWLnKe0G7+fr8173zVmxa1WXBRQA
VJMNTcfvfMWXYjD0uOUX1Obi53fZgBcv/RP/zZrhv8dZ3yl0LXA03qSbZp7aXeshNdQmnt9FqpyV
uu2Wrmj2WdfUxc3r07oQe9lGeIGsZqUo+G+2LzUYk3K8m5+QvWAnNfC3zAc3tuMFrllTIuj39qh0
NuAm2C/j4vJeRr1bEWl3feBpU6i0oP8mOh6B3dA3N/WU1T+Ldlw+vD7XC6GBoQHS0EZd6UCbueJX
bhaFh66SlUgfN02l/OJQL6b62gZj8E+RV86VTXPhsDDiCqpGSQ/I/GZEVMonafd2ceraLn2vW6kH
SGtqyh8ZlYn/am3Arqxxh/TKGl86LX8Ou1ljNbS1ZuBGcgqS7kcjGu++tmVRhG4ztD9E3N0DJHrv
yF7d1XrWtPu/WGbK0cAqEDIjUTo/KX09A46SfOFlEMkJ7OF9WyXzD6nb89GW3vj2/JrnArAdnmj8
2e5gJLsLLR+LEicd+bPvmpkUJTFO+D3iRf36zC5EXWB9FPTR80eaa4ttMJSK62A1D8CY4S5uRXVn
dfGkwl5L1BGHX4k3ahr7dyJ5Ox56DQt/DL35pEHrY1XYo3Jt4A6KUVAbePtAs51vWEJPV1b00q7l
ngQZDoyDiLe5QsGj0/sv7PzUVGroo3wx5XBntuXQHzrNC3aFZrZxOLSGs9y8vsCXohGFrtXQG4Qd
jnrnW6dWSSBLDdQ36Nb5fnKgo/kQA37ZqldX8oSLQ5ED8gr8DfnaDBWjCq6MVMtPQJC7W79d+tuh
gflZoib+9Bezoo3KlKBlcYOdz0prZqfASRYFQbfKj/7SZuFUKPsx87hI/mIoF39T8HMU8bfkBW9h
4xqrN0K3tMMQDsVsH9zUVsMhLb1muhJnLp0HRF/+d7TNRsFUYkL+EWlEE8vWPlQCaNc7Ix7tKCvx
CGi9qYpDJIS9o3D6+koK9BLbzZEAHIiQCOoG7JfNsi6AL/VkYHQs/QxIQelYouJpmiN6CtDEPDDW
k/lAGc75VGW9q0cLKP+7stDKa76Cl/YSwmSEPJhZvGE2uYHZqtnI27w6VWM/HgZscO5pzHd71ym0
az4fF8cCyMwbbXWe2z6W3ELCtjIwo+9aLB+ySuVGJLIeUHUraT2/vp0urTE4HHvVokTvkwbG+dYt
nV5oc93kJ/qmcgbnaxTjftYXtR/KTtlHyzXUGOFI6c53hjSax8BNsWwA9dV+fP2nXAhKvA+JvRhg
4JqwBQgmAd7pfYm4XNaU3kOdjVYQedoYOvGvuCrWb16Z1/b3hYSB5rfPXeZzj1E/Pp89nTB3mQUA
rxbM6U8HaJ5x8Loq857HvGsRBsj8uti/Ps+LY/Jo4pXKQeUWPx9Tmg2qqwvWkb6q87t4mRpF82Sc
bqCZ6o/JoGtvluIG4bM+TWGqIsWNHu75iEg66Onkxgj+zhrWyKbm3/ZaXn6AuupHbp6M1wa8kEqD
meFDkiIgnbGlClijbHRvYMDcyN1ISXNq9oUxGvqVpby0ZVCm5gHMo5sLbbN5eyNxp8TwWUpMlD6a
eS/a26qxx+R+pMWZHFvhU1uM0ZiY3joyJ4bW1Ipfo0wEquF8SbMMtIRpQPGpx4CHNeaFbop8kyVK
gLxFgh4JONoucoLa++f17fNizuu+4VrjiYa4I4IO5yMjPqQjNRyoU2LQHo88I0e7A5eRFEp35k5W
ZNSLPMyDcS1UvIhLDLxWjQClAFGkunI+cF77ftZM1YggvuzeNc1wlyh0iMO5qca3lsTWpHJV5KXJ
YdBs3GzYKZu7GCUu71TY/fytUvb0lCVxGgXD7F3J+F7OiqFoCRNxADhwSs5n1XajMw1G7p0Urc9x
32jgAfCNdab7qraL3evf7sXRX6dFFYysGdwNuKnzwUSOY/iS2+WzD0t9j7Pn8p89uvO3tNebL+s+
u5bPvtwsTM6kqEa1H6rjVsJ9EVbZd7Kon8fUqfZ213dpuEAnuC8DsXxHhGy6RWoz+Itp8o4HlrZ6
OL/AF8SxdOsJgvpzG3Turq51TQ/hnoB8DNzqRvS5NP5qREx9V4QMQqebN7XgJOY0w8vnSixjOMHx
fVd5KnmXznl9EI0/XhnvRV7EhyRv9lfFjVVCd7NBZ8sVozb51fMEH2g/q0zbS92ZvtBtUYcuTTDc
rIop5+EQxG+0MOLC4BUPwxY8MnH9xZOzqvPU9JnYJ2F04VIvkbxmXrQlA5HikHPRY1gdlNeMZz00
fxSJkRPRlNtbxg9jaudD0wn5TKkPasCiQ1C20mcx9dqhgCXwhbpD/5Cr/iNwKPn59ePyWxLoj5IM
vwO43289whXgSLw9/x11I0GK6Ev73TFLVxOhpZXTcJ9YEMbvlQoQmgobOAXZHi0MHZ5EkSdWH3px
n4/vl9Je7JtE+Y36JSWaHLtKBv5XL3a7n14BsAt+ywQH4VbLGoAMYFuD4bEbXZxoNcf5pjSp96Fh
V8OjJVyV/boytTWunE8NMzWQMZDp1lC3jTvSlaPIYiP7Po3AnR9BOsjv+Zw5+GAFMdj62dOTfYFK
tHOTWa1t7Vt30ktrX2d1udzPujCMD16mpWW4pN6Y7uY6T2aYntkijhiHFvGjAaS6uc0Tih631oTG
zq2ozMr4WBT8o+cOlnNF4GkT3bjrAU5w4Ffu96pYuRYt/tg1C4C+2PPa+QdQ4+bJVEGmwsDAWkGa
QXJw62sukZBXt4vokyHz3qLkwyHUtwgjkY21VsLE++6UmXCOWj/zEAsBxrfu3VJNXrJvB6SuIw9Y
jPGuUxDHAjSO5r0TN0YdrtWa6tDlif9dT1PN2MXBXOUh8K/Bj9oMc71DrqVd/VT1hV6EY7Mk7x0F
9+PB8aXlAbcJxvqY+q1Rf+vtOE7uO1SNlvb9MknRyneymqujbdFjeVpyRCVvikZVDi3sXBNV2Nnd
NBzpxnR3el5XfdiVk5F9WIxkfFe7nelDYFT5T7dPM5jRdrd8tms0eHa9NnAmS69sD/k8T8ONrLQi
Pjb5YPbRVCYN9nFlm+cHJYJJ3U3+0lGBG605dh8brKx/FZTFhtAz467de5ZWZz9me0ZQvi9KL4/K
qnCScEKL084PbjnG2Sd4IOVzMLNk9zWNci9qnarM34kWvW5FscCmNR9Kp3W0e6uNve8e6VG6t9qg
fN92i5JILMS5e3SQUEv2fTCX9u3kZ4bYSRPc5H4ZulHsfTa2DGU5BU/Iq5oi1EenD44g9Yo4nB2o
6tGU9Fa3K4Q1ywOcHpXddhp1GpQNFu2p5zKLbxqUB6oQ+NWUfg7aUfj72nBTf9cr0K0Pta6LEslt
twqGPcoeOk6NyKh694PdGB7NA9TloraNc+hB8+R/tSiTuvfebAbtZ15Ptnp0Gqe2wQAsxZ2p0BH4
JFLO7ENXd9Oj7nRKhaWTZgFatUuX3LaDOQVcgF3r7G2rMaqjpgIvf6cXZuE+CoyuQfcirb/c9Jmf
B6H0U1Ds1VJD0Lcn7T5TNOSiQc/H+nuCMpqKJq75n77be3PUuo34QPhcVy23k2lvo54+31toS5SP
XjMu/ySLTNHKlo0nijBHRgXxBwxHY88MxZCNfsSd5c7HBPOY6nEZdc0oQ6sguIqdViEh8M4mMYk/
Y3VjqNu2TQLjna13Wn0bV003NZGl2rr6nFSVlhwmtA/TH8bg4n/b614pm10vy9jcj7Ep0KLyqkzP
v8ZaqlIzHI3ea8yoGrPK+aQDPXTvqwaI1a3XNklD04jXQ8TRU/Kz7mtmnRzMxbJEEo2Z5g3hWLl2
fDeO7oRbSZclRQe7eyj9XIbYiSDz2MVmke5Md46prGOsdBJzmuhf0qTTnxaag0nYERfy24zQbByQ
/Df/jfEMw3cVpYAdbPF52JtDp1ufl1Sbxx+GJSzgKIOu8i+jGJxHW7PS9sFR3E0hEQrhZN9P9O6u
jcdgihLHlN1uCFzAOaPZVPpT3lb5vwqoq/Oo67yLZip7bjhpebVETZ47xwWZZyPUO8/96S619a1F
DsNge6dGt3PnBdviWFhjCQnU6/uwQeUoicw2WdAB9/qmR3HLR1rCrsQE4GjJDGRzF/XLN9K5ivpC
qz70ABf9MHUbf7qpabbM4dAn8RQ6Xt1Udy2WVP1BT2V6u1ilZew6KWctDGY5S5TwtFzpe5Kqptqh
UOu/H7ADbsPexp13Z8dOkx4tOzftYo+djoauPIzR4naAudSDRcDE0XlGmKT6FQ8257pUZZ/uEKUd
7Pfw8aS6Kzv0aB9QpM+H6pDri+3eZV2cfnPKfO535WI5KWL9pl1HXps4n6Gh5+NOW2Zv8EN0H4cm
CVufd3Rkopv9PrGLWJ7KAORSRJvIzHEI1NfZNWLQdvT2TXEgC0CkSyhC1MdmMIcbfaxNHm0dXJKo
mtJque/HMlbv4V8jmFDC0D11NI/+43qzky9JPc+HyUDd6pfEeNmMnH4B6oXSf9kfHbHUH/SgCJyo
cbvc2VuTrcRhpuU0RMJt7emg0dwEwV3ghBnOBcjHm5IuSbqrY9v7VoPxmO9HubKN/dKx1a2SwWqD
2mRNOC5S1g9dAeZrL9xscm9rY2Q/w9I23ZA+YtM92VmdiSNYpsHdx3oNJr0XnmY8DAN6Q8auR7LK
+DlXyFQ96tBModI7U16aD8laSAUNkLCesMAnFcW8ZsQ3lY+iyY7w1G3N25UiXaroSjZkv7jIQXf+
bqSA7oAiu6nD9F3iOzQV8h9JKrWnHCKLfMeBb5qdAQjd3zkJ1bdj7QxO8L6q4OzuW122w75LFm7S
wsqBg0MEam9jkNSfbSCcA7U5GQz/xWPqN/YOfrXKvo5aqusHyAGVfpsFXf9PW7tuyWb3q+Z+AZk2
3HBB19YVgOLLxIjexaomT1tzxfBvigVDPrk9OkDOj4UUp1tDsJF8KMy0ux+1octCyotNd6VAsXnX
kowhIsXluNLdVrWwTercqdqfTap0P9ZQo0JA7WN2pzTeu2ETJOqadOmmIUXrdnW0ApBE1ZJ64tau
APhDrIIZR+I8cfrhpklk+blFJ1y9j62YKO2TCBgh+YI7HRopLRFWtfLfKHS0/gpqtGSe1LsQ29ny
NXGrMFw9dY0fsVVmrGvQngwZFDUkoWtyoi++KUNRfaGHwcalJrLu6D+SXegneZpIYf7gXqtP/SyT
ey/Nuu9SLPNwFIZXXLOo2bw5mZxLlRtQN1KaVGK2hZ8CsbOCp0n6Myjt1Ak1T4yPxlAZD1JD6C4R
eEJ4jcADY5KGuHJAX+ymYBUtp9z0+1XvbCGStTPS2+u0/KeUYmqjYnaz54qi4s6dyvLKq8/ZPo04
Z5RG1ro/LFgG3hyXZERudEkz/ceU44R2EMKo1YdJ68fl3uEhM+6dzlhg9RAInF1tlv530BmDGdGc
gS01I/0xlWEOo7P8lLaI8LlHmKRL92iKWhk35Zy4wdPSkqJnYb66K9ehsKxU/JvNInZIzwfYCVPY
IPSRfRHcZMk+Roejegz8sqoiE+hisTeVaTyjMTkaoWu3LdhJQReNR47I+7umSpf0s90Jp/uQ1Gaj
atjmk2p2oLz1JNLcTtP8CLnOOL+tbEClYZPFJobHkDa1vWcWTj5E0h0M74Aa8LJgvWX3Hto5bDUK
5PtqcIap2alG1jTR4lwM/ZO9cIV9C+Kkqn96aef0b6xdsdNXoiDPO9zVwRFsNzwqxHk2duP8TL8g
2WdLjWNRmvmP3mL9xOJRu9Ln2gYUF/YbD2S4XBRSTVpa5+dLdulkjKnUn7WGt8LBnYvkMGuF+UEv
nTI56v4y7Ey/tPKwSBHtCHu3KewrMXR7xvkNKPNywCmB0G7bqpqOia4lZVCbz4mbWBGG68XnemzS
kAq+TcoBle1KMfJF4eX3iNwRwDWANlEZOJ91IQzltHlvPns2WUUmIe+XaZcdxiaOQ210lyPqHEZU
Z/Krlmn5vaHsJPLb8pqg/oWZs/LcHwhWUGgyN/W0ykkr7orSeo5llt3qMK/29tDNHwFe6fdKqvHm
9QTAeHHmwdJT4yG8reqqxJrziXezp0ZndO3nOQ/6fzxZuo8B7x73HjqNp4eZyv1gJ2WxlEfsvzSe
uJ3W7ZU5iGUXj+DTDmAt4isFjU31lGYJPwpNWXgM1GvtLbEgwYJHQXWzn4EBpZGJ1tLeb1qlh8tQ
j9+rBi2Cw9JZsf7tymqsy/tncWgdmA4mdBti7ks5076YwbcRGZ/T1I+/gjHpqh3imuKmTaUV7NMm
nZddEefpcxE03Te6p/ke4q1uvDFx+f07GB+wEpVpaoLnX8UOsiZ3xsl5Vv3gf8g704viIHUlSWDr
kXT6TaGOr8/9wprj+EPln4rOSqndBH+6kbq2oFr7LLLsv3y0m3vdbnCfqqBd7SjXya84EZlvww2t
HxqBEBjFNkrCq4jG+TwHg5KEXin3eZhG/cbWU3w5xmWZnihw26HvFMk1Ms6F8IaI1bqoiD0Aa9ms
bECOXQ6idp7rrl+6fT13yz1+L94SIssdP4LPkkVk5c4wRvCBmkjvrPlKe32bT6yTZqoUsGkMsN02
Z1xZrdTLnknrqAEcJeCPOzK8Jpp4ZO30AuphlVn1bp6ca45HL+p269DgRkFogV/Fa2INP38kT8qi
wIZ9of+cTXExvstrdsRTWtoOaJDCMdUe/bCie4TqbUWzq3xrP/CCH6McnfLHBsm79LbKR+1mcGO1
/If5vKmyUKfrkB363jOmX5M9SpXjlJMaTwv0Cj8SkLkeoAb14s2XBBVIWlXo6dM9AqB+Ppe2axCo
akqWUXCF546SeZhOdglaIiiKRwNE0ZVk7OXeYUTAbfSRfHoQWyF9N7FjQ1Kjfh5GSEeLrcnTpMn5
INOquguwr7rpLX0+Cq62Y8lFeiUorFvzPDjx9QiMHknael42dxSOhNLmbew+B0OqjqbfyF2SBhNq
tNNyeD0YXLgPCb4cSTRoAUrS8Dhf3JRq6hxPwn12/x9p59kTN/bH+1dkyfY5bk89jQESQhIIyRML
CLj37ld/P2bvlTIehMX9a7Wrlbac8am/8i19haJbi37TsXG0NnDz0pTNtrPbhCpWq33BUD5zLhqO
206nrwXsLixy/9OXEz+HZwoIu2rP3fTTn4MokuySUTN/l6Pe3QamV+6CYkz2VlBo7gSz9GAl8pNy
pVxODMqEQ8NC4h3xudNBB1uBfVk05m9CROtg5mr/FFkWoJAa/s7nGq//dyw0PCjgI5y3zMMpEYu6
imLzt5br0X2PmqKbofp/rPM8W1nb8+tn/i6ENeYXH/z44s4tHWBZCiv/OzE77K14gd3O16vNGOfH
0PCVjT+h5Kgbfriyf98fGBUugPPw2pbfGAhqQrIzzN9KXzvbIeyyC7wpcIHKHMS023zX9dWjZ2jp
yn27VBJhchHVYVDSN2JKJE9PF9Lo2tCQQZn8kQNKJT/BFzuaK2xfo/XbqombG3R79mMqerkvU1la
W/ZWrGGOU/TplQy0hg3fF1SR605EO4HjyppZ5jsHjp4iEf6MoYXQvOz8hXmTx3k6iD9B0fzxvCTe
G10UbESS6NvYx4IQLKbcyHoq3NIfkk09+M4honS3/fjkn18yWFWBwsSoA8EDcxmANqFat0HQ2b8R
6woAHnXDt7rslMexN5S16tN5yAECErUIijSS7v4SUgfAvEhNMrDfMR2IK08T1dELjAjQvarcT1oT
o69ZrZ3q+dSe3qL0icC7UzmgN08QcLoZosm3ksnswj+VLmhe0IT/3eJTUZNUyRb9xXb4+/GMvjcg
+nOzTcJctFj6O1Hh6gNfqtGfrjbGXwB4651T6eoBQsP40Dbq08fDvQXHyw8kvoCaMru50bI+/UC4
t1bRWpb/pwztwvyRp7FebKjG1OpVEqihqxSURhHY+lsPgXdVCawV3dFqtENBzLvrzDoGSdmHbbI3
epzoHwqoritT8s7CIwHucI8Tg0C+XERAozOMIvRq+7dXyWKbGwRe0dAk1FLi/lmmre1WQcQD8/HM
vLO1EWyFX0ZuAeVrSY9W6qScsNdmVDRegCvF+vXkDMaDqkT1mlzp+V3H3nqTlSTaJDiZf8s/gZaS
GFESoJv2R7XCaFPWeXdIqzpxM8L3KzNQ2++j1hYbP4ZU8tmvZDSIFADP8BU7ox0UmBTUfRskf5AU
s4QLSinb9DWOIG6cyjXp3Xc2G6OBpgOaCUUZPeTFd+K31Y59Hf/BNlPVN1lTDjgXSoR4vykRxo47
2eTGuPUT1L52Sdzb1iNU7eGmoAfruYbuqa8qQojW1Vh05bhDh9KOfsZNzT795LSQS4GttjBBokx5
VgoOscXEraQJnsKRR2eTYze6JUoevR3C1Gv4ibPVnyMVZD1JYclgAXOczsoUpxU2T07wlOpefN2Z
cXKw05Q+OdPjdrki7iozvBZ1V608sWd3zVwmooBAfIo8FYyM04GDbKBSRmHvMeJ9eKREN111XTHc
Fkk5PEINWbP/eH88QFzE4VSnzopFmSVyOcT6o1en2YWeYNfVDVmyyxDMK10fVeaV6tR7A5LBoB1P
c4ancvGBlpf0YegN8hEghv04dYP5LUvojqn4Hm5FJ7OV5/C8PsL1hG0TZ/gta7OWS6mpQdUauvJs
p1VrbvO+bMh49IAWuOeE2ZWogqR7SrTRMpRjAOE5/w4iuml+ZGIs/X0opq6sLlJtGOuVtSYeZzVP
bvqZAwxXgkfU0s7jmlr1o6pBjfkZVECAeLDu1AGRFFje0Nr0Q2Yb3rVN7ebgK3Yy3ciKXgJtwZrk
TomMwPla+Hq6RYQms7aDZqT916ZokYbJLKnWF1Vm9dlxUHyEhhKI1ggwAooyLqY6lOFFhXVnt+/V
LlUeGq8F/kihUiQ7u22CZ0GsEGDT0xCd950WZt/jBBn4YAMDNBujnVmIqizdjM7xHf1bZXxwgsb6
LQwS4y+aDOVvYvMoeZ5k57e7yMmSYANgIXkKmsYK3SKzsN0rcAw9OH6Jyn7fDWPwrdQrShVNIfhP
N4ZKMoL6Hl3Q/pj7phF+t6Ko/Y5WpTdcKJmX/pDgmUZXmXFM2zGyaAMq8VBcjXqj/5ycutH+jOmE
5VYex2l009FNujLRhAzdiY5iMluCmOldLQdVPdpDDdbNnWpw09vaFNG1A+XVvpS+LVrX8pUK45Sk
inFQDgunOdJ0C8qXOqVytKlLraKeP+n59wg+sqRJH8bJNX5CQmX5HO/OsFr8XWotH03XMGOJfFAf
KNswhxpwQKpZufbSdHA2YW/l1U+zHAO137WyLOJsZ3po8gZ4AfmBvR+AtD9MSqTK5zjoon4fplR5
906piFcZelOeQmSyHQrmZg8kql95gM+uxbmcNQO+iW/hrS7Leprjq2FaqOMzV0RzCJK+3Yey8fdz
Vu1W4O8Q38VyWw37eCUFOBvZgiQGiJY+KiUXnoHTezE3kQZIx07+NXs1rRCYgFe0BUGn3dKqzO8q
0DnYT1D9zJ1Dg208jYOPn5+z0gGBB6IsKE2BG5yJcqc/YEyH0EjTzH9t0Ojzb4Xd2A9Kr00EYml1
A+c8iq6m0qt2UdCmd7xO48pFdhZygbOldkAji8yLbvMiIKFzq2UkLvET4b12CPG08bdFNmbCRb/k
q4KhnE0z3SnWQJPLC5tqItowBNyE3HPQvci9ErtshqJSzacRCfd9OY3lsdDt4pCgPopCYokDxscz
LReXIk1QVCeQaaBvB/526eXYJj56w9bgPKHYZk1giLrEVeY3ekUnfRlNzqh3kLa8Quh5mJQUT1dU
VZRi4pV1nqgUha4c6u6nkfvpC6Ab45PCaMg/IVAwx5NEL/rsBXU6lj5Kbwz13ntScYW6iOqpuazD
UkUXF3mWsluVUn4LwP99Wd4GBJYE+Y/DQhhzOiCS2EkSOrlDy9MIbq3O6W48GxJyp/bNccT4zXe9
gppBWhXyKMriUW8K5eLjhTxLid9+BJwu4ih2Lp3l0x9RdVpBWzRxntKy1autZ062GxLh3QVNN172
oy13gRnFz/3gey96MPU3iZGpqWukqr3/+Lcs74//fgqlavpD1IyXJOkka9VhajrnqXDs1jw6XZdV
btdiSuo6PSo2W6GVE+3HPLrV2tG//Xj08y3N8qOj8v9GX0wEQlzSaJH7fCr7LNyatT36GxGsu/We
n1XGsQmroKBTg1iSrUahD73T1Ex4osc/pAMnx5wa48DT2F+ZoTOttHneGw/sCvxnLIGA5C7upLyz
zdFxRvtp6A2BmuuA3fk49hsccuSfpqzClffnvSMLeYPImEMLPH6e53+Ssm5G8g6p7zwlfmV804fK
/50F9nCcZJSskcne+zY66ZQaZrIR0ePpWHFFRFjhfPyEUb01HPLWTK5yEdqTqySKg21vYoi7T28T
YCca2Q1lG8SMFtMptay3lSj3nhRPa/1NTffK36sxT/nKFfvOaZhtC1g0OpU0ahdJX4H3x4hDgfdU
q0W+yTPPAWBTKDsTw94LvRqTTZl71c8oqurDx5/4zgrOWQb0fagG1KUXK6g3CHDKsnKeNGzcncOk
ThGuVVJOO3UAfrcSNSzfTE49cpQk8Igoovi1ZLWbod4oieYrT4lUZD0XZMfErXUzePYKJSGKaFLX
F4738PFHvrN1uOQRgKAyxi49qzvjpkKF2WB6vcpHaCLvLkgVh6OCkcHOiNs1K5/3xoOrAjGGFI4x
59jln2NBM7BKNHVUnmZ8xKUCK2fb5bCodoodRteSWVhrt7+3jLMOFnHQTJHRF8tI2ylyPCRMnnw0
N/0trFpvo+hmlG2yIPJWdus7tydjkSlx9N/6X6eflxh9UBdB5z1lsmh1GskScJI2TOrK7fLebiHu
IN+ne892WZx4p6tKEU+W92Slfnuc9H7cxUkcXtK39q6tckqO1Th5K4/ke4POBuQUteHhgdk4/bgh
93Inrlv/WSFT2Mik6nf4SGPoEWjlRVu08kuhh9HKKTwfFL00ipk6DVTUNJZ8g97r1NBTTf+5DQPo
salRdnSIIKXt7cEvrzO9cgoXFrjcfnwwzleScecIiLoWNKClMQ8V62rwA4szETeicksWgpCEktHr
x+Ocb08uUDSamE7wNvRpTycVVzQzrfM2eB56y7kWYzq6UW+Z36WuOLvPDzWzKMB7kBvwg0+HSv0w
jjAeDBmqT69HRY9+4i0Jthkpi09fK28GjLBfeHNnWM3pUH5ZBzW0Dr7KEdmXVKmV4zBqHIUuuLaD
Ot9//GXvbBK0OXgcuENnMZvFrSK9wkrbEP5OrdbGNrSG5sFRRHJMnSgEfil0FGjzNWH2ZZrFJNJB
QSec1gVlvuU3gm+pMpnl4bOq9v1B6JG3FbikuuEYi69UmBt4hoN+D8hj2Dmxaq5cNe9tHEKLuRQ2
s7eWWvxeWI5WKZTwmepcd+SZjDbSypLv1tSFx4+n9/zSJiugko00OmeB3Xq6mkZud8ZklulzPSSi
3KlpmMffbCTz9TsqVM2tX0C6XhOeem9QamEcNJJJQpvFmqZFHANhz/NnrYfkq+JjfEtdSFyPQxZc
ILIxrNxu74xHnYDEGQNPUrlloJE55lQBf8qfRWUZLkDYEG3Rvm62/djL14gy8cqLf76A8ytIQwqN
PYqay3omwKAo89sheVZHfdrbuW/ddaHAGEjrJv3TmwWSHZLFdCPAeFItPl1Bwog86PsiflY8OgU/
x7gi/fccL1WOOXSBnx/vl7Mvm/M4bYZBz8Xvs6lEZdIvehE2z7PM058G7SNXI0Dl8VVE9/8xFpkZ
CIm51EEx7PTLQI8VpjqF7bNQcwOUALJWO95ECB61Eq61IM7uGZJwarNzbsSXkSeeDtZJOMulpw/P
zlDX18ILzQ0ClMbN0EXHzol2oZ7FK2fv7B0CLQeuHHyazjFwlojMvLC9LPEj/VmNVcIXPPFKdadT
K1zJ+87XbCb1YTZOp54qnZiPxz+BmRN3dUeepj839Chg1+IxchkMXtdsEtVZiwLneTpJ+VmvGWsH
/xT9ZXrAp4NptQHnpXWSv4nRCsCPmXEHLzTaTENiAQANsw1ENmfnx3r29+OteVZtQCYUiYVZ5Rr9
WRWE0unQYjBF2lZd9UrJ1HwMETq7IrMav5cRbKOk8vu/BeKBPyOpDZe4Tdr3ejr2K3O9tAqb8c6W
QKuUQjpxDX+e/ogwUwYvn4zmRQhoArvJjLzKNcLWL6mLjS3yJqGK9hFi//JOkWkAKG4U2kXaG1VM
zTjVH5sYIsUxUbVc3a/M0HLHzQB/njOEasmSEbBY/DgRIiDSJIb+gliR+N5JTzwqIK0eqHhXOJhp
0NkGqke7kkz0qoyyzto4hqLNnMZ8DiZkd19N8fALDH+7pshw1iKZfxwA0tlhjZ0KfPh05rTKTppO
m/QXtWqcLyGdpwcNH8jS1Wtb3PRwBHvXaZBVcnvK9alLdyIItl1V9BeNDKDQBrIMjJX1XD4d848i
ESYSIKuZ2dqnP8rqiBO72NRepjEZXoxSy1+NhKqqZNW+I1a25nn2zv7hgFKjnq0wyb7lMhKHWJQG
2mC9RHml4kbRZw2qiFbauGVQ+zd5XWTqtRWMqiuTqLW3OU/1dy+TnQs/MP2bjcQz+0Bv0mj78eY5
nwlKv3OyTgIEpnuZl9hJjq5Eq3l/49Z4VGLTo92fdf21Z6HdmEbVy8fDLe9jKr301uHms9VISJa1
Ss9pa1g1uv/i8wi4k4pHTK2UylVV1M2xF1l3KXs72H086PLyehsU7y4q/OB2qfyerjZ0uQCOGYPm
E5DVRgTyQMvLgRCYa99adE8PAxozx9qH0fvxyO/MLnc0dW0K3TNYebHs/RSUhtEq/gs6Rf3vorHz
bRCF4kq2Q7wd7ODi4+HOZhf+CZqj3NK8dmiQLD6USEkNwyiKXjg4deoKhLWeB9GONRIdae9S10Kh
15DdWp65fIqQAmFW54IIoILzgrCGa02La0T8UiUcHdhb+dZ3Ks/A65d377M7lsFobcIsJxSbtatP
V7OoLL2zszZ+AVoRjm4Jp1XZJYLqB/h7ZYdwR1V8Mhjj+6jjQ1wS4IKIJRZ3GCTJiEZ5l74Yvp9d
VJ5tX8EG9o5TCIT14yV8ZyoZCgAuDw0iNkvG1gSpu4jVIn0JEj3cpY6m7IdA1zNoiRQIVr7rbHvO
34XjyJxhYo6x1CGhChlpCrZjL6AXg00YD+KipRl1GMdO+ZbiOff/Mx5CNTZBJsDcpWOO2oBqirQw
fwkjw0cRosjL5qjqg3HlV1muuEUhxQp08uzsz5/IaZivG/Chy6WLA3rySmylL2YUDbdeVBa7Ko9M
t2pjADdqrTfXpTRmm+SiXwua3llLnhd0kNg7c+I3//N/IrTRIGHwoXq+BO2QQ2fqyvyiLvsopNOd
mt8+3jjvrCWDkZZwjxPLL6kaWSbCNBF1/jJlsdjluNfvgBQOhw5Vxk0Pi3Plrnl3PF5OWqczlmw5
samut0GRDvlLW0XmBQWJGLfAKv3Gw5Vd1DzzK+2A88lEXUmjrgs+ejYfWkxmOaSW36da/DJZvfq9
9NtyS4F5/EYhfw07fh5yEkTBbSJxftM9Uxf3qFaA7yRYSl58uyww4Zn0BM0F2/zl1Hp0i2M8nLFI
LUFOdeLGhL66r7upXGkhnk8wP4IGAa8HOiRUtk53D1XJUY3GnMNpTdHBiPMIuYlM/LWGIr6onfyz
aB1GwqMLOCxFA0pNy3o2usZd0ShT9lKP8rFuy+bCFzxcxWRtQ1Kl/cfb9Xw5gYbRiaUsOVuXL2Wr
oAi1sfCU9kXE0vsaqhPCNZETHqXoXj4/EkhCwg6a+7S3F7Fe6GCT2ShV9+L1enE96U6w6zs/3GM2
Xx0+Hmrx/gLrQtISdCwQBg0ZsKUdzzjVSHUoqf7qZ7mEbVrrO6pq/n3h1+YxtQ1/6wVqvUZaeXfU
GVLGPScIsOeN9M810wPU7Jug0V4hPEi5a+xSv29k0x5A6IhnUejJrxaRFe1zl/n8sRRDaPGQzPP8
L/NPOrMgorVGfx31UcOFK/PEdx9N7tsgrT3NjeKqW3n552f2nyT0vxGx4qL1PN8By3KoOeAfo/uZ
eA0Gukh+m0/3emQpK1Wexbn7b5T5q4gxYIcv4XlpQ2EyyzTx2oDjOSK4AkyyV6B+5nGGy+So4xv6
OdwaQ75V53miSDGJtxd3mz20g6OkUryWOS7bu/mv6aEcQygcYQtIaiLg+HinLo7ffyNye8NdoEpI
bnu6Z4oyQyVQT+QrEMRwVzuReQwD1EqVTiq7j4c6n0+SLfoAtMn4g7bc6VBt74SzM1fgu6o/ViMI
sSncGnXuISKuplAnRPv06RFRViMhFhLoBn+ejqj5dt4bIGd8V0a1c9nazm1E1utso0pC9K0xcFvZ
medHEMkx5pFnngcfDsPpiKOHAWkske5wWw1dtS8tRBSEQJTxtU4Ge4ffmf8oQMNljx9/6fwQnZ4I
xptVB8lhoWYvgcRObASmk1QIq4L6VL/4QxscUQmzXVEW/i8/jbVvaN3geGLV8socVWvNdfp8H6Fb
CdeJlxKhCabg9MMb3enMRs0j340NCfgES8cbZhkKt8zXGCJnx3/WQQXmMo9F2Wtp9llkea8otdX5
9FvQTwGxjYpPV6R+8dnVZCBINuwfaFScx3m1/7lQrb4cxqpTB3asl07xzkF3X98mDSJetxlXoumC
qGv8y1ZHgWPl9nkD4Z4sKYMTx82VQ/oU3HOng3ulGfTFJNhKHvSlcT9RRdSvgqTwv4WpQIgssa1G
BRsO2HA7KqXqXGoe0mSwkKZ8U0a+mblllo+Nq8d9ShY4aMQqkYvGRii/5Sm6ahtUOxrpgpQ1McdF
IyJ8NKI2V27NqgiySyNSOhWiPWZ5rjDVkbhYGxBLKlwPbmg4bKTw7SeUirKHIA1QYzQnqxLtzpsq
W+RbikATfKEKrYeHj3f72SnjsZm9kYimKRsjs3w6NVSUS5EMQvNd00nrY1Z76Rchy3QTBEX2h0Rw
eKhtu1pjBixSCLpGaCxwh3HCSa9JI06H7QyEZmSd6r4bQCGqj32Zj9Wm71Diu0qKzkou4Ur1Vyi6
FemupAmylkec3aBQYGbF4bkzBzd1ibwxoXlB7+lFgBKV7owuwNeGOjZYfnWTO1n7ZErfWLm1zz6a
MZG2REWDyGku+55+NEhxhHQ69JRcaeR/c6zcbjL0yWnc9s6lPgzyYIDu35vDZK6cgHe+lqgbs2qe
3pmOsbhLSY9iw4nRUnTHKrywGr+ML3xdn/zvTShqeZ0TBacrsfbZzqJHTjFqFgCFaAXp5PRrNV+2
UUuhMAKBK6XboETYbLTK0FI37f1ioxSK86UCwOKtXDVv9bWT405GAwZyZvaBJIHyezoyYkm5kwoB
xaRRuya7HEgn62pTtEJLfjVw/UEYy1ZrLmwcAcNmY9nAd64HM8zaL1bW84TvyajRuKjQfbxp20kJ
XK3SgaGnStoWW9tp5CEgWIXHV9ToRxNkI/jmQuX1rb9BnJjtVhIeq0dLkKwitkTPzrtyGk6z7iqZ
pYX4ZSn1tJNpqoZfzZgiyxZ96qrYJoAcPynpTXTHnYcLPFkPOpcU8k/nIyZ+Vsl79F+9024N/c5J
Ajcdf3zuIlkOspj0uO0bMWmB/kv8QC5DcYfRDW+clT213MfLQRZJZBPg/m0ovv6L1M0V2sZXLqvw
aK/p/y637mIYsbidTAtKdqG8fYt/YX1Xf4zHtS9ZRhnLIRYZVO4bBkkEa4LQQHCtNa4ybs1n/2dz
p3//eGGWt85ypMWtU0Iht9SKkbSb+BIVLmNnfAkusWP5eJi1OVs8JDpY/xzenf7L+5Jto636A6f6
b//bEItbLOxl4yleqP/iot7IrecGO2X/8RBvLib/3h3L2VoEXyEWRKIo+YzysfxaHvYhrAO3vevA
6f8NFTd8cI7+VjkiFWesVUSXWgHLc7rM/tJQKeOm5/si/1DJi9rbjOk3tW7cSjEuNd1FD+arYe98
cdSE4ipGCSDnqKhXU73nN297NDvMn4iz1RCMP56WZUi6nJXFDaIC3o+SgT0UWE9pf1tnv9tq5f54
90DwXMz1Z3onS9KmHhD5ocHB/ondn+ml9sf542/9fX7x8Ze8u03/GWZxGvIxCp0gZpj8Nb7In8cH
5Tge/rchFidBMYtGpLQrf7U7fzdv09H9bDT9th7/fMXiJDQCOvmUzENcFtf+pX4sj/HaSZhvoLOT
8M8Yi5NQBbKwKskY2k3muN01mCxc16qnonJbsYn/qk//27Qt4oXad1SlSdn9+et0pdyLy+ywtvhL
Xvp/J+yfb1rsYyvWgkJBVPqX96e41g/5H/Nbz7t92VX75j64k5PbPAQr5ixrO27xMDZxPlRByJjj
uFF+meVWKTbOT/Puf5u9xcuYFX6CwiOz1++Gi/82nTh+PMS7jy9FU+JlxLs4pqdhBA47EyC9WP9l
VZe58sOWP4x+ckX/+38bZrG31dz3kmhimCLYOcYhii+LYhPKlUP61o7+d3uT4kM3IvUx8RYAC7R4
gBsL3nmVqNNvp7aDzNXCob31gDd20MQhpu/zLEfXDiWs8ELBrCPbxij9vYZxJQk7sEJYqTosJxdA
BrirGcQK1IXW8eJeGvuhElHjab/tOMH+TR2ym4oImXCtFC5p6LASSc2zePr5sxgOHW7EgCiqLtlJ
KK3xc2In+OMbqSNdLwoTXJ09ay0sXL4cRP8kPeQB4FYBzizl6tvBQ5Zb6t7vrtbtMtiAdWvVSxLj
ydY2NKvqTzp2AagBJkeMC1J+5rq/PbL/FBoS4KqhXyXFH1GmxoZzl6kbW8HNyjImLICjpljTn1we
cPJmnqy5TozohcBd5vRcNNSpwF6J8LHWlfBqCuLwxsTT8AuCxvbNlE/5dQJgf6XYeLZ+sz+YZjOp
CNPQWlkcxlQk6qAgvIz+ow4KharDAWMAffPxWTxbPVTx5047QG5qcKC9Tj9NKWwE11Mte6yU0ik2
SHDnP5zZUvkAxCRdeXHOPwkmzOyxCf6QNHUpaWkX1AMxvkkfCzNrrytsG2+z0libuHk1TjY+APgZ
RqYhKASlYQk1VjykimRsmndhkHf7QjGNL50VaheRn973dmdeKNhWFK6iaN1mart+JRNf9sEAhtBI
tMlL4eBw+JYO2IaaxKUS+PZdGfAsQHUd7OrRGlSA41ketCjb2lUYgrWeYPH+RNw00x3X9P1YeYkT
/rWVSX8DWC7mg7o/GnxATPmbJcSb59BDmF36942C9jFSIHFtZQejbTr/NkW6w7qqmkxqWzrQVb3x
EUJ2XFWy+35UqC0UL3j4tqO3qVHPixvXhJBtlq6T1GZ9meq1UWxJd5su3Yw+xa2LUdaR/KS1EVNK
XwSuI4go9g9zerpLy8TB1qCP5d3YmcpXUMKICnd0Z39Vdqp1e0RwckBQH5+Ms0Nv09SjNMURpEkE
8Ol0zIoNHNhmat8VGpNG0dNzkcKwLtGYF0cPnPAXmVvlygt8vnc588CK+FoyefD4p4N6et8lU1F7
d0Ed0PiqIlknOGnWAo5429jWIemFNh7DtFMzmAF65m31Hg7zyq2wzCjfHIfh9gIG4USCkzz9Gd2c
hkko1nfm5NfTVxRV/GqLA7kpjgGos3I7VdTzdlRoChLBKPWMlWDn7FqaVUXmDgvVNEgYy9KSGhXS
CFU9v5/iMexpCkTDsDdKbwzcrDX9tYvpbDjmGrwdmwsEEIDXxQVv+5WF24YV3ydTklDzqTMY8EoE
rdyNmfefH++ss9mdCS28mEg28TYDDz2d3T6GRGYErXKH3dR4m7Si3RSJyA5F7PeuPVFbGpNo2FKw
s1f29Pnd9FYgxDtn/gMo32JTU6Uy0IdJqnsRVMrXKnWca9lFztd8bI0NHy2vRJzqt5ong69SC151
rUlX4rKzc8WLNvMFZ8Igf7NkDDpGGkvFL4nGeWyiWZcv3hV6H//teyO7lKX/O0S3bPe5KUfbmzY9
GCjiIMy7l5gdQ/ZzRNEa91WRZ99quqC3fdrL7hbp8Om1163G3KbGVEZfvWDy1vo9ywWn/Ex/m40F
v4bndunEiTJ6GXd2P9ybuWVfewllyKe60J1kE4qoomsAmic9jLLpD/mIKO5nV/2t/M1zSBOAv56h
XLzOp/RphuN9T3KkbYJIty+z2G7jS9FhQuPmYNe/ZrVe/IjK2rzMujF8Erk3GCu32zIEnn8H0HzI
FTOSkVL16cZXDK13xrZU78u68UaXIKGoDr3eJBVCeL4PsqhNixUEzPmYAI+RCWDY/xpup2O2Q4rL
A1L99w7WKNtGds7NVDpIj8TKFpTPmnb4cneDC8PpB10Tkg4V0bnFTRIbzaTXdVHdRxOCIUHX9F8Q
95j2iuP4uluy0dH4Teu/H2/vZWAlYCHwQiGvyu7irV8caz82RAFi3rgXLbbSs8xl9MuQo1h7E98b
h8ODaiCD0U9avAtp29thhe4P92SnhJeTpyTWJtWrSq5s2eWFzAeByOQuBhky02Lmf/5PjF83o4NM
W6vd+/FQu7Hm5bseDXg3UL01C8Pzw8lQRPUQAoC6Ajc9HcppoU5isqTdo5WfX4upsq7aXnq0Ztmi
sBGibRPk01PSIXH08aqdb00Yd7MPHQAY1myJItZqx0KzVFfvMU+z9llSWeplScRhuyXh60/RYqP0
6RGh/tMKZosSEC4hE32cqXHdqf69FcT13jOtZu9ombOzkTdxLQiVKxCNs9MA4BTmFhqMoF6w+VrM
rZ/RvR+zdrqPcj05VCNlpQx470bljBz9VDV3Rd4+fPyNZ3sUzPCMX5Dzcz5rbZ6up9bFENCrbLqP
c0e5iRMh96Ie85UH5d1RbNBYENEhyC0JxZ6PJn6LZeC9ow3NdiwTieVQMKxcmPx0fu2/wTuCUzOm
DjdePBJhrSyyQKPLphapjPDOUyoFQb9qxLDUFHkZPw1mGdaqG8SwIwwXIFrpRK6IwiB7mKrOSGdF
eBDUf8FZ1OOF2Sc2NitNEuByG2W4zWwSQFfOE60Qa4xdBzEG70E4kdeVGyUw+8pxAVy3Ck/0YJrT
Rky9l97UIm+hE2dD3ZgHGt8tha4IBoq26ccqMOKth7HrOCC8axXplV94WFC4dOap/B7qmk0SbKJm
EibVdhvLoCPOLmD5XbjZiQ34o0o7+vEikUVnXLSYAGPSMeZ6qZluAEI6tqhMojzpdj0kjWsnwqHm
KxwOUfVbBIWGMt4ZZW3HV+iSBflDGOl5/gN9uCCMjhi8SdjQval6uCqN2TD6gVtoOjY+boCUTam4
ul4kmNNoIu/Ic5TGpB/YG2V5pLKhRb+mSMfT3g08FCt0d+qLwGzJlKhXXKSqMU43TY0U0oGszo5f
wXk5WBdIH6XHG88YW8qeWBZG+wpjrPAZTlWW7ULcYkhM8S8EY6ICOu8ue14Qb0/ybUav+dDE6r5E
1affGOXUmfcC8aTSFUasp/shzCf1m+3LoLnW/cQIcbERRRv7biKCWSYuarATdS0Zt8nXRvMSAC9D
i7fzBRRqS7nwfdF03yU4mBTtYu77nTM4ifEtrvBo+a2qFFqGjRalyHBsYC1JUbFJstw/arqSv6Ca
XczKtfoQ7rxE9Mbe8HF4OThOpqjbUa+H+ge+gnV2GAl1g0NBXX48BmaRdNtiEF607bLAr7eWrfhy
03t90l+1vqjkAZsWp99UpcB2SXpdUV1iNWnaP2Jbae2H0RudatpEHXCX3aAkub8JqzYwDoi3pAHs
BNPu9sRjcBYMu8ZkN5nsqnNH/t/httPAp8QbJ8TvAoEZYM7W6Opmb8cVmx0LrR2CFiXmfDgdNuM3
JVCU6ZKOlN/c9F2rh787vZbGofdAk9xNXSJwi/eToXdTdPimRz/CY2+Hk0abZgR19WzgRvGtVn9C
xwE+bZkiMO2dtAp0OFEnlWJvmljOfwFoKWdiq9kh3OL6tVGrGZyWEbq4a7fISLki8erqJz/B7o8D
WWtyEZWdo+5aKYb0ew4EtXgpSfNjDHaQNvk22lppqJsQVSygcHqPxJfO9sN0p5zkmG+K2DLGbKMm
WlWjU09UnG5ZOhHiBDdhvfG1kIGFh3ISep33p+QnYcyjYK3mGduklohw9GXmDY+y+z/cncly3Ei2
pl+lLDe9Ql7Mw7VbtQAQEZwpURQHbWAiRQGOeXDH9Fz9Bv1i/UGZWVcMZYutZbdZLSqNIhEBONzP
+c8/zHOCNMdKMW2uajaCy7xIqvQUeafw3ahpZS63FCm9Nm79KsMn04YxQBkk6jRfnRAVquJkNepU
M07GEUr7lxryhJAnhZlzP2KzoyP6glbCF7saBVLw9PPz4odTGMuNPwI+6cZAS49qGr5MTsRbqd0a
5VDDAdOhFEZl38+XbinYcPS6FW8ci8fVDVJlaLVs2/SAyEeP4QxYPtCDeq16zDOvk3GSmkG/V5qw
5mfsVBzv68+/4XGFY291IZQsim54GpAJX5+IdU4wQtAXPZebgiBSSdtnL8gWav+86Ef2HLPIvbHm
wa9yOGSmMxuPP/8EP3xhGE9b+HkA0Rbl+jE7BUp/27LxlPctsW33QWZlX2bdH96bdkec3y9f65uz
z+bXCL33+GS2BoIMF+nl9wrX1pOmdWYzBpeWY5hVnd+9UcP9cG9J9aCXBva28cbCtur1vTXtRSO5
TRX3xtSQlgbpLbghn1a+m0RVHQgkNB8pcwszbr2yuf/5N/1hwgETHCAB7wao/TgCHPdTwnY0wpMr
eY+ffHLbujnwxX5I57YlP1mrbbUrU6LtIzI0zeemX9IZeRP6A+VF5mrPxvvRS7T5Ddz622Dh+5IF
50RaA24HAhmW2/EtGSqBQjLt9Ts850ZLHDIcpPCNr30qk3fsWfNc7iXkZxtAJ189sMQ86/2HtPYq
qHjDWA4NduA6yTdR0NV+egIgWLtpTAQbe4zVTm86YP6wPOmJQfWx5trcXSGrvX6IgdYsqZXU5sOM
IaB7qLyuME+mNqASokLK3uo4fkBhNqd5KkeqYqj8m8bl9fVEx0oUi6M/VPlqW1fA7+YcJ741tHsx
dxX8qSlleziYpiZzI/TYgtJ3aetM1r53PNInf76OfljDUH4pliFPYhy9faTXH2fudDOVticehiHx
dkZZzFDmcNd1cmOIzTUb98nqdNGsFfUbM6ofb/zmBcL/sAOCOOocVbc8fE20nAoPtGXUm9aaYZ/c
JoGNpSv67eoXsQD8mymjN/2Eu+mLjpvzSk7DWlH6PnirV5yiJxOn7hBoNyKT+amrzPIX6SxcD+Mv
g+2ebQjY4+jG1prRy6SchwdDNglRR+5Y3UlRJX0su8bsw2F1UN1ZVWK/MYP48b7SAm1e+9v7Bzn+
CIWYGONuW/384AiCZ866PNDqy0zUax57NXbdb9zXv1nQ25GGAT4qd1zHj00sagZk1TRO/YOG8Em/
FflA3T50fk3iyZLa+RkIAbZ6DfEbVQwLWM5xhkukiPxGFG+BFMcHOq3fZtbMR8E8GebzdnO+ww6q
ovKzYpyyh42eGi+Om5wO1lXvWVEKpnXy83fnxztNd4EMEOSYuoUrvr7YnJg4fA9L8OBjmfARCYLx
Lm9dfLZ13C9vfn6tb5OjVzvrZrBO7Yr6AAdEeL2vL5a4tQxc1WsPlaxT+ir8cb1BRNjPBkxCm7as
lvcNtX11gaWVrpH+ivnAXdsxzrtoLS1NJcOfLeSCGJh+Sj7qeTdvsdMExvonvRwH47JY2qw8q6Cu
YaROSJjzMZv96cPPv8gPNw3KPwUBaCjWIEyptyf43ROSKYmyXq0b9wxyvOyMtdE9+jSFGR4FhavF
v3o1rCzwHcWq+tss4+iuWVWv45Nbufe2Vjj3BNpCK3M1Z9e1rf/Gi7C9V68e0Oaaga8ZKpvNMfN4
Fr7g4UYkretsHFRj68bSWHTrcFJhkx4zSrHDnMd6yrGb79LVbn61rtwMlTcjdrIg4AEfTz6VA2uo
EJ1/n9CPCCZGQV3sy5QslfM01QPtjdrnhxcNed1mk4yKabvusbRA4X0K5KPj4+woGdnjakW5StMz
bsEApbvO3+DZHF+PVQPBmVk1Q3jA3GMCWSGItA4m3XwaTfed74/pWV+46nZqqns6orcSuX+4GqOJ
DbFHK41VDlzj14u0HSZZMFOYnxEOMHtfe50cXK8JxMH0WtHuFtyJ30IEj9Ee6CruVqVvghh21GN9
XznKflLFqj8HQVK/Q2ZRn6vc6954If7mm4FOb/Yn24lPy/P6mxG3Kmrbb/RnTSXjnTM6844ogzJu
FkwbQ1PrXn7tBSSXSYeoDQAP5g994+h6irxwStKkeCbKXA+7ICt347hU4Zh36xsFxY9fjSkLD43X
HfiYcu71VwOI4t72pXyuZ7c/6O06HWhKLlsKyEsclcZf7DW+sd/h82w6h031dnQ5iti8W9x1wW1z
2pI1fLlP7bSM3MZ9K2dq+1Pfby0ORT749PYOsHViJ/r6m835xmnw8OQZPNWQ016tpwJ3houMmOS7
nz+vH24iD4r4AazNOESpWo7KU1xo3cVaHfW8yKB88PFp8VNPtOQ+yuykT903jrWtCnr9zbbXC3QT
PJqD9HjRO/oKPwGFzHPqtd6Dk+sOGNqsTwRbK2+ud/hsQHndqEfpL+6XDCGxJWAsxiu35ecc1f32
1OrL6tfVc9BwyoVUcUm40gVH80gq9Btr5ce7yn7CLJtJM7sXi/P1A+zdbiR21FnYT9zgJG2K8auH
8uDeL5meq7R5a//6gWyM/IU56+YuASMF7tLRtwPiykpETtoTBjf+/ORCcVtPNS8XiRH5ZZ/UQ+St
S9Gau5UYjem0nQVBE3Unmux0SRwcCcNRsBjDVvmyiuUo8loSCjbVuTzPORfM0NCFrinShqykMkKF
kZAXlTk2xxrJo71igIINTfuWF9bxndy4IHgbcQIwwkZJd9Q16INRVYuL8feSGMtNA4J5UgZLt8PM
qXh0jGV648kdv3ooiIAsviX3sI/Rt71+crpqtcTseusTZkZ5BC9kDsm5Lw4F06+3mufjE2AzbOLo
3nhm7CiI2V5fqxG8Azat8BNWj6P70upBjq1YuqRKK2NFzk6zT9cOGNnMHU7DaBSQIOdQdJtYNArk
FhURIVfLrTwe4HTZ5LHYvQrZfskreOPG/ABAuNiWQI2h0d/EuNCtXn9aTs5sLJO2fFZ2IKcXsyNo
FoHqWEzkdIPlajsrG/TiZUw1MudniTP9+5Sw6zpK/VogUcqZgHXNG3XJ0YYCGLO586BJ4uUmIui4
TlB0Rqum6fLGayhETGsM9sg9wNl0P90VWCUdhrapdj/fNI97oG9XRcQaeKiDiTg7BhGqtM8Tt3Tk
DaZgcHPyKTsp66A7a0zAj96ZxnMKiHFvs2tHLjK9a2JQ3yKmH70Z22eArEThCXWQN+TY3E/5a98k
dtDdtFPR5hEeZ4YfVWrxD14/+FcyFdlbOr+/udmgepsLArQsuq6jBQuPd2rnxuhuCrVY7+ppbg8a
aTQPWRrI2PfZctbENg8/v9l/e1FYkUzeIDT84CaqCQhCspr6m4oontOMWcVBNzpxiaVaEiFmHEOt
yac3nvDRNvDt5mIZ5rCoQLigRr1e7J3jt6AvcrhB0o7WLO/Z5CwozGgpf9Wn/Y9rucCJTI9IDD6u
Y8pc65lymP1N1mhufaoAEHSyPRo7OV/XYUj3NcIyZjumnxs3vZHbS5wlZp+Htq+ZEi2bkXa/dlji
68HmRzWwcQlhSB3TGleEbjNTkeZmUrmF7s0vT2SgM0xJ5uKNF/hoE/zjUlsxwBXBx45NPLDVkeak
18S+lCK91AJj3Kkme6vYPmrWvl0F+TebLec/BcDRMSINQa/RtfXN3CzZpWqG57XS5g9w3TKMmJx+
Z2HnQYJX3p1Aofz08xV8vJi2uwlubG82EAhUj6mwuZZ6+Zja4kZbg/w9p7QWBc06nuGO17zxsvzN
3dzYhFshQOcEC+j1umUANZeaUzU32ogLYTrM8poEgOLzz7/Q39zNjRUCNgHjlaS0o6KxrIqEwCCt
vSkM1HqkovVRniRubAWZtxuV3Z2Mi82YuttyzavWe8ss7njr29xQUJ9zIMH83dqa19+y7IrJ8tTE
pq/32bWetEypdUvoZYwHf/updtLkrbN6e+G/K1xZQBs9lJ4bG7jNWWvbpb6DMWB1tEXWmeqG7FLM
2AZDN2OzXonpgfdTp3HJ7PSqTqR6DjpZncFikc8qyKpnA0O/p5Lv8Wci1388z/+Jz9q7Py4+/Ou/
+O/npkXJm2by6D//dSme+2Zovsr/2n7t3//s9S/967p9qT/I/uVFXn5uj//lq1/k7/95/fiz/Pzq
P3Y1trfLe/XSLzcvgyrlt4vwSbd/+X/7w3+8fPsrt0v78s/fnsmPl9tfS0VT//bnj06//PM34Jvv
1uP29//84dXnit+L/tf/lC//+PI/TsdGbO56f/zNf//iy+dB/vM3zfwdfhR7F0Yz+jYj2ly2p5dv
P/J/dwmohqWCOzWJOvqGSdVNLzMurf/OTIAKh8dN9wq8+ds/sKrefmT/zom/BZOB8cI0Z9P77a9b
8Oph/ffD+0etqneNqOXwz98gw71aUZhB4EFHsY6LOz4GcIKOFnFeWnNSdkukKkbOt3PCGSoitTag
HIP0MCQOl9bV+kcXT13xSQlyCG8gM5pLf6qnnVHh4hukMve/zNh3Jck+a1t06FNlBUpd4gQKMyTp
8zQKsq7VLkQ99x862XvtCfIFZjNYxD2lDGCe9DrJ7v2MaLBo5FUPTpWY8Ol38o28k2AfiuDNWOev
ARVGEPKR0dcMqPHb2KbVEBeFXU1z6NeGuiXRI+/CqjOUE69TNdukezTFex0C6mlLlNPLmuojKXW9
YVsxN8Uorskhy63bxtCM4sE0EJBf4YpsnADoV58Ic+/cJJQyqPook9PyNasN871VrqoJV19lnxgp
1naIZcl44WtT0mJ7IPm8SVGYtJRF5oIUTWvudDFHQ6HH8yCcFR5oA61EDnixRh5R9cYdMcyivRCt
lTdGWLamle2Mxqv8vWtC1MAXPp3ulchtnEoLlHQ7XVr2Xdl5LkCKkRZWBNV0xUQsddrpdK0oiU+x
INPkpeVrnXyqjCH3HixLGEOIHBXJGO975sYOJun4W7rjgijAsBe1s6zaWfdu2hdDZLRWgXO64aTw
7clkqeORmJQviZcqsVeEf15UTjKJaB2M9CogdxIzitLCtVEzLHmrTWZVQeRxuyJqMSBZrzQ7X249
e06qOJlnMqxAGKBjWNnY+HD8jTQ9Jy6+dyOnMtcixrUMlolnQtk55ARoFbgq1OTqegRUc88dgz+s
y0xd89CnatcUepVExbxOm7O8kmQ12rXh7nJD1Y9YnJo1HWjrQ4yAe+qHdArBXc2GKUKDxvV0SoNV
C1PNS+1QTcpPog6LM4IsS2kXB9NgUUROhnI1dD3N/zKVAYuuxNnFi0SdqYWYeQXvocxk4p3bdlGn
e9tbg3dJClejnadhiBY9Ibd2ajI0uI0QrheurT1/ooiab4xe9z4PLXHUoe+mQoQjZrTpflI60Pti
WYUTjemYfM6NYO1DV2XBneik1UW+OdcOzB/+RteOwwPmVjWj1jIl2aYZipe8M8subqpJPKWzsD8s
kz9NBK718wnB5Zod9lgL8fowDDjQraTrCXen/TrlxMdFguyAj1qWV3f8S+9dq4s+23mjkh+KTFgX
WMHXEwvEyszIzGtqwaErqzqabTslijUPxsccoB07DKNvZ25rqdoQWrD51ehIS6stXu6ox7llgvu4
dm64FJO8Txc3X/HslU6+L40CspuC8nalzX3ThCqXwzMpDfp1OaQufK3ONosIHYN7Nc15Ou37riDP
baiG2o4UsW1R0nvJ52qdc23X56rHjtKW+blpVCWmEfOQlJuJxcSzwGojicw0X85cr14edXzKn6yZ
mQfWAMq+Wm059mHt0xBHepE5UzgSVvRxNZAPhINDFt5pmvbyoqAbfCqDerQgQEFzjHW9qd5zUTuH
6VFrTYinqXdt6rMgTNZ3WHSG7M4HqpSnZsH7N1QdvxfKIlvuBo7wq6FL2g9dwPEfNotXf0zHrd1M
bOt8broSCwizMPaNJyRJdVWmHkQ1EVNTp0vdnbV0vsO+GgbnscwhKpwmnZZAkdGS6r0qKEH5xtWC
+wFshYS9Qe8IBHfbJq71UrvqkClsRqGV+lBZYp5ikxPxg6rb3g/hHVTnfO+mj4WWrQTF1yIowx4/
zDzy866vLh2vKpB2+/Vdp1W9EVXDOOlxACtu2o0oTKedY+TiopXsWJFbsBdFqdtYZWg1ejVQUZnp
E5EDNQ4nQ+Z5MQSC/rnoq3y58BRJfWHQ5+XLXGWAEu6aJFeV3rGXrmIZSTNU0zsLD1vCzxs+Ncyr
Jl/DOcuyZ9Ob85FAZhDwkBjyWkWu6gwwx1S5VFVB63k7q078g0mCC267U941YdWbxVeTcdujRUFd
hokzQPvaRh1d1GC+dsvg23ND0ueUR0bvaF4OldWNUek3cIlzSoGPssCAjZWSkECJZ/yXIGmmfmfq
dfYAId26rQAi5yixm+GuJPHgFE8o5AFmMZOmmhddgli+M9vQHKzqcSqdxTsYNhL0UDkty2oWrrrr
eUxjCNMB0qNcvMzmURf+sxyy+pBZLnR/O8l9L06Lop33lQb7KeJUqNJd3vaBvf1/ZwMnvRYXrrwf
WUdDNZ01ixZkh1wT5jvQXDL+Evub8UznJNebrSUkii4j0rDnO1dhoelYQ2NyGcSBxZYeqkpHbaJZ
datCp+U0nJ1erZFkFx2iyfcXsTESpvPWlU2PKsWfHa4LmIQTWJ0ho55L3QsH2bhTDBPOfcCApT8r
VeJ8NdxeoNMxyiQ/aW0EFaFlJ023w2976vaVPlVjjFXMOh98QguNg2TcOdCA2RnE0qC1Php5p70M
TKtvJ9cqCIcMYDSGEpHERJmxlc38wXqKDGnV1rlRph5suY1beqjrQbutqpGXYV4QdABNliUm+dhC
stmh2fykYSs+hjUQ+OekWIn+riR/gNlHYRJv13uIjcQEU5J7br5P7M74WmN8cWNI4b30bQ3ZF6O+
4ivUQTiDeeONY9iW63zeGqr/6rWWevb11Sc/EzrOu3FGAcPpZGAKiyC3X7ntjFnjbBjWi3Qwi2ff
XrU0Gq3B2RmKfPAoyas+2AfptKiIEVh+JSlFJ+4mWrRwTPzy2fY0iyxK05XTzpxtj+MJ0fvnYcDT
MJ4sGTxPjiouNhucO84+Lz9n/ScYGVervMxSEkQP+FcH1XmgfFsd+qKe309+sH4J4ALejm1QiVjU
pXtN30TF1NT9AF7XD10eec5gv7RBb2MFa2XztWG3wxw77H4+S7tNYfXm9db/AMIuoXJz/YNUvtOc
EZDYBodGk/Jc6HrqxM5S9tew7JY2FKwhi70mNa7wmzMvW7HixqUqb6BuBMozQzH6BmdCNnVdlK2e
fCTx2z/HkXb8KFpv8iMNVsOhrtZJRTUrhmJ09Np3fUEBEbPt1W7Ef0/nkO3Vo8ZO2bFrptO5SWXh
UWvVJJK6U+A3kSE4NA8patn7alp4NVSgtIt8NrU1spel+dwHfKmzvjba07nQrc+e7PubtIYHEI/S
FqwbffA/dA5iyDBrzGEzIoJNzXu1GRFDzbL3k6c5zjnPevpo9HbwNVjqvg4DAddrZ81LoQ62rcY0
qhNv/ITFWFsylNDggLaJNM+Quk+P6bKAPnV6W99iq5V/cKTEHtBnqhdNmH0tu3Jqoflq+s7DjEiF
i6u5p7rEm5WRdH6rikTTTwpLavczsMF90pnBuTuMbR/J0oD+yomuCpwH3UkPZblOZ6mySedrVFqd
G3PuUU+mvvYC04EKoe3AOePC750k9LIyy5iBif6QucWiRXM9ZOk+mODAcch66qZCvl2EteauFz6J
J3M8rsmgY/A9mpDQ1aqPYekmSbUfqq7fW1kn3T2+h62Dstss3vWmwlLMmLDjDx0TsCQMOjEj0xtT
V4sg+HFyfGsk/+xpX7Vp/26Wj3vq/9e65U3j+x9/daI/NMu7Tn1m0xafy38ccOV8Aen57355+9U/
2mXD+B0hNe0wVBPYqrgV/tUtO78z70RIvGWbMZE3t7nAn82y9fu3f82PoHZAP9pg8D+bZY2/twm/
8T+FmLlZTPxSt/wNA/0OfgGwc8B/t/47IPb+B1W+mAN2nxrLjRYt285OytE9+NbaIhWoRP2gIV34
lAdN09FZYZlJ6dfV86GqDdlfYgzoTXG1WYmHJiYXejgzy/B2CcHiD/WwsWqcSZ9L3n9NPYtG1z47
8KnLc1sn+YxJqN4M8Wo6mtqhLvNv9XpJ3CjQJ1vuUWD014ldBCYr1KcATNBwEEprtNkeXeV8areW
WV9QLVkdVQnTmdPvnuafC/Z7HOE1isCDgpYATA18CgUEOOwIkk/tdeZE90MvSKYzXaCwMQxVnc7l
ml2ALBuHPCCqGjvGJr3/+ZWPoMZvV0ZKC/WEBG2e8BHUSNiJbfG9wiVN3Ui5rbxaZqN9gwbyjeb0
/YOHRMyiw8oSdTJz92OzR7jTS6/cIhqIXia10+vonsRaOO91zSCU6tTJh3pEAuJ0xXtMGcf3uVZn
wggzjQj13TCt1CfxrNqCbGZs76cGIl7aX6BzF0FY5At1rlamFE2qNMd2XyHM9EKDfdQOSQiwobo4
nffRIOVYhbLnnA1XDW+/yJ6dkSGdnKSzl6mlYg/I80PRNvaXhbT4JtYzMO/phl6pvFGTMT/2SFOu
iiwzv/YNEs24TRlInzF60DE+9ZoiyrAroU42liTuGr+m71y69inAMvmlrccWYQaqtu6ssiDZxdoy
a/muL1c9v5wRma+xTZNJHdiPdbrrNpZVkU92t1sHv3/xgRhkNBerb+6KlZytsMkHryRZu0xkhCDY
1U/srhyW9wmr/V2QltkSlWYz5ju7NY0HcxiTJMKM2iCWPB2bl0qZ63wy4gP6Ya2lbh+qNjC7aEBs
gcsJfntBnOrMIc+LxIXbO63l2CD/6A3AJLtBHbnqCFQSp3uynbRcIpi3w7D7+QI9ihQBH4Z4z64G
/2WLXmCm+xqz1VYIh+XwpfGz5syBg/9+nCU+X5lvzPFUjuHatR0aI715nDJ4sKUPPbcu9XjqijYs
jSw9+faBful0+f8Usd1sbf/Ph9CVSF84gr4/ehB7/vvssX9nB0EujHCbmdM3EvkfSK3JD0Det0Qx
1LWBs6nn/wJqrd83IgkuJn9gsZwvf5099u9MQxmqo13941QyfwWoZTz0Cqhli8XvATIms37gfywp
jqB/ptamnaskLMdctEQ/6DPMKcts9OB0LfXFv2q9tBbhPIqC0ZL0pIwtZM7DKUM0vwAadKlJ4Sv0
t56qxRC3xZRO10HjYPisoeQyRZgilPbPWmnUOUo8hoRlw29Qc8bG0K5Z2FW6JvaF6fX5iQdzy4la
PW/cS7seJh0zjob+sxe6cuhw0AGGgMgyi0aqN/ywNAMhG1ZFEK2HssHWQw2FdWk7mfZp1YTrhJ2C
Zh+iI10u7SFIPxUEsOCCUbEfUWJXLX+vsmkq7KkQZVhAEGpPADezKrQx0EWflZgkNlhTHvTx4s64
6WW5N8lQiqyz9tYIQ2rn6oKsWyzx3OXEru3yIfAK88rOoKPuZFqm1/0qg88ZFrMPODP5X9rEDPoI
VZWitu6HsUDVpQz3Idk8e+9To5MODsrTXF0uDLiqs2kseKNrBvBerIgP8U/tsl6aD7iauDJeIYex
8wEIwoPBmYa82zFDypQ7yr9rGnxqPzjYtayXTt6ri8BN/JlnqJVtHYpBrWdll3TDNZR5vTw1SR/C
esg1i3OcnyhHG5qxhzpNfLXvAp9TI4SYkdw1lLk0AIGWVZj/ZT3jOLfLrR1Czu6pX2qQ5pUB2XOG
L/ymkl3su6ly5KOOfSgNYlnIg/LZoSKse/1nEm1BevJJTMMBPoozRbpRNTaAGHHdmJWk/XnuOGAy
hqsWZ0/ihLdE+KFuER6LSwHNrMLyotngYx2cwQWl6Ds1nMhG075kCLzJR5uEODeSIbvRpBi+Qpn8
KEXaFmG2TbuiUvot22Luiw9qagjStmTR7cvSmK0I7yJ6FHelvzCbuTDCwtZxmPMWx7lRmE6Y8P8U
xuJQEujCQRAgDeF/MphAC9X8MNPI6dHcqfqZyGDRR74lEUasLmB9V7pgfUgWRbU3Lc7FsKxHkB8I
uf1LZlbJczJV9TX2G8YTIQn5JoppUOkpr6vH2B0TdKouVsyfEPeaHa4DutkfEj0BChUIz4E053r9
bGtOez1ajkrDruvnlR6j8WUMu9UJQj/rmhVfX5E3Z6bsrSHc7EoEQrfBAjpNJkKpTLEa60NZpMlz
NUENO7RVY9bnjq/SlqVbtcOHOjXtDBAt2OBlSX9j5A4RVktbXBgagtw46wv9S9eNRCemwkW/M4y5
/0AQjPteujJ4aDyvrMOxNTxx2pRIJk+zqayuu7LRC1SJsIh45bwcQzrppy/msHDGOn3n6/xwWk0w
Ih8mpmM1UxoxASg/TtDGUGKQ/a4+5k2ZPipURQgiy1zY4YKiVI/dZWLrm0UJtlG6hJiEmeV3bFKQ
Di4DP68+6iZX2yVevtytCxbM12M19Bgfua4qbvrZ7skQ1TUXtbC/pie2mXXTgVLfkbu0d+dyx6Cp
ZwrWNTYx8FpJ4FfTuRhl1MIuBeLMKsUUQEGiDbVAWUydaihhcTvmmb5HV5jBmGqK7dsFQmtizW5G
oIRyFJeDBskybAw3KEJj9dsk9nsrcfeLp42PGiXXY2Uz0Q2nCbgw1DoznWI5C2sNS+UD65UqlQCb
3uACdtfT0+DL/ryd07UMoQxAj4M/P7fxgBrkhgU7G7sFLnYQpjbhUjsBAbaMBXWtHre8cHVoWauc
gBeVVUeLC2lo53ltm12TeJGd9gVc4HAFpbgRXTVCoEpWta/Njj25s3kE/oKEO6zSbqgucSRCbSEr
hs5ht+SpokpjKoR/jZNXez+pZLBzk6r+JECVwe9FOtfRliB3MyBwXcEAXaZPpeS8Y1nP4lEIXShG
AbVOhDyv2i0UIDmEa2I1Z0llGsOuSH1Eq6kNLsHYBLA+5MxQPSaSMEhCqeH2zktaal1cpo0YqC/N
6k4MWVLHcKodAwADtl6kz3p7ZwrU+hH5Qiy+UQC/RmVdOY+ZzIo0KptExD0jiGwHJpy1IRQs+8sc
CJ1hlG7kj76TuHp9ak+DM013iVvxQqPg7o0vk6zqK7WugkxzY/VOnaGoxgMWs8VXUJ3yypld5yOu
butjqcz+OdPYC6OladwvxqA0nD0bXb+bmxwDcQv57Fc8w7PDjEL2vDTW9ZMwTHUZJAZgdJY0VgAY
kvfk3HRIRyPRNcbNIlfj3nVyxOYVFX0QTvz2Q9JZtB0U+utNIbT1a6HJ8QxtjRBRL2x5mDBIVNiH
eMG1bVYEduXMoJG994zeQr3D2AxUezROHeWxZtRUAA4ycutFmKiJMUctRve2SDX4OUUPjhRixi67
vZ2nLc7Vcz+BJTqFfpkxun0eUHaBl3atZUdOWS7++9RajZLKHXL81SAlwDN4z4RLwAy8x8DMLohw
/VwEzPr4xVUa6nxiaDG/W9fKmYHDXcZ1FynEneLCTbURaJ8NNKlvkdTKIp783GYNFN6cnKgCG23G
BrhBGKeL5pT6+37pNutAeJ1VvEXm4szoWu2l33R+eV5jEd2HhPsYz56fTtMXY1kIyMZtvtS2WQju
BnMZKBEvE9D+9pvLGpVLZj2lpZZPkaXT3yVsRXYi404JzMnXWepohNSisnsXqM3eDejW81u5jHUT
g2Lr+UkippS5hcsuz9DEYfx3FUiTKU220gd9gvo6WDt9qgP7pFGN7zXhGJSj7bNxlagY0e05o/7S
FWxjobbR6A6M1LRpjUfINOC7+OLZ/kUg8MX5KoNZL64QgbuYllqV31+KIm36y0Qn7Oc0CwpjdXYV
tQXTn1VnKrQn/EB552mRk1plr6gvL8yRAfVT08MjQ2qF2JZH51QSm82ED2pmAMInc7Kpx7F3SC37
i5qlKs/SYlyKd/RO+hr1lNPaoR46qZ8l7YIYUl9Yuydlp3XuvtPXooTsuzbWNlEWxt2gr6Y4pJ1H
KcxCduaP/pijqK4dZ6K7zM2u8x5BAo2HGdWpeah8lXzVFWz+Q13k7sIuUTCWqRKd4AWTmbGAc1xt
Cejd6MkT/FGK5ZR7XijGtqMYIrfPO3mds/GU53gaqReNMvrSnxPvE9NC3dsb/lKIPaj2YB4sfwyW
3VSL2oxWz0jWqHFcgOh19YTPTRubq9YfNGu3KENvt/FRml5ofLEyAqihR/Upteewb73uiT1BqL0z
Dj5LHQ40Ex1rGv1r6Slec8MvrWZnU3Z0VGv4DnC+m53aQfvVv3aWXvxv9s5st24lS9OvUuh7HnAM
kpdFcu+tebAla7ghPIljcB7j6eujz8lOa8ttleumgUYnMoGTmbYoksGItf71D1TwPmE5gWDAau3Q
HbYmKHtaxBGhoGBOzMqG8kCBYDM2dxa+t9h32PWAiuJ7289IgudTbe9qm2p6P64gHWE3z3YfythY
8FRxs/xD063pS2WKvAgBxkaJd4O9ng8YcmATQUk9kJYJ0zjAlAIQtW/BvxkUSuGd0eTyiDtXTx80
o3EbgJyk0EmA7HIZVowWKFWY6KY31tgl42mFWB+55rKO9bk9l20OUB/jMKCI/6lOIHs0bogWSNnB
BPxSXbZLJzCOKAlcOi/w9SOTyOq0FI6YiyAQssWsRZrOWwBMFgV2AbXy0rDgh5WRjllIHA42VIgg
/zElTOZ+daMZZTtmPb0/f4W4j/RK9WlNWmZW+rs2rtr8S1M2sO+jNtFoLtY+a9BjCaOvVdgyw/GY
tSSD6HBlmIZxaQPluA3GgrQdvlNGrpOYgNvVYmnxbl2twQwJrHDda489Pz4D7ci7K7eTS/7gOvMy
xmGF1yvuHx3Fv31H6ZkzQU26Rg7qf4BO/z+KHwia7v8zfnD5eeyy4XN1BCFsf+kftpf9F745FuRO
7Ic8Evc2juU/bC/D/Uvna3O3QHIIrZiS/m8QwXT/ou2FGmYDFsAS29TQ/wDYhv0XSAT/s7mB2xzO
fwQivMZKsTYEW4eNhq0skmvsSo+QKMZ3fj2NGfXY3AYlRyFdx6L/vTxe8QF/hoIBUJp/Q6X/XAQK
7WYypQt0DK/hLkjCboLlyTMOJ+lJhZ6HpGBNO9ObWQQ/Pf1fgM6/vB3icOGdMy0grPL1lRKHIS2C
hCdjLUHKjNmfPgw0tO9lRr29DJaBFt4OuDoL3tzRZZRfLblonUfG+NLbwfYY72DvTvE7z+01hL49
Ny5D3jF59T/Mso5fTuZlntdajyqVOYhAbD0kHoTSeDSNyMcZaB9Tp58U1SrfA7ffvLDNGxF3ALyb
WR7bzOVnTmnBAhzRwz5aMqdHgtEHL6EnfEgV2wmCN2PUUDhcER7e/pF29e9bBlOHzYf26y2kVWe1
Znb0q/Q8Q36/SHuOMUtCor6vR5NxIbN28pwEp2u5rx1zcHe118zvRSS8XbBQuJg54hVCMtGbnFqx
ZkzTG/NxzFN7J9rkDqJiwm6LvOj36/XthXyMBywDCHgTSxyzomHspnAxrEdtQyzi0Wl3U7HCjFyS
5J1xDJr/45fKuY01LFaqSM4FQ7HXL7USmjZTtF+p1UIcuNr4DUQxtPkm8OpGfsy6GXikSwvIFeBr
8ZnrJyRREQOMfVOPvtAKcMIxkdQMc7pEFV4CX2I3bqDRdML6LOcBhhKMpa4KVYUrD9FSS1HvJr4R
FUyrMj28f3ACCjU9KcW51VYwN7x4oo7oYCsPwRz3xlc0SfayyydFBwYhxTLhWBUJsSV2Msmggnek
HTQagv48tgx16TlqvMiUWqGsOIWX7ed2bD5TxVo2XTby1VsPmOvBoshBE2Yten1i5olPcnqeT4xZ
DGu6blpIPnu7m1FUKVryjNLYsD+KqZKQoEx7aHbNGjONkLPCxkQvZf0NXzs8hEo9L6dThCXd3QqB
Capk02llUEKfck+aLOlPm7hJ9VBpol7CtqO7DRywf0yvtpE/+MW67CZnWac7F56bda4qQXsvi2x6
TpkWfev0ih427mgU9WDzz44/G52nJ19QF8Uf1ITzytU0ingMl6XzRBoaYtF4sAed9IH2rB3gi+of
bS9PLQATzhntth5FL/LAiJmJ+ypA9Niq4iZ2cJyfczRbJdRFN7DiYTC03do03dQEdjPDaLnSlKN1
3VPT1Ai7bvFuwTTjRJ8d2X/I9c4YezC4UovFx7n262E5YBIGfjJYYzFk59LoilbfGzYjdpKHSL9j
ODgF+AHU9kRMkKsG706WSQvZHNROjw19j96Tlw9r1EmXLoKIC7ZkR8JM3PYhniaLUVhmu2OD11hb
J3Z8OjVoD2AVQXAe7mAgKIYnWCl1L6pDRkHxr4sWtdoydE18MVlJNa43zO9zoYeF1VBaHkS+OrSl
QJdaVd33aZfXbeRAz7QcmqhmQ3ksLoUlGwBke+q3PbqTccD16ypFh6KfTxMgwKG3su5lXmuCCxyr
8y79VCTNaW1I78HqJlKpBluU3/OSOPWXZulgEfYrg1GQz7iBApjg1jZ4uF4dFna99NPqpcywDK/S
TTRUi1Q3WNVNpHUCwV0vTYJM1Gir/Gmph9w9TB32AHMw2MrgYZjzUj+kptGMh1QJz7oYRJyKk2z2
O6huzkIYRV4lRn5uVGn7KAoTOEOqvsp2BrWpFg6GX5kHbV7c5kvCNGqABGwtKlpwruaP2gtWOoE/
JWPyOMf5lnDhV7F2v87DZN0ZivHcNQREo9x7K8P9x3wtoMStgCPpN18OrfjaZ601eQG2EQYsZGeU
Zv0AZuHj+UdqKOFdxPWKguC+IfeHy8kHXbJCmI74nwUtU8X8vlBZR6wAHFR3vlutuoLmUdcJ2IWm
M8K90PpE8S5TOMWVkYub1WvKaucJnNyCCq/r294RBQB1pm+4jwO0FRjaBBEGCxGSjNaxMS/mknFH
2BhdeWuIdLmBhJyDhXXkiURD2WQ4JTsx8+zcyYyXseWB7reZoxdWPU1waMHiXCO8S0SPm9+UXhLC
TKu0GjQyhybD1jzI5CIhFC8iBvkol0/90q5gz9CuE3yU6ljnEQmOIbLuPVBze5ruMIB07sk4aKvI
TiQwJeqdbt5POUa7e1OLHRGYFeSLMHa69DKBCvrUg4RqbPP5cmPYqWMh+NGKLCzA32YIywl6W6/C
82a2bLZ2Y82cT0SVJc/eMOIS4xRa/KSbef11LPXpbnHmOqdDMvPvqa1mTH37rH8mlUC/xO+DWGkI
azgBjlh3k9yre+tTzeujAXJyOrrU6jUncGFQPzt+lRVRZXfVuVrpgbboi/6hn/v0aWWO8CU152bm
/KjaL4OsIaeKbK7RClc1zk7CnK+qxVDytNBsnOu9RXpTlFsq+wLR1Lmd2rW8N7TR+pzDa4WF5a0V
1OChzT7CIu6f08Ww73Eqmb+yQ+X5jvhE34s45gw6QRd2Z9hMntgDpqsx0FTqvizMz8BEucwIYjVb
cdToeCaEdHoVvINh1D8o064WLtKBhkFQ2lzwHFUWgTfH5MJz0wx5pPKZpWAwW8qgcQckwwBbis9v
ZOYSVbnVGoGVFPOVrvr5XFGLrjcrfg0vIx74F702zR9L3sAcQSVg/FAVmAdd8unEVzBazTZCLAnC
UPlwnNloW1ciheyApRWnpA8Q6i1fYV66Ba4ZC9D/oork65oT1BsMuKPNTElIXwBGgxcddqtTX5VY
M02Bjunkl252eg2K3cR7QUsjPwuva42oFpQZe2utnCkwW7fqd8zTiyZKVDPHB/40EY+px9RsV8h6
vEgLZxKhzAC69vCPC8wyUVJgbVhh0WnGvcSarxzmInTNxvlg9dmi9j8qsP8/+v5flO8/FaNv+Fcf
P4/fsv/4z+7zl9fN64+/9nfz6kCx4l9IlH44yaBo+1fvatmImCg4dGbjJnXl9v/8i3tl/oULE3Um
QeTwG5iD/7t1FX9Bk8J1kGwfzLB964/G3zpN9U9tJRaCNNQooWhSsM3fLOxfF7TJCkmkN2yN09+o
tUOcJPJ7ZvuzF1Wd65wtjpFFZqeUHpqaCbqL+IRJkFqlcTrlBI2E1LblSyeN9WMCld3aU+vlJ6Nn
5gcGTz3e+zpc4MydYzZgP2mhESc55OcVnN3Mu+SbUyUtqYDafaWoaynMqnNDriS8WlbcPWR566LE
y7RvMbr+D25TGXvOWww2TePJ4qwMlRywlPCQP5zgK2tRLkIW/cxAQDytSQEFPYOi4xlrlXP4FdC+
E5tBheNf8Hv7fQDHwO6Y4pvOSzJUUOzLbppBkyv7hkkEEhutt8MmtuZbOq4c9ArlPtPwGFO13t5U
mJOf2ocVaB07WUxeZ7ZrJfPTppXKPo/7xbXOiqKEY+5RB31EBmhOB2te1iaCf15A4y2W7FBbvXmZ
A3ri9le5zqM+uNlybzpjVyG6zstzN+v775Qc5cFOS72KUo9qLijNtrxfUiYy0UqZYn2UObXffFJV
LR4tRVsX7DRywjVWfgL9Xf0pirH+Fe3B85Qd303KWzcGb9O0BurnaRrb6YXGBGQc3Fb3mh4JiSNH
dtvvBmfceGO2jiOFzwtLTH9XZfEIMB3JrvMa/XKRjlfIMFF5llxl2ljW7D+mq9WzFSUmA8OCrgiT
aoxFkZMDzU0AQyCBdoydcaWP5AZoK78wK+iyzJ2+O932WM4aJ6+9C0/BssZ4leJwpwGOPsSOl2hB
LwCVo1YtDBJnyM+fx9FRRlA7hX/uYp48XDSIjBSoeVd14z5OB6nvp2WE1Vu2Zh+Oo8WGP9ilPX0Q
tpxYWtIS9pPjpOvOUTGD7nrsJv/B9wvvzmuL+ko0eTru9XQobl2xeNMHA1qac4pCres/zZonPsVI
gb+lemXZ1209Nc9wgavsoFwsMiumrUnYLj7OuEstnRsPejnlb6NB1hatLNL7fnaL9TBtXh3hTMjp
V9E5lPAFLJE1qksXvkCbJgzgG3NIz2MTVRZyss6B8+9oBH6Xc6EeB/z6LtvU6JNzxcFfMl+l9A/c
JTOzXVdpaoy0CqaKx/ED16tpEBKhZ/T3lrt2tzhLmveOs5paBJ9sfarGiWtPFWSrsGeYuZ9m6e/o
FgfjzPCmNajUAvQaO9SrGCLGPQWC4d/nqTLzHcRmRqD1ijyFYWwSh04CtWynkhb1lu7N3bwjn4ZQ
1tRdk+YsRY3Rn2A+iWnxUFqMEKpkaK49I9bRNiitUHdV2qQg7StrMZiN1rCvEf2NNNqr5X7rMM4Q
oVZOa0KkStfcYR+aDKeNl+F93Y0yRWHfupncyUJMe+Z+GKfF5GfI3dDV6Rw01Kafm0Iy/zHm9Bpy
E0wPWWnFUzxa+dqjbIBgGM44nDFpN+Yec2ybzz93M/u7Eo1105iLeeY7swUon7T5i+ttYUBzWePb
MfgmegBXEUcdpVqZ1WcbsTJaE70TKBhdiQP1iERorZPqk6et5qNSxKRg6erVD6CZztNiUAqizhFZ
EhkVHMqgceJ+ZKm4BRKGjEKYYWeSpHDQsSkOGbUX+5Uxc3JOg8aQLEnaazUK/4EAHCjis883tE8H
W57WbuNnTGmMIQ7lFMOHlJgP5kGLv1OJCMamn9+3QFnUxAgLmHTHWmLtBxv+XzUNKsnOrb5O3FOz
RR+XBhpT/iFkVO8xUJ8Q/aT1wRrnTU2eaegb96i+UhWil9InAjvnFbsDBmiCApy2Q5/ERVOLvM7Y
PvCsQPuS9POzbBN/l5mtJVDUmnqvUajKvIZUDtkpWbW4uXFn0ypoiVtHtkxHgxnNIjbpRjMrW1zF
tl5WxhIwcGN1tJ0JKR1wBI/ooODhervMwqtLRotLZk9Y2QnNWWvBMSxOc0dDPGFyLBoXlV4tJv3N
aPBzdylV/1zvV7uvAradMY1MR7ob0aBgnHrw7FIx0NSx0nGnCOxiGcfdmLrWfC6dNG67gPQUsRQ3
mq3QrTEh8mW7y3tD++qklhyDbk6W9sLOeaF01cYzNetafITtUPWR440rlEy88j9iH+PWoUhHHTCI
6aYIyXAfutvcq5PxIkZFNZ/gN6PWE2fp+5fSqfo7bfEHjMPwxiLxndHG91SmZbKP6bNIgVabjLm2
FvO5QRGgkJ7CyEFK5tLtTajjnIPs7ZiGu7Cy5jwByCnCfNFjj88iBR3xslimvIISQI10t94cDm3P
L0/Pk8leRD0dgPM4YVSIffvaMba9HhTlPLqRBOJak8u5p9YviZcJcaoGQkuAnR7gtWA6bym64ItU
H5NT0oW6+WKWiDp3hsnPVAe9ykr7CpR5MW8Yr0orXErAuX0LJUnc5ktiWJGZTeZz0lvuRgpVjR8C
NeT91QyIdcKgnFEgd+R/SjxmwWwq9uRclWU82Wf0bpxQRVdoU4qKydCr66EwGF55s+5c65VbtISS
DTBe8OQu16+9ESd16MlxfmLumnS4uSzJlTNp60enQeGNnIxts1uz1EaSZ+aomQI4CeazQU/ebJuO
XT+ju8geSzrCBEVgQf+05iSQn0pieLJbn/T6j8aK68cnLV9cGl/8W0rzjJ3Dt3clg8GBEZ3hdy92
zU19qj1JYkSdyymNoL8gNwtY/X183pXI6A95M5dq7/VFX4RD3M8Eg2V8ERB+y9ZurbPE1vOvmMCL
ZoeDn4JDxVpcbya5pMkzgQrlcy4WmmM4evyiuay3d1pWTrOrKXmz09WaeucuqSBnQX0BbZJ7akM0
eXIZl30zpEZ8MfqxUB8MuEXGXbamer5Tbe0jBfb91nymwRn7G7k61c3QLO5zXsKM3i19YVqHcchY
KijKyRB0ZhsO0GzJgTa0UoA5IKISgHDMge/ZHfrS2a+eP04nhCltyEjhai0cmGQFU2Hi9xiztvVL
mcrOOVh+rNJT+HKrg5y44SgQys2RJWD6xy1arTYCUfZAQzsrcTZOtbZCFeQruDSW2XyoSOe9Ng1N
3nm1t66hQ0yBsxtogdewFxNV+GBwBOs19XCfrjo/3yN/PiCZwmqjtfC7B90fCNq0ya0gYWp2XG1X
qkIU14WDH/01NtWxGTCh9U9Qa2r92QrnC//jZcn2aP3GM2Q63ucYycUUkkzsYQoP1ySSLBrxUZt6
WUR6TNgAiuF13FPOli8C5shJPGqgyPlo9y+1DimgGSfjMMW6iz+SKZsPik8VW2dmso9l5rJ1Cm7h
NDEnXALjTL+NOzWSlGn034hxQI/EvH00w612BKzUdIdVb8HJrxE/qUCbU1a9lwidLaLOfOZdPo6R
O6FVJN0FaI0SsScJxibFEfxso9PhRY5lbEt+QVnEfQAfz+GklbL3T9vJEo+ANPl5DaTWB0msz0NY
qJqoirnQl88w6VYU9m5Lzt9Avcjwvy+FpK5G4nzhiTq91IzYqMO67xwMQQE3ORrq0b2hSvc/S1nU
+3wZWBKDFcOQWs2R78XKbZgdVLnTXapmdzxRQ7reiGlk49ncdE8gOjPQl2ks/B0CtOULKTV+fSon
FCpBr6Er2fsImutAd+axPhuW0ZC7uXHTOmiR+g/vjFKObcCI4kRuIgysr4S9zRmPpoyq3Ir0WZOh
s6iGSAf4aBtrIPMvzGWutQCD7XEKYqYS81ZjsNyNVlgqTLHIv7NBz5t3xnf0wK/60+0XcpjrML5D
aUTi5Ov+tO6oO9qqQfa+EMywceCSj3kF76wsU9iKUqDPn6idbyzEhyeKUuM9z7jXc0p3eyS4a+LK
vll6ijeelxzfgPsZW3cj9fiq16S9xya4f/kJN3h36LpdxXa3BhzWO2MlTGhe3+eQA06W9jYeXIm5
MQRNdBWvye2fXwWtlY6xGN8NTiivr0Kkcj25KTW8g7T1lPbEptCIq3fsdF4P5LZ7wbBwk4ZtyjJs
8I4WkbN4NG+5RyaFoHtmGzVNj96hXe9z5ER/aIrE1aAIckUXhykHlu/R1QgfjMUQzxVlkc9HA7a3
7DANmvp3vo1tUPzvAfx2Vx62MajMPQKesDo+us7U6COHDisxjqsp39eaQ9UYo18KdKupdoU1ZPE7
88btRx5d0iX1VEdox2CTrvP160I44XPAYfThiap/6SDx3Thpiv0c2aN3IIjyK5v+Euoa3+M7390m
e3h16W2vhcuA3xTDTpbL60sXtrHgmKQkLHOfU7OgqXgBqeYBAw+wew1QMRZ8CQc1HX6/Rt+sHh7y
JjrkMTsIMo6VZ7XQG1+sNjgC6crs1IuD/MHsJVKBLsnNd9y7js3+SJMzHYFjPb6Qm/vh8SdhYgBM
zIFHbTNZHDsw9jgY8nJd752J+VTI9d1bhhLOJ6/1YtJWOze+ypoie/z9bb9ZXvwebHIblYSBORPa
1w987fXctDD3IlTJ22oSlIZpZHTUUqGOrsIKnFK8u6Z/8Zb/tuDElAmNzvGazmJLqsLD/NgZHOeT
rF0jMcIs9x0ZlSR+JQc/8VSeBkUHq/PPnO35WEm7IBnU374nPtyjvchAQ08PjBdciYn2ue6otKYp
9PqXJLVpYf7o6eIBANuZb8kg3JrL+UfLee3FqC/EYDK/7uvzcZxQLreeeCr7Io86D2TwnQsenRrb
BTkq2GoBfLnD4ws2fj6k5oiMoEa2fzLmzgT99N39/GjRbOGLP6J0NzgYHe6bndbLyrRhOB8OhWx2
nZ8bkbJx8wjr2cxPhL68d0wdLZi/L+hyORYr8uDjzVZI5IETfIWwSyzzGclA8bCw+YGYOHiaggOl
08qH+vuXd7QjcFELry/CPGzc6Dan2NefRu+4jNXxJACMnb/FQDDM28ZvpSneCyf+xYUcbApBufDx
g95wtCTTNTMarBcTDJlUEZCyhUyyJOAJufr6zvr4xaUwLxW0F1xwY6C9vqdZZxKW0QSgBCB498dN
lZSnWHpwe79/fJuO7ue9fHt+GxUIw0fQ1m1Xf32tMoa03mMVFDYWd2Q0UHkBPJktX+ato/KzWLnJ
rVX38ZWStFqBQfp6EjIBVPGBuasoLxtjKf/QhJPfyrb5z0bc2Rx5xdHDrobJa/I+AyJG5bqLdSib
8IjzHcqf4o8XkM3b5BTFt5kN//hhZ6pMFyLKoHa00707zveQke91/vn3D/rtO7VtSkXOLkbQuHgc
3VGOhVhTpUDmA9ofWs+yJLnNwyZt6Mrdn18K+zvilixWKovo9SvNRhiRE1q9cO7lGqaZiq8wmVrC
bPun31/q7SdvY2aHjd1GlzTc40sBsJRFZyLPpsqCPW8ufN8LXnCnWNblJ8w3kktHq6avv7/qUd2/
rQ52avZNPODZuY9PpqliSJ5bPaKyMvXrUKfXvJqdcbz2CZy9Il1mfoCwMJ6WHuOcwWvlO5XyL94l
qtTNl5YkMQ6Oo3dJszx7rQYJP1mmxrxx9dJ8rsmHg8EkJL/Q7+/27dW4Vd2B7GHheGwf++pL7LJG
nwidALLPvbYZRw1iuP9v7AVvL8Soz6WysregVOh5r9eNkc9eMqUrQKdafnwJDM7+R18CXDxYnVs5
7hFUf/T0hqbGLwm5XdgKNUUZ7+hTu4wTYyv+6U8fnaAut3l63M7bEmYe0KdZRsOj6/Oz7duWenb2
P/m2WQhkF1GPcuZSoL1+cKXjUAG3zEk9sgbPwVu/yS3TIU+Hb7+/nzeFg4DjvLl1sOYoj7yjR4du
N+vyAbgjt438xMZtOnr/bn5xEZfwNmFQa8NbPr7I4Mo1g7qA6tmqqo+IhfsXvih7/8e3AsmPrX2L
VKPtPOqYMCxomQRBhy6gid1yvlTn7TC+19O+XdLu9rxMJKE4KTCiev1mqG+zjODMODBrYVqRzb1N
hxFNdxr5WIQnf/ypcg17K1vhFDOkP7pcvPa4+axApWY9r/clGrBTKEbxVSncZff75/erO4NrRyVJ
M0241tGas1q1GowGYBphybtEpZ8RwlTQuNftxl76/cXeLAngB1ySbXo94ine9JpkrvoroLcW5LFu
7zX6v52esvj+8CpUjTZkCDYG1sMbFrumiCm0uUyQbcutB3GFBe398YPjKjw00L/tOObMer0kxiaf
NCQgcZDQtM8no+4ZMG4siUKS07R9B+54U4RzNUgcbEI/1sVx1biMVo+rJAZ/blZknyzs9UJcB9oP
qzExb89F8g6x/M2b4nr4pcAn4aSgrjvaIWBXeS0jdfSHG6SsCXOKFrS6J3/8prjORlzfDLXf1Ewx
rU2NMx8JS9BR13NdLrSDXgyfLvnTlceLAiryqM/AjVACvH5byCq7xs5mvijZjgXDNXOoSVeSWHn9
/pacN6UMV9oqMx+Eiv3ieF30iAwrLeXbhQJbnU9+sVyiGjS/SNgIF01vQSeb56a+bnyGnRo1ZRkZ
yZrD7+j03AtUirgtYECiY1WJ6plENDlewG8gu9kYJGRPdx2vxmFynh2M0LSwSMv+yjWk+pT6K9gB
MON6DxOsbs7beGQQ5bY5nefs2tktI22Q1SGB6U4QNHz506Jn0nDC/PKhjWcrP5Oxkzz1zrCke3Pr
su6XuYuvwNR7K2B4U08h0az9/awaL0HrSRZdwBjQumkT01NRD6Hhwl8M0m08OyG1yq4tAa6Mp/p3
NS2oTtnLZzPaZNsnKiET6QqfAOM5hz3K2ModAX1+/zrermMP2IGWHOyOg/X4u+lLr19ypN8BXmRM
PgqtYvD07jp++3V6P85SposA2sQWvV5dMY9DFybHAzlJwEmQQuOryh+pIWctvjLWRr0D2h3fFlb3
NFqQqvTNn9o8Rs7qbsa2NnY0aCNF/7L40j7gafBe4M0vrsJGCr4KQgY2fQzU5x5CZwe6R9AtFqV4
RpmlHE1+/P0rOj6BuBcfjhnYIxsBkNzRCR6XmTn2qR4zu0cTmPcNdgd9GdMBSCxB32k0fnFLdGh8
oJT+FMLH5UKRN2NW16MWjDPOubXkWEgYXP69CfwRV/Gulvz72Cv9lcf6f0+Jd/heb67l/fGP2n6b
ny3o/vntNv7g/y3bdeRuP737t0zGzQb9P/4TEPnr55+dfH78tb+ZjJb3FyMYpiEcObRkNqK5f1R4
hsAPjvfGcscojkX0D41RM+ExwkkhTxKCIee9zzv/l4ecLf6ihtpaWF2nq9x+3L987m7+RqL/9u77
teM65wSX/wnmYEhERettQweOEM6s43MENxTHcyYTk0lhoK5KdJgxjln2TPZtbK2fzMUWK5QFTOEu
0HKgwwqtdnGxT8Pqo7lCCiNsWIFjK6Ou6RbC620ygbHKKVN1RSDS6N3OreUnPvqTIYk/FLbdTRdV
rpftzgK07k6UFPmhcGyS86BcGbhkGxVm0hGGkPP0USjdjLe8eliKoauZMLCSoV37zyV12WzCTDcT
w4uQVCe31dgr7Dj9bhXPel8M8BJ87jo5FPkCpoq3DLKXa4zjlgaz9Ipw9d1MlTjcz24j3LAFYl/C
xVtVCTNKlt2hqFov/6ibmlN8wM2kkV9Qxru3TlIJ/dYZYTmfiRohRmQttVtFprHIaS+npq1xsu4m
7w5xcu30EQaeKAH9aa7KLxJaVn4yeD6smogttpankOYn/3Kqh86MrEm5mA5tQSS5iga5+RKi6Fdz
cmV4LSHgIbdXr0/O4JPNPi/t0Hy3vNRvy2CY6h7Tw7Qu2shXGPPisIAQAwt4os578wS3ZqO4bYw0
755TB3LkVSY0Twss0czaqcTp3Xvxxn4YT4yxVv33tYAsjoUFFrS2zqQY+r4ZlZSF+MWWYqiw+k67
BcJZNAhVq5M84ZW8LDruNBioKsjmcW1A0gxbSVVAqK7R+Ml1NTNWEOFq5UJwgxNa+BT2R4t1wWme
sU1uf74r++tynGrravJhkWNmSBIARJQlGxfENqUw+md7Mfr4UZnp0n5qh7mub7C32eHf2x5Un92B
zdjnxWwVn/DrGU6T2YcuXriP9iqab0ZNbwDRY3okE6khgZzwqG3h3qZFUYe2WJIIh1s0NNCmtA6L
kWThQTBNvcnRMlgP+M3F41NrMmw5d0wMmYHtGc5HPXlgOZH1jT16kTtOlbMQT+pLJEE1XNrczhl4
T0rdxtrQ7HmpGi4rKQ4gAaaoLGPSQphgOwW/zmIgYAh9JEJPLYqz/NR3ss6vQunPmX5VkOik38wI
zWAGJghKukgXGLhj69Jgmn+RrfiXHMhaWtQXYZO8Ee+cpXDMKywUanVdmk1hPrh4KDwV5Wpijqdh
dlIPq7QONcYNe76w+Ik/akJoGa0GSY+Jt30LURaLmzLtxJluYFmC/143DR+0BiIFtreg90TV6XXB
hzsUOL8+ZtPaT19WiILzNw8nLe8U6rPmnGhNOWeX7drUeP/pOjwAQ8OM4kzMLTqIFP07YgFyBsrh
uiOtajhRWi8/gFfC+hzWlgi3FFt1aDJrD/d07Dsd+yqM/EPbnXARHletfoJi1KZRDn0PkuTI1nHV
xHwziNmw8lE+DzWYPQ1bK78ovBO3QvS+Ry+tUeTJFjdLd6j9XeLVDlZ8Y9nCgtTyi2LFZSwwoPdY
57EapDoZDJyb4UZgYRDoRDqYO5NITrhZI5XT2vnFuYby6qZekbhFVp6LzXDaLtGsWU71iOmx+h7X
tjg3RKZCFNHztxoiFqf4LD7I1COywlk/xD1u+Kc4ayLMKNJY289mXxxkoQlAYDWZ4dKyf/KLaFTc
rl6fum1mHFQ94bojSAMIpNb3T4uP3QtyHy37msSz9oCUJ7keNvVEIfpsV67Wihm4Vx6o/qwD1fZ6
UZmlvEvgqNwSd2CZZ7HbvzAlx6Y8JkUT6YRqnhrl1/fYm3lwxAfDfJlMo0RbiVVdoK303J2Cyr6T
3mDc4awCq9ihtHvR4c49ugwkynAZYbBkK94N3SDz8mwUZBjESDY/2QKs4KBwmIG2AAUIAMHE23mS
bhpNZtxep77m7gSKrGJnYE1FxEJvLd/HbrofOgHHzJ2n6tGu9PaOHQBXHFj7cbeTUitOR6ab37xy
8q+yHgWTB6k+sipzvcSoLn6GSaOMi7LGZXoa4bcHnjnn1/Qe7i2PeTkF0Cye+2aEqmTU+JxNHjcF
6Va3uyhBzZSFCy565AlCdDwhUrJ7mDnsk6jB9q49uJNtfyhhPbMruukjitTpMpnwG0F+aN+JtO+e
On0esfAQ6H8WN/vQ2Fa/a8tFP5lc7QxdHiZwVnOnF0t7NaM9iK/XXitOunw10HzJGYpO5+B4gVkp
/304yUxCpXDm6tqTca30MwvC3X1nZF9sxvNnxpJc4D0ESaecneGT0TSwzkGoLl17vC7W/2LvPJYj
17Is+yttNS6kQYtBTRyASzqFi2AwJrAgg4TWGl/fC/Eyq0lnFN1e1rQnaZbiJQgHcO+55+y9tpmc
immaEPZ0ld0yg3SGPG9I3/NumlwmHqNFLdkmlLvWNJcCSiGnT6FXG1uM/8IBSEXsNFmeE0wUo/GM
Bf/JCrtqVaZG55aiJrwlkyzOgfdRi3pRyNUHHLNlvCnGfFiMaGR0u+YsvRRE6PyEnbz5YXSHpG2T
laX35Ek0m/u4PqplKbhRWKmPJKtnNvqzWyNp9pVUtpsoKEKBYLRUfPNiLL1VFezUqhaZb6jBNyIS
MB/5tTNkqbqx/I5yoa63pSWAChM7FhYmXzkS9AojsjX13mkAV7hk5/slo13qbN3IAXmm7cqKo3yH
b3WZZQBanA6ZXLFhQhYni7IQO9BTzV1Wq8OOIsdcs6BaN+kUCas09bVvlEGC/qPMsWr+GnT8CQtU
t+UBLwQE+GKOUQbpBTvFi7zmMQpzRdlWTT6cNDOvU6cTYLjhkfAra864plhbpz5FyUGaxN54SgAS
PROdqkPoGoNxHUZt5vSNLjpCIb0VfhuOSxa59DVmy781W/0xyYXoKa0Clue8nFAyiqnderVf7pSi
C9deY0lOJwKfXQy0Q5+GFqxdZpDYkMBUsjU9LJaG1eBWHIf4JqVpBRQQ7aYbCYqGf0Np0aPPqtmc
UvPbAKFM2CTFvGq3km+A0JXQpy+NahxfBui1QFy6MG/uVNUrV35VlC/akMkuUQqjPUl98qODHp/Y
jajTQtI7i2csyNYSrGvtRiMZNV5R3Ml0gnyX0amHFDD3HaFEtrAgfie9IXmFv8ePUNP10w1BMqW/
TIssuyEOFKdpNmarXO7ywtYFQ1oKUt+5XiwI5ICmcoIhtWY9XeiQLJfDJLcu2rr+RvFMwvJIFiXW
BEPdL4vEvmMWh9mTGWvx9xG3JzygoDkMFiEcC9+YymUnjuajWdXNuuvibDm0+a8pNcQ1bK3E8SPR
ZLSYpXuiB9D4mlPyK0W5vWoBDK6DuNcXpQWFTM6V9K7qxIBUoah1ar8OCepSM9SRgrQEEJhilTGn
Lc1a6TEwinNCWBglsimu8PB1r7JWFih/jdect2EFzam2mXYJiyIwfKJgugNlQs1mGiI6KUtLs3VY
evcy4MYNWQ/+vqKTRGFHnA5gW28f5/VrmGiRYPP+Ww4z6/JQ8TSVbV2jGKzblhRrJRXA8pBm2OVJ
8IxuRl8Hozk7/2UpPpPsgZOH+IXbvG/VHwAXk1MdpTA8OYnADRIGwVg1Q0F5Cv8ouFN7ZEaJFMU5
ZvNGi+2siTUbmzFELaMdut7WIvktCzUGYhP1xaIeRMPtjVSukO6g6sB0CloIumbSumQB6BusRhQN
4OqpGQRZ3VSEq0dulprYh0u/8oQtFiFggx62jhUjN/mcRmANeDkLeEMmMQRMrmX1O6QJ7U3Tx+RZ
BjS6D62GanFSqx+jnMnOBKArt6tIxC3f1Fnxk4DbdCtlxL7QP2gHe5xwCPuKVzilUJXdQ5ogT3N6
ffIp6er7RO7VWwTFxAiTKOSm8AMP6MC02wZWHMaCDL2ln+QdoRFgvfCst+XM98vCrc5UGYOUWPEm
KpWRGc7QRG28LyO5xWyTYgYYsNnYlYDxwAzSWHNUOUkczwimG9QBhrjPebcTMlDlilsaGUAsxFLh
JMgb299arRGfMN6IHrDmwCt2A3ZcHGimcihhHq3xXqnRtqtCw3MaTaUtVzAGX/TRINljrY6a3RoS
HpY6iKXhsa3HfSWDg8AzHScBhbYYrMcgU1xKGO1e8TphVfqq/qLJvahgKcjbe5NleKOOcXTDoN5/
NtDR1xtf9GXDjaGJur2qjSh3Rp1FKw5z2Q6JIsLTHSXVtNNy0LRw8MJuaRlt/CREJkVgAsXWxxaw
NHLqRuw4mvim4kICN+hFG4FV7tFvtfC5AwHtYpPvvpNfl921eBXAsFXlgm5YylLVBAK5Ua1/h8ZA
9OxCzpNvSByqRccGM8JSGoNbqOqtC0lWcyGYE1HV0MW7xQNh3Fq52v+UKCldIIvqS0fATG5nkUYb
Kok8siZYFDeVV6o3dMiyU2Za2RMAOcppbDgpLhVyMQ5FYYnLksiQ3Sg24g8yKWo3I9aV7IQKzwvb
j/dLLRqiw1KvP5pK1T9MWWsRyzbWfbmCHWg6okakSayHLxbgnW8wQ+EJEsyCdoKACYYyXkRCklIf
JDWb1h3TaIBZRIzcMJ0xt02d96sC5feC/EttW6KBHx2GCI8BiVibqunGI+aZ6BWlJyARS2l3OMXo
fYmN9wITtF40Wh3c6ukQHyQWRTaesAWux2npIZCthBdsqH/mVmE9hPBOl/Jg1S6t7w1it/YG5bK/
zSwNGInJ7dtkp5RHU029H01Tpns08Ry4+zYkczxkHxeCeLzFhVIIsrZOvAzxdA0kGDlBqik/NDIc
dig5ixugdJJbKvkRynoIWUCS8iVDanzyrN9I5ctoDAEeeuFW8tvEltqQ7E29r5JvKuZrBWcgG7RB
+KljpJwJWb9T6cHy5foxKwFxohcfewr41scoiFti4p9gVvQAgj4v2GiLCahGFnC4pntCUU3y4GJg
gr9uqJoyUmU01XJAO3Q/yypXv7dD3Z8Jt0s1G567Jrvk6pnfpGxSAR9Hg7VpiPaxduNUhtHzlNPM
XUcge/FDpaDnSRkrhyUS6bReUSr/SurOIHe47u+7jKnsoivNN9GMuqc6TMR6N5BYF93lME3mFsAw
zWkb5OxFVfxca9UwnKIu5sMdsE0t4rL3Hy1v1Nf1oNZHGh/eiugLUi+ABIjaBqtRbNgi2Xzrfqg0
dSGmWkgkBuKB1JH9UXfNaKyyraCpsJ/70upvsjabvRF04GIAwoqytLzadMK81H7pvliuvHhO0cW/
U1e2QTXFzMETHGKvxVcdWIADZFZ2B8tIe7sG9RgvOZ5O2PLA0KmbQu+7BlaFPN7Q2GnwSvklDVa2
SyTwGFj8xYh2a9GJRXkeKjUECIGV1sHum5OZFaYvbSNp25oozUVr6EdMo51T0eR9Ees0mAXPtAIm
ZTgGgGlvKFAVh/4UNONUFm8FVDUPUjJlK7lXlAUWJ2PfCupwNIhAuuVOOYgJBGHpLPXAt/0RMy+K
2XihSkp8O5rg6NJqKlz21ciHpGz57qSN475soMXh/mVVsfMoDJdaXkUHHaKAjZEe2FwwqrJoc+RK
7nUhJLBvABci7iXDozMYY1FWKAZga2zbKZjEQ5VYHX23shmTHd0O33TiUAZAGg6t1i4oIATlWBV4
4+7xp7Wc23izelIgZRIH9Vc1ndrsmTlIpC1jrAhN4jRmBTui0ssp/wboVTfha8ZB1IL7iQfvewPb
GoxuR4SisJJx8LSWU3Bu91dJZMTafc1hXN3A7Y1Rs3Y9B5nG6i1vh/14nFwT0qH+GjSacQPk0ySQ
Di7Ij4HRlgZRumFxcnMUY9VN56XGPScHFUCI1evNQh2jsN6ouRlhGWxzz9x7nGu9B8BaXr5MODUQ
kdizVC4ncEypE/qp9ivjrFw6kxlFC4C9MiZnJUujzpawPOgDFi8VAMioyZ4Eadjgv4fVLCozmqVI
1pHUkc3BtYGmgPiWXL/tGviEQQOpKGWbOZS90U3LMJZTbyXyNWn7DjvTtKvieFTXGvDQYE1/KDV2
xC5L7QryCh3JxdROkncQTI2L14IomA6cI9Vf0Skcu41v1WlzPwoNBmAF5tq4ipgCC8sYW2+6bmpZ
EO4hxlvpaqJ+URb6WMv52lJBj9wk4kBwZcUxSjzTS9dZdrOoxY1UATVfxAyThXuAElx3aiYatf9Z
G6NZioOBU74ZxxtoohnVsfrTCqRiW5NsONljYPmTY3p1fgPzcpjsFKnl7whLneCUHjrWwscOe18T
rXXjASiyYVXS+8NqtuB0kqwxfK/0nrj7RdLogN7rKV3Nc1+0oxZ1R5rqz0hcfBfyjXemjQG0QqyM
TUv3cJZ6STt9nKqN13qwnmVO8THkJDeAtKs3cmibbfudaQ0+RZyZe/qvxkmDd3rXJZQXpF0ZXb8g
zqK/G5rsV+kN58FMG65lfod7MZCpZm3DogbAzaSO5BY694RyuFRdyaILMmtRijGxEijOiAqlo0U4
0WM1UXF0UWEsCBnDj9sIcHPUKXUxRwerYKiFtdFVHIVVSrAMYF4c9yuMfro768XsQpv6JcZTODVW
Q6oLm+W9Rhqg3ckkhrhhVwTeRqu7EnCBLMY0VVjARybyrplJ4c9aCcwlHko+9LiWRss2gk4R91M1
ResgMXb4qPx1pJBOj7F0XBIUeahN7WeoJ0ScpSzxDz6Z7qsOssdG79V6E4yFfGpivXgb8dFgNJHI
2mQhTO6TyWTvKjXWryJv91Lblk/M0RpbrOVkQ42PRRq/g/+jZwK6DrRMcVK+qZ0flsObmVk54Naa
D1sPY4DJhaQ/A6+/6aYh+YZlzX/EP6M7nDaMF8WLjGcxJd5v/mG/G5g1F10dhEfIvIBsBqm7laRk
dCtGRHi2UP6mSkerqessrJ1+tcS0pi7FInjUc2uMMLKVkA+qEirWKFv+AWdcsa718JUIT32DsfxO
oaGIPsg4Q04qHCkWWKrLUKQRShybNXhvatdHGylIzedcM3Gx0Rwv5ZQYFmVOpFYLsK/aY6sr4LgM
VXKCnmpdaEpv1xkVRuB0+ElJL9gZESX23J6ZyQD+fWiOpqNLtGMdw2gfqMGeUz5agrksdp8huk8Y
3ywoUvqlNAWE7eZxlbmJKjUuhoHyCI2rJz0gGpLDlI8PUkssnDC0ojsJfbFJW19wSCgYFhCHJGdM
QsnOlPgYBSlk/NKqKgdSELUlCUQ/uxjQTaOAlx7PYxyv9Uxi2tHk3wWjYuaagpmSRH9dxrxXkdI/
4Vye9mE7br2hm1yk04y2g0JdeVLW7DpyPPdpZg5bSaPd01PXbkpZ4NxTBANwJk1aWVMGnaFvlj5s
5teSHPhjjTFpbgGboLZLvd0YSvUSVoyvSppcW6M0SEId8jXksNKWGytZiiX1VqRaK46NqlPHPmwA
3Sdwr9a/s4Z2T23Rb9Wk8zYg0TobO7VO8HupGkwHonoNL3M7JrAFAJgldBdThUgyTyL2oJE75c7E
yK46gdJoKScoNdtycsswQ/C99CvUzJjMcZDfKkShOcUUDmtLSUeH6MJHcjPYUytPOosJdnH6M6nD
eCnbGkFKlYJ7E0t4dq58/btf8WbGYYOuiuhBQPDSYwqOzeZhzSe2aCAHIBnphoW1GbqcYB+lRHrJ
9aB04hQtda3q6YpaIHW7MNNu1KwViJwchIU0hwcUPRYGHA3nIuaRklfVmrZEHw8TZy1vdcj/9FhK
/xHyMrXf0NbL0CCtYIqjkhgFPX3qmB+6FTlAjt+lxH9GDNs4OEbag1LX/aoJ54WcBM55Ixj9XxxE
qTVkeLkDopOAdbDgPc79YtvT+12QF31DVFz5TaoKeNw+jevIg6LCrpOtDSkkzxZKGIovX9PXrd+u
OM3MxBKckA4DwrF3sz68aVO93dIcZA0PoOVlSf0wRpG24xlmr1CSCXiNMw4puDrOatvWN32UxKcg
p9hYCMmQcWsRkYJzc/gNSrrh5ACLzzJCeKclbZqmCaMjJ02C3p5EpeV+JaFX91XBK7sxVO3HQA95
I1jEMNk0OuvGHQwiUKwgw2VetfJRZ3jopNIA6kogM6kVKnQuXteHigOcXATxnKl6vuoNWdkOUdU8
enRSd/nIZhmaQfHAdDuDTxwalOi00mwRwNtCCULhJw0MimghXnHkkfYyCTBnuCyYXSfCK4Fg/TJH
zXdoSj3AN3loZgr7XCnq4KjjObhwAtWgirPXVIXJiGoUjHpPuiEtZtkRC/MljBoBUYWoey6w9tKn
WqqgSpYq9mNbLopmUY0+DWFdC2yNSRpVbSrfdcxeaQCp9bILkU6BNUZCBD7qrzSsJcBI1qCI7Ktl
MY7jMhATcY27lkmeJSWv7ZRtIzDVdN7FcYfYR7hjvdZX48jWTLFK4qjpiScSEJqFMfbdFR3bR3GJ
hp7RwHKFGhCnqSqpl2qsMvV7QclGfRHL3ZoT2hK3MfSHcfx70kZTMpVZX4a1iji1WcbySQKk9bHh
pfC3AJ8SsaWH8rAbocSIzjvJxD9FCe8ZvbMc5v+Z5gAQoYLAMIfYVRI1BEeXchmTMNsihfqnME2F
qtoZsImYrnhPXU7t6Fj8qERHalZwknxdu+acu4zEmq+PEUiR8ZSQr/5Jw9mXJqG3uhW6YSaoc4hu
zrFMCxEuqJAmsqUpGFbxHf1E1O3FNpHuxamg06Di/HcYqAsBoP9CtPZS09baX7rZ/6+7OY3F63/9
x0veZiDaDq80HbL3AhppZsT+z/Dr29f+/9g/k9dfZOp8EN78/uf+Gd9oyP8QTUuF0DUrvni7/lt4
o5n/oKcmogUVEVH+tkf/S3sjmf/gvacngHoYiLM5C9H+pb1Bl2NISHU4d2K+VXXR+jvam48f8myc
xCGBzltBXwMYV56FXS8/D4AO6//6D+k/yUhofNUvvENaPPeRo4uPQX7z7kf5w5f1Ubn5z0twn/zF
5IShGvx4CaFqCX4g3P6ghCJhyt8bXnLV+in5p6b7p0LsfyRtX5jg/7oYSz1jsFmZSDv548W8kJMy
rhSGffjZ7PHWgikBMktC4GtDBaIVcW2F+tPtoYhG8w8RDs3IJ0kvghKYHMKhfYPxcVaPhIddvcj8
G71bnX4/JougM8R1Iovhpd5SKzB/KJnmHQqqj47RRwqERCUHnmbeFaXtH+5npt3xUiAf1dD/X/yC
yMF8UQGv24j4stVzkXzXiZeSrZpDyDX+80fd4O/HRUocqHITD7j1yQRJwy8v8rIJjwFaA726U6q/
Z8/BIEEzBrQ7ah48IHxLF29fT1p8NgSjfyw88caUb+fYY6G9Zoi72D0+XWX+Ud99RmqJVmL0J/+I
mMsjb4s03zudYTwZKdkVE8PlTzbfEJsvUjm+XGTXFzcEFKz1aIUFx7pgCk67r9QgdH79yf7+Vd6/
b78vQntDwX3InjLz/N/fz0C/LmM7DI7VLzN2RoY9xRKe3fCcb+TngPFCbnMmkR97xCYIr63l19e/
fN1/X95Ep8giR3fXuFiV5AJrSyPnwbFLzqNaHoOeE4wUv/Rl4X59pQsP+V/vB6zG/77UxYIBeDYy
pL4Mjhaxkwg1DuKS4K6lfDPs0ytmgz8+uXeXunhyNWgpWqpcSpqHILCz/Eb+mx8vPxwdKLxbMDvg
HVzaRUW9lVoLTtLRImGMunanhYGLHh9bo7QOsmtr3+XuoYnz85kTGlgAsadeyP/rWlOKUZH94xAQ
4mexuDa4YJ2vH9GfLsJ3q6FQtYgD0NhB37+LLVnj+EpZI/IgfhPkNQ3Ac9j3V175zw/HmLdbPBk4
B6VPkQYgL0SZoV5wpAcZnbCbE/tKnz248oD+eBl8GVQEKvr5y81QHMZKKUwtOJocdhlfcLQ0YKP/
/V8MXeFcWtDT4vj78RerQQZ1nOlZVfvKbZPbIAnvO9IFv77KH25l9m4RDTofAXC8fbxKWk76pBEq
dCSkirmDZFeqcM3//Dt/4+NCROfn3UUuboWJV4FBhos4+7uTspZx5D52d1jFbH/9fLint+qITu4U
W3VX0bI5yrtx8fBv3CeVlihifQK1cPEnxBUAoYBU4qPi049FUHjrZ82VZeiPv+W7a1yst0GdhBaI
RJ6YmqxNqPhVv/3f3YXy8WmNEe3woCnCY0+ryA201gHNHDn/zkU06lVLwdp5eVrr6y7voaSFSEuq
NcmjtN/W/7srXGy0zRDlKXkBXIEFria4Msiu/FC/S8RPrxyik3/dxMVJkJ6iRZrnEB6rpbwalvpq
csLFCZCLE76iYjYO4fn+xVj1zu24GJGHLLwD0VV/y1Axb0u895wFRXTxqoob7uPj0rDvNZU4kegZ
txt/ih0ik/7+UvT+Er93xnc1Cx3mXAhQ6B6tO9MMV3UmXNnFfxMlPv2SeBIl3gWWb+lib0XSZ0TY
n/h4n0nkXqXrYlmv8n281269k+G+PG3XhsNz1A/JPl7K63xZrQJ3XPz6N96Zd3/Gxb7LKApkfCyF
R1M/Is6njNWuvPfyvAZ8dacXryUugKnPYoNmu+2tvO34Wscuo46pWfiuYeuL0aED7Rawzh06RymB
dHf+Mrqy7P9xEaF5oFMDzJXbxX1OgKjCodfCo4+0s0cA+VOQS+/16x9z/j/5dKcG4CYdcZTy2xXy
fjduCvSCEiLvY5jfoguxE2E3toqdo0z/+kJ/vJt3F7p4eaRMILWs4yc1R6DNZjEn5F25xB9fUBmL
C7QA+FBUMB+/siHIkklhZzzun9NtspR20qNPitracBl52oqdOpmd2Kbb7hiz2+2iXTz062Ar7tb/
xh5DQY9nE0QKf83FzaJ6oiaAPX1U8/pWidJb4oDdr39Pbf7/+PjkSDSEn0MLXoGH9on/AtZ/Yr5c
H/2sM17rSeiOEti7aoE2qEaFRmbzUwdU5K0Y+uT7iEXtJ/Ly5FwQE7zXgYgeQj8Ot5UCCIyOJv0/
BEmd92IOJSM5cyKKepFGTblvyWokIkAaXzpiLpCLAR/do/MFDzlOEsS5ymRdWARVR25qItfqCZpz
PkNbhOwBKJy4l3WPf6+hhrDsOh3ychEnhQn2RxwR11tWTYffCqXs1qsGsgMaZVIPU4mjFhi5Tu7c
YA6KOyC2yxcmjr6GEBCm4YuwkvvQUXGgkI3YDphJmS9ODEs1Kf8+miJsSYBTDDrISYBxajIhfPv6
IczrwIdngDmOVhDTZj4f2AoXn2iaQRkJw6g7kmR3OxaHXNXerGRc9MEte8Hf3UNwnnMYQLcCCwP2
2cWiNIXEnveDL3IxZjfMxITq9evbUee65MP9kBPFW8t7RWU+94I/fkBioRI4mqvhibRFns9IEsiT
bvbKr3z0mto2kbwf8B3gL9EGBT6wnmjGtoqC6C1FaXHfWvOIW25iJPGZMCbVGRARVopwUI1vuEU4
aYqymQOQl9N7YRiKt6bVxV9yPbU/xlSmw+95nQL1kWHuYKetWZQuIRUZyNUIsxRhN1qJLl4hOLJG
W77zNTl9MGOLUMzAhMZrRCVzHSC9WeIKZC6A/42LbO9XGQO0JJUA5A4wxkjUoUATr6w+F2wf9nhW
HjhM4BV0ejp09D7+eGBKawbiXXgS4JHuRRNxrii1KNuRReYQlZPmh27UqDk9bOmN5ysHFP0v8Lch
FlvMQr5+lvJ8uY/Pklp+ZghwxjIwCV7+OQUSgBLt4ykW4wJStOTjZ/PMtTCKYF8byd9BKIpt3FWz
HIbRfUvUzBnGN2aQAfOLi/K2u600bwBSWpD6lCfC0Sr8YGmZcUYbrjeOnpcsBXKB9oong2EfSmmZ
jNq4ZUXKnbon5x3RAVmpPRJmNWqUa2vgfCb5eI+GrtCtMy3a/CTLXbyvfSPOonRJPFlGMi8Cudq8
dRBw40WRS/IuzAX1KS26aaNIFZHtOfj5B9iuUbeuxCa78znsIlocq58t0qv7Kc6Cb+wr0qlmps3g
xpcQdJB6VNw3acquiHctVDriU3LpNEZ9+UDMFHWckaJm1UVsDyidPU+0W1htr4wnhu9BVVezUi4L
X7s8IChJNzGC24FAmPEdWd3kv2LuQmbMN+C/Fl4OCRwz1X1Qt7iuGA7MU//UiL/LXVi+jIPgkftQ
FOK3kg7mkTDQZi/HbYviC16E4yUx/vVr7/WnYoiywKBpIxGAoTHWuPiRR5xNJZM769TWOC6x5UV5
va9xAJKjhp0OO2I8hk7JAD1iiEZ/zm7L2lRXhM0SeeqNXvvt61f7Uykx26DpIJACy2iF9fDjhzbF
hGO3ahef6jaCq1umGqISw7j/+irSHy4DMIdSgg4d/3p5+hF9KRS0MM1OHkKNRdm3+o0XCVAyfHEd
tzBnwe4z8NVXnhw2bJjNcNenXsaUevSw0fQov/gGl1//VX/4oyw6QSp3rtE6vkT15Y0faKnSo7Xt
TXOJS0NziYeerjzzz5UU8woAb6xkNDXYdi4OySk6mmDWZJyStKp3gQ5VBVGJvjbn43IB7bzJy/QG
O4WKNxJz4iSEiovVBCOHOsTE/RLojkI7Q+svQ2/2xHQtiQJz8DQ+mLUcLdp+SNekvmnrts6CdSd0
xa7RStQNEQK/yZAllz0+tGtPSa7U1Z8Kp/neZgAhDWTaHNbF6+ObvobEtcxPODF8p9YNAQUBCnW0
esGVRfjTGsyl+PFopvEWMU24WIOBp6udimzwZKIt3lkQSFyDqR6x0Qrt5CQzQPszl7ckz7KJfag2
f/NlmS9vAT+QNZkelXZRD+s6Ge+j3hQnSkLBHoiZvBWDsL0yEJrN5h9XYS7DYGGuTHTgOJehq0UR
inVhNSVurjZA/BWg3Y6R07lxqQcoIsNmqXJCPvipR+yZJ+3nHF+7wzS3Ruc/btN2JDBqiKVt0gyz
tCw03kLBioBCl6R0UL8G7N4pyjYk9Usgh4Pz9e80P/EP2whnWl50umsSmkZs8h8XFEEgUoJw9/Jk
De1kS1qlotW2yFuptWNTkIImC82VH+3ThOH3JaFuzJc1obt8vGQA4IR9eypPsQBlRA4lb41OUnF7
aeA3ElpjwfrKQTNOpCuv/59uFrbQX8Q6GmAXNWsjW6jqyqk6WXP+J7xN2FP1NAHIq7LCiUW1Peam
fA0e/Wnd4n4hADEVQmVAhTl/lO+6E2KVqmItKdUpqrH4jUOIUWoMtCvr1udPm4MsBz8wn9ARZP1i
2ZJaX21wnCNEHqLIMYbguWnm/YjU+r/9ymCW554QM/B9Gdp8v+/up/XrroC0qQDN59MimMNz2eun
1SikiOd1Q3Y0kHVXXppLVQF3xSsqcU4n5xgJxeWLKhN9gFY5F05ROJCGLmibuiNLF4W5ozf9trHM
nRS0p0oul41nlsABtUPjqcCR4+BK7fX5gXKupR0NUIJ+kHrJIqyUWg0V4jlPQcNISYrw6IdtfuVX
nt/Fjx8mTDSFdwabuknn++JXJnEmrZsg8s+VUVquLuftgojJ0FHIS3C7yPOvrNefa3hqnd/D+Jmu
ITJi/PhYTUyh0O8b44Ty50deKivfA4EZqcHD4B3Rrixq+j1Z35INhaEj0ORlDLvi69Xo801rdPuh
rEKfoyFzWdTSEOLISYT2ScE2YmMdnrYj5Qn9+BzlM+qVK7vEpyE7J5Y5Y3o+8SE/gP708abTjO2L
3dI8BaE4otucZBlpo6mgXJ8i1FEMUw7qOKEoJnKWaCMB3lqw9Aj0+NWw719rZH6e4fH3QJ+hT4rM
gHf9Yq3oai8phiGyTrE+Nsu6LLEoU2/h+0b+vm8rQ72jESbs0iCa9hiz80VRp9bj10/h8/vNvJQ9
m/wLHoQ0J5a//8BTTNGdgSnlpA8hfllfEOwpkd6+vshvbtzHF5xhtoyYQteYAFMhfLwKMKsKkaOa
nkMw6fQNupS324yaNbYgabI1RMEbcQwkddWordrbcWmMwFnrLGeWivYM65PZPYsF1DqMpwGECVPt
rQRvqMysiwP0nZhgKObMHn/H7Ul6gdYW9LgDSSOwy9c9854jYvZYBFU/wJbWK8vp5YEQM8AO9xFH
ozt5yiqRTNCx5RguhN1GJkYazkDsCd84yMuZjQ3BegpVgYhFCHBg2XNNL1JHiEvhoFaTfM4Bh9Bj
sjKRkLDAAxzQ4rzwHYwyWr2so1DB5Bxb1t0ol1idWAkEdOVFfkjEUvz19U/+h7fd0NiBEBbyyvOj
X/zkgdLpKMmb4uxbWrssLbGwrUkh5xjlmmKrkQWC20vytRFFW60bu6UfFfG59JprY73PbxjYuBnj
w5wSXdxlgDXxu6lRgAA+i0bi70YSdReoOKprS9qnMzJjQ87/ukplg8zgsjoTtVqUAPBF594Hf42g
29zhgk7pIGHT01QvxpAR1mQnCcFBantjwYtWO1//6J+XNOLPZVrYSJMAjV0S1clT0NUp18OzaFXW
nmH2cMZOJd6muXVSxqG6hpf7w/XomVuooNguOSleVFeFbMpxPg3hOY0lwREIhFoT2M1+qInDUvOD
a9O4zwILqgGR+EbKbabBHNA+fsc0GoShDnmWqJCb9Vg3nd2Cf3BJ+IAxAE6AVmnPx2fl+mLQkW1j
11EcwevkBTA0uCxGmB37ocF7QFqYE3F0uTIH+1xwzn8huwnnOU6Plz9JphpBS38uOpsSj0CrLORU
XJ7stEFdN/EEo6hry3MWXm3L/+E9Z8pqoXTiyI5y7mJ7EUutJLzWjM40zoJ1T6m7pL95beD/h63b
JCCBPjjnEKq/y+mUDvBG7UwdMYFBM00XG2nJlHRcajQsVlAIlGXRGQrOE7xUo9bGW82PDCcLRMXp
UW5ceePnB/5xYefUhTUZFpaK5uZ3ev27+rCUhrICqRCfw9S6G+LxTTfzk+75T/jAbuu8e/76A/tc
+FKNzl5oDX2P/ml4b7JTGhDbYpCDWoFD1NdwU5E8qA3SlRv7fKRF/sgB2jQpFKjM5qf97sagbWnE
+MjZWZusH7EvNvdWbyS3UQ/8uZLq3pVI6NyQmAWgipi/K1XnH+6TbiYdCdOSLNLnLt4lszVzyJ5l
fjbg0WzTikZkIeqlSy7yNe0haM1PzxDinkJjH6kKeoFL0LCOWRozlFedCz7RYi12iNdFsySbKI/q
1C1UIS6ISFL6H/gYFRFROo3RRdlG+c8sT6J2Z3hJkq56Ys1S3BEFVki5yLWjZJb+PYL6ycczMslL
4I9ALuWwr069LORuJ7aB4gpqltzqIU/CkStd/CkhaX+LEjomHQmT6lb32+DnEHuYQEPR4GRtpJRL
gDLazONbpiIAIGmGTwD6x3ZlAPI795zNn00ZIi80qVC9H9pRfc782Apx/5uRm+pKVRH0aECYKDLQ
VhQaUIIC/neLjkbDwSLE+ZRw2MFHmXjlufbxbGV8jk4w69i2YpEJYKu4NdAFqkactEIMFrGhRM4d
61wr94bWatgVIyyoi6GVPWWvlxlWHI1GyBrbFcb8edBB/4wSb2O0rbz16beecuKU3ziGx6R6Y+6Z
bQFC932SAIssJi1O3DZvxQn9nDGQH5Ll/CcikhkiJIkWJEsPa6i4iqWiL2z//7J3Hs11Y9mW/isV
b44MmAM36EHDXEdPikaaIOgE7w/sr+/vMrNSEjMldr6ON6iIzppklJICLy7OwT57r/Wt+uiZwElB
QbPKJaHMrSd76yoMm/gWGFJkWr6sF5A1lM+tI1VJ8KA2DgiIYM55DJowLBEUrjPvMY3WDJi3gQ+g
YhRqQCMsD60qau5XwnD0cBk55voz35t1qZBlLalVMx2eiavCGHXcJq8C/GtWFOREys5eNHbVPTu1
rINBB5ThOaOmyLCmI4Yxf2qXk6iKXeyBnf1E9F15hh0sIePc7WorNJWYLFd1wm/q5ZUeHc0cZrpP
3QGA01iK9JZ3hI4Zp3DIOXft0Th3KS4rzy5AlwU8GNVnMDjZRtb0zNV5PvrYXfMQd0r6Cb+n9GOT
ZHi8OWbsz0mEjV6f5nMWn9pcWH3eGZ7NPKLC7WznHXnAXXrtMtK70dUkk9hX1viQrEBGkDotjxmN
XIvIAeLNyUEc8Gn3io15LB4WbdPDInklKj3C206X/1PnRi5foxMnV5KF9xkLjf25GZz2UsHn+zoM
RXHaCStFJhyL+mTGFuUGitXHT63s43tGljiUnKZSL1dEzbXX9+mtmAQukqKti6AzkPL5nP7KO7sW
AACsJdk6OLUGT+hT4tAhUVOQJH2z3NULPQVuUb5afpcIgpVjvbJIdluYLM3UNfdZ37TXNUyQL23f
wc5d4ONft11n917XU6R7azSaZ8DnOhzBzppsGkGWWphJEXaLzG8XXYznDY43yEJvgaupthIDbCIt
4wrWlH6pgDxdxNjHnqrUIuPOViyjOBQ5qS3e6F6QDms9REzDO0oeRaMVQi7RF6aodA5WZyZo1IoN
0laKwnJpqIHhwQWXj/hW53p5wbtwtK9l+s7pJ27D0hK2jLMsmMZUPc0n1XpJOgdeUFIPxr1qrNMF
XwdPXkzrzwxn/JYJxJvauEv5sz5w1dp1SA+whk+kI7mc6ybAOn4v3fVl1nLtYnDc4iXWiTX2Cqtp
bty4sD+pUb8+2eYsmPuRne3Laiy2S2zHYSwMDEx8O+vX0bS8vlTOx8zdu2q57HKSG18spieBKHNm
kagB7mORW63Pg60TNigd40yJOdmgH49woOSCBFc1PpqspKMtYAzi0ZC+7izqV31so0uqtekmjpTl
rtTa5eBWVOtE4kUW5SRdQppZSbu8Zo67cvtaEpS55ez6MOhmxbcRBfGVQW8VXly3repRv2RxIFae
Pfa4VI899snsqnLy9FSdsloL+O4qx0sdKe474gOXD5pIfxVEceCgSUtFjqCUA9C7WhWaQgZ6Tutu
db2JvCFbrKtJisfSNbpz023VsO5qKFctMcmYHGXQleXsT6VdhLwP+R4sWzLhkcapmEa2b9gKu6a3
XQ8du36Ol2LcNgi3CU3OdMgnq7OXc9xc072ID4Iu6wf1yF8rgmPHAnspsTs2LPh3LfaMXXZeXLO7
HdcUK/UCPjCF6uTjkPvDN/NTN8KxtPmxpvv+Un8psly9VtEM2t3tMiRxCJrRDNx1df9xD5N8evpp
jJ4ISkLZ8WOBNasigaSGNTJSmsdpdIeL2HHgoyqK+fXXRePffB4EKqjozTeh7PtBSIMsm+xtq77t
5Gx7M01O2ESi+OAA+jdXoYI6FuQUU3Q+35230ygDmTDGzW0ys8XKIuLdbWkfyej/erxxIbZQGhrH
NA2UxT/eNYlnT2vzpb2NrL48xL2p+7XjFAEbUoTtTnGDYRoXDJXmR2fNt07nu8cCZt3R2kY9qhGO
+OOlu9kycN0Ww21OyyjzI4rJXSKqOMwH3ZwCtbadkrGHLOCZLQuFWkOEEqHKBnmORdX3F1DM8zNd
ZBjsJ5M2rprb6yMVXL9f7N4eN9WkwbtibtHV26I05YVL8WEH3BDgZXLq0tsiltXi6zqnqh54FrDb
CJ7mNnEgmbBr98WR5c6ExgPPEl8NFvllHzQt33/LJBha8GwsOhTsYNyLH2/CokKmb4yxvcOCn/v1
IDDeSmQgv35i3w5x399rrsDDKiAfM3DC0PJu71pracpFj8a72vsStF7vrV7t237jfU1CQg7/Xy/3
7tm1rCbFOcrlVN/0wC4GuFNDUJ4eSXBeFh5UL938+hMeDzDvPyBjBaQbJEXxRL97jikEUPeIeLqz
GvdCGlTmgEafinx4Vfr6g8bvX78z2gDfXUv/8TuLMvBrulDGu7GEs4Xv9dOvP8ubMuBXH+ZdG0bX
JrqIM7fvBGqE53oyGMIx2D8Jv/Bw5frXib/l1RLoG+hYgep9YNB43xLg9KYycMIHd7yfgNnfPS1Y
QWqr0o35Nm8rVfMh78ABAoPnaD6kWjhzeYOkrKkyqQLqSvUGMdkCNcgENyxCzgwmhKt+rT44xGrv
Nqu334v9nVqYcan9F2Wn2qXAVklkuY3KdH4Y8Hh6uclR1laSdY83PyLO1oiu7Ro6MW4ruQeHSYKG
0k8XS9VYmwFswUULo20iGfdULp2EfqXGAeny+fWvv8N3z8jbrwqD8jjn0nBMaO9u4cr5kqrOmm/d
1VaCYWnRuACbCn59lXdPPUuZfEte4hzqcftZ71PBejEaSjkO9u1CrX0FSlb186Yf/Jy22w6qTfP7
wv5HDtj/O6z8RfNa3cju9VWePTb/AWz54475c4vr/65odBXF4w+uWH7id3OrYum/0T46FlF4O9+G
T/92t3J8+I2i8ejdOk4qCDhks/jD3oq7FUEOkyPG2LhUsLn+6W7ljzT+NuwDxxY3WlXxT8yt71r3
/EZv6XmC0bVGPAn//LhhrSXZB70Vi6A21AKCW3ofu0YRwnt+rl355KTO1dAuOKP0HFbPOMCZAEH9
+7Pz0yrw3Xjq+FuQTAPMAyWUOAZRvXvVwdJgvjA5IhjQRZwMznhwOKv2WfZpVvqTNFMqRCx24dVV
fQrZZ/qgnnpbct921d+vb3OXwakxUqez/+NdcBfAET27RFAyrET/SnIsuL28vWhKExcf5GZZeoai
wU9dUL829OFa5QiezafNVFSKJ8spBdbY4jAPnDxLAquFj0t10e2Komn+GOL+Tyy28bWTQ/f6L9Za
/6/NUL08Sjzc/wHLDmHcr9YdyRTp04+m8ref+H3d6SZri5EuEwuBUw2VxL+Xnab9dpz0Ih6iq33U
4/IG/dNUTmgDOSrsyse5Ck8kq+FPU7nDn71V9ibVGC1o85+su3dHLORLx/9ZtFwdDll/EbY2vFy1
RZcYO8ZOu+pn+aXXzDq0ckf/qPp50699e7id4/vwuLx1A48vdrf3w+++7bSlw8sCobhzPJy97WZS
uXRWlBynZRXNJvG7Ezh/MVjn6lgkYWPN042N8u6xkQYYV3WKacLCJnRKM9+NgnzZTAcdViT6q6tY
Ytc08z2YeSCxQ69cpoMuA2gV+iUAGPEZObyDAKY+TzSFeInZdMPeHF+XbqxJAo6N51Rh1upE8QMo
MLj0FkmenvXWbCB1egHYq9D29qPRGi+O2LJRb+UrRLYcSrhpP+EL6LepK0DakPrgiTk7FONi+FHd
QkVa7dL1u6ETYQRG8GWBqoz5WMW5MHZQZJYlbW86RsBZ0CDNSMJhgZwO1kLGr2vMDCcw5jjdJHpf
B7lhSpUAjpIjaydvSsVVco0+eQxo8MZNLCPRnF1dpnUEvGkwRdEeVPCzq9yM9IDs6WDPjjI9LHrR
AbqfshgG1IQT4aLj/HWJP3B4LubYHviOaCz6hVoZjz0CYJJi1EHsGUVliS+A/1te3Uvl8xGyeLWW
Uf0yWHXKpHGhJ9TAuBbBqPUjjbBpMb/ItbVcaM2l6QKTAYvsaVPtxgc03fbDUleggoHHriMaDHU+
QJWx4o3WWdGOjlp/C+dTy72ps1LrAOayRZfSqtkClAnuoLcAxCWUXOO1odd9Jg9Kny8q0FqkteyG
pe0e6obzjUfmV557XTEMZhjTIEqhNLtKHVQdAkV2T8OsN00bJ2QcNgpyiAVXFIK3rrozwWbKDZ9B
fspUEz27cEmTpj8/WF+d2alBIxUjUOdYToSFaw5KdY/p/9R72mpb0KNUCnLPWFSipuucSIg+G/Fm
u1oKXGdApfY6Rn0H1jUt9BenyZV169q9ew/0HuF9rsPf8YwscRV/dB1lBIPduYd1SknTKm3CJTxj
TM0ek8/xya0NvX7OSq24EGrUdkHWY/3Y2KCKW4g4tXb8r2X7QggDNHqCofM6VCq7tYIpL4aOoYRo
x83YuYuMr3o5LewLbEpL07/mHdGMgSqT6bMoFGT4dPjnQ6MX+RoSfuu2JHdZCAcSpdDasFJASh1a
c+kYuktZPlqZkT8sXQKXujC0WW4AxHNzaFCpbejkfeweyYvq5ClWOkdBFx0zc83MeeaZSGFkcp7m
5hYj6DrVzhyIy8W8PHWJkohQ6rlebDJRdSnnc4fdhMen/JyvqnKjY6ehs4+m/mLVxJKyRI0CL2AG
eHvr1jwz3rTE01U5ppbtkYuB51cWR+TbApfnLquH4bavKt2mXofx7LGDmeBbbWVh1oGRa1eh3aIz
Oqv9a4W6Fsdwmg5hRQbWspPlSEcRRr15jLAZ9ewS/Ob0Yht9N/tJPeaSdmsV0TRUwB3GWps+qHM0
xA9G5hq0Uc3hWStkcd1FSWkENY23zLeVMV2ZgNgR+Q5IS0hWMI2ESbVnJ6DxyyxsF6u/jJqJ3iWp
A0kbaiYBVrt6iLtranUHmt0xlsrLEf5/zQ3UKSFmGtEcAP41c4A1aMxD8GRGEqoYe4YLFaEQ66Wc
pU1SVYSI3THSIdl0SdrVoY4zH/V7NNr6gcQQs9m3hsZDMSapoe1cadKI1rJMfxgKoBYwWN1xG89i
gXDXVseFxHwoPl1a0qE9253Ar66VitR41dVW+aQbXfws84gAH8vBEeJZszue5GlJTkkdG9ODk8L+
22lw0Bx6t2uUw+lScD+BLe+d+z43l9LnGGmdmgPZGR7IeGTBAMzHu6qLC92PVW2RZwWZ7PEXHHKm
fHU65hRf27FaYSlEelYGud5CcIAQDjPwGsyzcK4YfCkryG9I40Dhk9E58pSLRp1uXGWK0/OlSrWR
Z8uOVrIeGK5mzNCipBobn4rYzmGv97UCi73DdHDBfdYI1nGUOoXWYI04Nwz+/mgHHCvH2QYtlY80
i4Iwdw/uZGR8zRhUAsqkO5cPHtoEBWZybZuLvUHipkDPy0hCAqiiDBpw0FjiMuhZOm1/O7nq0mP8
zdXSubOXJevZnOOsvW5aMRmBs+j6ugP9XQO9g+dYhJPRjmwlUMrZ/Nq8TA9xqjXWziwQTTCryYrW
9Ca95h3Ki3Z4KHHm11u1QjiwjYYM23kcpcwnl9ZWXSjE4OZIOKumVlznPatjhxV5sPdKUbpMccol
17IXY9Ja955geY7xVUfDr4C/2rXZ8zpKXX5qBmvUz5aSyeCZaTZaG8ylWNCczFNtJ4QN8oVuo7Ep
o1vIlqS30e0b0S1nZk0nkUkbQmalnC6maTGsMHGKNDlj/52mV7mqZRaMOWDVqylXjdM5YX89mdaW
tM4+TwydO2TN1TVDD0UekiSynhtNgOhTajcbwrRHAh7ItU+GywEvypOpTfHwtSOKJnlECVoOZ4KM
mPi0tjJb3+fgTjPVqxk6ILNmG2UMulSQubc8KnM2hoyFO3DmiYhXcVDX5WU2MfHhs8o9N0vLc0tR
KBeoUsjk6pbGzdhTVxT4pCMMflb2BSerJc183ehBViFSD8goiHemgJmsW9XnKW9BcEal2YQEeadh
HCXFOTXD/NWsVc5hkm3L4+nsNxjFVlays3hlN1cXXV6SlDi0yIqbkcwsTWlEOI5Tu0cwVGzJNGGM
HDFKteXS7MexXu8qDiaaN0CqCBzJAErvSX9fTInBKxamcgZ70dl2OqBIC0hQgCL4nPxj1OK2vTMa
MhI0xAibsbdfsCuMO/h5lm+r7CR5HGGHGkhhyOT8sg6K3Fp6oSNJA9fnTfVwjwatunRnRs2ZnWi7
zhLZQzUl0ec5R3Hg8VkTKyCZxeVLLnTmexGKycrTF4pMpTAn8hbsdmNl5k4UsR4K25JL0JeDzgPd
qIbqdUNsBZE40hvtVXl2I+uJx6S/nIWm+Ia0mUB3YkAmP0z+rCt6z25V4PI3hvVyqYs8YOdrDq3V
mlvNlMpzLACwJ7OE3J+XAQBn5YLZMyHzbZuDlVu6m9EaagK87YHOSqx22dbpk69DJQb4Hi5+TLUS
WRC7KTj/uVN8XRR3eVdE3jQzUJz6Sb0m5WgM4MfZ+7YDJp0lVQmDZ17OIuQMZ1Jm3b4qTIqfUrWC
bIlVEHfuxHZK+STrqDkseO54swmGxBCi01NN6jezBAKtIa4IDHwtPhOPKmRkij90ruIHFm9H7Mgg
P6t6pfqpMutnQLibrxV2xCvif22vMYSO3sC4TNzqVme86yWZouwKCa10McvdRCCMR2VMFkmVdqAJ
a6QQqbrcFXB7203iii8mJa43Dta8ryojpn5XCzkFzsqiDiRj1sfBjexLY+a1bru9eWbx4tw22nRn
z135eRlhwU75YByK2Ua2ULb1S+vqgDZ7WR/0tSj2VVLcuK1GNvzELx5ggwQmW07Me43Stf0e5SS4
Tt26dVPQSZ5okvpVqysrC0kz677qvZ7ua6Ef5/Nm7QZODMUeHTLj8FkYaeA2ihwCejawgwStzNe1
dIagqnolbEfKU1Q8D1lu2pxxClhJeW7uTekSeiSNSQ11uQxfszYZ/whn/p849f+HtdiO0Zs/b7GR
Q8n59IcO2/EHfj/pE7RoM77AWMkAg8PtUQg5vfbyf/2XUH/jKE9T5/ezPM7NP0/6wvjtSHMjU5sG
3Jvu6s+DvtB+Q3GIuQdtJ64AGGn/5JzPr0Lr6NvpG5sQXE8agHSWHLp9nPj58+/EXWWbHUUhQwe+
Xrb5tlgyddwccwzvODYICWYc7D6BbSP2JUt0862OlOQRpdi8j5CU6N64Wgm9/GQQiqezUoYDhKOs
OMF57j7gGGc0RYXv5r6Turhx0R5BVjbXcbxgffUcjGIWMTS03vkiC8ugWqEAMTer20ZnpEv0sDfR
MK3kYdRK7Ze53aDoU6f5VErNiMjNHajSbPA1F7jHsl06qu4piO3lPNbb+hHCWvu1bqopyMjHe1zh
3SNLTp38c+1W6MvtpaAYsouE+Is0nz/LFhqyW9Eu2yZRQkLbyNmqhC8ep6kXTYKX6VQcxTZzXPaP
oLK1F7ZFDcTqmpb3uqRtw7iBytOL5FpWvBoRFAROAmuflGIk2WZirSdVmluwVHWt3aYcxnTRMe4d
Jrc76Al9hS0iLOW8471SY3DNspcky5WFloNYDh1TItQLo4SknUzssD53ldLK1OVU+AKj9hiYhkvG
i4wqjNX0JnQ3zArDiI4dhqbaWJXRnNVNyvG+UQb9C3FDKE1qq+iubNUGc2r0av2QUaPEgcpwGGqv
Lh1e6CB//SJ2wF61ZT9TTImS3AJFEd29UZvuE7PQXMUDiEQQhcakPY70TTo/Bh991DpN8jAiIrF2
EUIs1WPIRf4A0RGMQopWtM7RVLteWr2umZz1l6nZOeQc9rxacwLiqFn1HX0KQpItdeKMVmurc0uZ
iEZHAZxNxCEqB84eUsOaWtlVqmwHMhVAQQvFbg9HHQ8XMlV27LbCyujj1GTeMJJ0pe9kW7SbWbj1
7NHthmSXuAnFR5d2nCXdrNNvnEna1xXs3X3Fha/naOa0keqVsfjgr9uvcZwuUN/7frwlUnEdfeC4
JMBoLqqEAxSdjHILYsxjEUPc9SPbsk9a5xhFsCATLRGfRBRgYFvtMjSJ0Ez9ZFWcMxsJde6Lyaas
QrqhARMuFMuBYo9/i8CMJUJMknamuasdGiP+UhkISQjUSdJwEdr8pZKz+5lkEaX1Bb0Q7k8veuxm
7jLy78W0bNSlc5+6FXc6LbTB9SChd2erUaG/SbVMPZ5SizxEpsKyxf3DScu1EjsJXWVevuakS362
B0I8PHuU0vCyjLC4fQIG1SQzlR2CnIa2+6rF4AX8DHM2DRpY79B6a0ZPuEuUGixHGpn3dknkD+GZ
2Lg86YqWmylEd9dXafG1GCflC76g1qDV00Svsmms2mMFTufmiGMlKBrmnuiv61Lzc9LSSo6vdHPI
FtSSe3AB+uRzTLGgL88JyCEsYgOjplSLV1SNGUFP/SoQuhSas6qAj6t6pR7h4SFhIyN8rhKyRbYt
k2O8Zz5i3m7ExDolx2q9dOZlSv3WTMoSragsKfasZsBc6ihVhNq4x75j9c4EkD3twDQ3BSjFTb3W
+rRZkO9NgZWtlrFb3DyNPbpJbIfkgnZFCGO/En4qGmQDazNB2E/gf4ybqJ0Ld6OOuXioza4VvuPM
6Z1DzOQLyPPhoZIUGMGkpv2IKtrEQVkPUmJ1XKzUz+iSgJlmVF+FxjL0ZHgpZC5uqkWLG3Ye1eAU
BSxk2B+7HYSwWL34MrtiIHVlLobrxM5jYj0aZZx21FYrhqli1eS16GCVeYqymNblMA/psOc2Ko9M
YUW+mSgoG/Ixi/YFrDNiokZGG+jqZdA26ZXAecMmjIyWOM7aRjRLPMGOrBW6sZFq+uQ+8rUCU+Xr
A98Lwxf4iGWWWyxx4nStq7NsoonWlkQG8NU7aXVC4+2SnOLQjRePBEss9OVwnscGpjkbUup4IVr1
uefaqpmPNNC0A4fMrTEkaRDR2gMCTmhaPgWGU50gCWAPwHRnuOsFOj8nTOPmpO/MB9r3L0tf3cwk
iIqp2YyaDhX1kh7aWZkzeE6XHULRfS+zfRO7KENRrsLk1OLiYk6XsGyTBxoTCsTztt3Z3fQJIS9I
Aax+O8MqBpKDrsdSYWvjBF2Q9lFxvvQ5TodqywYzPDsl4YScnYLJ5WqFGm+zDgkvKZYHkoHuzcUA
Rl6oI8uyCIg/3ih0fabcEAHoc0Soy4Ew4vwgegNGRTl8Ivqn9Ey8IE0Nr3HKd3pNGGCNSxm5S+wl
lbPr4nJTOON1rw17CAQHl1RK8khiX8xP63gUzk72sufn76MupplJ2zuqxA06xcNoJydObpzmWGzQ
dSKjUtVlO7az6ikqf20Ti6ukmJ9NJSPaYEx6159MjZaG2fV3R0lvVbJQO4lOGvkA5Nl8Xk+yRj0U
lXYyaYrml5XmNaa4GJKJp4YdR82rfRz1VkP4TPvQ0dEts/wVSnPYqsUOudoObcAdWraZSLSk85fS
ye9WVXCIaS6owkMtJfdmdcoz9iJOMeiZwgSCWZisE3jBSkM7Kgk/0o6FTCGfSfq67lqQ8ah5XR+B
KzLMYtPW7SfOyQ9spz681mSvVPrVONFpkrJmD0hN3tPw+QkOUpeb1q5PYEU86qRszHh1nztaJ59s
/ehZ1weGA47rlQm9WiJnzzinDUGGs4ODwnw1HrtXDQsorId2SlmNujgph+7ZEURp1/aonU0aKBU5
P4imqHiqrVcuF2ROfk637tiZQPQdlGZEiVZqZ5kmQiMhJNGh3Aj0RnlZYcRXzRSuxRodSLJqbnph
U5roRM7OykHJL0WGd7syrjOI7/RZSKsn2BORpTqKz0M3rqcrslJCmHynaBFBVMuVLqYN+XaBVqEe
qsj38LJKXJZVs+268y4e4z1w2POK3CTOPfuuqFzufPq00pRZS4myltfGHJ8rlrln9nAJ9tunwCDZ
oFGDqjSA56CUSiZEJ1YcJsIm+QxpPn1OGuhL7tBSazGDCJp5sAFpmg1INgltYCh1gnXkUtfK64pw
mN7OCTKiO6m6lzrvGfLBvZyWA0GW+c5tedhIjKbRk4DRMYovSa5vlK6/pch4ANbMbOO5apxTUVyl
y7kydDzO9Q0toANEhNQzx0eKQIWYuJ4fTndGvE6XQ3xXkNBga90m6iQakBellqcLx8RBRhHxsuaJ
KrMNnTHoTQvCTv110gwUZoKgsIReOMpjhiAK+3q/6isJOERyE8WWVaMajMdL9Wn1JXLrSwHhQttG
Bt1Ig8N8nCMSHqf8whx5R7vWpugjdmZ9fc5pxKKkMWn16AIaVEcxwvT5peqTTT01Y5CtAyVyJXau
VZ5PZn9SzV0V5Ljrpj59KKeEVNujL6qecjJhzPaR0nrcufUjXY+m9S11ASVgyTL5Yku+IMh5qv1i
EN+sTVGbcCyQ0gkTRT12SHpHrTZ1TpOUjk2Zf3GJKXT8zCqcbNPV7ky3TZJbmRBwSU5ANCibMs94
F9D3Ts/FOPUlybOpwMBhleK5M7PykfjOZQwRP0RNaGGxoNPTHMWwkWmiARb0TLuAGF9tZ1qjSrbz
bPFGlPiCOMRH/UnjlPQoabcbBw4wwyv3Nsc+aUV2GlhpRBILgU/WVRaX5dfC1NyV2X2HUpY8CSpP
h2gyendxdaeSxDiewkvS0gsrSuWl7Y5JEvbFKG6aY1C9VzeuQOtIX1Onlzs3LywtdfXmjukE0fH2
CpejgtNCH4kPFjS2jIB88mq4mia9J4BRyuWiUJpRhqVGB5WExnKeQD7OqgMuOB5geOCMJLm8okA6
qI0leC2SoUlh6RK2fKhRnt9Pa62cU5gs7QlZh3lY9ov9ohFmi+SxGRAlzEq2Pr0drv9/m+G/MMod
BS4/7zTcNN0jttt/7fvisXrpv9f0/PGzfzDrNes3XhdA6S3M7TYzuH83HVDQ/IaXSsdmreH+Rrv6
Z9OBPxEYk/khtF8GOmREAX+oC6zfAFla/D3owuhlGI7xT5oO7+Q0HGvRLqCEM97JWCgQjXER9PKN
7kAI63OkW0GpR7eVpm0VuOGiqQ8uzgKQQ9/dpcvf2xnfR0P8KDb7dsGjzOH75kaNgYBm2rwn0SRo
R/DGg8okck3v0qX5/bH8uUjoKG381kn5dhHaON9fBGjQlFB6Lft8uJ5WEYhKBpPJJhoT5zU/Rbxg
xlQ/6QxCz1K8VtQLggn8rz+hhhjrb6/+TnBJ1iTnXZErezWbtnWZB0Wk+HW3eho5znZzqQrwh8zn
oKj7ylyeEp/2wZV5Yv72ysff6Luba7hK6lZkf+0VyE9OvZVduj++L+J4ORnU8XJq7RMmWUHH2ZPJ
gvfBZX80OX+73cdf57vL5oKka9Np6z2MXfdiOC8u5H2S+NVdfcmk9dcX+VG1+e0a7/ReChhp2a91
tK9GA92FG2jutMUYH7sMQGnIJiQk/fpK7zgff17qrT/33cdJqVTcdprn/WQ525UTT+pwHqEUMeP0
sjAJXYzW7Wk5ngzVJ9Pog7Lswg8u/ZMv8C84yVWZE1w5ci+KYxTapcQSZ3bxLmXsauY6tjXuqKBN
YQWQoT64tT/2Hb993nfqUsedlZoRiNzjlUIW7waGOm+VUWzh5AdkTGyZrEDOEx9J6H72Id/tOaNJ
gd9Kx9k3D81N+krJN81+QQfkvjsDKLl++Fz+7ELv9po8Apph5Ea7dxUbocWnEpOdsZALyeOzsqPF
ht8qw0bLjFv1ww1Oe9s7/2b3eY9qMydsSlPU1ftjQKOf3mkP1VmdnCU3aYvp8rLa64cJtFBOfR6M
z5F1AKx0Xp2N/W4+SSPvOcrgx4SRfhhP83Nz8Pu77NJUHik+PAUFtxMbZ+1jfQ6YYQiNACbu1jTP
lBCqJyXWeX2VZXt55jTaPTQ+f75XwtF7JotWD7I5cAgbQ3IlfJdZWfpZXnNsdM60UPPrU0f69rbf
Z+GyM/fKSbTs580MFNyINsu2O9ShVDciWPbVrqs2Uf+cnHXn/S4tD3LXnbvXaEm8gkbJ/Km8VjbD
RXvZ2l5FKyF6yu6N03jrjNt2F5/UO85cWriGWftC5U2tT/32JOjjVOfKAZbovO221dbOToZd/9/c
GfV3e7I2ldjZlEXfC1q1Ninlk0jRuUQtcrrs0q6dAMd0UEICcPh3ZlMfrK13nolvi0v/cW8Ex8H4
b1b1/XBcvog40MoHHdqESP+SQKirx8jvuy/psY/ItjLK5rJM9S0jX09+uMLtn62E4///3ZaWWzOb
p078nCNOVFgxKgq34WigdbNDv0bEhRVe3Bf3xaSeRGVrhLUZ0yI1faXvCXTH/9k3mhr2lQ7NaKLN
rHtJH+ipquKmmWjrxqO7b9P2OkuDLnZzb4j18TA5WrpBlxa2lOi8E4cA5ceFoqjIwxQVRKzUTsuJ
w4k50ePoUV90nBWK+N5eUh625TaLtf1MEtkGFJPhj8PyOa2Si35O/ExS+xcx7mnNPFsqxtNoGjZG
iVW3XYMFMYVtl+fJWAUKcpAyTQg66Hex1ptMs8udauctYAKOSyrT1qrWL9xjblnzFDtfNHnxwW7+
kzLkTWb53V3PhOEWom2ifZTSGH5w3fgJsFEAounSbriDayit5npxzojCJqTPRHj0UQLXT/Z07d0M
CWucOmJmiPZa1D4lxtHPaARgMy+nyCaD1j4h39iTnfHRnv6Tj/pmtvjuo3JQnlNLpdvXVls+Gn5A
uj7621vTq+vrBKxOn17j0WR7j3e2bX/0sv5J7fEXawQjYRjWSkRDor6sUNZwogd6jBe+cQI3a07E
ejKaV1V9/d/7UrV3by9hlGNvmF12qPaN6/4f0s5rR3Ik27K/cjHvbFCTBsztB3c66Sq0yMh8ISJS
UJNGo+bXz/LsRk9ldIq5PUChCqWC4XTS7Ng5e699LDv1RAjA/vKl5g12M+1qVOWtY7BTu+YJr7U4
/P7Kv6iA3qM1Fq0eik66+XH0xam1icnLxlMHcDR1lxPM4O9l0O8v9atjwXv7I+rd0u/LzDyQ2Hub
xvrRdx7t3OW17p4wxlIZZRvZrxszLf9U+lwWxJ/smt+rsb88QfPaqRrzgnEY4/6koZiLp3tfLEGV
FrveME4Zq2G8eDcxpa3Dr4JH6E+LNL7bX1z83SptdwvO7YySb0aqNok97KvQZ3PIGw7MxkwesNXo
z5gOctAl/blOi1NVipsKOXGr6IPNp7WcDmUbf5RWc6Yj3KVFZNE2aaG5azTO3dDvwsJi5hU2DRHr
LEVRoUKNb88ItZ5WDiCCxdwvHElMKgNUv5tZn1ll8VGg8Iu3hGJua3I22bgZRNEKuLfW0yTf7PJW
UiSm0ThGShzoB0NGnb39qvYeo4J51+xZFbUscinowFEt8WkpXizzeqpOsf3i2PeDyRzig7S/9fZz
VT8YY1RY0eh9G/u91x3G7qA7Ia2oqtjrVWTMl1+a1pKaI2Pca4h66AihZkj3mgxzuAY5GMnYKDea
NM8jLDf2fXBSXq3tc8u6oaePjEmdoXfwsdZrIylOQraHQVh7d2l3iTlvrWwMi0EcSNJNx/Z6XorD
mlsPruqjYTno+npt+x8s92ls6ihbln2ZsIfyuvfSPuWlg6CEUbE/fzGSnJHP8oALk8ab5X/TauN+
6fwnu782GnWwSvdRWPVVbVWfe5GevGy+N+ip6AwIELLt0pLOGNqtlNwaQ2g7Y+k+T5ofist0vFOB
zOvXFR0Y4430jgTdaIHFIHL7qSrzaG2B0ObcDK2ryb339bOeFo956x2goDvl1xS9s93BQGg/dfG3
LNmrISxFgA4dZbE1XaWDv8sdFemNs+7KGm7y5O7bhEPdLLYzedhO4R8nyzwkRAST1HqL+Wzrd+Nm
lJDxkiVy3GOblSdf+ndGqvaMHQG4WYFos50kZT5hu0mZ33bNA6OeG8JtAnrLlCf6gRbZtPEIc20v
t+aGMyU5zB+sgnnDineAgE2fUim/L6rps6ybbVLroVglkaQDwsQON7q+IwiVDro3Xy+Z/9U254dB
XqFW3DY6L01TqGkLKeUKM7CpZ8cpQVg421fD4j4AyHrzab2tRQ8HExNvWYaL45x7DMvLbVuQ+dk6
d6M+nU26uvXqHui3R8zbI6sy9lrcHGDJMM319256Wy36DqvVCSHFKR8K4rk/ajLm/Z3vIFQQZB1v
EM+WG7vIXm3RhQmqhrVDc62/sLIy0/W2dXZruNmf9slfLTTvCjFjEVjwzWE4tMth7ea9345Bqald
lvqBczlufquYR/Zk2APDPiZ/Oj1/D4/62er67vgMA2e1vc4aD75VbeMkvkp6XvBqDJtcv8Z5wPOM
VAFlxyCvO4decPUQT3GQUPDp7kOLYg/fGUG5bSBLd6tDItfRO3lk9oxVu23ifY55KTHmTWWtAc3e
bYHhw64fu/qjrlPtfMkmcydiJ5yYXxRacRnFRjFT9pESbYZzPpiA98RdMt5KlJo4GgT6C++xmtbt
7/e0d+lH/6rE36e/rOm4FiNU8oOFPt+sTzGoDsDj+kd2GNQvl2iCYecTiD0mYLiW2w7uo6Bm1V0N
/cjdMB+YE85TvqmZXckezZdpnancrqvW3d2ljFB+/4uKX7TI9EsB8JedkA5hCtulUIdqsQ4pm7Cn
9YGeTFGtXnr7XhfXisGLl8ltYd4p0zjjfDsUdX824z6sJhiVyDMHeZuZV2N6mnjIzBMMv2Mruc1M
1PChX2Dlqnyxeh63t6GV25bYZZJ/APp4wZxDSxPtNoGK48Z1mPKKd2MarA6y1zbZ1hpmHCYCTg6j
hxlv81glu0wQvGwhWLY+l9W3yxEAo/o26+mQzwVyT29j0PnuGWb6St/GrFOyf9WmT0aCDsA8Swdp
trbc9RY0GyQrpror+kOZHsz8xkYa6OKjMzqeQg1TQZ2dmw+z7MPG9ENi+4KMlOh2EluU0SGcxK0y
nQvuA98I84D+Y93rOC8eidzYMBL1WHSHVf3hsfoO7PjJm6W/655oHnYkQN2cm89+bkRNveoRzfjb
pW+ipGCeU6D0exjy54QRSzt/bNM7pxq3ycRR2h12K0HYZd892kMS+uUJKklXZFuVfz9kHRncPjjt
HMxobxOlIPwXu6HQNp41bBcRR3mhbkRRn/OsgWOHFNs1D4wK4ZuMDL2WADXBtqPbSWLjti4StIjr
HkE4AxmsiGV1LIS3Rysf5BX7qlPv1rbZ5Rlq0DoJLropk3Lk90+194sTwnvDpB0rQ/pdrA5O+THu
TCCa7hWb90kf142d9PvSn6/bTNyZg/1FQjoa9Cj1SC3hiyuS8tpSLcPt9s5QB5vHnOStmxViF9kS
T11qfzCr7uAmPVM4M9DsZuuibnPqyyGaWWVbf3Q7dZ6S+YRgf28hTNBLFKU1wyLBTlgE86JFfq7v
Up7GpdZutBIj5+QeEjkFaau2yHD2xvKJIBmEvQrVBca7fr6S3nBYMrnP+jiqKm2n89dWd3ejciM9
ZQr83E75zr2cmJuHOJebUTlguDaul+1WvYgKxw9mHHZx/KfF4/sx5GeP47ueV5OYDA1wHx0zPEIA
qajTuzvssTQtx9PS38wXAlPpR5LIzrYTT1VsQU6asUr0t+0ioj+3Fb+TYn/2q9g/rmPrMsY2LQDt
4OeiY/GyTvpy0y2NQTsTbUSxDm8WwChAZ4+U3wdrfegPSeGfSGlm/dU2ou3v0OygMVlNGw3Q8mEh
ZZwE6dSlrTBVb4jTDrT1j7gctnFJDer392vT5EerzTem2E9Mn4s/5L/8qiv8nVP3l1XZk3BP0PO5
hza26Y2lLxYdLekGPcxX3HO5e6r75BnT9qmZT66lBWvPwO73L88vL/7ufAKC3ch8NTKmoSG8GGbQ
1v6JeeNrBSYrRQhVL+MJ0+Tu8jUKpJ6Kr1Wz/0T2/tV5UH9XtqDmcDVTJd4hr7wb5F6nC3EtHorb
OKfH39CtvPSuJud2bfLn33/mX3Qw9HcViyo0EjLnxTkYdPdrhkW+f3s51186JyWlyZTqaAf/s28X
Es+Pz6qe6T0cZGEdcrd9clmb8a+E0vlipuLk+I9VJoPmot5O1a3mLCcvXU8O56Dff9Sfn+wx6f94
8bGtoaiWpnNwJ1pyFeF4w/XiOkHOx+yKODLbP/beL+/ev7+T/4ZuMcd1Sdeec2K7ML63kJlUTzqf
8XJntUGL1DcCZ7Yz9i8OJ1YA14x9gNI0t/70KP+8FcnY/scPSwat6i1IpAfm/lFl2tgUrK1R0Cvn
frbcY0TEkYmadKL0KPi1fn+Pv+MJfvbJ3y2MGLEMBR7TP3RCUti/XN7dNn7uTI8CZz0Z3Hq31gJs
OsCY/3i/f/XVvlsDydPCFs4E9zAPQ7OlD9jVz/5FT5HTf9Mcb+Mae1ygI+OHfEiOtW/fzcnLFPef
Biu/TehHW8oOkvhPw62fv1VQmn68+2WLD9AZOFvL0nyNx2TX2c4p052oiBeKfv2ktOVkxM6fzjs/
b8+Z75kirVUxRR6lOExm/gYgNahcdWyn7+uVj1/RJDawaT5kHIb/w+/53VLVOUniaD5PuMObkwGD
NB2MLdNLnPgBnuxbDM6BL19aL9K15D9aq8z38d5VOjjzhLebin08JatzAsTKAY4lkmXRr70TJhwY
h/5/eFffOwQGh8QOVdjaIaH1d1kwGt7TGd3npRVoKtIzbYv31wgcJ/7HNf9HUo/HpuKP90AIxvKf
G7moLEn7v/+S63K50L/+s+7v339I8rUJXvvXH/5mhyK251T1VS33X7uh7P/+v/8x97/8l/+v//K/
vn7/KY+L/Prf/+tzM7C28NMSaBZ/1WmYlwS2Xys8oC33X7/81wlF2Jem+rf/8Z/yjr/BwiIogJhG
ohggn7G8/MNTovl/A+oPnYGQD6KJTQAO/9J3uPrfMP6YHpESFpxs50Ks/qe+wxb8K+sCixaXfcf7
H7EjiIP4Yb13bMIhXBv42yUf+fsFf3zvaaYwVx6MS/vQW9p04zbK88NpKTmI1ZJHNyLkRPD2Jxdq
gUqNZ6Nqs9DHIngodbRS1+uU+N+wnxvfZsD3Ry1zk8NS4l6dK4+oumSSu7lrSvWwrusceXWL0AHj
1smFo4lxr1VRIwCkbJxe0s1snEX/lM199skltSLbTlJzP1h9iTybfDvm0OY80xppy0Jd1ML+aEUu
8NyHqcgHcVOImvZhv+YIN1Zvxn6eWKMcD4IDn3FRlPkv5oDWO2h6c7ykNS/rELpxJb5KSAvTvk+c
pKFm0WzkyAtlRqQKPfe29AZNc6vwLNa7emxlG0IkmBmGekCt7zH24+FAv06f2I7h+G+zsauKo46g
lNs30ByZKmuOsKr44ikG+kogCMbRfS/chUuIufqYNmt5M7U+lL9lAg6wr/2SpCVAl3Egfc3EuyaX
8apy/DjfTmvCWb2sMLVFlWXjFjHVRVdBi+ycN6hEt6iXPGa8cC7M0BltoG9MnJYvWGI5BKLAX5wI
bq+nbtMpNno6jzquOrv20ElmRAM+NJNwb0xTztluBtd7ZS5aPJPdV85GaJLzMOLrBEc7Wk4mj0pI
NLzLugKG7Rbrzegr178rcYCrkHwQfmGn6/qdvcJmD/NSx8WDxEXeeKtdAx1tcKZvK3qn7U5A2OgO
vez1Nx0GRaTjs0ZwueRM5GuF9P2kcuV/xELrcVaNaX3oa7cke9JCrKfVUFmLUbbpEexKSzH3cLNH
0XtEISLJrT9P0pm+jKnbvjRIOa5sD/Fm6zDzGjBmaswwRsZPkxgBAqa6ux5EKbXHQnTVvZjHdsDX
mXmBVaXtiUN5TpOw9MwHSQYXKn9yQHb90tD66KakeG4M1d6qhkYy/o2pwx4z+jhtkvzSJlrH+BUj
//wZbHLnb4VPMs3QNDrDBE9VtFtnATR7yD0O9yQDxjQ3lvq1WvNi7+aa9dwaAyLAkqTCrwwHmdnL
3HNHAAQVjgg1ea+4NRH5Wkbc3GE4QZsLYxJ4QOp5N60gsmSjFzp9LWSlKCAH/UJtratySraDFeev
vmaYQ4RTsw7VNE9XpEpZt4U71ACKQBgxjDWymvBPBwR1uXQDsl49kRSpjVNeadDUdZiIUntzFwPG
a1GNxv8srggvCeRWmFUsmihcCed4V6wQFdnr9mUKTh++0fW9ixLmLyv57T/Kvr+q0H4sg/95BaA6
GFQdkncvfr+/ttq6rmjVAFpj06qNWr29nuT/n1d4V3YKOUwgJrkCbVLG5WgO/qRp+OlnsHWTgzAD
LWI1fvwMxpp0PC4ONm0v0Bx73+bqD5/hPQ8Ie5etE/1D/g+b1CXG7MdLJFJPGWTFPAd9Y8+MJqT+
sHaV/yFLbM046WAoaj5ZArG38Jmn2Fm8M6VXXhFw4rSBb3W5GzLAqj7AprFx2yb6sr4oYySRrp1r
hc7ZyfT5rGs603qjLKT5h/bcj71UuHk8PYa4kPlJJ/BJwPrxExCvMuPU9oyNWI2z3n8BLnO0Gyi7
k/2HK12+0P97vvjHlagAHUzUHpu3/u4L12yjS/VSM3Ciy8fYV/kJ5e9dnVZr8Ptn9+cXIj/FtR0T
Mei7C61ljRmohnkOgwmFg9paU/OMC//l95f59zt3MaMK2zOg0Zn/9hLOxNf5C+Qp5gBlYI16g5jd
/zjX7l6bij9c6/Ko/njvPKDEYNX4k6AmevfCZ17R23pWWxuYMIc6D1vcnrNcwQ6cUi/8/ed6dxC8
fFFIXi9uXzJA+ev7QX7h1p3tzym+0QqBvvtMi4E9AsTQpvVfvfFeJUe/Oltd/aeTyT/iGd59zu/R
byRaXiL73j+Nky1VImmIIcpyhkcP7gghc0qUHrjcIbmpJzGT/r2U3hez1MojXNn13ppGFFjAnZCz
qjRr9mz02U0OIoVeqivrFDdAjO3XdQbtRU5VGY2O1LExsiWecmOQT4sweVqcIe8fY9gtH+O1E59i
wjqIEPWrVm5Mp4VWb2BzgoFTDUm9I1xsWgI7keAIcrzR51yiE2x8qjsU+tP4VsqpdkOY09OTK/2Z
2UNruLvS6fx7ZwCpdM+cya63SWuv87HSY9pj9FT1N+yCaCkL6OIbzYrbYTu52oqk3esgL2Uiu7eG
5Cv7A16xWa8HARNdIOxIsOKtAfm/xsPUuUh4CVdC+C7mpH1o1wnN3SwdFS5S675kS9LfOnXaHCoz
rRmCJ6Tr9ZXRQidYUpJx5WgqANmudWXZUzeyBwvmWqnnN6D8x0azAyjbnh7OjSHf8kwroW4OuFSC
fimq+UauLa6s2Gyrq0ot42vsD7iEkhbpSdvqd8Lq/FtDmU3QgI1jUBSj9h0pp7ZJNZCLZzl6cwNt
fazCcez14SEhaIC+AEFbkHOKrsFJpHXJdEpISsJwZsTd7G5zABxD1JmcODcYrz1a/NhAH2TtJSkQ
A0zUYhXHnPVuj/soDlNfWXcUhuJhqlnDIyOJw7JKva0+MOjKOYE8E+4dnzVFt3VbgTI6y6yopyNf
phl2rcfsgc7xEXAFc2ldJXDzbebejySHko7RoiwLa5Pl4zyIAlCYaaYes9pkKqPVd7VnCcpFkgvO
hG9088HmqXZVekvx4MHxzxFEurmL8QcCoboa+nHddZqGZ7i3kC5jr02b+6FfdBnO8SKGU8WtvBGp
3x6mWLB51PUyLSSUaZx9J36ciyPOqApqFSx5vnjs7YxQCjNZT6qvOSJ3ckLc2DU8yziFGz9MloZm
DBXiFGJM8Up6E8DqI6clLMPcNBkA2ZupSLr88wgZwNjF2L+0/eJccPT4OPNXmECiOVlz7B3Keq0Z
JYiGCelSCefRLQBcncHhMXES2QLKonVV/qmlhy2h3ZHkGwcju3qEX6udt+CzSwKPDeVpB6ZY7kBn
xFAfanyzdpiZHdbH2OrD2l7Ew8WTHjqLPQKe080eZ5qdhjakPpKlJ3U7QzamfLblN/C/NoLLygxh
YhLxoNTw6rf6tEPM3PFyzTgHA8MuhQpowuAozYZ43HeLrz118feMjKmCcJOTc/KlGYR/Tzh4pm3x
fq8flGVN5caT5foq0txsiOzC/eNNo3PsTIlxaWbVhf4S9y+Q7vzXZWkvMRfzYEWa20PlG3J+D+J9
0bxg0TtmrjK0V69DrxbVXabthkQTRVDb8QxMyETmtYPFmE7blEUOlcpadmd7XT40tUxfK1XVZ6PO
1895RqJaNFWVgHXl+e2ytatUn6JZM6Hh0b3OnpZMJRYzb01FpFtoKsBjgU5RL/Xq29S3flAArxH3
IxhIJjlClti6hno2b1Iv61DLWjJbgsJR/Xp27IxWHpHrzMgrZxbtXsvUqm+YnM53nDCn9koZeTk8
VwPK4DrA5Wi3WdBn0g50vEvEsLFEh3GewkvLZhP5rGjqgIil6VXP51F+7C88wgvfz0YANKVu2I+M
v05W7uHpgrIvsTdX+RjVrTFFZgyHKcLp3nxxG7tcNh5qm2NFDtKE4lNbd14pMpKq9U67T3VIhKEu
6uxphSf0VA8zTKy8lkchjTQJAJAlQev3y7MvLXc9G12mX2nLOg+PrYLStM2yur7ttTyNBlgbb9Ng
+NlmEDI1Q7dYpbXTGyLhn9CSZdua/IFTqRLl7Zve9g3mKMC5ID6TaehusnWR0wNnv3w9wqXJmtDr
mfrgHLS76gWdLghKOzOH7A44eQXmbNCPA2dA41M5kJ0S+JnT2reoSvNzC3TujhPYau+NdjLjvTkR
5kUrNbk27Nq9r+Vg2tvVlYu59Y0YQsUm6zF9g2Gb3eTVVXyv10hZEJHSOJj9MB9WI9nPxL6Yz33R
SA5a7jSfPDUm+4bM3eRqGQ2LLJZ4VIeF7KAH3Mw0meupR3+TOIMzBr7eiNsymQA/zCCKAPHMVYlD
1xOogYw+GfCGxaprseaSuZttk8UFkNeVmEddfLnFSXNWUAE5/Yv7UfC2YIWGHbJnb1B7h8ZLda1E
A9RST5wPVWKm6LBoOkxhbCDjWiej+pBo0/qysgB4YWJnddhpPghLVtvx0JYuZBygw0SGFGZqYKhU
w22/ZqN3rmQ6M+IayWEPi24GC9Qswrq3+7Xmzs5TJDvevgQjPW1HMrcfmIbrHAlia+fmZnwZcENk
WqgqIq/Kl2xj5DPlyEY5aAid1GEF81ajidJ1zRhDrp51UPpoGOdCuFMPk7GJ63u7sT0JKnDUH6rU
0eqoE3zvm05Xwrt2GHzd46hk7Znkaj+taQoMoidwJdXHod238TzkL0WRiOm60kqIfGTBXbdSs/1z
lnQ6bSIsesOpMTlFhaYLW2/TI3xCq6qrhc1U913aMrlGjHo+H0e9KLfNSmk1F31ZfSI4vuS9G/2J
nk4HlnEH5ENC/0fRtLNampJvmtYaO6QsFx+nJfW97ZRDca4wHzr7zLc0CAwKFySVZyI0udFEu9Cy
MZwOZkn8ykm+ZT5rT/nz1BuXTq8qhX/tGmtendTsM8f2CQqTSB7q5JDHOj8C66HzsgqdPoSfoEQY
IdjildVUYewTAA4OLs6hqI9dUeQBJkd0GlbVFcm9Ea8DRC2aQYS7kB0UVITfhDhBVioouTz6Xd2N
DzjVtkaW5Uc/gVlZ05shvs3at7qTXqf2WkTxJNIw6Ut8RgZ00IS3vwJmodt8w/O8J1/D2pW+o9ag
SVz/XBgg3r8RJoXkYOzoo7WZE3WlptXstQUkPi/uqvFurKa22BGYV4j9wDj2GuAU+p2WoQ0LySB3
2joup6qTM9nRECvKLR3WeQkngAnly0T/JEWuUmFU7ZrFOOMoUlS9mT2edeQa5pUoyBkiEUuUbzmb
K4WBJpJDXbgFNJZick+I393bPF6r23nBNPA6FWOSPAudzGazW0XOluZ6H9FXwYWwJLq9ZpooJjT9
owaD0IcpIrq72TJr4kOrzj1hWvZpOvjY14WYKm3b5hg6kZ5q1jZlUjcf5Ei5iGZUzjU0VS1+q8yC
YrAya+0jxyiSsu1MLtqDV6c+dguQNxByRbq89nlcLF9MD6Lbm4FfPQsHD7ZgoJeZqh6cImUJ6VvZ
bAclUmot2rhBU/hGFdDrEzvTaoCzdCNa+9nsrEfSwTknVFJfjgtNwoNmZA1aHpu4tTM7xrgtU3GR
W9pt+622UfD4dDaJWC8OS1GcBjIyakgo9q4GVUKw6aq0A0EhReg1abLPCTMDv6CXj7ILe0p5bMTY
rsTIC6DPVl/drE5Pp9ooxLJuqCPXNcAYHXPcKFbvjtlSC4Zk7fxrvwVUwCnDuR505oqNXQ3fyswp
n3jl/MiTyAuY/2ED9zsNBApv1paleUFDKOLpCO+x1U/rLOGZs/4nn11bDlG7rlJ7GnASzQiC/ZhQ
k9zAEk+NqofGmi1zsBi5Mz7j/73QMkQODWbugYU4GrRSjlkqUH1RnLsSr+fO8/DTb/u2MaNYzfF6
yNZ1SQ4lYNRsi0VQj8CSAZOYQKzkB82dgA6qvE3qs1+6jYVRQsmXTHk1lJZyxvhPwH1Tn4thnU5N
alrLgWUxPXCowl5cdpYOMgGs72d2g7wmzb0CQQRyhUi39nLuyrBcG13dp6ELq3KfJ/1FpCndbi9z
Mjrv/dn2aI65Zn674LF4a71uvLIYaUSxV4ggbsQwb8y2iJvzoGXTiz72I6qNep4GM6gHt2fZTIi2
2U3gbttzQxfdO/YxqKHHvvZpT5IMOXi71pKokjkUF1tqkfF+HkvrTpvj7pPfGaiY0xlIEyFrZGI5
pf06V2YCxwjcUX21ThOOEjPrVXrvxrrpsk3aGSlTA7NMbUyWadfa+nxdeH29J+VATZezSTGDG0YG
lclRoWLNBowpqu4OdB2LNzux234zxmBAaiHDdTHi4spp0/UjQlPlBTDxyEizMrj269LlH/LeuNDm
2HbL7UiPvtygtEJW2LP/9BvkTpcYNKUCt3FBe1qdJ89WPiEwIui2CHsUlw+VGMpgKeHH9UKMYVaM
IHeJrLuXxpzsdL31dgMu4Bonv+5HeM+TTzndtUe5SBgmdezP2xbJ/l2jOv1ZGRxZUaKBC6AXtStn
FwMhTYP4o6mkR4POaE++manrdG247CyTVu7sdBo/CNAq38qmnKjJZzFHgiCka3dcOJf3LppvknfU
EtRu1t8s8PCQMLlG9wQwdzmmHaiW1fDNNeSVI5yuJOp6W03uZwhS2lVBbx3WZaLXd5SkzcdhNC4A
bj78pkJzW21tK07wbyyJJOiQ0MwEHAR6Nsuxncgd5+5cZAVyoQ43y9TYeciv3t6BTzYeJ7t8iCGz
2A7djU1uZVBLEyyUXTDr7fqNhcY45mISdhi76XRYqN9r9Ed1/aFTg0wjfpp9DSm0kEF1yYfjJGt9
9jEJ7SaFrXVaPZLSatlNcDBI0gtizxYf/bbS9s0s6VFBFxjAEHUaW0Zpxeu88+xUSgo7BGMt68Gz
phUiNDlJvrhpbzcHs9OAeKKBq4+ZeXGqlLEivCtxizst8+ePGlAXIteMZOtoyXzCulaeJxUTGGgZ
nnHd+G61h1heQBruPdgzPhnl5Afe9F0m9m4hxgwjFAiVjvNeFbi9O30CpF0FcBE6dw8Q16GtY7Rk
L6cpSUc7qWsisthQtM2E44qTSFvHT607I0k2TC1wVWww/Vuov1szP6VZh4WBIcFBzWKIN3DcSRYk
4+hYLXBKBaOcu9QwmLAQPhO7uyyrpNpUEHKDkT78w1BOqFzGbkZR645VvW2zpdiTr0LHorERc8YD
SKxmMKbQmDQ2Hm9pMMvxj8cCRwgcHlvpi7edFgHvDiY0n7cujflOM/2UY3KrzvYw9gz6GR/G6ZJF
zsS65hgLqDpGDvxPnaiqZ9h6JjI81o9lY4CTCC2JP3TiRiB2ds3xjDJHdduxV87XpIO9zU5ffxqg
d/eZn9/HnWGNV3IdHLiOTvfkL4X3UA1NNVC2ekPxeSVb8sOiNHuE8+Pr5S23g9dnluOCIHZu5LYf
/JI/r5V2Y6yuy9Dv0hukDiDWLrLNxlv2Gck4y7lODOe1yWyDxZi+aKAsDhZhlmnghahfzZ2+FLoI
hNF6+TZVcRHCk2Q7Ap/3eYxRmhJyf2sbedJugSxBrTG0aTwPI6+OB7sDWWJj33a14391FzpT0Gkn
a9ub6foianwicbdMuPs0zpIid6A58XZhGvW7wd/UqPJVkA6gn4OVgc1uytbsATI/zA8r83bCqOMs
lMylAdOWPAQ7xTwJH7WXtlgMM8M7OyND1K0PO/rOVUtpb2ByWFS/PHnQdTEdPsToLuWzdmaQl1eR
bkj90DUM3sOCuNehO+ulzHai0r7A0sTQqDiPf40HVzN2WgwapgYJEALRwTOjvObCB/J1cpBr1b16
dmVHutfYQTs08KEWKIYTvFULRI6mj+oODIpxM5d8caLQh10hKgLFqgyaT2X08bXdZKLdtK1tooqv
u9W5kln32Mjh1UOzd7X65nJvjyI7r4u9ssqC9lNHJ0rvCh6//UImWb9V0IKBoipneFmz2vOOOuwP
Vtumba7oyS+UhxcW/Gwm6cHwOcdyfmrdZ86GEzbLetqZxTSP+wQhxRdJUQm7WviAokAwcxK5EIl8
ulPBGht2T/ukGJ976uC3snH5HpTL0XFX9FYKvsQnxGXj4Qc3YD02tdgrlWfDJpUzDiXKzvYqJXYl
DynZbPhx61I/CfjRRpDR6r+BvSyajRosFo7W7hsyI0Q7eteWVTahP/Zet206zhaIDpzpzRymLIvK
DhktTrJORDG1/msx5G6UyrF41Szbl4E3mcYxXvNZDzk8LFOUteKG1/KuSOkcpJYNkyybnfgg1GA7
IaBFOEo1dbIIPeqhK1n0BDwCHEZjJRP1Iok72KquYwheigrXOUcesTUHf5oBcvvq2aUJ6zEpyjvr
3moYFsdjbh/cit8/1Cetgnaf+5RN1mh2S0CM1NSBoLdpDFqTi4c9WfwvNDS/NmZ1F6dF5my62Tdv
FidrjHBlFI8yHUfGg9XbQ5Qp8/+Qdl49bitNGv5DS4DNzFtReTQ52b4hxh6bOWf++n3oBfYbUYIE
714cnHNxMKVudqiuekPwR42jISdPcEk8LQnKUWpmdJwXw2AnhyGMQp2t4CONVyDSQZ8Ch4MPD2Ub
hJSzpn/TXPAWCxcbmRuhpi0lJfRw1J0y5nKzaUapaR2rw7JgpSVGAzlXa+poFXtJGa7R4BwQjxcJ
/clallr3pYfSWC/NwBvbNQ1mcGE0BN1by7OhdGCvHlWbCJ3OgxTUiorIvDfYWz+hvo9ZB84DC6/U
e+hW1hD8EhTHWwfd7uCA2P8EGUV2G2XoYQilDTgV4wOIA+o/OZmTsYSh3eDYiarUoycK6yU3EhkH
d1b2oTEbfoeJJFK0s7tIkpwSScbWQ3ULRuQDOEfJXFKzbyj9M2ULHqlF95H4Vac4hVoUHy1luvGz
5qEVP7TkvbuUM7DfpgAGarjNivIoPHQdl26Uihdpyna3nqaKChkkFT5OnaYrTZKS+9I1qudGoOT7
JhWy+D0G6Ln1yGADV9ZT1DOrXs3xNTb88BAz7+teLQ0q0EJek5sEt1pbAwmLJa98rDyl2XZACSZK
BDJ2tSsHD6R13V2qQrdAY2pSiqpkk//L6N3PdGjk0pFCHWU7erUeNrZpqPcQxJJOu1F1wIu+Ublv
KSI0S4xYSusAbCYbeAlThYflx8Z2AhbxWzKmpIze6EukBsJL3kpUiYZVhAGRvxpbCbWwxqN+umjw
aH2Duw2DDQVjCX5/7C5HQ6sOXg3Dd4BFnXHvWnSAsv6DYJG7AvRTPEujVL7GSY4CZMyN9VtLwvAh
TkIL9S/h15sWa4BVbBgIeiZW5Sc3+Pjmz/UwwhDDBVlVDoHe2H/impfrQnZRxF/6blV1G1Ueh2Bt
mx7q9P6Yg2v3ajve9mk0GR72JlqgeIVITE2bbSIvKr4n+qDfIjSV72Dqdc+yKofcrhiALNzfdp5L
j4lUlevQ/gzQccfCVED4iakc9CSgsWOkMn64RiTk35XoIMXgyAufIk3dUL2J/MR/D10/h7/VxDzN
5JL1TE/ZfqUqeN/68YuLtGa2xG4DMmnnVTlfMQNBUqPlmIg8vEn8od5WmWECU6mG5mZIKYQcZGTJ
vTW2JUW5z+uuzndNCHAWQbSku0P4Mm1XadOGKGW6ERDRUhkl7wYpUzqESTrWB811KfDxxQPqZzwp
4ns5BZeCx16Bo7UX+lgxdP5kUDDQtQJRUmKsTs/wqZguXa+2WHkGrtilY7G7f9DoE6ED+R82AStV
WwWl6Ekw01F5qZIwvW/NlEwwou7IVPF6W/fURqMN/lvcC2lhTYT/AN+EvUA78JuIlOBG6hCmui+z
uhELvVcLfB19sffsEAGIpMuAtEf0I35GokiDdVlCr33Pc3oWi8Lu/GBT5iqXbRmYGLVjlECrjqrN
Y961441vh330mNKeY2RW7cUPotatxyBQ6nQfh0MmLZPUlF7HKpfvZc+DSysnlI30qEiwLpDxmF6M
iqGQ6NhGf5vko/muylMp3JNqzMTVNDYOrCV3TR4F8XGom3Tf10L7ScbJDOm6yEv4cNprVjUj/ZxY
rU3Udytz3CiJZdXL0PNC5aUgFROo/AsBMBiAGvEa2E00jjyQyYhDo+FnSRzX+IRKbxlszG1ocqUu
kiAefvLhxG1gVmH0I2LYCwXVCOmZpmhMc6WN/JHCnak+d7UF4cNT3WoZiYqCgB6WXTj1ntodEtBe
tB29PC83eLWOL6EetLi9dH3/Wg+ImueoJh8GytWPdNFDhGuLcgu2Mil3ZlLn0daHsf1T9LqyAjtI
jTKBn12utLgKn1MxIB/c4ew4LilM2M+JTDpwG9dSFz+hRI84cGLFI2/jFr/nNRCGPF7HZQWZC38n
+KMR8oZ/JEAv8a7usJSiXsb56KCoUO38hhziZ04TZ3iVjFT4T5WbRNBqbE+N4YlMehW6VXavbRsm
qIf2Qfpadb1NjlxNgrt01yUJaRLK5uuxhRT9WLt1TusriKrvquclu1we/a3mZ0hlaGE8vuFBo4F7
7KNnX8+pK2mQIxHoVxH0X1DnQMEqLIK+REquy+VD3XkiuIt05K2ffH9ghYesLfNG58reJckgAvwA
rIw3qc/sLwZLaT5AcEJKjroCQFdlG4+BwjnsdEWdPFieWT2rPPu1hSG1ebB3kY149DzRN4cOz4N1
HGXed4NEqIKZ5FJrDOVA5YFTDR9FZOWmA20/gHJWTvQmhXu7v5FGL2gcXDD6apkhDfugerE67mLd
LbL3Ygy7uxg9B17jXhS/I/QJ0FIWVf1S60YJW8dEslszcolif5DtrbEooQdiXJUsbLWJdLzWeUM4
SRGh8ksinBwo6MWP/HZJLLHUqLVf0dCUN22qlw/CIDFRtGJ8y4vBv80wU1uqtNyXApumvUHZBG8f
nc6BgeqoNHgbqBFFuhhwBSrRCYxDs38Kw5rOpymXymOYNsqnJuc2KoOBCpE8BtT5PSAHpPY5gItA
yrA2txX7ZYcMX3Og52b+ELjY3+AIrVNWL+ViiYyWG226cvKbN41AXeMMLD+ikNxulMAoYjbhoL0i
EM0J2yJRuzFr3M5wNvZ7upZJJbbw2HhkBaldFyuws/ZKpznxhytLAFzNS2vp6mH8UTWw+oAW+g9Z
H4EqZFml2cKg/ofT1SQCvEgBzDZPhVIoD1XQBOsgafs7jFaVb6JEP8Xohb4qcv4UWrsNnqVBpSer
oKCFiDtKvh6qbGCVaGmyQN7UaFdqK4XWntZP/06lKF2TOSNSmAx5jR6a792aem6+yY0R0mZQmjvI
5PY28CL6nehBVLxXhEcBn8ZYSk5K4/+TveSu2ryyH8KyoVIVu/wgz1DXXiLke/gGQCjzuIYyznHy
3sgk9zJLcwWm0eqRRPeV5I/rkfsdgg6s496zlMpfwueKii1JOghYjM/kHZyf5DkUVfdDTQMvxXaq
q8jqPbvEdyJw82oLji/dh7VmbHubPHcynMpY0bKUPA3gG2hnhkX4W1bc8btS6XRGZDpt5ZZy5fBa
jHIt3/p0AJkLLUGzpVMbELdYV6i/0fCpN64MhXGpYrFRL1Ipip88z6LqAJBFPHXUMMmkqLpB91Ra
KLMSbU87qSe7okC1XpPRzXSIgI1ZrKowAOTWJkmD8q06ptDtPclfJo2ZS2syihyGLj3CbRp7Y/wy
BHDhW5xvDgp5nY06KqfcOuNKuwH314hNjKb9g26R5AyuUJFsT0Xl8byRXfKW6cMh1URSfU+d0/J+
tGOhsFFQBKe5RRcBfYPWu22wwUshi6Z1+2ZkpFloNFeYWBaS3u8aZYRNoKOr84ctXvCIlEaBI4hH
u6KqDHRsaOmOcd2ujCGH8hrDCptcOPaRV0dPfpPSludT3Oi6Ob7Sbfequ0AWbkj9UPW29D+9F/ie
7KuuCe88YVCkBqjngSghTw/XCEfwhOVRz74YmbDGkcieYTtIRb8Yer/8VaIKneBSVLc/9FDn0EKV
NHmoshppuIj+VuxQ+M5WFl2J9Kkh6pM2pIhfcIzd8YQx7pu6Lx9FgOnOQpFTOhZtUq1tF11d16qj
1hmb3J5y+lhbh1mlmcgI4GrSWJzD0OJl+YnGGYXfgr+FBDpySQjh4T6yrw2jue+KFnxjXJSqty51
CyXtnspCgvSAESkgL5rsQQ01PFVSyVdvwNZl/U41AkpcEKUzzJrSiOZOy1ah0x/w1igQvSs1nb3R
pZuQ/Aa+jj9+uGXUPZf1pFzbjHp3KO1mrFZ54rm2o5skWGtcCiwMn/O43VG5Vt4MMu93IOcDFXpd
pe2gFeKjydwx5u6I3eyhz/toBRMdoy69H7R9FwWl/R73cnlI9bHHBY3Poq5LLUG7v6wRi12YTUjX
S44jBCWYoDVpgrCoLaWVQc8U6ZhHuhD+8AySIC6/kfaUFVCzwt/qpR/9qbDglDZYzLX+A095BMNw
SVeXGCEZeIK1mm0ukE+wktXUxsUEwbB6qvTAcJ44BiKQS3LG/THkyQb1fOXVFE1Pt7DLVsy4/B1o
X84pqHP/KUteMiT83Nwdj9hRpxxBzxSvuEnYwqU/VNHTtTPaNWpfSwaldRIAGKs6VGtFO8AWKEIn
ARj3qqKR/aapsrmMTMX/tBR+yrbU+hzV4AYZbl6LmMxNv7j3bwar6t/tMQqMdWAbpYyUMx3fRctl
6L3bVml9esOoRLu0yygjgU4s0xUJPAx6Pc/ELeoRpDbC6oZvNV5BP4Mev8fCaisJMFhq/fBBNtWO
WuRJSTffsz592hc2Rzz9F0qonVk4Ephqji70YXeVHyb3YT1AhRDgMrqFbQ75uIU9YT9SwgQGonhW
8NwmpZzfRa7cdWzDUCdh0Trk2hNkCva+aPtfMvfqbzUr/MFpI4VzJ7OVaZ2HVv9NyYX2PBSSiOmy
B4G7ndIzk24hpaU19WwD2QcFt4sDWDTEJtzEEvIyUOz6W8lr8ibs/ajcZVWLbFXDQT0swpZmMkQL
ZTqpvZbqAcabtrzMUaGM8ExS9Wg1ji617wiv7je16bWf+IG0g6PGPrrUPldrvQ/cOjN29M77xzqS
mmzzXzWaKk1athzhQaRCp2+19o/VVCqWf1Sgn6ImtTbCaMIDUrzdB/ZwBTVYWf5+GZZ6iuo1LQtg
qi0Msih5EoP9ikjPOtFiRDaoC6V6GlBwSNi4tjnuLkc5A7SlFylbNEIt3dK0GaBbzkM0CuuQbjwG
VbL0FCDhb2d39HJz7eFyqGN4+l+YrY3XDs7TdF9kxZoNCHxWHlcJFd0R00FZdl+izH28HOLMnNmm
bFDlURkPLr3Hc6arudQ3ESHU/DE3X9IRPeQrYOtTFLQla/iMgC/T4WQpM2Ry5GdgYfxCoyndYfCl
LoJoIwOTHf1rxFjrBANtyfhqc5vbpiXw2D4eTFqYqu0GGViS3EV1nbJBIPNE2Br9r8Tao8VzDY58
TM2cPhBTpsA6tixQ5MZETztacfkYleBsNaThUaSkeCiLfVpij3sbBreTYC7tXuMK+Pr0i02wZzBs
im4JQ55j1xWPpqYNNm6RtU9K1mzbtF6rzerysjhdeTbm3Dy3QVmbsJRnM5lbcROUBim0sO/75q22
Dpf//oyNz8zxgVhxMAtAIhts2eOZq6ifYj9mGFAtG6cQstNm76FuOOXgBwsFQUspl7Bv/VCqt4qH
MbXFXRCat5d/xcl6gWUAJYPDQjEsoShz+keWAOu2R4pX2AJPJm6NXD8NoVE5nSQelCLEAja5RpM/
2Q5TUEuGXibrFl9wRpc3YlyXK19QJA9Royne845soNK6R9whD0OqrJrOuKMhR41Sh78Mi+eht1Sn
UqNDWozbyvNuc69/ujwT574Hv0rVOQyYDPgDx9+jrAa6VtB4MHr6maEFJpOD6aFWLNrs1jIax+sx
s06bV3tSodSnHoH6U9HEFRLD2Q+CO6VhYQ6vKtbsg5gK3TqvBzNbJEAudWlp2zgaFvjrWGIbUYIB
/fPr8shPjvPpc3wJOf2kL9oUCjaSXpESsnTXuU7FQ0byhWZbU3bbzL+yd0+21SzY7Nv3ugfCuSNY
CzqGC5tGpslz4vKITg4IgrCzTF3ROJX4mMcjAhA5YDqqTs5d+oqmwSZHPrW4qgZwuo6h1pqwazkg
bAtu7HEYD2WlWqrxLPN062FI5T+GpVMbSarXcTSzt38dkz05xVuc7IaGbvtsTHmiFlKtY1shBfJG
kCx5avvGKr5y4Z6uP8LYUCEV5Nxh7Uxj/rIYshrp1XpEstAUb1hRJPTKUxACoJObb2auO5cHdbr0
SCQEJJqJsgN7ZzaoTmr92i48ymlExfgKCxq3XUV98hjZWAqn1+S7znwxLkeNJSFk/j3fXUFgUeoT
Ci7d2c/WEHdxXz+lqMloqXdzeWQnkTjgWRMMCr1+wzZmm0qaulRpaJhoMJqP/J/Z1msRcS9CFSGB
+t+EWgnFFayo5pRgwAWHonb81eSyLxuQeGxhFJu0Z6H/6eCBpDLdP3OVtN/StltdHt/0ZY5ISFNE
DQ8BYcM81+dbrCmSBFs4Imah5ugBNGn9t4tG1z9HIb2EgK6yleGqzcZFmWlQ7NSgydzf9fl3vcR3
LrpyBZ75UsSw+FYaWYyszc59Glm5BVWYpEw6WDzitXJvxu9D83Z5KDNB/7/fiIHQIQLeo1iGPsua
W8TJLIGF8gKkjzjARcbr1Sz6Xdyr4c3Q6H9ctavB8FJrytt0Gw3QrUq6NysldPsrq/Nk31mk0ga1
UotSHwnOdEp/2eVdVcR2bwp9ESpaB3CAfruVaOqLqrXxbqwVChFak17JeE4nGrcJNAl0E5kAC9WC
46BaQzWHTgdN9xqnmPKXIo9rNzq4xsvlmT4dnKrhg63qcPRAEs45lN6gF2NZA+TLmOw2b6EH6TcY
QC5ynG7sP5eDnRsUa1OTETTTiDsbVKK2XSBsigFRnD/A3dxBeQT31x1aRdpeDnVyNPMI4iRRZAZm
QKadxv3lo2F2Frajl5qLBPvgDPGZoljyZndAJK/S+hdNwcvxTre4imikDnXaoI3EejmO54tIzdEC
Mxdjq5U3spvES7qG2b6XkvbKaTLt4+PThFC2rcv2RBI9kUAJKgND6CqCKdRa0U5Q/1sESJkuMbjD
A4KGhLH3TNRR6Iy/mTTGrxwzJ0kJaR8rZToFTEU7WTF9O2Be4Da4sLc2XRKoasX+8lzOtK+m3X8c
YjaZubAabJ9AqCeBSLdZKw1LfciaXQnoyykGeq+qSD8jqS2cLo3v1UYurty1Z1bqtPNIvDESJtWf
/YIkdl1fa/kFgjKxA+EeS3IsWtLhW2wWy8vDPRcLFIFq8OjVeVXMMiNQwgOlPLK8uMYGTNrL9m2S
cMtW/884yvESxRwVnqIgDl2vZSduXbraAWoJRXzlkji3Qmyh6KpNojzVPo4DFW4ceY2gE1tk4rHI
vV8hRqSX5+zMdoNsxzUneA0KzsfjEJ2P4HoQ8yoqAaMtUFt1dKWvFr7+j+JGf9fiUaTZSuihtVo+
ph2LRoN1EzyMLDz/dy1poBgxXy2pUzQfSPcXaJdeHuNfJffZRie0zgVAcYr/mA0SlaqhBlbDe1O8
BN497T9N3hboKikbmeaahjZnu8dAJIenVj755YFmf2Ov9WgxZh9Xfsv5Cf/Pb5lNgxbWAXIsTAO/
ZUBus77L5B+TWaSqHyAhGjp2lM+xe4PGL03SlRGth+HKlXhmWZERGAooM4PFNb8SRWuomVEyHXkp
Cyq+ORcWGIrLAz2zGQ2hcWMgFkS1Yf7GbwCJwoemhgv/5Y+S6fji6r8hzq0K45pC8JlQk+SQyjGD
NhvPyuM1XHhdoeWRaixoEr23wfCYV/oNeK9fbpQ3V4Z1+vnIDDG5pgCpU3qa1zqlTikKdD1Yxaq0
KQrrlxopMI3t7/86e4ThIaTI1CEFsLLjIQ0tQKFBJ4xZtwfs2ehAg0jOhhWvzyuFkb83+PHumI4W
FEVk2tTm/zD/v9zwtiZVRd761BnCzrQec6r+O09Rpe49rvMiXKshPZQV1XHrXVPrPqThN3JbSUHU
DQ5VuGAHUdN4w3XbNG/dMu9+o75kjweoB+DhTZpzyTJLdJLceqShsKabFv8ZXKhNS2MM9DcFouSD
XMb2niXT1+ShXfuS+yU0ll41UkpVeRpvNDXsAab4QflqGqP3UgV1+J1mRr0L0x6LPDOsd3AW+vDK
AXma//wtbCLpQmrHLT3br3oeDyouIRZiKD8DO3RC67MIkD8q7vCsMZUrJ/5pFjm9FJFtxOuPtfz3
Qv/yLUhgVTATNd/CGpEOch/p3S1E095q3GTq6P7z7awhXaFQcLQEb2JrOim+hMP3jX58ZeP1XImF
36x0tVubI7z99Eqg0yOHv67a9NZNE8KYPFvPil62lR7i1Zhm31UU768Zl537+7x6KaOxAcjmZglx
bsM19DJITMOY/azpcY+d+fbPWxI1lv+EmM2VFEotBAdCyHBs6E0u2C2O2SxrkPOXI50ZDBAq6nDq
dCGryuy6GkGshyg+W5wxFX1bVFLUayFOj0z6AV9CzFZ1PbZdB2XLgmkpxcsk6j1steVuO0LUX1WZ
3L9cHtLfFsDskKG6I8i3WQAm/YjjlZalQGQbK7UXANQWhprv8yhaUJNDXwLsCII8IFhekDN40jBe
sHxYIFl6k0GCNuEXCCV8vPx7TveZQWsHyrYJJcY29VmqaJdjGAem5C5Eqj1pmgcftIT5XW3D0f9m
jeLKo+b0izJu6BS0D0wdzMPsi3pRjhZtI2OFhX3nIazMP91Yj1cO8tOraZKG4elJNWGqc89eavQj
3AxPI2mhtR9BJgM1N9eSml35kqczRxT8IGHncltQRjv+kFEOU7gPfM/JK/ELk/GNC8O2l0yYQGWH
KXV1TTHy3LBUrkJKJbI8pRPHAccGnWAJuS7HzF7SHP5sYKIhd+2AOt0QNv0IDTEqYLyqdtLdsRDD
xwWK/ofZhk7QpMEmFTliDF70ZOqduJKCnT49p3AWB5WB8MvJqxp3RbO2CuRVfAtpNfcboMtVVLH/
Gjy7OSYNPRYLw9eX/7rsj8POdiG4K7Q1gF44YdPvgaKtoejtLeQe+r5ecyBcKficfjpOfFURKk9c
nvNza0BEC3C6BWnmgHTdV4UMgW3obnJFulI+PhOHq5L8z9ZN+tDqbIloKM0VoqR5hQP1Qp/k9eRD
FH+7PHenicB0H/8nyOwKgww2DDHJq9MHmHbjcr9rJv+JjlyAVDB2//h9+Xw55KneE/2Yv2cGK1MT
J5l6G+QdoMM+4FEWPPqdstYgSvWl/EsI77GPWlDB8jtgXAp4xRL/ziu39sleR64atRhbsB8EXapp
FX9JDxpI5XE7UXw7uS0WGDv+slNT/yjURjiCbtQyLtLh9fKYT77lFBMQAc80jfvWmp0vfQfRIzSy
yU8AYUBDRxWIczlYeZPT8+VQykkbmVikdESzDM7lvyrwX8bnh5YOdEEEzuCt0cvAmR4w9fjmxqjJ
RG9N3AN7PsDyuvHjaaqdBGxbvzGScJ1H8k5q7kr3t2nu9O7KdfHXbvHotpx+GPKn9Fxknf+eTcJY
Dl1UaEbgjClFeApgIRmZnVZge0GbJbfRgHquA84UuHsgGU29zTJFf/BjBUH/oGzcbRJYnr8vOYSG
BXmkivVOoTxiJ9C3y7IdcljgUi/dWEiXaUhZA3J24P2TrxdY6X1rzADEHm3IsLlyAp2cszaWwUw4
CrH0sE46jbGrYPAul6GTU6458IAal3nn5o48tvJWBJ6xvfyNz8ajxMbGpcpHW+R4CUfl2IrKAPhk
+/Feqb97gYKyw1rWriTuZ5YtLXU6E6S4bJj5czeIITWgTsS4BtyfovYX+i8bT7Ku3L7nhjMV0bkN
FTaIOduRfG8cDjuYDXH4Q+ifbbs21M/cv3LUnY+iC9Ygz2pr3vULAln4TaCEjifv6vFzRAnB6x+C
9vPytzk3Z7hHm3T+yFk4vI+/TRjjGWS6duCE3BIbKdATRH+0IEB4KsyuJEfK9KFnW+pv7s5NxHPn
ZK+H1OczM4hCR/E7+Q3lCBsVYT8Uj/0gA9McQImiFygp8s8q7cx1CkzwNYZQhttjKJsPUKhznH9G
Mp8NHT7Q86ZcuZ+Yg/Qvo+/Fv0yz0rfIJABkHVrL/K6Fmfj49/miyiFzJMuCCvmsl1M07MdOdgOn
0Yal6wNnt7Ot7f4zbogt+jXMbMukihtRVSYMgDfo/Fuvlh09iiBivl0ez7llZmiUvg267XRkZwmr
rRUobmkS40lMuv9pr2nvwooKXOJc9ddo4Jnx7xcacUi5qOGwtueGGJUdqnzIPnR4jcBHklvplo/3
s0+rGr6DnK46aklXUr0zo/yfRy+PH94+f+/4L5eM5FpSwZMf6GWHFmHROQnvgMFKtm6XXMmDroWa
pSjWSI2kiChSRNlbDuULtC0Y42/+NSX+Mxv3aEiz6wlN2FpXU+IAXF16VbUy62DbjP8sS0rVG+VT
knLbVsg/ZusDg4tSK0FdM3PWshHlnQv5HPmx9eVlqJ2eDJrNs9MAVYhmmjkLo7ZlFobNxMUL3zuj
JIF8vhzgzHRNPSaLxJQ6Gy2f43Mud/PIN7ImchBy+BPUyTpDiAPE7pUr6Ey2NrV6UXbidONVO9u3
MgKWvmQAKEVU4UBhjZ4EgmPpJy0uaELDla10mpsCh5vaBkJGJ37KjI9HVSKcFw1phNg1zDH0LRBq
x9gOv7F2XJsKonENIorlyk+vZBDnZpNbg4InGYSGHOpx3LHwU1fKoVhAqnfUCC+GSkIFVawuf7Rz
FwbgT0ENhrqFoHRxHMeoeltPyjRy2pisK/cpeD7a+DCi/4YYAL2BGpNgd4+lTpu9IQTQW8/YePnt
R46B6wTdX/XNPZXbyz/rzGKlWCeDxCE7Biszm3VY8IUewFFji29gXMKTr6582HPLiFXEJ4UwiGjE
7BCxx6Iv4owIFtf+AF2ruq9paaMKUl0DQZz7lBaXv+Aknq7lWTbjmYbhoUOAfI6XbyEZL71I3yFl
emVE58NMBZ/paaHPc7PR0yrV4mB0vGx0DPq4emQsLPWKZfK5KJxTXC4gh3m3zAajuL4NcALYe1cd
9EmjC8M77rZ//vx0VcibBX0sxL9ni7+IilxWU96fJu5eOoxAvt+VjPnMOBiCwZudSpLBYXK87pvR
a9S4ZByj276htLKugCzJsfmvtQGArhNagu9P+9uYV+CKvk6bUDUBt+NsLpr9WNMrwP7t8nyduRGP
oswW84B09tiGRGkHNEioEDRoluLTRVX8ymPy3LQhjAy+hRYUQM7Z50e2WAxWHsRQ76KdBI1HQ0rE
ra+5cJ5UIaZpY+OzQcmcTjIYtVRcra792HG1Er4kIhB0wveDjdywzkTmRb1smj+XJ/F8TACqAK2p
4sxP3Not3cEziYkg7CpoyYh3uXgsMypXyQOyaZejnTl/ELefKi308qcG5fH6o/KtG5mKXqGKEwdu
ALukNZdGw8UJKNZsr1z+5z4b9T4KHBYlWrxQjqMVrgUtQ4cJ5Y3WfnKgEJa+Uqorr49zy3Aq4CCv
LqYC1WxMjY7+gy2hSCBnxmaqvYVJvujQekBw80oWcHZAX0JNP+VLuhloMGltg1Bqab/EcM7jRa7j
8VsaQ/nj8pc6cxfRbWVMKskGX2w2qqDNAgZNKNQCd9Zg3iNSdWUxXAsxG82g+62Xu4Qo895+Gr0S
M+vB854uD+T85/nPQGYZoD+AUh9tolidtBh5E2h0wZ5U6f9wtTJhQCHw1aGZOAcWouIjjyncEpSq
tOcJFNPa7nZUfGRco1tVsq7V785t3C/xzNmDcbBQx/HcjI2bQ42sSj9zshZbU08pvrsuStKBt/Gz
aH15Ns9GnXyDqG1T6JmnKF3s6ZUXFLEzZvGe3mIe/1Zw2YWlk6jCaawr4U5BThyJtAX+N960hr6s
eKVLTZTJiIderjMgniUhzyZwX/SG506/T6iw64gRhavLwzyFVs7izpa/JpB2wWQipl06bpBU0YrH
QUXXbVMzWqAdWTU4CCOtG2w+r2WnZw/JL2Oe7QvDnbTuE2LTNWHloAko99LDEHvYV3RwA5N/T26O
5ni2Q7QepU8/m8aqHDyBLCpu6gZ05MtTenYffhnVtLK+fEl06r0Goxz0EGw0h/X6R1c10G28EBDl
NSuKv0DCWUHIsLAegclDRg1G9DhYXMdeW2mU8Gsd8Vm/QaqrMH9hNgN/2X0Jt1mz0JAwQx1DlXe4
zfnhh2sYTut9a7Mr58/ZM9uytQlgAOZx/kBsFTBeTV7zhgiq34mF1EIDTzy2vCt3w9n5/RJntmpU
5PWo6TNkHKeX3ag4Uo2GyfgDTcj/Q57K0qMaSpEXjOUsifQKSh6ob7E+pcFeqBliY0iEXwlybtrI
gMCCA1E9g2NS5T5BWh1NUaSMLC8/6LF7aGrr7d9XJYmPTesHEIM159GZeSv5QDBiJwqN9MWQh3hX
ovp48LEqfNOT6P1yuHMPawMfblJ8kmPW5iyT9NtJeDAYEEJFZLmtsZPm1P5ukPIN+0ZCptO8jbtl
5a4vx53+7Hw/8Babci++GcTE4/2QYYrRNp7M5SQFB/SXtE1UDfJCzvTqwar3fvzWNxkqqVcRcdMf
Pg4MOFRQRFCoaZL3zQIX9jjUgYo5hIfMLRJmtXmQ/P6bVKmItNDSWCSN9Y7k9/hed/mwrMNBczCc
fvJU9UcnvDfVKqM7yRjGTdQiu+HBkLnyVjnNQvh9zAyUaK5Tef6AjCW5kiYu06JQX+r8vUu/XZ76
0xvz+O/Pzr00wQ468QWPbLGJpDdTQdDsMU42WC3nXvPPu+Y42Gx5aWGqobHGYNwYh3Yf8U9km5AO
ujykM7cjC5jTjJcQHoPaHI2gVHVLZ5HCATD2hWa+6dEPVX2V0n5R6IdIeS26m6pdI9KmRNd6+eLM
95qaTMDzMDWc+jHHSzk12wzX0FpfKOK7iJaxO2nbom/6x9QdUE5lhaym3q3s7tWNqrVr314tBmin
u2naR+AWJo4Hjf7ZopZQzbX6lkUNP32FMEyEmFYR7GsNQA+EAOm+QWq3DdnGhoPBlJNm615ZjQ1y
4MtOe1Byp/K3BSnv4CJv32G0sWmhCffPHYIe8kSAjpxC99edpTmDi5pp+KyV2wFLut4qF2n1Ablo
GUm3df4j0X5X5bNt3Wv2JhzkjQeUgg5HnDw35j5Nr1U7z+Rjx0OfreYgMN0xjRk65Hbk3VDUphaJ
KY6vQWldAjddDuGTju7L5RV3ZhMdzfjso4d9L0lxR9h2WDcdXXLm8ZmXOovNO/AQv5KrXPnA6iy3
RsA5siqPcBlanzUkfzneRz3iMK2jCCyNhk8ZHcjLQzy98I5mdo5zCPK6RdGu1ZG2MBwvR+4YHGaA
acnlMIpyeiJPlwAvFMo/E+njeP+4w4DQR0OcYewd9CbhaD6n8W9b34vm0TSlBSLaY4TW1ntXRojI
rBX1k/r9AmNzRL06XLztRa7edv2mQkZNkvLVlR84/YDZlXH0A2cpv5tA3EBblIlAVae29iFCq6mW
EI49j7JL8zsexGJSmDW9hzH4keXggZNFjW9C2tvOECANZT8Cr4NzcW+hyViad0plfFz+maegNxQE
eGjowIVVk/Lj7BCgWiEPQ8U8eqOylEzHjl4Df4d1ogLGKEQ3TDOfLErktPLs4p16edN/ohVyZbbO
rpovv2K2HxW8JMzI5VfIMAk097MA65miXX1lsGcXzZcws/0nW2gVxW6nL7rSVp/SUcgT2ke/6fWx
hAGFQmuDkagTuQrVS2QnV03jNotw8tOp1MC68mA5k94z9xjH2hbAZlhS87mX7TFH41JfxMUjTkJ+
uVO1GD3xZGHay8b+ZmbfZb4/L2P++dB7dJLt710Jbujl8sT8PepPFuuXXzKbf/guqqpW/JKqHdFc
2zZAetNoEjPf2wjzI0MskICTlHu5epLltTfe9cOrJmEQG24bqtbhf5N2XrtyI0m3fiIC9OaWLLO9
kde+IdQy9N7z6c9HHfyjqixOEeoZoAfdLXQFMzMyMzJixVrx5KrdXU25o7H3mdF6MVRpo97SkvUF
oi/emuXx+jevxKDL7C0dv6YBZ6iIP4crarAQSTUABn/xVbR5vkpa6NaNfhzBi/j97LXgSEDBK+3G
4bPqrSzZQo4Bl4R4cUJQZRZ9NBsI2SAu0rVo+2ZS/wOm2nTDYy9fQ8sY/1gS1iWwfdiAayyBgOCd
Qg9KeGghjzI7c2NMW5aEraFmLJqfYCnQ5J3PzT3n5E7TF73biOF/I+oufe0/YxJvJQhrbWsKOQWj
alElhhSSv03vyg5uxei1k+K9ylEZKN4sPSnyUdXuguhed4iKPqXOF638ZNkz//A2TI+Uw2nsfc6d
zIurfYGOUPl5cl43HG11uZcMIo1wlGB/b+OTJ7+ppT7ICT7YlPynMYTEt7ag0kUhuB21Q6Lqh1Ge
yeRYO6gt3xL/e43es4ce1nF2erSSt3oC1z3/5IOEc2MO9Wqkm81wc3M+FFPpKTJsOs5DE6oeQjdk
dO4b+WVoTdeK/v56p0S19JUwH1DiC26SqZk0RGg3uyhbkK+SHv0+3bdpuQFIWBsidizqFEsZ6QLC
KzUJSGWLC2E0pNiTUMxwURdER2CC2xbaTenAf+sffXovIWDkhs2SCbBMb6cbA14L1BeukyX7Qv7d
FvtY0R2Y4jDjmInhNB8DbVc4yietNXfqWHhOYbxHR/kWKtYHB1ZlyJtezUF5jnT9YPTJRop+fVZO
vkWIKbrEgXfPYPa7JSliHBHGks3HAmoOeHG1wavl7A6dwC7b2AIrO+BsDpY/P9kBfkUXYQ48CVmJ
+Da1hkM05/ui/fvCsW3QGsEAOfIoHQt+nQJBUKJleEl8B4Gy57Qb1YD1CTyxIJynSo+4p5wzkMx5
CqzPo3bbZDfJ8FkbX7PiDtSirj4MxZYLLXG2cOKdjUvYNGCVghBNVEJB66Myf/Yl/5jKd1L+UqMJ
0oIqA+u3ld1aXTJtgWGZ9JRTNzpfMqPlEW1OjFQ32Re+fpPByF3kzsYbepmwi6GdmBEmtEYSZ7IW
MwhReeVwDNGRyiF3e1fQ6wbx8sZRvBJUA4z7MyphJgn6VfjwuKWS4kXJDlL8CEA8Cn6ikkTiA5Zm
bkavyH8oOsrQw0bEcX1KISA8n9I0zlKlTTl2tSaEwVJ+hpn7sU/tf7PZ/jNGS1bOzaBHR8otZYyl
8a5pn2Pzy+y/uz6Pyznx31eN7qpzE0Ukh3I3smrJLLnyAP22tGFha66WhTw5MZKileGkwEIXhkdt
5K07BneLHML1gSxeLA4EjA04EBoD6VsRvDyoaLm3ZZakqTXYWVGFsh+VqgUHcy+ZWxiNtSiZGGAp
j5Kz0SDZOh9UgGqC0cSsDLo3/fTLCNWbvL2pitEzY3jTnWd5hrBqJCaxUho9j7LVHO3xvdOhqvbD
0Z9k7Udh/ZA0VChfnDbfNUWx04d7yfpmm7WXtOpGTLd23J198BL0nazCoqeVIiPK3ZWozbMaTyRk
iva75tBzyh8kgPKz6BO02fl9OM2RJw3ysx126cZ3rKzS2WcIq0Sii1cmzItuWJGIUM1W5o3R9bcJ
TF9wsaBkG7TxVgf8chQIrnFmVDiZgky10Z/EaDbvcxJZQz65dZTvgYl6HRR9svbRtjZZ35bNeWGV
EPF3Tk2Fu+d8xvVi1HJzxCGNoXabuziFpVMC2L2zn1LrOZ/qX7qZvatN6fb6RljLZXLM/8ewLRxO
Qa+lKbO8vCU/dMNXRf31m73R/lDUt20MzGeGw+++QlSsMzbugN9Q/8tBExYuuRj5IodgdYXio79i
uO1YZvvQdqodmjXyg+LDUdFDbOWm+TB4uhO/D9MMTtlhDj30O1QiOQBcirV1vq2cPkzGnw8S1j5U
u4bEJpNh0raf9V8HcE59vnHEraDv7DMr4lqbZtX7E1Zi7roe/Y5o+kT3ONfeTrO/1XDChrlL7tQq
oDaWvTmBzDtH8XB6X8btDgbhov2iOmRQU3eev2z4w7ojLpX1pW3aEfNwTZ6XWTmxJkX3cZzuU+1W
Sw89fUcjClMToPD7TPdgzrtudi0tx5z8Maue+38y02jkoFztDg5JxkU+MuRxF+1bcGB1s7NhrS38
b30MUVdNbyVVIssD1u7CP55K7yBOVi0PLreY9GRr3zdb37cs/IWn0udFTCQv94Z4EoHmqkKJWTH1
YbeopiZtj4z2CzLTTfJ1mjdc5JLVgd6opa/s/+wJjigVQYpYBNMRR+MNyRQlGtxQOZQluoR3Ufmx
t98bxiMk6+HYkZJ8RPoDTeif8biLlFez3CS4WKb/2vgFlzVnM1P6eFke40vezbd1Oh/QSHW76KMq
eUn3adJVshofqokv2rir15Lup5MhQj0gHzNGhVZisq0twc1D6pcH03/0KYhlPJfKH04Ie8hGuuG/
WHVkkmwLdur3HXlyB0pcz7XVaoY7p1+dVHaN/Atk2q5VfTTt22psPMt6L+nSxmBFR6OhELoe+gYI
FVSCEyH+6eWBlkXJBsci30Ky7w1gEowHTflU9++KYuMAFnM3GPjNHAJ+W5XhORPiEq1G2rtHd9Dr
OyCEHdy/qtO5TmLstXQLhyTe5ctgFjOUYcH4XhDFGXCC5+QFoATOZb/2iikpIOJHHqkh8oEp6Dhb
c3Qb1Hm6ERavDNKkvRBWC5p9IBcUBol2a7Xo2CTeCEeAy5brdiRrvyBDE98hCK+410+yVXOQSsGh
AUBM/334n7hN3RUIUUPGzfX9plcgq9FuhfxP2cp8/84enW5JJpTeEqq2y8XpkE48PzEDeGgXaUPa
NWsgQSbCTKgE5qE7UxHSYLz/EvgfmxyC8s+qdaSmMqnvkZ60zeP18V7kOcTvWCbkZMBtMjpy5/Md
Zuy7tuofUnS+shfOSb18hFvCzx+syMuUPTI5rh09ONJGduNiywgTIZzNzQxiflL5AB2RdG+wAxes
NDoNSI7mcrKHcX1fq8bGPl1x57PZFw5oH1UpI4ZllVReuI/LuxoCjzQ8SP2NNH69PsOrprgbKSbT
23XB8NP4TqdWDjsHwnQyWsdS3ad1tFP7ne9vHAiLz1z4FE1YYNuAwpqi89pJYelBTRFjdJ7nFnTq
53krlbJuArgtzIoAD8RXaizrfV4t+PEQrd/fUr2/0uDL9Rm7CGp/+yRI4v8zIkQTYR0iT2jyapEb
WtkoDMnNXtKC7kvWO+netGP9Jkhm+X0+pvEhLcvhoQUg1dPVIEW3CWqpW/kH8eEsfpBwrFch2m+R
LjNqdWfJXh0CUbB3hn9voaQYvjrRbQUvfOfsUJ6KDK9Wtj5ATID8/w+wuCap1gHgF5IDapvos5Xx
AVaMWKbiZdJeQ0NPfkQ7s0CjABUmp6Z2TsH+u25sRHcXd6loXVgPadInA9FX2pDkY9g+zZCuqtE/
IOKH4bNsH9L60NQbI173sz8DFmYcVbqqz2sGrPlvafJuKh8z/dd1N1vdmM4fE0JWtajkGWkpTFCF
levvYNsy+7mfATNs4ca3BrP8+ckZq2coH6QF86fF01PRvUmOfFA3u49WD9KT8QgnuZNoWgLhPlZa
Xp6ooOrHAd1VnkKwZVvOxrG9hIyXZ82f2ROO7cLJE8NYZm+cX5Ay0J0n03wY82MEoKS9o4xzfbHW
ppBWXNqdDMB7NMOdT6GpVSl6vU7ileVrNHwLYqoQW3mTDRu/t8HJMiGNqGRDjw3kt6lII4KNViAZ
7+sjWYswTkYiBqYqdbzBrLCSpdoHddD2XbuT+yFxFW1jD605BAlFED46Irx0TJ3PGQAIHTF6anpg
DIL6kFGfmL50qI92xv3gH68Pa3XyTowJu0lJDXPsFYwN/rA3g9eYRuC6/+e6kdW5OzGyfMTJCvkc
RARnGLG4fdT+MTMPqGIjabh14q2OhuIyvBbG0sgnuJvd5gFK5NykJbiR4vvYD+6E3rOh7OtK3dvh
+5RyqYIe65x7Xb2btOdw/FZvEY6uDvfPV/wmiTgZLiCqPpJKviKP6Wz5Nhp3GsrcWzyLa1ZgSias
h3KBB4zgJo7DVWomQPGh/dGTnWM/SePO3sqirs0oUe7y+qZubzjCjJrQuDWIFKZeE6DA5HxtgIsO
8Qa04ncqVjyVYP+BfYBHw6ImcO4gE/wDsrNYUWTqh11aLTIWaWHfJFC5oX2JXh3lkDmt90Fid4+2
PZd7OR6m4nE0rQY6Kzu1q5+DRLceELgicFRvjkPkfoNU/Sk3KZpiAGyBwxVGLlcHKPILlN7trG0f
+l4b5WOaGSMBQq2X+k7X8mCL2Hp1GiFIpFlwAXyKjelViIj11IDHlirnaYhUT6F1uw2S/d9vNBJI
/zEjxMdpg5BSazKPk6/1rjYgpGgVLswbz3GX3vxvtgTP0BNS7lKPrT7/aqf3efKYlk/dFpB1NYgh
coIfiuSYdpGiDZCYazSW0DON+GcHHUYldy6SmjycdYRv6xdoGXcFTHr1FuhzbYNBlrZQkVt4v8hZ
keaqInURa1Yp6i7395kCRAYKtb8lz1zCNJJODJLmRR5JwpVclgqU+BYjrOqgO5Sx9SstDX3jgbwW
CsMKbpNSwRIg+vMd5nd6KIFF571YNPcRIN0gDzfurdX5Qu1h4QyDfUHMYZp92FXzTL8iksjJbhzf
aqV2zZGG/rHa6sJcGw5CXYA86OgjXyPMGTJMRTVN3CgJImJ28dqnL9e9e9XAwhatQzcFr4MQudtO
b0hpymCMBfTb3cbt939jgPo5KoWc32ILpBPEY+DotEDCK/iDTBdCZ+GWfsRFRWlxLUQJSPSz9pDb
C6te1GpW1THab2PjH5Vo76gkA7IdYqia8SmIFxGfh0UTF4q3fzO6P4aFsKIvA9pjU1ourSr/Rl+a
pwfqBuhkzd1OxybcGUqTovwdMrZA/QpPz04b95JtHCZjI0JazjHxbgJtThkROmPe6IInUCqx7HgG
uFJbio9w1vexJt8xfK77+MUZAxPq6fRBhjXg+gyuDg8AE9R4EEo5YjdzZjp66/eYnXoYwpRK2yWx
hVS99imXflw3te4m3O10opp02Il1WSjRs9xcerH6UvNM/8EqnicTWrxbVftZVDeG8SqpH6x+4wJZ
9ujFxC7MEqRdIaMWcXk65LMEcozQRPhTBZ2T/6jA99rJUR8O10e4upuREuOoIDkIWuX89Cv0PrQq
FVNVyyurUeobP4i36qZbRoTnNpw+OZc8RmBz+zT48gcLJujr41idMs49qDaX+FKUEZMmy0HykVNp
krqfVRDdlhDmgo2+sYe3qt7qZF57iECR+B9rwoA0mbf2ULDDUB4nkJa7PZlPF9k3WEE++73zpBif
r49vNa1JkxdAcWAwdJUsE3ASOiPRKGWRhEk0nF6HOfNQDfyISvCnXEYij/4SI0c5Ni+R3NG+aM60
Uzt919nl3kIi/fq3rM/1n08RYim/j6c0rTjCHGPwKoko6gkR285o9+m4YWplogGO0Kq3gBV4KQvu
2SBdjm4tnoM2065skAzfhcaNaWW7wH5DAPn6wLasCcsadXbbI5fKvuO9bM4fq+DLGKgUIHgyOXdm
fnPd3MpBRkekycAgK+ISEuLEpqyNWR1o3AMPciT91kk/jPYdaskbB+bKOY0oB80FxL80xIvsMfpY
S1GdLU11FMvqD+YAm8Vdrt8oKfpbKq/nciNtuzaPCilbdelFgoBWGJiddSDCfU7NdH4ZKy/Mx3t1
j0b9vm+bjTbLFV+EGJVENNpCEIKI7H2yZNaBvLRzNgg0j9xRLlJ/+EgWuH5ivZh/jUcjcMDgomUE
cRfFOGFsc1CMfoL8pxfDaN9JtttSWRjYZ3/vGydmHAEGUTdqabSLGZ8QO24ey8bzS5W+pY3zf+2G
QwbGoRpG/zhwMmGHVY7RteVMY+dc1qBuoSiGbSdXq/sp1V+lsYle7WjSvvuV2R6mnAb2MDa70NVD
RKg3tt+anzKzFOVYSvaE8CkIMSuIkKpcE+NbJL9BwZnOCy76zqC/3GncaCsHt+qnJwaF/T43fhUV
JgYLaEq6FGHzj+gPu2oRe0P2poQb+33txQbW+M8AhaBTCm01a5EI4gn+UNoN2JoW5pclzoU38iDJ
HNiUbZzq23Vf2hrmcj2fXB3goLKxDxkmbVuvVcFBE5qfitA+Ss78UqEDN+SbUNFlKEIIczZUIQY1
/NHXmlxLvVL9OZb7Ef1m/TZwHizn1tKfnfZjlx0qI0W4/XbwN55bq2eCDXULkJFFV1S4KruhnYug
YJpbOYCg4Ka1tENvezK9R8MW28gFZuj3ecD7FHUgOtxprj2f3CQY/V6KmFzNLGVS1FGzH4YJoEim
Z7Rs+N/1IC7prR3UO5gG30uIcO8GC2VoEsAOl3iY3V5f7bXRUz1HIInaMs804YByBnQEjFxn5n0b
CQMIsuJj3BxsKTlW2Xy8buwCJ7MM/8SamNErYi1oy8ggP5U/dwqy61Vdgep+5fDywkLfDVm8y2v1
sQoPpbJTPevWjD6U8QOHNLrriC7EL+NO2inxxoethJx811KOXgQkwNqeL4uEBBcpNWZhpDyZVOUz
V8PGRK9d32A16avlrWrDMnJuwkn8sJbaZTcnkZXspj4BCjRZwy0ak1WEqrLTvr8+26sHyKnJ5ZNO
drLetYlK6EncuRACVt/67qM57weF8vrnETFgRAOlr9dtrk4ke4jJwp90kTgUAsUgiWtGmQ4Oao7N
w+Bv4e5WJxL9VfJJvMYdEcyk+EoyA8VAh715kNN7a3wnqUdneL0+kNV9wZvfoIysINknLJddaHVl
Fsu+CPKXRJPuqrB6P9mwHXfdU4hk/HVzq/OGwocJP5DGy0owJ7fB0Gbgnz2tq5r7xiycB3PeoktY
fkQ8ZfHA/xgR/KGMSQyGPUYMY9w5SYWsSLKr1I37Y93tYIakOs5uxxHO3S4l7srjBFaEXs9e60Gh
n7K8jYbwRoJNeE70m6507gfjp+VshQT/xfQiZLAwIGpie6yJkhFyxw4xcqft2uirIqEuV6uHPvS9
scuOmfE2FOMxULbKP2tOuTBjgXuDq8oQC9R9RZHYzoHwzVEdP3dBQ35TnpPHqlcQUA3aZuOls7aU
JHHBPwELohdQOLDI2RoSSCuSKVAs+t3tzO0Q/rzuk6vB3qmRxWlPz49xbuQhxEgvOY47lhCcB9I+
NZjaeBFbHo8zGbA8dl5Hy0HYI/rxP36AsCsKqntSmvEBgZQd9PxozV8D/0mfjm0T7Lv6VZU/2Nov
qsnX7a5txtNxC/ukqVvNzjQW04gLdBqOtjnurltYi7EWKg+OSCCZvHzOZ7YOlEBrmontDg+spuyV
/mMsHXXppoMGOaWH9Lq5Ne8kOYQo7YIFJHdzbs6YfWhuQ45MRXlQnMGLW3g64rdCivbXDa3N3Kkh
IURuSiMPwKxAvl/m77s5/6Dl88ZY1jyfiuSCQeauvqDZi3Q/1eyeCCpsv9jkk6uX/N887E9NLKM8
8XtDbtMq+/2yGD5yW1r0pPOm9LrAa6uXaos7enVxTgYkOLmTOHIV+SzOlNwpdY/MBQR0duyOW0HO
liHBrUcpVrs+YeZi/06xP/bpY928s8KNOGdtfUgTUwOhMeWSvGmMZ3s2fZs9m9qF20tfy7K6GYJ8
435e8zQTOCZiuip/iQ9RP5SNWbc4GuwkRpvbVzq6KZT443V/Xsuj/RaoXrjWIRAVC6pyG1t5hwAj
uiPSW1dpR1XSaLORvQma2WEM4WD9R4MDuZrqg9MF+4AtZZeBl3b2ht+vnsYID8CWD8u8gR7zuVdq
pTlQ3Ms48ueWNvWoH91kpB6rF2DrC/TZHa+IKlrmI5duHa+Yt3qll0NJDB9OP0DYFqZTpZmVL/ku
woa8OyTWfY4SHgiBIJP3XVHwXvKuz/+ay56aFPaG4Q9xUAbU5p16PETtP010LAZtN7f/XLezBrlj
nf9MrrA3jNyZImshTJyMMYLvPHfLAW5Lq74LWkjOaI3aWe0/2pwchyHfx2oEOc9fd9Esr6PTjxAC
Jx2hAntYJrjJfDdVSd+jkWn/nI3vlfnPFD6i1eIl+rHp/kUCDpm+RZGU85Sa47ln2doUJhTrOVKV
+CawUIIq/Ac1ft/au9j8J+531yd7LbQ+NSfMdVUQlUkUe7wgnD/nU7XvdZM+eLKLSx5O+VtF3t+z
SvckCQaia8REzkcXtVHs2A3Ujqhc7aZqV5RPswzdzhYFzOqweNhp1J4XhRTBThjNRadH2Kmy98um
6KvjqAQ7u3q0t9IIq6YgpVvIpsGEifd5WWehWccVR4GsoPN3o0m7DEEA/1v0t/Lvy+Qt5SwaeU2y
z2J9OJrssQVdT+TQ7lsDQpnXPnmWzcGzlIem3djta1fHqbElajq5d5UoKYPQwljeN/mxjxUZsT0d
mrUObezrPrhlSgjAkmSu9EzBlDY8WdP3VHohWt+wsXZ4wZxGhKdCDA1YRRhOQ121iHGIsqvcpCs8
8CYuEkuu869Gc2JJCLvosnFmp8BS0NIEqtFb5j/1/dfrU7Z2/J8OR/DvuOp1ucgxYugRXcfvmipy
FeOoKB+yqXKb8bmq9tctrk4g4oeo7ZBrvmDq4rIJkBgjWz+GT3pxKOXbKP0A597/ZkXwuglQdTdW
WClzRPCUQHqb0/kuUtTnNPS3LvFlJYQ7dCGt58XGeDiQhKM2BCOhxDb5c0hC9zVtcQPEemaVuh0U
aKl0qyNayvVj3AU0ivqq4hl2vfENK28PPgGWCfgsSGOJW3osAXyUyyfAuqZa+77elcZtD3+gbH3v
N9F1K0fVUn4E+k9iDXpjYaOpzVg08/IiyIwedifpgHzdB90cb2gHuM8Cc6uBZQlCxAlmYumWWSqu
ID/PN92s1GOnaawmoL79YNp7MvTX/WXl6FggdotAOdT4sOieW8ibJp1qjfpYKL2VwVM2jW6cbuSk
t2wIPqmnkWxlFTbmAfos+y2xpAfFHg/XR7Kyv85GIqzNECWGFpR4Qh0XdPd7aXUbae8VuKj+Fztw
15/P2Az7rwLZOxzbeu8W8jOAiC4uvW2Q9Nq0kRMgu87/LUz/54ZUqoyVVvOsnmuAVW5XT2UCuZ3i
7HwFZUSwnUVY7LOucvY+OfHbcBiH2xEYA1w7Wn6j08IAEMq0lvRliKyOXQ3HOQzjA9a6n7TjyJFb
h1UO66bjIwtYxyQgo3GGuDmbEoC/LbvOuumoZIBDKhptn6Sl6hrSPH72h1n+GgdN8OBE5fQ2Bqnl
vyadqn3VOzh0ilAiHzzIVnC0U8X84UfJ/GKlKr2hkt3nx7Is8wEUWDDE3jyiI3as/dbqH5w6kaqD
1iRKeFSCIPxcG/3wWaorTYO5sAi/lpOtRK4U+Kik2a3a31AYzA9DXMfOxn23drAAjQLqx8scvJdw
380l12CmkDL183bXGsea8LXUb8bqodT3mf3uulOtrfWpNfV8rYO4i6ZYxZpVDdSkaVVrQ9cmuXHd
zNoeOTUjuFSTzLjPhBkFIr3sNfHf9d33arMAtsyNeGxB7QNCjhgVWs5ltCehT+0boaPByOg11fdS
26nZUdOfkxAZlfJeio8AiZzqxTQ3HtFrb0oaxv+YXUZ/YnZo0cfiPUCGT/vRQztUZO9SNGnMfm8Y
vSvrz420byFI2EJ2X/DvEVcuxL0qxyelJ2Cb54btam4lgFmZh57dd714m/vxADwq6D92SXNnBtPe
5kGwiI6MNNwkxitX6e0cFneTZh2vr/DKDXX2KcIctLWdUpfhU/RBMSFENnaSUQJebgOvK5Jbtdji
+1kJpBg4N9QCIZUtkSzBN/080rMh89LCfF+kCNLYZeIZmf/UScUv6gs3zdS8L3X7x/WBrqHDTw2L
ZAlGpiSDpPSIpRXzrS+nBDt2ZnmtpLePstlDV1LmSXwfz41V3CWh5N/LVhrRX1s24S9/0mTJaxNT
Ibme9S+yOsU3cWYjcalDSqfS/++3X8PEGD/1AXV5N9bD6i4ceuNukuX0RY65kPOg2MCXrrkwUSkF
H4BcBmKYgifFwdy0YT+CcJL63vNBtct2Y3Aq6F9RaUn2dZ18ICPzYqTHuUo0Vxm3RDhWTiKwJKDv
FuwRGA/hiADXOEtaJGcEBNlnTQuPTmN9MpUtzNrKSYSM6pL8IdtASCwer0M8mkbF6k3D7JrUNOh9
68JjBrziup9ctO8vm5NihqKCx5EXENn55myUgYqYPWVepX4deWDq8KrvamWXzXe9/BFqPNghw/BG
q0Y3pZtB1p7T6DYMbmTNU/l317/mcnaXhDWvd6i4uFtMIRSS03iW8J8Ft56BZrvpptxLx78+5SEl
NhA7AjWON4kUN13YW9oIwACtEXK90W403lT107jVPXoZnJ6bEY4aghatagrMZPAeDPrT5CQbs3V5
mC0WiLZNqHogOBaCUyOdIiUzsFBo3X6SP+bzDlz/MZ3hp7q9vjBrg9EW5XAdTgkk0YXo0TRnn5WB
rRRZu/alzSOKvW2WbQxoxRmpiGog0jAC7k0UPbICw0LvCzPm9NFAHDVUsk/OkNOekr53GvD3tOqk
Uo+8dQ3zyKKFGbitEb1v1fd6Fz/6yofRKj1J2+wKvbyyl/YokzIOYj/wzwsHD9U+Ta/lKvOC3EGc
VYObLrLmZxK3LgQw+3KG7mf6Z+yzQ9oAiDLeX5/+lVrnuX3BmeJAMnqzrTOKEs6hr3q3miQUZZXw
afZ/1U10mCSdBi3C+3ErpbbmZZSTuL0WbUj2zfkBURTAUua8YU14wUb9o5rtlljFH+/nZKvec3ns
Mcw/tkTISDTQERxG2NLmFgAtRCrjvRbd21vortUx0e5G7WIhJhfThJDwkWo2CQNoZnIVuaA35tBN
T2n7lkvHjaVbdZ0TW8vWOgm7xl5vusTCFm9JQuSfskKIfGP6hadb/8zkmyP9UIBCGj9cN7wyRl5G
IMo4H6AdEasZqmNHjaUXOXi1X0EuuWrORUn/YHxnbYqwrNri1Y97kEHkf+djlIY6y+OuRBxZbSif
HVX1KJeQvDed2/59fROcM5hOrBigSMVosmynSg2mClvN0VQeZ/Som1Fx525j/lbKQeeGhD1XalNt
piOGuuw+CR/n8jhqP1R7P5KztDq3z+8pgcjqp6K4tZt9l7xeX7/LyBHzOqU1bmcIDsXUTW44aUBs
mHu+MQCIohUerelhKU9a7/Om9CD7TrbaNlb235lN4f7VOObVTMfmrKcHJz4omX9jaXdGu1Xg2hqc
cKigj2bE5Uj3mYYGJ9SODGpyu+S7Yvi7Vu+9SD5E9tfrE3r5ZD2bUF3ITBBzTMiKMLjcIgV21za7
WX+bG503tzfG9e3fW+MiQz+NMIY+7mXLnGz7aZR7ml0U3uFFtNdo4U3qB4nEW1KNh6obQFh0G7fn
2iY8tSgsnmF0EZLJKH9KSnlsxm9SRoOybR6iMHOlzShq1ZrKg5Lqx0LJJmx5UG9xmNSMrx2L3ZRb
0NUA95+KnRrQbLP1Zr5YO2ggNMPWQBgRDBMcns+mP6hD33WKRPXTQw9sYR0LTdWL5Uc7fuUBdX3t
LqKdxRrSYOBtCEMvrocwMvIm9bEmOd+ajMYl/e26gQv3xwAgZjhFkHckrFLPh9MXjYW+Egz+OTBU
8pd9+9QUn+IJWTW0C7Lmphy2eBm2TAozmGYDzzOVNQqmt5TKH7TSBcyEKdjLb71teM5WX/lFLC+M
Ubj31G5u+5xcpjuOT7Z60NSCYPt4fR4vzivBhhCW+XMwZ1aIjZBz0Q8OzgDF2Lir9I3NvOYQvMTI
XpD8wyWEzQzKFd7pCDt1+SHVMq8uNxxifbL+GBD2rpm005wVi4HxPa90RXnd5CbbGsPiICcHUmtM
Wpy0mLDD4IDuhzvrWz62YULsTCiUmEzHMk1NaLp68El2NtZhfZpAU6vLG4TmwvMx+KNq9qggM4a4
ceForut3qvnuuk9dwgMWp7Ip4oEQp49QXGy9hcUQPNKiZZXsggqKm3o3O/d958W65ZrWcyjVbtVB
rNfs5GrDo1enkCYusFuQMcDndj5CJUjMBO51ybX8xyp7tpuNYsPqjjn5fcHRgr7vY3TeOdommjC1
fj/Zrjw/pludmFvjELytMrXAmJbdX9Spmyk3vrxVQL58E7FOCyjSWvovQQcLm5/+0nEeRtZphOTV
NOgBc4P4qdY8bbotjV3sP1V/XdxYTFK20wEhcRhogv+ZTdVWvcyoEvraZHdSPuhAgyrj5roLrk3e
qRnBCbII4v1IxYysfrVgSzH7n9cNrHgBeGoqJMis80IQtdbVsQyRA6GzpWo+KuQkq92k347Op+tW
VnYrVvDipSQIE4YQImjxAnKuZ8lN9X1OkjCsE8o0oXfdyspk8RowYQEnD0K1VfA0GPosrcuRnoud
j471Kocb5D8XoyDlASs+2HADxluycec7MlwodgGFhZ4uPSXDfWLuNf9v1xsTzM/C9kNju/Nbxerk
aO4DUOn1kIce3Q9y+k7XNn5/8ZezgsPy+6Qu0BAyTItS5vkQpF4OomwoQq/Vfin1+6G9G8JDPuzC
aMPQhV8JhoS5Chwfn0Ok3VOLmc7Tu8h609O9XP/tkiNUAD8S4BswMYSewv7QslxGEn6gw1v91Ua7
rt8qLK+M48yAfT5hWRsr5gSK3TOs59k/0IhTAiTaKjetLAtZZJbbIK9GG4DguYmfKb7RLlaqx9RH
hFi9afvCQ99h3DqOV5z41JQpvn1Gp9CUEVMwWOnFsWvuenvjZlkbDVGzxoN1aSUVj+O0CPWhazUW
Rf+ul66d3/sNXQck65INL7vY8Sz/qaVl9U62S66aM2VhLBWojMU5xYct4o+V6eLZzaKAmKBwJaaI
22HoE70xQi/juZF81M19XG/UMlZcDBOAmuFJXCiCBB8G7uzbrQ9LQar9tHU3KKFcj98VCI5ePx5X
7dAAu5TguLUsYe/b9uAUVumEniTtYs2Lg51pP89bLQorS0L+GdwOUoOqBtb9fEm6SFMjc+4iD1kk
RfoQZR+vj2Lr94Ul79UuDzOF3y+TQ5O9tOWv679/OUuLcjYpzt/vsYsTOAoHR2vqADBBrLY3jt8+
2frc3LYF+IhqDLeqgqvmlqo5MBnavMXF56geZyeGkqCa9mZTQFp3iNj1gbRxUF7uSfLptOUwNDak
KoayTToj7tX5CW2zz0rYUHA+DOVLpzaHcvh2fQaXw+r8jsEU0kEm1TFwAWLqPqkMaoA6phAgc16T
XB5fh7S5n6ekvin6JvLUafhHa6bxPonG79dtX3oHmu6QttApb0EELgKthkAbpdpmOqGf8Xwr3zdb
uP3lwBdHp3N3EQoApqJGce7fQVyZaW4uFAtGt7ckw3Ws9j4po8+tNXk9yWoLycd/MSjemqSnOSAY
2rnJWOuikO510OjVS2yXbrtVC19bMW7PRRucHm9ZNNBbahb/hkEbFRIqMQoCu9F5oRovxyg6Da6/
hRm5PFXJ4SxAAE4hWvl0IR7ss7h27ApQoZ+/zNSqqtdu6wV6+XhbsvmcdbT36nAjiO+nUi260p4C
eACjz5bvybCV9jdjgIZrAHHoS09zaQVVvYkqXnO8vmCXm/rctBA0lO2oIKCLadUab0eF3kuT5uZ3
818DQM+HaAnJIyVth7FVQrg87dQ1k89hXh7arbLFpXOcDUa8Nmo/GuJmYDCzAkYReAasA+8aZ3RR
PfkUKIje1YPbDM7GgXXpIphdQiL4l4D0ifdIOTSJPOuMzU9pto+PdfHJ/+sk9zJ/ZA+4c6G2uUQp
VkEv9YuNyjH7m8FwftJj+txKU3lD3HG47hSrA/pjTCSE7x0tIVbBWKj9NOT9zDER6BuOd/kSPh+R
WMO3QoMnsoYRXfp/pF3Zktw4kvwimvEAAfKVyTzrPqXSC6zU3SIJ3uDNr1+H1maUheImrWvN5mlk
XZEAA4FARLj7NSdhT68FGIKL3NlJ+9RY27n6yza+X17YorefLUzzwljM/mRx2PQTuwhlJm7cfiJ4
GJfGFli+NRzB2j5qATg3eTGyEiIfpvMQ8/u6x7zOCjJizYS6Zc7SytgX8cyiBJ/K+4mMDE3PgEUr
qetnKnT1qRSdNCYt1Iii+hFnRoBjcsngYh2uf2NA/6++KUnQdsHoHHh2dJNnBl29yAygBl27dyQD
KCOw25Un7ec5Gu1XqI979iv8wqmARsevGKGu5gR2PAY2eHPT93i8y6HnOvCQQvuuXwvPi05ztnot
6Y0l5F2qBnYn8WRTiGccwDUdAvZ/2TcXDwTMQLYdvXoAqLRdbuYOPAccdgyCOh3BOiwK+iqO7gTH
CG+sxl1MK4S2+QlkiJeNf865MJyPaQxMsXgeriHtVQd4nztZNmyntXcCai3MUPoaRucHLdkx6tYc
Sl2aHzOTc3NEn7cdmVeXkw3Bnwz5HfunGq0w4gFpHivACmUhw7jc5cVwHOLw8jqXvuWfdWK3P/oQ
TcxmsiMYLqBrVDv0GCVyx2zMTIIo8bKpxVudQGQCr0vkl59u9axrxq5IYMtDOybonTnwuhm8+Vk4
QfrNrcat+v9l49ymVnbAb8U47wqb0OKZOf8N2vWOnl1bZAN+g8EEf0aJdrjKaYFH1Vz2m8IEhcVg
RPMebFTTqUpseZePct/i/bVC4fd/bAYm0v+3SaU/Ti3oC6Ewgh9iUoxhtGHfHQT7y2h3qbuLIF4P
APOATUKxbVwLX58TbTibg4oruPXUnI72zWtHJGA+KhEio+nWMWqMPK/phy+6FcbGXbwniSJg/OhW
9uT7OTijsc3JD7Dapc7fvoKhfyHPACICCh8YikcLU7tOhDE6RllJlWe4p46Wh7gDPGP6ueK3S/sF
2AWCEEMD/5OCAMuqxPKESgl7hNiRe68Fg1a424IPhneZ/cJB7iPanGOWcfg5VuX3pmEPNeGgf8md
F94SZyU6LYZG0CACC4K6GaoPWgjuMwMXk0RrOG3yLXf4I+aYDu1cQxgNgk08eSBdvnXHfBtlKxnD
77KcHqrwSENBWInUYHRN+7QpGMcdkEht0upe0nGfSPIzm9Igbx9nqw2tKP4Hsg6qjtujj9dXb63A
LTRI+9i4KRI1O6D+2+UvpA6t/pPwXTzUdSn+p4+xT6yp63aCQycjJFb6h9yZ9uA8CDgfb0sAXnm6
Rlux5N/nFrW8qYKqwzTNsFiJuYY4GAkbM3tLUDdxV7vmakMvrU7zcsto59EeYCtFNu0PScCq12pY
uYGW7rvzBakzcJZLSNeIG8uHkQkhWIg6SCKwR514jMfP9vLXWnqUnJvSHKjM2i4Gx2G6aTB/1xRb
qIqx5AdPo9CGqNQUdUHVrYT9ZZPglMeULKKRo93mYqiSFFLYCLa8hiWxkal9nHwz6Kh/yymIuvK7
1JhXuL2X4oZSqgcQE2QNoLD7uKdGLt0pthAEHYKRW+bdJtFajrT02dR6AEFQNSh9oqKszASsxi2u
b8qm6j6f+gGDfQgYbphkFWgjohbanA0kglYu8yWnhEAMKNhRwcdLXQtAsspxk5o9NAGmu9TZtdAB
Gr5yiYDdC1eITwhaQ9pXM9txKBJ3gApi927Mt1H8kvgv1NtddsfFlYB3xkZX0MO1qN2GMxunDDcJ
fMNLnrqufxUSqJRhXvH6xQsfkygM/C+oRX8a0Qb8iEfmOCHF82/ceEvTq6HYTXIvu3vT3ZbW1sEb
gV5b/fMX1ndmVwtV8Wh18RDPKnwUOz8VR6d+LHNjZReXQvD56jRfF1EyR7mSJ4oZqTbSYf8oowc/
IcXGrgq2S6rOCuuiWBm5WLaLIR8090ApoZ9sdyhqp0GvHyw++SbJvaue0XCajTtuFEFhGTtKf13e
z6VTjcP8H4v6ABpv86R3ACzbOGW08cSt363NRi7e7ucmNJfE44bUNIIJz+OAIuNkbePoPhq+VXSD
9pINCTPerhzopRD5e5jeQjsZMHXtsHG3cptZuHCTHq1k9w2UgZsxHUIHU02JHE8tya/NYTpe3swV
q/pmYkpjTIFiwkrHu7kCVf+9Hb9K474hB1lv6rWJraWzfrZIvXbpO36XYq4cE3UCMJ6r2AHiMP7C
STi3oZ03iPiVNLJhg6QNlBIDl8SBjYq2nMKphQDdirm1JWkHb8q9dKpNmGPxe4bZ7mLcrqp6/L5G
tBSEwuFV91/N6+htASeN2rrBHbrpQAyc7Cy7j94g9Uf/SjC4u/NLq3gaSy+9ZWMr580kI+MO3V20
xYY0Gq7jOsuuWtcDYfNl71lYuyK8taHuB3ZTVIs/XrBeAVxmi9crCjBHHp0aNgZevwoAV11VffHq
dY4HK25yXx+dh/KkLJ0eNbJhqN1rw6vt+yh3r7JxwJNN+vupt4cQ6cvNCN7kIBblvLLMhYijKCoA
BAPUHChYLRzQEk8fMCJjmQ4wW6CfwmVxeSOXIg5MQMAMMHMXw3HadR7NNW/dCDlZSa/89jA2W6/c
ZOyNxCZQPPtxwGN4pdO89PHQYwTvoKIR/sSfl1Enb0mpMk7jOqN7A3knQKiX17UQXui5DfrRQaRl
YmKpLRCr6xDUFGMUzvkNT15ASwnQfveFVAKk7mhBAlqiMk1tF5tmimjn4D2aWCcSn6rxh5es5JSL
u4apVjz94PmAlX1cUV6TJI5nmPAsuPxfQ34ztSuPSxAyLXi8ypMVCTL6wDoNRitGOaXgIgdKJ6lf
lCDkT9dM+1fIxlSgAuT2j6wp/CNPhHHLCtGeRG7lWwFQyIGXZnyMhGzfyMjN91qU/GBa0bwThhvh
VUFLZ1/2Ed+Bd7s7mXTuSTCzYn5LJzCc0WjMkqAfiVmBaNSTYT6J7qZNMjOcGlptkqazb5qJGXey
5mMLdZxp3tdWHb3bwspuaN5VD7xqxmsikvY+M2SH12ZcgekuzX3QEXVNFEam/dObU5BVF6ThNnTh
qva565JkS9o+uXWZdJswcRMQMlXokALMHzNwA84QsXltKch8sHHDY1/N0dFya2vrcyQ6Qdd55BBX
Y1mh5FzL68Rx1C/j4thDxyO0666AdjCJQZbql8Oupq7cmcXg5/suqrsDqozDkfI8iTbmHDsvUTZ7
p4E2IzgexsJJtpxkUxWQ3CTXdmXyQzT4YJKqGrNpgg6buBsgzhW6mNMC/o/mxqHvsgRQXbf3d4L2
yT6fffo9b+P8hOqj8SzSvP8xc4/fNdVAtoYVOx3m9YmTBQm6oSSEICvBXKGZWt+c2fbR1h7pVZZ3
1nuXSfsfUibm/cAysS2llSBhBuQgC42izL7lKR1q8DmX2d8Fd8eTALH9q7D6/lgW1ryRw5Tf4D/v
bmLPw+B5xpwbbkwWGitOfPRGW9zYiVuHspyTKqhR7v3m1zZ9GIrIF5BAlk4FAI6XDTueR1G2B5Dc
PpZ20z6kwql3QKX57UY4znTCwNfwg/WxiV6vRLHYg8rxfgA4TgYEjLb3HqAZtxmvRQX2dxXDoWnx
FKV58VgWMy1DUcXVsSvr+i0iNPaD2pLDO+kFBkcza5rdkx1n7XeB+cidmLPqxDvTeS66yuFHyL8m
YAa05weoHRW7PJ3cjcEN9uCymh9bq3HNfU+4E23rruZWQAvUXTdEpFO/z5pmfMiqfuqDMfP59eAa
OZBGRnfgSWVYARvr8ieAOvGzg32JgxostU+R5TZFWLA+ey4FGZ9sUKv98CuwyEaZb7aBqETxXDh9
/e5mqCgAR0QBB4nTuP5WDpn/wP2ooUFROQ44z0l+5Q1jtJ07YLyzshme7XqyZRAZsvw19sO4tdBQ
fLZpAkBL5qFZFOR2CRboPPHjJyflEP9K3HgIIiTnz/ZkG7uSd04cmKWZYeafj8OrI6PhyLNc+kEx
UHo1VDa/jZwWB7g03RGnCMOMcV71V8OQmm8TJp8CO60Jfrrr8RxsvCW7zSUe2KDOccdjzRMDoYPK
dIKi3yxPRBrp/STmrgwgNlMfa4+mu8JtUS9z51ii+uCOwHKI9G/MdQ0vFfO7Y+5lPhrbKALeFXij
FUAoxWElS/keeTy+RTTsQkPm00+W2/VuJmBxcvpijIOGVSDkmKcpukr6BKmrP1G+r4nIn0aE650p
GrsPYCg6ln5V7zDokd6QqhSPBp/iA40dF8chBSeCR+N2Gzlg1M+mud+BEy59y/3GCMgUd1twVrAD
KCfAJEcjtw+lnBiKfpaNmRAQqEY7MjFIQpJ62CaiINuyT91hX1Eq/Y2XE3cOACNu/GAA71wb2nGT
xXiUSXSH3QoUrUEPUrEtAP6ts2ERS7fUSrNnD7LxmGtrRgOS8cSV0wZ4m7na+GaT/gJNPLCUY1m3
r3Xp8+3kyOqNEd4e+jhLd+BhaN6cyGgPNbSSN9Lo2q1ksgodtelxYczfiNWZvwaSegFjafmAwQB2
HbV+cwWZjPlowRHBJW7EayIXS60AcAT+ueW07DFOjAlCXlyASeFxTnYmehEWe7P9byb6yTPdGFWQ
TjuyJi2ymM2pcUFFJYBismZWYgaqtFQv2Wj2NdjgM7k2WLmY9ZxZUL/grJYXdZUdgZoCTd1u+lFZ
fyuSfd+E4IWDglDyl59l96RdA30vppDEBBDbR60cA2TqpX5mtW6Y6EYDSUOqRh+To9vvujwJoEuU
xIcx+cbJ36JeeYsvJSqo6jFMKqKmgpTro82kiUFdrNrXJb9NkmCgu7baD80NX3vULaVd54a0LYWi
0+T3qqtsyOdOfneiY7cmN7jkF+cm1E842z9Rcxkn6qvN7DjmLhiPnX/fGqcocOElhxkvRXv80UKJ
QTZiq/6bP1wN0575W99d6UmrhFp/K4EjHyBSkB7QT2PcVpM3ptWrlu3sXQ9edmqTFKqTCXRk7fBy
br/0Sc5M6TMZkrGmyjOshntPHrmHYqK1Ntr7GckOBtFzG9rLy0GWV/gxbICRcAMGOqSIoMyczZBx
CZYV49rGZGHcUyhXABrogIooBwdLYQWpGA8T1PlGvNha8wfDkMDl1a9stD4+5LG05o2apJDR1nde
hw6VhVO0Ngy15JOQGABcD6PA1iclcNpnDYge8PK05a9UPsfy5QurUJVXkASAgl7XwUIW1PCpwWsm
97d1HbRAmYDu0SvWJigXfQUhAtP/HgDHukDOYAsUL1I8bx1+so1/6h6MTSsthjUTWoQwITcNeXaY
6Lwnv08AkQjNNbnENRvq389CRJnK3iMensxe+atOt2l5N1aPX/kif3bq04sZJD7VgGVUSNdq95tX
/uD5ZpBr/YNFzzr7ItpTObHsOKIu7BRQf3FeRL9SF17bKu02Mmo8kDjBVtX5tobUYOO+Wv+anF9F
h7M1aPFUpDY45SqsoW1Oovsm/aeUP1z+HCvb9PvSPfviPi8wDS5hwibf4wzCG/ILd4ISfcBkKup1
SME+utRkdulk5uhR5dYpgYwgbmzzX8u1qH1C2gYYHvhcfb1Nb3qGXfstTvmUY5hluPeMh869iTDA
Tlei4lI+cG5JO4Q18ua4AEBpM5l7Eh8i6QWEPoACuPz3U7BqTRTafYrTFSWfj/tmWxWvCwFLvRV6
5HYmu374yrcHJgpz+Ki9Ys78owk5QrjI4mi0t9WN65dBm3/lrP8x4GpryIq2pF6sonv/Ugw7Gl+V
fE/XYEuLJxETVABIY/Ya2/VxGcxMirrpVA2O7YdoZ9RpINYu6qXbEIyjwGGgDQSWXS0PLKsZcNgB
vbUYkPI82qV0CsDSZYnt5eO41MSj54Y0B4NEsyR5qww1bXWNolJ6KlDU2LK2ae6B+OQb2YM6tqf0
x2haTUhnd5fRxNmAZ3gt415ydtzLv/0Q3WNbS06y1pnL2cbRZenOtEfA6R8j86qFpNhorVQdl8LQ
uSmtp1FUdo26Ckypgd7EeRggznF5Z5ctgLxKocGAcNPikJOBqFyo0mnb7Kvy1ulXDtOih6CC/5+/
r90HfgGWLjni79fF36ITYVSgWuKzrZOskUr/prfRc2A87QA6QuqImX/NGeGI6GmBw2zj9RRCdS4e
P8bOjcCsiJpVOzOMerHAjqBLk5bXGFi+nVD7m5sOlbE+EKACdsBDlAz+obNuO+6j8LWyF0vvw/Mf
qDkx0Gnd3Km96IxvHr2P6SmPt3EJhdBTXR2cteGLxa0/2w8tAKDm6PqgA0JnEQ2xJmkDWk2AFh4i
FIguO9FSqDlfmJa8FL4AdGTCwgQGJp2X1rg1zZUIsOininYdcwnoW+h+OhiFC0YIDFwI+zpOLaTf
a93fxWP9x4IOv0+KzC8x04E5AWgWZM1zw3ZF9j1rro18bRx7ZTG+dqy5T+VQ21hMnFSHUiTX0NM6
fOWT/He/9Bd649jTKDhW49NuXzoD6mpFkLFs5bOsbZrm0nWfSmJxfPkJEGKQYrAC5FppSPqnQWTh
/29Jmj9PFXgUQeOFa7MlIS1fcgpst7eyb8tn9M++afGQm1bC/Ab7FomDiSFQ2dxMw01NkUBBv8fa
+87u8qqWrzYfYHLQn4N9QZ+2rsSUDoR0uE6S6yQ/8fEuw+yxbX2DnGgHIh8SEGuDTnCAl+JXzq2a
zELt3QF8T9vRYpxT1KdhOm5ORRdvTBT64zUtFfVHPoXlMyPajvakmAyqTq7v7QXby7zBSP5K62zx
QJ3Z0G6Zukhmd3ZhYwTfTKFIDboV51uzoCWF0VBViWHAAvYy4Ea56deGahc9D40/wLvYb/mFj/la
CYUYWuaYuio88SwQUoM8h24bmFzphoECCUw30yM6J++Y/jp+wQeVqiTQtJBvB572o+06HRrhtSMa
qG70kHsOwD3PQ1Ojll1d9w3bFKP5IMefc/uKufgtMf41YSdeKqDWRaKqUMPsU53AgIaQtLD2XFgp
OKTZZB5Ib7hQqa/Sa88rrZfLK15ySmw1RHQBcDAxj/1xwWMyWIoKFU4ZB1YKXvnibo6mleO1FBzP
jWjXImyPSUVgJHb+ShgaOofMrfCUfG6618vLUX9JP2PnlrQzNo71FPUd0uNqBPMfKB8BMNrYaBI5
7dtlS2sbp5003CQ0QyMG+aL/HkUHlj4xtr1sYukgKAQ8uCLBEYIXzMdvY9t13SQDRssK/s4SaOeg
/1yhI2kGg//uGLs6+nnZ4PKa/mtQH4bysg7TxA0M2qWzpSPmFSDJm6MJetnM8kf6Y8b+uK6qdC1p
F+ojpTtabAkJi+zJIV8IVGe7pz/6XQjCg7UdVhz5PRf7vlqpNC8FwvO/r/79rDLCAFQfIWKEJ8kI
cTQIv4q1W2nx+6vbENwUgLzqz+NeNBko4SzMKbMn2U4bMb5Kk6CZiD7oMZnQJloDCy8eVMy7AtIA
CD4Qth/XFLUlQ80KFn3rOuHAo4hdEQ3B0FnIm3eXvWBx/85saV5gg0LbdSX2LwYE1KCYmV+JBZ+Z
F1UwPbOgvYMKbyqIHGGhxkSmOFXyqYweJdkU9b5Dgxi5szhZ0Q781sB1bYpi5UW5mNAw9zdVOmZY
PiU0fMip1XF4oBFbgwhy1k8vJDHQcJbCKwGO5gVaf2P9mDGa31GAoMqNmkG4sYDvAzMtieTKni8e
cMA1gFQA0c0n4mtmR0PdcAe/qH8S9rYZTq2/ErTWTKjDf3YsnNyf6iQjmGYW7DbtwKdWiNtCrnH8
Lp6Ns5VogR7Rt/eSGWaaPmuvXDaUSEaskxgTGjauOHl+BglxEV2Rulx75S2ekjPbWlwe2i5x+0rZ
dkpwK+1k+lTGe/DiAP7yhTPyx5JOZCtE03uRhKW4dQNJzKBdU2df+Vz6iWdOyZgsYSEjSEernY2B
H5KvtCYWj/rZMrSj7o9WhfEVuF1vvTIPNp4ub9PiB/EcsDYBH4XpQbXIM58rhID8TY1eVILqkOmC
KjsU2Y3B79EEu2zpd3NcTzCQ2eKdgMAC2IG2lDSzROYoIAfoAQLuXPX9r4yDAvHWgDBUW24H58Dy
t4nfVO49WnKXrS+tE7khkE8EsjiAW3xcJ6dGISCIi30UzbuMMVs+/sBw2d3oPjtps3KQl04Y0KfA
NAGbQD4pvJUlnkmeGvSziQm+n6tc/BwdL3DLTVxc9WnYtP9cXt2iQVC/ANABfk5XZ/4xIARqV7xF
mcYrr6bmrQFbhTfext4ACfvoec6nEELRK1u65P+4RD3IqisFar0lzfDsY4UFGElKwGAH6Yb+alrl
gVo0AuovjFtghhm0wx+/m++NHUqLeEtL0uwaPh/r2Nw3EV35YosDJSBPhhwSQHmoY2rXtxxsRfun
Xg9JdjPJuxl8sbFsbsGqtsWs6y6u43uImD5Ootn42fvlz7d0yAFXBv8UwEAeisIfF0n9uaC1jyS/
hhKiMV735d+XDSzuIhhw0YxAJxh11I8GUpvUo+ngOmV83qvOXWWYuyjyVjxCXVCfTviZGe0CMx1o
kDKVl0CFN+hsTOnmu048kS8An5UW+X+Xox1mq7TARYs50A1HTpdgDifN32sL+L21ntTiuTozpL1U
Eo/TrgKBzqa0QS/vvxOMcWZPLbnrWFiUyaHxvtDS8zDGRRE80FbXqfSqofNNWaNYH6Wnaf5u0oMl
v9BdhSoxWvZIsFxbv7YMB0w6wkDBxhdiw0aQVOCKXCuELnn0uREt1tN0BhdRASM59e5N2j34xeNl
l16zoAUGxynyEmJyODOQzrHGOzdb+RSLOSh6d1DpBAc4Yo+Wq6TmlESDxKlsvG9mCazQ1WQ/Gd2L
iB9AuhzfGDcops1feeGdWdVfLjFyz8xVD/4hnTEe89pKFlReuMqKr1xXP6vndrSAF0lzGEERlW6s
mhb7xJ4e+vGbnP17Ov+VA88XsPTn5S+2FITOLeo+UaROmZY4TKkLYIKSGOge038tYoiHy7kRzS1y
u7EjybGs3t+DRTaALC84SJ01SsqlSHduRnnnWdpUsmZwRgYzFV5g2TgFOf3ZDofKXAFaLE7mnRvS
IjeZrIzZCpsHsdZNNL3PHB/shlePEN6DYBNI6F0bCdUXWnqA+YKAD0VlIMX1CoAvItHY6jrMevPU
Fuy2XyX3V59bc0CY8BXhJqioPmmncLccRszfwwSrb2v1TK7mIIm7IBcOkDI1ijUn5hTh4H4fo+92
tcaksPAJ0VGkHgWCBRBVncSB9p2VJzYuEROMQEO5F5jSMH+4awTZC17/wYx2JwL8G5GUwUzbYgi8
He9aUv9qCzO8fLgWjvMHM9qV2HZz3ScKS5k14gZKLIBlB+nDyPwbWfIAsygrV/3CzcjwDkYXDcjb
z700YRlmLRpc9YLWr8Qut3H3K+bAnQ9PcCnMFP/0k2H/hTWe2dRuY4MYg1u3tgpZoZyfZPoQBA70
t0W70jJf/GZ4JyCvpWAl1MkBq0bmUaIMDROYOr1418/5qZ6jFR6RNTPaepxRRmwwYWZs9zW9F80u
iw+Xt0x99k+HDPp2ePpA9BEZ08c41fIaGmMYnt/0A2b1k60vUcUBSCcP2i/0aCBfhRkR0DIrJkrt
QoHUNY6UMjXGQ9jRgwP57GytfrC4ZRgUwV+D0C8onD6up8kdwCRcD1UYQOnA3jFhRtONVm7+pbNk
mRi1RSqObdOhiVE02kbUGUCBCmvPY5TCBQFpHZlCv/cBehlRSEzKlS+1tDILEEGQJyL1+wSpEwON
gZkB/2XcQmLJl3kdMr8fdokzryxvKfCdW9Ii0jwzCmAClhf7BAhlcl30/jEC9yBumuNl91talI1+
OwY3wTby6SEMqhOe+SmKotUIeVgTbHKCbifpr9STl7zcpniHKt0qvOI0L69Z52dlgkqMnxZQwNhD
PzL2rigLJrG7vKClvTu3pN37kJybgfDGggpjB2aPgLKfvb/tnafLZhaSW3CG/lmQ2tez9MIybDPC
v8KMO9+xwd+XZbUSwJdXosg6laz5J479LM8g/+WgsJQXvyZAxP1vrNsOa7Jdiw4Auqj/WNFCXJJa
Th2rqmlX3ZfdcQIlybhyKyyZAJMNCjtANyua8497leS53w0K/N5Ot6P7aoCi1mxWNmvNhhZ25DhI
3HWw4ZEdib4PFhjM1rTklqIOeqc+CPWhsQUc/8d1jJmdgkoMtwHQiz+rPL7uHageOWKXgYHUrb3A
A39scNnPlm5xhSdQdTEMg+s5kFtKMbQR1pX0FUC2twIBu87LAES8G1ptgcCE/u1lk0tn9dyk9rn6
ys6iysRZrXN2i7mPjT3kf/WVtc19b9ezfCWsrq1Q+3JEYjKNU+zqVFblpiXjO6+M5pj1zfeyN99M
Pyq3PPFvc8yDrWzu8gf9s7ma70OsLx2zCps7M2uEGhcKV6Bk6UNoP7yPJX8zS+sGIgArYwxL5xo1
R9Aaow6Im1K7hiHHYk+VoWLhcIVngzOmwZxsJP91+TMuFcwwRwUJHcBSAATX5z4IgIwj0O2IHza9
MVO6mTIaQlFzXxviKk/fWi8/usAhutF0iNzur8vmF71IFbJQQQWlgc4GTPu+l6BCRvJe/tWmORwn
2dlRjyvtPTfEyodc3NIzY1rQd1wz4WAFQ1EG3HoVfU3n9Og3kHAxvpJV48/9d1laDHCBxBNUYllT
DEC16V2xgiEvhMb1WN6J1gxl3AbevDoau7ZC9e9n902BnwSaPNiNRXWwM7kRbhe4QHWAK+tmnKYN
xuXuox50MMI88K59yit6x5KhhQx0tq/TLrBWmSoXPzE1QR6kUOygYvr4m4CmzeTQqeODynUW73zw
ppMQVAfBGknc4kE9s6StfmASLBgxVk/GH8QJ8uyQoRliiZBHBZQ/Vlx38S45s6ZFpHICA4Gj1pWA
wcScvnPUSS2IEF4+IGtWtOATD6lruJnyJBfzqFsgPwNkYytGFoPr2VLUv5+5jdO6XWxN6hN17XfH
b6/jjoY9fwUabktosk3i9wKzupdXttSbVmoj/3EMXUlB9LGoK2V1dLOdkyRHMFZurL7Y9qw9IHtG
e0WEIMV47HtnFxvV1oveTSO6z+Lj5V+ysse6RHBbG5QD7afK0HZIYhvcmMm+MtZkdpaSQag64GEA
wkAwJmsRnWVN5fop3jwRc6EkTw8ArO+/spI/JuyPHxITzwmo7xHhmj46CRZjmDR+5fO8YmYxzJyt
xPlopnTa0msnrIRM0VE21Y3VP1qFhzEQuuKZS81GzMBBfpMAgoEpIG3TiN82hhP7yArBSQdFt9mF
1HrgOq+MfB/nXcfv3CEoSA/yh22zhjhdta7tZ4xUtSESC7VRWyrJA41PsbcZqitw/GbdTyCycR5B
w97bGLMatpc/5mI4O1u6tssNG+pOqjdymYChTGxmuo+SLozyl8KHePjmsrWlCuWHndZuxyiKqzjH
K28Tz7duv60w5ur2+zmRyKseHeMxs8NRrHTFFx1JTTiqA+F8wjYafjaYfgmbFY+PhexBwt5sC8/Y
d1ji5fUtXkOK0AsAf4JqpeZI/eTmE7fxWnZjiGIiTzU6ss/wwpjJd1xbKyFlaWFqPt2HvA74fPQ2
5FRGxDVIiYTfYU0g0+zvtvb7jR3RJJht9+Xy2pZaHOh5moBWQMvdhqzCxwMZlb7XmC7MYVKN7Ju0
um6bugzdNhqPIESi+446f7VJ3QSj15WhM4LDv+LzU06rNU74pWCKoI7xAIJf84kP1s5bZ0SWlW1E
5p9IV29IzW6y1VfWgrui86Weo5AmUHra2p3Viqi3PadHETF59Ir3qn8owdY7QSSHoju/bQxIcrEV
H/r8VWETpTGMxzqQaNHbr4Znx0nJYVPkG6t5SjwJjuBjOazRXa3ZUf9+dh8zuxNQlURJfWKbtnua
ih0UsiX5dtlr1qyoE3NmpRID6PQ9rMbN+iD2ANqynoiJzvjzZTufPULtGtwTQ66mz3TnrJMYSget
Wk32NPQPhXlXr/H2fz7cH01osSt2q9n3lYmR/YzY0ZJhVGKc4de81gX4fIcDc2La0Hr7rWSmj5+0
ICwxJjUrPFYPkfQfTa9bqVkvWoDCDEGdTemjaH7tWCLmCUdBvpObVnwjzr8OuYrNE3KI4MdTYija
V+/iamrG38V39tI4O4eXQcrvCkCCLn/1Je86t6MlrvZYYAZvQOmL5mGUZUHEQKiEZhBZWc/SfqH1
hOYPCkdgTdPietcicasoKlPSv7PLf7LBXrsYF5zLRVxFOs9QWWG6/LcEEqKYCqSHnVtBIPvZhOJn
zHJF/hLI8sb3fxEqHlqn26XiweybAxocz53thKYlwaZVIkbUa8+Cxd9EQZTqIOYrkbCPZ1d2UDkD
lB8pK82u+NxdycTaO7W7m+D707zWvVwyBy0RuD5qgHAbdcTPQkVZguNhYPiYspmrt4lxEMXkM8RF
N2WWQYxdTBYBr0kH/cYCYslRQEjPgnlkwymCSMjW7+bMC4AILQtINHiKUUv0zQtHEeneLXuyJtK2
9HvRJ6EQmSUYjdCn4fjcc9SRsT0T3hMBT83QmMeTl5TXo9H+XSTdmo8omO7H/owD6TkoENsEroiG
68cNmiCdO0aeShQNCZmExgwHp7sGtitk8xTK2kcZJwfudthjlHHt66g//sk4fIGA80MxFGrGgdxp
jG5GajP2figH82CY/o6ZmKR13Z3ROS9zMiDlwTit/dxX0UqhauEAKvV4iJUpRU+MJX1ceoFYM+cc
OZwb/RxiL7DBYfWvQwkGuX43HkCDAZDoRwtZH42103NUbfmWxMfauhpBkFR8v2xl4Zr6YEU7UmMR
W6BfxC727ChHQGzrO9/bXrax8KBwYERR5eAcodylbVYj52SWDbpDhTvuUoANgijyrQ1rrWnf+mkK
JYYhDbMSRNyjaMdbTJqheGMN7qnJu4e+naeVX7R0UuC6LngBVcFa75E5CR8IBgBBjWr/QichyL1b
bhr3nT+gVzGGK8tf8lS4KHg88aKz4TIfv6TTN2hrqydNZXGIpeTNtQ+ir21cl/Vbn1CxQ6Zw10Yz
uwXh9Y3wDAZRiHTFYX9vsn5e8AEgc2rhvGJG6+Ov4K4Xjz0HIcVY0aEFRDh3zE1Ec/Js+KDIadNO
guR9TIv4CjNccLpEpGhTWgCZHxkT8nl0UhBVtQYj714fOSH4bOcOV1uensx6KuJtOuMvBU1Lm+fS
T6yw4pViOyvaaRvNNH+xaesqHhvr2WyJ8asumnrvC8N+dTmvD1k75aGIyXwdJ+R/OLuuHcl1ZPlF
AiRRhnqVVK69N/MijGt5Q3np629wLvZ0FYcoYho4WCwwQGeRSiaTmZERJTohUZT4MXjR7oa4nVVA
pb+fmfj2SMyQriOvcUQZg3zGw9scqyKgJua9TPeusn/2aCPkRgt2TrKdVSBGSckZFkEQwC8T3pcX
9j8bHWsaXLxWhmXj0XsSh9XwWrlPyfgdgncpajDOtaWUb5Sdb1wG6MyCoh10mcLRmwpzsSEjUQRT
AnJVgyu75LdOaynAAJK8B3cO5LBQz8ZBF9G0UwG+vHQGEroYPFC5HdLmW0bfHHd7/ijJzi3ALtC1
dnhEEWtWU92SAbM9RWDRaWPOxcHx8jDpLL8g7/FsKe436d4dWTNPT8w6mmOWtbDWryAQN81N4d6x
WbFzciOgxQcYmeNRhA9kJvkcux60B+dy+jnNznxH3fG5zvpa0WaWOyCkM9CeQ3cWo0Wny8kA4Wkn
/jqvowmY0x/dAmTN5er58YzO4MZ0L0ZMpjYqmmieuotxx/IIDhu0jDDBKaT21OrdyCmxi07/vA6P
c3MRZyAf8HPtWW/3huqtIqkKYBIAMH0ufYDhG3FOfoCAXwkUHXykf8bc+kwCPQ+jdNPnvpu9kSKI
YdW5oc3uvG/KMoJju0Lqn5mgFJwo1km7fpe6835aVHNhMvfnbyRsJvpWf9VS237qzQJEp3w0u+kO
bNovrOS44dpZFdmHzC2PTQm+n9cxUG/IgAMaQ30qdvbULny9LL5woI/NCFdjnC1sbROYiTBU3Mx3
c/7mlXUQLb8SsGee/0CykA8sEUR7PMR8S8Sp82p/V009ThpGNbwHL/N8z75vo8cBAtOOqtBvyvzB
QbCH2hEBjZkY7w2mjawlPOkBjrM3fK95NFd8uY3G7rvoBbPgmnU9xN+XOijpnuQfXXOTuA06Nzs6
XurWr1Zjftk8Fuu+csK0UnHwyJzp+PcJ/uqwjuR2jHwAlNGZ7o/LtnXvSfejTxWZxx9MthgBcOOB
vQavVdxCQuAhLe2MxMZOtGYCGNeuWNDN4OSxfp/fM2cJE4P4eV9tihqXb/GtIaADCgr20yYX+fxS
UVCOzoHu3M+xIsJLM9Pjnya4+WA2BG1ebAIrL8FGhc3foDTUZiHxnrJy62ThmO9raLDFZVj9+wgW
wbwlzAMvBa4l8Q3BGIoeqERBNBhc56id+pEVTCrJPFn4PTbCb+6jR2zeNV6FAUMkAMZ73/t2v3PL
LUmeJntfRremCiAhSwSOzXGvOzLH2GLH6QJzjp0F1PEtcjNjWM5TvY5k3ounvg5lAFR+0eE9tTMs
mu0YNaItyUdMHB7a9SEBMZ1lfC9UrBuSuIHr8g+OGOg21PROTWEwNitTC6bS7NGJW4xzgo+4vo3B
tUgCDISdj1KS73ViTfheU2bGhTbDGvRSVgbOR8znp4nlO6ZfWt/AswvIiyIwSmL9iUnhm2UYRK7s
ESbNlmz0fgin+lpXOYbkg50YEcLNOmVZ1PJkKp5KnxUXaDhiW30wrY9MkVKZ0i+G84SZWZT60GQ5
/WJllVmFtfA9LB7T+TClN31FMKQX2vHGqp7SzAqS8VdX/Uqdq2jdu6QNJ8vxib6loCJPD328baMi
NIYNJquCuRjAtLlFRpFDHS+5nbx/vwTRLfn8ucLWID4OlZni77fAKHgALxntzmU/Jo1u3F/nvUvC
K8qVFj5tCdlYSzGjs/IsJWI/ajvstNcU5VCv9/PkoC+bNt025MozNmZ914OdaakCZj549ltRJrtG
dQXJwu/Rr4GI9OmHgnJZNOk6fo2HbUZjNYYIbGDnut+NBxCT+9H0NrTzzrbvqjKc5i90HGAeY3MO
wcsMc++n5kFeTbqZp6YRu5u9J3MFRKS+mBPFBSg9X59mxGFebY00r0thpure0nYK42Zfseorh/jI
iBAQbUtLZsCasJXatw682EO6cVREwbLYxHFZfK7CBQOVcK6MYZ6KnLelE+dHER3WAkKRh9YF2Wx+
Wdev88t5Z5XtG+Z6IfeHohGgzMLn0Xsd+N54wblbNhrd2/Rx/cIVzEeH/2dC/DSNOUGuvYGJll0X
8TtzNlqlON3yVUC1HPOtKDaJtSbQx6890SZcH+t+sV717KpVTZNJTaBz4ugoE2LSVPguyWga7epi
FeP8CBT0kl+h63r+W8g6j+Dh+7QhBKnFhtYFZEbgX+3b+s1Czb0LNPu3mX4bxvsC16I9lAqb8mXh
nYOZKLwgxbIha/rBqgGkCuz2EMcfKYpH5Pv5ZcluCrSb/jMh3LaRodMSpXiwtEabSdsjCbfDrLpZ
vY3ZKd7fqtUIH8lb4iKxBpjyILseG/sp/QZ49Pnl8L8hZNr4SJ/LET5SPixTZ+iwwdLFTwvfcl8W
WvqecUlUDSK+M+dMCYfTcFkbGQ1MTfVPQ7souo9mxkNxd35Bstc86mWGyfHRSJLFR9uaTVBCgfZT
sCC7A2YSki2GHw3jpcucIDJbvOSaG5eS3WJH14kb3ydMMXEqC3rHv0BwkQYoWJAx4BcQehiX3874
ZBK0qC9AwlPTbaqrVswDtbCxmCyzTZCSYZwb7KWnl9Lorck8GTbqhC1kVBK/SJ/delNEF7O1+rP3
SlBC7vF2/Pf7A/MHQM1jBh8KP+Jgbd72LAKN6J8wRWlY9rtx3pz/mJKdxGAN15GCopUHEoXTlTWl
28wshSCZw9Kgp1tH3yXER/fNt9MQiVamKnlJfPTY4J+YdvQYcUzoSzRzhE9nZX6RNcASH9bhKiOK
XpTkaJ/YEe7eUccwulV6KJZAfJ26KGDPfveFC/7EiPBUdZvBriqkpUGCYSgvCoj3Oqk4mSXxA/QB
KENyeAk8gf/70YbljraWJHeKAG3Rq64eoF6VXfZTuqn5/OaYKfZNEn1PzAnhCow40OfQ4XOF+Stn
qZ+ahl9oG+ieU+ylaipUZU1wv9YekAlUsGY6YZt9BxLTt9r9nIe2eZ8PH+d9/W+XsNC8Q+BBaolH
iCMsTdcjpxpcaFK4HUP1AiKGo1/V2/NG/vZvGEEfHCLU6ImD++H0c9lriQ7oHKP/im60NYRMS/E6
fXC1w3k7fx9c2CGAkaHZi3RJfE9la1zrTQo7hvGRg7kWYmbs1YTk3wj2JncKEluRMf/th6cGhU9V
6FNtQA4YC4s2bbUfvYuuf4eYlVKmTZLWHFsCU/jpFgIv0kxVD0ur5RBkzVGUbt0+iq8NkmXb1IMc
RlO29S8rceKHxKDJzhm8/On8/kqXCx1dLl2BiobYpIlaryWlngLuya47QI4L856677MdslZx4qRf
8sgS96ijA17amd5WLizlUxN6yOCYA5mvGSjPfTK9jta91SvSHqmPHlkUQgq1IkyBE1gECXc9bVbT
BaD1Nmq+0GXFl0R/Db1NvOZwcZ4uzZqTCnq6MKS7QeoEttH54wh2Nt1vh4/IetDTp9m7AS7+K9/u
P7OW4EBQ1s1ip+LrM8A9BIYv7c7xNpW30SdFWUMaUj4XKAIejLgF7UANS5q1sYvrab0zlrfzi5Ef
hyMbwiVjaFrjDkkCKDXnpag3JTpC/dpBai4FLvZ5zHxtOYwqngDVyoSUR09dfVwMrGw011ADsHCe
v0WriuNOZYUX7I98P/Kq0m64g6TkMskeB+iZ5ypdUKm3I0yCpImiLmkJ3t60ZR2tHmww26/WzKeA
nIIcIEG16/yXkoaMI0PC/ZJ7VR8Z/CDPqKlb2s+YXXtks7Y+U6lGSUKGY4BqhbimAWCrCLrSoqHw
VjdGYjht7Op2TMPefRzrG+AW8jp0y3/3cqj3AEJro2OAhoGwg1lC4pHmKYol2ZVr3BX2W/nvWQ7a
MUcmhL1LwbmZTQuK/nl115t37fjM6mBdbs3h368x9H0QkHBDo20tDneyAX0PdwTMhEZ3hf6YsYDS
wMI1ky378+4gO7gnpoRtA/CMuo2DbaPFR6+9ORDBDupm8bvh2mAvRnYdR4PixSDx9ROTwjYWmmWB
qBerQ4V6Mt5Wfdd6V5Wqfcz/yulziPfOPvdQCOvjknfrQrEwz/i1jN+hexd5Dyx5KNJ9ZCp8T7oi
UJ/xUg1vy4hxaJi6BJp/aB2j9jgCi5F2EDG8IoPia0kiEYQGPu0IkSifRpPkPezE661ph1HzNKow
V/xPiNuGTcMZQh8E4CPBH6qeJrUZAZAemYBi6h9EVTmTGwCxGXjbUJ8TH3OE4l3srhjuhVoYJOXN
x9WuFaP+UhMomPFmNyCNIrwwTwx7wqL5Of1VNw8OZmHOnxrZ9+YVuf8ZEG67pDfMea1KFJjKex2R
2sxv3eIhUWkByz73sRnBrdqMjbi3sY6kO6zVi8v8LFJ4lOQ64ApT/61E8Kgk7uJkzrESWr9o6bsH
IXVIbeZL7hcqLkLpV4EcN6WES3+Iitw0tyaj09Gyt9Mrq2+CrmSKz6KyICwmR+pW1xyoAnUjggpI
o9KKk36QoyXwfz/KBNq+QVvAA/hLS55T64ksIPKdFF9EagOYHj7ChT6CWLiKo7Vi+QzgVT3falpI
6ytSfpx3X9nNjNbxfya4ex8to2jjLrcamGiWG0iqDl5oATbZXDMNUskMkqyqaSJZLDYpsLZoh6Iu
LhZkgWmDVhBBjyFZtszpQhOaw8USas4V4jMD0+359Umd+sicsL4e4h1gmIE52l5Nxj51X1wSLu2+
UWGJ5d/qc11CsJxGCvqhFYaG+ZuT7Rgqs5biGSRdC3r9fBCLg0+Ea4wyr8SoCHp8pHmamuc0OVgx
EK+PWfaFnMP8NCSKE7JhGsqSIfDry34sn5DDF00wAoHpKEYQpJt2ZEgoPsQmBX4X0NbASV61ovYx
hQk9QIULSCO0h/I/OFgweyJ6nA6ofAZ2B7g48S10tVoa6gMmdBXZtDTiHJkRPM3os8xIYpgx9XtN
e2NaeN6TpekZgM/4xJz9HKnt6VGtMyerIo49YitU4bTkkmZ5SFJzbyTTpT7dzFUFeJpZMb/yOkVT
QLaHBEkAZyDl/wm2ezAzk7WC6830ts4L3872kwbc6+H8GmX+AKATv4NQHaQi4WDSj2TtKPyhNnZm
9HtcbhdXVQOVYBhRhvk0IvILgnd/APMGjAxNAIxaaNLryH233J1nBwYAE9VD5u06lcKizD2OrYqu
vhCgIrjVrrpMocPZ/PtQGpblwi3g6SCUE2sXrTmuzdrAPfpZc4bAcrNuRzC4yQLm5g6oQQfdKxU+
Kf1enzbFwgUAEl1OuU1Wfy9diFS/D8P2vEvI3f7IhrBxbBpB4bXChuEcks7wp9YGuOqu6O9WVCy7
KKy1jW5uzluVXYsEr28Q/2EKA0jh07M2k9VA/wFGox7KKz6gwtkIej6NQV+mpzt7Ms2w6Zr0Wusj
FBaX0tid/wGyWM/VGzilD54SIra8KDRKhgI/wEJiUZANw6GLvMLXihezUqQZ0sPNO0UoM6PUrPOv
fJQD6CUZRs8b8Dpv03DNqg0Er5kPcWJkTbZqElTqMkfGhDC51lURzQw9P725W6ywn55zqnAZ6d55
XHcQgGHOJ3a6Hi1O3KIqJngMq0DNofku/Y5nJkCumNhLbMX1InWVT2ui4hVzWA+QGRa0pNZjQt/X
9i321vuy0i/1iuLmxGiKpULxSqPJkVHzdIlFzDQzNrDEEshQnkKNX6hJYkoOQ9EYbUGuJlYKy7KB
bnqCZVnZB1k1f518Yvte9Wyrxijkn+vTkrAWtG/mpOMeMeiY1el8xwtIej+O6O+9f+FQYYAdjQ4b
l6j43oSUW0x6Z0YdAPAgt7+B0v1In4AgHyOVQqzMzf/gx9FKNzgj2+kHcnK6pKTEB1rBCJA304YN
eBuaL+cXJDu5oP/h+sMYy0B57dRKrdsV6DUXvKPc7xn5mIEDZtFt5yge0bIvhDE1DBhg0AmkgEII
HrphitsE+xZrV0N80M2bYro06/vBUfTJpXfzsSXBF3QAKYak51/IaHZr611mPXBlpCIgVmqG0Bgx
plGznYmRjbnrfjX22xc2FCsEygZVib8knYeWrmvv8Q0Fq62nWWHMNj0iR/xx3o7UPY7s8FfSUcil
mlagn6xjR+llZl9a2VbrFHezLC5ZnyaI0FTIZwciyCmWMo+vi4ei7rzPQNMbk48F/SlzudFVWqlS
bwTExgZ+yEGbT3ATly7mZERYVIlel7UEjvGRgHbfTBWZttQdUdilAGYC5WALdsolHczMhpPk6x5N
2CZ90qZN19zaqrqhdEH8kYr1IKkSY2AxxF0dZya8sdAOTvtBvfGnV4Bdr2WKE6ayJPh9W0TpErWw
NJn3YIGzylfCBcPifHPe7/7g3cSaHjR//1uSkNjgJQzEa2RgSYxer2PtE6cNxip7bjrroc2Hq1Rv
wF/6ZDYvVZrcYf7N19J1M9F3C++zpWk3q5MGLssO1qhiE1JtAr/0jg7FUNjMsRh+G9htO2/TWNd6
Erbaw/ktkBUgUA6GVB8yO9wEgvfEzJtMYwQ2hs7fiuFjHIM1O+jsYmmC6dd5U7JbGgRxoIFHamVT
se1hLZkxUVDgBfl8Wxu3oEDwzxuQ7tiRAWHHcqI1S85ggDlFmJGrpQ8LRrbjV6qPxwsRbjPXrMfS
GWDHTr+l5erbxr2R/zi/FumpPloLX+vR18foP2Ca3MYylH6Wv81NHORGgtn4B6pqYUv3DcOMFlQ1
KESwhXtzike8ABfYahvQWL7Nna9DpkTVkpR62pEVIchDPGNC0RsROMHRcbJNH/lAYQ36HY22Fn06
v33ScH9kjP/70fbpcTERg4PcUv06Aui7A+586xlPSRx07Z6lilRKsYPiI7pyNYCilz8X5dtQ7+YG
MKynWMXpLb0mka9x0N4fWpzTRRlNDRGoesWjWaO71QAFsdNfR717OL930nN6ZEYICXaKPkQETrEg
gfp1ChFu8/W8AekjFjTy/y1EiO+MkDK3QOUQrOaHNeg+a/eT92JZDyZ7TYBYgvoUrVWxXnqijowK
sX5ORmja5zBqN4jtqAshPwzzNPGRHIfE/QUlqm1SPQwOMlTvfU6TQBtea716GjEqzbIapM/T8/mN
kLrN0U8SApY26LHdxPhJYzbhWfbYNJiJeGi13Xkzsg+KiTngzzj7AZglTv2mbPpyrHsHtRAzTMFs
VK6rIgeRLeTIgi18UC/OnbZMKSyMr7Mezu694b6BUO38OlRWhC8YZdgswlzExOL3DIKIOPf7+Vvv
fZw3Iztm6I3ZfKgDw71iYdmZ6i6bGRZTor6BVoxtbVdIEJw3wvdczDyOjIhFZWo2emK2MMIwslPG
jx4LveweRFBddtnVWdiMKs5iWfw9tigca92MPcyuw6LDwFkcDCZOgOkv1dX0K69ULS3FHrqCQ1Bv
GM1lgjGtfsqHcB6fiSLkGlJv8Di8Cw0N4DgFb+h7zWqXATUhu+2eXAxf7ufF3LpsfQN7Z+7nE512
c9cuYQqGrwvqFG9TzVD+yzZe+hPcEld2OW3JvPYKQJgsznANCWhJcK0MV9hnzxysROcAeDpqqHWk
YISIUKj6njl+r5I1lW3zsS1hm1ugCLUSsn1BwyYfPf9gbX9aKpSUbKOPjQgbjWs7pguH2VcLYAmx
EdbFeFNq4BH+Ugsc1WgTjTA8rkF+cBqpkJrQpItnXAxGaIOpOKm+nz920o9zZICv9TgvyGjsuSUM
xAYGAQE7J0PqR+NLbW2MSiWsKIu7IChxoX4Ajjci0rwN1Fr0dLZ4w/JbM/1k0/b8YmRf//jvC4th
yWC5cUTwelmTICZdmLhP/ayaGZFt2bEV/u9HW1ahCROVGP8L6uww2rtIx0joGBQUr6HHL6wHdB4Y
OsBdhbL9qaViKmvIMuOeWqwsYN2WDNHWdBVxQ/pRPo38yU2Ol2NHo9npMBJhYIy6u2RUzWXKzosL
zCkx4crA/wvLqKCkVM8ZrinC9ivU4Sq/mh+yr6BFjqxQoaBRuTYqnibWYcbb0viYQe1y/mtIeHXx
yOESdBTvQ6DKhXUMg434ssCCg85CZR3wDnWG23TegQaLRoemfcUJzftdE0MvB+cVL6Hzv0C+kf/9
gL+IfTUtawGh5uWvJGipHznPdfc2j4fzZqTH6HOdIgVKrKcQkOuwTsNIfIq7oXj0VKmL9BB5nIad
c3lCgOXUtaOFdKA+wWO+AjdP+2inB7061N0mU6GUZLc82Nf/MyTGBLNe4ixB6QQVJ3O6nqbnRdtb
/Vtb7i1Vp0R6lI5sCS+6qc6qYnFhK0MrZgXJRJMq7lLFasRPU5uz1S0U22aWid/laF9c0eGK9aGV
fyscRZ9fZgyii5BbQa0TVSHhnltjzyoGHhnmvN6mphkMrn0Y1nbfGR4oHWa/bxtFI1l6xrjaKgAg
fCRLHGUkfZSmUYE8qU6DiOg+2iOEpKCEuo3YwaZ+Gv1G4uZn7CY3r9w87FVqGdK32PEv4B/5KB5q
tB2NdMQviOsbcw7XOLSnbVNcJ/F1y3Zx9hDhbXL+wMltotDAq+fQChArQUCh9H0KjZagxDDCZKFt
c5c2d1p7mTgdmAgxzV7nPqa2FWb5BxRz7j/soQA/cJoI4SYrKK3KyoFZryLaryZfO9SAIYswzFp5
qDoOJgX+bscwVBW4WUaQHZvT+qHTVccvQ6NzHKavAGXAuIdyGEhoMNYiBFmGGkXlrXyCS6/9qn9j
9KNRsjzKDuqREfHOm1H3tiYPg060GyCcqqOLpdhbWXzjDRFw82POyROfmHYOgp24T0s8zRK/jn8O
YFrJvV9Vc6ccuJCF6yNTYq3FsBY6pWlcBnNchNBGuUrnJDTnSVGDVpkR0vghW+u8NWEmah868lq0
BIdRRaAju+GO1yLk72a1Ln0ZJWVgaRuaXDj0FklVNik+jvTzf34cEa5SLKs7ajqWgteI7zLiuyqw
pGodQhCJdKPUKwMW7Px+KlH/gg3L85OvtGE9UP6BnJpHTDElyales6YFa7IWty+Z6921hgZJ3vkS
E627zuz35yOGdOM+zYkJSF6mmb1G8OrRHnazMd+vuBHOm5C6GWdK4GpsYFES3MwxInuMS5jomp8E
I6h5spni93+24XJZQ+geADeJ98hpiB+cLraZ1pTQQVoiy18iXb/DoEXmhlZVFenmvDXJgDGwZTbX
1UaBjzN6npqD6m9ERgs0WlaZ+ZmGWGpfRWjMDy5av0Gz5j4dkr1R3JG230LERHG7SK7xE/PCmdJH
M4N0c4sdtbYaSsugYhtDD6Bdot/qmiJBkV1lJ9b4nXN0fXaYH8rzFNYIeejxFFv7DXg5fTd5GQju
GRQnrqL+Cwf6xKhw3OwFFLu9iR1OmtsmnpB7qVJvk++ScFeemOB+e7SumNC61AqsS9PuI3vb0Q1J
4tDSr+3oLdc2aaX57S9Satss2STpa5INHBKJF2/gAg+XXk7OTz1+X9gTHSOVg/GnzV+/zbGhAvNH
K1QkZ8DoW8lAjVgCsvZSgmBg/G6v26mhu7J9stYQzgdwsGoaTnJQ8dYA3hCM7SgMimUdfbEiZnCV
2mj2M/Li1NdZvz1/ciSX6J+hfECBUf5wxTn1QtPJTFyQPnQm2bnzT7PYLnEXzNVuVokzSgL2iSnB
gxjgTNSpYSoxwkIDAnTvVbtFRS4piZ8nVgQnwmx677EOVmi+m83bDtzw53dM+lGQq/9vx/gyj7wU
Mm+12aQwkJlgyH5Ox22SKmDGMhAGMIToeANsav4995EkLaiYR8wauKm+wfAMdNc2Zf4jj8LUuCKY
Ccq3RQphNF1VIpbFlhPLQtzWSAEuNcKnHNg9FFzrMtSzHygkgAk6bUJwyyqfwlKTmE0D0yO6wSjE
CCmy4WVRQUYUVfvBL0A6i6ndAcSSvd8vg5+VA4YVkUWE//wVgXr+NCquU6fZknPcZLXe1c6dbnw4
88/zJv7M2Qsx49iGWG/vxt6eDB02SDM92QO7yKLFzwCw7zDSlfck7MlHW7w5xiPycOZclXOyMSja
u9TXc0wd2skhHZ3tUkISwHk2Ix06Zz9TjN4Ct+KPdnU3T/Zthmnx879bck5PfrZ4l6ZjYtgdfvaI
V6BZbyfjxUtDrVKEVMmdibsa8EUdOQgq6sJBja0karoFcNzFWa2X1PPKbzG8A8xsFkkucSqQPPSV
09bYjASMxOcX+XeYAC8+6GeRoIAZ/i/SqKlgJQbGUwADisdav6wKxer+jhL/z7vPTdgYRRNWV45N
2kYZ/n6HXovH4iDT862nv51fhQRMAjPASqFUhlI7bJ0GI97RtCGAB+6F9KEFxWe+1cluhkpZHAOY
e2uvIRt917vqA/ZkW34fBNCqbbarKmLJlgudWmDGoYkF5gnBZ/qkMbLFxHJZ/bvOnat+0XbLYCrA
aX9G905PFKiJoTENJgagj9CCOV3uquuD1uiITpPjrImvAV3yYSSlc7nU5pj7etEDUtizFSo5Nemg
qlJgBHAtjZaERprWdwae1bdo1Hcpxiq9zgnJFJmbqWvHGerpQ1n5GqQha79nefIUuUP3NK01dpDo
Od2bUaa6rPjn+Ws9ALmBjwG1GFcMfWwoC8fKWrSsrBjPlwbyp4VXgFNdo9RnZnm1tAXyuQKTZpn2
BewKdhO5MthUATEFZux0NzVj9iAQgRNYFx+xcxmluzF6tcvdeR+VusaRFcE1oHAxZjafMKHdQ56H
RguSC+P5vI2/sxgAqjDFZjlQEeWQ7dOVDB2g9g0ZORi3uTMH+zrxyM6JVlwftU+1SHF5yIIHHy+F
ojWUmanYBuwY0WJjwJJaYJq91vTN5Pv5BUktoFSFDIALQfwVPqIaTKMJv55cZ+tZETgkFIM/0i07
siCkMQtDp7TJYWGu70cQSE+Penbp5Z3vqYSE/w70+DgeJzYBL7aB/xE+TjRCTdIEEDdbbwCB1Nk+
SjbV5NsUko6b8/sm4SI8MfYXFryN4rbisOyWhaV5PS27km1ovjHivWNtZxLW3W2ZhnW0p0Slnivz
9KOFevx9c5QZQnsEUAG+UJ1dtSiFe/tYpeomCxjHJoSnX5N4UWSsMDEU4TAfwBqAEA8dgMzbajTo
VILgklox307cLHjM4+uJ7+q5ynOrAjgniJtt19/p65uZ7Wl3uyTQffhNyaGwvjXahJY+pN70752t
qIjJzgGiE65QwPeQHfItP9rSiDlxNhCstwTNCWZ3/NFUhCepBZfDm0yQ4gDMempBX5smNx2OPCKd
b5TXeqri5JIUJxAqsIsg5OL86eIBaJmmM+i44Nay0U+6LJcHw9tr+XXcb2onjL3cZx0QEvhPUeqX
nbwjw+JhyN0x7scRhoFK97SdQX5k/Y2xPHfNhfHvAMWTRYoaddmCs9/wRTZxve2W781qXmhJGp4/
36oViUeMVYWzcNR2AgI1Z70tqkvkv5HzQ+/3wI8prMkO9PH+CadtAN6jy3W+JjTt3W9df5FN7+cX
JAvDGBXT+Ry2C4idEBybxgadbo/JHxpZ6HW26e90NDV/qqGWkszxugFdjIp1RLaJqJNxxnZg+igV
XH7WEpJ6HMFR5o99D97yQNOfa8NfvItJRYok2UKD87T/Gf3EwLGwPlAlGrXmwFbvoSpmWs5T0zvr
tnBBbXh+JyWh0QC/AErbXEwQI8ynBznWIcs7gc8gSKF3aSzpTVzfATF9oxnNRUNuEp1sqY108LxV
CRUvEqdPs3+1BuYBKYKN+JHO3h6jVRBfccM4fSGLudc056Jrnto4uRyTLsQ9DiIHywsWaF1kK+Sk
3GcrS/bWYAWWoXh9EslXxg+DW2HGHxmEiARp42ys3QrOS2tMNmhDnF8kdq2bQeGl2Qtek+s79Qrv
kJJh2mfWkoft0E+T35g9ZF77NfLZmievVdvod1VkZlGoT71d7KMuH8CgPM39RTWTGdqii0NC10ya
X0M2xlNoauX8qwB78+8kAhNxZ83L7E+pY/5wx9Y+VNOSXy4xHeYAd/X6MHitAafQ8/eoY+kBYy7d
FgC1rrzSqsG7zvWxVjRd/37g4pNhKA04CTyZIIx26ilF1htW0qDHb3QXeCpo5NdSXxeRaqrqjzaA
kN1jUhz9NT7shEFqIfPFw3fsWWKh9ze2lR4kSTJeY0+nj3TQur1uDSCrcPJm/kEra7ip5gktDH3M
m00+593F5M7tQ5HXqOz2IPR7blMrv2OFNvxoPG1VbInMWcALZAMpzzmBRWeJB92CbAj60O6ipTvN
Wc2Nw7xD07TtgRBUgRZKI3+prfHfL3iIYwGPyu9HyPIK3wKPV1Tz//RHu3vQFPquszl/QGUf+9iA
EMN7K+6pBkcPQHCCskmtNX6U6kH27wUlDP4iWeeki/g/YiDX2MiGlLejqMM2w5DfVGTwh7FVXOmS
dAUEDYhyeC1yAgfhpVOVI8umfEIdmk5hquHQzsH5DZPcSHgQgiIQE20WpKaE22FKIIc3tliIuQQt
KMShaT2YIMIc/dYgCluSj4MutO0A6sMVbcQu4ahbTTFG6EQntT9W39r5tq83mUo0S7JnsILKBDaN
K/QIPpbbXmrShVup3h16nakaF6q/LzylkmVcx4J3h+lc+bq2iedKsU8qC8JXz/TM6UsTK6jM/OCM
2b5u9ue/uvxLfO4RDxBHiTZrkoKtC9bAqnjrERDCzK8OSrD/PtAF8RaKshsXM+ZcN6d27NFokrGE
ndK4X+3Zj+n3ntx4WaLYMUnecWKH7+jReqAo1S2AcJUYmLxbxutuetWG9/NbJqnSn65FOCm5E5nd
PMLGGj9kEYDh5aZyMz+e9v16bbb3aXXQve/LFyLaydIEd3NAI6qllLuzBVnPLhiYHjT1JVF9KtUW
ik6X1EvvDVheRB/t5raNZ5/k4fk9VNkQ3G6p16g0e9ho44eV7uspAJJZlaJJTw+KhZhWxCMWXDun
vjBQM42tDhvGPGDQ7dAD6dji88qaqz8v4BZIX9risYugtgmE7lA8Yer0/DIlPQ64Cs+5oQKPgo7I
SVZ3DJDpGm4/sC1x78dyC+jCdmZBVHq+DuifPl8V/04sa0NSk2ffOHAotQsZsevk69IaLlLTco9R
PvCt0C5sx835tUlSh2MrImCh9UoKCi5Ysdu3qgmt9ZqOjZ93iCDbqHw7b0zmLxx5z8fGOIWt4JNr
Y+Q11YEqKtqwbSE95KJW+vAFGyBhMHAzWfzVfuouE7Icj3lwl7T6qOKrHkQrqltcugyCCw/ClcjO
RbhuPbXZlM5wBw5XSDj6D+V6Fdm/zO29TyMiWnemiZutK4z0zVOE3nn6lYKXfWxB3CmkKEtW4vRq
rPHRmXSGi0jF9yxLRwAtALAZDPK8VXP6NcrFxZmeAL/pjSt9DofxfXS3JD8s08sXPruFRzhKQYCU
/VECO7oxQGlbgpMWn93R92sUxu0hMp/Pm5DdGJxLBKjLP5rf4okc6n7U+xXIG6N4b7QLvH/Cetws
zkPkbqm3y80PV9/WrqLUK7nbYRUqVdhFAxrwwhbayRA5aOkikENQwoRadhr9H2nn1Ss182z9T2TJ
Odx60s4RNuHGAh5wztmf/v015z0w47HG2px/EBdI1HS7urq6atVaVyUPsXwNmCK+9+zBgyEmwuFd
o7k2PzlK0ia1msaACcx2l2ul69lMszEDMwD/UnbAMkDUSqCmenS1p/j75d1d8PcT67M0r4tjWbLB
aYBrHdzMflDKlfUt7iMDNsxy0DYx502uxOrqhqo5yyNgx9KvYXiRgvtg7bJYCA4Y+Gtmto4m0Jqw
cjCj+XeILHbBleHt/2GrjkzMsrBJlezSj1PwjFD19jUYYP/DZQtrixAf6+g0SRU8x5rYK0oQbu78
CjpUy4qVfuBStZ/BHR5cPLkoE8+frTBVxRLkYmAx0F0rQp52AWMDmptlDzy4sQf7NrzHRf5xaD96
a6ivhYrTiXXhL0drRDm3iyQZh0u76FA71qvclbeCLsvXTBBZzIMPKY5YHy5v7UJEPDE7uwPDJPJ5
TLHoSXupvbvEuB+UL1r1VVubsDz/hrwDLThUdITB6a3N8oe07qEHlK2IZqocuHFbPqSm5CZysBKf
zvdRNBeg1EOsgDfg2ZugacsmG82Y7l3t6u19Mbz25bjptWsZ/QpEfd+PsxVIE2yhHMwpmBfkhyI1
k6Kw4g2dZEn5GAcvUv3l8kda2rsjE/PSu9GamePlmCiAcVb6Z601t/W4vWzkPOL9RsxwWdlcw0h+
nDrgCM133w9IUpdWvzOjetuv5RDnIQ8LNiOFvJ3pc85LZakumZkcIl9udW4hXRvqrtOg4ereLi9k
wQzy66JswliAcO7TheBlaee0wAfS9qPh3GoDEvAfWmXlTbhkBcw73HY0sqhviG92dF4NaTSV2POx
kngMj5TeSyK3D/0k1deK7ElXl9d0fkxtXhx/rYlfc2QttoxokjQ02bOwjF29+DZkyQfV/2JP6tXY
/LpsbMHdYHGFSIFzBOu2NgvoUVQEXlnizk7uQ6PwbQA6ZRavl40suJstPhFDpqB6oYs6XRFg5Ca3
BEvZAO7CcEllrGduSvu/y2YWwsFvnm1biGwDS5yFnTFwUqUUeDDL28fT5wAeoChk9GubK3vAvxSK
1oYmacLx008zFxsvp+IFsESFrnyWyQaTlDqBD5esVtj15Mq6NzIoIntPgCP5elbAk9sNmOLfWHbX
bp0+6N1SscmqeSMzdyBRnak3ei/10E1PdX/d95L+lno1qUgod8VVVGjxtO00oqmcmk1waPsErYGO
yHpXV317RwW5eiiV0W9vCyvUn8zJ5LxN47RXmzG4NdVU/qqOuX07hHZ93eJeIcNjKYFZn3SF5mEc
S1AM+Y75K5XzYT/p9vg9lEbjOa+99DWgk/WpiO32VnfiYW9g47mwQX0UWaYG23Rwuhs9Mc3PXRnA
7hSPgeIObd+MW8WXsoc8BNA8yUntb8ZK7r4JRs96DwFaft2aE2G76q30qc+qZrqly9p7Tw7I0kdG
Xexu00OV2LhDFuTXlhGMb0VbBXsr7GACzRX4AShomocg1NAK8Gzozrd+OzIANKmB9Jiomfw5Lifv
OW/qkP6JZZTXaSdFWwTfUM7p9KzeULcKstusiPMbPqPm7zQnHn+qpZqnsKbF6Qfoigre2RCG77O6
Dn/VTZmoe8mqMt7EltXGvMv99rOq982XfPLRlOkCO/qOWIO2q/xWR1ojS7Q7PagpvzWmJ7mXXf78
DU1NTBZMeRYwCQAfpycr5KIKpBKuZDWdNjrcD6rUHKZIPoRQM3td+jOS1hpXS4eZkoTQunYgZJsX
RQzPt/Qs5ZRp8d4EfNQO74fYsagjC7OgXmSJlTeCLdVHOlZKRrfPri9v29oaxLYehdhmVFp9/B0p
8K86fBjU58sGFhJMKIo0bgv0rmhRzGNRA141z5qR4kauSl+tzrK+ZIHfV5vSziiPOhBg7lPP8TmF
qdlNbhN4obptYjX9r/K1iO8X1rdF2Hfl9vIvW1o6ZKPkZ9DbUaqfBfzE94be1wFG9O1HSelcM1hp
NCxclqz8rwHxA4721q6aOFd/Exv16lusQuMIAsMYi5tMXbG0tpSZ8xuhnUaWkFasaGeAvihWNaOW
bkeLNykPbyi86QKcriV0QuKzwCYQqbaq9ebAcRgYK19k0QiNRfJJbNHvPjWiW0lY9OirbyT7uav3
Sbs1tBUTS98EHtY/JmYvQwfIqulFdOnq4WtsmNuoBZKd9XQw19gt1xYzcy85b/Oil1hMPV4p1U1N
Rr6GQljIj2wqOmRI4B5A+Mz2K+xGtSPuCRRCtod1cJ8ezNcAYmXdez+VK3QIR6Zm+zbkchqPEiVK
rwivEDvNEn9vNNtGvg+C92d9J6ZmGzcolt/FHqOt+eBtGzPcwrCa5G+6DJO7ZG4uB4GlawMWTUiN
EaoBzT4zVvp519YOW9gXm7AO3SJAI+8KGSrXQC85WnOKRfc7MjcLCbUS62MmYW5MPTfstqP8y+vc
Lnm7vKol3yPPpMCi6up5JxWWs9ZIDCAjAeIHABJsQBvKtMbNtGJlrhk7Zr5shiPJbATblB08mfqL
ucacvLRhRyuZD9qlUzWV8W/p08IwD70WV5T9lfsJSjyaRV70ennj1szN3DwckTevEzZO034k1g/m
7DYFk0NB9OmynYVuBsx95Az07OkPA+E/DXUVx6nyWkbkO+7d1Ng4xkurviojlY9wG+T7ZlxvHC75
uoBsgHNHwQ4m1FObTgDHup8DptDyTEz0abd52762fZHulOqho4cjOSugiKUI5cDCzxJlx6JJfWqS
/LHXrB6uAanX252kPRlx68HWkMnXhV1+hodjrVW1aPE3FwC8YELQ+tSi2TZ6XcaE3XxMLNptCmrD
cR8qX9XYk4JNqZdeckiHNl0ppC1cwYCmNNOyKYbAOTx7cvGJs9jsaatkgXGdt/eWVx4u+8zCcfsf
EkYTZBYdqdnKpAQddL2l8i3HcbozJnglzaoewGJYP//BEu9gZhEcMQo6W8tUOCaFYKJUlFMQUZ9b
61Co5e6ykaUNY/JccMYwk3JWUlcmO6jiShC7maM7MIalrSmPLLiCc2xh5nzWhBSMrI1kRfTko6dI
3ivaVZre5eM/5OkC2Ut/FGgEpFbi0x1lenE2ZKM9CkylwhBp62yK4Mfl3VoITPQfaUUBWgdeNEcR
x31kFVqhQRCi3Kj9TabvRvtXbqw94xcGrkR7FewNrPEW/519eiNJ2zEUKUUThfneaf3uKuucanKt
zDD9reUE9n0op8GD7wRtvq3ytHzo+yR5DSctvElSNc0PHuPdkVuWrb5TTS95FaXyOzUaIO5VUWYH
RW5AwVn3fe25Uc701c4Mw1GlcBAar4kDfcyGJoh5HdV1WfHsUaRsJQsUqzitVbA+8NBwJFP0tue9
ZG+Mfa+iQcDLzZB3Y595G72upeu+EQbLZtypaq8fjLHtD1VX2pvLH/P8JGOemRWYjWmSnsmIohTa
h3FBWxG6knLfWLH/2R4BjGRe9X7RdUwJNCfgHQDo83A4OJESZRH9xaTtRtdSsvA6KEzbZVxnjR9k
aVV8OcH25WgqL+LTQ0B5Rsr7hFHbYCzq29w2i2c1auzvdqFRwrm8g+fHQUxJEVQNG/gtBPmntsht
HLPumCAtisdSo5WErnE3HvRCWvlUi4Ys0Fzo/ZmaOif68FWztLK4o80MuHEMFd6r4QNqPLtaL18u
r+k8ILKmv6bms0Reoefy1GBqNOH4q7PHsS2+XDax+IngbqGRaWvOWWAv9ZQzV2Ci7/xt6mlPMRp8
QTyu3FQLb36WAiSbPh+4WVZ1+nna0KGKl4z0V/p9O72Eya0UvfnqtcGId4h0Znk7oZEePRQJcMwP
l9e4tI2wGAhlba4WiqyntmVJsrowNmgQI9WcttkmDfeXLSztoi2A36RQgBXP6j6tkXsmsXcTFm9o
vU3q87+cJRHlbYiNBBnhvJ8z+nFeTRXjm318JacIF0xXIVnU5XUs7BRpIA0cvpLOlaKd7pRt5GVY
2Ar0H6OyaeMd8yMrFhZODxh5qgUCYSDzv1MLacnYYOAF2SbL7r3gISzvLedXr648GBfWISa8EAlg
ApAZzlkwQCQza+IszjY9Ao/6Z3NN9WbhexM4EZjmdqfpMY+hWd02IzM82aaAWbePt2r2qLUriosL
N5IJuIBPIapR+O7pTqmJp5uUuLJNqRyU9ENvH3Lrk25ey8aLZ6CYwlDv5Y+/uChQGkIgAJC7Kh4L
RymLEoNU93sMdtGdYbwF1peYgbL/m43ZosZY9tvcxsaUPXrtIyXrKHy9bGLx2/9dxlwgoBqmGmg3
JvRp3CtKcjUyJfB+E4xEcEL4P7Ncs4Bi9XpWwiKRbSSGV0PTokYf/8Mqjk3M4mUdWgHlHUwkU+U6
jDt3K6+T86cfKTalAHzMIa2bhyzT6KDuKqtsY+ahq2cfos80VilxbE06NcP3yxu25Mskq5CECQgY
amKnroXLOUlbNRkCWI9jh3wy09QyPTUT/sHD6JkHeU22bMmZWSBSQ8wIQFE/i2RtFOROkXfEGTNk
PTdp9K1dI+JdimXHNoQnHh2YSqskXmXYkDI3/NXVn2R/GwUrjrCwdRbVT6F/TjWKfv6pkaBXvaGS
ei4t41YyIzcNXk3mIAPHVcxbNKPKaSXuCM+aZcJAOskE4GaiRa3OjmhfqwhMjiPfynmdpFsd/QBz
ozWALsY1srGFj8S8Bk9kR+c6OBPjsfUuIxeXs03VjlCI87rUP5TDWlPmzIogDTCZlRVcilyds6Mk
y0zlkKMBPWxiZpi2hZK5Vni47OFrRmbBsywUp/EGjBgeAG/4xbTsH8TWBC+BYKDFoYGPzHNcWekH
cxggJohUau3atveLzeVlnLn0bwvYoGcrRr9nF2fTFgWjcrS8h9LZZuXWdl6UxNnIK/FgYbdIMBj1
RqZb1PXF3x+dHC+vCtLogkp42SDDyiTT+Ml/d1LGID4yv1RI+Oqkf7O1SHUeGJVQsMoC7Vlru62R
Ib/nr8TRpaUcW1FPlzImvddGnrACftKU5YMSto+atYZPWjSjsV88+XVeibNT2Q28Gc2JQbwuMe6a
Qbu3AI+oaft+N0YVmQxNIIfEBN5sNZOkmpUhWhTUuy2AZqXm0kC67GRnVw8fBl4achpKVgr506kR
NS8zHpwmoFDD2PdOuGMu89D7YHmS6GWQ+m0QrFHwnEXRmclZDIjsorSGhmZFGurMVO/C4pvvNduY
STs92evVAaary4sU/+JJGCUv4H0tSn+gOmCCOF2kNeVmYTQ0am27Jme34KgpdvA2HMzJfum89Oqy
uXMUrLAn+ggKbMUUnmbeHniQLLdCmaunzNgmu8KkbX/Io01ufYzjN0V5DoLPjn9z2ezSKhmF1FER
IoUAMXi6SnLkPkwritZadeMH9GdEy/i2Hhw371b4mxZCE8UnGo00MJikcuZek8XJVOaYMlX5OtW8
uzaJoTEqf7VO83x5VUumRJNEBp3FlTF/rOpZXvdGh7cYZie7tVK093YwNndFXUpu44//EKkYmnSo
PdFxEpWZ013sVbtWPEEBXanmjn4rdNZUy94N+sZDwEkLbDwp69kL0gG+gfdQ4oJV39rGlm+5U5I9
h0rC5GmW78cs+3x5H5e8A4y0WJu43efPpNKquqQSAgx2Z/xMxuGgosI8+VXtRna8r801FrE1e7Nc
qR5qsFQB9oo0/CUHDaKkw81ABb6Wymezenf68ntD/y5vdsTHLLfKJGZD7QymXekDMr37fI2FcSHw
WwCXSfbpmpAnzxLZLB8dOPBYwxCr16X23HTGDsTd++/9EyuznfPTtoojUd8fAnUvV97ntinvtemH
H1Yr/Z+l9VALFHBBkhlKg6e+rk1jFE3RSCTuXpLeYZRMcoO14Ltww1Cco+zOfyjozq9+ncnryoN1
CIIoZRvIn+Twk1dHbubVz2WIpOtKvFg0Z+HkQN1A6s/1CschAF0gZp/rqbix4rtE+6/qy535s6Av
3q1Rv4hvMb9Z4DUgCSCxYRdnMRdW+lauOzKO2HF+SAmEjlm4Ah5eCoCkZxqPJ9I0eLBOPxKHCO32
mlhLlehabrNt249feYkwVWWs3JNL/kD+ZPFIExXp+dMwVIDnZRaNksi6AksIEvqqVpOVssM55QpH
9djK7PIw9TDNHKHB1iR6+p80GeaNN2jVEwxX40dFmiwmx83iQFMloTZp1bdRQTXEzarIeVSdvns1
053arxHWn/d8Zz9rdhiccDS8wGTxEvw9SX9gwsOcNr4RoKu1zUttoweHeu0eWPJWmkZcNbB96erv
TOIo+Vag3LUm6Ag3RdVch6Z2PYXtnZcMVyNH0avam1iv3p/xiT7VH5OzJLnLzdHLfEzCy+E2uukO
9o/G2wK42tFJzMKV87h0QgRqlyK9DlPAfDanTYopSwRHgOJ4TxqM5EP58fLNtnhAGHtGn1S8Xecg
EdU3MmeshAVwyOFNJ6dKdBg0pQzcqDC8b03QFf+yh5SboP3g5Uel+fRMduPY6b5ADzVZeGgt+XMm
Fzd5QcnBUu+bETLBdE2VZnGVos4JHxfMmfNIE5TTYERMRWwsmgL6JMOamN3qucP8hbFSdVjMX/lY
Iqhh8Ax7p1pRjEgqd7fXJIzE9q7OnWf5+yj+MViupD2U3qul7nVrJTQsxh+OAQdBF5jN2bYG9LWn
WBdt1NpykY55AqO39xCTuewwS6kJ9cL/NTNHxtT26KutOHRy5e/85k2iWVDm+2Cc0DheCalLn43y
Ld+LshHMLbMl+YakoO4pEr0BKFHt2f85ZW9tpGYIoKOJD5dXthjEGITTeeTQNuDtceqYvtPZNPn4
WmarPYTVS25bCFLn/SEx/L06JV+GyUC24jEy12ZcFhd6ZHkWVrwGRZvawGfCJP3cy5+mWHsuKM5u
aGjtL69yyU2oJdLwIHGmPjZLw6yyyzw/wlRcGrFbGPovp0lvaKytCW4txS5apoQUixq8MmcvDBsN
ZcCBiUna7l/y0glcbZXOd3HfIIjgEcWVy7c7/WJRO6R91mAjswAQI4ieRyDodRW6xpX34aJz8Nan
xEPEElOgp6agyRmnfqLbbDaNrdw0juYn9ySbxeDqSBkAUe+i2nbNXo0f9MYIXtRAbW9twOzvr9NQ
aYQqj1c5Q87zQ2GERWs7Ej8krpqP5NOMtanRNoNFdiVOLy4ZOJWooImm47w7EBlKkNglUZM0+Eaz
I9+NkVv26uCr1/X/TY76FqTaRs2zJ4Xn0GU3Pf+yPFoJ1ew3haIzyhlD642+INfZ0H3b9SYU8fnW
h+Myy14uGzqPZxgCr0bXU7wm5xmi1vVGqzn0J7z6LjO/DqnvJtkVD3I6IytrOj96p6bEmo/yFei9
Cm3QMaWMqOo5OycnWVy70NeMzDKxzjDqUhEtHZRM/Pq7I3Vu/G6JAFDG9D64ZqgKMSs3iyFMe1Ty
4FPKj5m7MZPuKrWSvSatlYIWlgLeiBSBmSwC1rxxOCoklYVCVT2rrW905Q+WR0D2C3/lmlmxM2di
RqQ3R5x1wtfS0Q0KaV9Lw84z1nDGi2ZgexK3M3nIHAIuOd0o1aXJro1et5Ht3HYdM4fnq/XeH6wU
uixMWVNCgkRg/o7zy4pIlUD2H5qFm9o729rE0b2dh1u7+moWwd5mJmh695yKCEogMKi9KKDe7Jnr
mWEdRF6IVTtJPsAN9aYWpD2yhEIbM0AGw26p7+wuH9+FOCFGzkzBQgm90txHOs2PknYKc0Z/5H2n
fU/G/jCRkY9oBl22dF55xRH/Wpp7iRfmfj0MWGrsjwy2kJPsJM/YTcNXQyXX25Vrvfk1g7N0JGly
DygXBoO6dK2ejPEh6plx+xRa9q6WPltrgPHFvYTzjPk8gQGZ3yytpbfGUMf5RgG2OAbPgzpuZc/t
rJUU+fzdxk7+sUMr4TQOVnkhF57JwiJFo3L9SXemjRdtJONz6nyypTVJm/NERGFJkArhlKxLm+2j
NQV94FeEkdK8VcfC1WC/vuwaCycbCilBYUsXQKRVpwsayoRCAzO9m8JWZXeU+2gXN1C3oNu0xou+
tBhqxyaQY3HO5i9COmqJlKgW7XS/cA3jaTWl+p3An1ZlENYTc89EEBCE80SnrcDgVh6neDDqzC08
49ZKjWYvjdFjIEuPaa0bN57a3ymSdGPb1bWk5h/LcrovVN+HB55TWAdP9JB00ubuJkcCx5PIyHxZ
61ZO5Dl1Ktc1oG/R/ydPYU9O972vOiBMcZAzG2TuCyW9kgNBGC9viw59tAFIdORt5OGHPxnbSPEF
095KuXHhy0MuwIQ1tTIKZvO2QV14dCBHSeABbvzOcv3qBWKrw7vdCyMMzSKVA4Bmfi7TJC3TYvQJ
BORhXi0fTKj3V7XzFtI92h48jnnaWcBm5sl0G5WZosWYyYd4l7UfrVFgY5vhaioFnU67HRGeUgpk
D416Lddc3EeelcI6OcV8xJE0sNRCA9t6BCfW0GyGQrlNgjVIwMLpEQjzP2ZEBDzOwLIKFqYWM2FO
fycxH5pgTXh9IWqLlqAOopLcFb6TUxN2iZxQKhHczOpF9x667DPEOs3wYtefdf2q9VZyl4VyAyJK
R/ZEsD1aUjM2tjeGUb6Zym1ePcSjG1L8Vrb9dKNLXx3NbfqPUnf1fo+kiK/xDAFiRTpzapRZ3Dwt
APLRn5AfRy2/GXzjMZQ+v98KvSuGv2R8X51XbaCYBGyZoOJoJOOuasbrsqq3wHxXrqMlp9DQFAVq
BcburAzdR3ZQkg/hFIyoaPVPcv/3r0MnQKgq+CA6cbN0WY0YCOjMGueWPyjGjYamQLKyhqXzA8RO
jHoBEcL5Tj+Ix0R2TuMUr0MOJKtMQTLirt4NS75Nzx6kIOBTbrvZTeqbdu5QD2GnzNuWURNITJT+
OQ62mfez6rdpvpLHCjeaXUXgQ8TsGuwP1MzFqo98O+mqinl0hpw1ODmtdnDV/rnJn0I7dJModMs1
7ayFXWTgUDRlZSBrJNCn9qSxM0peNvkmzsS0rv2j87lcNHUNPLjgcaJvCWpEXOTU6k7tZJpSeEEo
i1Sykm6mXoVmuTPWqDqXrNCEpQbJ/nFFznbPjkt2LxlzREZuBwSl10Y0F7yBAWCeGNDlAh+fl8vU
1oJtLeDfl6pdIVNKjemGflDqO3j7Vf8wrqHUFu2JJiX5KUwO84Yb+BSjb2R2zcqHm9YZDlTiXdP5
pVnfyVlg57MO9I3fO35MhDMR9oOJzZG532eb2HdZ2cekOFxMzZXl98iMrzE6/f435m7OshTBHEXx
dp5E6K0W5FDd5huf4gPEEEl4Hcr3DRkx2pjdR3V07ekJYR8//Ja0h256DNbi+ZKrHP8C9dQhY2Po
hjLT843qTdINil/qo14aP94dBgWl8p9lzmJUpcUKG8kyo1jeSfyJBNK1BeHYZTMLr5jfLTjA+YBW
GMA6XcvoyCNk2+JwkUY0hb1RBnRFwscyX2NQXAoXotn3/y39TqiOwpNRTWEYpEq+SbTpKtXhI3Gi
3dSbL+9fELNqtJ3omFDnnO1bEitl1FL/2vjUni3H/z5U4b1Mxgtb0lo2sbB5NEqhVRF88/j9bPPA
NqaJ5mNLjYrbtvWfptE8WFWKHIe9j+PmStaeFOC1SalCZf6gKq+mWd35teGW2vcqjleWvpTdHP+e
+RY3Jc/uuuX3TIb3Ke+UnV4pN0aR3URx8FRT2UjAQVrkq3SbAkhEVlx24QKCUxDpIvhVQHjNQ07f
qWPcN4ATs9pxU+V6UDbICiZquEklsrovlz/0gj/ZxGsBgAMgxAjtqedOpl+NKTxlqI4h7WwcxuTb
1K3EszUbs5NueHmcOF5QbKowcyfvkI3+tlwdGlx0o6OVzFzWL4tBVmpWoscHu/kiMVeUbINod3m/
1qyIqHZ0/oLCYSK2ZS0mEnA+YIVrnn2q/eGyleUdMwWRBqLIEPCfWrGVKbJww2KTIMauMECfhDSf
9peNLC/lj5G5TkAAmY48VeLTS/eZ/phaV9G4GdoVNMSiO1M3YHCJ6bwzHa4ys7xosNgwqdZIO5rr
QivvWli2GdNXN73iHdR+rdiztH2i8MKICbkOQOzT7UsiK4YElqFs246ofDp3cpodnEb5eHkDF24w
WFioABLyMTRHDZZxGSljUeILpnqPvPAh975ftiAebrNbGuI8ISwGM7VggTpdSNDXrVppJIeWHaZw
qUEMEAc98+V19rUfo5a46Kcr8e/cJgS9zPlCgo8InjYvtE+pZDSOTorVhNvO+aJrO6+96fWvrbx5
7+IwBDW0mNEh4M3jfugpWlvnpDlF+3kwv3jVtd++VerNtDa0ef6dTgzNA3qdQ02V9NyZSvXZignZ
a/Lx4jiefiYkv03axbzlYISdF8hqvZvypjHJMobbqXkys4MUfKr8q7K/LdRbv14Bcy59oWNz4mAf
xaDcz6K2ajGXFONmlK/hVD544VdpuGqiNfDPoi0m/0AhAmWiV3Vqq5vQkOekcRnKb40dXenG9Jxr
1U6qWpfO0koucH5wxQS7AOrBGsefM383pCbyc3FT9H3qWta+tz96xe6y252HPWED4lnYDBBnmzML
5FFnj3mPBnOb/zTGlzK6C0ZgICuP4yWfA6HNnCuJIU2R2b4pCmqOmiWsKM+mF1IReb68jPO4igA4
QZXnwe/IMNuqVi6LrCijYpNnW7NAi/OHrz9q0XWKNmu8BtZc8oJjY+LHHHlcWuZB28ImtLEn3Q3j
a8N6NozCteTreu3FteQCoCnBtIHPA+E1u/qgs+0zI2DjSrQ3kuogBOCMYI1hYNGKkJPgThL8gbPd
C6rcoGycFIhQPY8O7GbOi2StsbEueRpX+B8js12zy14i0mJk4nDm13X4Y1JuZGVN5G3x49BjIF+k
FoM67+nHyYqituIQM3Zs3KYM7F7xNIW21B++Wq15r/peunKEFi0i/kyblE4K2OtTi4ERZIbscb96
6X/iiq2tTSldS32xbfLDZTdf3MM/poAEnJqCTK+pozzHHcYrqO7KvnAdg7RuxcyiPxyZmR1X0zPK
tu0x4yU7s/vSBi9F+HZ5JYubZiJfQnkRddQ5BA1BCb0CalNsVPW5i/aNcSM7HuCRjbmG4FtcDMFH
BvJMdJgXYQJm63stZTF9He6LUdtEIHwGRMkvL2jx0xyZEX9/FBSStLdN1CyLTdym1MY2Q7gbFdNt
8n8IpWLa5X+XIzb2yA4jookKyT7PB+SHtdZ+yyb/Xz7/kYnZSaU25iOOg4nOfzHCx9B5nIaVuuLy
5/+7itmZqXWnLQ3hyJBW7QP/to0PJZQVgY7OzOqTWrjrPCE52rJ5ag8VR1+XOsbaLGAutRczA9NB
Mr6arb1trHTXTfq2NNsISpruKp6c/9t+zrMG02KoCy6w3+G1VT90+sGr1wqaK14+19BRE2gJ7AIb
SeVsreBRbhzXWoPPrPj4HKpamnmPmBxGFH/rNLvO3hvqjbVW1Fn0DQaQwD1RBUF699TDNXkMAmXA
Sl/8QPOjHHdd8px4/saK1/K5xV0DTgzJB2NqpHWnpgLdqiFuLgh08get3CXpT2stli5mJkcmRGp0
dF4jP2k022M1ZvZmZ98H5VvsbDr71e5VF0DN5SC0vHV/1zMLQlYnJXmv8warJCiPwnYbDAMTsW5v
fM+Nt8u21hY2ixK173dymbN3QWVc0bvphk8G0A9F+6IW9536D7kwgwp/vtQsYNApjytfx5qa6d8T
awxdOpZ75FOuL69qod5FJvnX0HzmH3hyQe+dLWz8XeV9MLKtRftwiq6GdpubV3lIdA+uPHkNPCwW
cBakjuzO7txJGaAvZpB141XxW+dE187wwfCETSbTnGijUI0uq39Jm4+MzmpRuTfVgR9jtO2rfao+
F2WPkutBrb/0CDOn/Y/Lm7ty3OZtONDRZSyL45a1wIeZCa2a4iWRrJVVrW3l7MjBzWtMXYoZOf9h
RJuiubHghRudq6DfjI5br2W2a8sSf390xP2kCKRBw5433lvNQ55/UMvXyzu39IA69srZwe7KpCgd
YWLqX4fxuzau3McL0INTt58F3cH2fDPqMGAPzds0Si+KE7mFEjzDtIMAinEbZo9FwoRAaq6dOJG0
XvL8WSCpbLWUoxDTpp6/aWl7FyX+rWWNN4ke3lSOvJmKDCJqc2cM8kq8XI5h5J9oojBw9TsYHH25
jDHXVmsIzpGkbxL5hxwFhyCd9goCM2kV3TN5u1KtWPQVrjbwrjznzhDuGgMCQxKJE2cgCVD2u0zR
oX1ZA+8uXgRHZmYHG+nKyolG9rQJu31q25uqDx87qI9T7WfgrE2UL24js6CUZkFc0Io8PQBm1Wgd
M5LkBY0gzow3Tnto4G+TJ1fNP8Wde/kwLC/ur7nZra1D3F9D5855y98ksDD2pzrfTvVeW3sXr61r
Fkio/Xn+UGOojV/ljEGqm2a4bfRHSb7R9Z//t0XNggjjYlKeik772H6z9EMGe91wp4T3TrS9bGht
UbNQInCprZ5jqIGly36IvI+OB13WS57dDeq/hBX6NwIDSyJl6OLHHB0wR/b0NGZGfxOE9nUefJI1
YxOl48a0ApiOaLAMP2Q/efWctZauWMU8qIg6NCOH8IPCnXJq2DBro516DIehfD1Izi3h8zmqzPsu
CNYO29J9c2xrtkgYBLNczogigxofAn/b58/tdEXFZudIrh/o8K3Z/3AEjk2Kn3S0r3rqF2USsrw6
+ZXat1L7a2jQSfHg5F0jtV7yF/FwhoASDBB9sVNTVds1QwKZx2aK95bHgO1X1b7zxnyvqlvbX2Pp
XryIjs3NYkmaW1rR1pgrySkt/ToJVBfGbtunWebc2fmuSH+2prlyKBbd5WiR85ASJI1VaOITSvf2
cOhyyoYgGsw1NrGl8H+8ullE0XJm0xpqVJu8/xrLGzl4iseVTFn8E2eeT+0dHUWaZbCKnX4vWiOt
b5bcMLmdP3SF90LGtXJlr5mYhZAMkV47byoSrMK74/TvynrtEbi4UWIgBNEHMbA+c3AKRmWINBPA
I2aklOBLLQ9utMYgt3hw/xg5g0FT5EKrYyAUWuP4dWo+hE5wHVLMHb7X0msUKs82vG+Xo+/i1oES
o5Up2Jnn2N4MIIGNjjZlovFr5Tzpa6Odi4589O/PPs0gZ2MniRQ7NM0r2wkfg5g+uZ9LO2/8l7oG
DII2nXlgVJo2+0Zm0IVwH7MW+p2J61tS6oZtc1MGa72xZWf4Y0iflT1ba0jU2MCQXPAoKz79z9jO
Skhd3rm/RmZxTibztMIEI0bCpGPi2gz5tx/DYOV4LoZTgzo4YkAWU6qz+JZJdTPaGmZGgeP1k2AT
pAijGUO4mZzBLeLkqufJd9nrFjIm2IuYE4LRFIDlGYAlM6IAPHvOXMgOYni9g6rDrfKt5LxdNrT0
fBbMYkyOwbbF6O0s+sQwf5ip6YDWMtqdPqYHKZn2HvKZSTVdNfpPutEPBvWpaDTvImOtvb60TnA6
IBXFxCp/nsY+c5L7rI8Aq+ht2W41xGl2Sh87bhvnDUIyaraVAyiiLq954UgDQAdeSuub6YM5QE3N
2mz0FHpPidcmULh+70dGLS/bWGAdUIGtiqLvb67deRW7m4zaTFsaQeaoP6UdeCCsNbc2Gkc30oia
lDRITxSbrFuFFGCjTtE3BndBDpld7IY+XM7R+wl7xE8C88rUOmOC8z5vMapyOmj/j7Qr241bB7Jf
JECUREl8ldTdbm/xEttJXoRsV/u+Ufr6OcxgbrppoonrQZKXGHCpyGKxWMs50HumP2n3XCRFBNxh
rPoaxC7T+E2FCzgTJvm1CVVWs3UhjCccPTMGXUML8FKBka4/Li+14lKAJBQq8TzDC0o+K3WHjAsb
EFr16wwGujSZgzLLjIisxrFbM7rvS0YCAMT8Hnnz+bJshQ86ky1M7SSsA8veBNwjFK+MzQ0xL+NZ
UTvaO0dHrqA6J6c6Sqd0zZEfHFpUX5J1uPcQ7HT1wW57UKMAFLa5uqyUakHBQYBZFoCooZFCEpaO
W2+VHEpNAzh0O9sCUJbp8lcQ91CkQOtfWQmQ4Kaf8xeznyrNg1u1pGg98wEZicEjIBFKS8oB4Dpx
A717W9sH+daPD3QcuiijIKbaNj5p5KmWFmNBVMA52AIn+FweJt/mxCmgbYdRxnl6ZcP1FF+R5C4b
NUdCFSpjXuRfUfI83NZUDs0c+ASH0zggdA7XJv1CRzcsrPitmPojehR/rq11XM0PPI3PZEu3ZT1Q
pH+R+cJrLn+YQcudUPLJaPqwmMug3TwvmKnxcNmQVFspkD+BIEGQQZFfIn7e+e0iytQT/rpmaMQv
JCuiNdF4AMUVjfbmv3Ks8y1E9XOYcxty/HiJ7uqoqTG41D0Yxd63dpdVUoqybdFXCugztOaei/KM
qZhsCmfTAMEwyaoDkLQ6MN/05Io6N75uSEEpTkBjYA3h4uQmo5i2Ff1TWpnMJLvqNpcALgZdMmvV
rPesYiQqs/iuLcGSd1lPccqkRwkgq5AZAmo28CTkDgO7szBHuSLqaatPApoHWLqmjsJCqdyJDPHz
E+eZF7Udmwtk8Nz7Mc7FTZxlIaLtZ0RGRy/tA9vwostqqUR6gKIVxFXgb5e7w+Zq6fxN9D8u5LNh
hCz56m3HYflcobijfYir/OipMOlyaCYrBmM42k48dLSk8y8nB4QrOiJN+3tppEG83GT0P/eqgrQS
LzBU6ZFuwyDD+ZK2aTabuRBpkG3PyXi9jdl+Wtz95WVUjBFCjiXmPUwsJDBDz+VsU7cOnbjdrQW8
mPZzkqFEBkQTNFhHVvITBRi8+g0/opVuREO1qEBzFQ13OA5UxsvLzRzN5S3OuolKGeipd1X2Ynqv
k3udeE+1naEl4QN3/B8oFQyECBh26YLA8FuSDwbWlKTW84SpxamydilmT3qwVWrWVZFax1HH6/l/
ZcmVb5+naBkpsK5O8SsFDm8Vx3WILqqXPsl2Wd0crZF3gdmyT76ZvF4WrroIBeIhWsuAy/mutooS
zzxMJm4nVs7wpE8M9z6ajAJmJGHdaroidMKks7FtGN7JCYTN9k+WHKyxjMr8ret2HCznl/USv0p2
Zad6SQFFvw2YzhW9bDN5tcrvwOP4wO9HoRMdlMimY9rg/Cwk5pj4LcPvH1j1TNL5h1UZ0UdEMLRf
gMsAaIqSiNbsbdagpAQw0agEdKIJYrLLElT+XvRCCtYaD3PM8oGOx3nJkegKPXMMaR2sAzCAdTMz
Ku97KkS6p4EIafu9yPHa7KXzjlUZWZuPYTE7rPin6udljZTbfqKRfb4twD9aO1pDmMWNgAA3xCGa
jVeumYfpYkDboMdZ7tNGFjnzrB6pmzVB4xAGp7MwKV9IPnxIDmYhcSoBzCfvDVg6cFpEe4/vp8vB
RBy8K9BLHREy6PIOyh1igK6Fp0PUJgfDhpkX5UDhf5jZ70b3Os8iOv6mbRGY9Wc7fvrvWySAE9Cn
jX6Ad1PabAPYb+3hVdOubyMyOIYuvaDaob8CMNl0bgNrt/lV6UOAu3z3oETnXac6n62TIZ2cFEXQ
oc4hY3X3LH+06T0i3cvrpIqjT9WQzk1rTiZS7BCxzLdpDrSyYztFzqDxkzpFpANDgcduTTak9Paw
r7piDybmoBp7jTWrPD9AGBBDo98Tz0zxGSdRn2dYbFyEExBkR36QspcCXZGF+7Nm/1xeNqVCJ5LE
sp5Iytm0IraFpBa47C4wdSv3UA6aiEuZ6DnVR+h7IqXDvNPaLli2OdseqW8ES4d7MyWR6xQvMxmj
lI3YuBWFLTdytnEO6ibbl2V+33dc9zGq+OH0Y6SLYnXoYK05VOY+e10w/JZtzb4EtJHXpNfccQK4
kAOmZ6O0+kDflADX+L999aWzluKpNzmi1yzJ7jj/0QEDa9kBUGIFzzV5/n/trDxVXaexP2LOGKlf
Lz3WCSAsa7ROTToYFI0B+dK5c0m9bo2H1cQga29VgTMlAaiKL+uicrmn6yZFQvXsdm4mmh3p+kCs
0Jofx+HJKm6r9arS3Vg6WdLZK+eObHwQe8SX23pygz4Hyfo87OY8fchnBmK/WaOeMukhkI0AiYY3
LLz8+fnou7FZO9FPh1md+FiudrXHOn7xquSYgw45ADsIDQuaPzeMXZvd2u7/8/riuYf3HoIaVLXl
J/Tsx6ndoG8pTJoU7uzn0vg4jiFdDs58netuA5W6EOe4KGIju4y0+rm6ZbfkzAWPcOinxr1DEMnT
EamkLBzBFFIABG5N3d1qDoG5lleXNVWY65loyd+VTj8OfQlNK3KXt7uye61jjQiF84YIdF/af7jW
5Kx27bZxxkUnR9495lNkOLuc7eP5ZrQ1jQhKXUDXhSkKJAHB+Xq+jPNaEJp5WMbZvbLW67R5zZfP
l5dLqcuJCOnglYabFHEGEXW2y6e7DoB8ADHb+BXTYf2KhZdeIBjh+quMZBNbvzBetNgYwItW2fXa
fuMJmuh/XNZHEfAiv49ikWBwQQuFdNC8ou7TzYPFMQr6O1RwRh2FpmpT/kp4V34trIxxMkGCaTzM
/NYfjlUc/XclgFsCRAkcIoHBcL7vwE6x5k1U25LK5GheA5Ip4t9KE+qoNuREipyI9drJNtsFkfvk
fBmdsLJu6vxt3A6XdVF4W/Bz/quLnP504moy0gy65AwAiQDa5zdlvjfyN2bf19vjZWGqvRET78gv
C+BXeT7DnzByDvgKNO6svYVskzsEy9amOw8jcJrVUxkafDkq/ZCERjwp4jUmPHXg1kVpZ4mGbbxZ
TV2lWrV0KOjgRe0B+w82fW4G1E/nygJQZ5gCCBucy+DvbQ4Wkkl5wx6d9IdvV8fL66fyBoAjEy3s
GLkFfOa5xBGh7wJ+MpQBOPAF5y6wjCdaJgFdjSCjmqlinTApsOhsdDKURMTA9Q6sy+HKr4ct368E
kNia60+slOx7TvWSHKno/PALMew083sTUG6geArifFdV0RCPaAV/MBCEX15KlSmeipQca78U8zqP
iIjRZnVd1OzLiAFj20l1NVaVkcBGkBcHEj56QSUjmTc8ThIDp5iji9EqXjvvlaE30zuS7CpONaG1
eh3/FSaDODdjtTaeBWFtkl4tZY2xy+kKvE/HzKkDw9t+Wy6fAt8wdYMiKl91oqU8pp2a+eLmouW7
oX4wdS88sYItuwMksWbbiGY9Lckqpxjzt7NQcbHa7ylx+sAcaNgU663X8l1l2lFupp+4/9V046jx
XwyzPeSDFYzu8slqPyfcQZUHjGugW/qAQQkoSYBnITPxrgfHNkq79XA2uZtcDQMcdjb+0229xl8r
TyVSn39AdAV51LkLIANaYm0DLtQ1Pw/x82h/6uvD9itZ3z6gjgVQOyIgI98N1y6sm41ug/8scidc
8SBkHoYQdWVxpTaIAkDbLIAJ5VIAmOurtHMgxXSLR3xLWIBhKQawS1U21yPRXQqqRhJ0sP2VJ1nP
1mwbXBnCKTxrraA3f23pt4aDn3xy9ijE3G1k/RybL97Qh26pQ85WHpIT4ZKXK7gxl0Uyw6Ga5Y1P
nyszfi7Sbe9hZT+weSeSJOfW2mQDcRCWtSmu0K6x5t8m3TiEUhkmhiwBy2BjPv3cDlu+zM5QQ5ks
/dXbkV/vswEj+TrUH6Wb/itGDk/aIqtoX0CMOWBepm1CLmZJPnJ0T4RIVsFGNltZL4Ls5blbrsrh
KU+OH9iRExHS3htNmYBGGHoQCgXAZWSlaFfWOEfVYgEvGW86+GLQhEt7klTFFNsNhDTdLbgW+u42
1TEuKJ+OKPzAAQkIP+Drne971ppl4XETQY//c1o/J6kXgIMBM5b3E/wEzwMrf/arD5RHgM7+V6rw
Iyf5KzxcVgbOF1xsIA0YzdBFD/TlDVLYMxTC0x9NoKBjlPtJOhTScTbhVx1uvRQ2XieZnfyYOEV3
x6jL2SjcHnq6HIKsPEHsLcdxy+pu7jjgfBrkFyaZI3ctjka9Rj4dAjv/eVkzhVWcCZOs2+MJsdIF
wqryeuI9Yo9gWTSVMuXqnSgkmTf4TDabzHhyb+iJ2awXq3wqMI2aGr8u66IIcM50kRzbMhjm0OIv
aOj5C4Z9996IDBTrot5nd+tkvwC9fOfmOvPTLaH4+Yn5uZvF5qUS+4Vyo4vWhqoBPKbGRYhvl4Lg
M92kk+X7UwIUVuiWAMig8sHbPOraiHR6SMdoQgqPlwn0yLl9gw58zBAwKKJj6VbEaGeaiJ+fLFcK
6pkGbIawBu/gjrf+uOe9Jc5TQMcqbDQ2oV43QBYCvxLPIvkmGitSUTbAe7drE9nDTZfpCIlUYQMU
+leEfAvRofdFjzWyFmkwLQEjt5yGAGzxAKTMi2AiIcqDrk6s2kv8lSod3JTNxkgaSC07Ggz2Y1V9
bfntnPIg4Zrzq1lDTzq/Ns+KoROZLBfA8st68A3dRa4+uX+VEV9wYhONMTftwIQEvO38JeDJbskP
VSGA/wHifFjqq8uuQrd60pnNUErjWwWBANDF4N22PWRLEU5ZtNjfLktSn6q/qkkHd6lZ1VcmJAHC
eZ2QcSJBTTQN3qp798wEpaPbOfUwTpkIhFb0cUZu9tbX30aM+c3mtzqPViuYdZBLOqOQjjHmoNCf
7EAvm7xO8TdtGk23blK4QroZKOUcv39k6XdjXa4AIfY2tnR/eXt0SycXfUYQI8ybMO42cTD1swfE
0pAA3BHYpumdW0e1dU11eFjKCxEIqkC4pWgPfZ/nxOUfW3CB/pJEWWUebaRoPOOnh9b8y+opd+lf
Se/ynT3JzGqaIGntMVrUN0E7fMS+TyRIT87G86bJFO68BxSsN/8Ea1KigyRSXhknMmRf53dD3tvY
I1p+dcHrndyjTM3LEXPy6DnVLJnSNQhAcg990UCal1wDMRavw5QszpL1aJMyIH7Eh9sp+9Qah8ub
ozTxE0mSazBZPk2FI07t8GTSiJo71uo8g9oA/mojeQY7sbJmW6DNYiBmmHeGPe5qa0faMehI2PQL
mEKAG43et9ei+trM4TJpTpjuCyRHAXw+hJcjtByaX679E2XOy6uovDtOVlFyFFvJtrjiQsP6NVme
GAFNxkM8feY0qgZwMrS6JmiNgTCpTEy3OnZqMOSFCdDYPDOMt3BJAP6VhrOuXKETJR0ud+mtbSLC
FpEyM8R+fcnWL3NxTXUwpDpJ0hGzMa2yeIOQtBjoWr3JjDQkQ+Dyn9zXHDCl9wMiMJpXARCJ1Of5
Zd9tKxBeMd4Zmv6bMYIkwv0x0odB15urPF0nYuTTZWXlkIgc1eZ9x2zIvNy6sSajqjTtExHS4Rr9
mUyeeDwt/nM6/rM6x8umrVNBOjo071zg8mKlrDoPzCKJzOlgx//8/4RI52d1On+ZxTpZswtGsQrz
+wc7+fL/EiLfslXf5yOeynia4R7Krd1m0MDLdEBsmvWSX879bOfOIBJ4xHtJnW9Zcig/gCKFDf/X
eH0pFu58dGL6IuzBgHdI59ds7sK+uS2yW4JRusuLpvRsJ7KE+Z1ExUZmpYXXQVbSfo9By7N15auZ
26CzNXcjY1HXVXvqVl8vS1VetidSpXMzjsQtN/FiSpZvTvtiAOZ67t19SQiqSq4f1EWho5fUeAQZ
dbJJ53jxxf0+tsD3TwMW74AtFRi6Tg6dfUjnyXPrnnChmrUefR5Vy5sW110nQjpNY785Jq472Afb
e/ypLn9oW6w1IuQkf1f7xjolf1brczk9sOHJyTSOTS0CreKimIg4VXZspb10pjhI6zYFaX5VxC9o
HrpsZ8obx/4rQ9qMybViTnzIyMr1JavGIOPOvuBx0LbN19rRNSArzRr1eKBuATEY6YDzw9T1FP1P
Ni44D/MLgBUL2LSf+yzq2us0P5q6rLHSpFFddtAVimEPR7pP+3gr2OpBXGZ+ddZrvzumTVj5x8tr
qNynEymSh6BFiQR8veLg2LfolzH5W2poRAiDfZd4whwN2FihBzpqz9dt6UvLrRIkV0tMlZlXpNgN
QBu0eDQkB8fjwVa8fUCnE4GS/+knyyhsAzqV/mrduohLwniiqFOYqw7VRbl8J6IkM9/8tsj5tqGJ
ghWPW52GWeLdlFwznqc0hRMpkqFbsOkhmSDFLQ++DSTnh8q8p7rOdAWhhGgQ+7tRsudxgfLOGcQs
WxJh0LA0+8BN77t2x5vXGXPY2Q0GTbL4Zh6e1hwgB3v2oQeNJ6aSgIAiUDYlW3EAsbm4IhGPDLnN
b+n6zdW5DaU9nsiQVtNGpdyhyIWKR1NqR1X1wxu/j9uOxL86Z9fpJkmVm3ciTlrVwUhGs4+hkuN8
oetPYn122Y02C6EMJD0gmAMCE6l/GX/QX0va1GLvhpWHc/cjjTU2qLT0EwHSqi1O6mStBwH9eCiq
a0AyAdzk8rlVOVi80YGeKHw6CsPnm4+hUSP1E3g8e23qpzYdrxlFO8g25fR6xGDJfWKCGMByBh1j
qGqL0Dbmo3cIvbvvyFwtXnPKag6H4T553iO6k7h1U+iesaoVtIEybmPy3MJ8kWQIoOsx2i61xfGy
ohgIPwndwHxnHy6vosISBMMfMBMwx+uj1HS+igMwho3MB0+6iXlQgLXEZgAcNh1UkTiIklM/kyLd
GzPrPD65kIKh9oe2BQpqV+4Bcf88IG/tInF9WSnF2oHjxgb6hMCIAbD0uVLpWJaOzwUT+5Tumn74
aY88dA1Tk6dWirGRdQTPNcg45fDfA1wy4AHAcj3n7Zd6Rh876R+YDk1D1S6P3KaAFYexwebEZ5yE
5V7mVtRJwT8d+zXd+V2RP5lu+mUrknyX2dNtFbf3Re6+NWgCDObNvYuTyg7McesCHnfsWAxUhyqj
2k8LxMmi8QsUIjKAwDxbmB/uQA8tGicX1mxBPbok8BDvhiBQSoPc1QGwKUUKvB+M2GO9ZRy7lHsJ
qAOrKuR8z6brmPb4920FLWqr68tX5WhBd/dXlhRMOZk7564DWSsgWav0qp7zYMhCc7sft8i2H1fA
CfTG7rLRWgq/ciZVsloXjOnNwEvAE1SFwGfhXn5nkWb4Fsf+euePmf2JxC79HS/cb/fJOIE5s3TN
+JiYZH5c1rJGXcEiHQqd3DwyMvdzOPQDanetPRGQeRqM/EyHxN0tWQLHMqLvmgelZbdXcZElL2nt
rGXUGWO6z+KZavK2CneNWSycSLQKYsxWbiC1SbMYhgBA3ihI1ezniR0BSJg6h8W7q2dNt6DqZJ4K
k4LvJYHlGhOEYSLWsoLF6M3fBIPMT5ORlV8v75tOlrRta2YUTVdAlp08jc6xJYe4CD8iQvSpolPZ
8WTbt1ob4xATjltJ/+H1AyjftYRWSi0Qzgkedkxgy9PrE2vybOnhZEy6HorFDFBKQC5T13WkGoNG
YxU4vcFmivY0OZ9hlVNhTX9WK2uCdXV+JPXPaipvLQzmTWv5qydeSJw8pFVxtYEzJimyh8uLScSG
yJeRLThOcTNQl8r+tCjNkfS22DBwD+zAHPNmMmPZU4YZh67MwSRNnWez98vANLMbTjPjq5eXTxWZ
3B0QUgzN5qoc2+nnCLdw4t4r2pJsE750ttNgAfFBsd3TMSTFdcU+X1Zd5WGgN8EcGS4nUBGci6ox
5p4ORV6FGDzCwMOUxGFc471D1iLGq2cwRl2hVSkRIEVgQ0WbIK7jc4mmXy+FLSTm9u+R7BZU3bvt
ytXVUHRiJIcdg1Z2IS3EFM19nEdtfDflMC8dVoDaekH5hlKgi1uIib082atpKYts6IoqTAov389t
E+Qsv83X9TOb3tK6vOvLKezM7G1yjX1dbkdqfbm8hUprQeeuQNPwRLPb+RfMyVDNDsXVNDpgYniF
LQe8OfTZr0rXRaN02CeSpJgNhJTg1hKXYD/SiBVf0nQKCm4GKd482bQc23jRZIFUsSisE3w6gP7H
DSHpZiTr3NviAkRAzIOq4GvUT46ukUHl6RwRtqBdDNhH70xyzRwQPNZYwS7KixeOKVpziy7vkjKC
cBxTTP6AWdSU+2/Rq+o5nYFA10yANnTN19fJ3/fbrQ+MPzBAEC/ydKPBqmZk0Nv8lSk5kiSLwXHC
INMC5VEDOkJ4svb7bN/b8b6zos39lHbhCkdnfOmssAQMRWNGY3V0myNrdCG4guEbw6ooR2EoWsAw
yUeF1YN4tONrluYmYQF1fsf8sc0DIw4W69mNgy3ZETDZ9J9ocWM3UYzB1u56mnbt8rXMdk2+v7wl
KuNCV+//0qaAZE96T5G4MnqbDFU4zXwOTBGgjm0zaIawVI7IQccjqOBhW8DWOj+ejDcI0supCqn5
exu+tK4HEDwfg/Qf6K7EZQ3QWeYgt4ik37mgqRgGTp2lQuf1kWG/t+zB1w1Rq04KnB3aAkEaCuge
yXkPmd9MGMapwnqlVx7t7ryGXBlk0ARrYuXl+xioq3gtARhFQLCcq7IUZZOUDL1Yy1CzLNgWYn6a
gXF33ZtdFdn9aD7OkzVdV+touuFapfXbZdNQ6mmL3UJ50Maf8w8Ab1O2uRM+wOiOyfzVjA+VbrtU
zhSTef+KED8/uTi61l7xsoOIrkpxBG43d5dtUTKbaH7zAVO4+4BGgCXBsx6rij/n4uyusAe/F+Jm
K3Qqdpdyuluz7emyGKVWJ2Kka3fq0LgwdrB2QPEBn9rr+6A23tzhMzOOrbbZV/y2d3ZyIk2yEyvJ
rM1ZIA0P+7H8sgFHKq1ecPem7dvo75rGDPzfZncE/mJwWc8/0e8l0dJdaG5D3Dcr1rNND5Z5Pfe7
lN3VRlh1h6SM/K489Oa12/bB4PyM/V3qfE37Yzw9ZDocfpV/wbtboLl7FLO50sbSDp2t1McaGLno
3r5qmyhLXtmmeaypTgQCNsBFglwe7w7pRLCl7FYCHggwfZNDz8neH9LdGtsaM1Vek6B/w5SxBWYp
VEnO7TSh7jwsvbgkVkDo7Kolpf8Ycz8VwRpbebxn2RTvgCU7PpUIWb1wrlErxZugSkfNja3SGOxt
wMgXAAvI7Z1/CcnHyYuLGaa87Jn9ra4C09A1WquOy6kMyYALdOV16SYuhyTavKCwrqwSoJXNHmgD
7gcaeDFQjewXONXEJkpLOwEiFJchFOo3XA+TlQf5lH/AcZ7KkCOOyuAIRiEj9jFaBO5HcrSG9IdX
DR/J/pxKkgwSpQbPSGpcd+Xnobl3x098uzPzT9nz5YOu3KGTRZPcdOUvHTq6sUNx8ZwMTlCCP9qJ
QLC2OQdE3Rq3orQ5vOjxIEM8/44Ps6ejO5ZEDPzQGz8/lNajq4NKUPkLoKn+n4g/B/Dk3rFWu++W
Tqzb8rYtv6whIn1Y6cbAVLHVqRTJK1mZVdjTAkVGMGJb0xAAweLyxqiWCh2eGHIG+6oJMMHz40mL
FilHShCK2LcU46YVmk51qXBVHPInE27CuyJJJR1PxjF9NqD4iKII8oqHDeOYFd48VpsEvD2MdRHl
y+6yWkoHeCpTuljcuiAuvCD8ebIFTn07Jj1GaW/Mar+s4ZDcAzsDLXOXhYq1ki4zX5DkmtQ2Qecn
3yHGmOQ9uuLxTkDz8yzgyqrf+YrKav/D1qEf/EkpnAujwM4V+T5UczEnKLkhmpRT7c2YxZwoatOY
gnT9OViL3ey5YMT75QPgb6FfWrIGLEkRJ++LtQoK9o+db3cVUkTTcOXwW+Y9j+bR9Z+SqQYTaRl5
wNvRdX2+XxfxqQzs2Nh/CiL0cxszM7a2W4VPLYddtjyR6iseb7OJNwr/fXkH3p0XAO8KRlL4ZROw
F/ITdGDAvh1StwQjKfjiu80Zg6LcdLyn786MkMKoSLnCw7zbZwy8t26doTyBOfftemiGF84skMLV
7st/VwdUlBaQ7G1UkOSc3myPccE2RAtmmnyvkC7brCS8LOKdY4YuAscLeX9UqYjcIFKPhl0i64GE
bvt1tZ/HDVDXPCBJEtTZK3V3l6WpVg4ZVTzjMMVheTIygF23a7HRHmWqrH+lJLn10/6VJTpEP4UZ
IEAX07kmZq+YXIUlYBbLqqRB9GPab946PA6IbC9rohJhUYI5POE03z0TTb5MnOFIhWk7uSEwSkd4
Gh0M1ruDgwE/B0cb71GA5L9LT/cZBo2BEVCFpEQIvny26zFM6JPh2OFmawrL7y40yKIwBWCDOIL+
VDqkWVzNbC0drJmPJMI/Bomq7WHir5eXTSXFBfoNwDMoUpdMGMjJtbnSBcmvhor0DX/M7R+YVLpr
ax8MipvGGb/PRkMhIIsjHyWOKNIT56I6J3Gr2oOoHojNfLqebVRjrlhzZTg3hIZ827lIluTL19y7
QdPSf9cTD3uU8CiKMgCNORfOJuCUtnNVA4i7CVPv4PlHvCcDlDQ0glR2CPYkGCA6pzG7LEUIvg26
WrZCEBq8QvCY3/PEebysi1oEwl3UIy2gnEq6WI3Zpw7gC0EcmxzbYcHM5Nz+vCxDZReiixhvL7wT
MEF7vl5JCjYNkK3WKGL98JHO8r72IC02/zOJHGwCW2LC8mDpeOxJYqa8WJjbY7Wcm6Zjd5XjRZi1
1+yJwsudSZGCXZQ7FptkkNK3GNrPepAVOL+qutLUW5RrhneIwPVHLlQePhkzmrNmhpjE/ZKBHbKM
g26ItMP778fixKL9KweX0fmite7Y0HyBnLIeIqM7bPyb3VxvqRWkLihR2X2D7EQXljqoIsXVdCZX
Mm2rY2Uyx0KuM+4wqhbWMwvy0t/N3Akc+8lEnuA/WyFAhAlFjwPAfZA1O9e05nE28hG8LfBdwCVr
gmxcgth+jXWDeIqtOxMkjtyJG3TRlE/sFYIGu6yevcy2jijvNjdr334rADet0UuxkgxlKbRSUA+D
43JXwWRgZJzYcBJDW7wC1ywak2kKMIcV5GZ9ZyMpFzuWRqZKRZAi4X2M2MJ/l1ApPAJE5HyqQ5u7
ADmbgzmNWA16h06TGVacNnj4P9jP4lqRs5zZvPSd78F1IEd/7Vd1GrgEtQDb02G8qDRC8OqB9B5s
dcjdnm8aW812XgpotOLdn4GLlz3aoETpbc3KKRU6kSMZR2oajjtnM3xh7B0ykoSWV0XFsO0vG7vq
gmSn+kh3MY9TZKoq6BNvdVQUG0AS94O3c9ewda/Brc6B7NsZ0YDhzWm7yez/2uQj3koYdoSFIJCm
ct2gBoqwmCavQ4YxAmIUO2t1dsRqni6rqYihTsXIAwuxM5HSKCEmSfEMir8tdvfsmE00WuSqaXXG
qJQmLmKRQkQRUSqGZLzjxuJvUApmYbbNjen8yLLfyTxEKV4/l1VTXMxAeUYVCPUg6jiyQRJjMNEt
BNXsrH4wKvvW675flqA0xRMJkil25tonFYMEL5/DOpmDjYxPYKjQmKJSEUqBkQD2HQTu0qqNWb1W
M+h3wsFPHk2PP9uZbnxOHM6z5/KflzkYmly8QBloAs4Pb5Phv6uGwth5/BSLvqrms4dkh9MG/nNd
74B16Tl33m8TgPx1NR4ur6PKdYCBB7DCIsSxZIz62hm6mK4AUc/9TzlyUfXyM5t2sblpXIfK0duC
uQ1q+oDFl450T6uFWBlaknLbu0NXdMQbN4jXImCsPMw+CbJKd5URpW5IQDBsIPNAM3S+siWYEuvF
cWqgS9pvTsKPLljkvnmlfdOO9K6eBjfcnPSz23tP2cKXgBYpOfbOYl7HVXekTm/v27GrgoTYL5dX
/X11AZuObhSExaICBbjy809D/Qt5R1BkhF03BDS1g8V1AndGNWXh+dFq4j1dAC1ldFNA8yIk6Jih
9V2BiY8ZbetztwQd/Yd2uoG2d/kwfBauczx/KQ6tJaduYP/xkqcIqOvRi1Arher/FO1waMhLvYVG
c9dW0eWVUJ1jj6JvE5c/Aze6ZP2tZ4yonJd1SLoqv+rM0gkLO+V3jV26HxEFBRE9MeAmymfZ8bMh
rhmUa/rtjq0oSnPzs+stz5c1et+8CRkepKCTFxWOd81GKHi6lSmi0g1UoF6RvsxjdjfMv9f4l70s
Rz8d04BOZoha7jPJ+I4CHj0yLBPcMhPRBPyqDQVCOdYVdXBK5Y7pvqVkydYYT82FBPYQAvAw6fag
nYjRkreyz1OqcZiqMwcEdrCi4uoEGLv8jgFObeb2CSzISoJ4+uF5+7rdwkzXH6dU7ESO9JLxOy81
/MZA2n5+GfnDXB9NinErlMfYHWn37fKBWA5AjkDuEm4a9ZXzA5vBSxrxkuLA+sAWR3bdMJZg6InG
TaqOw6kYsbwn4bczjvlAwAoKgKGHxWuCEYMWvq4nTOWL4XqwTcIxWnLxG+egqtiU4czx+zi9q3og
XntXzNyP9S7VcXArNToRJm1UavbNUJU5rjfHDLruxsoOAyArL585VXBzqpHk6YshGdDJBo3Wfm94
U1hjkDBtbsfsxZo/YuB/9ZFZG2cM3y1lAlEJ+dr6V7x47K3PnY6LVHmMTqRI94PLloIPFFKYf2Tt
29p+Qq/5vGguf+UhQkoDdoA3GEavJGtLyjnPKjz2EjuJ2PTbtDJkW9+8ASAORrYnthn6qy4QVRmE
gNJiIKbBs0j2+FneWFXvwSAQxe9Y2QV5n+x8HTzcnxF5Oaw6FSMFiCMBXo7BIMZAuvxlKuiMnuch
G/PdTL312cFkYLwHOHVNA7SITFXUEjZ/x5W8RCsjCYb4/Lk0QoQEpHnyLWN85RPJRDPTwDy0TPcw
tTVFpxPrG+9HtW7saXb7skXCgfjPeZyzR+4ClWeu4uFrh9+Caiw6N76UHZh4x7RJin1iOPOIYhPw
M4J0RL3rsV+QUItwNw0Acc07gHBbtlnsl5Tb9W5ZFmfYe0PpArR2s6Oh99qHNu42EJTmZV8GUzt6
ocdpu+/Qt1AlI+ZcB6epy4CnU8uCFXXBe9aPZAtcl9e/DFCDflnNYsyCzEMLYwB8EryquLMhpB66
ZAqdvLXc62L27MjyEvN56Wae303O6j6QtGJ8B9CFJdl53Co/Afh4itC3nLhB6mAOzSnRw4RZWzN+
TVvGvbu0wnMxzBfb+0T6qj+mSe/teT7Daa9Om5sHp2ZgeWNr7r0seZeMwTTN5f+Qdh7LcSPBun4i
RMCbLRrt6I1IUdogKFGC9x5Pfz/onjPTDSIaMToLcptdhaqsqszf7KWyznaJaubpLrTqim5joHbX
oCL7d1f0w2bT9UKO1ZCcxysXhqVNeLqEZjm/HLsR+z62R0LXrHLvGvfJoLZkRl8uZ6/PLUFuDDSh
JlFiygRYU53vwyoUVV+a6phDf59mB0TzQnE3FC+I0tp5eO0aR0U4XI65uAtPQs4Omt5sKyMVKLyU
wJBzufCpguSPXj5+uxxncQ7pO9KPBrbGnj8fmlUVY5vGxKn78tCB/c+K8CVU9Ke86VY+1/I0/htr
3vnuhxTj3qniPOoHyfwhDo+1GmwG813Nt+O4rSKs0te8YBYeGROsmr6RTj0d/sgsU4Pw8EoAwtQC
rVuveMi627L/6fnvQ7YJtd3Ahg2+sM9tWK1yXtuZ7ATRWx3/uDzNnzP5+a+Qz6cZFpLp1j6/oo1A
OrrP5RA5qdhvXN/p8q9+sAmqlXfr5wVEREWbUMmTsPB83KkGrzXw6xRXAm2TF8JODcxj566FWajx
EocHCd1kna7mvDHndq2ex2PGSdjpz6qFx2/rl4fat650hWZxIkfdxld45NVBeQwyzLHQ5Db/+9Ka
foU+KSjzWIOCeD6/rgRGWYq40yfFa2D9ivzBVkpmVfgmJO/tcAeNeBjXWjWLU3wSVD0PKiZu7JUq
H7XXxkMo6W+13+yyUl25BSzsGwY3dR0op8M5m1cgRHqEboaYKhLsKAsmd6X1JeHkT+5NfC/KbVLd
Ju4aWPhzXphi0jmcppRzcLZtcM5prKZk+VTJr7KKkCy/c90BLOGvyxtjcQ5P4sw2hmtZ2RAbjK2s
rrL4R51spe7xcojpM5zfNM6HMlsbJRY6wFQYSl0+jmJm9wiIX46wNlmzhWDKlaH5KYOIQFOTtY9R
YD4aaPjCq1kJtZhITuZrms+TB0iSmyFdFQaTmveC8SFUuj32iIe5tivddJJrV8jp/PfRsaMmdD5W
IPgynIe0lKLpO5Nqr1yrWO7cD8Fd2gY7ZU1XZWkpnMSZ09E6v1IG0SeOL6XX2NZsaz12xthbyRVr
YeYru49btREJ0yAuYkE38pPSyZM12PlnYgoGI2QiQ8czdhLcncUB4pUHokkFNA+6kb5J56o7GYm+
we6jWkluIV1RvzIL4S4Qg3arlEP63eyS9lquJgfIrgT/c/lDLo785BfJ5x/SUEqVizS/yHTb58yV
PipDdYzs+XKUpRV6Ou7ZdpPSaswHl/k1uq9WneNaBwG1eAR24Isjl7M3+ueXIy6Oy+SlTElsul7M
Inp5EOW+TBE4CEx3FxaidpUpbUSTMV4TCF/KJbCmJkwN2Emug+dTiL9b7WVTqKZRbko3ewhSfXN5
NIvpnrbUtHowecXq/DyG70ZhPYp0Agq0+L0SMv1BFg91u0O3TbIeZN2362aF57OUwZg+wPDUPbkk
zWIKgoWtQk/5V+s925DqTTwOx0RVt3par3ytz9UNBFgoZE9QN6LNMV1GZBXlGMgprb3EHgVnbD1b
0r+V8m3aXaXly+XZXBzYSbRZecNIunpMEqL51LtM/MbFmspDZWdrejmL+51zkrsmJVp2/SxNCmMZ
V+k0rkETEWqud4qVOAHIy7oSNqEhOd3wFRT3Zij6Wzc2dm44rKycpbHyA6h/AcuaVs/5wkmSLMcS
i2PI5x3qJj8b03cS0PeiFax8w8/1HBI19VPamRjofsLljWZk5cHUYA+q6pYSub93E7Nx6gFZWGsc
aLJrvvzl8pdc2uWAACXOISJyqz0fXd5auRWIwH89HcOtMomrjVd07rbJpV+XIy1lsAmeh1LBZIg5
V6cTUpwILCHJ6C8q7Zs4jF2Jz7FkYHdVqeZ7pg/VvRZ4HcAt2pM8B7mXrkzw4rXa0JlgESWVyTv7
fLRa0OpeHxkUw1PXVpSOdu5zYdl9+l0b7oPoPlfvdX0/FvXu8tgXZ1mn6oMRLPWjOUZdMo1G9Tqd
y5LwLqhYCvGKT72Vt8lCCV7iJgF0mNq3AWlzlm700k1kDSzpxpB9uxz2WfbQh496Qu1n7+sHsbqR
5d0YqJuOe4b0LRFX7gBLX9gEXaCynoDIzdMd3CIzBRU5AZPuW7PbTYjb+kEzb5Tw2PWBbRjlytm7
lPXorqEGpbJ1GPf59zT5mlIVM+LefB8lHiYPCWD2CiEqo3e8ak30dWGDkgh49k0Jie7oLBXIRZbD
zSom6LdZXBeDauISV/rIKqthsFUoMu3r2qzclVEuIAM4+undgFxD1RY81vkws1Bu4iQhbjrsevW+
0+zWauAXtzx88VS5tbRNY/426aPRoHAk7T8LsU/0KjCi8FVhFrJ9z+O7qLEIXY3UUSJfdcFPtXj0
vY/LO2Qp0Z/EUOaopsHQXE0viVFZ6qMsN3aCs0Ev/gy16AZEwoGe+vfaG75R37TlRjrm0Zr86MJi
OvsFs+RAGYersckvyHAEttBLq6o71Hau9bp3NFB2QxCu5aNpR84eUTTL/phHQAj8BHAqYiVqRknN
NkLujfpe0LryrRk9d7IA7Oonn/LtYyEKWrKTNWxebVczPO9G8tToYORZq+yaWBWvQsvs1mhCC1cy
VHoVmqIa+G2ex+efXO/brM+mAoMWanthNHd5sIaCWgzBXoKAgFzGJ+ueVk+iwRhIxuhqHQuZqi+o
jMurauHsliBaTwaT04vh0xu/GQprbDReC0lykAsPF7+bMpBty3dXPuVSJCp9kyYdueETwFTPwjiS
PTJ8EHZUez0ns6607NGT/yYOdzykKxRparmefxczNtWKM4DvkojXkvhTLIpD1ZNpQ21Np2VxS6r0
xGk4IidIleQ8liwoueob0SSvd+d2L9RjbNE/SHGElcq9kL3ozXWjXSXti6+vgJ+XtuJp5Nn9sk3l
MvBLbiXicGsUt1J6lCVhoyl3hv8ijYfLi2TpVgDQfkIJGTx1PpkuharvJYOYZZvcUm/UTH4a2i9W
m289L9vlYW3XSncritGNKZhXleR+uxx+aaygeLFQMKZy8Z+vcFJ7CJpaazCWm05t63XQfFvOFNyi
TQzYxDcW63XtralULY+Ym4g+1d1hG812t9APiu96jLiPtC89RE9hkJxeqqNNpHs3utTBXMFxNVc2
mvuRqGu0g6WbCrZTPCvplYPAmR8oiutLRluzW7Lqxsy5yx/NrqLJPID/PpjW1rT2lruLUaELKQPu
ojXxuaXXoKTjxDqpdXDxnVODSitwqwa79E0XHiUaUTXAAFX47ZMbdOEQD0fVvcXz6L9/aYC7yDH8
ASbMIf0gj73Cnw4YOOjhTVSXCSY+dX5rJUivN8GdEbrvbWTVK038pdQEOwaNAqgLVO3n55pSpnEg
19lGLRR8ilPb0LnsgvwRIXxcHuHCBQklCFqr6PiCg57TXN1cLUUjgxvXaj8xB9mjaefUvAutujwa
iORfjrb0FXlPAGwhFCXcP12Kk63TxC467xZPCq4+z38srGWMTsRoK5nFvqseWkvctI2782hDXg69
MKdnkWepUchwu+mmx0zlPnRuuKlTYEuxt1OMNb3TpSxMKA6vye2S5Tq74wrDCO0lIT/Uo3Kl0ovl
5L/xBc9R8nIbJaqd5P4uM59G3b8eO31fiWvV0cXBGjLpiWIlm3aWLdIxKGQ/ZbCj8B0IWSVUdl4/
VXSZL0/qQiaEGkKvARVAhfbzbKSNSdOYPck1V2quSrPdkqo3eiH9FNL6ICT9MXbXzDYWIGmTFRQH
Kr0sHk/zN4uaGwayv8SMgqOG3ot2JXn7Mj7w9kzNgz86ifFVE25SayeHL5hF2TjnasZ9859VdLlX
86BARIXTW8XZ9PysbRSr94WB3xFSXYj2qvLF0G7N0qUVf23Fa+Yci1/032jajELQ9kMR0GhnpjEm
qMWv1BqcvlftfC3lLSUEihnMLxW3SUPyfFhuLA9d04w8+sV6A7qCZkvzlEr5ta9ET71VPl5eQYub
heQjQwWDR0ej5TxeJfZiwFsx20jWAIwvx5ZjFzWirea3COGg5OsGT276GpiI3AVfLgdfuM9Sqfo3
tnweGwNvSSxpmoNb9MCKhzeSv4ZbnXbA7L0AbBLMILUP1Ezn9QusvnLfdJGSjAVza4IC0MSBW2Bw
vDySpfMZtNeE5YPKOmFWzoeiNZDd1ZpmblVa2T7wfNUe1cR7TEzPclqtj/d+k92Ghk5wQDTVoIa2
7w1cDD3tBXn1+thmybBymf9zUM1HD270j7kLPL85YCAZuDSEDR+3pJLfxpLd4WRdaB/wMq9VceKy
k4DVdyvQ7Vwr92pTbtBWPwTJQ2nqh0irbZfeaagH166p731ZAFK/1uFbnjpNMdDvoEKlzjkrbdWE
3mCxCtIWM/nwqoneQtcGSoJW8Uuo5kc1eJMqxZb17oucxLswLO1SXGN7LC0Ulgcq2TxHuNzOUikf
RAoi2nKbQIGoE6hSfwCMDDK9Kleu6suRePeYf+iKf66aJ2cw9bsibqYnbKjKB1PyD1Ubb/XY2F9e
kksZi04tnXeNSjC09fMV2YuKEEJUxdkHLEpeHYLoI4BSrK5JFSxmkAk8zXMA7aRPZcp0gMZVh5Cj
s8J15a2Pz89OE8uai4TQvrTmYHyVGkk6JL6R31RGJd2Yeildq2mOqJ5keWsZbUrF80VvTeUXgKww
QecFWkyaZUWbrCqq0m6DGzf7aITfcr01kE2W90W6j9f22dJUn0ac3W0GPy8razLNDNNvhbiJZerC
w32nrDX6l86G0zizR56buGJWNcQR5HgnFKDOrH4j9NURq22cUvyV9LF0uzgNN1tBneIHfdAxkXH9
NpaoAOTPXfAkCk7mZnZm7S6vV0mb0v2nD0fTgD7/pFw1v1mMYRIaqcIZSwkEcGZS9n25r4rKrLZs
Gf2qrOVC2XqAqncDbtWvYl7KD4JmDcpVbSQtvcpc6nd6pGDs0VAo8XbqOAyP8pCJxkYZFSV+IPsU
+7xLVeMQuFH/HknwCzba4Clbf/RIg57pRddVYdWdI0MaLdHnbzN/22tCeRWLmbANpmWrpLKLxE8j
Sh9WLVYHueqiwRETSwic1g9TY1P1rnmnCUUIbFAy8wfFU8UvhSzFb5qYIMclSObILb8SPXGjBpIL
FTGrw2OTdAr31sFCow0WHb/BbO5aw1U0OxYF710qg9yh6lk+K4XS5c7QFN22CWvxO9wF9roqBjrM
oMTz9Z3mF/KV12EbbNd5V8ebpOo0f18lAAMAMU6qElKsTrws8WAVMsKeddzIo23lPfiOsE8LUhNK
91dd5FtoF3qh+ZHhyLEZGsP6HXm5dEwUK9hTJRgcK4aMdQWoHq2nGrE+u8iYZNurwiF0cOxrNuAH
cR5sRDX5VeRDc6uPVlahZRm6DaKyDXIaOLNovxPLrd+loB7MTeRV5c+mktLnDOco19aKwXRqU7B+
xxrT+2RkhneHjYYYbrwhziBHqOONirjxti0jjBQkjv20s8x9m7pyD8+9PiZ1E16NXZceKXTJR7Gm
DF70eRfYcupjd1tWrDChBEZ5pWkD3fFUy8ytLLSB5yDgmCJH17q3opwL5WFIJcNzIlkUbpOGtWsP
mZy9yeUACMYFL6huymEsCqfDdi17zPvQv9bLQVE3RT4W0Hf6ophsyrJK2/aR7+1Cv6vuBG2UntWy
D0ZA0Jiy27KSydJDrrVpvm06qfFuhbpUbvpOrrYKl+AfkN6LPQIbAFRzVkay8sRYTO8T04M+GxlV
mTOOy7Jm9SQ4GodIrLny3i9u5e5bFNwpkZ2GByX7XY7OoNzo5ioBfiEh8KqhxgPtc9Jxn+XVrK2t
ooq4GcAUvoEndqd5HxHuH2i+7GXCDV27owt+XSSBXcWg4NVsJSktpEBUs8DygyhDzXveR0gFcUx8
vckAaUi2vNlrN02nsitF9B/WrPgWsjtXYfqZ/OMqPk9/cV6pyWBwL8iiCkUGStYu6hIR1EZLjqnE
GqUSXcMuCPOVPL8UGNYTLEYIbNonkQ5JiLVKqgVqWw2A37s80emnHgb3i6sEK6tpaT6pqqBOKOPf
QZY/v5TkQ0e+LkBNu5VKHa1QsytJ7JvYRucWESXSV+OMnhSl9tjo3Zq8zcLNi06mCRCG2g7q7LPo
tTJUwdgRXcUJuhIbDjL3GAdrHpgL1wGkAmHpqzwJADPMw1CKNHM/5zog1dtSO2BFwYn9xVh7Ki5d
74FKcF9lJqkAzFfnoPe5knsBfD/m6q2gT0sxboBOtKnBpGOQqnv8Cj+MBpDcnerq9sAh991tm7aw
Y8+LblJPMq79qrUOvqf7W9fNvWs/6IStpMYtRYtKj1wnqjv6orGOXLhctv4aRWepKMVsAfOXJ+gv
+N/zRWG1QaqJDZbWuU61wB9tP0638fjdV1Jb8r9DopFjJ1GllWW/tBpOw84+U1SliVyGhG20bpsn
X5Rh2MdrloDTb5/dadBXUXWAVxOUZn4ZrWOlGlqRy3FLndpT/PvIa1ZUFNZCTMvx9D2RlWxsjxBJ
EvGFXf9RroP//maZetQ0hdAvnSrQ5zHKQjTauMJLyhTzp7QS3j033uEusHJ3n26Un2brJMysINAE
canXJmGwT8/j+wx6gh/chpYdW1ul/Zro+8t3zoXMx7AYEqxWHb3f2RJICqqHiVYheD/4TpbV9+Fo
bOtevZJr1zGSYeU0WQyH0MVEbp26a7Nw4agXeiNxf3eptkpjvNUKHSoEul6Kf5uv2SUt5FqVHvQ/
0WbrAgpGL4QD0UrhfuwqW5Y/qui21nY+HZp0LRktfTqIGlAI2cEoPc1WiBohwel3k62L/ks1tpax
77vfcfjF6lynaD56da3FvjSZiEEAcLJAwlGiOl+SqtJTN/eiArQd3MjMze0xVnu7icLN4BvDptGb
H5dXy0LCoDrAHRZy/HQfmn2+xO8zK5t0GrIMqFiv33uetpe5HduX4yyNjOuhwrsdHeRPEkPmMBgB
ew1sbbVtx2sERm0oNH7J5XCN97kcil4a2RdRiDmmVnFRNxhjAFRG+ZaJInC0lwFcX+4ehrV67dIC
0SGR/U+oOaxWDyLuURIodWhccnnX6YUjj/rGYPfF5ntSOfWa/MrS1ZUP9m/I2RIJmhQlm56QBhZ7
Rf5icW8T+2SrCtEDKFQ7myi2dLsmqwtxH1vWpnPlFYzRwmVggk2hq29x6aCldL5MaVW2ZTgywzF2
qQHy1ZZQ3taCeDSBTF9eN2uhpoRwchDEQisrwqQNVPTFwSw0R+DiWvcRtL2VI2cptQDJh2yBExtf
dLYTlH6wSnMAfhq26dbFp8CRhexZ6LttaCRbMxa2fZ+tHEFLx9xpzFk6M7xQ99uQmDHO9mmpUCF8
vjx/S/vbQHNApQ4JumK+GVxwfWo1gFvMNRfFxRhNewB35oqA7uLc/Rtlvg9SqGjt2IFLHhuLYoXw
GkTW3QTfFQyMjzx133prZmhLW+9kYPMaf1bnkj5GAK51/6seP5jub7k/BtV2jB/85Flvf12ex8V1
eDLC2Ske1oEsBlM43701ewTLtmP5uirWv7geTqIo56s90OgmKtM8lgadiy6koB75ysruXcqPpzM3
/YiTLZXR95E6iyAwrm25P0jNR6k+asFPXdv+xaRN2nWA5Uzy/mw4TdjUhpQxaS1NgVCsHSU44Jtk
ua+X4ywuv5M4sxGFldXQjGZEyrTcmuinmYubTgp3UWx901z1Ko+iv8kWJyFn2cJIOy0cR0ImNYVR
1/H9p2pAP5MWovbTb9ea3IvLD6oyVDuAGnS1zr/Z4FVmLBtTcvIEO27vcpBobfCoRWstg8XFARRi
ovQhXjbfVqPbDrKYEKiKv2rJrRDv4CtvUmtbUE/6i692Emq2pVJKckavEGoQbsRItuWk2cbxlUdt
JIputLW+8uLeOgk3W4xKoPiiVU5TKBa7yHevvW7NT/yzJwVKExQc/pm92UJMAisJ1GaaveF7qj8N
WIr7vW0OVzXy/uMOuh7ihnF+qMMD1nAbPXjprCe9fhiQbKuEL5fnd/GqcPprZmsUvCgi8Sq/Bmes
prymm2cbIEbbyrNz/driCiaLu6K69tPtqhbGn47P/NkDBATfQPQw4C/O7imCjkmUWQ1oH5jytwgZ
c7no7oSGu4kU7Qcrs8e0dPrye2rFkK/dNdfC5fgUZdD94J4CsP18x7T0RLtAgOnRSPpRUVoczGI7
bV5EvbXVREFvEtpv4r6revmmiivZYan/B0YWij99/Em0bjb6TGlaUKSMvu2+dqnuuHLpDOYkhV68
upZ8pMy7zfuIpdFvPS16o3q7dfX6pkxWrUmWUsfpT5ltMwC1mMzUTERqQXL3t6L1i5eZWHiHleU2
jWn+xU8DzWa8NhNxomNxVTO4/kaviol5QG5X2Re9bfBy3BdUX0LaBv5aD2mp2jKZnUwEVdgZKFWe
f2xgBVFbWEy3p2S2kgMZ+VDEx0TahhhBROG9P9wlf4HBPIs5HUonx+iosrOagpgFhfxiKweDEjt6
mHQAR4L+G5SK7unyDC8dc6ejnK5EJxH9MciTViIiwpWhcB3lCDJktt9vFPE2jNcq1VN2+Pw5/3dO
IUucR3OlYgjlnM9ppNlVkFWHHEi7Yf26PKal8+bfMX3GMowl4OVpTEPfbDK34DaCQV7wnFgMc1xr
ai6mRGzYILJRwDKtOcAmliU9a7BD2mg+BjzjRhQfNTW2c+OLqf8Asxtngx2ob5l736Qr+2N5H/4T
eo62qXpBi8yB0HXR7zp5lzSNk2AQFvyFpMJkKvUHy0T2+dTdMMoewpRMpCR79d1dOWxk71YWO1tS
ruLQMcbNuGqPvLj5T2LOdoMxjnEqZcTUKR1Exi4WqQ9T6w93gnatI0/qbnXBCaT3y8tniRRxNtbZ
nghaU2hiibhp0m5K61jWd5pOcsfu8QZEpyjUDlU9P9s1su3qa3tk8ZsCKAfTNJk+KbMTVqITCPIQ
fHyclS9NFz4GXbfp/NdYWNOWWtyNJ5GmX3Ky9+u+jVG3JlLmxk7u+44CTTgX0u3l+VwaEPVjVo8C
/BQV2/MwmdT2AHfgKsYC9AcjDCH2eeTRVFW/R1Kz8vxdjAZyEy8I/tR5G84sykQSRKhCggzR31VA
iPqbRCge0YfcXB7Y0vzBHfwn1Gx9KrkcI/RDKF+AkhwpNc1n6N5Ormv7y5H+FFjnifM01GwODS31
2zYhVJZeV/J32XrQ87umuPHznxF+quN3UXqV3IPcfs2iJ2SorDVD16WcevID/niVnawVmrB6RUuZ
q0/2kSRXonkzWUya8kMSrHWflo6k01Cze05buGplgZDfVKPxO/JfozSwM711coGFAyK1VeOV6V38
kBQqgUeC/fqkvi6EuhBVrcuHTLUj6OKXJvedov0LJgdI23/DzG5NiunTQ1MJwy3yus7U3UiIoNcO
YPtWDMEW5hBeNVqIOkBoeJGzOcSi9X8+l2F11TZ2VcvpxAQnDM94CKmqOVrZQ2Vrq3LlPrHwIkLM
DZqgSYeWouI01afrBI18P0n8bKNlgfCkNImxSVB+Wvlg03KfbQeahnRiJ188RKVm22EsFDdLFB7G
yIfojSMGqIWgKPTdpMIRYwgklSt8a3lpXCjzU7nHthLb09m4iqylYlhMsDdYBQoU6LhpEcvFm67R
UCXQDvhCbANZtSNNOCroDhqGt9XqYF+PoV16HZWrznH1bjvqxhcxk2zTjKmkRmgwRU6eWptIjpzL
SWMhE2oYppEEJ0EZKibnn2LosaDqc0CNaVXh58ltJLTj8COpHy/HWVprGtRX/uC6fLIpNNpUoIpF
P76v9xquk65/9EAgIpyj1geDffx/CzfLuplUjqIxTuG8l8zybcm6C9t7331Ju9ZelfdfegYgbQ0s
ELtbsONzgm2SF0FfiTo05s6J8ZmzajuMJKeSgfralXYcs9tsjZa59OUm+W5AHaSkT11ET2603o87
yA6lUyvxJo1/pcOXTlzjyS0k9T8y4f8bZ5aQEPyluyCxjTTz0CIApNuaoNrSuInzVfTj9FKbb1ky
62Sioci8AOar0evLUg2IZUgPvfog9EixtTYCeU3dIi2/g3Cf5Ttkl1C03ZtrpdbFz2iAWpuIrlMb
c5qKk7yU6EaoJ0P/Z5HW4s+o+G5oO7lF3hLrKHQNmn3cr+yLpZRxGnK2UP3a7dNK5yvqVbkZR+s5
UYSVbLv4AU9GNcuDvq4MndYSQij8m0JDrBE10rYMbrUo/tquak8uFUDY4v/M4h+RwJNZlPW4ys2a
WTSK7qP07w3cSmLfu6cGdpUrzbPgmTuLQmWtvlV/BXM6iz471KzMqofcYrR+dYyKbRH2IBmfhObD
9V5N/ybLnyVzWypfcnXlTrn0IjiLPNsogSDL6WASGa8KRyjR8Kn9G00P70s9e6nyeDd0TxDf9oLX
OlH4PCivUrumnrc6+bNaSKToQ9blTH5UfMTuI4hGp7Y2SXjf/rFkSEfeYl+rNa/fxVyEhjEWJwDj
pflROwye2KcqUX3JSetno3pwu12YrizkpTMEgdv/jTJXAZ3AjZmgEUVTOdMbTtfdKB1k7btc2WX3
5fIJsnB7oCggQg+GkokBzmzXBMaQQvonFVkmxJtor+evgyU8l2JqQ7/Cw0O2Y81f6ZCsBJ0/1VUY
R/+f6d5mTta+aO51yIPS16iX3hheYOvpyvE/JdRZwp3geNAakPzgJjjbLSjMWR4APO5I0mOOyJRc
Hod2rQW/sDrOgsw2hpboiVsrBBn7h5pXemwh0cAdTFs59NcGM1v7gWBKIAqmOOYPv+yohbu2+d9N
mAAwAvCb3qh/2JTnZ0Ra4KCJmwWLMN6o8Sv9OHPcDhpCo/nax1mcN4hLHO8UUz4JWlgyqOpMJFTu
3o/tr6J7Nrxnrf7vrwAG9G+U6YQ6SddjREcpFogiGBRKY7swt7q7LZpvnlLQwl9ZcEtnLGLOErR+
nTNCnO8rOt1eJU/hjOS+9H50SoFP9auuPRrjQeq2XYMMwcq6WDgAKdAaBuR48DRUTM5HCOjYVOPp
MhhrNTauqNkY2wyws3lTqMHK+JZ2sEEWBGDLlQwo4Xks/Fsz2TUn3CkGxFl0tKQXP3sz+97W6p+j
si3JwJcT1dIqYXkgW8WFCfjOLFENhR57YUdEDcCiULsbQUWjYXQdGYrS/ynU/H1PzyHSimgKJXSb
qI8OgvxVgZY/ZuZaH2N5VDyhLDzq6QnOrmKVJ7t572nZZqjL+COFLf7DzCXhDaR2/lwZsovPchZ7
14Dw45t4HI0bfZAxapAkyz9GjZFlttnjQI9IeSI1mED7ReuIStKu3N8WziTgDbJkTVBf2k2z2c+1
vq+gR4Bpph1LcVWvHrSstWOoYUrmI/j27fInWFrLk/cWTFju/Ko1y6We3uRtXhHPrws7ylB9+dZz
HdfFBzP4C8oKiCn4I3jcoDo6b24Iapk1yjS2sSilr73sD1vZyG9LBGsdwGl3GCoEBwa/gulYekYb
6GZMyhw8FT/tVz9WoIeGIIu1UndfzVQcnoBySM9j0MvSRmnj+lunK9FBVhPtd6E11jvs1XZbtY0S
2j09n6OaVtobO94bbL1OzCczjLRoL2Rq1zl60fr+tmz16KvmC8jX60rloKMj/fZGhXqHJHnS2sNm
4WTC/4V6Mf1IahJzP7PW87GrH7CSRi32LvOymzhVAMMY/z3RoTYC+JK+HxpBc9A7pEUTnekopxZu
x3A8RPmZ2rcV/VC6lWW/kObIpuRvYxKskD/RDNPUz9Rg4sMVNoTWfMCdrboqe4qo/T7J/CPf4/LC
X7rZEhJKHHR7eOxzQJEplGVe4OUI6fS3GO3JtLbUBHacbNo+2kXWtyx79ZTXMF0RFVjiaJ8GnmOM
+ryJxFohsIq2ZAGkvhKc0HrQ3Hc5bu2ig3BzZRV75GIDCxvjh9J4C7xvY3ZXrXELlrq7Zz9ldrr0
NcY4jc5PEYRyoyGz1Un0txNHE99Do9oo5UFObrzRgSjuIVgCNjb9C71J5LIx0wTyD6prTqk2FBf2
lQJA2kUoI9TufV+3xWwlyy3dEjhF2TLQWCepzVlalY1aTlx9QnpTJOt2sfzuJntzWsjlLhyuSvyH
dGNVVnrqLM5uw5MEJF6U0MjApU7b+OQq5Ob8lC6aENPZN1m9la3Y0fTHXH6U5d7x+6tK3QIcuLyu
Fw6Qs5jTQXgSUzWQO1dNcJsCnJsxhvE/vE+dAi2OoZAB4Qd0czni4io6HebsbO2HzusNdQpZbsVs
l6n7ZNxPSAnJOORSbQf50fJuqQbXBT4ij7n1evkHLA95EllgBfFknn1cHhh53MZQIUXxNs+cqn4y
a7rn4xbESErKvhxt6V3ODP8Tbv6oioIiyl2JrxqK/kaRD5l1N7THptgICc7AEPpc/TUXDzScE/2j
L9W1+Mur6t/4s02bobsAcZ3heuMRWyE1+JrDsRM3Q/DiK4ceV2YvXIm5dN6cDnl2S+gCzgZ5mmFZ
fvTbX+J4pza/L0/r0glwGmJ2qc7bNh57kVn1YednoKhEaacBgrCSAz5a5fRlV06AhasPlsSQoyEB
oeQ4R4gJnWR1owIofrSu4C6KrWlb5Y/A3Rur32wpFLVVFIoAGSufHMisMlHdwevyTS98z1JHG8FS
RVsFtlw/rgHfFm660NcnNWt4OyhwzJaHWmsmWtM9tImEvnx6w3t8G4Y/2+Jw+YMt5VSUxqmfkNt4
nMwvIVIr6i6yBZxjjYYBcmqoUMXUWEWtvqqxQBsqkROlt8T0RhdMOLtJ2HSxU3h9stIoWZzek18y
JYiTnIferiq2iohRud8/VuPPLHirQQYMEb3Rce3QXJxfCwUxdNhURO1n82tqilci2wAyaMRixTUE
1UGH+i2zjDchBjB0eZYXonEtQvkDSh6yQHNpKzFAyMbMwgJJyOSrmdftQQ7MEj50Hj227lAeL4db
2Ogg4Q0ogCRT7ZPzk++1gVlY8DbEcDTtpohAc0kyZo21uqY+uTQymnV4zGvIIGAdev7RAtxXLYyF
io2k5Hu/TLdp2x77wDjUTbVy5ZpKDrNzGEgDZANe7fjkzdspTdfRdKwIZYb1ITH6vW+sSfMtTRyU
EBqfbDzpk1KL6wtioSv41IY1z2SMTT7wtsJKZTR+Xf5CS9sOxQh8T0koUBfmV5mColuel10B9gXk
s9hcA6jYWq17zEVjL9blXSQX+GvmO8n9f6R9WZOcPNPsLyKCfbkFept98czYviHssc0mBAKBgF9/
Uj7xvaY1RBP24wvfdMQUpbVUlZXp/9iwLde2OpAeqGYR+EPkGHmX8zlD1aYvMm9mkZlMO57Mu5oT
EI4Ne5e1t8LNcM93YaWB6KxyDnTKio1syMpGl5OI5BXgoGDxU276tqccrfU6ixrhoi9knEAdIIY7
lHmynV1oVah7vbG77PTazC5sqtc9aDKwKAeD4WKCvJL3VcdjiBIQRV82s7YdJMutKdk60F2knGEV
Wvg0LzFlx1Rw0MX4zgzn6Mzt0bWM/WVTa08fKNXgMvJxfiGSUbdeGxB7dpCOq4UZUcAp7cGOU6A7
0doflzqgrT2Lq+G1RFQxDOnhP5pXXPVHoMVSBvNdP3o7MFKjoSMXe9HYwJbk2hThML8fU20KWZF+
95ziJvHb7xsfsRJFoa/Qgqwk0BHIzCvHOJoZZ8AUHBah5+PBhQI1civjPkjYN2Myr4rEOvQAb/dZ
kIY4PjaC9LXJRiOBJEABhg/dtef7iPrt5LeBxyK8i25FNz6BL/VJS/XPbA6+XHZ0bfkuTP0+ThZ3
4zQ1PrAsPkzxBj3VE63ui8HNIre1t3Kxa8esjzInAAAYV3CfnXtlTty3gO/H5YGEKJ50X4TtvF/2
5nciQD2BAuAhPEBWpayvMm0VmA3nqTQbqanG7Fhn1/P0oy+PhFgh7T5n3L1205epOSXjMzN+FEET
MXKrNftqPnr0YE8AY+6a9AB9LWFtXJ4fZxXC3njSIWXig31cpYHsRie16wEd3wa656DP1VdpNJnv
RfB0eRBW7UCTEirwknRSlV0Zg8EaUBMEpw802R0UJQqB4hXY9DZlBlYtwSX0kv1WAFbO+0xr2kTk
UPpD3zpkDJ/A0jMl92P17bJDHxcOWoV+Z7gl8AAEQOcLJxihouknyDNxQVyIQkNALEmSrVb2NWew
E5BM/01qq8arXa85XZvhhTE0I7lGWKrd1q2JHl/gHNNJdBt1kI8bT2ZxUWJDk6jMrior1UjAXzIn
SDm0XoL4qT84vRe59RaT1NrYgUVb8n5a6EtV25bBm2KVhOLxPXrHKvlhks+X50YexucbDm6gsRy+
oFsH0e353ED6dJjcCo3KlQOKxjCpQASRXYPWLCzsk93/vGxt3Zs/1uTvi9PKMJLcIiWs5cLZzTrI
W4kXXzYhz9YPDoHeIjBsB3UVdZeywJrSucb7SO+tO434O6P+EoxPnvlqzj3oS3o8AdkWj9plox8w
6BbxmetwPACFduz6feYcJtAMjdUhdwFGQdqx2eoSWll+UiIXdxsYo5Fvl1+0GEl/zIpgGC3knjoG
uYW9Nutxuak6tWIFYC+0h7i27FoIlEWejKKe0h5hL3Gq2K1HNPNqyEsUkTkVb1PhfhrqV0cjcZk8
osPlHRr312gWaQMrZuDhujyxhvlxZs8+Rv6+cLkTyIonMgYPgkcNWnENB+dxHpe4AkPuv9G+vh4A
4QhmbUfE7ThOG8fYymDgQYh8Mi4/dAqqnTrmCOrloh4ZaAP9T3i3pSDWH7qo7MhWBPcxDjZt1DpR
xgVxNui5lWGvGyPPUZZro3qCON4A1dSwmfUH5qXvjtvfl6z0NpAEKxsTEEswBwDijPqNWgpwOEQ1
zZa3WMDzDZBr15yy3eX5Wxk+8BMArI0+K+xL9WEjcif3C9MEy2H9qZmeCD1Mf48rkXSL2BWgLAIz
q7r3Z8cvWVI6bQQygngEgQkIdkGNnP69vizsoAouMW7gnFRHK+/JkAoCOwxs4mAzT6wjy0++tr88
Yis3mnwGurheJJWgWjVpKR6kaHNso1S7cemTyY4zpBK3+j3W5gU7G7qIOoIuMOaeb6sADHoj8+wW
e7tHg59/7Hmwz4X915kOjBmWsgTLoT3UUy6aMrUrVAQxZtUMeY1HL2Eh+nh95Mj+YdAWdpQrZqrA
y11nsJNU1j6TKgSe+wKKMBrW00beYeXUP3NJjuziQMpLxyr8HqYm0Aq4kKoVThDXDIzZxvDauu+k
hcj1FsHRSn76fCDlqllY1Ti15qGF1RmoH7DtBebPyQBhGQ6iOvTsExjz8Ejm3ASS/gSissvDu3JQ
ADgAETiAPGV5TTma2qBraUGTFvWUIgJOBwjpv59ANGJ6qEfizjE+CB5XyGu4oyxYUQijTIDFeV8K
8pzPG3HCmiMIedAPY/l4LKvcEINZ9k1N8y7KGUcjUCQQxl0eqpWNhcDtjwXlHQx9iBlkgLDQBCen
I6HWAez2L17gSMVRJBVOdWUxMKuxBJhSu4gMEBtGmcvYktVcuYtwXv+xoBwP2tjrI2tgQQQPOdlp
FKx4QCsnIbU2Ck1rltD5ggQl6N+BoJMztljY1jhiWYNkM5qq65Yj/4Qg4kedxzw5Xp6YLUPKxPC+
yvK2hqEAK0wYkNPEcxZ1JaAUtsqfK0026LI2PaQgbHn3OYotFPBBSixYB709ASG3z6y+czWwFb47
UwyOZy7ebft97u7wWrecNgQEvPc31uHaSl98gitTJYtxZVXb69OET5iBMx/cR7veyM+v3FPgTEBt
30XoINHQ5wY0vaYlxKK7iBtmKBC2tEloGm2IbvzLE7dy4C4NqaV1X5u6vvThiT4B8g02+2s7v5Kv
Y7yMHXtvZRvpiC175rljda0ZQ+rCXl8caRO3NkKwfeVEhhY21S9va7GsHRiLcVSvSN8BXsrhGMcZ
Eg86ms6/p/zh8ghumZC/L9ZCx63Ohuw6pgps3ONrZdyRLeTF+mqQgG5ktwy8wc5NCFaUOc3hhcQa
sJs+3WXWYdwSI1pd1DbqYGjUAZRKFVNABcrT5h6OjIUO5HQVBluF2BUL4AoDhwWiYiBXVPRaWbYJ
YebEIhcBeAiQTgwq8W4jKpLbX3mtorSGZlvw+eDSU98UtlfOvAhsBhm7NtbcQ1t+Rllhhipi099n
WwjRNZeQVcKjwkd14QOuiBHbndsMGTyX6POzy9nLlAXt3ydGkIb5Y0Q58dB6QSFJheSnyNsQ6glX
3LVxYbjHyyt5ZeQk5MKQFRlZKlEOHVYkRkEhMx2h0S3bs8ED2AaKhCGl9T1rA/8psRn7lBPmbBhe
ORSQlIP+DR5neKE5yhbiQ5b0PiAXUa6fUn/XBw+tezCKW1Z+7TgYQR4v+7lyWZ2ZU254O4X7ni3b
7CZ31+u7Umt2BWsR7cXQDdlYjisLBKodaEZzAX9FYkHxLbWDpq+CAbElOw1VGRGgSi67s3I6nFlQ
3PEIcaBSNsKdBgASWkZd8WRXt3U3xpcNrY3b0hX5++KkywQIUCF/jkBVf+xEHdIUAvPs2qjByIxu
vsvGtrxS1nzjQqi31kUb9bPG7qusHHe9xtLHZg4edcrNDd9WTnFsMFlFguCZPAHPfZsgNtdMDswN
wSOtTm3+Ixg2VsLa8EnCPRvlYpAQqGDOgZVjNZlzG3XQt3VC0R9FCazR8/D3XRro0FgYUnxJzASg
zhKG/OIIeZhCf/CG2O7jKXvKho1AZW15/7GFiPl83Px+KABEhC0+Pufiyv+HFAcKTqCRwq0nu/uU
eGFKs3F0ewtHQ9qiVvlWoAde1zZSNSvlPfSYQGEHWxS5mg9UaYJnbEbIji2UxskYk66KUzfs9FeT
f+Zk5483QGHNwa/LS3xtzS2sqrFXBQ4zs5O++fWPhjhvZmvu/I5+/m9WlOelqEnQVAK+IYw8lGiR
qEh9ZflbfIhrlwfaiWWhCWUmVNvPF0ISUJAL2XDG03/V5Ciqp7kuw6ENZ4GB/H7Zp9+xiHLJA/b6
x5py5pmZDa2yHNZQHna/+sVYntxgtg3k3JMZOHzLAgn53D5wI3Uih3b1jQfo5gkAgG6naySPIFfe
nbKicmPRcn/Hy+bH5U9cnVzAJn+nk6USzfl4WDmxuQhcfGH1IMo7gnZi/ekfTIDeCPoeDpJMqonB
J6lfVhgEZ4Yw8VCi/75rwipJNsKP33GZOtqSxg3in4gPkJ079yWvLTpV7oQ7rDR3A3/r8T7oMzMu
imAv2LvpBSEb+mhsAE3Rh1tuTXYo2Lzv+i+z/0Cy9qQZ9hWSD/eOnsRNsKUCu3YILb/POv8+kXkm
Swr03dblG7dvqy3g1traXv59aX9x8dV2YZe2jUPOxCFkVaeZD7GXXRXFQzIAbreRA1tbOUtryk6C
IINWmMAxoEXr69TK5MCrswUAXbtdlzaU/eP2/ixYgxEDy1tRfrLw0itjc9pYoCvIGxOFUMDTJf0k
CtDKxKRg2h8rAldm81WkHvoyTy3grbV3AveG213ZyImyrQfZmm9Lo8psdYHF/MTBahXDCyk/OQSv
pdt/6NuDawhZJY80wn4V1JZ7/VCBtB9WmnKXswp9bsPrTP9eCPPcjHL/+ZWf6CXDREFKaq7jYIII
zDyDZ2sKoUgZ2tbGfb4+ZQu/lClD12wn9N8rY+JQhwTSBWgSvApuKquIhZQeIaD9rgGVDtgWX8Ta
yl+OqTJzZgZku6VjTBP9Me+/lP2hHa8un5lrQdjShLK5NNOrZ700EE+M5GnwzXCCen3ntZ9a9Eug
MrCRgFs7mQB9ltU+EHx8wNGxWXPyLoE5l2g/p0J8p5AouezR6qBZeK+BYAPdvyq2QaTJAJUV3O85
899ysOkZtXvrZ86GmbUkOVr3/thRVqKBJj7WEtjJqvylYy95H5zciYBiYYqs6W2ctYM59M9dLnap
kAKBeeRP5OWys2svxeVHKKvT9iojF7q88ibrvk8yKFt1u4LYN5qbXqFIsnOgZ1HD/GWzW2OsLMyh
NB0wfsNs2VohMj5hYwCG5Z4uW9lyTlmbVl5zIDxhpSWRDzfGFws67RYAJN9IeZ2gDHzZ3upBuZhR
5RLQa7dkmSft2bssiQFxosEbWr3+wQparrA0JdWMKsFMSaZDMx2vRmrd6OPBSWPR31rGRpS7GsKj
vxQ4S5T1kDVV4q089dCTKJ3J69fWNsP8qv3lubFn3oPowCPxOHybtlRkVw+ThU0ZNyzigpR3ljc1
sAmdprL4NTp9KKa3oLjjmzyHayEI1J6BMkbPIbAYinug9vaQDsbuc/zblt722W1r3/Pm1ZofgUT8
+xlb2lLc6k1tnvoatmyShZm7a5LYhiKXJjbW+5ZPcj8shg8kS3ntQpQqynqyq0cfIks/ctcEbQFH
n70VIUrZ/SfPVGQqxFJ61qZyFJv7Ov3pDS85eH8CfWMA19aFrPsDBwZafVym545BblcXmod6ouOB
55PcueJqBgNrwq/N5nDZo7WTaWlKmavRJmPduzAFhaik/qZ7Jyf9+d9MKNNEa6BM8XpGpGOADSZ/
0Jp3Nv49mFeCMv43ZOpbOOjsskoMueby3t4VOhhijQ76ADlKl/dGkOjRZadW1x6ABsicoZkXGYzz
KXJ54wPJJp9no/k6o9c1mt0xbsV0rROKRgzrDT2eGzbXzluwcyBcRClOZtjPbQZ2ZqStQKG3qsFD
J090Dm2HmNjPl31btwP4voXaH7Boim8puJdsNEi0UUDFCWLtBXQ8Ay2Nmmlj8ck/pL4LAd5EBIxG
HYkOO3cIiIai62YMIhu+dQ0AghZarg9juQMhkkV3xpZY7+q+WthTLqyqoakwR9gz52MtQsuMU/7F
M25p89doY1QnDBA+SOlaD3oz546ZlWYQnhddVBsIDneC3yYQBTNPfztPsALeABOhIbLDKiapskvH
nGYC3fMCTWg3QOG2Y6xtPfU+DhpwT0jpS3F7pPVVmQ/TDgr039uoZ7cx5Iwh/FU1YMV8aLb6KD8e
ReeGlNkRfpoBEWOhfmS9g6q8whu5+355xNZMACZtI0OL/OaHvkXDB9ReG/wOS/qmM365w3u9xd+z
YULtrh2DvuTmDBPmdCqck6UfoLR72QsZLZ5vGzkREkWPZAoQ2XLGFvdeo7FJ54aPVFkOmQ6O0nxa
b6Rs1rxYmlCuhdQq9HEGYh7gM5BnNekR1Cw71tO/fk3BE0vXkRgCAYbxAepqEc5rjhOtFs63MqsQ
HKNZ6BZgoSchuL+njrmxAj4eObBoWwA9o5Boo5XufOzsCZziYJ5EzACgAUnv5sA9DAO6u05ZZoW8
DautatHH0/TMoqVkuBMGOvF+kDcsuttrthtZ/hUKjDezO2w1eH28lGAKLICg20DiEEn6c+fM3i/z
RF5KIG+5LlP+5FZI6mnM/TSK5KnXh7h2p5fLi3Gluf7cqLJUOp2Bi1XHbeGl88PQgJ6h8t/9Yo4C
7+vkeZCtzPdT6xOAvbRHt+7uIKBy0L0XnSRxYA9X1PH2TZluvBpWF/BiKJR5ZoARJUmFrzL4vE/6
9m4EFLjO2Ib3qyOOsxGpZAu3stpSZ/t53/sj9kk1fnW5HdoQcoD+Jsg85vHYeVp4ebDXzmI8UmR6
HB3uHyivuQ5SxMKHV6T6wi269w32WM2/6GBdo/N9I9xY9W1hzDxfTSxwUw9FXGRTOojY0PJYdic9
gGjKdcdPhr/FVbI6Ywtz1rm5Nm1zp20xlHOShGKAdo6jR2O+VavZ8kp5iveaq2tDgj0y8iDUrG9Z
Hmv6N6N4G/xrT/txeb5W9/7CJ+nz4qQeIFAf5MgOoW/EDMfcjBn/kY70RJDv+2+WlMuz02ib6zKU
cumvukSp0wzL7hP1/x4Qg92OkwXgVHTCQJXr3CM0R9peYQQI2Sw7RO72jo8kzLryeNmd1StuYUaZ
JTR2IqpqcDE0vNTjpM6NIzgPrN1lK+tr4Y8zyvTQ3NY7v4czbneDxr295X0exKnhB1eLmP/lsrH1
tQDCeoCGoNisK9G7M9I5SDSsb/ArR1qP6MbtQot5YUb/nhYYkwTuKl8WXGRseD5JzB0NK3ExemYO
Vlr3yWJv3qiB5OmppEZkNBtrb+1UwnsfnY3ouQGsTh1Ga0ZVL0O0S1snLNu7FlIddfM4DZ/bLYrG
tUEEItpCCx/aij6ouFO7n/yCIuStUzRrDm1q3ptmkR9o4zyARIt/ujxna8tQFiRBYgXef+DXzwdS
wmbsiqeSl6XYVWZ6N6Xj/rKJlcEDngnOAEIMqS11rmonbf25ACQ10B7z4bawwOHRxC6yF36+sdxX
clyyxxyPBvSOoFatvrfaGjdZ3WCisgL8q/N70Ggx9BfDJp/2ObIYngXGYl1MyIHNT9TZAojh8Yjx
UiJXtF6iPQtdG2ASVoseRe1Xk1OWgF6aKPY7RZF98dKp3Blc6DNU58ryE000sdOttD5puVW989p3
owE80M9D42efEo4gIp1QhS2pxvd+kTt4+vjajbDa4a7nhkCLgVNjRTRWyd7Rwt99LsloRU5nNJ+B
6fezaDQaDdw39fhd1zTnqWO+d9eSIAEjZZUdAS8cf+a9W1l3Y2KD49iTcRqZdfeXO/K6iy2Smadm
HrWdSGdymvXMq8DQWYLq0S6z4sZpkJMKUbdy9NAZuDnF0zi5HlAHNhVh6daBeQAvuo3Orrmys11h
NBB27XSvA8xWZGJHoDOz85Jk+DX0Y9CFmVdkeRQUfWBFCURSTpNhjdeFoVU3HanEJ7+cm9dOYy/o
336AqeE41tQDUFuf5yHkXgBuyMyspNaUae3zQZCvvcf9aDYa8tQj2X1Mu8BAG4MJ3kg6Iv0PQEHe
NjvbLcUA6K/uHmyHWDu30IuTQai5IwZetS4kJ6+waTTwCLTdSWsHduUMg3+aAMMYkLcasx0ftJ6/
l0lvpFdg8CPAaVaND+l6N693zG4960pko4kOBAx5iJ0A8rue6mjoIS1ESlAJbp7tNi8QvJa4qCGq
/lo1LTh1tCDYj0MCiADz3D707U7/Ok4FGIV6CHG4sR2kQAYaRVLs0QOOzk3WDOlzP3fcfyZk7Kdo
QHvNGxW8OjY2+LMjd67KPdiYph+6lwJY06Lpf1dp5fACyaHAjA2auPVhZjZsmq2TvUE2kflXdsqC
T4i8q+MEGgUzCSuWWLczWMSCEGxiaN6gRs9vRrPx6BVKObYNNR9T31GmZ3VYByg1hhaFRnxY08BD
C2veNNiIoh72PaX2a16lZQJJLUqvtErXj01StscRreqR384NjnfS2Hg2laZHwzJNPjmDZcQDeF1u
e4uPe5S2zasuo+yYaDy4sQTJTdhOS4h56Dw9ciKKJ9Axzyeg1pH2nsfc2NUJGM3tcU7DtgkGMFE5
jkjjhnjDCVLyUAcY89GI2WwZv6x8APdNN+SIpAZzTEI3HZMbS9PIs+7V4mcw9/luCubycRI1PwKN
bfwEZ1sjwrHw5+uSFklcpY71yDpDi/IKrBKhBZ/3DhtKwEi1tP0KAuvcDL2qSb+YRYF8aJM3vnhI
KK2ugAjVkCPVOXm0RRc8c5OlDxXwBl/E1E3eXi+t4DALM6HH2dO6m8wgHu56J093FS/dx6EhEL4W
vkaMG66T5slBN8e1qbnFr9pBnBiKOUAq2bY7sfNT2gehW/qDeOaCkqgoGL9yZ2+KnaoqdiU6hqat
M3vlxoMYFBgYJGEaRJOVgEsEXuX4XYWzAfsi1mZQW49VNHlBDEAHpIOKF4f9tKFZGmY4PfuwvPo+
pXVM61tHH79fvqtW+v3wSl98jBKWdbredGkpr1+SgsLgU0WruPC+jqMVz336q2bvLHVusgSRJwcL
Vbf1wF29wZYfoIQaBOLsPh1lyksUVwXt457RmHYmIKc2JI2Mo23znUuyuEJJAHQ9bxsDIC989QKD
/8hWSA5jMCqeBwSaxgqgVXCBue33MrPjrMv2Fu2+9uSthshK2A71jrt1GpMmC4Nm3IhHVhcDkhYe
ol88AdVcHKBnEOTyALEGUPjeSfrv2CpXA72iqHpseCrTEh88XZiSn7J4utQaVA94D8y41rA4D3Z6
wXY1GnKgGTsNr25+GLOr3twI+1cCcnTOyoc0GHig/KAMb6kTO0FKGJEk7kFnFq8QzDvOsw6eKOpF
TVs+aVstpGvxF9pbQLCCVm5Q4ikhXpZq2kx6mMy7PBKQZU7NDOR8p4REfEtdZSWcNKAdhQykgQeM
pbLTDzTr7MaaEH9Z7zwVobfVe7S2PpYG5PguJg3HoMlqHwZ6znL0KNrVHRXJZwLJezwMCYsvLxK5
29Q1YqHfDgSSv7PcynQB2YErHOCxiA7PrXjNirfU3cgQrg7ZHxNqp0w2aVOjCZgYrTF2xy7u2sN/
ckKN8Wky28I1YaFvv/vDsfde/qHOAU0JKdKBmgBKHSr7iwUUx1SWBp4ReQagDyRFataFmmF8pmZz
M2T8cc6gMs3EVlVsbT9Zkn0MWoLo4FIbfEuLoP9bN7to6AwQCXzXqx1iNi2bdx35NOobMNi11Yd+
twCyYSAowwo/X32QtOs7S15VpfGJ1Tsyf9e863HrZFqzAtEbA+xc2K9IN5xb6TO8NXUL81XQ+w6N
nskYMgtX+t+jGyzAhv/YUfaS0wRc5KUOb8ADrdfesZvJTY3AkVB9o1y0tsihFO8j+pE7SS0mjloL
SdgM04Tr/4b48w34Vo5/v8rB1Ih7Q77U8ZY9H7Vp0G1c3ajiaL2XouWMejEb8ySiJopH/2BKLnWk
osG2ox7iImhLQrxABgldmI9XlP6EeNVlG6sjhoZ1qcOHFnZH/r446CaD9CwoNLgzPpS6EybmBo5t
7WhzFwaU8UqzNB/4lHRRikoyeqpCm4mQbEkUrBB5YrOgVRQwY/yH8vW5H26es6wuXdnOprNjR0sk
bRw+TbGWFdopqwW/KWaGhGhjOZURpb5dPM9M715qASWVpDLGY23N9LZpwZq/EXqujfHy25QNwGe/
BcMglkxLByBXx1Otif3laVxBC0r/obQkyYtQwVduEKYXuSV8EN+Ws40HovVssC/CzI4lJPkaitJT
9bNp9MfByTZC2XXn/mdYlTgBHNrv8gkDnxTGXnjZnhpbcmPy29XbceGbSvTN5zozGtdB7yDVX3lj
HtOkO8xeFjWenYYlS0G97D50jf3l8qCuLd2lXeXFQKwWymo6XKu0B0a+M+3Ka14um1g7g4Fcleq0
kG2FOtf5soWEwuh7CaYNTVAeHpnOvQvgiP75spXVOVpYURZgD8KNsp5gReQ//ObUb2FfVv8+bmUc
vRJf+fuxsThEZpfipKyxxwfzVRM3pb6xulcnwgUrKKrmaG1Sc+UtIDzeaKIU3LdQudPGcGKPw6xv
ZF/XrXgeSGhx7eL1cT4XQmQ4HwS8mLqnWuzY9NCWGxf7qgmkC3F1INgDd/e5idTw+cAFTls2/Q5f
7gCWBwVW9y+ramFGmW9/rvB3PXjCipNjl+hEONruq15t1LZXF+/CjDJgAdGRzahSYGemY9XclN6p
1yDnE11evPJjP+z+P1ZspewrgpzOJIUV04vm4kZvv4JXKTBO/rgztgiSVz0CrA//oGgDKM35/ICS
0h2tLudRYdzkMxpWivJUtD/Ql7gBR15NAECJ7/8sqV45SBT5OLTh1RT1zd53r53mzZjeMnoqaY0w
6cSLxwrKzelWeXB1PBeWZWp5sVkHpBpSTku0c2ZACzxV/MbqX8f+ripuRvb3ADxcS6DfkrSfAOCp
O5egwdOlwEwC0HrfQi5Zf2hFqEGLe+uOXd1ZMo6VfARIJ8jfF14hqCiqIsHM5WAq72wjFMH3ITtd
Xoqr59zCiFw+CyOl2/I+KDBpmpOExviEnNFlA3L/q2tdlpvAJKNLMJzyhi6boQI/NuZmxtuZT1k0
p+S2HoMobboD9dqNN+Hacl+aU5ZCyi2A7xqY64skJHa679vffINbyOMtt5TJ0f2WQ9kSdgL/W5Vd
oQVrIkjKHvtif3n81lbB0iFlgoJeOIJzGHJQIQYTWp0dTLHFKL7Ce2GBVEg2gsu880eEc1f14ISW
xyvdpRrUVch1St5a+wROw7641rMnzQ7B0pbbN4X5qaRRkm0E1WsDuvwC5YDXE3RaCY4v4NU9mZ6R
2QyRY0cyKAyK/B+uRdQZsLHQkomcixIFeXpZzf6I8zef7k3tB6v21lY6Z23alibkvlvsK63tBlOT
JqbaeKQFBHrdZM9BpXd5dawmPZd2lHVYQgCn6Sns8OAQkG+9tkOjZ1r/shy0ytE4m6IquB+3dLlX
DlwsE8uEuBhINj/IRMzQFUVAAKtGy0LD+D70IBoGFaHxPCaoEPYbe2BlU5+ZUzb1UOeEoKaFHEna
PjBKY5sX+wFAUERQGwO6ch6emVKWxoyQzBeuDGeGatfy8irt3N3lOdvyRlka7aB51sRhYqjuZ+Nt
Mp79+Zn+Q1wGR8Dn7UPGA1Ol3PtM2IFbz7imRvGM4oCTnyjfmJa1F9rShgpfM6BHRXmDG2rySQwU
cBykVQiG+i/cq0MzZTsOHijo+oBubXq8PIhrr+Mz28q9MkG0I3AEbOv256LZifKKNMc6f53Zrste
UufIreeJnUQT2/qj5W6cICun1Zl1ZUWWVmbbbMToVqkdZfqPFiq0ZZaGSa2/1s0WR8uWNXVRBiQj
pYzhwF5hWD/tAbLbdAj16hqV5o1xlV+u3Nd4biOIkW2VNqDD5weXVTTm4CfwzJnYncO0Gx0pLsHT
B1ZkSHclX2qKQjg3nkSZ3Pt2DumEz5c/YeXoPPsC5SaoK18LjBLeFiMqJr4vDBTeWgMUQmyr8Wx1
YBfOKpsE7D5Vr1M42+fOdaal+8Z2rqxgCEuToBftx784hqQ4blgQ36uRo57OGaEg9Y4cdgLj4Vyj
mHq4bGLdoT8mlLOF5JBO10aYMFCvHr2wKWekGG7K4VCUr5dNrd4BEq6Bnm3JyK4sSh3l8Lx1YGoi
R8gx6tY11Olsc5fTp8ZlG/ttfbuD+A1QGCnzp1KbYhEwYeoExxkkijsgAGtX1u3nsJiGW+J0oQP0
qOmmOzdPI2KYYQ0x7d55B7BmI2JeHeLFlyhbP8uMsZsHGWEC1ikgpEPRUIemojYW2cYBu2VKmU3d
FAF3MziteZA1dAHP4mXctn1YDD/BmLI1xitlPRNSAv8bYyWWaAowkzsNzE3a2whZ0h4d1ZLGOAUv
0KfAfUDTQphvkXCs3oY+SJugqo48i4o70mbT7esWRpO+DCfkKXy3eUQLgVFvsf6unisLS/JLFiGZ
4zD0uNmwlCL/laNPYdBC3dt4f6wbAc8LpLt9oJiUEyX3O146esUjwRGe+M2+6Px9pm8JXKyP2v/M
qDdv2Y3aXHowM6LHXotp8gCCIRFs5Ha2rCh3rI/G1GwkFCNWHp3pFw8eChqnwd9rXCKSlNw4/3/M
fiPDFhPjA/0yGWiKiXD18JPe5e/aQNkbLYufxmBlu8vn1pZTyrlVEe4HZYKhS8pf7rQL8k8gCyDp
/rIVuTU/XKMBCl6yhR+YAGUvOV7nB9mEdzVJM2tnN24a21P+T6Hkwor0dTFy+RhkAKngLMohmYQn
3MGEzFUCbTjAlS77s3raBzZe8bISjsaSc0s1qXLLkKee60FiyESpCIyt3ziWRnCvASf936wpIcBs
9xkyTVgRY8uvrWToQtZ0YFUeDOD6LB26j8LNwyoI6o0zcHVxLNxUtm9f2kB3yGxFOz03FVoEAeqh
84GYVnTZQ/mH1PUBRiPoM+DmRD+GMp62N/Sc5tha1AcuikOyts7DydR2JTKA+tzFlR9EwiLHy2bX
phEkfOjmB8oSZMjK4me5nYKgAIufj3dBFWXtc2qc0up71kxhW2wpVq4+EJbmlAusBpfWoA8w52Wg
QnPuPFqEtX5MrAdHvOT5vuojWv7D2lnaVHbe0ID3khDYTDlkiO0TbUk4OncIDXTv0d9CCKw9wE1J
xe9J4kEXh9j5xhhHtKX7To1EUP6CpgSLHzoN+c40LKwbSWgNosPRj710q3z/W3v24wr6Y1jd+4Il
rtbA8JBQmUIu/G9188LwrtSgM+gz7A9LO028DHu3Aaq0jWunPwyVdYCKcRgE/T5pilin1t7Vttij
pdOXvk1Z3Zx1KbU0rO4ZuVEzeaLu52Lc2EFrwREgExCQAnwCdV7FRttCPradYEPL0Jo1BVQLu0wM
qF+TfgdA3B0EaMUGfY6xun8WRpWDaai8WR/TBiGSV78Uozh4WR83wO7meb1Hh2I02EBPsy+Nnl8X
zi+rnG9t44XoWmiBJ42CRda25ps2oYfL+3p9GS4+TDm4dDftxwHcdZE1gpZWezP74zAcyPRuO3lI
QZvR3HqAg/Wny3ZXJxo6XpI/FCpsKuCCFngEA6SM8Rjp0fH40fRTlKq3qnHrBwnqiTizALv4kLED
UrQC8g6beminCDp3EXredxwdZA46dcBa+cnO6njwgCSds42hXbvJZSnz/0wrZ5gtkP8K5BnWu8NV
ztgJ0h8bS3l9FP+YUM4QKiS7dYnJC4DKhUYljpAybJDx/5fJ+mNG2TENBa6MIGMT5eUYd0GxI263
E6Bvvmxm9WpbDJiyR1Ck671OXm1+fnLmvV//P9KuaztuXNl+EddiJvEKpo7KyX7hGkkWc878+ruh
uWfcjeZp3vG1Jdkee1QIhapCoWrvBwLjnxziDsSRm26th3Jt8XjNb4FqUkzYn1Sym+Go6wd9/Lw+
oxUV4AvN4tgfSMkCVKF4GpXb1TBu8fsDGlJDBzWKsXiMUoD8Ilyc2RTy27Z+rMjm+vgXrRa4b4AS
hPYYABGe+ygQxhRG2uCUtmJyGBKdKlL8qJVPulpuaj3d9+NaMzX7jhcO4EQipwNVposVkSFRn7Y6
aN5RbSBstOITMBXXp7a4+yeCuN0fiBigDgCCQvO2azSwX6KsaA2iZ3E2qKhFaxF7q+ddTTLMQgxW
ZJiAAQ4mS8etOAGkKhTfRAAOt7O4sl9LUahkouYHdGSoEeCbptSu8P0iq9mkNo36akq2TvB4sGK7
F7UCMIcIPsGSgqq8c60QCh/MKDqWLtBTu24HGqcVvCc6I4JNHtZUKFbuEIvL+FsgX1cTtkUZZQME
VoVnyjd17bTFL9F8ktbAjtYEcffWQDBBa1qxmQmgrWhtAJslybssWWReebVaOrmKAehs8Pcx8Aj2
9ycXsKBJSWWYPUqFZDT49o5M1t7vlyTg4R41zwxvGuf3XEIJQElCcvSr4AnEmks0FvxB0SRKUDB+
tDiBDVfnAkm1kZRZ8iGBJL0VDKhqs0NEssKw4n4WnTjKWoA4D4gQ86KdLW772K8GgDgQ6cVIkTj+
pRuHPnlK5JdYs8Nk16+ltJgKc2ZIQ7AA3CZcWuHAOUXw6yYLxwpE9qP+XACoJLstVQ+XLNMMkd26
NdcMxYI1wlUf76eABwf1HJ+llGUgvukS4J7FKuu9kQC5GEXrPfxSuvYuvKAXgClQkOrFzQP1w+wM
nGheGpVRjxZV9HES0TXL6a9ZFVeUe3E2JyI4I55HPSyfBhFSU1FwCNvtcNuv4bws2DoTSEZgEIGx
Q4swt0V61cVKVELIrOBuGKA9GdNJXDw0XHcUS9oHQbgpACcbeQzeyQZSpjRoOGNQQ7sRvBh4selV
T/Ep8ERy1N6kxzJ8vC5zaY+QcIS6oy0fRc/c3ICUUcZJ3wGV2czc3C+3qVGv2NSlwB/T+i1DPteD
WQtRvJ9ARlICaQDcswo6ynPWHufWrT2jQWu2w9YNg3+f6ERFERBsCKqK4D94u0TyMiLmUAOf78b3
f0XjY7FGQr6oGqgsQ6k1DtVFskIcwY854ZnXasunikg0UD6MNIaZfbm+TUt6Du65f+RwRjzMI7Ro
tZBTlFaigEz9RmpXIvyl4iiUcMs68gSo5kVV8vk2CUaUjuAghPZlxf0c++XGB+ZHPSsgdhDVYAMW
vNmrxTI/FFK4BSXbDzIAADGfg+zh+my/M+qcUcRQAJyKHho83PA5IEnNFV9KRsCRp2OQ0oYYzctQ
hMGdkY7lx6Tm6LmMh9IASYOuJXbf5OZNmIS6pXToagRDV5xv8M0LL08MNPhXcE6H0WwGA0xyelDQ
aJ7vAkY9HAnl6AF4sDqUYdA+a8CwrFEnXQ4iFQMtustHVfsEzDB5bScZiV8QCL9EZJBKOwRS133k
JxIUuKYjuNyAUSrHt0XHbhB+OZngqugjt0im4msIhSmgaHQQnQDYWHdSXiGQqaRO3slA4PiD4hEs
H0DJGA8nAdPO+U4CQagIRBPagtf3QyrVnijkBz8I/sD44uke8E0gycSwOfuujUGml/HMAOyM2xLw
LBNegakGtsfr6rBkF8ELhcQV3kFNwN9w85kraeiNjJ0yAsoC0qVIEk16ZVdGXz3WQTPROShkS06l
geqAEHdk1Js8XR/EQsBGkCZn/NnwnnhOPF/T0B/LFKhCQIssEF8rj3GZUOA/98PzGEwrFnPBqpzJ
4gym6oe9Ok2QJZAdqT0tbI9gtkwNYSW8XpSDlAhCHcTXF4yjcY8zOAdY1yiUzftJxhuhJgBYiuiA
QJh1LX++voYLzgYwaciHQdNxlHgyiHxMInQpY14ERLeDgjLIYe1mv2Aoz0SwKZ/EHH0LsL4JMMHW
ANa0GEzYRJrstl8jiF8Wg6QS4ij4Tj4kCCJTKiam+mr9XmfoKPYfY+HX9dVagJxlqHK/hXBqkAWh
1sRMDSrjO1GBHqExecvFrSQ9K6mnAR2l7PGKd9OhsGpNNxauXhCOqBR4KahC4xsL51BI8+Qbu1pv
QAK3GZoMEPo3ib7TQ7tBq/31yS6EwQQ47iI6IkEwjlU937esB4nvVDOVL4etH6ueNI4/8QywL4L+
oKq5Jc7qVlOGl+tivyEbOE8DuawwFyE/+jg4uYPQMpww6EsO0BSzeIYzAhZn5s5k3jSmRJUJLf5x
9B5oX2LVPpqTTEM5foXptTMN0DGoPMnrnwnY3dVm2JQAzEvlfiWlu6RsSOAj9GSAeWhVPF+bFHW+
YqVhbeQ22g94VC+KcTcar9eXYmkHTqVwJyeazbxDzzUOZ1MONyqASYF+aiZKQ0U9mrdi3iQPiUi8
wPAzqxyHu+vil2wDWEJV9M0CqARG/nySpR8IaCTCiYrHxmvl4kbR/uCygL6u3yK4ICrt40zR2aHV
xOi+F7OHOBwsVv91fSZL24Vzw/pKEbtoPFKOOjXJbHQ57iQ1QQXN7MrlvCXZtCLGWDqhjMQZ9zi0
LSr8ilWG39eyWoAiJpSqgqYERwcgGdpgi1lSa24farpr9tX4aHZlf1OmaWKnQI/DPxIwSBqJUTtR
QwwbmcZjCygfwBQXtqjVwmTVYZzcgYhXOQJCokEzJKBby2YIAPshiuPB7415p8Z+BuBrOQ5oRfzq
tfUJkLZCKWtpq7fRYWjq+Z6oQ/nUxGTe9Xgot/u2nE0aZToQPgowVQVUKcs4thBao5wWEDj9h6Kl
Qe8UclFshFwidjCG/p05yBU8vGwMLqhYcyDYqr2nVCOJqdyYNbJB4V3dAzBalCp/K+T+NikEeWsI
miOVs+LmpTG581ASvHGT6RZIw7OnaoJ60CrcTGiYdgU4+/IEhXgjaucBiKYqm2lu5pep1qWMDkZc
3ikzkusUwCCtTyfg+Djo5eyfxnSUvK7Kkh9CEEkAOoh0PFgKoBZesZGLcZAJHmoJLgd8t/xlTSZC
k6cGLlEojTMOYJ0ubzrwd2xVpH9e8C7uA08j70a7FEbzRjK7OAdMxfTvOW8UPAn/HgXnllLkH8tB
wygGMh/GxAAqU+ddP0JLtsjUAQyK3kJQ1vMc5QPC6Ubta1hlUwJ3XYhrdxnAGpWukBbvhVig783c
lvpaVnMpyDOB0wrOXxmVw/xbESHAi1QaJEdy6SBHViEEqBHNkXXclOJarmkp+DqVxaUusi4eM6PH
MpZGBdiXLs1cgLs9tWlVPzRE+ANmA2zbydw4TxfhnAtdAXnhnI40SlvUTE7CwYyiX0mYHicjLG0g
eOSOmAMtpTKG+uv6pi7ZRXwDIMegrlBDWujcwhcTQGTSFgOQqh6XIYUUjj8N777QrBWjLllG4Hkh
q4akMevkPZekjlURIxCEK1P91zzte4tUKMBtFTx0a2CNEFESXmvAPbk+wSXtORXL7WhclIWvsNRa
VRss0xoZtpogRsiRwFkjjGa+io9bTmVxu5nXdaPFAhYT+Hw0zbGh5eb6bJa3659F5NkK0ZIrNDHk
WJF5owPQfRj2dfJ+XcbSGTiZBQ+oZXYimf0WKxbkX1EtUNxDUHwR3LZVv9L6tSaJM1pANQCoNluv
Fr1/xdRb6vComM7UrIQxKzrAM2zD6ivTmGFGZh04xuwWJLHn2a6GR0BLrfiDtTkxHTm56+Soq+rb
BDskZhHtyEjDEsiaTtWs3L8X5QD4DNXW6DVV+atAF5BWkZlVVNrQLnK71o6lalJDWtG4ZTnIgSPF
imsArw1VPwGQqGQJKCTC++6rBlSVqjmj//UHWscey/9XDqcLdYGGFMXAukly6hK9Ooia/xKn5g4O
bQ3yZ21OXFgbZNXUpAZyxxrx33Ukf2iAUpCmTk06FMbD/29inEJMaKCqmgETE6B1WUBrPXFK+ckP
13zXkn8GX+A/K8ibcnlK0k6FoGTMqdGNDnBWqUheZmWymii5y+oSIPLVSj53TSpb6xN9xzUk1NAb
Dvsa74ZUtEv9AGpYOklAV8kQR7phm7nXV3TxOJ9MlPMkYjgYIqjScM/vZRu3OxpJ3WOSV4iSBast
1nru17SF8yBRV/dogIO4VJuo4m/1HsBi4JdZo0hclAN4d3BSoQL4gk5jmIpcmiZk5HVS7EMfNSpo
JRKQ0dLzNQLQxRU8EcVNKdMT0gNHkL3QIJr7Sx83KO0A7UBu1fofFKMTZCLxygnAd8DVcE6xk82h
zHIYKk0B5/VU/GWE6a6SZeBpwT3W6rhisJZeNk4F8jXOmgG0v16EV8HFeiuW6k6Pmn0TiNu8ewOp
4q2u6VQKoaaZiGOSbq8r56KHxjVYAt+vRPDEcX4eqjEtQCiMXUyF0o4rBYiM777mr0Q1i7pyIoXb
wCKTi66NIUVkWMNdvxXD2O0SXDi1YuWAL15wUP4BPCtcapFz4uyKicxDHWSQJbSO3Kd2IkcIvm0Z
6H21Ss3AHgOFqn/QxUyQLMcVGriVLJN9vo5yp1dZOuCdqJp8d9SHkkog+9KFdiWPs2i/fsvh6Vem
UBj8TGCPOAkBjdhPJKqHvKO96cV+b2n1h0ZU57qKsM25CBNPRHJZ69GUc01QIDLFhpHQRvTbZ1ZT
/YylHHmdlf1bk8Y51tksGewtFlJlJZWPgfCgk2OoPobo2FVXYBDWFpNzrIOe62ouQpbeV84s2FPu
tjNC+xegvVSAd0xWO5DXJHLeNSkFVlEGidIUu63W2zEJnGGW7AAn2x+z5zQab/VujUmTfdtrW8id
CQntWL1ZQGwAXqysSvHypK0Ekks1owSxHUAB0f6O9xVuMeXcgHWJkAWNhEPYv9TVW9vslcCW5E1c
IKcAHl13nlPqx/emGFIdyOba3ui2SgnK2Mi6rrOLZu1kMNw611HW9FOKCff6Q9ZNTpnskaNeEbK4
qidCuFVNlSHWhgozTpKdUo/AHfkDMDs8XsroF1JRrX/BfWdgq9K2R7ZRwBJK/Wej+lTMKUBzVnZv
cb1OBDEDfhIWJaqCKukKglC3RAs0XgbKi6Sv2K5LISrQO0UkoGUky8EOcy6kRr8aQLGYIVEHS+gj
r+hUXG6kf70t52I4C4I36EBJFOy9Kcu9k5ui70xRm9rXNezSpZ1L4dRdQAEQEGEwGXOW7Sx+qdOI
Vv77oP38EznA32a1x3jH4eSYY6nFqY7YR21B6G6qm5oYJVWG1gNk3xq/9qV5wqSA9YHKEeAzgl/h
fIdkhqM8qsjfd1CDcHpU0IFr2CFAEYCEjZs8Tu2K4l2eoXOJ3GZloaInQSrCn+nzDe44tCXB/fUV
XFS7bzA+HbQ3GuF0uzfGwgATOg6Rkr7n+aC+ov3F9/yErAHeXMapoKZSUc/IarfxFMQFU2kpzKM0
qXh/SIodILz6FmUWyIxXP/C2c31Sl24SokAaZWrAntJlmTNws1g1XTdqsLbSrq5fJf1JirfgSZ4U
WKOVBVwIqc6FcYYuEuWgEGYIk1NbUo+KBvCMiIqm29fornisfWdeo49aXMqT+XGbNg0gRY8iHWF4
2lOli+gMtG3EH72/WYUMXVpLRUd3C8FDiK7zfEUoc/D7QjCwbQUdBYWOBKn5vgKES2939T57vb51
CxE/q6P8LY/T+Twy1DI2IC9PnluVpuJNVv7EDcMixVGY6Di6Zmc1ZMVgLZ1tZG9RuIfoFC+VnHKO
5SiESQpwPUQYfgxoeQLyH0cKCU3KjSw+m+r2+jyXzh2gywCXDAwS1L2xAZ34FLB+zMlUQWCLJu36
p1G8jP7ndRELz9uqeCKDTzBWmlzKbS2wN/T6cc5nu+v+Aov3T5VlLibpTirVfamB794cvAq9Ucn8
ijrDFYezUPV0PgrObMZpFGIYmOkwlFapvVd+fp+NhSv5uRWBG28IEC4fBCHy6r4Dvni6UkSzdFhO
V4FTqKSQtAyNQSyOJU5VlnRWX2fpoMV3xriSm1zSolNRnDsqkDCsjAZTFZGfrsuaBoatdJ9K4yKg
S5qN0f+J8TmVyFm6QlNio5khMZme4soD8ndQZFQAQ0TbPzdG4ISiVYv/Pjd+vqWcyRtrOL2ZSR2N
5wIZN3XNr68tJGfgzEzSmobRuzT5HFLAkoIctKdNHh16pXAUxX/JUb0559rD9SOzZOxOl5MzA0Lj
lyVKemEGlJ5q46OatNRogSwd/orjbfTvb/5sHXEPNyQUC6NM6NwIzG0VN+gLw80j+xraHhd+mhM7
k56vz2rZ1vwWwykJXqR7yWAnoJ3jjd9MR7VVHVGuViLYpaDvdDacVgAGIhAbBWLE5iEfmFNir8KW
Eeub6/P5Lybl94Q49VAqf4qBy41SMSTkx7R1tOhVn23Z8JQBXWEuuyZq1hzaeORdCS0W/ROwwNGa
gRI1xjNzvmfm2EjFrAYAnUy14VeWqKOnJ3O8xfu3iVfGzO8fhFJtXuderey+7oqditdcp44zwb2+
DIuGDY/OAO0CBBaYe89HIoRlkpgJRiKIv8AZNdRuKewLJMLEtXhqTRKnQKxAKw4zSDJJYBWGk5dP
hfgWVKFTlMmKv1g8+iez4rQoQBJA7coQuczURR8UeswrdULxUEkzLULL+asUvVxfx8UIDnWH/ywk
p07wzoIx61AnzfBAySh0jgiygFi3/Nruu3sy4Y7erekR253zrAPO/olQztSQyo+61sCaKuW9gWpA
UdunzWs6S04jBW5et2hOQNrlHmWuNdklaxWQa1vKLOFJ/KGkehcZNZY5A71zGD8xkBhcY1TVMaKV
l8Hv9udrU+ViHX/U+ihpMFWj7uxomCETwub4uUp0qyY/MgUEGeWwb7XEq2T9hwFuBBHA2v04HMT+
S0DhPGznNhU/iBRaeIPxlFHw4sh/qOp43zaFlZI17tTvTOjloBleIYIz8P5welgpE/BrW/AuadIB
Ds8awCKjhps5vsExB7epieLmfnwAZbE+PA1kp4uvRrcGRbDoj8Dj959BcEoiVXNfY6OAbi/oYJUZ
fuJyGoEOZrI7sQIGamOPnWasqOaiuzgRym1XJGdJkYYQmtRUqTBzvEmWazxxgC1fPAD/zI2/Tneg
uTd7DWKCUUKRUQ0oZNdPQgnUXfX4DBZW6UEKh3ywjCFsd00XhQ2Ns6j7pUqxqtLEn8i7CPLZPbDr
yVFsM7OlQU7U6X4e/fZH0SfVQeobH/1shtY8AFOocyewkIWuPCTELgguTW00Ch1ty5J0NAROLkhf
zLTaBbHWblA7ouwLo0JSqRKk+xEgqo9F3UXINYE6a+OHpfmaNYO/S+oAtefF4Hf21JVI2CnDfJMb
JPViYSRekzegMhJAuDeYXX7I4sawkRur7Qndfc8gIxp2vk5AOwVqBiQAiZkfU1QH3YIg3fgLsH/m
MevmsqONYcro1S96Q3d9Tc13SjgmruYbop2j3BP0gWjhH8pG+RG1SXdXNFKU2QSN6nhGm3N7brPw
SYh7naZhZt61aT8ZVFFroPbp8yxtQFit5SiAnPQPEQu4D6uAte8anYhKYlKCerki4bgxCV7NULZm
AO+Usdt0hNQv5txPT6AZqO7McQxvG/Rj7sw+kbYVGnGcdOjFr6iS+/uiqMUfoLwiW1Bd4Dv6Zp25
5WRUkzVPUrutkUvfBQnA2gAFGSg2kuvmM8Aj2mNYTXoJ7Esx//TB0+OC6KnzrQDFFRvJzMoMPi+t
1V0XT5JO5bAluZuYExpBa9/XgEfnJ91Ikc2WJ2rGsvQwjU1wr/pyyBo+Uv+mAePWHe6A4HjVKzP7
adSB39AiDsoIC18LJvC4DbIR1Vy9E/2k3YGLVjgSvWWINaIZOwAimL70RletYga/vHfdRS06RRB6
qjpQotGtwbn6KYVeA7UDpMFtodJ2qo66OpuO3w1/ZbH5kdTdwcgxaq2YttclL8c7BJmU74o0wFic
O4qoUkCsNGboPZQa11eaxCpMAi7eSnVrpQ/QOCrAJuM9nIop8CYECZf0oshXLnHMBV9Y45NR8C66
rQtTRN7aQk75Buhmnips58yr4sG+Pt9Fq3QiiLO4PQB/BSTHgclddR3Nu6SnZewfNFH40UUm7ec1
csTF6ANl2Qor2jJNpBbPF1hIEwKMpRigp8Nekb5RfGrjUYJxagOEjXY/HmPD+fezZHwSjOgPn3yv
hYpemy6dIFOs3xkV3KC96uBmNLtXbe0lfHl+yHKAK94EcBB/yQlC8IihHAOcROJTMAKbYq+lR5hd
20TplqG6EeiDJGllgks+DPDMqEUGbYJ0QYHdkygo+zYHx8ScUw3otWEbOSWuPtfXcVEMKmeBLiFC
EF+MFHRTVvU+Ipti3tQJuL+Eo9x+XZfBgmte9bUTGVzwjXuFQhQZMgKjrFypRg94BSK3lQVbOmCn
UthMT+JBf5qUrpIgpR9qIAZWYNhNrEG26zFYCfCXFULBhRdPXkjd821wkZ6XsSBAlDbUzjxodIAR
NavZqppiq1WtTnPkMMLatEGGtHbcvrfk93Li9c3EQwEQc5B2Q1u9LDIAvJOJAkO+ACtzlllu/Jgd
S3pjbfb3e/uL2Ju1Ip5vs/xblilLgP6CEFTcIygF3zYXSY2GUAxVBFdZ2oPVOGASt0dboAJFmYtT
WKENhmtLxyduilbrjNZgS5ZPYyrS0hLsgfqOYWt2t7IDFzSb3+OSNTzxoONfunjJENJAHASTDLRy
2Lh6u7dR+m01GNdMf4/LsCILEaY1uYP996gSO7cC27cM27TKFct7AWaE+7SIXil0NANG6bJmRhrg
iJH5Gak5baOUSoFdEwobpT82rnTjb4Rsr9MOK/Qc0sfPtUWR+RPAi+duRL0Y9wXIPkYqhBScQfK9
aVj59udtYSGuVAC2SqOt75abj95KaU6hORP9AmCCtfZQAmg47sgDgJsVZ8sIX5Bwxe36XEerbG56
pYp1atv23raP9v6I37nsw3Wpu91Sil+Oruvid3RLvZZuPY8+ePjynx+4MOfv9IF6+Ostfn3Av8O/
ddjf44vFPiz8sNkXy6K2dX9vb/Cx30CWzb7g08IH+yfsn7I/2J/7l/uX/ee+tEv8ab/Hx+ee/S8Y
535FIy6uCIzwVhRRbARtUGSJ8Fuihbk4pplJNVrQn38rp3Lb2gadnIhGXu+iZt3OrF+DW1mm4viP
8y71hv1AO/pS2iL9+jStwDXsaSesjE26UBecHEZxApo/EYBwOmcwU3mss0JIQ2v/ltGEBmypP14t
x7pfKQ69gD3FGQVOggp10NHlDVnn2hACsMHXctwQZK+2semed2jslGI/rjuabxj+M3PFCeI8zaDI
YzJFPiB+afZtsgBnCu3WHQV/UjBJ9pnh5/7tzT4S53jr0u3IJu7dfaj0oNLK1pzS0ZwPeocwleL5
hr56zqO1uf/83K8RcF04EnYvB8S4gmomUD5jic4XphvREC43yECVH7FqoYUNd7N+N70N7+OPdMXT
X+wC1A+6SFDFgU3HRnD7DfgZqZ+FIrTe3Hd3++vuw7l5DFZN82WhCCvgAcsXnqDAxWxcPLcJpdKF
cxZZLxrFXlN6wOpSy9msaNX3w+7pZrP5ID4C5xdolhmE7/niyb6cFjKuNxbMy9F9O/79w4VVOcK4
sI+/DQUzFsxieMx+bPHf2ef3D8ehTk4PBwtm437zdb+x9/cwDp8vm+t6eeEYMFTQoeuMs4g10oqc
G82qVlP9ogP9otVYMHrRt8WyNmstkt8PYtyaAFoMPaEASUJigvfX4lBkSTZh8Zk1g63FpB26csqW
dhh4dRKyf2AWQkzA3TBqhWRZFYF+MaH7/cvePv50vVccn1dnZYsldnO4mM6JJM58inkg+SSEpP3x
iG2DbfqDjUGzsYTIHiTJIEI/16GoIEXcRDMTYNtvR/cX9aAO1mbF1l6iFUABTuVwE5H6rAiTAnKO
P3++Pz09BQhTnmB4WLAy4/f4E0Q7B8faPH6V1uPX40DZz6+JTjRkv6y8u30XuvJLi9oCFEyYMMgy
j/hYozcRZJ0SNIUdl+0tXDJ8JBzlZgNHeX2ZL/On39P/LYy5opOQdTDgBbWKCYP7h+N/gJfHVDfM
QV8XdeEC2FEDjrcJzPdvZ8NdRkWkRaaWgOmURR0s2tiyY8/OPwsBvsOBNZnLa3kiUz6fXkCSsWuq
FjJRY07xBbh3+PqC2SaIQH95r97d4e5wcFY28TLFy02Wc6xd1cuhmEAwLGBBXffJ+2HdrBmVxfN+
uqScoTUCSS7riE3PPhqUwHreedDU5zU1uXwV46bDeSg9SmsJHacQ9Ga7Ww83mxXtuLjPfGuHjhAd
BRoo4uG795S4yIVk+nun9gZ9AwW5Y7tw/qXz8W0qrQ07AytFr8vH/0Qsd/wTxc+yWYJYph8Jfeus
txeAFsIdTFZrs/sLIkL3gcJTsqijRdRBvVcgvn7fqVKKCyV+Yv1XHNM3WNmFFTgZGOeYTLAQz8B0
+Pu0QIns4/cXHBx2eJhHhatkh5V9wVf8OODX78P0HXxjtXCMV84wOy9XRsVXQQuVX3Xi2ajYyDCg
v703GwUbC7sEON+edG0EClNpfgQAGUAJFiAvEMdw61IUJNXUGv2dTPD3PYVdVdgt5BWzv7F2zEza
9+5aUPOdtzoTjJ5SDTgbBHdb1FIqnKVs41yIQ1OBQyrobUADmlmZ1dNf+N1MR3wNWDTlYAwUQ/EO
d9bD9sHbOg6G9PV1/4mIa+vC9uCSs8dd6P7lZX+/6ehXgLv452r8epFrlBEHAH4HILQI71F+dG74
KkHX4k4QE7CI0fnN/2qospnf0/dgW2zjh5LWXvI02cP7GuPFpUNBtwQBQTjKDtBHjwTguWAhRbP8
iC5V5r1u4U+fnphLwRo8ThRR1WZtXy4DK8RUCDUhDuAkgCbhBPqh2qJjVBao7s0f0SbduvPml+IJ
u/Ilst5BtWHpFM8YFjCq1uJ2ZsTPVIKFc3DSiLYApIgg5Xyugx7qgt4bEP0se2+9nbyk22HwJC/Z
5l6zqVZswsW9UObkcSpY5VonyiXk9a70KL31b7L1kFh+Y8t3h+EgHwxb9IyVI/9fhKI4Hm0WLIPC
JbVqtRPiIYDQNLWMwP4Z3c+HfvPRgMDkK9/DArp4Z3mu1gJM/g7891x/i+WihcgnEWigIJbI1vRw
n32JFhCnrUjcDz9eJzvbPqOaZbWWnlmPix3FpiJxBcAOdB+f72gn4szMbLIzodVO+5C9yTOP1Vdr
P93FKZ1uQ6wxkkc0fhb3unPdul5cOr/nfCKdi1Yq0syVCtRtOml0RgHECxwO4Kl8R/Dk1zXc4e8O
o8u54nkAd10ZeWxOe4ssQrUJcIlofKi+qhcZ5izd61vJGx+Kt3EHKC2rAv0gXTMRi4IR2OLg4AKB
7DMnuEn8visFCM4yB/UQDtpoKi/faw8pHQ6Ta7rkftiMXuysZr+YrvJTPpXMWUXB8H3ZV9n2Ym5U
3pWuetdSGhyawNapSZ+bTe7dK1vtbm1vv/tsz0QD5gMU2xo4HZF0AuDWuWb1IBcCLnqGnM6IBGew
IbcKRe+Q7bvAPnSjfeK0++xetQKkaoFr/nI3eACVh/XKaXbX3EIH9r6j3tzMXm4VW5kG9nO6cueS
2fT5MX6fctxTUfZ+UUY9N02qFB14FG39ZaSGA4ZSR7n5WSIGQvWf1x6iXW9l25DGN9p9+kC2mQ0z
4AlPhaNtVw7DRagBBgEYdlR0s/J73ALPF4ygf0AsShWP164h06ihsuPbpdME3iRTAWs4f65IvDDn
nEROOwKC+qsUlCRWLbjRi4DaQ6uy8n1wqHAc1A/t/5CXZs6JW/GzSXLRTAt6GtRiQ2S3y4VjmUHg
L2KNlvgWZWDIolJmozvKuz7Ry1uRCmJgOGeiYGk17Pj50iqCPvf5qIdWb1c3ATWouTNuswfgEFiD
G3/pNkoOkJlODvnNl+IM9Ca1RGreZPSvgQbv1wdzmYHhBsM5NTzTN1pbgJp6Qj5QY31u6kSBLHkA
8dl76/gucFAqq8DLgEz1gvr/uoKIk8/tOjoG5KqZsRgTcpEZbW5qV3bSJ6DIPLQbaTN7z8AbcFMK
lhW7vQFY167b5BZZKXC8NIoYhgnIIbyGI+dx0VdQBwg6oxaJqPaj0WiPGvFttA8ccxu+zzfireYF
VhY6DtlKaweN7Tang2eSL7QB9RNVD8mNgyKR/k396rz5tqEol9GOws/q0EQ45WsG8TJuQ7gmSYCi
QZIblLa8EopTr8cCGMus+KDY8TZzBoc42HoBgbTixV/Bk3HsTQsgR/b40VldS68r3sIpOB8Ap3gR
0TPFR5Mxu/q5wmaOqHQwv9rD26fpTrvRDvbjXv2SHZWi9irfJ08qoJYscXfT4jnRp0DrXhvRhXvC
krAgFp18OJeGyI0oTecy6XrEWaFiDQ7a4oUUpnj4a6am3YIukk5uTF+SJ0QigfUpgjB1ZQQX4Q8b
AMPKBXAdVPD7tnySDVLNUUgMDQPoIxxBZgPU2+BuoKuxx6XdOxfEzbRS4zSVwbppaY/pwQDdAq1S
Wu6jbWa9yh+yaxLqr3i3y5QMNznOoSRZDrBhHTLxAPEk7kRL/dFhPX+Zt5FVI6OXvedrIpfWE0A2
aG1BlMOCrHNDa7SVUPYiQmX953iLJpcKz0rw9/0m8AyC98/ZcQZ7glZl9poyLdhVSdFwO0FTFNtM
nXMtpl6PUmS2qZVs4o6Oj7lLLBTcOQ2gTi0Bz8Lk16xb8zFwx5k2+7U3z8XlPpHP3xvEOCoVdYR8
MDndG1u9hjs17dkqvMHZzqzyT7Ierx/pBSN6Nme+9iQa+7gLVXY1KShq6mmyM97ANvyeWNXHiMnb
oTM6/mt5XIssL/thcGaBWIRgBe1nGszZ+U63kYyekznAe9FB+azd+S3bqVvlWMOlOahDyWm3uT7X
Bft5JpFf37htcIhQDWeJk6X+LDajHd9Ox+Ch36Q0O44WrLeV34tu9AzGJ2O3SplykWE4nzG/1nks
+WKkQ364FW7JY4C7b/US28nBfJoCZ94YCc2t6km+mYUVK3V5JeVEM+tyYqZGKUwSX2FT9/qDGG9w
V7OiXxOhHVrXbwd73Ml73CJs5en6mn9DQpy7SsDY4mJo4PkcdBf8eU79ThfktE4s1YteVfgmzPFQ
HBVclfaCA+aYLTmMtvo/nH1Hj+s80+wvEqActoqWnO3JG2GikpWzfv0tDvDh2LQwuu+zOZsDTJtU
s9nsrq5C0Ab8w5x0/+EFhMbu4EUP/kv5JS74wMwZw+8hNMFEbBo5OxXSwIUzSdIFuDn/KJ44O/cC
q9OAquBt5At2Yha9biy9Eu67lSKPrBxNUdTD0KT4LUpf7X4FZkKu07LEEM4gzR4dCdAO8TV3tB3Y
wOOnegOavoUk7b7QTWzyIDFCQQBQjt/jd2Uz9kOFq4cyQTDpTPZxiPROFwFsUXU4+Ebds4iizLqx
0aFfcrb7VwFMg8mOSHMQeRMqP8yzRAQhMfYYtRU9WgUW/+pvWltzMEp/wpT94W8fu8OKoOsPRS8w
t6JLi6+q8rfOLYiXoeoThuTCiCV29dK4e+grqYbsxAfZVIwQz+SXxpN1zSl+MqMwtEdI+QBhFC0h
3e4LEvgtGLtB3ZMQ/t5xsdVxLdRc/PtbeAPzoFKgZytg1KF8sY8+/l74fY+BMkaF0LwCl32ewlgI
GPqq+kq9xFAM8ZM1Y2twluiMZ10KOTcST5Q+0GGkzo7IlmXgMwgi/LFCBnpxPyIj2GImK8UziD/4
du2CSlLdBful4Zr7rIDs6j/LlEdp1RQGvhwmRnWxwdn/E2zYz+opdpSFN8XvXD8Vrm4MUTuaaUnk
VyEMgXRCO+dP9uSghob8WtTlr3QrnfC2MKodSBLlXfW4JHU+cxtjnYCCkfEzSG/SjJe1wlS8WOCD
bvNTs1cPYoGKR2kIvqEZgRG/5Ydx3bsy6njPC65EdvBu4VeWqTMkaWGuhcSVmhdV0vfMpHOObAqK
nn9CmWO0Kz0y63X0ETtdZiw+qMhf/8s6iShXwSpiIE0XoltglE8APAarPQeWv6feLDzGiezFRGsu
QAFPgPcCUkwU3il36oQLeK4axEb5mL7jPb+bVgyQf62NscbWKN6XeDZnL4Brg5RbJRdJDfgUBnuD
g3zlYVodujWmJg6Cg6Isu1kMwffvIqwLxO0iXkXovLCUwfiSSnKX4tr1j/EeqH+Eoc6DzBhvCV/+
acF3yNOD/noyqHkJ6gASBnS8H+VcHPgY8b41oEYQpka7y2zQAVqlKe9bF2K4P9FDe1aXrrj7JxGP
6+2fXWqR3aSETBHBbgb42a45oKMxeLH+xW541IA4xPnFJtHcMbkySY/J+L3fJKGGfb2400ZYC2Zp
aDvNKKzIrT/ZT15XNuNKwqk9TQu33Fzmcr1amhsirnuxhlxDYiRP2kY8DqZm+8iX+9dm7dsXrzuN
+pJNsoH3HxYqBBoBVPF0wOdaORqkS5sY00u/K41kkxwmTzCipeBDLo47OyRRAA6HKHpRb9suVhIp
jGGnRnV7OqOUb0de8ZwVVoCRtPXoluf4EepHyNjcv32XAiDDXXGF/qK7FAEgizsKrtTX+ClrBuQq
Ru9Ep4sp2WBTWMlPNsSJjG4rv0R2CKdS7XrzOOr1yvj7B8xl5jc/gFr7IEVqLgf4AYO5BQD5M1pX
7neykd14J6BoK2e6t0QAtmiTin8CHw2NXPaIf9uw09Gi0vaxLTvRMXuWtqgrMg7GyDkrAlZzYbWk
G0R/aYXwDUMUgQjtUkdWlAOpZshqS4XUKy3ZTDfMt+T1D+16sWQyd6ugDI7AC75wvOup1lQy4Ik5
lhPyFa/qDLBym/xXpRodMt6g0bnYrOyF5c1FQkWBvhOyUWh30Yl+XxXcyCtCYpwumi7tUX9/rfUm
W7Fr4ZialcWfYHy1dExn0wbg2wH9Ah8OJKioXc3EJJyinFwvR80Wnfw0rQiXqNtYm9FUkBXrG/Dk
YDR5KV2aWa8iAJpHOroyckKqWlMMXZqwsZSgQNQal69iE51G74FBV2xYSXaF6pTi4Xm75/VsF9jM
+kheHUu5y6+VW6dCqQgNZYjzIWfCzBuc7ip7kEGwwA6dTCoJcGP3jUeB3iwt/612RgvDaPrTlvcE
W7IQLyf9OYUbdF5gNmhfMbEO4rR33wqMcDs6SwSXM88BUD8Tb4fWmQwuEyqtgrIIA0YBBuHlqeCt
4FH4YF9Hk5e3YoB34IL33YdrANRVNCogyIpSJN1cV1JmrPxcJuW6+ql9B8H7h2CGXznmEIGWrwCL
/gIL/XOzVddLmngzjTBIahHmUNAK4lfIJMRffQOUQLUSI1KJscZHQM0O7QBn9Cq3Rj1eM5jHyEBd
dANu8R3zVum5VTjxBjVyDFJawUKQuRuowNoBUAStIgYqoKFHIzm4mlRafPwWYf8WGcJLbZ1R2nJa
6+GTQDui02daWyjek5otyKNEM9oU+sXLz4E9WYKlHDJHtRa+zf1Juf5NQGne7g87ckHfk9pPD0Ud
vbfAoGM1HxdWP4xmAaR2hJ1YM6ulgMvf50goZxLOU5AvAVZMS0oOJWbcci26GNVL8i4aVQY4VveE
IVI72Ag7vewNUQ/fvRZ7VXvQe/v5Yd8W6x8kDNweUPwIBWpCcE+QTtJhYgQDlTq08cXgoDCCwW1H
9dh3lK+Tp9y5rLPQmLzhZ6htXl/Y9ftEH+OZpHuMoIxaNg2JjTMhUtQGret8x61TBypaJssAkiZh
Zh3jPFOsDwujkTNFxluT9N3KKS14RGCSdzI3Oj1kLkbTuWcyVVT84Fs74Y47cm8CJooqDB99/b3i
efMamXAivGh3eodVppbiZerRH9izoRGcCD0kNnqnWdMuMiI3eNAckGH1Jqns+rvc/Q9VdGzA1S+g
orHCsCkzxBCEHmzOls7hQwgZDFP0SqdYlzFQGobiGcEr+1Lp2vINfH/ng9ERjzrcsgKQRgo5h1dx
KApBP8hXWD+z8rf5O1Prw0msLIjsmhLmofV0sY59n7zCIrBULJR84Gi/TbMriyk3Tn3N4YOzR/nI
uUio+GP9nQKjsJLPjWIyjz7wbgbIZM3FqDJ3sHC0kDQTQR9A125XG6ZkB0TpgsQ5e4HD7cPOBi+I
GTQmPrTJxhCOMPKPxQf07Jo1CPHglUlY5KiEQyxGYQoFsuZ0rdjdC3TedBaqFbE+HjK9PkiOfG7N
d4x3L6XLc98Xk5EyueOwXhpOmUlRoOYh+l/QZrIGXQh0H/X6yWnt5AuViWTx8y4ZpAK3DGm5gM1g
MN60P5nre926CXRIuk8/LNQy9KVSFz9nUMGUGYrmSFzvYPxirrWVVvLoY4J/y1bOmh5BfUWXQ/2w
0Z+fJ0MHtN6S9dXyNObcZXFtmvqscdqD43WAaWHfpmZ9Ygxmh76XE2zJW750C8PSBys492b2KG4C
IEr+jl4ziSzSyH9rp2W9MxUk2RPDXQz1jTsHu/yJM3FBx+dv5q0+cEcPeuV6tV1qrM8UNuHCROxU
AJ6FNHNvj1Ee9H6Q+Wgdo45aYqTqh9lHaGUXdrbm8dzdKFYP65Ml70JvEbVD/jh9OYKFGTp7oAvB
E5jadK7Pa7Wsg9TANFOn6VjzJtlCQCFxEzN22kD/e4/nbgjkopg2kkFTDqkzKlNL5UvVoZILeTNj
slFJMAIv+K5W4XNwLD7g2sJJLXT+i0fsQNwCdCpzk+e/f8NMLQNPBhHTlJh1gswnzaAgRBI4TVT8
htFjv8XXkjR4Ma1mJA+S0a7BVGFBkXJpqHrOu5AUorwAiTcyy0i9VsKYaTKGB2RosEeLf/ffeGtC
RpjmdvCd7YDK3GuotbrxcSmI3FeNRA2tL9xKiNIQlqA+ceUHk1CSxi56EuyoV4ouu8EGlO3qwsed
WaKE3rksI9FCxwlFm1tPbi4ZV16aEgnPqEsPaPaZ7FPq+RtlC0pMVOq36VdmpOuLt5ho3rsxLCPp
IIg9vLnpiiPnQ5BLrNBIjl3+zX/HkOIGOMmzhmaeb+YvHQ7uqu+B/PfSvbgLvxfj5v0mQ5QWRSTw
w2soMNyV5pgULzARN3+5q48sBocfNQCUeufrspXMLeR/QlNxnrmVHrhgPMcwZIFuZGaoaPBjvn2x
Unh/NSPvVFDkQOqJxJNmEC4gyqqJOa7muIUFhJJVvgFHbbH2VwGPRhSKhJmDILd0tO5TXmT6aKtr
pMuJthjlAVFaACkDuhuDP7ZPcG5LgISfybqTl9uQ8mQf6tXCYb5PBoiyNgQuAWAHCJKGk3d9X0J2
y78Yo4Om9kXnjfykrC97/wBo1k8W6Emk84CNMOYS5HnmriSmCVcHBhvACkUtVhSSxk8SBG7uLJ1F
T7QYK/4Qjx/SrkPB20hczIm3qzHVkfkKBpjDnH4pnv4CnG/j9+1voPLdmI3Am6ThN0ifAjBAPq5r
0mmNeJ0NrfZDXqp6z/j5zZrJJX6Vb4bRJeziEPdF6LbbHNM0pr+BuBuSBS/TuSPjjM8t8DFPwkPz
uvCl7/OD26VSAZSBPt5F5LHU6gUUe26kmt0zxozBwUQ+tNGcEnvJuWaOEYDlLJHuQEsVvfvb1TYQ
067GCO5cgazBd4uPCRNppQ5BAT3YS0axZU8Dgwm1hZXOnKIbs+QjXG1yzAgxZmBVwJAc5LerwQ50
vVoPRvtSnsv1YtvxPucDLODfKumwzTHlMJU8ksxaDxzg6LA+tG12ODexnjo+7uMXaEKY4ekseJVx
iU1CFx8vXR5znnX9K8ivvFp0PrRF44fY6wl1Ez3ZQhLUCM+a9c27IBvCAExR6u16PSy51fxmA0In
k0eURrfjoCmgJhXElDFw0pnSqt2lBvOe4sXm66RcupgCzR5Zov/7fwap+7jFwChfcyRGOtzF9p3h
ITgCwD8ZHAZf/guMDl8XNCfktcRiRILy4RassMHoI0C2xvDZ4DumumLDiXX+HAHXVRwHY0nDaqbj
eGuTcmA1A+W7HOCoDrb4k6x7C0AyJ99cdqULKIItuUsXHtkzOgxeL5La04vUVLLSwSDrBKf0Mdok
7mAVBnv6+2TO+ui/vfzNbq98VCqiUO4rmOlsxW5jvbYlLKdbcMklK9S9EmfhyAkl2b3PyQyO/obP
cX0J7t9rWdiy39vtai1oCfvNpYeVeOM7IHp5rk2o6NlL0WWmCH3jC789sCs7LSc2QTzAjnjkEMya
dWWBNfwFyJ/j3wua8brfBBdgbFThAaGkLgif05oi7FQ0DDm8otTCSH80gFRrgUzlKG/MVj4nZr76
2+pMFgCrhBANaYCKogD1tUjdOYxKH00lK3tA6dlI7RjFN21zcWsZuPxsJWRPilMYx17XUJ3WNouP
uPtPiZl7LFmToDavYBz3NnSyNa9BVCdFEqCnp+SJ6/TAijkDiYAeeZHjgyFEAIBj21mBnZ5BsPj3
Fsw8qG7tk9939YlLCNbWmgCkbutNNmdebPGV2402r18e1e2X4rx/LRi8j9k3Bulz2LJTBa47GPTf
JE7vQaj91K05XbOkbYvC3w/6KktrvM8ziWw7nsosGg0EHXO7xpgdmUoa8JkrkznHh3LXnWPFlDfg
1un0ydHeOCMxS98QpMWoM1NGB8cIPi8U0FHaRD391naXlmUYNC3KiucOifvmJTeUCaBREfQHu24d
gRZJQkGqNNtD+hFaKlwQtSFhaQvuuwj4GeR5A85jaH2qVHVT6P0hVxs8JDXfllqd347GR2rgPckf
tMwUjqUbbVBWdZei7kyFBBVGXF9IwTTQHtLtnU6TqrAvUNRt0aFXVtr5G4M3n9iCCukYwGcOu+rX
2qp46TVz6WaZc25Q7YBpEWRhEASn41dcpirHaNj86F17gAKBrE8b2cRTM0BlBllSh0kb1V5C193P
5ZKaDIaCUWskb3barNwOAXglUeRUO3O0xG1o8q5gZuvRvpgElq2aIYCjep5BwNHMHPPdM1RrYdp+
BpN++yOobD9SCqkS2ZE8rvCQxMn60Na+WW8jTCVrW1Uvv5LvDa8n+8JUF67a3wXeXum3tmlvKysV
vK+wDYcDO6D49ob26uun5Kl7pIa6fMR021t6zB+a3fQhR2CGNzjLf1+INPePjttfQYVWKK5kUBXB
rwAk7LWEZt+gFx/p46Z7Yn7UlXhqEnTs/rbJz4QajO5iXh7HDXniL4DiKpwKUQT11IlFGQUqIvsS
At5OA6o4Zf8QK/onq4c/8sNzpTOaUVngvTTRYAVKroUPyrt2HS/Bt2dgiagEw/OBV+OAvFSo8C43
kpKEvpjiUd+D0FMfNqprJU7iYOYIrCoY/2TgD70+tfoj4yzOgdx/AphHiRQHAspOCD+30U+MulFO
ORlHXlonvQkEm93pwzHaTsfmopeM/c4vjm7PoHpJ9RutDRRFZ7CQUyHljVRK4AzQa7310MVtYh3K
RXjotoBk7sGSBwB1sRJARleNaDOnBtCvEFVHPrg4R36fEN7+GP52B5IJEp+XGj8GURcIvrjDKyFA
pGsOsY3vz74oJ2BhQcsXGbuFq3Ymvbm1Td17rZpFXJLBdveS/IyeyQVWqYuH9vVT/ZqcAY+0ZtVv
ZEWPj4qTk8f44nP4/hV++xOoKNRi+qioyLfILe0svHSYHhC2koPhcmOwmO2RPxZLTAH3CEbUsICY
gE4bytSo7N3ueAsAUR9UOUo7jTOSUcN6i9C7r2srOQxLxmbWB5gGlF/g4bjn6evd90EflOUKpAJ3
tRM+i+B63PCtzp4PyUtoBfEKuXO9dJnP+NSNUSq88kyYZmoKoyDScoIVp6sQCV3Vr8WzsuVX/F4C
DTcYGNI1R0q2f0e4mXsF/QbEE5XMO/EAY91ur6JNQ+GnaorBC98pt7GregHkwj/4Q2AMx+wpMiU3
ek2eo3PsLNWR5jwaA15QV0O7lANYnnoQD5ja7OuixMVpZA/g1sYkjsSZ7QWlszrGEC2ZYU02gaOC
wO5iIcw/Z85iLnWfweJSR8sF2EZAgTFPebsDXVNdsobBjyitS2jFh/RR3bAuD50hj0wqcJCm+Q8p
7K1N+i5DbyJnJNisNsoZFIJkwks6iZikT8Hqieefoe4VLzPY/71oeGuY+txgCI+0IaxQ7j5eDp1J
Omyv0ppHhVZ1FQvjT7b2xD11W9+QzAVPmznICosYrqJeBhApPYiCUWVCQQIBXP+R9YqzTMzxdqli
Amhc8upZW7inQGeLBheQ9LffNEq7EfQiI0qR0JxDT5p51zoToCPU+RfXNRMzUGD/Z4vyH2ZKYhCW
wxbQx+ku3apfoU0w5LzN7w10G7bsB7sgsDfzviZF/X82qYPD5eXI9xxs5laI7k6OmzE0CS2XsA13
je6pi9XtpVVSHsuwHJkQRBtQwb37yT4lAdpIowskrKmB4ZMzLl7rLjWTZmYDb9ZJCw3naSfJzYB1
QleottAyg1qFIZ6zdWwelGMNqse/nfR+TE0CgwmZvMCIP2IS/b6pL+IU81qUI8OWbGb3MZjpe61X
6HCXte6Mn9XziZzNbL1J9qD5eDozD6FXvIHL1Pn7l9x/YvwSAEjBZgfEFGmo3Lpw0hVaWVQXoI9X
TOOoRxbUxPxrI+myKYLDpXOSz4UE436MCCZRNcHqCW8n8Jy3JhutTwZ1gAj9tA83g925EJswuLd8
I36C/HgpFJFU6eZVQVmjzg0IZn14MKw1NnLqFWDHDreu1tMO48wDsruF/bxzYGJOk0kmCZo0QINu
F6fgAdWyaZkbAgeCgAYEQJP+iwGTIZq76bzJeMfDcqnje/9ghlmUo3C94aWO24X6jL5U8X419Cg+
ufFe3T7IX7yLcT+PRQEMM3i1aeBMMdGCH98ju3/NApCEbhx5MYu3qx2zQAmrooP37NEB7syA8FKo
D8hlEkfZ5pvqSV6Va81dYgK5pwagDFM+JBVMnxVpC1913gYYnvbZpof72sI515PvYlMiUqEp1yCx
ifXymfGsFpDh9xGAYMldzNfJfUY7GdFm+L99oJxMhl5QwMr4OU1tSSvlDKznWgYXCn8ucrO2BwsT
l6tyE+2TZwOqYgs+N2MdtNlowKMFD+5YkcrY41AJ5BSq84b8qL4pG0KRXBv+QYt03BBoIpmTx3M6
s1VtDJIt2J7x9xvblAeUcTWWbQnbYBD/SZ+qzeUgrIFGU7FsrTAmQyj14pF9XjBL/iy14eAmkoEp
geOhBkodM4hfofRbwCyzlsF6w22U9bTWLOa7NkcoCujserHvfL9SQHUIohSETIAcyNTVFHJ9NChd
XpAujt160S7f5Y/4tiuUpZDKJhivalfKw8JCyVv3dqHEKnimOZZHTYhOMfywuXAXCBcaBV5aaNC9
ZmuUtreYUzOhhPT1t7X7hz8KUNfWqDCSNEMNEqQSfZRxlVog9HoifEfKrvOqVeJqjyD7sjqrwZic
4FSnyCwWK8vkpNytl4wzEKl4jHhRb385zvNITJsChV5QsZN6j+yW22oVAOfowqwXDzr3GruLn/f+
EOFZgiovPjC6v1Dkxg+7qsF0FzQZOgQzYzxK4IA/gtMk9+QYeL/UzZ7RJvUyZzQT1wd0eyl+3IOk
CHYcaSSGTlFuBlbo1nhWsCl7SVLo5e3zCHMFg5s446F8EW35LOvvxQ8KXVZuAd3uYC5pqTH02xGk
Nh0tSCweLBTQAaY7ohf2UmeiANduPcIUMB6RsuuJCK0jIEdY11+NZmbFj+rz/47Aw8KvLKtU6JoS
bQoCYlnap7vLvrEBP7QOmT00+oSxCnKo6o9uW5W6tPQim/ngeJDyQA9jbB0gFuqDX1Kmq3moOkPL
DwLiaIFn74LVori5WM8iwYjaXqQ7KgZXgPYDEwD5JVeulUSyfMlDrjDE7egFp3EXIcVj3MBNYa1d
epTch0YoO/yzRiezSg69ppBhC+OyCTH1UGxCO9rirWkHzuRITrX4vp5J6GARzMGYe0JLFoPot+tT
mUnpoTJJjs5kjrsLppW/Kmu0/efwjbEXyffJn6O3UwWVAhYJsQhgz27NBU184ftLW0Atx+Iw+Ik3
fPTIHiSfPN43xRJHzH1dWgK+HchBXK4AhfC0PWhX1xkka+CjtrAC7awlGpCTWjOPYH3qXzHXYPAP
EEvbFo5vJZWefKQ/yaIPzXzV6x9xh7Oq5CFtZcTFIUDtMbJYgMpWGSaewKgh8ka5Zx4G0Ik05sKN
MOO7JK+AViarkgI1ddFiBKe8JBPsKui2rfoUY2Zv/AE55oHblWb8zLqQIyBDLZhXxJRbVurlehFr
t/QjqGwv9POMi1t8gcbmNhyE4oBU5q3+JzUgASW7BGngo8ucPbH2MfiovaeFTSDXHuVx15vwSwV8
dYBHQSmgGAf78QZqPw53ijBSMxzURK/Qr0dlMkMR9Jm3/VP8LD+zer/id62hmY+Ck5rpoi/MHABk
eihTA24PUDw9aJjKWZ0O6Yh296l+qqFHAuGoTXlg0Aw+iLt68VE+cyff2KOCNG7NTO1z2GNW6nG0
2G3kCbl5eS4wWsW5sRN7yUEylvCzwkzChV4YhC9AgwfGDRrGOo1xJwktkGcg/xLB3MKB7wqJlvXJ
maia2e0xsARPAa0ICjyqHnuxi0zfSleQ0nWH9WhlDiRZrTO/Kc8ZJr/+9omZhzN+079fp1AHo0gn
RU5L/Dr5WIUWt+YBeekMyLHn9mhnO99izZ+/Tc5lCTcmSYy4ckNRyuWi7mFSOb9E1uSCz/aNN8L9
hjPIiL+vp6EubiJbQNf/b9OLq6VOoDRpVV3yMN3+KA/TS7f/QBrmQJvFO6TOYCRLPGczD1psL1TK
CDMXZvzuhuo4gjkUE6w1MMMHQMTjUL/8jFZp7TF3/9ybwZlDncaFmiBkeBYK9L8T4NSBx/gk2v64
1NB+p6OtovlBWMktCvTWBQASkAlZvziHTccDOi7ZL73O2co+0rUdo9dO2wFonBuvoSWAo1XVhzVn
gWF4p5p9rq+alxEfpXuaHF8/Fqa/Da2FAHVfXgfYm6jkqByZykVp5dYzkjiIALnB702eUEaazOoD
8xN4fH23TgIuTjfcSAfABKx2Je/+9yoojAPjDrpYMg2K/PHWuJDETJVKwLljBuoNiprDxyCbUmXj
6s904fC3J94X82EN078g+Ca0MGjR31pTZDkL46BDL6jCaVcIOlPRu9eX3CG8KfJX7igKZtDAqsRs
JsOTvsbV0hT/TOYoK5CeIZkjkHY0NYLYDRkfdJBbr15SlDtCvMpizz+NGA6yFlZL9o5yRBVoAJAO
gtAKHC1U6hhdkqCNKh+TC4ZodOdeBCWvPkKg7SlaN65gpygoZScNdPdojB40V3PaDHNusg413xoA
oL9/zlwYuP459MCMnPtJVjFaamQb1ZHRTQmsZOuvUFsI14IXnReBIDNpz41BKrUM+rEs8hjrj8D+
C744zJodm5UCU8OTD1aMwvlaWOJdn0ZC7vxvx2Uqrk996gtdAou90UDRUgdTghfbB0zqolHCO4n5
t725oH5jj7pcw7bv1bSEvcZsNsJm6gxNT9Bzz/aiwb7nYH+FOqO5wycOUdaBr/2H0H7zA6gDlYVV
Ltf57w+otzVvw8dk+zPwnnGp+orOQosazF3/66qRTGoIViRc4FlEU3BEcQsp2wQZ1WhwZvWM1snp
AycZw/t4EIWIpgcPMxuHFmJzS73I+whCRABxlhTMBGmIWVS84jRMrfZKU8GJ+TfC3BlZn68x5vMj
C1x5NmgT9AyR8rGH8tjxf1cEgXVQqmJ0BWV//EOVWESVCSW+byujxvUF8qEd6HlgFq3HYNsZwpOA
s4yh3fRhlSwO+92/1ND7Qh0JU1AYxCIjO7fBM+jlgRHyujL4LajLwCqsuonxnL/kbmIvxa55YwRF
Aho6jGLTgKZB8FsxarDPDOqh00ozSKaQupOFftJqMTTdvRHI0q6sUW4cXpRgkjUsrbRkL/AYPdxf
zCjS5f2ruM7ihWN7D3KlzFFOhImXkuPQ1MWbtzILIBSgMKFcMPKDipHx92G5b09RtuTbryZzMYCK
LWz1Xmt9DOvEwVzAC8GOM/awX6wG3d05lDnKQzmxBYcVWVrz0lrju7LuQOYE2JkIYo/g3DjV43Hx
TN51UimbVHEV1Se153LYVI/pKjRJL2w0wg0Ec4QUdAUNKDoHB/kVa2fOUvJ0F/GJbREUx6T/BTEO
KgL3mCSrxwq2uU/tK3m3/S2PpmNrDyhfe7m7+DnvXpOUPcpTpahlk4J8TnHLAFjUI1UhPGgl+NtR
8yL0mI1x2apG5vztR3dpC2WXctmmH7WUKWEXnGO2GusfJ8lh/z/mD+bXR5J3TElBoYHynwskj0JO
6xDhPN5pv9MtWEGAZktBcFRZ3Xvkvodeu8aU1N/Lu09Oftf3zy7lQ1omCLEYY1SFcE/IRJXR31Qf
lcUBNJRd9Mfj0ly6MBtz0AvgZFBWwX2oL9lNwLBmEWI5yc60TW3tOXc09qcXH6oBZK5G2fHuNnr8
lvXxFQwIemA74ToC+6b28LhYSyVh4CZXxPohtUzwREAWSbQoJZPHXJ5kYgUacgy6RqsJeamoS0eM
cuc9WoDlhgVRzXRo2aUANXd6Md2COTEwA6AQSHlWKKIFVI9shXZ2p66KA7JCw5L3aFKwC9nK7Bqv
LJH/v3oCRyw0MdIBlkqrg9o63lqZtrCa+4yM7CNSIgDrCeHbL1LwykaipmLtKzLi3+cADUw8MRwF
4A7ZVTdg9pzQ/gj1Xa/nYHxQXH4hxZ63jgRBQkzCdDZdvoXWVVq2A77i6PGp2QlGgQecwTnw4FPv
gFdD0kPGgnkrJGznGkaLzcXZrPtGENkDQK8BwOQxKEZzHLVZFHJJjiFeeVu/q6cgBfA9QoVj/FRs
DG+/C5MuvFVW8MACq1Z8RrbWLXyGuVsPCpjQRidORXQ+bz91wQeoS7ZRbaSoz9vFHoO9trRlvxp0
oArQJ/Haf7jTbyxSzqXwY6vVGSz+vvpBMdofNGBBG9CwVUvdh/uhMKLwe7U86mWXFoMM4oUQKuyO
fAzN1opN5gKy8fPoKF8LkXHmfIItiwOWF5Vs7Ch1w01pfWErqDXihsN6IK6S6vDlASN28nZ6XTA2
ExTxVAV8GKbQxqPhHUMkl0UAzmM8lrQ9a02gCwRjIQR53mM9dnB0F+yRsE6FvRt71HWT+GI2CXwK
yA6A0UfRIcziNmYUUJ4yW01vLOFILp5CzzfRj/SwYJ2E+L+sU5fOEPSlPGWw3ho5eUDsPjqbRfNd
Ndlz/lUZ4feCwZlbHBVRMN6AbwqAA1qVgWf4cmL4HMrYWwC/e092JGt/2KMfUKwgcuZcdA+jwC1K
Ef9hkJHIEF/Zpg7IVFUK32iwnR87Hf0Aw98nTmf9tIq+1BKd+6rXpqivCpF7/tKHRQ3m9GwT7psV
s2WOS03fuTCHBUFYlkWFESO/lJVGaXiAnUtiZQKTTQNaGfTywfTiVqvX0M5ftC3/EJ7GdYxkJvlI
xgXnvecx+93Rfz+AigJVOrWDxpIfAEzseJSBTVKdASJP7BfAV3plhTag78Cnch4ocW0F2kKhM+w1
/QmE/daCa5HV0r6MArOClgJIBFBmu424SRWVU8RWAK8geUHcRUWt3YUIvAHhMhBXkdmCTJB1lr71
3EsRNIL/DFOHKGMgflUPMIzpl8llcbmzgE0RDisc4Kj4D+oWZNv/GaQZWLqgjiH4DoNvgVeX+nem
8/juE3CUo8mi3gHmpoW9nQvB1xZJHLlKKqShTFuJg8V4wxrtt/9wWTNvoNnZCUv9yntQFrU46pRe
ZMxfSg3ZTTt0gfr1MjN1NGChsLgEo9WQ0ljxz+Lp7xX+PufvvQcTU+DDQ6+UbuVL6BM2sgJX1s6y
p6yFZ7BBYMD8gBlE7C1rF8YzXNm4IB9nV6zJvS61CWczBrguyhuolwKlQ11zoTZc2FbFwmUHRQAj
/gqBq95FB8a8WJg+dZdgnLN3+LVB6qO2sQree3RGyBgmyrK9/vzK6/V5XOUge/8v23u1OCodqkuk
rJUPW7nF+paMubhEZ9GIBu3mM+FrIs2fg3/4LE6B1eClnqAvzf7vrUAAVpEVAnAFEQ1gDamTOvgh
Bw2cCdmp4zvpz2Q3648J+aliAVd+Dg6FIwZIK/5e+/1EHqxKEvmkYP4EgoIuW2XK5HOJUAExmoPS
xkq3vTPAoSU9gwAbJvdZ1LxxZpcIP+6BMcQwWFXQBAJf7x3mSyiToe4yPAUU3hjWpcedGCOyZBck
ntOxdTsvhaDB8Mp9LYlezR1ioEhVDbyaLIsWGMmyruLFUOWE/mQkCfhgx9CaC1YXHGOxMfyVeAYk
yQtFpFPt4iua+BF1jAGG1sCvAkAp9pvyMxHvq2icOLyiTQX0lea+diLF0nnBKra+pSIsE2LkxXR4
Jo8CEhoVUdDYojZJP7pUeWhU/wKzwhnkfRdbeRE00z/X9mSMLjI3ux7NBa+aue6g4ADWQgiDEs13
Kk7mE8cmGoOElHXqE+HlwUQxbt5MF1f+Bq1ckzXZNV54C4Fy1puRsQJPBlY5wI+oqDFO6OqnzUDq
P9MLcO7CR4xK3i7ymmfZbY7FSQ507nsRNjOTOGK8CZhJhZfIJAp1u0ORt1fGQkEVcavterDqPyer
YhVtK+/yyBk1VL3c4OBb/rfWrpKPxeB8B1rAUbo2T0UOoQ5rViPmOzvfYfYG3IzZBy5BABnrVZgv
JVYk1t+6sQA9EKR1eEET9jEqsRp7bhrSTqjxjGaQl/P4t0ZyJex4T7OR5+VOLeBSioET9hQXJZna
QGFmKYD8Nl7vfgZgShpgqixq4NSmyx2rNkyCP85ierU0UEOwBafDTwFX0aoFJCsEmXviZAjYDFQ0
JJcFF6y4/Q8+B5w9cLKEjgy/hRbvFsfJ79lBrY3gqfqULQ7TFXvZQdvlW7GyVQwebs4bF+iaZ+7j
W6PUJ48kDZTYxGjzOWJIUNGnVbWJcGPVNlh5d+Nq4UDfh64bezRZY1vwRCgQ9p4KV4XcenpkdA4F
zs2zhoZhs+W2x78t3h+pW4NUkB7/H2nXsRw5DiW/iBH05kpXTqWSdxdGS+qmAT1B+/Wb1O6MWBCj
ENsTOrSidUgCeHgAnsnMCuiVpgA07pVnipYJEB8/5HyZkJ+Xx3Mc5mIziBNN2hE4ya5GGfBVh34J
H6QLD7Air9iNPrJVppd/vf6C2OdFFldeKef4jMcK9TBQm3khey9AVF69pn7ymnnwWIcBclbzdcOA
FYu7eHf9Z7iRTzKE0+L3AEvMi7muxMfOv4U5nwoxT5SA4lvCp9ZDZBkc3OiIgnYaSFeT9+alfBI2
yfV9dOydZMPj/li5EJyjM2eGpY2aRuaVGPe6F2zM1LZQaSShm3Juizc/yKtwa265kanZkBg3gnZR
XAbw7kdA0mK8mZANoyBTuBH9LXcpaDZO9bN0XXrZrviscK/npWd/Omuw2eKeJeGcQpKSveaNllwJ
WmbNl83hxYCOUuYdKC7VqjOBpnKmnwh8cCE8wp3aY2HX+5wTBl2b6MUXIId4fv+x+koZyIQvELYo
Mq+8Y+bRd3Q1bFJQrhcfwUNz0z/Xb9xGmpVzA7hISiuoTEYQlnHYmqG2dS5ggZGbfYNGGrSG3qCz
Ge7uK/CvbjPicE/Gn/eQebK/IRk3qYTT1JMAQxWdbidtw9bVbzqKSnvJEV51UA4ke/lauBG3XD7f
2VpZswKVDX7mllR06J5PsqyVY6TQANGHzXAlP6KOMHHBHrPFcbRBcBlEBPf1pj88/b+9Jsb7jcrs
4MnshjEJhQZdqXlkd4fkD/p/0SxiS5+XgVbiCvPMfiMxuzXP9YbEKsaXoSz3mr7kiGELXoGmO4jE
0g2XZ3T2g5fmk1nJ2gxKQ+qAB3m5aw3Ps8p76aAIsAvuRf9Xs+UqmawcDGcDZPyCqg9x1xkAVD7A
FJAdJ9GRe7t9aR7CiSuut5LzBu8hnl/oU8A18kdCH/WHyERXWLgxdelLs5FfcX04micNVVaclVuz
TAM9kriozrUKbC4LumaVNWUhBetgeKfcdy6KyulV8gK13TtV9VqoB9JfoFbiXSF4uIzFxLmukJAA
V/ogXvSUuzE0l2WQehsoaXPka/UNQVdxM7fJ/82IUc0OBpCZlc5i3riRLrfmmBo4Y/fllfTZQBoT
Lkh8RHlZ+PtKOE6/UjBAKzyuj7VLGuocsazoHkSeha2yzZOqF0FyDRM6DX7kVCinuxZvIKX0UfnW
rt1yJWxX8rQwI9TPoUEb+tYgbz33OkKqdWpfQeO0/WW2XtV5wx68mcom3cegLEcuCwQ44NZWXjkz
vObal7jM2kp5nUh6PePu+41xEu5wvB2L1qFH6lGHvvIEQFfe8BjozCeCUm3UZbJ12kot9YbYxtSx
PkbVtp6je+kuO5JZom9wevCFCkhjiYfCFQ2bM9aVq/DMxo9mDHDKoBuVmWMxiZq+rgDdGGDvEfdB
jjK2yRtvwEu2Ne/To1La2Yn7zFi7N4CUDEXpCKujbYLxR0qRV0SbMMUUVJ2II9vBfbh7jY4WX4Rm
9qWsr11AqcwFIelNKwwmjLBElQoCftfaO/ldHMcTuNJHX/W1G+KLb+FrxK+iWjWk71H+WNexV4p2
HuXcJoUoJ0QljOt8+/oYOMWBv5arPmkBx7wypG6iKRQJManojpIg5ebER8goOcrdrDJtXKXH7C8o
92f9eURxkQJHuyOiFOebVK4H1BTLCUVKHxTVEEbeavbgDodeAjEpXvHaWwv9EBAs3w43HNtduw8t
oZnXRjlYaQ5RC4pbifYhe3mBKBSZpcdP6M6zbiH1vglRRRZ4OdcZrhzg8L6zhAeCXwggMNtGkqNe
HiRAj3tcGYKj5DcgWsBJd4P0u7ZXt+ltsrk83K+CZcaQgYnOKcjVom6DrcmzpIFIXQxM+jAngQv0
LJe4+YUQucT905tbSAYv85EF2evX+MNVZPcH5Ybf5jFvzksfwthZRVCC1af4EO2UOk/kkEZ2pjsy
dU3o1aBSc/sLerWVLTzkj8ou4jGPrXiss2lgVr0YamL1xTwNPoR5QXTw0gxOt01c6066o15kGwg5
O5fn/mfdvInyRBQXoNoBROmg8z638tgsCSS0UpjaPr864rztbpIbCGk8wMZB/WWDjd9vPwX3NsFz
7y+wJewxiBiBmN7UmOOo13NRTsaMOlUNKXeyRRvBnxjCkNlVvc23uencyPfmHG0FC952vLuM/pXy
Zxd7zpJ8XeTQZ8t46swYw3CMKN5XuR054l7f69jq+ggB3ZlQmuy0Y+9fJ/vXG6jEgYf4HgLkbnrQ
NpWfg2sRzOJckqCVwlzUJ3x/E+vSS7Gva0VvkLg6vQheuFfAHVrcps9orQNfQ/IM9lrvloi2dlMd
Qhfl9uh4uzwta3eTL77FWb4NjfTsZiR1mSuZBe0ycECpewXkyNHMttYhzgKmoBvFlnH3u4y5FtE4
w2T23ZgGXa2bwHwPQQl8NTyLN+ON+FK5r6BBQRkkPK4b7dUDZn3LZRJdOVzOwJkd0FtKYll5Nwc0
5j6XwgtGh2wECDb1kFWR7BgcviY3orS68WZey3/mmdntIVgsgpIAVthO0E7T7GJPCDK+zcdV9aCe
oJTm6kcDEXiZm21edbhLbMbJ0xE33lHBfCsnyZ+QScfF9/1OR8Wn7kp78UY8WY6yUcEUQZ7vIdJq
/wVdB/zO8hOYvd/ltO71AJ8gHxUJJka9u8kefMH52nq5n72UG2OvgDbisq2tzzvEqSB8qUOmm33x
D506NmGHeQd9G0yrgV9t7e5FATeKgbhOeUggUoCXPwhFA+fvjhgIYyEFAei5YvDc30p52iexOHxF
VyS32o5wfe+Y9cNH/lTav5GBeBhtEM076ZPJzV2unW/QBEPTAQSbLBQonYPrXV2TagK4MnMLWTbS
tqfsF/QCHO0Wp3sNXqPOKV5rqHfPouk7ztSvHXBLeMbk+yqOM32Yxw4Kko/hhRwTdA2XTgiVBAgX
kV+zSH12+rwMu+pUDQhCzLwgczEjE5MwYqUHgT8SITU41m87RCqNUw5a0XJHtj1ofhSkyDUCD4cu
ajTVJB44QqJHlUtS8tPRgNkATLJQTVBAoMnmcNumkFFZiVSqDI/24ov3A4SrClic7loEJd79S+i0
76BBuzz+r4Ps/KA7x2W8q9TExBx1rK5hP5j79Gq6abzp1Pm34JLC/7WQxWjx3wZI8O0HzcOd47nZ
CCh11Lzao9vkSXJQaY8zsLgqsE/7Zy7pxvwFl76QsUuzKOq2VOYvPEWb6AF8fJDrM8F3hS84lCgJ
BBfC3rTlO4iZRCCm63in3lcWiv0ChHRw0YeQyUzSd74zVDK2ZS+j8NE4nfRXFN5vahcUG3aNaiiH
HkrNRop9VzgfuITaf6AjJ/rEFfwU/olXPrhiryoSd9/fwthrGoYoipTwLcg/I6yPEo7fbxakCYJP
uEn4Jtx+8a9u1zPxprYT+AGKlbLus09g270LvauSVMMnIDGcoRNIhii7vnuv3exds5XPEZQo5XMg
zJ1DyMODDwVlLf2rcveBPmy/2KVO7xKX13D8tUEuLJLFGLI6YWMREV8lH+M7dDa/gZyM7AP3I7fj
jXwqkMR87pGvHn08eXnbaOWScj4njJFmUVNY3bws5ua9hQ1uo3vkkKdbVE69TugsTW4RsjGujFNw
bcyLxGNl/um8URmggGgP+XoDoQ3GRCfJIm3VR6AKE65UOrrKSF7QD/SYCOmbFGDiU7SnUG464GeA
FbB4mc2UGrPrYq7JGmnFqtRROVvW20CxibTpIHkLUi/Z0ScUnMCbovLnssv6eVAAc07Ri0jWwlUy
KQi1HYVcniuDLeVOk906G+GlOafRKsbMnoEwLn5EZjmHrJqsosS4Uj08VPJG7sptWf6+PJCV+iiM
ZIHCHHkJNeuU9kCJZ2LVEX0IBbmrguHUqKYjBXWHwHztqrM8ZK09oC+PV/TwM5Rw/gHzNCyqaIIS
IeYig9VSMr7oaOgZpvhDUMqt2FZ2TQvOyq2dccvxMkaqZVLXdwHGm0cb2j3FwzONnzpuXPFn6Gse
1Sw9ZaF/EXlBZlRZlElFS/BOasnnJJqfmTx6oGy2lSa86tSPDi/KuEWNUqvEe1VGsXcG0vS8aqBH
oEcJeO8+S1M6xuiOU2nOUSTlfJzJxOVyQ6dxGGDK+8mu4sNkbkCLZmnIXYtQwOYVO67bMapV4REM
iE8ydixbtAnCeSpyc7TLHL2kQrFT85xTyrDqfXBr/QeGMeRBlXqUSgEm6Z5peWonXJ5V30xNZ0Qr
4+QYSeNd3ju8gTGWO1IpqKIOiGI2OdSEzpU5Sk5Bh4pjszwgxmbDSC9VqZln0Hgk2jUK2u0y4ZV3
rc4fskZ41klzNJGxWNUgZSw1qJIPwKjdkOc+uQ7HxG2CX1O80ZDBbnQeifTqXkQXjwnZAvBasaRE
adm2ejDXyceab1bmpm+gMn8cW8n/i4UykbZBGxh4jQ1moQgd5akgwNGa0ZnUXTRJXisQ7zLKqiNb
oDCrlJlqbSTo4wAlenmVN2Pqh1R4NSjq8WS5vS3ChBef4iEyp1ChBHI3lDlKDtrAL9rXSkMNvIgL
Txvu5YTsLo9v1Wssxsfc+tAznehtBbSu2gnSY1LvtT66nereLaDyqpjx5jIeb3SMQebZ1CVxDby0
GfzMUG5KvbFVM/VimlwPhZxydtm6Nf5rJaxXNKmcGkYMK+kkVHAOD3XzpzI+B+Hu8rDWT9zveWSJ
S1BDGSdlDhxqyW8NAWlKneTCAWrgV3KWoWljGHQvB/uqI5YZSirk7o9ASx6pAW+08vkB1cTwVdI8
2lrwZdMtUT3bppARMHjxjNVlRLMc9h0qg8HRdA5kyXomWyOWMSqPWeUP5FYqEbetn6Nge3lmVw10
gcScAL1gWPk0AMmSn6iIefRzRBHy2m6JaYOm4m/sZe4pnTlO0M7JeBVV6FMad/M6VkCKJTeDsCGd
5KOe9pzM8+piLaAY15LUpBRLkAI4qF24N+X+NdFGJ+/1Xa1ZnFGtnjULKManNImQQygMk6iGyONY
Oprm23fV5KqR/UxD4oK0wGG8SaJCXvereSgHRdTk5nipyFHp5rCNKn2gkMuhN5PpaNS9bCS8qWS8
CjGioS1qTGWlqDaVrcJOa1DhQq+lzzWeS1mpI55Hiebjuc16/vXc+KusKCHMCTQtGX6nyBmJcngy
h3BHs/glyDP0kjftnwR6ScRCD5UJHZGkcZMqcCHK+6wiFHN59DMe+0BdfA9LDtMJRl72LVq2coSQ
JNRVmyqouCLd0wpf0N3U8sBe9RczDsJBDXSAKPNVFcaihCLVlCGvgSmixxnC2Z5ajO5UgkpbVjmB
+pX6F1VcgjFmlXZCgdoldLhk1UHpDqLuqPFVn7mF8Qh6mhQJ/ph3i1kJ2J5jMouMdxqFxP3cICbt
8/iUUUxk6dLknii23rpqcQzFLUk85K4CehzNrdTvI3pnxF6tH+KQFwdY28GLKWBTNIIwKpGS4nMa
LXzrSfOpy2RTDgEnGzh7U9aUEAICnwc0GsHQwrg/qQwLJS4AkxjtZtDzV8mcbi9b69rRsYRg3J4V
KgjAo17YUZPGbtRDg8N/Em4k8hSIv/4bFGOkukVNg0rYGHUj2VF22wiVXxoHTcidpuDM3PoCfc8c
Y6O0iYIshcC3A0fkiOAgEFChqXKeQ+sgs0QPxJfRUsAMiAyWGTcCdh1p0C2ZRE4WBodSyTlLtHbm
6qAI+geGGUsdp0VQTXM+MD8O9YMuNC9Nfl2k1NchuByB3IdzPq1en5aIzG6bFDUXEwrENh+cqNha
vzE45Xos7X0sONPotF3u/4VxoCMDFZj/25x97sUp7qG0nXsfxRAFbujZFYzeS+m1JT1QhUeGv7qv
FmDz3xfxkDIN8xCBTTyKSsUb+hjWKDjg/3eC0u9CyZY6T5WeCuu2qhEieWrBYc97L63P8eIbmL0d
5lM6WDUGrOu2FbwN6l1EcCB7qoATrPSCvrZN9dQYr5fnmYvLbPjSMCKjb4BbT8SGkqDY3RagkJP9
EipfQprZpY5Er+pKuBlchl7dLosRM9slzzohyUcgl62XitAA0IdNx3vRrC/trJuEixN0yec70WJp
hX4SCyGcU4qT6DYUaj4KbV8uD2SlWBCnEeQi/gFhLva9VVPDGlA1IFknyART+dmyNrVwlanXXQxp
m2dL3jT02iw+KI+WY9UZLKCZq75QEVXoEO5xFJRrtJpoT/GDEKGMrRYdHVKAgqFxvMHafQahA9SB
ozzS+FEioZV5IobTXCJRPozdkVq2EftBiYIMBcLEdGsWHmd616LNC0T2dO1MOW3GHIidsaGypxc3
I5nsoIPeX0RtBa+NprTFlFcHvmqfYPhFcfvcuss+NhTJQj5eA6wlPuVx7cUiKl/CbssZ3aqFLmCY
DThQi/R6gdyzKXzQ1q6MK7hw2wwqRwD/Nvi9a+MeVHdi4snRW1gNtlYYnNNxhvhxr1h8ArMTByVK
0ySa099V5oqR5hP1blSHm7rlHF3rU2pBo1UFsfuPgFdSm5BQG5DTK4SrZrglwTEPd5fnc306/4Vg
aanDNq+KtgVElSNnbpRun/5NbBBqJv+Mgm2Tz6QAcsHzKDR0KNakcMPxEHEZLVatHgoHYJkBObqp
MjtbDKU0FkygpCR6xe8bqTa3tVF6STAdc03Z9PptDhEdvCUKzoG46lQW0Mx5CFHZbIo7vIRS6akc
IttKO7uP210bvCr9W1NNnD2w6lIWeLPZLJx0FUla0nfzhFrTRpmGjdyLXlnIdmZ1p7DSN3NeIk4l
97Kp8IbJ7Lxs6AZFnGFlS3gSgvcurSKbKqNfKG9Sl3m9XHKCCquPU8ihgJYWOSZklZlFbSM1s+iE
mY1l6ALLw6M0lcdYKjemiVIu6TGWxu0Q4jOMEQQPATSVbUt4RkOubTZQp9Z7//IUrO4WKCyIqD6A
Qg7bQaUO8dgmmokW8mrYpHJ7N0S8nNrsPH44l38hwFB7vrhdiTf+FAEC9SW9do33YEI2puorw994
sQUQe9S3mpFZA4pwAz1w4gAqRjSySzJt84gXd171Ywso5sCXzbSIxXkZO7rt9Fuzf6YS75xdf1cv
QBhbyXU6iSPFeIwsRIBUsXtUHhG0AwTUSXKPGp48RxQaXrqOC8xs/zwAq38kzT3JIjQAg9Ce0OWu
bjvUP9WDPepbpbqujL85GhajZXyA2RXETASA5rJrCKodhBuj6Th3l9V1+5J7RFAUZfIMiJKn2WDO
65YTczvEoGUYdc+QFOfyrlo1+QUM41gqWR/NRAcMpCHstnyvC9DuzRQNiR8EAwds9fBegDGHN8Te
jaIeAVaNuT2m1yUY4MbwV1NMHHfJA5rd6cJL66FU49kJoDi/SfoNWPVsA5m+mJMp5a3RfFgsYLQS
BwBJYAgiun6yMLuPxNHPqub+8hqtw4CyE/TgSJCyJa3gT44ydEWD3lKBbIEyIjVwP8jSXxncNwrj
KHJS1iHyEqAApNpWsqKHsYo3SW5xIg+rJxmoDf8ZDOMq2thIw9a04GMRSpmijRrknhZvKV7oVehO
vIAAb+4YB2HWQa+2BeDC4jqSQcXXQXKXV9rCGxOzVxH/iix9wNRlCPa6NUo/UIo3Zb/i1ATZoEgQ
n6qyXvGUdGofLtvG+qMYRxW6+iBICEqRcxtUWyGifR+A7YN6GlTxWo9GqHEqrstib1EX8tMtignC
gTfmeeJ+nJXfuF/lRgvbz8OpGjuCMU8SuplRqhAMvBvI6rVyAcGckmMn0DSVAAFBY1fAKEpjq8PR
yolDBuKMKPeFtHrIU7DijYzZCEYOMae0g8logrEbyvZpqtPN5VVbtcrFyJhNoOlx24gNFs0qjnWW
o7rmwYB1XgZZvaouQBjTB52FKYwjxoGovq0KuwZesJYVu8GC6QNk0PeTsL0MyZs6ZiOkvZjlrQzI
PAgQVE/30H15uwyx6toXo2IOLF0JkIY14XMrlPnm9TEPik2rH2PodvwNkAKacVnRFHRXnm+sRI/6
QFUEkLwY/Y2UJaEj52huHKATYarPl7FWT2HwyPyDxSxVXTUp1S3YQ6YdEDYYpNpVqKugrQN8Opeh
1q3iG4pZoiZFGUxeAkpS2islHJ1EvRsyEDCIbfje1ekO3exeXwYyZzrXTf4bl1k3VSTQhSWYThk+
vgVBnx4+hkPPyfCseuLFRDI3DAUdSIEyj85UXZrelWqMqjWIOmp+WVteGPmXJ3PdGL8HNX/OwglO
bddaUoZBpaHXIUPWlRuleVN1XukoD4dx8lLad2YlYlgyKm2G+e1XxcjKkfu2SHhed/aqPx37P2MC
A+j5mHJTyILYBJYVPcb9DmScCgFnYetMPZTzyP1k/RnEh0KlHN+xQhiB0OS/a4d223PgQdBTfcoA
HDfg3kz+NIEV+uYg2hQXkooIm6y877rRtjqosuDJWXaBL3dQVFSgqdAZd4Na3YyZyEt5XzYpsOme
f1ZODbXpUqwxTR5pd9DMW1pE+yR90vU3UuucbbK+PcEbJkFoDuqzjNdRpLGEmC/OvDoVQZzodAXa
15UGClG7If81ovjKijgeYdW4DHSwGRIiOHhqnA9wIIEsxzWcNiKXthF5DX1tlN+VznnzroeeFzjz
dyw2i9COSdIEGJpR7cp8l8WgrPpI623W3Y7SRpJx1n7W7WOV3o5q4F7eqKuLuMBm/IJqVjLV5zNd
qbapjlp0yOwgqd+afhu6Ytv/xyll/AJEnqREooALs99VfK2WTgUtaI0zqNXTdjEoxis0VqKnpQKU
jkw7TWs/pVbm3NYv2wYyuedrloqJVeYxIOIKLWzwawKCvMJNWvmX12f1dAB3ATirRWh6yIwNmlYn
0yQLkfsYiqOgKkc9E5/02ri7DLN+W17gMDZIo5K0gQIfo/TPyA5KipdAbUsCEWHoibUrQF4psKNW
5Ozqddtf4DL2J49C07QTcGtUqdVdtQ8mxcbj0Q1yKBESsMRav5o8+igTUDFVaJtomyvDQL315fGv
LufiMxi7VIIpV3o6+7K03ZdqeWhQJ5cNaOQRJg7U6pVmAcUYZ2ZpZY/XF7QKsk8NhlMneNyVftM/
g65x+5+GxTKuk4YEuTK/KcPaD6PYAZY1OqLKuXquOhFoZOmQLEb7n8ksoqoOemL0MNJq3KjNbxQ/
lUXmxqKr0cdabDi7e/UkWKAxa2W1BqHGgLUS+ze5ftS7g2w99UGEMt9DXvojbTl7kAfIrBhpAkEt
inl4eWKH0IYSjlIt23VxnSmepnsKLxy06r++R8h26WhRhGJjGW0SSCnYIyINU0IfLlvGevXNAoO5
VAQNKqjyAYMSU/HWins0DaZFZxeZDOqHdLiu+uQk0uajVnoUgavTYxNMO2FOadXxKa6lyKnrNPGK
VAmcvEO2CyrdmZ1YgcA5MtY94L/GxTYHBWBs1aIKH5qI015AFiMt1euwgqTS5Rnh4TAXDLC6JGVi
wKwQU9wqQeFVRmNDEIIDs75XjDlKivQr6BOZg0NXC9StYTiG/tjpk91kbkvBeQGqteFW1Lkq5qu3
VjAAgPMBTADgjDzHC3tjCIgKW0qJkxqjXbRXGZK8Q/QwgEgu31ooQhbQLpLzWu9WjXgBPP99casJ
Y0tIi7nVbDSqjTD0m57XArPqtBcIzNmYRpmGgx1TOYCsLp/8Ug9cYmwLlcc5s+qyv5pMMYEmHr3n
QzGSxBqKHqaRR3da5cWoqBBxR1K9uOMdRKtWuIBiZi0Y5E7M8xmqukVrhq03op2FCcej8VCYmcvC
CBwB85tTiK8sZP5jlHPmvGavVbeJ6mUwlYIF/kehb9SjGAxtO6iokBA6j6/GxClA26w0Jyv1EgKe
VIVzDq3QEqmgIkU/2yxxArZdZnOVaUcyYgCS5jY5anfjjf7QXMs3gQ/C2xew5+CKsQv/4Ipx2Xes
beoFLnvOyjXJE+krJDLtTBBGozI2uZHDQyu5Y3J7GWu1W3IJxnhuEHmRDteyuYfTsiFhH0IOCOyF
tn6T7bNNebAmG0K96WPlhy6BfnEAYpXLn7C2H5ZfIJ/vB6Q0lVhXYT7T4LfJYRwRI3kwa1eXfl0G
Wk1jLZGYnQeixlzuQyDJyQEuuR1bVxEPmobSEWVb634FGpeKF7z4qdCKc3GJymxC0+xCuRMww41d
HCdcOu/FxB5CG6H46Jk+BncHOne0x+6vwAt5uVaFZ0zM5pQnEosdWK6glhj5wYN+kzw3ruHFoKgc
NyEW9DZxTVd16p12V7nCG1qGdxuwg8K6S6fZ4hAHYzj4VLfKa+2Lt8Ih5t3a11y7gQ5OUPtAHV1l
KXdTfZxIkqEZ0Biug3hwRu6xteagDKhszf0PmgTlpXMLq/OMpuKIwyMPbG1EEVu2CbidCKuPjyUK
s841OqHRewwUNLqKIFk30iO0XtXoU2mR2U8F35K8SnycxE1v+dooehzrnvcJG1Fa4jMrnQYCFTMD
+KmCGtAm3IgoANPSotzKiYhSbLKPOrpRS+KUeGUKSb9DpdHfpLeWHzGfsotzWkWmE/WR+AipuO0F
EDmjSjHLeYnH1QfmEoZ9I9BMUDICq8aTvDb9prma+idd0NHe/NIkj2Kx1apdNd1dnuK1K8ISlXkr
COWAsvK5S1athD2ZjEOf/hGk9LkZhc/LSDyLZY6euhOLPDcxPmO80aTHsbunwZ//BME+C5I2bXMj
xGBkMjlyLDuBMvlTmruXYXhLxfI1TqYVaW0/T5rqC3iR47rTmrtaPnWa10ufiXQoJFfUs91lXM4M
shf9MBo6SYwAG2ovNfJmnXSryc+XMdZ9679+hb0Na2bSlFmJVYp71Kx2FcIdwotp9odak98T874x
4+1lxHVf+Y3I+JjRInWqBkCsq2Mg4qINohDeTWsVA8WN4GMEBfqPiqS8MRt08c6G0UbXhdUjPGKp
RftxeSSrcyd9qQmhzktj505EBVCfzlQacqW7o2CP4jFIR1cWFLfSTyGydf8Nj5m5LJxGkswt9qS6
q9VTQHwyXiXmaxbcDnrNucGtGt9icIwrNsQ4IeLMhjB2E+rvdzVp7IhwavJWvdEChHG1JOx6pLwB
EvSVh65vR4wtvL/NEwo9OGbHWyzG3ephnshEBFSBKn8LJSsend7H4V6RDwLl5JZW506eed4MUKz8
CM0btBnLNMB1CYL22tjvJbCHVDx+8vVr7wKFMYdclUsBZZSosT1Gp3o7bZG92mXHEjQdiY3ELTTK
XGWXO8Ix88XMhsyoJ3PWb0UICBfDxTcwVkJbVVBrgi3QfZwU3LufUNP3+fIgayC1qdzO0TYGpOnH
Z8jRO8p+0sD4p3K+YbX8cPkNjBEhNjpkTYh5aMFn5Wa9o90Nh2YDPsH36iO6VTxSgvqqkrzLu3H9
UrwYO2NRaS6PelMBF5SZpgAZ7+FAt/Jn8AnOFOSWRF+2q3dkSU8gNVcM7y9YhM/nfrb4xT0lUFVC
rBj42v3RynARD6561FMnQB5t8649BHfydTDZ4fvlga9u2sW4mYM90ZtS02fpxAR0aYjSQNpE8Bpe
EoiD8vUQWozOIGh7QA03Dqb6PQkOWuqQpLOnivNCnj/2x43zezBfR/8CRtaaAKx48ySGmZNGxm8F
LxlLimxR+TNFIh5XIuK2vJLZVWe0QJ3vwQtUqBjWUTcCtS0/hUB1U7INoDc6mg864oZx419esVWi
pcUW+br3L/DCMrOEdo6fjk7lGAZex8YL/kGfrHGtNdBNfBXfqSPeCVf5hj6qiZPeClfj5vJXcLzi
Fx/j4iMoaPLgsWA3lYS90kt+oTqQYvqbc2sxtYxHKkB83UWz3VR1bgd65WiQ6yC8KyFvARmfk9b5
XKYAFDH5aCSvad0q+tCIN5LKTrgC5Gshy+XyMZ5GE4Y6M2YvK3SNPRpoZr4RDTfuWrdt3AiBN630
DfqEFlCOj+MtGeNi5LYSoQ2BYdJ2g4DDkP5GKTVnwXhTybgTlKYXkMEFhiXb/fTSZ7ts2pio9YMA
pT/pnEgNZ7+zxWjaWMdtNy9cZnpC68VQfsqxBZPdJHfOaB0GgWP1vGP66+8Lsy9N2HxcY/HSHcq3
5T0kbssrerC81I6PjZ/YjeLcjf5juun2va1Btvnytlu9C39viC/fsMBH90GAXCZGLBDqhYaBUCDH
vczm99OHarIF8n4QD7LEPF0raIoq42plFk9ttDOsA62eotQzFM5QeEDMjUcbhKrIZs6lcvSrCHRI
e7Rupr3b/lUZDQgZ/h0S40X0rs+iAd3Cjlh8oNkcN9MUudaC18G7vjamgQwheInReHZ+DoyJIkqp
PnMNocQ1MwmKkXaXV399d30jMDt4FCN5MnVY3yQl9hhXOF0KJzDUq64Q7DTU3KY3OEfqV/T/pz18
YzI72pzTddXMXhfn1TORDTzx0hw6n1aabY2mVHHAhpmsgWuVjK9xq2boLUabvZ4aAkjGY0F5l9up
+WgHNFTVqjlcif1Qvqk0Su/QXamCzAr0QzYqAeJtNjWoXC3RSla11PyDssLgqR3F8R3alZDbqgZQ
uxJFsJyRoh6B6GG4DakR+BnVFNzaSoscjS7sjsY4hjv0woEUk9JjQ2NtFrtRB7eylPijM0eoTBFL
205Go/6OxCqB9gbJEBsSNC9RhnuxNLINqbR7ZRCsrVrI4HMU4pvCigXOgq4HI2Aw/2czLL3MGEwG
SgMwuyC8EFDsP0x2lrQ45l4qSCMKV1PxiNyZ1fEItNfPgm9cJsqej5Eko4hsjkBO4EQR7CDVHfJ3
x/c3CnMzEow0B8USdkQFmjOtdYLOj4Lfl/fE+hQqYG8TIZcwM+icb7uwslSSjwBpk/tw2oj946Rt
CC596M/IYl9o3uu5ou1vDroFKnNnUGcl53oAatD8iqunWEpAh3cQup1C7onGC4GsLtcCjXEtqRFr
4LwGmiC8xsqHim6ryfD+40Sy3mUokjCwAJKUt0F7kq3rQSzsttiPkdsgMp8XTo+cS8lLga8eBIo1
cxqCDgQ0Y+cLWEZWmk4UFFlGHWymYXCyOLpu+/C6NsZfRpP9zQG3gGNWDhSNRt3K4LIJpVe1skch
tg3FVsnVwJ3RtUp2tB//OzJm2fS6t0xBwMisRN7pQmJH5ra0XgXcySXjQCL0BKseNt7lhVy7FSGA
NQuggi5a/BKFW9wRKhAICvnMeTcOmV03qT/mxOmLFrxA+SYKk+2YNWg0F58vw64tozlrcqOgEKRO
bAljDj0jSN1BPj5ocMAat52WEDjlBg8+6ygiSXoZbm1LLOGY60MQGZogDoAj4m2fNl5jPiaU5ybX
Dtz/Ie3KduvWleUXCZAokaJeNazBs2PHQ16E2Ik1z7O+/paCe7a1aJ4l7BzkLQZWiWSz2Wx2V61B
BNM0a27NRQ+QoPgNOYsocfsUFAtgVyguic82IiJt8YfiWYtWHzzuMm1RFhDgonQeytEC3whLQjv1
fw7cRv2yq/ugInrscOY1UBdD07A1tbavvf3FhIJce0EHT4CYAE0Vo4x5gWZyk/yCn3Wi+bnduqBL
53OFISxalVG9ThbOjCQkaJXZDwFa6WJE7a+k+2Vs0UlJTYSDXhI1DQZDieupY+F6UgR0wE7PdSRx
QlAMvY202LiDyKI+JKb/AyKe4MkA+l1loRGsiuYpzOkuR8X536zMJ4RwWLNyVvJOwTiaMvJCZKeq
qXVY/+s8inT/WirRoCgHUkTR+Cy9taIoxtr02lObOITFMAG8xYJE2uzTDVOXGsIKTHDCyMvMpEgA
ZvUPPrvTOLrg6RuaVl1qHsP2Lxr24IUtVJlDMgQCOaeG4Hd5afraIhxAyn1g1nY8Ui9PNjbQ8s3i
7l2jLLt75XdBk0oL2mADFdaNj9IEZu4TchenGzAy976GER6Pu2GcJ2Nhtwjm/JC2xr7pUWap812Z
ELsDh3M+3qraFkOabC+tUYWdayV+YA3dgkpere6DtBfEejxvgFvzJ3o/qLw0RANE145In1l45yk5
eR1zcDxp385jSYeztNcafOEvUIWTOTfTrO0N8EkMsARV4xeDQV9r8Oqeh5EOCU8df9wPeA4FmLIt
4knrAENxdUMhl3XXlcaHHhR7VN/uz2NJ9i94TMli44gFoRN9an51HBkVSorRv8YPtwSKS0N/o0db
5HXLOgtGfoIibNx8MgpwITRofakP5dza9dYRITFvAED+TAVhOIHCzukwJjZFU+IDgCaNm6GPcdYM
0Jg+zjV0GX3lPWwyu+H+xiOPxB+B45ZYKAwDoZMqEmNZfsj0oG7RXmbCg6u+PTLj3ixDO86v2quS
bpU5SQzjBG/5npWvmAKUhaA+AiVq/Q6sA3FTHNLsODfJxrj+5GG/rNdqYMIZmIeMpU0IIA3dF8aR
Eqdl+6TxEuvJHHakytHbcxjjPZ07u+04AtKtinDJVlsPVaQ7QZBGh5LgC6bpOkUxFeGHJD+ct31Z
JdUJiODhs6W3eF7WL1Emzx9R5hJbdjQ2V42FhIQZo7YqtENteCgQfm1s8v8Cjh5fUKoRiuL308VE
4cU8DaRDdwEu0xTtlgrfpdFzbjw0SmH75hFaUjbkJ8+PWbpRULD5H1TBtyhlSgbV7NFX0+20wM2J
g0B1p1b7oLDLDM/JW5z68oX8BBRsFh12eabMGGbdXKOvxRqdatwIpqRTiZorEGMy6Np+qb2aDNMv
g3KAuapRezNa4eiq1QRxe02HmpqFjlbw7ndohsLLGDVmBt6vYosbQTZObZGgpyDFZAiHTpczY+2k
JMOMtgKE2n5A0Lp4ExY/z6+ezFuvQQSbUVKUh839tFTCBs6YvKRkr0Kwy3SGeuNckDXYaWsowVBa
FaRtforxsNFDff9Y3kf0OSwfxnZvoT98KL00uQ7TN13dz91hSB0UkEaRS7aI3GQ+b/0dgv20EVc5
9BDh88AWUupPuTq5yDmgqn7c2BrSFYSqxqIFjXpZ8SqT4NkIRfUEI9YpiN53E1GcstidX0FZOS6q
Uj5RhJAotMowNVKgxDRztcYdpzeuXvTqZVjtfXrZm5BiIldRcq2Zzti90uTDn9+arXLOZdZEB7/+
CsFap1JVh7ZDv7AeeSZqCYfC6Spqt6EJOmXkLduN7IJ0bqHvC9YBqL2gveZ0dzBu+qliAm+erdJN
G4r3HZP8pC3dyh7qslgDWrN00ZpdVG4FqDSuwqQMMcEUQpKVN7rUxouZk0ASOrHxyAN18QFa9l1s
px/1YdpFV/Hzb2ir35KbyNX2OMyeU6jeq4ctclf5HPzzYWJBNPI6VTcO+LCKPyR+aOvzMdE37iwy
B4FeUCgoq+ZyGxPWddaHKU1zHb3h9VOlwkfEIMu4oLOnka3eENk8r6EEXxRNkLKcdQynbTwV7xYJ
2ALO75UtBMEFZVWbDskMhAKaKI1W2cnWa5L05FgPQvAu8ThmkdEDIoqPIMQIDW/IfobqIYbotHLh
N1faFpuTzAqgT/BH9JlxZG1OdwLk5rMp1hYrMHYq9yo0G2xB/HnBFHc3ARHBIlCAkFhskPSNEDeH
GFYAIdeLZtfsLctt3qP98+R2OygBu77jg4LDzkwbtdHeVim8zGWv4QXLUIqMptMyxAhUoyr8NCJj
07iI5o1zX4qDWB+yDxrXYe+nU8nZgGKuCMOcxtuIuUb8xopbSh7OW6F0wVYogsNWiTIsXK5w2GDF
Y8qBBago32qnk5VdIyQDdYQJ9SEK0bzTsQwk7cy+QM7Q4tmNou5r9FnyJz946mZbp8VlYt1lwDf4
Do0i1tZOk8ETSMtw5PFwhQIz7Sl8OrEg1IoJdYyLWs/gjua9GT7T8Z3kj0plh7OL6h6OTaHfki1e
Lsk2X9JHHFXtyOVrVNgRjYn7J9Q5UQ2qKr94WblBQ7cIsmQYC2k6lPFw18WF7XR8XdI37WQx5NvK
vrS1ie4goHN/3lAkZyohS0YPoQMyoZYwDnXQWFL3EG6mIQddqTeDu6LmH13kNRCpjvjuPJzE+k/g
BNfFQtAXRItOtDKAfkvh17oyopUHMT0dD+eh/hxNgkOBgCWCS6ZDKxmpj9PpC0HtXvsWCvGHiwIN
GIMDwhabQvbL7S6KfR+j06bw3lDvZ9NvvQOWP8gLBu575iZXuqPaJpouzn+RbK5XHySepYqVGsNs
4IPmDlXfvyczdOGyQ7C89MF1WU9/cSHGBBgoB0B7KXTBhO3ZBxQddDnwtEUCHKq9hotRvzcv4cFK
7NchswvTTibn/Cj/aFR+nfdPWMH3kLpHehJ0L85T5oHbIgAR7R7ySrZ/NO6iq/lg7frL1B5ty7N+
4Okys39ax5/NAdR2uh3smrcbkKW1u8nxvfMfJotiMR8mqCdwddWhG35qEEEbgTjbx4f535VdeRW4
7TuoLLnrXwWeBu6lpavMyY5/wbZ0AktOYf0gVbR5YQQOGghZ6r3Nn88PTFbNeoIgLLSuDrSvTCCM
772rH9DOeFPcxC/N98jxHyhywHbwYLyUCCdRjuBehF5if/yPnyAselYmNEgDKEVDsNUGQ9ebdmW4
xfe77Pr9tbym++HZd7DSistt6k6XW/TVsmqlkykQYkiLBAHeeTAFyuF6vM0+uIM+FHbgx/eXYo+m
Lz+3lR/GA3+w9ub9ZP86P3zZxfMEfvF7qyTXWKOOyIgwfHp7yx227980d0RpbXAPwcUSysy6A7bG
LSIbySkPuS/0VqEqBKeR6OEsKFaV2ZyAa9r3mnJHSYTseOqMzMUjjdpeK8EFSirU2OEokvwRhd64
9RAgPYN108A7GoHuBB5iTwc+lWbJTAjBOHOLy7Xe2olq2HDK6NPZ6/qxsG55Ywcgac/ym5nflFv3
X9mBgopaA+OnOlrZhD2tjFC2MjrgD/SSx24QH3MrQD746fwCb8EIe3hgaMpuVKyvj0bbuSqu0BH+
rtThN63d0pWQKZ0SnRucgSHHRBW+MKQQPNoaXWwJ/OVO64Z7/5576XF85I/aXj/0l+M35Tr/eKC/
EHXscJTsGuhAj07zvLWr5B5z9SnCsOu4ARuEgtlNoAfs9rgD42oa7zKnQhulM6Kb0+736m6+MI/n
51t2x1liHg2FZCAJQvLi1K7GCR1EmhFjElpIlpnjXiGW00JQdRgz9HVE0y0SrD/Rv+qRZovbRhZ3
ITVuwK5wE//ylAEmJL2qJmwrEqDT53fvfzs/ONm2ZRBHBPMUU3GZEmOuiVrg2MCsknCaRjsoCzPY
jVqQQr0sCyrvPNrya+JxvEYTQq44qJqpGoGWtu0xR6tt2+jexHsnicBJEb6eR5POHYaGqkAVDCLi
a1NjQsarG4oWLidCCVtzNarpxg1KluiHRjQoY1EB9SeDemobQVxMUAstW6coJhsKVPYM2VOr5l7i
F5d9nl/4AyQqjOhg1oY9N51TaNC7rXWHUHpxfrhE5hhQAwnqfbggEA4KRy/ps0Dvu7oFlwj3yrF1
DMu/zKZ0P/rjQUvJLs/TnTk8aAVzMlXfp910BFG4XXGoAtD4CpJ9Tgg9yA4MTZ3/I85/JnjUol0J
Vtz0eor4AFKHFA+s5kaYJt1hYK9AfKxTAyeIsMMSg4RKoOLLterFHK40yybtawkpzPCOlvaYXzJ1
U2B78ReiLa4xl9lcHZPMp7WqNsAMmsSO8Dqd64oTDF6mKzu1uB2tay1NbatDRc2u+4v0IVmDC9su
TH0yxhPAu0H53jbxBeOPjdZ6MdoiR7+yjentvHFIo4I1orj1ck6bsV2GC1UvjlxQmL8mSFwyw2UB
s4fK1aFhAnpPHfxZTWun6h4SLnn6e5guTev3xtcspnhu8oX7EN5P0kAd8TVQAnWt8epPZSl1yejN
fuKZ/l2Vv6hKBrKm5yr9rfCHDXxJiRgxkeRjcOgGHm2FrUITra5C0mH+yWONaMgIn3BLJ+RIoZRt
7qwE9TFbb7iyK9caUwhLjUjTytHoW6dJH8J+x6OLSYGki76DbqRdBBueSeJqLW7iKo0HOg2va8KW
oqYa5qaKcrSsSe1WsR6qmkPbE7qo0Y++3HrwXNZLWM8TNGEz1b5WsyBaSu7yAEZznYFs3Tfdgn1L
hsZOmmtD3ziV5YjIcUPIbKlCFcaHUi0jTxrElmaUQs0LKTnjOUbLfZfpD0P3gdZBELVt1S/I3L2F
Kxuu8ahrQZmfYDexEfcto6gJgixlQ28IiNcJyW2j9tThSFJPmVPHUFC3+ZN2BSQgjpV+OG+6kkPt
5AsEKwqnQVcCCzOtm8VL3pTl0WpJvXGUSI1nNUxhco1oUIJiKeGK+uAYBJHD6H3NIgcvSbvW+Iui
XgwJz35oM8bBZYjOIG7NbJyxlFakeiaZHR49a1H02BZ8N8WwWq3cMJ7l+7+Y6yciFYj2ELZpcd8t
1WOoLSxJevCbwEk29UDka4X6HfQ342r0xyevjhiFGXwoYhQWKriS2aUy/1C3tNIkTgVz9wkhuHWf
6OVAljo4Nc4PSIyCa3i3lB3kgTuCm40oL+fNT2oZFoHCjwWaKbjO01NTHyMUkC1Kc0pu94q+a/zb
Otrz1NHzyT0PJd9sKyzB1PvcggjUACxzLtS7qS2vrYjdd7O1L3tUaupEeSBGBD4tZJTtsUmnO0ik
615Fw4suzeLblmfZ941vWsb3xXJW3yTsDKsvh96K8E1+Fj9BBfRHppY3aZq8+8NThgfABFTMg+Lv
aRLbswFqNz94Jwxy1Oe/QxLqWXz1GYK/LQraxXwpWYXAW2/RCw3Ccv74ZG5pp8txKEpzoMxjcrEt
aW7yAu9UwIkCh6t7M0iOBfquNqvDZeEJBvQJJKy1Qfsx0jvMa8/f1bDbs6lFStQ3vwdhftDTV2ZB
qhFsKvrUulnz3JD+rqPWMzSnbC1PbuIJLabWFnmEdHOtPkpY7AIP+KMa4qNUahPzykCc2PB9ZqLv
AJ0q47SxqFKvtIITFlVRlE6pCSa7m5D7bt2xdwvU0/yN5WA1F20wSIAKkeegQv5zjFHuV5UOVJB2
4Ay3KYqvEm3jDJFP3ieQ4JmKmPn9FEM7L8l/GXS+M6N7EMDS3O2md90fNjy63FA/0YQzpB7CJkKp
KTaEruPmaqtWs1e0+sZSN7zS8kNfHcA/QOLRUWSg4KMZSmjD6LVB1jxV3azNwHn9XIWuyZNLkNKd
XzFZcz6ORsSrHKEHBMeEJUt8VC7+KUSes/EwQuhLQzlDDk7m1ChuEhBFKqzccfqr6z5o/pugfRY3
QYi7Wi7rso2Pkdno+luEVZ0pqZI8w3nTDHFu16gfcIdKD10jCpPD+XHLlnQNJSxpSYuUxwagkiE4
pr0GurfuCFF3EIRtkfdvjErsaJ26ciQjWoscqinXRYWMv04OzNx435IeaKsRiW2ssJq0MH3A+Eq6
7yLjWSlQ8U1bTwlA/dUSJ9FQyTaw/SJWNPWxZ0Z4NzQMOxq2NOxkuxNeHVp9YNhAqlRI7HF16JSK
woybYHBSCDuy1nQai14N7VukjQ8DZCc3PM9ipuLOAbEiKis4MmlfhFUGRCl1uEit6pP+3aohIdAU
cQrQvHIrnUxuEGwJecnX9ROSnEYrfumjt2qR3zV5ZTqBMnOvjgZoofZ064FrmbAvo9MY3rdMbFRV
PCkzbVAiU8eEghvqOgp+WeD8JWq3V6ExFScfJo0RBUISkXTHQu03vN9yOn4BR9qXMRQ9L8nn03Fy
Ldb1oQJ4OcW7KKbfkn7eSPBLp3IFIWx8Eo+xWsxwsB1LdijrP6hp6hbhVre8LBUEPtHPoQi7Xs+x
SuniyOP0Sg+/D2GIouD7hrhJdcFCsCqoLwq64v7C1ejI2RNosC3XkNP5yysrs5oGhyLrcNfJ/F0e
d3sTOnMKDzcKjKRebQUlmGRHGdpkDUCFnHkjYoh4GvDqbN1Csvvu/KikexxvMjrOeZSoiy2aCXRj
8e6KqVRSB9EqetZzcB8gpqqzN8qDv5rDTzQheqmDpDHSJbDwtWvG8YQZH60wspOtNKfUjaxGJdg6
JBFVM50wqinI9mMI/pTyw1KbizF87iGJe34K5av1OSjB6ouwqEi6dGcpLRharevEfGv94bbZMntZ
VGGtBiVYPcmjNiGQqXH6KbLcKvATPEa39605vARkuOmmIXIC9J9cpiw2tlZOCo7aDjydWcbSDXpq
/T1KkVQtAzgFlYNSuuP4rjRHK4vsonlIy49NpljprH4Cisr3ZaCj4a4CYKHth+pn17pW8pypW72K
Mjpqy1rhCNsar7CVrzYgZWtdbIHAiw6+26EU1zZsuv+pXE9uczt7mRs8KFfMO285Un+5whb2eW/1
8WQWCzYU32ka70xiHTN961CVB4crHOFCPlMIUuYdcJKfhscuiGdwj34rvWmXf6tALYrDbg9y040o
WPYadzK1wn0tGHCZ4+UC+1R4aegqB98zrocn43e2zw9TCr0op/6AFBfdcGrSef2jlGmgDPhLoRWa
zaLC9wHMybWloSGzciez3hresjpfDtQVirB6CmkjXVssJ673tLmlUO7JUCQ+Ny50C8qg8IJpX+Fu
hgPJ6h/PW450d6ywhRXNM7OPSgXYQWtcTilA1OoKBCj7OmKH81BSX7qCElYRlBLgJw8AlSvDXgFn
DJliiKehYIGlqDik38/Dba3d8vdVPmws/bJLc8Bp1mup3RdL3fSWM9uaveXvKwyaImmEJClmr45w
NNxn7SEwL/hftNegQA0Pf6qOei48eZ3CNK3ehjxRcQrll6ni1uV7uEnKJnmkQKMJxXsYChrxT8Co
2r7MOEFUR9tnjXcXw1DW7jC/zkpzjUZ0r5/Ll1x7TPLi4fw6SQOHFbBw6kVNjt9cAocICT6rcooZ
jqT17QF1USyG0DCjf/FasR6qcARllEcT40uooqLxdSTmDpyMo9/fa9VSK6Zu8N0tdv1le38OUDyA
wlwNw36JVeIWLQpd8LOf0Ih1fhK3MITDJ4eSgQU6YxCeYtVwM/BtdVK3UkZSa18NRPBTU9pSo2sA
0nUlyKxU6viEe7OpIfwqtoIhWYENDHLpukYVH4pdhf1bNZU2kQnTVsWHYt5HxV3sv6LG2wgeWx0J
yOmZ0GMX35Xhsdl6zJcRjpyACxt7GNoij5ZWWCP1EnppkOuAPVPQKox2ige16kqjNu83ThtpaAQ+
as0gKkFkKYx4rkqzKSKA5kr2PIbobogjdyDEK6lhNw2DSGLsqJmyO2878sGucIXBjk3IR7bEnTNK
fKYIz7QssH0+eWPxBG4OR5uecoiEFfyJJlsZrk1wwe90Taqb4ARC6JL0qF24LvIbk75DT8qNzIvO
3Fe+G9QHfys9IrXl1ZgFr6MEc2CBmho+gHhNzO+rjtnUr3aa+XR+dqXH0ApIcDYqVYe6DQEUmuFx
wmWSK/luIXc5D7Mxnj833dVJFLc0Hku6wIyWb1fD+Bzqs63gdV/ruo17ytaa/fn7CixMDLzrVwCL
yYdWeqPu+MHRx3N+tRA3DTu1240N2I+3lEfkgSA6uin6hhmIWgU3V2QZyKACxPJtPdgBGJOSMUAn
gbLnembrdXEg6YT/r4+GGnsGJlqZzYcUDXCp9TTpv8usO56f9v8yFZ9fJPjEska75FSj+7sv78E+
MfS3fYp+v/CCgmrf1PcK3kpY61nBRjAlK/KGlMcnsBC4NdCQoTnHVMzVax3o+5YRexzZLZsMdOCY
XqkEthbft9l00fMRL3bqkYbZUVcf9DS8sKj/WLG3gb/mDXHUjsBMwovexEPSQMJ9W2i/m7T2giCx
q0JT7b7B28fCGDJUW8Jd0rBwNRAhLCTMSuhEMZC0v+vbYxC/VygTMlQ3GKeN1ZI72M85Exxs7Ze9
5S93z4pAi/Oh8ce9Wt5r7a2BO4Vi4tnl8bx5yDf/J6DgWYNaTZkxwDpKwwf9kHVoVA0tmqN3HmbT
CkUnmqNDtu+XfZHdQr2j4iCzyexARfHXMUmcrOtckEIP2uZrwWJlp7ENhT4xBSkX2tiQ2xVmtLRQ
zUdUBMBldNX40d43LhgsHteXLn5LkNYaY6fPr8bMrbvexrPlxsC/TjDwtaVVEeWSqik+MCms1xs8
SiMAr0Cb0yC/tUvUSyMirl9xN6OTYxZ3tQrJxdyZm28UTN9peKtO/55R8fQ7hOOEoM2/Cyt8R9jO
5Q7JlQH8I2CjNfL61i/iyAYj1bQ7P3jp2CG2jVydShE0CB5gmEkSJFRHOGbdpMYhqB6TLcrq5bO/
LC/KYDk1cMNWRVm0fm7wDDqhEcdnJd4IIO9AIWHCDTTlhMS1/KsGfS0bJ5lsWCg/1RcVcaTvxVoi
hZgwKAPDGqcbBkrYbNoF4+/zU/c1XMYJssIQ9uXIrAB18wYuVKHDFZjNZv3V1iiEHRlNVeqPy+Jk
odMjRz/dVOnL+UEsHykuznoQgs11yAxYigIIM79VzA5kUh4LrtrmX+eQT+dKCGAGrIe2bDNnrK71
8VeBhobsnusbTxryFUGRAbIsoAZgAko2sSGYUqxIRwa7DXZJu7Hk8tn6B0CkqPCjiU9qAoByeqjr
5V099B9I729Y79cjBrMFuXYQpHGwe4k1W4EJWSFrmS2/D0BYiXJ3ON659OkvFnf5c0CV5BfEEtvH
2Y8h5t6kib9xi5AO9E/3k6bq6LoSZjKPjUEtDAyUBCHaxI+ZajdmYmdbRKVSC6cAgDgWUgamEIuN
ZpVNDeg10UD3g/do7vFB6MPuz9v41+AA07kCEcIrFppK1S4gRrrn0d08PKT9Ew4du+uajZWTWuAK
SnCnReBr6WwAivtXDG2beZc55wcjtY0VwvIFq7AZVbisVHogDMZLFh1GqBBON1r5vWEHI34pho1H
NJnz1tBRDP+NHfWFIaEdmxpCfRYCq+Ix18FYgpbvOvwVlu+G+SPKj+cHJ52+FZo4ODQcDgj/8ao1
Har0TSk3kjbSyUM338KiChgxP5XoSTAEvQJz65/b4EpXb5ISobX1ahovMVjSh/fz45Ga9yLTjIwb
6PLEy3jeq1PG56B14t6AkKJmN2WMcu2twGELRjiJajOzsqEETEqPhoVOQB1OYetIJdLFWQ1GOI3m
mBE+LYOpd8UNmCuOwQ8a2A1F05+XPlEnd9jN5fxLfzDd4YWjHTB26iswxp6fUklJAnazZfCFBRQh
o9iHqFf6jOq5CL0CqUsuRjf6wV7R4n7w7ewqgYCjZz0q5QaofOifmIIH4UpvhJWFxltEqKx/JP++
muN0TILbqFsl1mIfvx/qV3V5YNZ3a4tOXm4jn0MQtlYWWYNicEAwfqPQY8ATe5NHUXpqWByHOdOX
HLBwavQ8miEeA4ysWkhxfiLjtPC2NP++D5qiYQ5uCfRfbDknT32gmnQjDr6lc69ncOlz0j+kPg/R
A8I78jYmYfHvG9ZPEQUDmCs9UIIMDVX58NyXF6r1/bxVy2ZuPSLBAOZEK7Oe4Pe15lD2H4MOHfdp
32dbKV7ZUUhwzQEWeFm+VEdOmhajqwoOUB1dbQhtSg69euRDg8DvcH5IMoNbQwkGp4Q5BJ8quItS
RxpnTlw9fK545P5vKMtXrI5DpWdtELdAAaNOpvUOnmUZuLT+BgTcKmwh8UG9zCnI3BGLtdYyFAi9
QErDADlauNXoLDUBtOr9B0SIxOsAxThBCJAIHUuzHrkMDalJokFu/PH8cKRIJtqt0OelMvCdng6H
lMjqxRq2j2ksupi38XjwVa/fEq6SFMYgdEX8uhD9Qvj0T3J+tTZjMkUkQl7W6U3Dqaj5FEOS1tDn
2kaHuw3FNmfK0NvsBzvWbFV9L9Yl3mvW2IL18anViwFP6Q7JZ6ej9d1saRu3DVkwAeYHjiMRuURT
JDgKwjnMYS9LWUeA87bLe9dowFMbdxYqpwrwk7a1n7iE12B4G7qNByHZ9sIRCIMB6YsBh3u6iL1J
fHOOECqZEMjhASi3S37l8/YvLgI6blJLfx44EERq3C5VLAMhJyIy3yPoLgv6wm3BymVVu/NGKR3P
J5BIj1tNxRCWDEC62kDwV6v99iHPykHFZQ4qmBs7Wm6bKzjhCEEqspiyAmE0i0YbSqN2GqsHPiLC
TU2IuUS501qojh1vu3LeuiTIYmokXNA+goQLyLeFpdNzzdfGiON6h3yTYX0ryxDcjtVVmBDX0H61
oOk5P7cyr4/aA3QAqbjOqWLvmGl1o9Hmi9enQ22rbRhAXDDKD6QC7WyPV6Lq5X8DFHcfZ4ne1gC0
0gJJ4Y+AqXZcIEg0e5sa4/N5NNleRwcmlFihuwY6GSHsQHFeNegdLqvGCL5UzvBusKUfLp1B8ICg
Js1E7CnudXNWYz1brFMjo5szb6KJXaMtHxT77cP50fyJkkTXhR5gPN0hTgevoGCaKu4Iadq0CAaP
1qF9Idc62O/s8WW4SRxwiJF3fhx28w2zv+fX7Ha6m25fUXt7sA4mKEDQ1uud/x7Z7K4/Rwh9qmFW
57DE5yyLOPoFHoWfziNI6Ccoyk8/RyxsiKjIdAI15dbRd/TGvwblxF3rmgfzJrvoXhW3vyivmQ2l
HIwyu8q9ditUkR2Ia3zBXFvSVCgoA74BTs40veLRjV8oboGnivMjlRC3LyPl0HzBc/SyvqdeO05R
ytkM6KjENn1RcAImU+6yEUxZzN+nGe7wXQsZP3SVoYkUNSGuWnRbpaNS32eiKB+suWDmw4PL6Uek
vjZXRoMbVJx0Fz6Njhnjdlx3u46ACSEN7H66i0NQFYa/zg9f5uPXwEKIg8f4Cvc5AI9BbnfRIUcH
azsez4PIFtOEc9UY0r94VhCmWC2tOmEMobRi7mcf7CV7zt7ovOHhJJUFy5kPqglk6CABLVJ3JN1g
GB0YcRwtuGMQokVXvRMl6aHXmmOftIeITg+sfEXbrjMHOdrEtQuShxsdK9KxWohKUS0LDi8x4ako
hCgoPgZ/R5s6qM6Ni8DOag/Sg+fnVHZimZ84Yt5zzNWGo8IGFpPH3/Qo9iqt/DH7qtuTwC6rX1O0
Va4nC644NoFqoI0EBc6CTzfmDP0TI1gK/EiHYoo+Z4e6QHIwHv07XS+ux6EPHVIovkM0siXQJPP2
KIhfRDGWxKF4QEMOo4nrCTQMOn2Lh7s++z0Pztjsxn/fR7q0FuiQ0DJRBayLaVa0LShBQuB4GH8u
m2McvzbRe1K+dur7Fm2G5HkPWAa4biiKg3FFEZxsPOTdhOMfM4qUctfvJrxpDTstvNXojms7TqCc
RJ7JVr5Smq9Z4wrOdUygxKSCi81Rjd2v0blXDk294z++KU+89qLGq582vIx09Sj4LZZ+T/wT3Bub
U7zGLJ3yPEVjLr0yVFvXfqrx93CLdVG2/fgKSfBnKR0KHi1IuP/YELIr1Z9D4hhbnONSX7PGETZD
MJr6yBecvEWlrHbo7dTOL/T7Fuk3t7qrfIc+nt/wGyP7c4Ssrm7+EP//HEZLLz46ZovnIoHQVPbt
PI6kixJWiVQE1HzAMUfEbN7cmAWYmUccvXvmaAftcVc4kArjt9qP4GF24n11BzKPwZ5fzwPLjqI1
rhDVtIvofMEHWGXzFvRHUMgF1u48BFl+Qwzk1hjCjuvVVC8SBRj9LiU2eYKGuDse+bFx/YfiURvc
3NFBlUfd4GfqXKL/wPmbdM/6C4S9l8amoispZncm5C6Z1R0IrxyGgo6Z3/VVfdwY8NakCkfvRM12
YiMGbD6wfeFp7wrkqiE7GtygrWIaXM1N3WiPfFNnz5NtvAT7+QLNs+/hE99tJYb+y+wvATsoNtGp
L8x+G5kBm0M4cXVPd8Xe3x8zh2m2udNuKqcBqZtnuM2V/ls7otc538d79p39xR0dRFT/fIIw/ePs
Q3iS4tjs4gtUvxJ25Fuk3dKNCh0luHXVgAyj4OyyxtAqtVhGWf7q6g/L6CGX88D6j/NLK/WpKxjB
0yVjVaKmGzAo7m76N1BH+MV1QUaon2+Gp3IssIJa6N8GK5BgRcmcjHPoAyuA3EDa4aWTodDmZxtQ
hw0oGmCDg0QF7pXJ75ZFrjn11xZt3Lk2rpWY75T0bgySDX8ojZlhSf981LIOK4doNJnv92qFQwWi
zh10EZTMsabjBLFt9jJXB67e6Ft5usU8vvgPUEHpqOXEZIjFq2ptTYVOcHJmXL1PMvaA/fwXgR1a
dP+BEIalh4kyThWCApLrXh07g7ZXE3TUBMdJuQjzLX8kdRArOMFam85qlXBhMNKRcRl69HOnSARC
XO0vrHUFI1jrwEpt7HxMHEu0Q9Dsilh1kR1xlNEttxoZpUNCEgdeBpGm9YfPc2UYAeLQuC9hGFoD
KtSK2Ubr/Y1AHFQOkJkHKZhBEBcLE8fyOm0RleLtTfsIdbdBJk43dpHvKODNzWInZGB1OZyfRZn5
WdrynIN+PO1LnaQ5j6ziFItVZuBgrPWbdKg3HKTMe60hhFNYqUCuW0UYlhIhZRreprGdg9pJL7+f
H4rMpaxxhLMgqsDXBYU5BFAoYuDNbd5485jbYeG1W0qdW1CCz69IoSWNAaiE5C5YgcuaoI3Xqdur
NHo/Pyrpi+x6WIKnrPOEgREY1wfl0E12S2x+3R4Nz3LIbXkJeUQ3tRNH8+b9Bb8Nv32Pne+Bu3VR
W/bS/zH3ZcuR40i2v9JW76ghCS7g2NSYXZLB2LWnpNQLTalUgjvBBQTJr5/D6rrTISqu4nbPy7yk
WVqEwgkQcDjc/ZyzdFKnz7DwIEUjldS6eWXKclWUKzVVoZKuZ+l7wtEQ+fPrMZ/bbqfmFhuhBunG
WDGYA9v6A5mZd8AcCmYIdclVnV2aIAZFXkjHJlgmSXRVT5RIxNxmHU70IMwj46/TpdVydvZOrCw8
lesmeWFI5IOSYq1YvyEEArnRfmiLlWA3/CLn+HxT+PS2TuwtbhJlDXhA1GNU4P5jvxxkC55poN3S
JyiR8t4T3CePY6BtjKs67MLoyO//hdeHtJcztxWBY2ixYnsKVfN4xHgJqhYZaJoS07cvyfmddVwn
RhZLko92TP6c1KhKAs14SsBT/PUwzubxIHBjO0Cfzq1rC4cyZdAnGaL5Rkau6+qm5GifRp/qW2L+
bPprG+x44sjJOtMevjZ8dvmf2F14l8jQpyyed3w7cUiJoIDrICK6dCs7u0pOrCzeEmn6op+QkPXr
8sqs3s3xYMjCgx4SFyWo0fJVZb98Pa6zu+3E4uKVDZWo3VLM66Lduen3pD/y9rt16aw+YwWsoehL
QKsrGO+XdZBeE9rUGbAiIuKnDg1zVXkZu+715MJV6AzIFSZOTC1eFM8guuSUuAoNYA+/13tv2iTH
aU2O5k3TeMWW++Pe/a5fqNadcSez4Apwfqjtz9xkH6NU0RJJuUJSEsxTDGUkKGRPMvZMfVbkXUGh
9+u3dmY1fjC3GGRHVe6oDOaEcSjInZ5udHL3tQn90pAWaxHdborVc561se4UkDZNUPRHmQdgKkVu
cKX3vzozbNheY7dNv7fKmza5bnkg4djiC7N77kqJ8QJOhnIowI3L1LLeahaZFArnIuBX9BryUvfV
q+nfJYf+0G3iOxkWEMjeZIcS1Zld/K29pKx1Jrj48ACLbVJGEPOyMjzAEIXREIo4iN3vvXsl4kuV
iotjXRy0Ta0leWLBFOUBwHPgk+Ke+TMO37PDWxqmT5UeJFt+A+n2g/SSB7F+vZQcvTTYxdnIWIX2
UBdvXhaBMgOTt15TrBL+QtPHrxfZJUuLUzF3qrErbYzVHP0+2tf5bszv2vE+Si4dHPOOWJy/py9w
CeNEIwE10waWGgMi9y9ddiGgPpfl1aHmbOKqYDHE7ouhtKYwInNWSYBAihVdA80w5GFNw6ncj0OA
waHHxJ9M68KBaJ7ZpuBQx6YAk6+Odt5F0TLmbStyVJnBOE2DBv4N8twovaQdiHHVKmeRl2Y+d+1N
Ifa8P5J4D1ao0drb9EpZz7a6TcrEM0YwVPN1FgVp1a9Qd1faPptCVQXOhJsP9UZzm7JoLyMwF7Nh
1aP5EHVtvx0ee/C6dN2rIecqmu9APUhk+7G5djotHGLUodG6ACXhSx7wzMoxwJ2ug9kOoYCxPFGQ
kKkqMlmIA+ABOdR3QLiR+S7Kd9YlhP+5GT41tXC2lYKWa27MppIDpG/a2Kcq9RJoAvDAFhc8+1lj
QI/aOjCkBiBiHw8SPinwEVIYy3vXA/lkqIH4tdOfiTpU8ioVXfj1DjxzMs+G/tvewrHJdiwT3EFx
ayKPmgNmX+OBt3Y4ydXXdi6Na+HVoKVJRWvP47LQLwpSQGa8VdaaTvFaOGzLLlJInTFIdcDuQbGE
a8sn9klixCwCHbf0dRCucrFNppcR0gJlfZ3oq0sq5GdmEd1pjKFoZYGpc3n8F6VTTy53QWpvRf4o
vo3RhMxAqMoLq+PMuf/BzmIpCp3GZqs50i/d6yE75vpDckky4Iyj/GBisQDpRN2E1pi3LjJ9gyrf
/hegBxQxIOinkDlFsXixFIyJ2ryMMVlmLJ+6cgp6Ed+V6YWY4ew4TqzM6+MkPdTrjNiJBisZ/Bvt
IBpzCV519mWcWFh4/JTEriEmWKiLd1GvKHgldaRJv943F4wsxXdMq6IcG0T6AxpfOmurmAnPe6E7
/8JcLRWpWFH3jllhJJq0ruPeCKABEHw9jnP1ptO3To2P76NpADlGRU+CBWM6JvbBGjNfgVCyG2kg
kvIwt5qVscJlXPOAGUGhu/SBog/iHqSTSltH6r7LLtUJ5le0iAo+PNQibC/7tOxcgtkt5DdW3dfj
Fef7vN2jKqVnq17efj0JZ93EP1bMn3KKJ2syjbS+TI15TSZq3ScQN0qeICsaZRdAX5fe52IPy95l
rXDnPZylN7Kp90X58PVILllYHBtVzV02aLAAMExUro1Ov7Duz+X9P7yahZewk3yCVhnmKre0B5am
qccmxTzpjjdDT1ZuxsIhqbyuvXMBc/56dBeNL5xHzCfdYirChtAeiqhBJ7Bfy+tiuoEy25C6viL7
khgXrJ5djMh64ehHzeFT1aFtmM1NEvd+AY8VlavEBJwbTc8DwIGv9p32L2DqKHQ7QfyOBlPjkzoi
G8xWQL+3BwK1/1U01cOAXJjUy0BDM+aFCTXObLRTW4sJVR0zijpLel8/tEATcy87iFfnGN1/M+6a
t+oCduoM0wBavE6GtnDNLAK9nF7CXP+mXSWPzn12Nb7Xrif2zujTVWBtH61bfsnFaV8P0po/P9ne
wjFy6KPAKm6nK/WrLzzraG7j3ItBsXLB2DlXcjLCT6Scuqi0coAtFDqDMq39CS1t6R0z11+/uXPn
z6md+cWejCm20jzrUtgpqLu1c3Mfg15OjZcSRJfMLByx1OOGFt1sxtJ8pnYpsmuXsvbnujlOV4U1
O7WTsQBC6oxyNkI2KEasm+f0oTzoQbmvns371PaSC2747Jl3OnkLPwwkldZn80tqy0f+Crnfly5o
PbJK0FHZWR55F3vjoUdX/m3++D97bQv/DL+ZN0kDy5S+KfZo0NartW9f27g4vIWL7sdMJ9q8Nuwj
RXfTi+51+2Q30zYrDKl6nnbDTRZAlcVYs0vX7QsOxVo4FJzadjzUsI26eF14+rWJQrxnz+oYq+8a
2gqcCzHSmXaquS8NEnwAFEIAdYlsj0YguUSno9lZJLjbXxf5LkuhHRYYRRsk6f1YH8toI+W6HgNS
X6XZhZ14JsMwPwBoF4E6QGF62VcxDSC9yUt0W7voJc/6PCgEtLPRYwXJ5QiKqdsxtqGJsiouMU7q
zjybH+Okj6YXO6diHO1WDnDRmb3nDmqSBWhyN5naQjubuNdFdWjq54quG+fRtbwe+BlSraj2ruuv
Nu4olqcN2S3aQz2XaysKfkx1ZHW0mfrMd8QDsiQQHyiqJnDRQNmK3uuaF/Av+F13zSdIZogNNWIU
KLe92YaQYBnbQztlKNS8sImsSGeCbSDUjU06rUSxtepdRcpVrbYlWUfp1i4nryu2EwNT/Lrp77Ph
GFHw9JUeT3lQlD95sudgsLQRVRRV4E43eXpdGoABhVB/F2IzlNcp9BXHUOsQr5aPIL3Tok3qbJj7
WIlb0LtB0mCfj7egr3H0LGDNxqnvWRcWGfVEf7DsXcpv7epA+m+x8+Si4D8dsmZfQfSuzrZOdVdk
67J9jdQD6iale+/0m8r2nHENzeoS+0frQaaWvLUmCCqu1RQCg7JKQElSPGvt98pJQHMdQWJhldnH
GBJ2+rcyvSfVKx0hmBOBywISZDbHdI2oqZm7lgRu8mZUlm/y79p4BfkDIhJfopBi9OmmYCGWn59W
36J6A37bqfvV1X7qHrToGmmsvv3Gsh8KDD7g0erreUL20Lwu3cHP+pCbq1ZrtwSgig68h5ZxnVPl
aRVbs+wZ3UJhkazAn3vpvP8cOs2Q1FnaxdRQFlrCfQuLR40Vy7kZx9e3zrYJu0CuEi8/tF6nedoN
PYLKdoUVdq9xAGQvOMIz5m3kokzX1SGrCyX0jwdLnVuVbOY2wfQAaKyv/MwvrxvNi7ynexuCneXu
DYWjp3ZVXxj4GQlNVB1OLC82pl2NttPgUPuzPQhAoV3tTU+QLi0Quvp3zso5ilV7GDfx1glEkK4h
WwtqnuDSSXDGP3x4jMVBF/dt1XGFxzB8MI3BdBTYazhjFVbP38D97rmBc8i8Z/fn1zP/OQr6OPzF
MQdxItBCOKiXgUgqLl4E2MCE8CS9NL75+Rf+78P4FiedlhVgTrJQvyq84sr06T4OM4yzDvp1t4r2
7Ub6l1JKZwpZH8e2OOGKmBpuxzCnxSMUuLZlWEPieIX8Y/DaHa/yteVfohy4NMpF1JxT8Oz82b/r
uDtqraPhipLN1y/s3Cl6MpOutoiR41EAotTMW8XmPzRrM2nlVoD7tVWvqDgFbj68dsrwnCwGrTED
vAaQNJX0tzMe8+tHOaOBdzrBn5i8XTc3hDuX5BEM3roQiQnLbRpkV1HwI1sPwXSHU81DmcVrQ+b1
vgrR7R/srNS7//pBPi1il6I7HM24FGgCNL8vNo8i8ZhrRoQwamxCg9V+DefaOkdjvPva0Kf3C0MA
hqK1wgalHQBwH92Um0+5sCHYhMQb6MrtEjJDK2qEXxv5/IYXVhZ70ujplA8trIBUFdzeE+Izr0rB
9Ive2y31S+jLonhVXPCEl8a22KGlUIXD61QB/3nbpQ/CCtUlTsv5Jz44gcXAFhsSGUvSahIDI6mm
bfOsLp4MQu0URItjdXRkmv8iMh0u5DHPrQ5AlxzA7UG3zZYXvSxFm0w/5QrlwLXWAgRmPKpmb9Dn
C6/tkp054D65HE2mASrhERPoIq4L9CG013xnfAclID+w+/JO7K1jtrX89lIn5Odr2TyvBjTSUMWx
ZsqTj5a5M7nKTTJoS2yx67aO5j01Xr+ia+AyVjNeyb8w1Pk4/vQiTwwuXqTktUwaCYP2sTskyAyv
Xd+6dV5UOKzjHbu6mI74lBhYjHDhWIk1lsqJYbC2wiGo/N4zdMjV+2ZYQlTjgl/7XLj/aO3P5NbJ
m5RlXvUgSwJwJtCv2bp/q3KvHVeGP9/PprV93SIwiv3uFatp3Fw6t85uRNwFQPmKxslPKLBRr6rS
mAqFxiq0tPYbNWexLPvSIM8uVwoVUHOGhprLIoLdMUe4mFYEW/IXpDN8e0UO9U78iG6cVYN0yFVx
w8Puksbu+cUKRSSULuZQbyn/INkkuc1gF4WlN/MWjfVhFOQ/jIfJt/z6Wv64sFbnbfdprZ7Ymz8/
eZkWMfIujivlOwY6WTqIbXrUT9bAJwZK8yRufxdm9nP/wbx8TiwugllHRrldEIyQvfDRq5GnDsHE
2XtpaAf66LXXY+CsyRYAkc2vwXdexI4c0gsI/zls/TRqcGXrIJzBTC97AJtctKyiszPKD6b+i8n3
r6f1/CBPDCxcADrLFMhI4cu7wUaXd+XVZuqnGrsrJdpTpXDR74JSfgPc22giBR1DMg1FbhVvuEh9
kA94hh157lRfK6G2GaOerpp7ZvVI9ZHk0gXjc5g/v5OTx104kD5jWa0Z8+lmb+0X9Qq9MzuM78Xm
Tnjthr0V4aSCdEd3g6/bweCPwf0/3QHz8RHcReBGiTk0uYUZK6Ztrb0QecsS32VPJRA2X7+csy8f
CRaISmJff9JiTnurTtIW/mtCraucxNUwaOuvTXxOEM+jAXMEaN4AxLXYYpEPpYPr6eyRweVtAU5+
Ja9Caw8a2vF75/EHa9eBQt9Pwib82vBZt3Vid3FfS6Mmo9DvwMJOjK0ppgOq1GD7HFdx/Pa1pfOz
+I8RLoI9SEpYU8dhiblPSfJoJquvf3/eIcstii4XtLygeQBB66LvxGlFDEqvGkuSW+sWSY/oxh3u
VLnWy/yquNTucW40p9YWbrCwxRS3OayN7pPkYdVd6nm6ZGCxIGwnsQZ9NmCz+5kKot98PV3ngseZ
OQvVHQuNOks6D90YwfbXNwqULD9aK6i6dZuEQLO43P/a0Nn4+8QSW2zUagCs1slgKaFa75dxjIxz
lh4L/hNSMSE3KJpL8y4oe/dJJSVwcGX3qPVAM1isuory9sKK/9yxi60GklMT6sLoM/3ElwIFo5r2
JZ4n+6V7uht0aCpqvepwhSYlJEQ67cJN4NwWcxkagKAM5aKDZhFOmgkF21bdKp9HEnofB0ELoGtW
VRv8OdH/9jb8O3+vbv6+1tv//A/8/60SKKNw8Hx//O9/Xov38m83+evbe/sf8x/+9xcX31u/V1ev
xecvffgb/PhfxnGDf/3wn1XZJd14K9+b8e69lXn35+/jMedv/v9++Lf3P3/lYRTvf/z2Vsmym3+N
J1X5218fbX/+8Zs+c/P92+nv//XhPIA/fju+5smnr7+/tt0fv5m/44oCsVeG0AivXJ/ZJtT7/AnR
jd8N5M7n/hgdUDmdwZuUFZjT//jNsH4H2HsWxoATmZH9+KsW3Ar4SNd+14FE08DlP7dCMaT1/u9z
fXg9/3hdfwOt402VlF37x29oFv3osnDDxpOB5wEr489+uXnlnMRSTCcdB4IsNNsBmYcqTdsyyAct
6Z6pwpM16OlqGOquhTtBSdgdABQlGa/rvesS6a4tuxb9HR2E4RzBSOakW41HXf8rBvSk3Tsq6pE/
doTctrmRtVsjleAb5LWdD1uTcRF7+qTFUSisvJSPTkba2h/opPRNPTVo6gRyKnafaweaNYg2xqRU
96zWrewnU8ADgVtwcGI70MqiaH+Cgy25LmjbiCCucpX8HFqjA+uf3TQuEtWmMq9jlH9WU5yhjQJs
CaZzm8TTAIE0iPWlQWvFevSgOcpt1rKS4PIbyUOn3LfKVcfeiQoovGe3kUkODU1o5APLmgoPPMMd
NE1lpwOyjl540R5Z5bJHTWtepCt0vh3MCGgvA4rb3qQ536D0+GTWnbubarctIYQwIEwh6cRQZ44k
0tGToL2+KjkcAolB3/EIDUeU2yNKBjPMhej4XrlQc3NYErePJkkJ7i9tPGsdDL16nLJmAmsGRtCU
22yo6HVFnOgg0RQG7BkQdtu8gjq1V4Lkbdsadg6G57rRH9rWRLoauh5l5jMZsWg7VcStQAtk6ne0
QCuMrydDxRDpVfHwI2VDMoSQEkIcMowm5TcTqSPq59xtfxitHl3RKJ2c20ZNMS+gJoOexyIbje9G
LcfXrGXNrQKxrJfm8VFFFlJ4QOYzNFLW9p2LmsBUdgYAjTp9z1s9ntZpPCngZMVgxxDvHEAm8mYO
0uLI27RZurbMcZBHAZW9wiOd2z8n6JxGkWBsoTQb503+kiZDPa6jWo+6IO0aYa7GTtXRXVyk7Hro
dHDqBHrPM+c9kVauv2eTYw/32dihZgIdZbe5yodCKw2vFzk1uK+Bs6zo0KzngAQSSl/AQtANAOSp
mDzHSDNtKzSoPb/ZTuTU3CejptKVJrsifhKdNTnfHeiZJDdFY0XyPSEk7WyP0biZvL7pq7Jft8yN
KpQ8upqZVWDklB/lBJ6tJtQabMrVWBpuuoIqZFv9QEVD8i1EgGvnXgxdk3yj6IHVIO6WJnkdo02k
akFCbEDh4KbVgPO56lju5HUQa1qubyA/z/SVQ8Ge5kHETHd7HfroKWfE72NaOMbWrlS1z1KbrTOr
b9aGgnAyg+yfX7f0GFs9KlKZTMf7buK4/WQ130epboQcCeKXrARVEc6k7EehoDYC/BvE8zpNoiwx
TcrHk7khgCTlhmRZsU7dqMzRY+KAlW3MZFX6KRGGH6lh2hs9ywfUgMrsAcr2lYOLCBji40zKx1HK
Zg8fl27sbrJ3ZVplQeSqXyn03q6gnPSQNzq7q7KJ77TcwbxXvG7xzC5EBnqF/dDYrn1diIE+sNxw
Ci8pG3OtwRPuFLMy3H+iVIUj6cHdrQ/2N81qpltXjO0uJ113aKCY4I9tYwdoAiLrLqfxgCiT9k9m
YYp+1dfUBRjahTMN1dRo69pQCRp16IwVkEBF9PUI2HcG1NUkxuq7UYrMR83QXLHeFKETg3XZAwk8
8QSNWKB3I65pQoNQr9GSrZEn5Cj79kbvYsyXbLWQl6qCkMJkoYccDDTe0NjMNwxzeHAsIQN0ssv9
0AzuKlcZCA30AtmCfjyOAxl+WD1RG8uqm7uuHZIN0RKkZUwdkNXeGELDzID0NIkOUnrW7cZYxc98
zBxkGZUTRJrdhGjPibZJUd9nThOF4L+BUBUaedaTNTQez2V6lRRWdUhJ09wlqLNt+8QevxeNFnWe
TQl5qGPxAyjkJkwGJZ85c+Rt3aHIKXmFW2U95pgRtTYyM95r6B5bsUJzoQpb9Fs7zV/51KMLSseX
5yWvH/lU4CvMgDis3SbQ55NGWIgWlb+mylbEpe4mNmy1lYNjHIeYmM9Gath7k/Vi2zeJ2HVRvu+h
JBVMNrINOLIslM1kuTFbF5QXVq+O0ua4aPYWQGpVHK0pAZflIKrmdYz6ZqW3tN7aIo2C1ijkxp26
Hw5e4cpKDOOuVn1YFHl8yDg06HV7pHtzitj3XLNF5mmF60BchSQFqDy6ykdfr3Yjyjx9ULZhfjeS
ZMi9nNV83QHcv62cjt7o8VjhChIxkBtwKnVv5Kp8NHPrtiIpTkSiGXegX6UBaeM6tDWB4rxR5Le9
o933jeVsaJHaLw345v0iUTRMtDbzx4yynTJL+uSOjhWkRgNdEgtSh1AbhZ+hjYHf66I08m0XGWAv
H80e0KaU3msZuLoMsO43+FeTdx127ipWQB7BdTG/KXW5qiNeYwEJcuw4CBnqRpuox5uqu4r1+RSH
gl8ZI8kc5U1YTtS5rbldH4xsSH+pidP2ILU4BUIEi4DKBAgnp5IJ9mM4KqHHnVyrOM3pTK/McOzw
Z8l4A66kpFGyF17dthEq3TEnaZ07nmsluCtA5iFvonziHosdJ5KTR1kaU21+4U2s3WtAYLfasFXS
RlNcn0F2/YrZpC3eZzb46NWw5QiWEsat7qVr9WpbT7WGxVu64QBNTD8rupccjOO+46p0k7ZWcsNa
Evu2HecPmVXmbE2SiWqh5lA7W7l9w8OyVGkBYtmiuusI3kKZQS00BR/oqmksATmlAkV/aOZMm2wC
LEnRHhgGR4z+6GS5Z/atRI6T0WarJ7LfEjJCHim2ikdkeAqQjQmnelMGeFI9q4pjH72EVRCVpRPS
Ov9WWrbrJSZxdpAQLICAwgWKODx9FXVBvxEpFAHowZJhk6lul6spc9EoMDFsfXd8alu32hRVVoC3
aLLe0xEpJHCKkjWfnFcVCURx3NFvWZ+7O1bY3Z0jK7gN/CCWTSoduXXTJCYe8mIlwjMD8lGZfY+U
GAusNAUuwBoJezOGpPXcTjnfaqt4jqIRtI2Ia7iXxKkDFdyehvXstDRi1MoTSOuFeaesbi8gruwG
A2+Me2VGBWr74ENL1xMt6VHWU/wyDADOFTG7EYh+QzsGqFgf4/SmTomC4lrfRiIoIpHXHi1lGtiN
XbwMvVkcEzBVb6bKEkc6cuk7SOSs89jJNxWailHUa5h8YIk9HBLugGWPTIbl6QDSb1kqK+h91GiZ
n6YfxAW3ftfrhmeVZvncOWPiAzzrCo9m1WB5k1GBEKpMdGvcdG3CYq/OXXprT0x7lrQGZX+rC9nD
g/b2E0Bs5ttUaO03nIygWu0GQA2sUWZXcRnDhw9U36Z2qj/EIzOOFlH8sagiyJ80Ix8CLqvhW29o
9cYZivkoL1S8KkdiHEeet8fYHrRjoRfRLsNPuL5JhHaYisl+KPWu3psjTXIIm2SmGegT4hhhjfE3
4BX4ETRwwwR8M+nue10Z685qwOmdTcPAfMQaUfvC7T6pg8yoTPU+FCW7w5M+NQQ8gGkVqYz6jUh0
4wer6846NnXbjNdjpA38qc5wH7tOpd4z5g02mwbP1aiSD3pRJeJISBUZYINltA1iLltw/CS4wUBw
Oq+ytN+5RY3zXDYDsY56r03tihdUgwxNLgZ9Z3KgK0OnR/8t+nxYxjdIeuYrO2qhV6XnOdi6kmjT
6MWW0RoHMu4FftrWTxiXWIGzocVjY0fFBAegh3hNQOhU1QeiyLhX0vqRRWjPGSfLvW2Rkt0XGaC2
ReGidKHQW29Ly4E8jTn4uZ4jptCBdLdEuo8tKCM7cS42XZwUWxsMNFvLKr73WX4rjb4OchOHPghL
vkcGInSBXR0MWU7WpsXR1iiN+Cc2KL3ncN2+iQL0904N8Te9drOdq/RonTg1ZEBsbiPktvQpJFRL
Xlu7zvdQHqSvmjCd7grKDcPb0NrOtDEbMsa4Kg1K3/YjroOBnttNeoUo3n6BHIw27VSvF8Q307yr
r/UO1cOnIhmHd66bOPoSNFfnmwLSHTUaSCM8WYn20k3dK+dF8gRwf2pGbhSaRSK1rUbzIQ5GoMS2
YKPHfJCkwhV2KnQB8Au6NaGFnaUE9YLIruqNRpmgK+ZUicTdK8YSdgpEZpDjQ5SxMwZLIcnPxnp4
NbkZGatYyugtsRvaeUNdKdQAKI4ejwmnYAdZjk786nSFSY5RzJziljg9po5xDkxaJincuYVevd3k
uhXxkPIHKqwSSeQE5iAoqDuo5M5tHkHAwU9VK/itbuVOdDT7RlhB20fxhJxzoqwVwaDee9sqqytQ
jze2zzJAwELZTy2wn2nOzGAiBG+bOLF5iCtMn6cbtoPLamvUzabWk7FDa8woNySVjxYotnbA7LmA
bsgIWuiudi3iKgnrKTI3RpQ2b0Atxy+yp7HnTLn9RLq5w2zSy3VEIrFOyxIHJggncw98Gi5oLYoh
/zH2s5ZaSWm+MbXc2LOhdFe1Zj/njdVj5WtOsYubluy4MoaVlRWTl5HMCdISf8bLuvrRG0VReznC
grci6e3aM4zcXRVjAU7XrMqbDQE5yM8xn6qdpqzoh0AGBT7QEtQNMm0yw1EXJfTLmFaPYC6b4mnF
TVwCU42KNdGmMbSRByGexiGqbHCjuy0iPdqPOu/XDnGNm1Erp5WqJj10ePcIkOYYOrmtr7QIXWt9
hfphNwF3x8YMyopZ6sxNew17dpMC9B6G1v2gFZH7XGviEPqccB0ZM34S0TV7KJlrd3xE5t/TaqbC
aHTS0tNx2njSknkKyEc5+AYEhMIKGz60ChuTMmkMMxzd0rkgUww02itzNANcr9E9F9MWPTiZ6R66
bkyDyIqs+2rk2bcO+mfbssWEBAVimi0EAkevkoa+Hcc6DXJw2aObuVIBgIbZptNTgPp5J1aiT7qj
ljMWbaKoFt9TJOwzsKT0pXSvtTYvu10HuggLgaTFhx2xqHCuRR271hqkk6aLO3Feud3fm4n/qXTj
MXlrqrb61X2ZbJyTkvdd8/7eHV/F8pv/CzOOSNP9v/ON/6fkVf56mnHE1/+ebzTM36FphazQrG+F
pOOc7/t7vlHXf0cXINgrLRMaVOxPhvC/0o3E/H2u/IDXEilFJOJ1C6WEv/KNRGe/w/chG6kjHzl/
RP+ZhKO9KIWDMwhmQHeAZwShJsCIH/ONFfgi0PnjhE5qdNq6ySe3wPIVMpHQTqC5dlNEvXU/tkmK
O8YwdduBuBbxjdodf3JizzC/mBWvNUoHjifbbHhuplhdj7izvnSJaSBTomL11KRObfptl6ors7Nj
ts/l3KALISPknPSiIW89YCXowSOpi2tlUZapXyOidr0mHXOBo0G696k1yAbJHKbhLm9WI67xkO2m
gF0x7j5pCSkd3Jyl+VBBRbTBLS2OfvFM40WQcQTiKz2XyoWfzZPHcUzrapWQBBacRKS4haP9wXex
ZaqgyvN8ZjOWCBz7RhvSAMA21PlA8lTVPhM1ahYJgqdHUyXYXEJlZbFqWwe6pjWvLLfznEEpfiRZ
k68dreyrIVAjE1PhKWKk6C4VNC1/nSy5v1LJp6njRXEIiG4D6nhIRJuujR4Vd/78JHGsENobo23/
F3vnsSQ5crXZd5k9aHBIxxaBkKmzUtbGrSS0cGj4088JNjnTzbEhjft/2awqRmZA+L2fPOd2Ez6U
wKbvYIEMNv/+U/71dokkdtW/p9ojgyGS9Apf/+lT0HaP0+yIh2UuXfbL1tPX6NVpyE5zavL8P+mK
vH9RpQjKS52rRfYaox/50b+6/pralErl03fUYn2VaLesPpoorL/lUTS0J5NbLU2TiDn0PhwCpwHW
zSIdr5vpl3225t1Nm65uE3NELp9FL2lhzLhoevhVjZMU7UeablFz7Cp2zxVwa6IYbJT2UY6bkjfu
JuDwgmEAJYNK595L16h3YwBGVNR5v64Xt18bESvgAo7TOu3ocM+s8dEdRfsuvS1nAplJwkgMHMLe
mNQTu8rSa5RMZrmm6iy5kC9q4e0cV73n1nQdGxdEUVKy7E05Aysxt5S+VL27bJcwD+YusbraFQe/
aKefdp2FHxv3Vrnze1mYuGHLz05DbgenyfRbd9K5b8mj71f+r1Fm/mXxuyVLlnIqDaZ7K5+jca+H
1awbR1W3djPaWFrTQa0y4T/04WblcW8cyla70tTfS20MSS96RJI0rIFFq4HbreExsmv/cW2aISKs
OneX2DV8BTEcQPl9TOe0OQRzAGxlOGrthCg9mjJ8r2WEULbrfBNZCoA2lfVGeaXV52yTmaXqQ7WV
jfNsDEJBAluzcOHrwGI+uPXg3wZjzahuz4u6DL5KKZavpjK66Z1KOjsTeRMFtRFr9NaHXUO3MD/n
xetot9j5PP23ZskqFPO9Nb1cRQNpbKXIvw6mKt13MzuDjFU/WdvOKST7fFaDJe9Kr86uv5Us+3gd
NHv1aEm+ClRx65cuVU6+y1Im9xhg2fbizW3kelyFh7tgmQtFLajUC1gmextre1OGt+1Y1USBue5q
nTOskFmSmi5nbtNB1tG7l9k5E6e2m/1EOwv9t20u3sp01r9osyt/ZZ4ECJktuCqeRhOgLkoJWOgd
a/J3JQ5LANB6RZRj++GtjPIZbJHKUBKC/HtAtaa5dHlfEPDrFiUMyOrZu4HN5t1lI3tdLNldansZ
92DYLHihM73nfItOEnp90e2wmbOjpItbOnFlatrMqJH2hn3lzP1jIMtN7hYcksR+NVtx7X+Vc5aM
uFceRmG8HwHf8Xtlwc3fyI6wq53Ti1Lutm2braNJe9AFX08jHeB5ytWonFyGiZ23fRf3DszTZg81
3U6uZDDzyi2fdnnaNCCe09LvKknNNNoqfPtjYPTvihdMw1baLCJhGe1fjbRWaB3X6V9EVq6//Glx
nXhxg+EMy26lR2L9erwrnIe/uIoMvwrYDjSjtEiTkNvceoneAvXUVpkLXmQ6dDVRbeg1aLdqNXEa
5GNPBnYrvxPPW91Z27aKm8l08veK//ZhwfH/KzMt64+lXRxJNpyMxbPV51lcLRXVJKhxy9fMTP1d
2Jn194Qrgax/q1YfFALpIub2yGWSio7XlGFD/xJhl3zeQMHBz3NIoNiZonxLtpzpL7VLJ02qdOlD
QJaQ6mK5demPhrH7najHLYvH0IwlcCSTfGKkizDNnxX3H1xYfhpcM4tDa7fRs5INSHcT5jZf2Awl
eAUXbZ00ytaviuORJrjSU78C4zMZk8TuBHEbVTYAbzXL29FxWzn9aNaGqBNLaygixe3K31kGljWg
3/bJHlYcTJleWYmiqrYn0MfUeO3RbZvSMTfKMaPc4aagzAn415ovehJ+G1cASVbiO5HvgIPMIZUy
ALY3ZbUZiyzJvntytm4hWpfXwJzIxskfTOgv3S6AhLtbC0Cffccu+LVM7VqerK1qfrFSuz7rSLa9
9tpS7GsUbDu7TPb5aWwG6iTAA4smadOCOhdMMm53H23zFCbB0OR2FffbJo5VmXaQ/LoljiNzmQUS
lZVtmiwqB9KcMmm/LcMofvXUyv70a59vddzS7IGSGetjnQvMRZ6y8t9FulG7rYJKT5elrCN/F4JC
IIKTQ80jJFlRdnWbTb8bVgYvSa18ag+y9uw+hpODXa1oCdT7ytPDFMs8xx1DnNc1TmXVaxEDAXgw
MCogRWWGU87jfDPNS9al1o++iLxPwPLxwVCb+N72vf2jUewfcZQNHVOPa+TGcyqbPIElJN9K9Kg2
ki5lyWMVXxoKaXpVvJM8bAE3RvSMJN48w4y4Nsbz2GnB1/AUe+73LKhB43xnWxjhNkfH2rLHB8Xr
t9ml1ciM5WWFZ9/4deu/pfaYfxm53/udonzjqS8d3vtdhRtoHWkNTKJxMhlO9tXCrF9Wy2eXzn61
mywygJNtUSZLvLqrL/7K0xXLKPPShEOwfFyKAaPgukU4kfIyGx+hFZknScOvflDV1/Xsha79W89T
81HOqfopS5vU0gCu7kPOExdfNJYdJJlCyhc7YRv8rDIfVl2u3ebFbjQ2zr4q1+DF9FVAjO2UftYj
D13cDGOZxnY56PHg061Nt0dqAL2gJm0XXjZilpnnZv6oGxV8IKMAZYiyMgotE6P7XqubkuWUCLM8
T1vGg9luf9diCwWH2ODcrzxlX9sudH/44TKaOOO8BaUnFDlNitrVZVJXZTjfdjKses70JesfYUCL
j5klAFV+XuLCEmarEm/RdICCp0BUr3pGnMMiW1ZX9/tsdoMqw2afKVl2O+XraoqdLjfi1ndXEx7D
EbbuJjI4Yt631CXNY7Vya35mw47mXboszRffcpVzv1jDqk+9ZUbuyIbSoZ5towUDWXczjD/dXl3Q
++J7A1g+F7Bw6eY3RO340BBxAJfnT8dSF86m4wkYxMPv2dmpeS9zRsoLsES9KU50maIKaNLFXw40
NrEuwJH3Jv+e+1nmnYBT3XXXQrL7t1WHjgiAt3bgZZkaZ1U/WgHsxra7liI5O7fy/ayhMIS9HEEi
U6vl7oIKyvBxM5Mpb+UUWSrdrfZgsp9O71fWoW68Inws+8wPfqKM4feRqskhHSt4c3m25WyD4Ihs
Le1pZ5YmcnZOJEGDOuUgs2j1ym/h53JjlcHIvoXHIZx0/jpEsApVUmgw7DezadO+5lNWO4dqKG31
MhU1NV1x6ZocxSbejP6EaqDQyA7rXjqoMlwSUmIR+n3wDAXiIwjLs5XZO16KkFPUavhpASthjbuY
N2Q7vG79OEVEaWeBzfsxtUjLEHbqDYQ7tVlz2+gelm4IdTi2qFFlCT4DyOfKs/J6bT9M2oM8qulf
WJ66blbOF2fAlXNX92nl7DZ3m98iy/BOE6XygrjcasYbuZh6J1Thue9Ltm6/B9EP9c4u+1my5Gmn
OjWpu3xcgXe199dovtHBlkuYC4WdR7g9p2ED5/NiMVuvcVPYJsDDWBeCAW900tsiCAeiiVkvbMKc
yuVYC8d1d51cnI/MOJ1O+mHyEMtkXmX2sjV+d458IlguYtF4RTWClxZeny+f+0sFvKPGELOC8TaT
x6Ze2+lBX7lqWmyKudxvPSN5kteW112oGErzfRF16e8WztGJM9lERdw2Q/9s+3VuTtvgw6t6yma0
30Q1Pq7S5Sdrb4q5Tj2O7lDxi1hzzppAXhQLtspqN/GlVz0vwp9+OEXk/sSmOaUflq3zj6rr06e0
bYhpT1tqS+CCh37dmXldfjo2jYSPqvV4YftOFmLna6KJYtasnfZ1IDi9G27tXz23BKoiC95a9saQ
69lLn2XC3jBFo8/v1/OchdPr6rnjm88pWMSb0YRLVHDQYdzmw/Ik2xapibcGtnPMBreSO4ttNycA
rPEfRBGWMrGjNH2xIXk+DeMSfQucEFayFp1LwFlmZTxCBGZ8N2EBQdKtGbwQKh5whBlRiHd2/EL+
0CpMnxSVXySMdabcCEgsa/ayyLU5lArwOR4Rsf4j3ep/QLP/de3a+v+jZnE7Yphr/oKbXf/FP4Cz
6G9oQOnSiq7NJ354rbn+B3AW/e0KWflREIbiqtjjT/4JnInwbyH4BFpOPLYYOyTyuX8CZ07wN+o+
bBvRn0c6o/Sj/wY4E673V7ks2VDo9MJr+rqLXpYf818RFzmmdj/WXYz0ZJ2T3u2H8ruVlaRIe5Wg
m84LynRIQuW78gG9UQtfSxa9nB6XrsjzxNfWJpJWpEWVpHwJ9h1P+nT1ny+pOszAIj5rp1NNt0wF
ZXSxx6GSsYTbHF/DlX6TM22JKQG2Yh1OgdlGdRctafXNXoyud82ciSiurVl+c9265vUaTY9qld63
sOAFU6qh/MjDlsF2CQDm8TJ+enPDGuKr+nsUkaBhqKFLOP6Lezbj/EOtvD6QSdiJzyPxbjV+9RV2
otl7eqoe+4pWvFCIce/ZV+7au8Lgbl9kj6xKKmePihhqtsCydly1EikY0AId25b34qydfuhr9v2k
0m36NK2pvKmj3D+awKz3YdMSTmEKspdQ0nCMZLN7z3A5zDup1+CnrYfPyEnFDqRtjNXSi8cBArCN
UTu2h9YzzX5TBXuCN+n1yIZTE2yhlbjY/jSSahy08mEIVf5dNDZQTli9+F2DlzVb05co7boqtrRM
T26wyP3GcfGazzb/rqcGaO9L9buXHVIZgv02MJ2YSztdBhF4BJCsc+yCuJ8tpsUj4FD5GrjLwSKx
MIMwHcBIUjYqq7KSLGiooVATUuOOgBsumJUYdxhey1GLhwxRQd6Wr7l7zdfaJMw4xHrKSd6rG+ZK
BvZWzTXhwlmeWGC4J+HWK/kGA2K+YLEI53GCvqUMMiTnhZ+NQ1EE3cMwzOtlCLlaa3WFddouys6T
6q2YCcb6EgW0KEUDS4TwCpIMmgATWpYZXqiT3k2b7V9U5YxxIRFhgQHseWVHfN5wH6Tsv5NLr8eK
FjANO3Ee3C1M5OzeNb2xkqCMtttIB/e+btwbFKdYd6rN2mVDD81cOemdcpbupSnCmrK1saDmAakP
mQpTfa5IRzmu7pbvFb3Lb0FT2c+m0R2UtMx+DEOtk8G4mDmb1k/Gxi7udSC4AS0HaGjNH3NXDueB
ue1K7utLs5VYKOr61pR1x4AgNJqGqbDB5ji4YBtT8g+cjotQc8hJBxlcATW/D/oNMo3F58XzpXjW
FgR5UaT66OTbq5OjcUCBHLAJtNmWVLK5TDWp5wbwIGkc8XUh6vM81m76rIoIujJFDgTlGJTJAof9
IJs127sAC4ltzT7OeftojF0/jJbfHFj93TslCLUY0sbcU5RGZaPrDzcmp40P0Unk/WxTzyV4Y1jO
g17zG51ndJuEw4dAZrNvkfzFG7q9u0LAgKJneUsdGaw3KekdKFRQo5FcxaW/pLZ1bRvWW3dGJP/C
eH0NyMiAEJgS1o/RtCo2+Qbxp7nkWa6qr3J1qh06Iwi4vum5d2iYaU3Ks7WSO6Fs/0FmKxhYmdFx
06PcVGkDvIP2rDirPtBJoNLqfQkm96IX4d2Uq0VOPXLUSyvUHgn0T2cuv+eiCx/1xiBVW36+G7rt
WjfetMPbWhdmO4aZthVRD2GE5odLe7KWJsWoOdK5M30fRJnNR4wQ6crMlq4ooxsl0Ao29xGR9T04
vi9O47y230qP3NFqBIDUhRfcqXmu7KSobPjWLNfiORyisItZpJgW9uUcilvjp7x9iLPxhjituZBP
65CuMhYpOmB3ES2+hurgttPdesVqW7s7Mb2f2RQeLFRCWMqn4sQCI46C8azMtze21YsWDlKkvry1
czTcKvzuXYdCLzt0oXcoRtvZgQKc7Cq7T51a7ea2+jK64wqNQf0cylJbVzF/ehyEfagXxX+3pypY
YxluP7z8i019miX9T20EQQX2QfTzsZ2dO+kg8CpI0q/qvUsASVvIm6sXvvaQ4NXujaJVs4UyUqY/
mkyft6JjRkOM2l+1NMWum2GFU2zryjwwtu+bZUJ7mvH6mB1Ui+zHI2AVwHMHMTNAVPqaSZzpsbTU
s1usvBycU8lBxLx8u1RtYnnb42gBvwKwvvCCQ3ZhiVnFnGKolxcnz0BNyxVYZAq2J7de3FhNSAmc
OnvSC2DkLJsH7bq3wDVfyro89FV/7K2iT3RtOyffrrz7CjPdT8vxjLng+RVPouewzSwUEo1Uwat2
0j7al6J8JdgzA5tfeAmGroBnCDYKnXiZHvolrw9+VKHBKpGO9ihv9/4Y/XYaXVPdHdmEYYnbxkt/
XHtt46BdgHEzFuCZ7fAcrct3tRYjagVaimG93HOpM/UQrG2T6NDtd43bXlYZNZDR47SHGmL7L7wL
r8UsDhZNmm03LECKXYI8HENg9NCG/babxilLSku2cClpt2/RQu9hz3iSx/mnMu0dmvJzKMvpu2mI
6m3JzXGNc1KI8HmY2i++rdjI62HH8PJtJB+BRsEZfUQVEGwbuIjougPD9WEprHux2uauCkkzK6rl
aeZcjHy8PGvDy6RCA1TMc5qsc3iZUO2maniyU/dWLw4vybk6yclVePPt+n1BEpQwRSynUZfNnUbM
8W0hOeBSRRqVw6gGeMNoza+quClexkl8Zhh6u4CX+ODm6bQP64hRaAZ5ZfdzboO6rvfovsqPbLKt
zyU0d5wkaHUmVqpYtZH3C63iJWhs5zxqmit4By67xhcpAIn3VaEp2qf2JPZkPlZLPIVVg55RfoqV
FiLE/V+Wir63ouDtd7V5wEDM0DZtj416gfN4DJwJj/w0HvDNY+DrzLuKMCPDcD2UxpDG48OdmoF3
oNvHXPvbeTHFpRr687xYnyLPD6gmJgDI4UC+FIqUwX3y0dSSkuPe1hPsSe0I64iJgTeFY/0eusVD
dLs8G7t8nnw0aogwuX+7m7EKDhaytjWLyt+FzZFhGStIlDuy8uWo/GdUguU8h0nGmBpH80b/Sk9s
86jt7XXINWKPikGs2yzk7ML9lKL+7avCOWhk/Ket624CPNC7pdbvAXrQHQ3RoPdFiPBN1f0BRS1d
5rPHtnmQWd/ddWqtLmQziCQ0y4vjMEIFtfdNSXEVqg/mXLKwJeGMOHUWz9kgH4rCxy2Gj2C77bMQ
OX2IIr8cM5pNthHKUFnBEWtq+zN1gNh2wgbGFfYY4aLrVfrNHxqM/LICU83TenDjxtpu23Udn1q+
sTjKPX2tBrLfHNhU7GeLmxTGMTQgzfz3RBGIdRIlmUzQR155UoNvJePUht0+55rSHK3xuV8qICgi
WOuMYJ9MB1BITes+gRRXXz0r5QMdIx9UUfZ3ow82pZdV3afBah7HrjLuqW40wvyuCpq7ASz0q70u
2RUPFOcytCdOo3U+gy9woznKj5kM5K0FeQ5NAp14F1qlS/Nxpw8M3uFlDYuPoh5nErWFEcdh9sTN
IFLvY9hwJtAuTMjc6GuSK1HKyCx/NBlMHsjod7TfAg3TujaP6TjaXeJnvZzfxCqt4tiNKuSlbQXL
xfT9sOKrL9p7cn+2m0kIC3hfrBshUbuhbcLhWKxId36uvhlOVgSYdCdGAU5at/JZeXm9nDBFbDUc
6Nq/ggrwwPhjI77Nkc7eKlcZAvKq1b/twsxaAPnnETAmTNP+p2td5fVLaXHxN0xAFVJIr3Av9lTn
wV2L87+54V3dW0j+UwKyrRwaArYEIi7epEdVqplH8GS8Ksjfj33gFfbBAWP3ASMCHb03K1D7c4Uz
ZNllKxLE55VC0O7kkfBckqgOpzDxsAeB3q/pgDzXTHnnfJRrJ7xTF8icvh9fIRaesmZAx9rJIQ7r
Ou+Tci7S7Bxy7DiPM4HevFzNNtCz5W3sZ7E2QTHtTSBkxwObgiep0ve/e7aqX7RDL8c5CHjTfNFz
DWLKoskxjSSwXG6bbUJDHIVbqWeO2X7+1mDksLBwTV7+lNVR3V3czPLbs+ldksHmvBKU8M35einn
sptuFrxee7ev+b3oI4NC3Mizc9MxTXqaw2O3aPNfWzOnZ3cU5fcK9DYBD5uf6FH0z3JrgseMmrJd
O5n8wPW59msMcqdmNHeksEVRIlcre1yduXrJU5lUyOG4Lc+SRoWkzEwQF8SaJGVovTaV9eDW88Ep
RXBW7hCeNNScWwztA8dGF0cN22ydkZtYIeYMJq33bc3dU0bTIRyEfp7yHO0i9qn7cpnrj7aV39Qw
yJMXzG/N6updbYV9MnmteER5nX3BQPGlqvk5+65+pS+j3dcKsbjSiFDTCHPH8ojOJUF/IQ5uZd2I
slf8uO7L4Ihd4XXk/g3V2xJ03WHL13JvIi12dus9ba372dfRhS1BYU1x7NjqWjwU46+xDa55LW/L
Et0vW/Gups3zYj2tI/hB8cal/hx19pi10CeWpb9VOEVHck+a8Udho+oOtltjav80F8NnUHAB1mhX
jybxsnA3B4ugqUWfC91dmWzrzWnsZ41DJZvFwxT1qFjr5oJV55cdXRXsadTeO9bwBUQTNNsmscJb
nkuj74R21t0wW1QYd/PdqoYbFTqPI6W1cWuPv8mdhr4tL6Vat1vXRSBJl+cN2mhUNw6DsZ6fTFt9
bJH8yna+nNxSnQPtIr8P2JB4DPFBHK+HYJOfav27ULDsgXpEQHmXuu4e/caBly+RR3bwtRrNTTZh
RdLRnMBleQdLIRZn3Ugr+X3c+D787Swd93NDhNjMS/65ZcOKiSk/b0Z9VrL44aEiuRF28xX8A4OZ
JnivHpN6S80eWuptTR17P3nzcbLDb5bKqgT4OcOllC+H2V6uXH8LP4GIPR3vw86bgRYd8230uB1z
gsMria6Sll0PVwtUnraD3RQYN2kHfmTnyu4MzSe9SMSdsLjGUlY/cZVhIs+uBbUWXiFR3KyVfStD
C3hSFLEFk9zENR652Hafl7B4bUr/aSjmo/b9/imHeSYAkW9ZBucwys8O0y3JIEgw0DGgBUbkUn3p
rOE0otHvUPFDX36xGd3RZ5MMub6telGv1VTvq1wloWPu3ah8de056UZ5yWb7jD3kmBuCBE1w6ntd
XdHveA0rNNRDc7Sd5Wamjb1X2+UaEYYv8LVysDXJai+89NxEzReH3jUgm+oiSIgVs5ffRra4jB2p
LKCy7mC9KjzCO+Rov1Zv8PbIT9yj7Y0XtTX71Ime3U0Np2zjAeec18irvb0WpY8IW++qrX+UxqLB
J9AP4ChnIJuPYsh/KgZDwxGdyLFU93ixp1sbpTPsffvZZ/h9os5pTlRPJ33GG6OYG5EUGRWliEWi
R0ipLiaUGxzZHoI9e9Tbugp357mYIPJlLRNXjfUTeDOVa053kxOncOxHFENQgw9w2V+CQe9lYcVF
gDk1Vy9+6ZONEUXPU5qBW1jlHG+dTTmQBueIjvXs7tC4ehfTeRcRpnB55d4rR+sEwGPHbUV5qOdj
9eO+9bodZxulLJa+MRgVD+gi6iOwx5NyqXMPea+vIJQnA422KlJei/nkN3Vz1HZ4cJZaxWPrfzde
9jFY0SUs6c3YkJurHN7QK5t7t0DTb0dnnfK6KgdyKILwEl7JjjpiqOnOhYz2KbJwb7WtO6u/71t9
SzAdhrONne5KaXpCJmUU7RpP/WzoULE7Saffim8kwwmqYHb6lJA1nb4PrcsdOxwHjuyWnTH0vUfe
1zHkUbL4RYKgu97XoWvdOX75rFR0qJoAG+kzxplzr+Wr7RDcb+pnhy/ci/ozGvpT1TCjY4NYnPKA
fHGKbWODFbZuBOvte+zmBsmv5I5aSv1NXnXJW/rSL6zieVUEB5Fa8GIWdOaA42JunV9NbZ2MML/R
A+xQIOVx0QdELCJE5gOukrJ1fslDSqsEP/qgmaCr4DnDzR/LQu6HBrIRblvH6Pd/ElYJq798RQh0
Vy3qMIo1CSrz3nfVp4igcRU8e98FADNNC3+9POIo2zc4ZrZG3y3MHCFlXF3rvdEvO8alyN+LuqTD
qt9503DTaO8+L6zwzq95d/gKEKMvCVkLVboPNv9z672H0u/vm81ZY0GyBm986mL6UZwZJN66Vh7s
llF8aj/B085rUB/VhH2kVKl7Vmq5taMBmisA6nUsVkKcfa+papOxTqHV+b+JA6wThZnCGJHAF2nX
nxJVdIKV4DAswxaL3K53pUu2id8I4lJTFyVU/a0SNR6oeYindZrkWdCqyVvR+/RWBkrdpcsB8wQK
vJxVcJu7/tLVHl8L7hl8cvn3iUuQ5NESHpdgODEPfpaDZe8IdN6jo8AF2Dbdbh6ip7rAV6WmaPmI
WKMYZXNvQ/CAKAxBDtqqGuM72TXwllzMk6xTq7K/1ENWV5CgCMy2ydqFeQ8nOF358APKGadLnA4S
+bBYQj0Pmdww8MHZtjdeAV96rOArX02NwJHrEfjh3lsC8VJ3VVbTf1dZGQykH/42Ipw5OnnD4pLl
zvjZhgqjInVP/m+yBsLn1szLs7ZlWYJKIm2KV6anMB4kMgg8nt4EwtlZOGWCtO8+FzcV5a7rNwtn
IogIJ129lPd50MEtRLPzyuQc0a2RS6pknC3bPtaw21gcU2Vh9qynjK0+4z3BzyjzV2e9kpmDQvoS
I3cMA+p5G4PhQWsuY7QWDXdE5/m9PjaZCQlNi9pAxFx2d70W5k4A+g0+3XVr669O4Y1PC2zhg1hL
Cokawcz7h471f0g3SLd/m43xRBhH/2ep+t///h+cm+/8ja6TgGAS6DGkt1fG6w/Ozbf/FvrwaSEt
PMDZ/I3/w7lBqxFQRPSFA01HKbPDP/oH5Yb43SMqz5Mc2u4fiRr/RTbGXwXO5MEA6fDJoS/dQPI5
/xKvE3q1tYhODQmJEt6dCOviggDt6U8U5H9UUfMhPmlwERSIjZhauH8PivmTvnlqN8Ax3+V8qSz/
4vfCP2m9qfO//5S/xr/88Sl0cFFCjLofveOVWfzTpxRoDFo6CPsEHsq+WYP8JfNxk+Yzz1ZrW+K/
yvX5x8ehDOerk55NZe9fP06tqQWZuvaJGstvU0gQEvhlh8RvAzvN/GVXiC3/Dy1AVyH4/41e+udn
4kIX0vdDwh3++pktGqatc20+s5qr24IujvOIXXHvjO6cmHkGL/HdE3LR7Vz4WL///Rf8V5n6H58O
2Qh7HHjo1Xwo4j9/wfOGLKTG28MYgS1hYdFLZqY1ILMx/Q+/6P/7UcLnfnGC6x1+vXv++lF5qqZq
htRNUo3Lu0XUeSBIpN/5rB3Jv/+tRHD91v76rYaID4XDLUjmmP33P//TjVOjxRgwkxIJ060eUY3t
VF8IPU+/5AIKcW+ppv8q7atMNddXbHGTy3Su/KnG2azc4+xnSwHEU/h3Glb2zQkk+reeI/K3rKQL
dtGEH6su28TrOJGVI3dIGkHeevR5TBXI71j2huFjI9Lk3ZvV/NUSWf6i6FFydz4eZ7FTVIPaxGMM
nkL8lTlw2N66IEFMezxywrOJE/Pppg6YT5gMFdOHh9oHJQ/BKW8+osUfcAmTt59BgAb+V2ddQcad
6PfaktewC/SAg0rrAT1d1gTqJixEeKUZ5F1UuOk3ZPrR2zg46nfYpjMav6prfi5Tx/yPmM8XyYji
+jXPCJpNpGgC5O2Tec2NL182f/Nes57I8xhxzkqJEVtPEKfif7N3Hkt2W9m2/Rf1oYA3jdc53qS3
zOwgkmQmvNsG7uvvAKknkap7WaG+oiKqISnNyXMArD3XnGO6xkseWtMXe+qtjAzwkFuHhlA+z0sy
oVRsQ1RfTSplGZ74RqLx1PTEg+vY48jujGoEESel2njKR/l0/Zlzktkv6cxg1uYm9lMTDX3wjbOO
wkps6lZN7AXq5N0MjO6yL/Bi7U3RpZ9ML88ezCHDNOQID9cgT1u90Sx2v4agAfCI0vx5ifreYe+e
5q0KiL8g5bIomOc0vUa7NU9Va7uISoZh4E0VZP9WjseZYj34iL8rA+PvridtWK6nxvLmdS+mjfbA
LHdV6V9ZrKXHVRXl0Ves0fI2M03s6qZNnp+jiOgweM0sfhPkAiTqds6fWL8AoOU1xdF2QBRPVzKv
s7e2LXBuVd3onQtHwaWwpl6YVC+x/rRlH8htb7nV1swQbg+pD3MlibsAlzu56APR1/nrVOV1v4Q9
lFxrq8TBPA3++NGHonkqh3x6kywnng1TzOB16hlLMPdkvJej1fqfQq+zsbiKhsQDerT9HLR5uXZa
q6x2iIH+kTEy3Cdp1n/WoXLuhNlSocCU9aGUzHG9WxIDeFqbt7a25H9ru/obTXG5g8H944ZNWRsF
gma43F9/uNJbPTeOcoHj49ZD4AdQPIX7IXqsOVVGetzmKPTS48+h/ZWu79vuy+CcZQkAJrryooux
uh7ybjM5NL0+QLYobWM3ynL/7Yb07xT1m82d9xfWpfc6+wlItvzn32co53emJ+IoUeSEPHxClzHm
+wzFCBX4TFdREDEpfZui/hyiYI85rMeW5xXuJOK+f/mW/N9th6gVI9dCcg0AQv4T25LzN/Ju8I2G
GFARAqfZXNJ/y5j1wwfLnoq4R69nBZR6IyUv5IZcPKUOXWa7ebL9nRzZasAZmjnxQQx1w3Dbx0Pz
Phgz6kExyPGLW1lYFlIObEivLfmvtTfGaN8yRCoi4JTXsC7qjiM7jA2eACIMQaPXlTUaG7sOrQc1
ev5V6ghON8WQzCW7jbDDnwEVB0+p1qz5CiyKLtoQHuW1OfAtD3Ma84T1OIiRfPBoZz43XpONPD5E
oo+BzOz0Ju8MDuCtyosKqZPw3zow0pCzemCmz3aaFHoto8oPT3IY2N+0nKc46GO1Jf7T9jvuDMTM
gKrVBJNGdzqj4FOR1Nggc9YWpq0P2Gf5ncYB4m/5FhSd6M4mapNYY57uOsftHtzaYsPGEy1+jFOZ
se7CamqBf/B4yNlSyHtCn62xnhI1wQChlhnPbtsMb1knWJrjTBLOdjTNukbxn+luyVxpfSAuCc3u
Wic4Nue87PapAQRsO+ZGwl1f6zG8ruiKc9eWF4cc1GIv1zvZBt3nqLAD3KyF5H4niom7nNHq9kl1
TtXsR22ZxCvdnlYMb+6bK8zVeUgZq5cSHnZ7Y8aGTU5iHZRTzPgmpLT3Nqlq1q2GawUc7uLglefT
AFnD1u89SK7y7Im8U9esB3O217Yo4WwYXjkdo64P1EH38Nl2YOWWWqjYZLTAgzqxMdVpMG2ICTn+
voZ59jHFxmjvR/6in9hsKQ9RM61eG88jwscyMq9DNLguGB+HUcJTkSzhs72CT5MAXwtUsSsyGefr
qufcvFJuX914Y0BrWdpQI86HXeJ4L0gxEb/ooYYEUjmvzdQGb7ntWd5+nJ3uhgm3J5mgfPi6eUS/
22In4JnasVOsNkv2/SLsvbbcmLJnJAGrVwKHC92ZpTSTVLCWxjffhw6c+NrTnsKilJRUfMTmPUH6
POB7wyLw8kHf695poh1pvgTna1Wg5JQwKb7mvXSfc1Lg89oWONVWcTuln01LG1e43WNzHeHFKVZO
34/2Ouqt+lM/284n/O5sCcvOCM1LA5AW8fEs/sAhmJ7dvky+1t1k3ykvtN9U7+DxxRwRf1ZG7Xxk
OH9fbN13J5kJ9zFmSHsxnUl2ByfvE4vLhrzeruEJmm9FVI8n05cGNhlcCCT6XDOZwo3qg5IPJhck
kO+kyV7IPkzGjjUq28RM2PigQjI2zarpe8zWxlBFxSowc5+cgIRCtwqNcMYX5XeaRjYL7jvqPuaS
ICmJDlLfDo3As0qQQTUnigHLXLrBk59+btKw/+SEmXpESEvuIcNkFQ9qQYYkDif97n97r5XVyauk
Guwb3t6az46ljlXais8i91SFv84Vn6EP8aJElrMyCaQD1EYMBrD5UAbeOzEcRXBPgCtZpXTUIcv0
mfWqnEadFYJjQdDERQxLwyQO+IWTINoVoBJpJkN1fMhMhUsHPJETX9SjSHGhs82INlae+2LNPYuk
jgvJbLoO1ejQsYv7UpSEAN08TdCqAsK2NRRXtvxNcS1NP9NE+lnh7gZMdJ8XXjWjnNcypBiAe8Ru
TpLqknoA17/AjYTu57YCk6JfW/ld1kUNidLJ6tu936SGPjrdzO2xamhz3eZTZ3c5g3RTjFtX1sAr
2FKHO4EDvNjGieU/AvFoCAX0ueV3jyH2U3PjB2F6NLJltdvJPqJCNwtDcCPxJKzn1rAZp9n92C9O
x2S1tUtub4fIdZubqGlZyRchgct1owzsSwAD9XXakk1ZFSycWp4KRC3Y1NuQ/ryoV29JYtr1dvY6
sr7xAD8FKZDoJIuIon3McBi/JpCwnuySDRIfdS6W2MapMARTesUzN2PpixHFurDT3vveAvbvjPQb
Td6/GpIu37TIVKblT2rT8jXfJyXf+R1JKQwCaAZOYBFc//+Tkuf/jj0bqQncMMFv00fq+dPhbf4O
SYC+ZFir/D/jzJ9yk2GbvxOC94i8+KQ5TfzR/2RUsoC6/nDYXnCuHOdhvTKQ8YOweP88Kc2wx+qi
CDi8FYF1MpbnjN/lIt0sdK71rAaer8j5xGoU1b2qmfO3wRyCj65Lp/8iGP187v/2qywqA68KIc1F
0Pj5V6mjSRphkBFGbhJ58Gx/3gQE+w5BW7IPqtxU3QJxjL8Q4J1XP7xp/4si9rNWhZfe8Z0gZG7k
jQgQOv4mpUB1NQayn3SOGelTSHCX2s/xPR+5/hMuv1//sGX4/Evf+PbDiPnzxrkRP/g/CrHZifis
VvA3lNj8NlOq35zW+G8ldf/7D0F983lZRIr+9oogqhIi8gx0+SqzjtwdEaTQL+5//VJ+FsB4KQHf
n3cKHgN5BIIMP79lrexVA0lP4epobvExsG9LuocomKEnzS/F3B7ZCN+UGAl//XPdRQf96W8YLBQI
B0iDi4sbhMjPP5iUgTAS5esNjV88rMh/1dOuADH2TAjPVag682ius8Z8w0YzXxLjih5SNy6cVdej
8CAmVAuhpmOt43RD+DhNEBnXmIrH58zpoaniDWdfbVQWScOqs3uXOOSseCrC6lQy5LsJBIAB5FGz
ZrvEXh/L3nw1jcjLR1vPwPhtW9o8+YkaB6teJ2F0RDILIPoJl2E6qjLjqc6dJ8GfDOe90MtJROkA
x13ukZZ1WolRbyKUNf7TDyBvtGVzSLPMgBnv2z3hh9MRWLiG9SsKTlVLagPNWG9Fxhrs1+/Rf1xT
1IojZpMNW052IF5+fotUNsoKv5OiHkN1hFMZ+2czhuo19uaO2a1e//rnLQLvzx8JIiqQUOBmc8P1
gr8JwL5BC6NOhdrQqsg7p2sHu2xHOLhlE86Q6m2sqQv/+Yv0Hdfh7o1iH1FG8vOLxOQbuHAX1SYo
9A2aPaJNysJ4cKKbeuKJ++uX+B8X9fIYAYDtUnps8ehY/uQ/vHFsFK1eWMiwQZoTgBbE/HUE3fTX
P+U/qlWAqyxrDnRp7k/cDv/+zmEfRWZjYznAoH0NQ148nuC2QJ9psvAh7NsLg/xZspkTmyPo1AXV
rs6Ybcj+2sED/izvOoMyG35/+f9OGb85v1ZiNFzXr9mPI8byBX9oMSZiDMJJtKS+bAaNPycMO1qA
7qHPSoS1iM+u568JAymGf8a/Xj5G5M6WHdAfCy3ATOinBK+WzQ3/81il/IONVvjtUfPXhUlbCij6
pUEEexc/zfrWk/DDpzYXOiPN3T5NdEYCE/S2VYSFCCyLeSKMjLGldE+pr1BrODR1w4sD2hxUqQP2
V6ti63v3vXNPFoYMTrFBTojY2EIsJxc6YK8PjTs137fTuDNFdWqqc6fii0b3euWPifXsJCfHvrOM
t1L5B1vFGPx8Kil1bzw11te2Ryqfz519qAO0ffnZ6AT0igpcmXDLTWBRYNTkptoRkiRUpLYBKHKw
ARu2d++xqFe1NaxCLTMwJE6Tb+A1Y3zEftUl16BfI04SrCbwaUeVt/bzqzEUd958lzkZTGWfc9vS
fdoPp643TpQlrJaDl9d35HQLEH2VUptOY9c1IYlgKDYJY/T7WHQHA7issKtNgNqZeua5kwz7/Wsf
9ALRVs7Es5e8VfK1qUJ8Zvkl3uiG9EQtjg5Qe8FJgsgnKZgZw4zs+f2l3uapt7Zq+hsHDF75khwy
dsMSSpCgse1pO6gP0tCbsPrQqbN1ZzIR4jGMvqYkgICycLaeozscjVccOzGlQ2vZS1yEeaEv0R8e
59H3D46FgwGkYrLD5IeP0Vt5brZydPqeAvRlcbssHjgYBfkTQBi4qRJROz+EgKVW1gSamIdpd2lm
nEezPDkZ1YXtvhGE+OT7SHP4wF/g90DXgjx4OUQNXvLC2TqtQq4A0QlPt96XZqbP3NTlFfIz4FTv
SYPuxZWAt5832SMX40EHTDzzoRv8TZDETzSpbKzMA8DoPfs4xqGHX1Ua6W3lBvJEv8tNBNxvn4Xn
umEhZUTHMgHQUQJ9Gd3RytDFnEunh/7eDzs6ARDfxi3a47mxNBY8/d7FJZ/oRpxGFlxm0x4dPqQc
5z8scLRsS/Yu1HNMKDuLOzAeA5wuBmZlgHx6BZr70i9zHDWIBy0mNhB85brA+2sEPCTcIAcRkOyt
ntD+xKm2Dg+BNmEhsxI1WnhhwwaD7yrVxmYI881c3GrEQ/wV02okah6G095oQ9xX2XUc5NuActmq
t255dKxNKloyWmXFYAPbj0A7X4auczRhjxCAJt7TdavAOGU9LbYO4y4FVvKLbB4IOKbmU4zf1HbH
4xSX2waI5o1FN8GRYQJvzAwhxzi3obXSOS4q/bqQUvz6VhM2t1OYG7W5ZQ/SYpMVUFrS6TCaw50e
vb01N9dua609cvOOm4mVUWsyFubd0DzHmXGySOLkpYdPtKd9t5I7c7zKFTYlE8cTl5LMx20wfBjz
c2Z+shFFyjbuboeq2LRNqkg0DHQko2YclXdXSJwbVeXqndK3Vs6+y6x2tjqxtrzXXX6c5W3DxZ/1
TCV+Xl/kY3XI0on85bXdJ9sMT6wmG0YciUA4DCnC1+ng92uW2Ss7a7eC/Fac+0fkZ8hUxk1TvPip
/REneLBcQI39wxiTWfW4GsK55lP1uQ4oKAPy3jqsPBkcp/GzgshCun1bpVxprGEI6GNHtB8rAj0d
l3lLaG2ib2ec32Pjoy6aVU9Kr/Xuep+YYn6b56Cn+qvey6Lz7FifEBL4aNfr3ko+W8DyV6V8bHyI
cl1gbjnYXFSeWhHlINULKiOtIMOkp9AdboSAlM3HpVIAO4wUjh1jzKF3KZiYBjg1jjnu0pgb4Bxj
gSIEutieils1P0fhG8UfrLj5C6f1DlvBls8dHjwTH2gHhHc9ujQlGx2Q+KDqPwIxn+bQuJjHezOF
OLU3tRveuk77IFUGa1e8LNbQNKF+3iKV2VS1T0FFxz2ebOB8EQKP3NhueiW8TF3Rm0DtKyeFz5R1
3ICaxEkWdTfEbV57rlp8SbcmVk/4OOaL5FkjCGa9kowCVFlH1kVCt1DXQ1pyGrqjXQQ61aTXVeXd
2kT4a88DazMM2VnkxZWIq+k1ys21ySI3ruTlMPub1hP+riUPetU0bb+ymiE/FbYGjqrMQ+fCMaeH
pVjNibzrqtSiK42tmTKD8tgNpoN5W/behdOm47MvMrkn/CgenZquBRaAaxNx7r0fIvvZgrd+ECMx
rd6n39pr7OKTqIl/wow5xR6BlKSON0DpWVpDLt/LodIrXuDObfqD21F9Ru/I2ZAiObLjgTVMlSQe
ca1PZR/ox9gLFX3cM/hAkrTrJvMwqynFB74PQZjVwLKJOBDBfsIit/YsHv5RMNySwuaKTC+70XoE
9bpFzSCi0yRBvQqtp2jibyfcO5nB+cd+dtPP4XAsZ3tDzOcZbSxmvUDyejcqUp/tB6ltIBmNWX+2
ujY4JcAR5lXos9CXcUT+jw8WDNjF3gB+3Xq0PXDSvT5PbnoYo/lZCZwe8/gFDGm44RW4Ozuj4s3z
j6Qjj5YKs42seYNxJ26gO2xdHkprxzPU2ldltktSjRcmfTbr4VPj2c+tDYi5oJyV4o1jWnU3VSt2
RiOfRTDsU4EG44OA2diWGdKs0B2aBNAP8XGe/azUl8cLiwEOir7XDSnEa+NQcZxNc8g1WWYoGn0T
qEf6rEY//KjCSJxxCdBX2NCc3sZGuJumeNx0nnS2qOySyGIZTTxXVeaovetLdasMB8A4nuRrEm7x
zKYhxY1vqlg/1G6Tbl1QUq++22EDMGohrHWbulOzkj7e5IapocXaWK5IrbbHNgsGCNFTsPZ1a9/U
sctARLvcZT0UwV5Akb0NRQFlDm6FfgLN7qZHX7ntLWCBZgEd5zz8p97JDoXMiCbQb4Y/H0KdXSYB
7e1zmGJoyGIgtjGH/VMA5ZYNGizMcgWxszoVHdcRoQkjOHNVy+sC6e3FnQx2LLJSF2z7Rs0tTHqv
tZk2AWlmkDjoc+S3OkN/avgwbHu92D5StlfJDp42KxPB8/UE/ZB2RO0i5eaFOnJP9LbsmhAk5pQm
O0UKm93gtK+MYj4rJ0lu7YEHh7Km+tJQiCaF+0VED0UwnD3GiyddF9NRuVB3p4I4XpP6zoUzxsM9
1Qnji8tvf+WnPJCGPHYo1YiCbSilf9vME/YQOTa3/CpUYeTjXVDG/abKwTrVuXgqJotSogi+gldp
crv8AvMXTZp0X1rBsY2h50QV9XE8jHGqgvMFhurEzIPmuWgd40pbTf0Z2Ff9lAZNc+ENyufSA3qn
J5p7snqeEqz+LYg82AtEv9NHFPzhImu7fWQhd0XOtjBwHuROYODGCLsT+z+xMbziMSnF82QZ8T6K
Eypp8Jesc7GVXm69QoVrTgBxsq2ovenBmIvmrULWfGJlGG+bphgO0mRSLq1UbkiRxDt7Cv3HoI7S
BUNgHyI/ttZdNxgFbxez1RQa6S4qktsot2DYs4O7BMejz43T53du6X/B/3oStXoeaNzMwtu5ky9p
8tA18wB4uS8uob1gs8kaRjgrOMTecIyTOL3G+oFlfegfsjBOVh1b1wUikV64o/vAkoOKQxPjSAw/
u4qpbGSFSUojy947nCzrOpvIQMBKtLvxXjTIJMtAwmx4gPwSH1soP8D6GdjL7EuSkQFqc/+TpYOn
vDe9tQDY0ufeTQxx4eT37kVefJS8l5upzMjeS3Vj5jyJ4zyrNyQuim0OFopK0+faGxlt8yQ/q7Rb
Q6DG1NJHd2WYLC6vM75g8jDOcOt75nPdqxuFMeakpOZ0QNQ6sWp7H3WAkHr3pVnOLTaHlCQoTpbd
0eI14WTyh+Ky93G+E4XgwBS547hJAz4ofnRix0SAuwA/7QpY7o1R4TMatbdDM3tKslFcVplLPFWl
UX4TRBI7H5/b99xLu42TxvFRkADcDiRHiOZMNbErr6HzBMESwxPpnh0XvbwsSq2viizL9+xk8wY5
rym4MqrFkd3V2AQDLcHhLhScLsGCze6sx2FCH1alMjgOoH/tC/w3jc3fRIqv/TCy7ivbxgRnnQ2b
QTTpZ0ljEk6U9ERKVMoL1ZO0nUk+a4B/4tAaIobiWJhedvZxFrnzwQOPB4FoLradQUp/st5zskBC
4/4p0katWPO9cCheIjDjG2hmQkAQSr5L7v8qKr+hN/ygei3tfD+1511kn99F9jOWZ/mK75qKEfyO
0RF3UvCHEXiRW74bXAyQ1ojd6HD8BMQMNgZ/qirh70j6CzzYRFBBqlsMM3+IKsCuOTz4poW/mJHO
gin8DzSV/8DyBL6JR9JcuNouyxI0xp+VwBDNRFtqXgvpBM0uMPxIrouS+ybVaRl+PGUvaVJ7qPtg
RVibXWEH5eMG1a/1gAp2yoeGOohd5ccQaDkXm/1KAQ5bDvHxkkKcGRiJJxfmBcUEwH78JtB3qV0h
Uk+1TDm/62Q21oTGxb6PmyzFhsF5BjZl0USbPux52MZ0eb2PcRzQyaKT6tywSCbrXc7DyRz0yP0O
MlrBP7BYdwYSL9q6so3oPMADfy4dZTxXzEvWwW2T/CGMy+rdr5vgCJgy0KvKMLcVIJrDSOfCtI1q
N2TM4mm6mSgAumffWj8M8AEMBsVweFFFaZ+IeTKTEjCFdwMVoH9NMlfT5jbyyN7HNMOZW24j3KVa
2UQfGP37xxFPh3duusHdQVyd6Pud/cxns4DJBdPLlEAAMWV4H8gGui7M/NjeGJUj7qbCdN5ABbdH
GRHSP3nTBGdjtPGaVBReXNTD1OpVym7jeSx1Vu/BDIXNmva5kINrkLiw/3KnP4NKDTm1a1u/5HYy
nItO1D7hnjScF/tBezMPbVlzhpmBTsyBpsyzDYZw3UqLxKg33MVARM8U3qiXDuYEJTN9aGEFgIpp
4xVQIdTJbMag6rSefekViXXVRdmihk3LNOhOpbj2HdB6jBuOOjsQIT4Fdo2DyAOw2px6XhxYStDj
q07hT2AYWJwjVlqSBLJx/oybHjvVdcm34MnuSffdH6O3enIgztFZoCAq+d6QEKwq4cW27EU2uADk
A+CH+WtvTuMtDYWuRhP0ouqcJa1qqYKryPKE1DdxNM4szihZ6dxxEK7fazk1X8FTD/Gx901/T9dM
Wm2UP+XXht/ASRCTLdK1zN3RPpRF6RyofsvplaCN6dKZW10fJ27X9laXie9gtvSmZ5DCHkeCNptq
oEJV/TyFCQFDuzNstbNTO3mUioGdkjbk70qNYbNraR1joTQa0wuKhJ7XZlK0Buk40V5BWOcY3BAD
byh9tZprjxIfWARQM+TWS+fwFaYN3WJ8zothS/zZ7y+xLTglU0LAGkUX1sQxrdM8coCllOkOjkB9
qjkf97sw5xtvgy7CcIadIKfEARNmsc7sPmWdlIOTRMQIOMR3hVzgmyDfHkbHrD5oI7SdnRM48CPN
RBvgMiKKUYZxQZ90UgWkZrVnNxTSDREDcVG5q3Sq8Waa1mDxOezkXSMm61LAgaTfBbIMB8QIiy10
QkPv4rgdP9inmnJTzeWsAJ9Wxo3s0OOI82OfUm7iyXVb15TkNYQHfLRZa07WljKMN1qwKKHubOYo
s6D7dD3D47gMOzwkmzhmFXVoi8Ko11NaAgXoXI2VDlTiRrh+0zIIzs1DNPmOt53AB8uTI6z8w5ci
vs5ZcLjrqqO4CWgL6dM7QFvpWxjb3H1W3uwhGBHOnyHdWhZsqbbHcHXXqwI5TjVhq29UartXlAP4
wS3wgUwAuaC1ZR1wX8FWyJS6U1B9c1RNsQijaQl5nHi9+FRViTj5cuAY2wFtvibBbl7h9RFiy4yK
0DBHYYZq2aqXHvMN16vm7eddoyuj8EfMWtofzC8cqJcxCIBrd5fZdiEIcprzU1n25ifCXtxce+Je
zT2h0S6D4lIXbX49DMqZrisIAtOuHACDbBIaCDmh4vOedxLUdbgeVRldi9gIOEEgX7SSlhoibbeO
0STNin19lm5mGWC2g4+RLwHkeIKzxR7skuWlj8OOi+xVktvWGypbvIZjmdk+YeyqGTYBkvb46xyw
h0XThbSEOb3ivAPX3qrWNgQWY4M/BkavJcfAPAbJoCE8ipJ0TDCRBW+jgixrlJq3yKeZea4zOPUb
7IjAs8M4tB+mvPerQ85963KaZDLf1OgDYh81fbFPxgRnXd7WPPNMAKjJjl6+8c4fRzDwNeBHNLi0
HiDkWxbn8OsAsYKCn2DMgLZS1tRee/MsBkAwtWtudFjIG4M3kkh3zy1tapHNNmkmtd4bFgrJt2Hl
37ntNxeDyv/tSV6nb19/XIMt//X3kc12FmAiFgTGq4j4zw8oRYeAls+aC0Yx+a3lS/7w2fA1OGgW
l43Lv/Uha/45rwW/M1gxX/HPIh9+Tej/k3mNL2Ue+2sHhllhmfoCrF0MjNxuv/37H3ZgDA3a7Sz/
pI2i43oMrbgaOL2kjAdhjGgXFtwLAamEqioenKhJb7N4oaVCaeYij7sCCkcxRw80lnnuwfdl6++y
ypmK86xBkJ6bOu/u7GCpNvWTPIp2udtxvgTSZKgJwHKVtTspahvOiKUjtYaYjcTGWS/PHDbkiceJ
Ek7OVEzoM8Q2vVwMEkj8UBBVzUEwwhn1TYQ+okCuvS47emjZQ6A0p2FT36RZCxMcgjnkdtekUR0W
wp4akBp+C9sh7dYTODxwGjSfmVSjCqM2r2iHseJhxW/FkOkbxSecuVF1KEplkVyoy/SNEqB5Y4yK
Ijmzq+0b3wa8H00iasRVG3jzRpTxo0b9J11dUVIr0aFmzzKeHb7FQtKYYAboahZXaLuN8UkIP4bf
lETJXY73IRRUs5PKLuhm0l15YTZB5aWg2irnmgRHmN6ZxkScepXHVt1+HTMvf+9AdHM3DPvCZbAx
OeHdJ2nELsAzhFuD3BbNtJvQfdatMw5f0e4sB7yHaD6nXTB9cLd1O9jVmmzElryzf82AZR4o8mME
8Z24yrBbefoyrOo5v8a1y83IkLZ93dHmRgLbB/O6yZPamh7Dxhzec9sqWjq7/BRkXaIGCjhslM6H
LovQMAys6yZiyMF0++y2nofiMDBIQJkB04+TWBK2je3UuZ+GSprM4AFz3C7LgmRh07aRTzqW3poq
uoRIE8VkjzGwAgcG/yIBoqeUEwOU4XxguqgnEeMHvCFI3OtJ2R25O9C8Ask6mtuIXQ+UPTXjlKjj
lr9vUnkoc55bBtvRbezwrJIhZWR1nXE6JpZDNAa/+JIWyvyq3JO9DWGVYPk5zWOepyc/brsYIzlV
LRsJI1+QZw90eQhE0dVH2Qzekz/ADMw4P2+aZpT7nljQksVpg35rtn57McEqujKo8d5h9YRXBBik
utJOgugNUG5pUYOSsutLZ7qfxIQe1dALecDa298mRNuvISV7G7ugvvaKxI2+HfBCBetR2jVgcfzQ
T5Zh1AcbhAl/K3rI0q2cKqruek0nqBuL8t5uiGCvUrSXY9vZ7u1oB+1bUif+S8xHS6zhYIAwluUA
xmQy5xlIYp0QxprLxmmPnlOjAoZABpHTnAhYQyaZgS5yXahnP/bSh3EiCx8W/KVFb3exRJy0U+CR
j0ojYI1fU3vM45ndsQKbUhlM8AZX0wBfeuhU/4W7gutozkRdF0SrMXfQBJMNfZ+azydk4iIq0X9E
PYbW3jE7NbLXs4g6vNqWLWGcpdI11T2UbaqdGSVS31yD2M/teRuP5JWqY8HGTzcfrRjQ3qBqFzEr
oQ2NF8iG5ljnaJIk8jhM1tuahk36zpjP6Ds5wy7oLIVQ2I2YsQeAxe6OucmEADQ6nNXaCHA4HYgB
f3yKccziIU4Q/61LZ5DeMDxVNORN4CxCEVgQ+Nu0NPdZLWmkhRvjcq7wezt2VjKAMPvYwOKH6FXb
AOLfKPaU9ROs/dp/mUu3KR5CuxywKli6EZdRoTJxuZQwZrDhU8FJqxl0rW9ESuIEaELOCVgVQwUV
0mLhEZNve9MsnBcKfhccIMK6eyRiYKeNWb2mvLmYf0djNfDX38A3h2HUl8Y9uCEsm3S7sBWtchgM
oIU2E7upYmXzjS5xCYtTWPjhHaMWmP8eyLfIHHC1YxhqYx9ps6ZJc5AvjsPythJ2xKbUmTWHtSUb
pokaruCkWPuxisqndPLo1lATFZVmY0bAYtAIHIWDn24e9wjJxrjWfjusB2HDB/Nrf88pEJh7S3kU
qa7ReyVsF6zVgIG90sMMy1pSqpT2zUXE7dygz3CeHgrhAf+PSk9tEa2dTdxXoOcApJHGqGWwlDvY
0c6FuLsnB2M9ekUF7g2wf5NU+tRq88OnIvohaDnE4BZhRcoo7RyjtK2fyin3qzMTtrePneAzCKdO
vKb0QjsnDaSv+xqXjmwu26yB9U6VHm84EhGkTc5N+ZoYhDO9ZIRqwPTBrkEUQUR348tRlG7ylRNB
/ub5Pi0W/qiL5IIlYB3u4jw34g0XiL1xBj4yK8mM3a+jJOOA7mayvh2Dqd1nlNUshXh+feVTPGpu
3NqF0GrTOjvtMjfO2PqZSXhZZrOsN1A9YQBVk9rnNpniTgCcGJMIDZm6UrCRHhjZrVNrk2pZWupp
1ezAncFkmkJnZ1QNxZkWTo856rs97cThq4f6s0HgsKkU4Oq8rWQXXMBp8++UoDdkLYsoWXbp9fi5
NBz0fKdo39BA4cNrVmG7mLm3xZc+Fbh0woX5E6fqjcM37/2hTnnMrHL2fvMXmdIwcBUXyRDsJg5X
IZpLNp0hhdgXmPdoFM0TyI4TaaaPaXaTaS/nWnDRQ3/U1c2/I7Sajl//32/WEqz7v2foq3eVvovy
rf4qfxylv33V91k6+B/2zqy3biTb0n8lcZ+bCZIRnIDufiDPpHmWLL8QkixzJoPz8Ov7o5yVJSmz
7JuPF2igkJVO2zo8PDwRO/Ze61u/m4jB8eqhDMeGza74r+6noC9q0sjU4Sgho/QsNNp/FNMWSvf1
d/iLFG4fFGVvYAXUkZ4h6LVxFJf/pJh+0/a+q6WRuUlsgg76NPqpqAI+iY4NaDk07BrPb1Wt3RII
YIKf6XROnmNYgyLPOrpZmSSMsnXieJ9KPS227OSTb42mYH2c+m2cjuaxa4fe45JO5UM9TfkYWORc
5buljDP80MoLb9n8miNPkYQHjnPevbvrlz8u+H2W3XqZn94GmlFOK45LxBHnk48tXF3Obk19BOw8
XQQJTwPrwxoesSLnoLXkRX1dTUyeR83LjuD36L8Qk4pPZ5L1PsJK0E0bNwFOe31Vm747k1CIVkhI
Z0w5YZ6eIi/LzroxocHb1YxO6amQztNivTpWmasdnD6bkU5oN7kdtUelmrfD0jiB8JYDV9leLENW
X5geddbY1N4e4B9aM85Dclu1JWD2Uml3ni40WCq29wjkfJGM3YzUDogJX3YME8PjH7e6AHj281tt
fNQG04/3+KEmWmQHt5AEFPXxrZaRow9ORr3YJ5lCtpN65+2kW+1uoTQlDqQCwT4S/ELIBvsj53uy
wED0yFAEOUewB49d8YlUH7vx9UmwdfksYki8I7xuyKawM5X+Ly5ZX6/p4/Nho91E3I6Gmu+h9Uns
iwB3yI0OFfN6Njk3jOkVyO6y1XiDAE+z4aSoCIXrvOkGH9dycFYQJ8F+1vNcDMXFICZEa1WJfc+Y
4hrVoJOr8wRC4InMjPEO+7r7ErVq7rbV0qCnnBvKQjjymp/D6j4m1a/fCeiwoO2rXRqWcs/HWLOB
dDbW/VbspySrn7Opa84MTzQPmSnm7xwCtOvaKHJS/GAR0vEzz6Gvka5cSW0L3AeDaZO1Jwq60AU1
jLut+rG8cazB+1aFy12Tuct91dflA/kp5b3m5PamN+jQ2Bji6P223hZ+/HzZxuUqvUkIBvGzYjou
ltQ+B93TnlVEsV00Zh0HDXnQD6Ixw1PLWKgqPIZ+BBSfh10yZhuOempHdOV4I4SW4mPTUPBPFmUt
qeEIB4Z5PHMc7RQPRHcUUc6dT2l7QVD8bmrABXgIfqihHolDifF0uohb0kmjZYRfi3QAUOZXZByP
HCTKwd5PkxVtislNzyKS8zbkiYO15JB/GOlN0vuj8+STHfTg4kLYDTSQLhEiANrW++M6q41dM9HS
/cXz9Xn5Ab0iHGSOmLddoJ2rZen9tx/1aTJxngFV6g4oLu0Jgq1VtRQFplLNdwB++mEm13ujpcl8
Qa3fnM2289BppkZTNYOXQM0G9H9jyIHoeRHhL/Sq5DCs3346iZj6CZY4/cVV06z58KXgqmGQSGxC
2MelLj7NvUrg+o5TgewvlAahXAnX90Zy1U199g4c2u4czKqviLrGfc4hcotLs914GLYff34hnxeU
9TokkRbYeHCz25/XzokOKIgnE4LnNGB4Sfh8U6dGW9bPxs5savtWKuTCP3/Rvyxj+MdwKTkSz4s0
gAOtd+fdik0PKyLzcEQZzDFu2OLxrL9Ih0SfPhMCwXMRlePeSpfyLmMKtwdDXxBCAU0sfBzqWfrM
0eUjiuL2VMNehkjQcE84QZFVXcS/tFTZf/msDHY3tjfbgppEKsmnBayhGVEmGnNAOqZlYPWIHrX+
mWaNED5ubbQesbtBYT0Lkrasat8N9gkMFNoHU+4yoWkTgxGI+aRWwySqw+Y8M2eHTAIEKxitjc3I
Gfq5hNmRaFVyPAwdiYhW+cD8glgSAwIpJ7rwhqqcIHrcmnsnl3fYhnBNLG447yWzl00YKfemCWNv
U42R4be44ssg7pz+3NX5BcMTGzV2q8m9F+WnU0wUhCaRCtDa5xheD/1Da4phTWnwLi2qdEAroR76
Ee2K3UJQwVeMNfNxBTton1arpMUj9iRD9oXl3CWYRBtr+4aRlX7QYJ/vswJ+tpXYzdbTaU+3hCw9
wrOhK7Xk/PAF7+mXqQJSwMAAbYCcV/AtOXMQ2ez2GB1uc2lZdYtyqxy+ySgxdixn2bmOEivchHJY
jou4J8QgVYAfo0pjxjvV4iy2zCvih8a9MoX6Yod1FURhZMHX7ZNLLRUm6PIy3KYUf0dTmoeQWweO
ksyAfMZA8XFro7hscnvYF8KLLgo1IEi30dGhORkrAuLo1lUHADryGTOhse0ie3Hx6ID1sxhyVrte
qGRfKjJVGxfKzixBdmIOmLccgAFzIhNST0ZUqU0nMGHpS3pEUFR/PicotKFLTqeEORy5hFHuitD6
ApZQnAggyvRCNd9sAJW3Q3LmzlSKdWHSTRzL9hz4VXUql7bbZ9biPYPEzfelXburABZQ8maKVLUR
Q8/nbFXuWeeSpznn4RnzDPeC2DcvGLIyP3MGMuFCQ1mo8vRLvdW+MoGYrucVyKKlLR1ONQwmqrEc
mkIIgt8g/iM1FrVp0/BLlInqahxt94LuK50MaqE74tGNe8po8wh8vzhhcnhElKO7N2aUz8SyzrdF
nWskBCp13c1TdjKVjJsQBD2U2sgAQpPjZWOr+XIg2vBYK115WArK2bzixJUPQLb7jpTRlbPAtfWF
sYowYefkHoqvpBw3UTt1X/kMxxuO4l9DlSfHXjfBax4S69Qq2uqYbc75UmcWaQRk7O1suwhpeWnp
RvT566zNGuPafiJrehIoEBjtmgSveu0OxjCG8BR7P6Cf10p2tIgJnUp2U2ZNXIxxG+KbIuN0qc96
nep015iVdtXxhbkaiSV8LqvozHDltG1kU71QixHdOXjrE+QCvBCyMK8lGv5gcZv+nnHhTaoieVyY
cCwRMhUGcyUe5CWpUss3FTDOorfmQ84HQMRILJ8MFv0HjdTdQ8Xac+fmi7pQ+Pi+UKrGWyJX5tNW
rAF6bcZYbM98Nfe7MR9pUDENG3dW/RaVlxomLgYvDr9onW3vsjRNXhunEUyi46I8S1q41EklEatG
prnnGauftal+cerSDUiVIPzLmeeA4Ad7b2TRfAL1uztJaABctKTonTgW6gnXWR5EYn8HFVHvwKzu
2Rq9HdYO8uHS9NKEahtgaPSgkxn2vidO6om4sQMhpWagqwkCdu5lzr3jIW72B6/0KNCWZLwnAbcW
m8lDDkh71qh3CMa6C0I9o5c5I/gMZxj5K+2IUnwBJLrvwRwjhUCM54E/OnjpjDOSUuA8puG3jitH
7Xysh/ImTsG++rZqERxSO1Bf69EhXCBACJt81MHoEmS9SNZn3JInoJuRRyYWEFK4XemWcXL+DXZj
FrTNUjy4ZTQh/rXlcx/OPQQEuv7zLLchJuInb5DjWWrXzYEvtHGeeQoqk+MRYjhYiGU2ACNL+3iY
ShlEGZqJICotW/cTOTXh3hmJMSVMSML/JHxFbGZ7bI4N1rE00PGF8g1Yv/tKgfU182Q66CGhNUme
AYpQhD57oGQEfhmmkeZ0l9gWpzu9hLM8WT1hbJ3QjW8j3hPjAnY10v23V0rH1F6ZzxE4mPVrMLtu
dFzUs275fW/EML+deTSvmsS2q2/9OlSvuOJzzKyiCCop8gGKhL6cUqgDsuK7toXFRWTcsqpe03RI
9gpH9yUhxTDJgfMnwOkX49xxlbtZGl0AqGPx7QtiI5j4G9Nl6VQmC3HYxNZWMdZY50eTFDtEkTWZ
Gzk1ykmV9OTUMbPi7upZsh+TMqFh6LqnK8vsnhfP62s9i9OUoA/URZfSrs0+kBQjGVWwofJd0oQg
6wCNIoap4qL7BsKOOPKiNc7JD2sOb5dKA0oeqaZL9jOOjFulFw1A39zAhMNjDArYOMfqRpCBwWbM
4a1BitexVYXsMqfoNVpid9d3n0yYBgpilK8bb5bU3GZV3VXMyCC5RjMlkKiGiQ4ad0vrHHu4JijV
OCe+GIYY5aR8SpEORj6Mfwfrj2aFxi7lQEmsbDYmmJ3WHwRnozm0U+OdWhbN8kWI/FGFHteBbmAB
/tGoR69vujpoEA9cm8pz6sDII5J+gb3wwFYx+Oyk54205cKn0eLF6jam5tgj/66gF6dppQWmy4eU
N5yI+lwbo+0cozNsWtO6qKgTyyA3PHqtZelVJ/mkk8HmWJp370UVt47AKhI4GrP9JivHu58X8hoC
fXENm4pisp7y0NAfDG+AVQsIF/08rN3hMqUl8h1bRXomPRi5lkn7lzQtHlCkYq5ZHCtifZugjy3v
svQWDWIv85HRkWO1zVDA77wEFFI7zPMu1ssriGXyKUfpf8ZU5WjUSmPb0t+88uopPo60ZTyPIdYY
m3YgrScHaXMr8qwBzpFaLzhxDOy9nKaORZ7PB1JFsgsHjfhVn5vybPH0DkUnJoe8E83xmBvJFvT0
elJr4fBLKomd6xAvZLR1zupDguyhbnN1YnQzud9hkn9Dd7Bh+9hnse6lp4Le6dZC2XxAAlJ+L+dq
OoOQr9+qOO6ZzS4opHy7awwcTrXqH5cuX0sVZQB6qgx2kDAjHT0pyDfyF1HO+6YWB7oqOHKY+ABS
LKslP9gd8Cd2UJGcmDXbNLGhxlGaS69k0TQa7rYRMkRQthEemI6Q+Nxq06skAmEjcxP0Nw6aY4Nh
y3UqG9MOWk7+B7LhojMJZscO8mG+D035QI1548TRVRMT5a7VqjlpZ53w5r67xg/MeFAQdYaV+jmq
RAUfkBFKzBN/AQDG9Ger0K7o+FKlu2j/iJy+QiDuBV7MWVKzrXkL7aXntdjoO9OaGBtgoaiqtLpo
i2U60EVwv4qYaW7ReeifMOhdECRMwl5TGFvDSmDHzE101uZgy2mmt1dlXKd3gyYeUNzKg2jd6pz2
9pOG7PC+sVAdQpJRHn5A4gbzuUsOXtjeR1VtP/YTfspWEphBUHiyWRa35Tnomhq/4og6DSrY3tTU
bnETBp1ph+MB1l3r882kRcgMcl/1puTTF9+S0rrzzPls6WI8/Xmz/V8JGpiRIQMWxtY95/BC5Ngo
c6B17l1J2Ymg+0LPVg3UxIlNGM1za3fXbm+9EOuAmJo1vdbVNcLgm0xLb2N8YVGWPJmxfvd2bPxH
YpHbquB//3v9Oy+0FBjCxt2bAPXfvzpLXpqqrb53P/1T+9fq/Kl4bT//oQ8/uf2/b78dvVar8PbD
L7Zll3TzVf/azNevbZ//uIo//uR/9zf/kPLezur1//zXC3D8bv1pEe2e9x3t1e/8n9vgVLLPVd8l
n//Gjxa4RBpiAFfVieE2DPqjf7qqpQHiDikJsAsMzRbolD9b4ADuQLwwaWVajADFXo31f+h/Df13
DzAB3QKXTM831fA/0P+undl3rUHoDTQGHdOBkgp5A/HKxz4A87KoT+F2+jXT1gNtRLpP+NH27+7H
5V8b1H/7KvTXbehfNnaDT72WOk0WQvt4FYga82kUtYTScHb5VaPT/Pw6cqVRgIPj/tDSYKjw8d3k
BDoKc4R1lPWdJNE+RkO4USp0L92+d9v9nDlAKDPsQYhL8NKgAIVm4hGHc0nztkWVOPTlbTnTu94W
umVUZ0MYmYLWGbIHuunN5Oyg24hxm5RVMsBGDb0F2Uk/tZRkZn8kUyNMDssy9XvDWSSxFxHWmB4E
01Q5XMrQqnKj96F1DVFVr08iT4kwoG2IQofmBHm6FZmiB72H+7ZxkpIDrh1O4kV6y5q5MnXG3glF
g1PSLWmbEX+aXhAq3Ai/ssfpZASkcW05iZtc6NWk38+mCajMhcZ3N6whalsw49W5NEe20C4iqmun
pQV9dozuRAOMvU7g8Eqfxd5CLxlnfThYLgFOyFkC/gPgKbxkhoS9P+nSpksWh/fl2A1uYJGk5O5p
71ckOeUIPPZsEwC4vDAphxMiB3FE4l6Cq1qWc3TUmOPSnY7MPeWTXNW4G7uF/3KPV17hX1wk4eWV
M1+GCQWab6xDfVzmrMi+Y87sfw0K1ydm+t5Tq7zprkQc8p14PVzXTdTlX6PBJGxVZ4EckkF8l6Cy
y0fE60sNOXHCjoHp13QPXqw1rLmp1icHsp3Gcdu5qw5cmVqTXnt2pybeWE5AeoTIsj7R04khC/Yu
lbHz2735tWs0WW4qxsoxbw/V6VYaOTNm3avVuJ3pZaXYKXuCx7E9ptMRqiGcQDQldeYdUYqagPa/
MX5xYaZydgaSoQ41UlsUgdHwo+P5jxbv/97KfKFey5uueX3tzp7U/4Dl2RQ0BP/z+nzbD095/351
fvsLfxg0DIeAZFZf5HtAIVk1/jRoMMf8HaOFaa2DE8aR79Znzfod7w8U9x8dSSAnLEV/LNAaK7TD
tEV4ArIQqj/xj2aU65r17xUa+IzODiFXISJmo3XM9XFNax2pOktZ3V2fc1Qr5t4+wUo33azGuwM4
MfeobKdiT0xBdWkOQh1LFSp80PZy2YppOOmzDFFtTF5NFMeBizf51PO6+pYxUHnqlGR12wTxHWTT
LieJseg5NuE2PK3jQ2Z2Vtj8YoD28e0AVKfNCZfLoU25It1XceWHxrNsLDtk8HRjZX20Ie/T3TLz
eNFxrh29+5D/ZtPhc3t34/54Jcw1KCah7WO0+fhKfdF66ah668Yscqja8eQeQa2jN2gp0B5IiM5U
z9DK93IgXT9/6b95k7wi09B17mba3npp77rrEFSryS3W7Eca1ltg1tFJHkp5Gln2vP2HL8VDBi9I
5z3CPRaf72fKc0PTqqhvtdHudvFsPxXgsYngM6xffHKCoufjDRXM3Rmz8oV4IyN96sI7lW5HhGXV
2EvJRGV0i4R257KOl7W+RT1FfqdDxX9URlkwyIda164MnG5pehKFT4XzyvgoaOjGxmN3PBeXOrbk
YZBHhSx2RX4DcemOqVkgCueQq/YkLXCyD9EqiSdp0jQuf37f1ov999eKp0NIvFV8PW0khUB5PxU+
7oSIJzbz7NagqbRz9JZTSFiazEOIO0ukVu5+/np/eRqhwiGAgIVE7wzhw6ebp8bJydK5kbc6upb9
Ek7LgdiR/IQMofJI0U24ogtoBWbzyyfkY1G0vlMHcYABggn5BXOYT98DJ00nG52QvO05928jhfce
3Hvxi2+b8ZdnHpcaxS0oNYE0GbLUx2feUEaVavBnb/vQqA4pwe4HmWkLcwgnmA2XhB8LrkoIKdeP
iAGjgR3bUDXhi6dFk5zjlhFbbd7TMXz6h3de2jx41INU4Wg9xKcFVBH52VdpGN0lIQOhENP7hWNo
MqA5RmkhJhNwenytOZpz9fMX/lSOcudRiyN9kbTPJM6PN9nEu2UAV52tx7bV3HVyuzQY5hEtYQ8a
yyug/A+NGG5J8cbdEXm6P+fiudMjyKzNxkEOhmykv4xH0frzbDxVOJWy3oSFJyDke/K5Amko3WU/
KWIT9eEXD+snkTlXbukgtHlibXONI/HWpeDdlWsKTFS0DPNdjZMrXOw9KdubykXr4I0nKb1O0iX9
RJMPRv/jOfr/Vcp/cSffPT9/8ZHePCVl99t9Ur688v9oqn5DXPXbvnktn2gJvLYf6pf1R/1Rv9jG
7xwr0UkRb8EkB13KvyRWjMzhb+mrAuvNeLCqpf6lsTLQX7EewWejSvHc9VD6r/OlCU1UsG+hvmLz
QH71j8qXj6sPQ1vKFhvyG2oZvg8sfh+fpNDTGpcYpYy4uhIiyAggBaEpDcEqUB49M/pomXknmTrf
p7NXxr45tu4lGIT2Dtgf4zUTQSuq7pCquanTPeeMNY/V0WmGTNUpRrouDgzNjG5du4D5NIr+hiW8
mLc9XopD2pq/EA68HYn/vXO8vSMBp9Jky2WKzrn+4zsiVIO5Os6nzZi07QZ2c3EpafvRSxUxVseW
Ra5tndvW6+RGn6v8TDStvOqh3u0XQNF+K7ohmFLjkn7ceJynbJE9CtTMjqwtYYzzoUOpeHj3KP1N
LfRRZPB2zSjdKHXRka+Qwc+7XWPoljZnGb7yoth16Bxg/Rb3I1OXgF5i5ZMKPf6iXvi0iPx4USog
uh4gG5E2fNry+JAg1bhmuqEbbd6x+92rEa+H0ZteUDnywrTB0aR0DQJpM7djB/BOfv62jfUlPn1W
0gFdStFirzK/T5+VwylsduAub2AkM+8XjJNmCfB7MgSNRSt2znDcNpt4spe9oaXaNptJ6eSgqW0J
h41P4sQQNHWzF1XQeUsFKWg/v8LVyP35CoHYuJZNQYxO8jNrcnFKrehLh5sk7pPhrB+AgGokuHAc
HIiyRdAT5OmFDVdtoSWLa/o0F9/wB5KZiqwstDazudeiYp/zy6V3N8IpN8J7nF3s/vJBTQ5+S22X
eDdkxPyiyv2bm2u7lITuymLUzc+XXjOEKwtQ/5s1nslfpjXvtnTiwMugvkPCV78qMf66luCqRGcE
kxO+MNXUx2+eaw3S6z0j3TA6m3ejm58QmpTuq2EkdLPIwjOzF889tkNfz6tx62I9Z7clvKGFSuO7
rW3vu3DIf3FZf70NXBUe+jV4hCSLVcj6fq/sAbvkes9Vec00BDR9gDuorjmwxlabWYMI8fbI/KMd
8qcn9A+d2Yvhten65vU3jvLtbzvoj08d3c3/Aaf6NQrkPx/qN69F9dLwXl5+u35V/TOwkt+q7297
ZoBmvnq/Xa4/6cduKQxolRZLgcA3ssqRKWx+0BjouNJSxcHHFmVbq1zyz73S+p0Kmsqd85zDGvrW
IfjzrL8a/xCbenx96fEKy/wnu6VBB+HDegCLlQUThSkoXcMAArsyId4/TagnBqpoxuLJPI0o/qOZ
zhnamVlV32GGrELa+c2lL4q89mdvNMKN3pjmo4K/BfbXHiNysHMvxRStExK8CckIOcKwhL6R4Ooc
7lSxLMmeutW5RNZTP9l9Dz4y06AgiCxZ7b/h1KPraXJWS2aqrIC0FfQjy8LLECQYZVDhG3Flgxkk
MWUT2WNyKmlm1Yz+e+J1+3kyH+iL0ZVsqjy/a52oYqIhdCUDO4wwI4lhWjTM30sTH/Xj0HUM/hDT
BGh57Jc4DkETWR6sgQocMoaOssq/oTrNINNUVYyaA1gU1heb1ANvcZrjSqR80xtaHnnQuGM1k2He
6gMz/Tq8g5BZvpAvs/QHmpkJeLykIl9Eb7v8Fm9XqLFOJr0bjK1Wfu3lMq+BlQYtPPp5C+IsVSKa
7HCMeFYHN4lc8hmNOKNWH0Je/VALr1FMI1L82EYLctc3OlFG2y40RlzgNbCGPUQFPQ/MbmIyXY/e
+GUsTUAYkmz4Adxekn91ZVUYm8FE2EEswSC/z3q2XBSkz0CQyGR0PeXaIoke9tR3R3PxdxZZMkxH
tVrwhWmhniw7b64jpDc6rURfInSbfGCElrlDIZJzR8y0v2HUhzcPUhvjxjSzvhKzmisf0pR7bw1x
O+zNCox0Rf3yknGigVHo4Ahdmjx9FU003CMFRuSdNpQpGE9t8yqupPzm9ENNOGUS6cQZe8CakHCg
wNj0SszpFitmk/om/XfbNwbmA1dxh7geB04pUcoWo2shxMiSMenOMgJ6VwRD5HhE29f6GqXj6ju7
0JXYD4WlfcUZNp+TeuEs4d5QJJYe7EZFs5+HXXrciMhDIwjpQe/OXIypAMT6BTCqzPuQHdOMOPEN
zphgXoLK3rpXYeswI+aTwPB1WhdThwBrqgsrPG86XG7bQZf80/XqOaE37TVilw9WNh7ZZoLkxKcB
PVtfZ1PyPj0k6Mm2yngYTxZ8s8OpHuO8PQoxJek7BeGBmYCq+2zr5bBHwEhlZnWsXG1oAWnYwg06
OgDtxg7zjACScrbML6JkJnDDmDexYMX2gM7ahkgV4LBMD+4GzDjEjZVmHH7NTQiU931tm+O5ThdI
0ffTUusLYwovPylHLL+mr/paec9LlKr0Ol/9aLuJKEp5rRfmVAfxCJ5yr0/TOJ4r1TvDicpg0G2m
rHdAn1HJa6wEvTuK7djOo34jawxkgZmmSADKNGwuUj5EXsZABkPoSiesR/QES7TtmVa3G1RN9jPN
HhVvdLHgeYvyZJ2jpyN57xqOOGinzQQ1SltFV00xu6ez3Y4+mgVLDwpG792RUbbdqxyywj1D34a7
EoOtlCBKq0m78DQssn7IMgNlN4xF/zTHcrkBVeV0Aetummym3FMJUewcsLf2ACTjWi/tDART5cor
Z6zcbIc7dbiyJ9PM+dxjFiVGeqQAEqeDXym0x/E7AWuwOsKBbzMRxxjZEsFH6uMqJL04hIV1w/6U
FjdkzyXXSdZQUWblEmGY1ZnaBDS1aDj4uKvCHd4Y6ypr5/ZlSdz+i4QH9pI4qU5YuzWNz1lEgzlF
FdYUmKpTwkEea1NABY+mtkjJgLdNNMlo5tHb2Mjt8O3mjrYFGZm3V1650gvwdGe4wRl8MkSfE26W
1uvwcKPQoBaXZT1f8Ay0cp/0EidaVsviDMXNnGw0G11yQIAaFaVHmslFR6M1g3uvam/+juKtyPZp
7xJ3jZN7coPBzYt8B7zGVfth0PNj2BB1Cf01lOF5VnbZnW3mZbOdbJNF1wt1+zLPbIesuXwSCZYz
TegBAXLJl64exGPuzDDvmYCpR2mntrUdiboDYWfnbX1d67E6tRakIIFhFPbEB2jSlViwS3ubnK/z
vVF7/bw1hrjR6B4m42MZpc4NErqm3cQAY+YzQ0Uk+KKC+V61CY6x0o2W2yrq2nFfGzx4B1sMDJ9C
N450aKd9gfHTKXtQX0iF/IY9BwiKYyBNlMagRp9cnWovajzxvkO0d0TucJsnARTFZObwGkEaCkuP
RwkTDcj6GDHksM1CVCfboXDnK1KR58ca7GO6jbN0Jeh1FUIqepF6dOwCW6ZdVmBUCiIxATdBLuLc
TSLuVYCWeQB9jCk6DnhyBYJDSEFktLCe+ZhvKI/jdO74p1bp+OP0ziFpCJleUJpJayOuWBr7kI00
kzaJ0ocSqsqokWA+tLYC6Zs7+8mClA/RQ7m3ZpXx+fXjDNwNUy5ogDRJn3N25jIYl5TlrAiX6rI1
jTAM5tQQd6QgoK7PxhxWIgh94q8sTs4rBGfxW+7GMxWNBSHa6abHHGP4M308zhFja47cYlF762Ms
tFtMwPGXJau9b8RG4YigBMjsoFhdTr5FnGgXOF6hs23G7hGxQFxPlgMvONWbNX8dWy1J8aSEQhby
3HHhuZ+KyW8ZHZRboi0068blO4MirTQQcGmRokHdTnVbnDp4pYsAVYn2mkUtKlXVjancRZ2mjpbI
HfHYogSyA3c0vC+Dh0AF6iy9bFAeCas7kIELM8oz4kHZrpMtVun+MnTCuqN/J6oEOgrFFWyACOWk
mZB5H2QRa1PTVWG9FXHVI3PXjKLe9APJ0FupBH88TBb8RWXVA3ZOakWdkk1THO6QlOano+e66tBm
PQXaaHOj90u0hOX5kmjz44B6dNhbw7B8F40jeBgISZ22Vj2GxWk7ufa0PnvLqd0I9Y3UO+0hg/t1
S7C7grvUjd6zKqtM+qyR82uhO2G/WXgwH0NEMsVuXDRxihaFtLBulo30+Y+YOaZ2eWJy7SKWJa2E
kPRQaDyjrg5nE9GQuu8NgND+bLbOeY6vvQ+IfeDeoIi1oFs1TXoiprozt3VSh8c6bHOxrZuhA0aw
JN/GCGisvyRtcdM2ef3VG6b0W9RNXrbRB0C+/gTw82s94rXyC7g4d31czq/oW9RlOiawxd1F924b
x8uO63FEEiTLkM/PGJsXduXmqlL21ARDRaw49Y9K7xMrMb6bYLxuvKpesNahUg4SME5fB10rrnvN
IJXJqHKYvHCEkhdMhKD4ZBt5z3U+RA+zk1tPTg+mNkCZVD6rpWlIX81m77QTJJ76zNZjmK9e4z4W
PClnk0OYVVCRG0okraCRAmoiXxoQ6MhzVzCCezo6c7H4c5ROpGRU2lgEIJnUsw2xsiHYXWFl7ppe
3UbaNB7QT0NGRvrqXjbMDmAim01PGtmyeDdzmVtJ4LTLfGSw5EfYkrLxgTVN19h6cpQHJQs3Iq1F
OBRMoh2qbSpzq9mq9WnBUuYCrrcRsm6dgmY/jLDGGnfNrLpXBe7sq0TOXgb2WIXpdowxIPjSBNIW
TsX4Yle2fouRkRjCuOvQQSYU+XczoVyd3y5pX+28zl4QWYSCYiFfg7RERCpgEHYTwxPLgmXmZwqQ
CM5DvakOCh+zR19xBnqZYBpDYI0M2Tt0aSMomGv6dv7iUE8HkJPR7lqVVLD5Z+miJM6VdhsCn4dk
oEl1zF8J7+skRcZpUmdpGxc9QwVk38WAEHVYY86mPCwxpHuLDTxKy0fKS3uwH5iKIjARgBASuMVU
7MHQkSzrZ27J5j6Ak3ydpsHGljZS725Mt4HbRkuUnUWzRfrU8ZQAShETm4/qBv0r6EhOgIi/0KRm
WgGxxA0dtJ9K50W3yTiJL3zO6tJAMPhIE1ZEQd834znJAPmXsDN703cWr3O3HXkB93GBxgH6F3G0
ADjwdm84gcmFMKdwfF30NIRjDYwmhQZXdxFjP70/hDAn6FkCLcDYwFgVTGCkm4jeOOpVGxczJ6qW
0AJ1VoBwA/+JcSHeITAp5s0QwpBj8UVBGECOMtXBReoRo0Xu9M63s9LRfNmz1uxaK0+xsCcRQnUr
jqATIPUs1L6dp8bwDaNzd2mK2NS37G7i1BHNHpoXqdUEE5hL35xrVtdiUMdreeZM6WDuEAkaVVBP
WgjC02IpA4o3k/mI0hDZZV8yHQmcwchbxKYhLAzgKol9k4s0x32vRRxJnXHBkY6mkW0KnkhHgGRl
D+kehwyGhKlCqbkZRGGXRx2K8xJROEGS23SY2dBXLTO1+BJ6UF3ZWchkw2FZ7ilm2lvNzqrsOGR0
TpxQrjKWjMxQNgHWilV2iCzr3FsKAQM1GrXrqaC03bdND4t0tvvMO+vnap4CI3J5axlC1W9poykY
pM56HsaKpv4fd2e2HDeOresn4g7OIG+TZColS7Ity1W2bxhVHjiT4Dw8/fmo6h2tpPIkw3W5Ozqq
HeHoQgIEFhbW+ofwKHltIOhm2e18l4VanZxysxs+13mGmgNiJi4y5iiE6XfgB93oM1CWTg1kko31
wZ7znAQ2RtOHhpWWtGiHqWjBUbVGWRDLdDNDkoBrCLpR4lY3dc7WOjawFOGCDg6kT1Sc2b+mESPQ
0uZarvg8CevQH6yQ6kDTD+h7DPjXYdyhtXl4FxtQ/b22yDN5yiFExLc6eFNxiriYq8dwzJv0tDiw
gx70AgmAE/d/EnG+OzsOQAXM3a2kFliiyj1j8NehEMfTfJrK+OhoCZ8ZbTAkbUmzxxU979b6DyQd
JDBlG5z9YxRBY/VUHCnrxyk2uCmxO17QRbRQnzjJwY61gB+YVfA/I2xIF6vgod/hWtkEGdLm0o94
IP5K1XFZgVtc736HyZRxF/PTlkO3VJbzvuetnj8qIukWf1pqiE5o6jTJrYu99otN+pQEyjLr4IbG
oUQtX2f3f2wHXU38DGirdZROCrhMcdWwujFVVDJ73y1JBg+JXjfOcTD6drxFfE+gCydndXhEhKQv
3mnEiPwj/oENluSizqXXJdAdvw4WMDHae9qyiCdkv8P43jWwY0XBMGun4zAT4mc5NC9GESi2jTqK
C0cDkfbwuZe4Ojrk0j2ajAv02/lY88RteKZTOQnYUPUq/8L8gbLES3+fdaivoJmHZVqQT2a0eqna
EsfyAgzzSU8hP+J22EksPtB9rBHoSbSW4nzppn9nuE99cURR1HeyahcogLpTTf7MEhdHh3Zbd98Y
7dxxoyIgfNPNkTEHS92P2DYaBa9Mx1xSqlFyAN+t0z1B9sbEoDsYR/SFfH3RIeq0HXKkHtxGW96C
YuvbWy54AGOu1TT2U22YcfrUixKVDcNaZHEjMgOeLZar/eRhf45gh7bgFuuhCb30NwY0pnvFmfrZ
B91q0wSDPYuvtm40TyneG3+NZWTh6NJKVAznviH1BZij4KnbU3PwbZm3j45dig/qFBUFMuZ5/w3o
WHOzTO3g3OicKDtAEaep/JJfXAXgCUkJ44q9PkLo+JRoaugcQrQKTFoHObwWmA3y2VYrd6IEoHXq
gfJjOQc080k1m0zAI0oqzakwSljyD5QHOniF+WTfUnqrRm+uUjvy5jYtvjp05EKsSd3uMUGTZz4q
PHS/JI0DW2AoZwlWml2L+0glvmmJmf09IxuOVFDqIGUTKjMyhTmAvTtAKLhtZDrrTLSkhsh1XvCW
Rc8dpXqzyefVjM51v+UK4iuHhe4jItgkW1wlsJfqQyOq9geHX2l8VzT1DKOz1ei4J7wPbmc3mv7o
e1xuWfwGU08y+IlUNBvGHqmWFNPj9IHDtKq3zsPUjY+5hEWR3yRV05JIQYroCrghZRzZPl5hST4d
FNzn9fQm7DVYJB27ZMQYWEmj5wKgh8g+NJpdGY+tAhNCifwe4giUcbeQ3VG1e4tarWJFrfyEDBJ8
TIuCkh1Y6KaM33tn0Vd1ItOqIvpUjYrCsxXCm0FBq5/U8lmrCqsOHGPCwQ4HarDpkUO9SB6ruVER
PGzNvp4RaY11aSpH00YB1YuHGBTi0CRKzw3g5vYpF0aY+0Nd2fKOt+CwBGbGAy7GT4eq+A2OwpbT
3AAUXrS/sKpwh6c8UgsQqXFomXxsOxJPZYbC6s92MNGAODRQAPTl3ZjA1ryhMKDyhClq8E/kuG4X
Ey4yOTr999iFevygyoaXXWOgraDhqkDPNaZOVwC9xdACGcr00CNTU/8N53EOv3W6nfXPWYhiGB4D
asgr4dDDi6XrVFZtl84HFNstE422PG6frWjBaWnRdSf+oSfKiMMAwXuyPwnpkny7BY60+Ep3LiK2
SQID/X3E1qieuJBw9TsUTSolMrI1XPwlr+9SRL0+A4Kd0psBoybkLZxePKro7lAJEzrVSwUJBZ7+
OF3WsJQtjw9X3Ibo9tV3vYKVEby9CRm6cYrzn+oc1j9llWh/dFpKpScZa7UMjNokPUxqO5YE1wkX
36jL0th3tXJRbs0sKdFeh1Z0L+gzaXfIq024cksnbL1RM4HHTkbpTDeOkWgmPiSSPFnjHU4UU+T8
CVYb5ghjWwPDQqYJPyOH9SaHBRhNVlSXWuHjvJ7Bt5thQdGmp5pEeUitv6C9H/9Q8LxxqSVlyieJ
MzSNb00WejBTYULNIONg35ZTFX8YdP5NHt6z3QNlomg8jAjn88+qSwIKmpP1odQr5KQp/zuQnSNA
jYcsHvMflVNOf7QgxhU/yWGV0UtE8oq40uKmuBo6/9KogjIFEUMCLPALpwigI5bm072IMCNA5ut7
bYDGxbKD5i15cadp+PKOzZeqNGjBO/mgP6VjNw0+PB3tO8+06JiIPHvKyilGe8pBB23pbMx54UYX
Xr9YYkV76y1vB33trWgDhA1fldhPjW2HERa7mdf4ZGj15C1yEd+qabRoP0Z683MQ/WrCpA7Zx1mo
XRQ4i2CbDeoiTxn7/yksBXwSuCrDk8kDpfJ55MU/O1LEJ8ohrM7QNeOnzp17ioEIwGcsSWt9UJAw
LvlxCGPDD+Yke2QPKZ30xoFqbJdJnB1ypRr/LBAA540hzeXBFQniic20kGAqMiQTXYaUV+MYU/rD
oSNRsyDJcsodWdo4fymJO06EPFn8WrXLfg5GhKgyRSJ/rgkU90pocX0nTRHyRqcQzVWGtDGyAoWT
fTXJhmcftifV/lGZx+eQ1kt86+Yw52lDJUj561qdjp6piPFhclFVpspppj95RyUWq1s590WWjvC/
ECDw08Gxda9B/mW61RPTqT2Mx5JfVombs4f6M+0agLKrWwpq1dYjNtTqgrCDKogpeWamOMPbtRko
VEm0oCH6xXdNH1WkyKt7TIUEHQ9MNQPKXRMbVTj5KIBFEdq3hypNsG7DBqENDy5hyTxIJSLTpxdW
ZmuFhnaQ7TQ8OSUIx4FNadufwtFQsYCFInAsFiP+aDRqzS5KF+j2OZWmH0iU6JRDRqeT1HGQNIGH
VpjqXSNl/d2d6umzxkky0dzVWgByhV7DzYfDnC9RklAXr2Z8HdqOrhdctfC5MSF1UbA1tNkzGoXH
fO3SBHkkJXQ+yqnqcQurcv6fYde6NQ45qiZOC6gZRGfzOv4CXS5SvGIw7BPSzniGgJrUWk/Va1i5
nT0XmdcNaV/c8vbTQdW24i6MSJGDFiLd5KuhRM2gmejLHXSsrRcPLZvF9owalbWv7VJ1v9J6KFaN
3Hz4IUy88Z7sru1cX0cJh0JPgnQ19iZV/4RYp6u8s0VpPHautWIYzC79gnij+hHrggxPGWk2yX3L
77uvHWxLDmMfLn+YtJ2kx1VnICw5lLj0yGrpIYbpZBmtoqLbZAiwfgO8879o6mM6Pqt1+0ftVjCA
VZlX33+/Vf9/FHK/Kob8/7vzn8afP36eUajAX/5vE143/wcwEPQc1HxWKCyKuP/bhIfbBFgH2pMj
TJVjRPf7P6JgNhaUYJxXtK6mImGkA7P4TxPeokFvOFguOwDXACZisfAbjKhzQA6wN36AAK1ERkO+
gSzYeQO+z2EUuiNypYrEDKCjEfYxz+jLmfGin4pGC3/paYX+gmql4Q6g5hxC+8/QDtaWKzCP37CF
+oN0Q9ggk5YnGhpZhW7KhwRHRSrlWnn36nNcAIRdHgogN7AF4KkvaN5XAE9VN2NNp2ZDydqs/SKb
FvINyv/KwBV9fagVsfBfDNY/swJCitwbLDggwhvUjkbhm1cYs9KS2LwbEUnwzdqc//GNB8sCo+/C
hC59thfosQkwCOm4Dc6wL6IoDWWF3dxiU9ozMO8ZqCrf9X1Z34a6M6An3PJEL/t00nZmeI6u+88M
hWnD1Vth1iuY8jVmo691Xm40Nbxa6doSjeKmvKUQUB2hJCleRRJMGuT0O9CxS5/Q5euBOmJc1+J8
vR7VRcoV0QJGTZAC9iKSb6/uk/IkkcXagTidg1JeJgjcEVQZMD6O5xbIzAMzmWmzmV6tzzHZQ28Y
CHXE4uP6qvdNHSpc7KDlAhRqegglNmC/vYXYOGs80JmuhY3s2VRJZFIQ5HzcYaINoFcUgD0+Zmft
jHMO5fpnnjpgLqTsdAStrM04g9pPbpSuEvW4CtxK9BUOimO39wANGh9vHud0fV4XPqHOWw4ejAbm
x7G2sExlysI+FTSwQdmc7Gik/zHb82erQzjsXwxFIr/CIUEDb1kAOdRPFDrxjp3G+nveSHETOXn3
EcrZHg3z0mYxGAg0FdwpPtj5xwqH1G2xO2QRsVoNoNLjY4qelPYAHqt9LibEcz1S4/gPlerjfT2o
hX99qheOow7olKscLykb4Of5DxDw/1NFp2wYQ+R7djE79Wgnzrd1V0yf+6F1fIdH786nvBB/2KEa
0DK4uVxDmxhQARSaIp315TFnY9pbISwGXvsYQdmmEw74g2IOpbo+aX5dn+6lTYQKLSFg1dEEUnY+
XR6rU9/ljunpJXpEudZb4Iwzy3foqO+s7MVJrmg3F0IDaO7NfsXwlBiqhabX2W7lazXiSZM9aX/L
drAfin5OPqAoTPU9kaa5d41cmCbRx1iVRA2A6VsaB0/zNFKlhXMHLbBTqyfgTmlOBYmG+t31FdXW
Lbq5sgx7xQEKdEjR1NzMszVckWkqY0WNw7MbAgmuhEt/5CpF8WnO7/Mw0W94QtufaJWogZaKHwpe
fzthd4OgfolHSNRxo8HNdkC+rvHq9S3tuPRoY35HTMsfxED8eaC0ESQxGL9F1sjWxXSZTTf9lo4F
ioq9+vP6SlwIiKRo/BAUglVi//pRXv0ApKmXSI0BjbRlBxIIfz1se/r4aJsT7WaDfs318S59ZIQ1
oYivCSKoyvPxZImWsGmNbLBqqo9qIg1ftaIEe1bF2dnLF8IUHF3O6womJuHbTG0ZlEa1wsL0oFVi
UScGRz+Y2jx+skekWsPCsk+1GORPIcf8fQP47PcDsgmOAdMtPjF8qU2YnKmEtqWSs8esngqDqdin
mSjlKepc31xf1QtTdVYemAOo02DfbiKEpF1YqkhSeYIr6P1sGgnKJNg0pGPcHvMIFwaQqFGQmZ0D
2jCug+vDr6Fvc5peD/9GH7JZlKiaFVRomnXLRmp2hP9U7XzP8636kqlDxtXIhSDYqYB8z7eOas+j
jGcDLCaNqYMBUv5PISLDr2iLBCFIkR1uwcXxEKjihhFcN+pmPDC4tFCBkwU2dA2w3+3oN3JVgRqT
v5AjjHamd/4NX6aHgAICv0Bf4FM4m0tNRXVPTUXf4TeAbQIObBGKs/pfmTTDYzugoGS69FxXLC9e
MbG5ExHPr9T/jM7tBjzZ5qG1vuVexwGl19Q2oU0YvJR7YmRMKM8jE9ir9PyTfKSeYrXGh+v75tKg
6yORnaujxvCiYfkq+Gg9/gS6htLhqKXFLcCgPFApNaBnuGS/hJNmH8XSjzuf9fyKe5kpZFqVO07T
VVwpjPOZhlTenCyTTaDUFg6+SWWdEjnbnlovAoM2AayWAlB/jBZp7CzyhR0FnWjFfJM4Qb1af9qr
+fYhcifFNDRB0a2erooS3XfUqD0ALPTA6kW9vb6+l6YKynzNB5kwBMXz8USMJ6Suj02gqYDIpiQS
d8IakUiYbFgmVV6nKIwpzRNdaH0nzl+cKsgiqKLko9paAXg91TxW8AqL+bSzGNN3oqzRBeo62jL8
CAq1097Sajr/wv/GoH8+q+YKAhwIf4L+JgSqg26XJdBzBMgM91gW4Akl+EZ842jafa4EYo2ehOWS
HMCKxD/j0nE/pCE3uhHSM6TaK/YSxk2S8c9PoipClQHUv0XN43wNMti/ybK0DRCZ8TPnyzm6EXWG
KLU6r0OW+TChvHSfouQWOGvpKqUreXRMrJ+vb4PzO/ef34GStQqFATYg2ev57xCY/6APjR3O1NO+
p8i83GVjRDMVabedw7XuqO1XQGeByg6KuyQVm8+uuBgij0OKJwMI7wdz1CscH2X35fqELm0uC9dM
Yy0Trc+Q8wlp3HQgoKsucBtaGToA6GOObNlntadHRs8s/b3U9J8VpIxl2cQpZ1XsOR+Q8n8tEpUO
EVDJ8ogHwnQH5ZKWu5HGN78/N7wG+Q+sNliIm31cI448pz0fK8/rOqC2XZ6WEl8m7GFduIhdfbw+
3qXNYVNwQw6FMhGgwfOptc1cjJVhYzzfDOOxF1Z3krYrvRBhmZ2YcCkckfWhq2GuwsxbvQZzUqme
xHEXdJWt+621lM9V62Tv6c2AkiJf91LE7QBOT/Q/rs/ypai33ZgrVZt3P/91XhTUX4VewHPCnu2k
DRx8ObDZXMxgStAXBFgL1FtR+udkbsPvcxIjX5AjCnfqoiQ7Kh0AoEMc5uH7LkZ8sJgigQ5yrhcV
fcA4vDU1lIRtoMzOzkm6kA7wCINjabMbOFGb2B2urkm62yNCVmbag+tM9xNikB/csozfT9HUv1cT
xfgraefyaJSTe9pZr7fh1FVR+DGFZhnkr9ttkVvpTCEzJHZBHDrkcR/awVCnaFcjoGxryNi1dPaU
sHX/oiGCSmbfd1BGzNS5ASrffE6txfjj+m96uyJcnry714yedOEl3L76hCY9k6ETmQxC2n1HEfcO
Bvaiu1usUf9Wq7PxOdNz52PRtPPHGam3r9eHf7t717vbZkmo3ZI8bJ6MA5jc0cWyPBAWKoy0FlyP
FTJu9LZX7uqqck5LjiCzNjd7yhKbV+IafrDDIHpD00fjkAzt/Iwu1FGE2SsMjYI2aMcWLuswqsZN
LaOVLrTYty20sHeTG0rc1Adbf68l6vj5+gK8jRRo3qDwhVqZhbLtVuMrFiHupGAhA0OR4kVFkJOq
pe8FiLTbfzMUIRTFbNZwu/s4xVXVhQyVLWb3d4OIE1qtTRsfOI32zkG79F1X/rrDVnc0mN3niztm
mWWkxiADC2QjrLhwLHPP6CDgzqGzfEcTm+5UPYmJDM1t9gLTpU3NdUkEdqHxkxOejz6lRTuj/Yvu
Vhbr7/BmA4ujRkBojAJwOzyKE69YZdV/jN8B0tihur+9SCH3ruRtPup6mW4ygxT8g+j0XAb078vH
SA6Y9C2xrb9bLLU6acjU7lwBFwYk6aaZw0oz3PahOsxDh4qAUgSg96MTaOoBO9DJwvJLTKgTRRo4
h+tb6e0bAyI/4kpijaRwgDafNzQkdLDQLYKB4pLfc2E/zBDXqdO14TtMAdTDAAD6eH3QSycWujTX
nMm4vOnWs/QqVg2VTJHtyTDXpfN8A7YuewBEHR0ny20+KlYv7jCNX2XpowEdbUxPHwHDjT+u/4oL
B5abDiQHpVraCNvaTuvopdtGXRU05qABxRqKG0Og4qNbTbMTGy58V+5nOkD01igdbkmti6qt27Sp
gwHRp58wLrAYDnW6sZ3a+FabLvXOZ720wmuOybtmrfEY9nqwXq1wm+sVygxlHVADHixfWRXuKPti
3mYpgBQQHR6+1cRS1OqoAd20iFJ1vhGFIg9+e5WNtcqE8gyFSyQjzn8IfzMogOnrgNgNwi53G3pg
k4k9YVhTW7w+2IXdzFSxB7UEJTSuovPBFscAwtUPNTIGnfXQF4XxAXlS65S57keCfxQMSqLu5ALr
CTlPnejimisDHksm8UbAwLIUbUxmJhjhL/JhBMjrE7mL79dndiEMU9ZhjPVZTo17M7O04pdbsyUD
nBXRku4MQNJYpWFTTjrmGSN/d0inPpc3ixOn/2L7kv4SIeg+IZuyeVCUBlwiUAjk20bYwp+CKQCC
LsQ2z5y0GxvPH3tn/174kGQRayeTWjs7eDvdbhAVTAMZgG7tgftjcuzEYvyay/CH2g7Qn6NB0X9/
q3I0XXq/1Jst1dxcNuBcFhVQLtMUyXRbZK7ziFJI+SRNy/ly/XNeCAjsTk3namGfsrbnG9WQrSaV
TJA/GjBuZZ1pB/g2CpBkB9tEuyp3MoYL9yieucjkaIiJU0rfnEK+lUBlDkA/iF7ppSYHg8foDJ3d
iPEGt6vxvtGaioumC6dgmWexU8u6/ANQv0Mda91Hmwlbg4i5yPgBPSysb02Y9/fwi4GmlX1xL13U
m60JnBdKINWXtNH//P3lBgtD8YMmKonKZvS0z4Gg920bkGEAOw+dGhkBSVt6GHRERaymuLk+4Nt6
y9rXXJWFKPDwh61UhyiosFlW7vrOkokTyuYI40+T5qvK9FympXE7YB7igf6F3q8U6R9zr4Dhmlzp
14ozvL/+a96EKH4MPV1BlRZ9DnQHz3ebCnWhd0F4+uBmu4dmSlFNcULz+Puj8EwkDBqa4MW82WOh
m5V4qNirBEu+HFNwXiuObK83ZW3DLaqT3KP0Smkc4Fi3GaVijvoS6boPhwFTBry2bjW4VSjeG9Hp
+oTeDoXyJBUULhIwN+a2jiIjQWhDX8pv3Kj8iqva9NmZW+GNNULZvz0U2d4q0kOmrQITOf9C7lQg
l42pil+H0TIDrkt6dM5wJ+48AHBQZ64Pt+73szuLgj1tn7VnaqMkITYbwmocZ0xG0/DRjPhbKcIh
sDCePDaDoAGC0s/OQr45/IxE92x9rVNCIQKdz07LIB4sYlr14OPYR9W3fkzTsnuvjtbwoFZtewfw
B4n9sI2X09CgKbt3HNcRNhMGmiII1OjTkOWuJ+RVOiRkJa3E7HV/IMCuJgmhje5cOJl/4teCaUWB
hPCfJrq7dMKKesgAA6UzSfGkQZY1sgbOzvUvsF5gb34QTyqEboGAUX48/0GjrJcMLo3hOxgifXMk
jqENisQfoMk+zUoLa1/C9I+nXRXLC5+eVBQuB3Iu/M8WjVS0dqt0NX2ovEpm9PwNYNoqjiipbSjH
dGntndjztsxLyEeRGoMxxF7oa66b49XSu/1i9FOPXB9lNAomjQZaxsNInNOb532LOJEleV5O4agP
wBFT0R5oI2HKA+eu+TWoOtW962t/4Vzzi0CCGHSuTLLF8180a71elERoX5/n9LaqhYQzOLsBp7zb
GeptHr7Cabjm+cyU37n/zseC6I6nhurgRUB3DqVXvMaQlx7ezYNZHguXct6gDGWA2/zsJ0O30i7b
die4XPjkZKdorKNeSp17+wUGRS3FUBqYmQitvq1CDS3K0EwCDPckotd5tBNdLhx3Kom07A0LlAS5
+PmcE0y28b60sDU2Y7QArLh+0JRauWudUvmptYZRB6bi1h8BikwjIjqD8nvKXFSEKLBT7iPdoSJN
ec44/wWYIlFNXdjk1MSyO13tdGzI2+VzOenLzxHMfrKzxBeOs82TY5UaJLTa21M1FjrE5TDU/ExR
x/gui4z4ziiUzPLwccDJg0aQg2BOhWoN8LjVeuL6lr6w5Dw9uEFQUnOZ8vr7Xh2yGLx3lDix6ivO
kh7VfAELPuMiBp+xlxaiHKL5lEs9vKn1YfHyOf4XdyUJBsLdPA+AFWwXwMzTBtXjZvEhj6Np0kNL
qrRogpgTjzuPvAu5FdK1FIPAjBFbjG0uOUVDjg2RA5q7L5vIx8oTRRb2/r0TN+iGppn42pbIiEJi
cGCiuLlJjqVZj3MjGn+0uvjh+uK//fhcaQZ1x1WUjT9ubtOZMh/ijrWFx1MkH6LEnk5ktM2hH5b8
rixbib5hM9xQm95bireJHZUpyr1c5HTRzG3NMTPIqSd3slBsMpMTjPrhTuFI7mBl38YPUqAVdrzu
Lku1NjEsmWlty8S04D2Y+icnwsslxU3PT+Hp+Fm2ctKuL+jbAM1wpKwIktF2wbTpfDcrcQva2YBd
NiwZ9u5QyALDwLyaLy2P/2IoansU+oStk+mdDzXCtMWpuLR9LmPNQ4aec9PGwnMmsRcWLy4j2QcB
yTVATWxmtUQwLjT4Yn6VGfdTn8K4MXIjGJxw8CSWKztR+NKuJLcDCkyzbK0anM9M1ZEesjVed/pc
y2cAwfmRowvHVW/TJ2SzYoT8jfCmsst0JxhenCjiolx91KeBBJ6PvNBNRQsGO0ENtQFvkAYSCWOs
PpRdm5/ol+x1Yy6ORz9GRdmTeu22mQ41M5wj6mCQftPxhMhz8exGFu86hAhu7UQ2P67vmbfBlsLa
ethB9axmz5tgm+KXmGsZ4402C6hH0Mvi2Wrux6VAE8XF8lrpJWIoDW7TnWbtvbMuTZfGJ2Uu4j01
ks1xREWtMDJs9nxd4tQahpZxA6QJEYjONe+WKdrrj6+f6zxVNWmxoXSJhu0qPLPZtxLWs4lwmO1n
0A8fIO6on5TWNsgdMddGjEkcI8T3d0LAxUF5ysFzeDF72ayxsayMa6eyfRCX5p0b4Z4UpyRP0pnD
06zgrTvKTj/+/ocVPCt5s/PyQ87hfOPCaTTceiwtv0U+APstWLjHFkyKedDiwf6VqTAjPVVLMsAx
SakezEbEz9d/wqWPCwCQUim3KHf5Jlvu4hljkFiH/IXg1l01YYi6aEroS2VB2qHv9l5Gl8ajDsWr
jGuEYvgmSriTk+cFpUVf0Y35u1qk2nGVC/+qgaxHngIxhr+vT/BCbKfsBU5grRHYoMfO1zjLVVkV
vYEqT6tBIo7n5LhqBgfIQ32/PtKFqVEqwBqAc2JwkWz2bQoNOdeqRfgSmDVyK39Vi5UESQKfMYUp
/PtBD8w1iGuyEkBbq2HR6wysynJlWhJV+DB9qWMZlCREb2i47UyN33bxsJN0vJ0dEQiKDDj9tW6A
ycbZeCg7xoUNATKYZi0/Ci5oDwsJ6GvoySHJMQw7ScALHvQ8DNigdejwktvzlNkaLSDW5SyGymOh
KWf9+2Rieu4sbfGxGAf1UV0M81uRy+FDHKfRbYLSXnYT4od5VItkvKcVodJoKFs84EPnTxJY3rvX
v/b6Nbc/j9cNhs46iThf4nw9XEOhJ17GoY/Imn3iZK6yYPl4e32US6vOScFgiZrtmu+fj9JCUoSL
MYd+ko7VjYR5fSsK8YzSc3vbKd3ODn4bBGnJccG4YIY0njSbs2LQ+yNzbEM/Q9zAQzYKb7iwMg5q
VE7H2BIFzMtyD0f69oBSEiJv4CtzwXF6zqcId7RNYxvVQlPNVU9bithLs8g8kmb8druG1I6smRQF
JNxaaDsfqhrcBbfKlndxHk93XSRQ4rLrKkAmHF+gEX+opXL3bpYL87N4GxJ+IEesgODzQdMpnui6
YcCQzhbYFrXogayK/lPRIZdxfbdcGoreIqx31hKQyGaoGuZyjHIYZrezZvySoY0coA1XgKNgTtnN
9cEuHVCLG5pxeAnyh80J4OVnj+MI/VdAmv0p7aF5P47w272BHtWNWhiSi9qcEexx9Oa72pdV0CLU
WPoIxuL81XHVuKPZf56jMX6owdcE13/gRjh+fZWDjABNT/znAUep83zlkcI1wmjCuHIa5rw6NDDy
7xJdKuhmWggrtXgsYKxV6B+WUZePISqOD62JDWpdt/pDbVQoNaZuBL4CTOqkNiEyvGXTY4Uel1/R
sTGgcqPpf9PW6Idf/+kv0XsTXdbmF2QISuk0wDYnEemICl/mLg56tfxUIalzi1pAvNKkYq8UQIDi
YjW/7tGzQpezu1G4VCEn9M5jXupRAGZE7qzmm0hErINLSC+QTjr/3CRIK0asHOPF9FJkAG7RV2rR
+zWpIGZuazxZalgcr6/BpQE5LlwANK7Wws751wu7slJwgVyFXDTzpMetcSd7Hddz1Fxv5RDv7ec3
hweuG8OAz6V4hiL1+vevShqiXnoTpQ/LM5NxPNbQVYAngEdYRmfyr0/tzVNpbfito0BHMEDAbdaS
pFdJBwvs+jDWFgYFVIl+ocpkeRRGe3r2mYqukjL6JbpQO0NfmKVrknkR5YHykA+dz1LhMdYWsja9
SemdAJpW7hv0rT3T7Pun67N882xhBM4fZUCx9se3XVwDuTdKURAu7GRcAiWsBRWKcPJhrSN/4Iyt
nxdz9RTryuA7UbEHLH9bCGZ8sWJNSOoFfaLNBooZEdxQyvhQevw2VHu8rdsBuzlhp2gJ0z9PfM5R
2B4TbdSe3XacHzIh61OEBpt3fTHWwc4O9PpjAPVAqaSwQVv7fN0lKAhNIDbgRbpbIBuhCfR5y/b3
DynJAtvKQRuL1uMm4ql1POihqHBE7aPh2LulRAyyBwgoB9dHKXnvaXhxVrzV9JUtur6Hz2c1QxAR
EzBmD/FA/RYppfK+r9Eovr52b9KSde14NKwgNyLiNvXUsGwS+dhigqMY4Q+jIunCPL38O6NpghV5
p5sfUPoVOwTnC/EH+C0vfCoLq5PF5mWUkvxp5iwMJAw7+0url2iXWrZUj5glaniaG/hqX5/n5RE5
LNT2KGZvYXaNXg/I4cPbqYdlPBRmlQVqhGNLYSwg1FNEM6+P9/brYUxCxQSoDGUTqvXnX69AE33R
S8ZDmlC5sVKnu6XdaO3M6u3XYxR6jCBVUEYWWyKN6YZ4PRsrGWqJsvcY96aBgYf34ygRwcC/RXHT
A0L71g6O8O1iknStNlycBALQFkvHK4gz3XMUTOiEpz5Et85URydInFB9Zzn5tDPNtzGd8bDKIPsS
XNxbVwq67oUrWxfQdGfiiCym8rZ3dRG4GnJydP4ow1lOe6gKXIevf8YLgY6hIZXgDeII8Hqb2DJH
pjKCozY8S8d/IOpGsQrc6kHTisKfwSQfIm1ojjiuj76FcM9RsRXjSbXA7l7/JW8vFwMBbaoZdJ84
q9uI2w1gnuyUIKfgmB6EdR17aHeJOxub8J1JX/q87CvK8mR3CDhsIk+bIMeoh6hGRH1n+UIak9do
s3LSLQRjtbYbd7Ldi+NZrO3KOF4fpudnpc0NbQQzynZiYwWRUrCAvZ3f93xVGLJIO/7+UgIc4WRa
YJJIgc7H621cda0OEYfMUfsDOqC5P8fOEPQactXXh7oUBlbeNqVvmKBgHc6Hwq4gs42SoRoR9YFL
YucjZ7WHsLq0gGAXKCCS0lIdXvfOq/QqQg02xmPe8kY4vojt5vYhNucQWeL0bzEIbSe2XYo6AJDA
V9EgYhHXn/NquJCmpy4FAr5d29ZkWCkm6VmpwPZs2rsWZrfXaqW9s0neZjyU8ZgbpwCqCF2p80E1
OdP8FR1Wd5EGOlpJ3f7DNE/9SRUjD5CympoPjlIXf2DUJ+/QiZ++XP+U66c6zzL4Aau/IiwvqNtb
Bh9qLmixggHz5mRGtlXtIcX3dYLVkus+896VPGbQxFRsOX68PvKlz0utlgSH6xLzv83nNaa2xBGZ
9XZyWR9bE3OSJKmwPYlWs5HWGPzr472w7LdTpeW7Wrc4qxXbJpFFMFlFCxWdRxOLPFzMotKGLRn1
zo/R4eGLXmGO6HuthDZex0aET8hcJOWjOg3VFy0s0wnbCynNA1KwGmYpk0T/Nk4Qoz9MfTUMBzfO
x9FzQOb9iY+C9iun6Nx5ZY0M0wnEf4ZOU12i9EqbDrMO0U1/ZfaEBPUqRhzjcbz0OIksg9yBN1zY
Yis3CEwbcYG0a7Ovuyqmf71AEK8n+EFxZtsHzBC6YHWN92Icpr3ZtWtPp1p3yLtyDzf09k1NQkR5
fjWWW3HF22PsGq0rrdAxkH1Rk6+zYaJ6ivG0+h27CJSF+7TpP3UaoNSDiblyg/a3oT/X2owV3dIl
5hd8HyLa5HFTWzdZ14cfrKSvQ9SGS3VCja8n8QbNVeAATesF7lFcjHsJyYVbitYwmKcXcQOeBuen
NJ2XwoqRYfeEYk6+5s75p3FSogMP8t8zi6UCwWpZdIxBJfAHcDfnQxl5L6XGgWTfALvk09Gq0dqF
WyPvduqzFwLe2VCbC7E012iXMCvL6rV3gy7zL8v6NDrwCozzA4jW6TRZ1XK8fg4vDotNEyQU6hTk
d+czxC4FOZWEGTq1PWD8YrbmypzskYhUZS+/IPmoBKGJKu71cS98RLqnFLqoPpFtbDvRsdMiHMjv
8VS09U9ZldSgdp36PtTV7/9ipJVtSF63oho3gSYvkLic5owXcyxKAMFY0rtm3eBcK+z62/WxLlzF
3Iz/HWuTZWC8NJRRT64cY8zzaUAL55tc+9LXR7m4duhDUVMhacQocvPN1MoZEQBH2UOLalDctfvU
Y+dxl1ThHlfq0lDYdNHbgo0A+2KzK5EftLMQRKFnSBOCVgPdAahOdtL7Iv5/pJ3ZrttG07WviADn
4VSipD14HmLHJ4TtJJxnstnk1f9P++D9LIoQsf0DCRDAiEvN7q6uYdVaj/dXtXESiStohNDCI01c
g05F6ckJQkSymbkD9ASXxVnzJ+q6jYgvedYaH2ZZOn/fN7q1YWDb1MGgqUUOfP0p0ZAJvFqwYcVc
chZToTiRQc3ft7L1FUmvCSgoaLJpqw2jfDoiA83S+q4z/4676t8GQasPbpv/wVlnKQQpkE9R4Vpt
l+UJAKpCWsgeiPR17bS8IiaEpiHk/3ty4VuLIpxmlA5fTP6ystUoxogimKxjYk5D6OjA7qDcHy71
PO8N8W7tEsE0tC7IGZJ0rUwlszGhtYFvNPpMnpc6Ti7eEO3pdW+EQMSZ4NBUzYkJslUc3VSOP7kw
Yhy9oftB1NeeytxcziYLOgpXRA/3D8XmolRtlLhdpZ2rRblaMNuNP1KfoFT6qhp7sq2o8CI9vG9n
614xwf8/O2off4uk1eNmWhp2rIk5LaRxIW632xH0DzybiFcU8OHawU7tcPNbUvbFMM8m3Yxro0y1
xG5RLRjtGTRFV6JPv0B0OpzbxPNeF4MPcfT9ZW59TvITqj1IhhPCq1/02zIzI++zEV7MY+c0qAgs
zfcq1s2drG7bCIdETbcw/L96LWdflJPp9lR4SjE8BW0GVN/M5fH+UrZ2TA2Y6ZTNqFvdtLmMrCrT
wbSOAJnSVzDPQJFfpF1YzehDaJH/PAXRf/dN3i6MSotJcQf8IwRK6/GDzBjMBv0961iQH4SB07gf
DGH5n+5buU1vVD3HAIWvOsNMvV7vUV8KM0kYtGWKxCsuU9Yvz2aW+m+qNmoQLCMGqOGdgNo1G0/3
Ld9+UixDkklBGWfF5Ni1ZdgimglYORuHesg7lJ/SL4Cax+d6aLtHy46qkyMBNd83ensJKCSpyqPC
0DKIpT76b0eS6mZfJFw+xq8mlco4PnN0nhbazvAVFbW9Kcltc8A5mRD6VTe7NmekMepOuTJXu5D0
B2lwjHhAQ5kNP2ct2sOLbZnDWwaM6rkUH9fUU4OT0RVduOK5GJm2ApYXukmeHAwG/T/nY6nt1HO3
jqjyJmoukkBkjYxODWTeoNmwKAjCn09Hc3rQE9/eacFuHRTwGBSmfhVu1iUw1D8q4gUB0iTo0zck
vtNFm7LsqC8TtM1p64eMzlXh/YOysTS6SBCKqIFHkBKr0wmMMkBPWs3pQfT8XJgFWhwCL3Pfyu2D
DfaL1BOUM0qmLPH6fNit58IAj5WxnAHaemiHQ/Dcv4XwK39xMkOco0oo/L9UU9e9uIlClECUh1gu
06NQsySs74m/hKgu1UfDrsajdOK90eSNA+nSplfdKo7ITQOwapfUbioeusQe/zaQAnyiqVV90TSU
qP2ozHfiVbUp1wUMNS8L0oIeFT3ONYrXc0qatssMF5g/T+/sbJInho69I8ww8bFASPuolVr5JOOk
/OAn5h5p4+1uMhxB7KDTo2GE1VlFK0UiCj1AFItCSTx9891Ib8OK4bjTUs/xuPO4bhpTRQs21GX8
epXXlNMi9XGpmAhu8+7SprP9qkP49UKWalzun9LbCQgYaGw0fRmhp3wKTcP1Ma00zyzqcS5DqO0F
wz9CnnSuxCnIxvk5HmT+CqXH7FkmDoPBmnxlC797d/833N5H7NKtUq8U3DFr4AEoGhSkFrhw4OKV
j3pqNKc4XZLzH1hRby0BJ+GfrT76b88D2ThntPDLcDLH4SElygVZQe3vvpXbW6ECFUZpVHGPVZnX
Vqyhk1peUUSzesrdVrqIR3MQ8VPqTjPa8vXQ72zg1sfDhynZaIfZyTX6O7YRA16AE4RLa3Uf0Btx
X4vG73ei561leWBCwK+Yit9y9fHKzIPfdkkq8HK5/YDcgfdULLWE60yiB2TEe/Zu3wW+4G/21O/5
bbPmmp4ykylV6M3a6wI81BeIWeeH1KkzRjb9b0OArNMLd46RYnpfCkBHue5mREKPqrEpUQ0JpdnB
aZ+NwXGyve7BVshzI633YPs3lxx7jARQhfJhDb2hU/OSakEMRHBStCQ9J11D48cC3sCvHHYevF/t
nSvnqWxZqo3AIWF2ehUJStwjOoy0t/pOzMHRnmT8lbMk33rLKKCuS8uKpttcHOdyDE5tE1jf9TQz
oVLO9ezVsCTm58W04BVFL/NVmxco9yEmT1/ZrsrvsH7w+8uy/kJS3z8Ybje/p4KN2kRqtWjP1N1O
oLf55fBZNGB4YemWXh+OqoHmWXKdwrSU7qtJ98aTI0h2/L7Xdg7FzTlUHw4zADIUy+gahzBKz5IT
qXdYuPM3Z/Kr72hQzpcqGxA/RHszE0e7SPeY77asKoQYoDT+vRkCrIKEmNKSZVhrxnwKFtkw/4Ds
UgRjzrkcNB2Yvmmc7p//ra9KsYQBZNgbAfutPNeSZ2PUulqBfB08ZF1mzmEPASd1wmoPyL1pioYP
WDO4BMnvrjdwWvoZ4RHetwFEGKJ5TqsEtqMwofL9Un/MBsKoB8E7GAFVeLo2BdHlZE++XYQDQiUX
j65aKFBgPGl5kpytoIz+uv8Vb99TZRDYos0IApQQa/SFJim1mUBXQkPGyNAZdh2cAToXT2On1a+m
eOmfNZn1cPLm9T9p0JknT8/qnRd14wBhBegHc2s0HtYELkEJerCu/DyEi8ELu9Sqw0XazQHZr/lN
EKGu4ZZ2tWN0Y1dxncSEauZLsaFff+q+HBhW9O08hMMwPUVQEX1aDK+n9QJS4v5X3jRFfQrSYeY7
iMuuTaEBlM/zhKm40+NL3xfxWfjm+KZ3uuLlzgbEjmIVVeNON0162AeFbSHIGcYCabg6WvyzBqHS
sa66vXLHTYhL9KO47ID1Qu5MCne9qrjMFEwpyiGCKYNQj3Pn0sBVfnREEPx0nVae0CuzHzqFWIBU
ai8t2vqoALMVVRepBIWJa/MtEZGrR3ERIh9VHMSowdza6ObRQNpxp7BzE06olVI8Uhww/NcagoG8
UIKK/ViEiyV0Jsi65mMRwVRVR131YJRWcbl/XrbuA4VToj8XaAull+ulWSNFEjeXRZjHZvNUekiS
1Y1ZneH9WY65gVJdlmTtjutRz9Dq0YUQ/P+Mrh7dFLFb0cGiGcoIpW7SwGL+yFC3e6mr3HvMLSs5
B7lnIPxgm/nf9xe8aZtyFtgLcNTAJq8X7BtyHoS5kK7IwXpeKh1JqNwFMdlbCRJF4/c8qIynUaJq
f9/w1iGicqzocGFsBW9ybTiYq8rX0rQI9QFJ+Znc93OmU0DAXe3BQjdNEa39eiYVbdO1KSpbRdXo
VcFIgfF+Qef5Yy08BpZHPdqpUmxZsgI6ueQmirZ/tSg+mrSZ1stDsHXpcUHw8DTJqjhl0uvO97/f
1saRizH2TrAHInEd21AXzFwddwNFaPU4l1nXoixZfmjbTrsgFgbNemtoNAE6+fm+5a2Xi1ok/RbM
e0zOKff0W8wN7BSCwsnB0y2aESIjZp3bTu8f/dlNjmMn5+Tgpf4X0SbIIZqqlS6ose2Eqls3lWY5
E1a4BV7t1frnKM1V3QTJWxTgH0czgavPrpJjW1TfDUSMQ1o5e7RuNykU3kghTegWEfez8uuFN6lZ
iriZsZky/intfnwP74+/U1Db2lmGUqAuUnUMZj6vrQxlPMukR/C7g1rmbWWzn/4s0bttrG9e5DTL
sR285s3sQmex81G3HhYl+8DcHGBJb41inioBjVFXFqEtzK452kM6nWSfxw/IundfsqHxv/uoTiaH
zi/nI0ql+p4yw5bDVxP44DCg9yAqWS1+zNsE8tE8dHnkjqTPYEOSMQsnnepNVtl7A/9bN1a9oETv
AKqp7F/bSwvXiAcNe07mFEd/DpbQaN3snARdsXNjt5bG+A9JP9Uhru3KVNZJr09ri7BHSTQGtY8U
cxP1D4WLSunUL/bOObpdGv5VkXjSNaO6uG7lu3ZnLOia5aGQ04e468enQSfQLEDxvDigA4JBSUb5
Inoj63ikUCRfgd3nYZk142XSuexA5cW57IS9c0JvSQMU3IN/6EarF3Pt94K+sikGl0SsWir/Nvtc
oPU+Ind7gLl++TjT1PsHOWB57IMxpSnujO9FXbkHE7aOczlN9Y43vPVD/BjFk4pLZPpyDSgsdM2z
hyXHD2tp8QmV2ik/Fk5vP7gT5apDVDb953hsqnjn/dy0S4UFpmEfrMG6zTuacdmhYpeH8KD+lJqW
noAeeK9Gh1I42fYclqNjfbzv+bdOFNMciBIoEsAbsH1A78suW2TG7ckomBWc8rOXTfrr2UJP4w9M
8arBlYcXIE+6vpfLNMb8pWxzB7rx7Pjpwo1pXYRMuj39qdt7aYLV4ADzYitw/8rl9H0yOKONqck2
64PImXUfiHHDNo71B/Bm5uPLl6ZeLRA2wEKBbl4vrUvd0awKNPvKynmb+F195C2vzv6QLDuWtlZG
osDpUGDNm/dqrlLL1yZWhu674iZibGFpy/gg07T/OBRTtQOiu30fFUSEqJmBDLLK9abZ5hxrXu1l
oWu07Vl4Wv+29TtzBxK5dQqBvSi6fzXLvm7QG2ZNjb9EWhtqUyTeNQON4ZxW14jPOd3fqq0F/W5K
/ZTfIp0qtYcqQbM79OvceJsPUXaBwFv8wVUmj6IRCZ6fiXXr2orkKTRixG8gDcvlc1AN/uuog1rU
ETL64dGRPDbDbl9+42womRHFvoLf4jpfG437qtR57tOQLto/UUTpBm1PDw0M5s9mZnpe/iV/cWwD
KSXph17m2lwEK5VfQ24CD0Dbn/vEle+YkXqZ7hm4QMBkvwphRPs0K9YHsAvM0k5arIxlIzqAwhFC
wF2TfZOJJt8AL93rSGycReYSqCsQiXLT1rUwGPh8LFrqLMruyAiYc3STBE7lbJd2ZMsUDx6FBeqZ
vH4rNzWOeoO6NxumW8izxhHKLCI2BnwxhaP7x37rkVV1TCaqiFWIdlcZk5XkTHvjdMNiinQ0lzvj
pxFpdnWIUsWugpjxyUecIExkoF9iWJOOMKAUl2qsquNUuuP3+79na+kKlqBzTEmt1q0nm1nzydG6
FFJ2LX1rLEX0GqcHR5Ee7+EfN55VjxYp3UpalYyIrq5Fj/iVWy5NGqKVUhwsr+3OeTOCtU7STkBR
ZEQnBHaXh5cukNcHcABwI5gHYDS7vh2JSRvP13OGrro0OJlyRDVe4hCcLM12UtTbe28xWgw8jNl3
OsFrjQcg/V6j52kalnIqDmnfihOANbRaaqb60cXeY8u5daGg91RllWIfi1znaUwKgxIbINRfoIr7
Qq23PDE3qF1e/AGV+JXSueG84tOuP+CYS7dgrj0Jkbm3wrLNWriyeiR2EH853De1tSBmWUnM4Ky6
JW2fKsjmKkOLQyJ2DdAbk8oTZf7wvhV1m69rQligKoz+B6eQ03y9IDhHaQuKRIYVlFTv9S7Izq4D
71RHbnjJ+d9Q5Naq9307+y8/IDziVBeJhlTLaZWmMHnuyQDl2JAXGCmXIRjPvdXP/1ZLhlpElc87
Z3/jQBINqekG1UFh6OB6pYguRb0zYC/qyhkIVV0cS32MHwOznS9uwUzvzgbeXnGSByI9+q+GYolZ
1fiKZoBfqCRC7rM2ujQM7UJyupjHKO2cJ5pV9pOVjtlO0LJllBlVfBiZPSRjysX9FkmI3CIyl1KG
TM5XJzMfvZPXo3FluKP2yjXj+n2KttlOYHHrNxU4+P+Mqk//m1Hd7MBIAICgE+pGx7pd/GeaUNOx
G4r4w/3zurk+wnRI/rkZN0PJQ150k2g4r4jjzj8MY0I2w0+16pyasxb2JUepqr0XT4+RBzKIyJWn
Fg3F62orbUiFapkUMswdplTous2hhJP8iRg0oL7n+C93M9gjRENMQCXyq11sxiVANKuSYebN7ZFQ
ZzjZMFAeJy/zdt7gDQdAaveLCJC+F2/R9d5FEfLr9djIsKd387zAt3DqIoshoyzLDOMBLhztEhl6
9bq2pmjH9oaLo72numGUYSiKrM5NbspsbINl4r2bPvYoKb2VrZ19un9iNg4nOspMHsPPRKyxLocQ
NSEKP7VTOCaWolcc0wvPexPm6dzu5CUbh5NhP3qWyrFBQ7AKZ4I0z+c6wHv6Fd35LhcLFUm9eiod
+n1Fk/V/aaUodoxurA/SA0p4yo8aPLjXGzjr2kJpJp1CN5DBIakKPYRrvX/IvKk/3P+Uaj+uHwsm
uRkTZ0Cd8gtMC9emXKePjGBi3J8TmX7TAMIdbUakPlDFK8OMwv9OZWnTHqhNkDiAj6h+XNubQVw0
U0c8ZM+O/1QWMn2dFHHDvLGMyx9tMJY7Bm8PJAukN6t42kia1x2n3k/aSRqLCI0OjZS4FcNz2sth
5yXasALznAIYKUogKDKul5UkS26ZrTaGHFhGm4FBPKFPVO045Y2PR9GGUUagOJzKdcFoEVY/Gryq
oUisySKinsQlmuL8i9aN6fNidNFOFWBjWWpMSjFFUJ/inb1eVu1MdUpTdwyD2tYvjSe0U7I/ZH97
xwhbaURAS67srJHKi2/mbeAuYzg4ffou7oboSevmFM88GZSTR+8d1Cbdzo5tfUsYKAhTIHNSqeX1
0tJUG4lXnBFMU+n/gPe3OMaZlA/JDO12JuQe9c3tnSYDo+6oSDoZD1hDNfugZearKQU6UCVCOUna
PnU2B4bq7R6Md2PX6K+AbKLexijmenp4HrNg6YeKI1+J9qnNLOOSJ6Qk9z3HxoK4xcDBFLcza1od
+cXJtM43WJCMiuKdmXXDKbNr1AWTPXLVW0vgRcBbM1APTMZe+wyaVYk3ZDWxiK93b+1edz4FZbmY
DCe2QbKzrF9j49ceEWu/dgmiZFzw6vWEbkukiObJcEyTWsAFXimI/pL63gFeC9KrhS7LwxiXs7g4
xDSw/8ypA4NUlemksI3uFIcIZeKfw6I5/TEPhvrzNM3zT83v009zYoufxK0BQL0WJrSHmRKzdSgm
01rC+xt0e62YAaTAAFWG4sxYo0QEgw25FadDmMbUaw6JLOvPOW2jmDE53zpAss4QVjDt3Ktb6gNC
cqpDDBVA0MqRXz1eAR63L5NmCAUDXl9ktGiwHgtnMU7NOM7DJR0n92wrjd1zNzF87s6R9Z/mdY17
WPLEDnZc2O09h3ab3FFBOOBYX+t1yyQu+okOA9zjffrckymf5rhAv0rkw3OeevHOe7Nlj540qBFa
45xZdTl/C5xtpN5zIxsIvkrHPJZw456CltnbBOzkYUQ/a+dNuL3slLnRIycrwcHcPKi9oK1S1MSV
qZe2YB06bmCV70XLW1aUq6RjS88dV329KgRAgWkDxgxFlQWXGgncMy2pbufE3l50RUukSA15sIlH
VsGBWDqjjpGXDWPTT0/U3br3dtTmB507+GJ0iDJFjMowOI3gNYYgmwGzF0FL+I+82MFZyulb6SHG
SkguH9yojv+6fxm3lgZNBfRL8F0qZvTrD9jAvcYkE3FxY0v/2EFKnh3Mqoa/zHKLny+3pQIRjh/F
e0o217Z6rRk5MJBVzb2dPPP6RSeKT/lroc3VnsrUhpPhQBCrKu0mAoXVujopKzxBTPKmj/qDJgPv
ANtdfWgAIT22syOPJmn66f4C1QKuXTRkJsTG0FHzLgAsv15gZLQyGHTlomU7AlZMk49lPo1KTMD/
OMMY9thEwjv3szC+3res/ua1ZZibwRUB9KPpuzqhMoiDZSnYxrGlqArbGtQj+P/J/3HfztZxITqG
q0uNpEGWd71Cv/C8EYou0o6FCnFJH/FQNH6DXmwjdz7mlsOCaAg7vK3kpitTNBDmSZsjqM24fIcM
Vrlzk0FfkPnds5tP4u/7K9vYO0JJeGJUtGeBH7xe2SLzFK1YlZxWjoFOKAjNMQ2a9iCWxXiYB/SI
k2QMDsJa9ojWNs6qCrxIO7j2rHgV8oHOMMyyy4kj4iVnTtIqkCZIwQpY5qB9pUVYHaTXyMv9BW9s
5ZXV1fe1inhelolCgwX5DzKFxfxsxLE8NsG4R+iyvUBVflaUoRyb62/LorVWn3FqUo/Ts7TdGShL
TU1j5A1GM3169nNjT99C/aWrK6GaCpAVK+JtZ42T9KJaQsRhwAKY6xBEx138JpqWl+OxeVLpRKqI
igxhTUlayEmHQDblmQvir0OReR+KxYvOnTWae2OnvyYH1yuivkexmwAKQUT1mX97wiEuiJahBiHj
9n751kmK8VHEkQ10OK3fGFJq/wxzN4Rm7/VP8EHXH6wpH5YjziH/sDgOnn0oXAeBDfefOLGjI5FG
/x+9VqqvhTMjDRePe93GrVvFJB0pGo1vRL5WldAonpa6aHg5zWRRBFNQgxcd4MoakFEIj3N9isdq
OdHX13Ye0tszR4kZl6jjjul8rM/c5A7OkHseNFZ6k86H1s+b93qlt9OBgn36zlhm33gcGfeJdwzf
3ivKMTrZGyVRlCDWKAYhLCAjM8XfYXbd8zK0wTPZfXFYRBS92EViSs3xQepMF2lNWO0OeuRKic/K
Zq1ihtcTTah1k/vW0eq2P+S9tUdbtLk4lScCDgEcs6Yh17W2g7Jl5FkdnClM08A9l8hoHFKzMx7u
+6fbo8Pi6KvC3AOknMOzOu3RaGY2PEhhOXj2eTCX/N9cq/y3CPb2p0Yw7OcMDILqer4H0b99ebCM
p6I5R/GE2sm1ZSu22tYNuNNzs8hjkMvoVV3y0iXRBMlBlTfdx/tL3TSI2BKtaypeQFavDRK6tnOQ
qljZ99pnjxG+Q1Fn9bHspHlOUsDB9+2pt+zakfhwidLBokmhMtjVp41tA6GXBn9cIoP+lHbW9BQY
MPDMKD+F8DMVH2vAHJdaNMvBXrrvL7Zue6qebvED6JCsEtnYLNqRniD5n2vTV45TirYHq/TxYUE3
HHPmO86MmFWvs3QcTobZ7qHWNg7x1Q9Yv7dTqxnl5A3h0NLEoz0ChmQoxavekXuDTrePEEEFrSt+
L4BWus/XOyuN3AvKoBpD9K77EDpI+6j7ELfe/6JbC8LbcSGpJMIVuz6w0+S4jWjHsHVp2UczjmaO
RpTgs+DFAhoUIaii05ogXFFk69cLSvnDxrDHMdRzJFMjw84P1QRPYTOX+jHRdlmktpbGKCGBAysj
5luFZaLqZOM0+hg6eVw9+BqONBnq5XUDUvN4/ysaG9dQ1dzg2aUPiCjV+lxYqgvamSOYP0aWib7o
YR/yWfN+0NIKlgNawM4Z1eW5uswmY/6nBO6dt/6YOCWdthGGIdASxniiwlx/zOfIfeXVaZZAQeDM
e7TPm99FKThCwmdRI1d//lssQN+NalAxjKGZDt3DKKCnkl3yKY2LYMc5bRROiBORCoNgAEwgpepr
U1L4cdAafBa9bvpz19eI1GmUdJsua05tl3zMmJe6IJsjubu6f/SDZXhiZKvb2Z+N7eF3EERQbyMh
WL897cwY7ghRXViPRYDKaro4B4jb3COprcW8Yuy9ONnhnXP5wGQDhK7rrmqCGlxTZvEUyiQdHz1f
UK8UgqKbE2k7a9vwyAwOgD/HXZA3rtsdelkDypsnEVauhRIBM2KPS1ZmIVIjQ8hoIRCZQRcP7ZIs
oVWme8jLjdNEnZtqHLZVVrc6+aPLKG1a+3Rb0lh/8gvrR4n4zl+i271kGw6RdA4QJLeMSvAajt1C
0VLpaQSNc9VYp3HIm09L1KY7pACb6wFoTpEZ/SQ6wtdH1mkLOyE3FSEsUstTtkzTKSlSg6Kp1uzs
3EaYQq0GKgzmXQB5r2Ow1guqkg6MCB03KT+PS189FVFgfTDM3DyIBmmqKjXkoRzsl1elAHlTSqEu
ZQC1C1YuwNM4USDORVgWrREyckOs29bZaU4Gaydg2PQBis2PXhxwHjz/9QeF3Bi+JYfOXzcE7Vk3
yvhSVll9knnycaid/J1wzOEVvqgMhbvkhzHw68tIbrTztbd8AGE1A+bMKoOVXPkiY/T91q+LKaxn
2PEOxdLTb9KNQn5JKhvAdDJDlX7/WdhIJEBDMz/MFCW9XWt1N+zZdIslo6kbtENKx19YCFO53rM/
I7MjUSA7ahF8UfeNbl0TtbE0wqFbJXG+/t4zo4Sj6Yx8b/KnQ+FK7YM119m7+1a2rgmRtTpAhGJM
kl9b8TIrdewOFTxriJ1TFIn6sMx5+0aa9d6E+eZX5NzwjFA4AthwbSqI52xE2UuEKBxDoGhEjNim
o6hPcEH+O8hSfC50e68EsLU+3iuQFJwYn7fr2qhdGs7o1vUUQswhOZRjX4f66JpvxsLZe5C3Fkih
W+d0qi7Dum9XdEtkTsmMyzFE4j+6zpCmH1oYpJ3PllSvVFzDluuYU7HXGdq6E6BPKQvg0ng9VjHm
tMy2PUC0EDY6/PQxQXzYiH48j6kxncAU7jF07Nlbxe+REUmrybCXNkMW6q1ITkXb1Wd9DvxzLKw9
VrGtXXRQlledcpC9a/IKxSckxrkWoQaG7QuSeyhkj5E9nlAFT3e6JHu2VsfUkoz/5yYwACAo5mma
neCpmqmH1XOyh9HfNEWxmNYyJFW0EK8PZzxYLQyRAACspnQ+D+OQHhNR6icQsS+f4aPDC2KDtpvK
qdcliVwE2lSbnM1a64IL7Hb+xexAAQRcj/N9l7LluODDQSBRYd9oLFyvigfIrxxTiJBBKts4VXxP
oaYQ9rzy1iEkG+C0Q88E+HrlupI8pdRu+wSltpu+t7XCpavgZE+NZ8c9LMLL3v3e2i4l3MosJLkr
A0/XC/MRiYewJgYwS4R21t3RPrcVemyRHM2dysemKYVvQLB1Y1CEzm5cmUtEoKvP1SlHNPQTB2Ok
JuBkO6a2tgt0Li0SiqRkjqvP2EW+iQZwKsIgEv1jRW73UdN21Qo2FwSW3OUZpeu7BivB0LX4CTRC
Yc0UxSVzSwSwXDHWh7Ru8p03bcsPgzL7n63VPg1WbfmZB4ABtoHiwiiT/+xp0v8+FAx2anrihRmj
ZX9w6unXwbIAvJx6pwoSf8vGiqwZ2jHDRVHaqP8tjY4Jrnjwo52oYPM7/hrDVYPNwG2uzThFkY3V
xKFnwjnLHo0itp+SuO+7i56DMb1/kzeNMYelsBoKg7x6VjogXnU8N+QEorejg9U4ydM8dBqpnoGX
P/yBNQAB8FPCUYQk9/XSDAisdJFnv2Ao9Rs3mlAHkdZTXOxyd22ti2+HrA6YJzUScG0pMjLP0Jix
AztUxKG+RN0jkiCfE1FrO7DjrdSA3IMUkiwdEZ9V+OEubedWKV+wQerqiyZhFvBqM1fM1+lJDIN+
qKRWHBdZfLn/MbcqGcg0wkINf4tSHl1dgtgNtLycyLLg0V6e3QmR79qZ60s2ChjeR825FKUt37WN
SL/CnxQ9d5AjLkfYuvNTndT9xc1i65sejaX7qnCT6t/REvN/93/k5j6o3gA+HKqQ9WGGf7zJjID3
L9An52OWTKBrCy3+JxDZnnrJ1mNBjwaUBYBJ1Yu43nKnYjC19XiUqiiAoBb/cHb7GYZ/E+wDql57
Q9VbS1PQFiJdkAlATq/tDZWR8pRInvZ8hk2scrMvtuJArwf/T5JAJgppoancE8rLa1Nc3YRWJUtz
2wxJBmSgui9Qagv3mDbIifyBT1BPhQ8dEONd6/SrVgKDTGEQ+hlZ9AAJwfBQmal1RNgwOd0/Hlt7
BgpO5V2gVsCbXi9MCC+J7YkqsVAN/NhEw1pWNnW0Ms4R1g5E8e2+wa1No7JJ1QC4FgnDyt8Jux18
K81G2Mts7TEuTAihK5EsXNIh2nmktp5dqOdgOaBwoFKT68WRzHv1bGOrFrb4kOfuoIWkg8Lb2a8N
O6rjyugYI4z0pFbvkmf2c1VCVhs6k5U8OuXcnoqoLf++/+U2rYAJAIZDnnXTaWWipxQID1OLLPu+
Pos6MR/j1JyCy/+fndVZp4IDMpEnMASaJQ+zLxugW0m607+7lYsAAQAN2q8zTkN3nW84dpAKAyHY
sDGtZH5yi1oah7opcEuiLfKv+pDW36e57sYHqy4MkpExYdreBlXyHV0r0zrps9M/GnqsJWFJz3k8
VGnh4d5Mb/jWVYahHXQrST8OaVWYYdRUFBc6A0LTN6LLK+UGZ0scRFRZy3FkjjanzJDZj35PKnHq
6nz51M1Ft0cSvXHh1LgfLDEkJFTNViWeyZ2AjtlI+ca+D21Amc4fLbcWD3adVdD0z3vzTVunhnCQ
c/MLTr7uJORRZQcNfBAh5LhZeZgmvTt4Q9PspccbASGlOSZrCaUpiK0rD2bflplodLo9Xccgmgnq
n2hND+umNC5LV8HhR1q0c1Q3nImaqqABTQGS/G71Aix0Fhdr4GPqcHo8TJnMP/TYOzAfYL88hKcc
HqjGD4wIRKHXvmQsqKqggj1wXHOHAliZf7HoC+/EMlu7pVoAipdTTfOp0/NbhNtopjC1uKJp1+ra
V5ClU3aYqI6H96/4VqFRhS207hWfN4/otR0nGHK7N/0BBup01EPXl/E7UaBqfqyq1P3Z9hOzMG3X
x9PrqauGj4i3zz8y19WMk23k6Jzc/z1b+0j4RlkHtSPmEFaXAsRikwEbxeVY1K6W2DAfQMT+VxnD
Hjh6yxJ8cIC31GwFM3LXC28nXerRgkK6T0Xsb2HQ7YJiNpeHCKHRnWB760qovSSHoDTGdPG1rVzG
edFbWh8aveYZr83Y8wAzikyrjzbUtvmHINP84gD5n/xx/3tuORlKqHgZOio8FqvAdO6LrjdQuQ0T
R0dqZB4KJHfQ53lrBLF7ZDJ9/oMNpCHKkK1Hc5Rx+eulJo7m25omCCMKMz9onuZBrQyzf+Oazc7Z
3VwbAaYa4KcatyZdKNC8tvPJGcJ6sIdHZJzcY+Qk4iLcZnx0FAfy/W+5eWIA8sIEB3KAVsf10jqq
wkS2+Bi7F9FzUmsWEjqB8WQlxl6TY2tpNJiVODpFJOA016YEXEWDgDmAEeLeuYxizo5J46Vnr4+G
vzTs78Qtv+7VCqHARC+1AlUyIKJUP+g3d0P0N8FyyhRESZPnWIrRDw6DlM+NrJb4MJW9/Fwt9vzT
0loeVhq3yQfXyqu9i7L1iX//GatLSX2ut2Pq8KHgs8CMz+AmfMEObChJ/AcvBu4OpMsv2oQ1BiRJ
LIEsDjM0ELaNx9SuDFCcWX9uO2mf7h+cLV8OFbC6f0r4a/3SG/qUwZFGBpzMWn7MTXN6RelV/3rf
yi+Ptd5DRICpilBQUYio1R76dtdLTY5Mwdaee8omYz5bqd+GoP4ZNXb96ZVjZfWrpAKfV5fSfrTy
eLgwaNqVB8pfcjh3+egx00DR5QL2u/5URY7zOJA/78Tjv9DvN7/VUfTysH9y0FfvtQmLYgXd2Mho
WTf8m8eeuPRLZej0ewabgdoezeQy93pxMc28+wQ+P/ia2FZ+Rps3+542llGiT+n3Tdg1U7WzX1un
kCYm6aTBdpFUXn/IqoE3yKAGDjS189JjO0X+A5hN51vPuO2OU9moWWAAEBIdBegf1nTqNTXNPo5m
Lp5nkSDLMj7laJUclxRoDoRJ/wzMZz80Mt3znhuLZNwJWDEEBQzG3dz4rl4WAjgKuqKL69PQSi66
kxHUhYYl/XzHw2ysE+Zoxr3xMLRt17OoNnyvk/CZRcoi3z64I+TqlT15h6ltqtfAfs1zmut/m3Lq
d9KLzXUqijfq8Lz2a6yO19fMjxaMJ1GmnECaOOWphdryogt/j4Jhy4tShVcYapIzCM7Vb/nNi1ZM
Ls2W0XLRKyt9aOfRPFReMx6CDKljbfC9oxH10/tYw8VoU4r0gDW/WNYJy7QwmfqF/I0EYu3JIxBQ
yUDrCzG65nnxh/aVSef6UI277b7t9ZKygdhQshRrHV7Pz1pQ+ZRhxWJob50qdj4wA+Y/BRPqKXrS
5Ydlmb2whEr+4Fmzd/KzaO/J2IitiKr+9xvWiFefAQ7SEejkG7PvvkqdprSL5shH+A6qp0mmwfs+
K/OX5wDEpjSnuTfkOetb20dBopUl8BHRi+kA44b5HBG27ljZiALUaAMtK4oJSsPl+jjFkLQCIMaK
garDpzjJ6uzY2oP3Zplm/RQlVGp2vNHGS8Xsr2qrUtv6f5ydV2/cxtrHPxEB9nJLblG35CLbuSGc
2B5y2IZl2D79+2Nu3uxqoYUPkBMcwI5Gw2lP+Zet3386omnmvU57k4/pZssaV1FnNrGdRe6v99+q
S4fyv+OcxTdQBjMMlalF0gFRh2mu0n2rQN5M1dReUQG7OCUblA9mJiSH5wFpaYlVmJ7mPKCKuJNY
KCRwrq9VIC/tQvRXUZdhK2IyclZg8h3UK5VkqbRLmC/sdIt93Xmvl67dZdy1N9XiXyNjXfyKKPls
Gmf8+7zNE/oNap3634puU9+ZC4LWg4cVGSYK2ZXr++JW3AoH4J4RrzzPr60V2MQw0LfyG7TQa9yU
rXgNud8g3JU7Uff9p/9hh2wSRQ58FAD/ZztxCtGRFjMxk9M6Fcqyo5vIah4+Othn3v4vQxGfkbAA
QT6nZFnLGhrL1pOzeuzvsmVpdm0ow33QONeI25dWDAMrlNb5H6Xq7ZX8zwPhdijJW8Z2WbVN+6rb
VfyFpYf3MNVW+vn9WV3a91skv3HEESg5f3DJ44dAT1s7yZThZyjU5auBdsGVfXFxQpTByGoRhyNv
P53QYBpQTQZePKp4xgF3jzaeik7dTLWZXrmbLm1B2CWgmNF6QL/xbEcIXEpmK+QhV6UWB7TWjZuy
k8Xn1dHdAZmu9MrFcelIAxNgUpuGDZ/xdGodVHSBWwEJgju3O6XN6EMm5jkOqXrs88zJ8Opd07/f
X7VL35P1ohoKComI5Swu9qWh1IxHyk5URfgZmv+EQbhW9+mEovr7Q12KyP4z1HlWQu5ctIWi1GKG
WTUf8iw3nsomMFTsT1mUBINXPc5BDTyS6y7avT/4pcXk3UTKlNiBkvnZvlmVzF1lgNPevIMeyTY/
lF5n7kx7WR9zO7vmw37pMADqgmWwVXrAt5+upY1bIqqwE7Bw14Qs5HrzwejNP5d1wmSN9G7jlnFT
nod/QzoSuk/GsNMis26tUGFqU1yVdbq0L9mPmzQdZQigZKdzyVI0nPD+Yl+uegGjsyx7WVIyHjrP
PjiFg6tHhjT1++t18QMCXKNTAuwJ0OzpoIVd2VL0lAmB7hVHNWBDASXkWnPt0ihcwWx7SpKgPs52
RYoAiOPnJY2NuVLACPCXWYa02r8/l0tnjHAVzRLQ56TK2978zyU8r3BwvZGNL9Ho/JrLeo4h9Swi
Dgr/fwmoNpoaTFFeFusNMBbx/VL7FDQCFXoH6TUVzJrwGuvr0mkiFuVmdKAxE4CczmhzdZeZNiEI
GcOA0rq7BQJedVRVUd0GQSOunN5LVWOiABAzG1iBMc/eMdp5JsALGJTYJoPRzNfoWBq5/+Aaa7af
UmD8zqq8Q7tKIx4Kv8atzk2Pq71c85K/NHM6zZu9BxJxtJBOZz5M42SXwTTtaCvpn45byqQC6oL7
GTYUlpDu9z/fO+iZbU4iOBzDBzgdbw6w2NAD49X20NwEbtbsfVd1X0dnma5gqi8dBjqjG3QCBYW3
Lup5uoTRBK8tm7voIKK++DJhonr88wkhQkWUhXAggeTZhKyyzBxrhgqlUtuIa0uK3WKERK9G9D9w
2aDmwGVj52ziJ2d3SNNNGcg79L2kP6Sx9NImbq10/Fwu03Kle3LhjqSFQN8c2A4ynucF977oKY9F
m5RY5vkHR/Z1vJRqOqCS1kFnCMKEtuw1mcILD+pm7Un6hGr/ZktwujfGVOdlaA0T4guG/MuWoXPT
dKNOnL4rfi9Ot8IUzV+iVDtXdsqFC422HkhDutuk/ueddAX8gW4e/MDRyO0Dnfuf/dh5N6YUV6KT
N1uSYtFGftzYOu5G1TudoT9imp7nGUW3rOyTpQco0NB0/fj+lnxzprdReN1YOKBJNINOR8mKtqZ6
XzLKqKc7H2TNU41VyIHg8GM2Gn+scb4NhyADHHT2C+nb6XCidKZuVNTXmiwMj4apu50xuhJzVsv5
08NG45DQABEqLhDehPMwZKGDmTaD2rXRrO/cqFp3/SKre9S2rgXm2486KbAyFLE/jUqEeTcvmdNZ
mYOogkqoFpjDtHlJKC8OOr84LLUR3aQgfGPUW9pbRfE7nqL5j7X8tuHJCRFBhUxGgfF0+Ap5rybv
Af9UCB7tqZS1H1W1cUsJxXZd3dL46pZrQcqbc7ANSrN0w+/zFJzPWZkdtmKVaHeb31HSw0g/NAbe
nk6eisP7e/TiUOTcANoohLN9Tufnrzy5veeoXbAG67GXNneLT7CuumC58ti+ucuYFcEDWpOUyjdT
ntOhNv8qH3CH2pmR2Fr2Ttp/t7Naz7FQrvHSOIP3Ai0j+/L+DC+cdUBHG15gyyJBxp4O2/KrdJOw
1G62GuQKlpHoQjTD//Adt2mR7PB8A5c+HWXCmpfUl31Sj0N9dDzD3oV5aMXDJKL9/zChDSPAFUaJ
9NzUViyBEbkpE7LNQH10Kg4p1TQfuaH3x7m0Nag3geHksUM3/XxKA6XurHQVAl95tQ9b+XvWEcCU
MbrWV7o00kbOQ7SPCVHLP/146AxHBmWSZudba3gTAlqJWxmZD6P01J8+MWxC+lesEbiHDTR6OpRg
kxhTQGXEU/mElfNkHsN15i3t3fL2/e934fqnIQLhnU0BR+acackWyEdEzOudaHzdxv1SmvLRJsa7
LWhh5okKQvX9z4ekOQDiiwrh2/48BnFOzgTxQO2nfA991I1lP6+xhXf2sQ7Da03yS0f6v+OdRQpz
mbKYI/agnrbcpFGDkcjZXm5DnTroNWTZUbXFNaWjbYnOXwRKGWx+ixfvjU1JzXPt9WZb72yjrvfU
xM2kpKJy35Vrh9CprR4EihSJM/v2lZP3drrwSDf7ENJHWPDB2XSD3Ot81XGD1UiN3ZZidXbTAOdj
FOXwySym9jawOSrvr+nbw7GRVykxkCLDozsXv4tsgCvtiEAD/3boQ9TG3UweEdsoRPzxJcZu5R/K
GYgsMdzp4dANkRl7mUZrOXuv/Tgv8eyl1aeqC9SVw/GvyP3pKiIECreEvh0gC6jIp2NJzy+NlZmB
yFyHHKuJPpRxbTTF93KuGxiBGAUnbV+JIdGz1T8CN+exLaCe2bxVIv/upwWiCqELNPbKxff2xSCp
JizkooD6Ep4f3HZs2qpwfT6D4chPkuJcYmK18uX9dX17PdBpAhuBsDUlAjSlTj8AfpFDmYUENtK0
YYvnhhfTPY4+60J9s6chvNI+vDQpBiRPp1IAbHrbZv8pFqyL37ktFc5d6A/uoYMC3n7Am9y/pm14
aVobgRauJyImb6qb1LfrlY3TQj5uER4bsrKIwZmKuI568dRr41pF/62+ISwekng0usEGsXXPdi2y
TiYlN3ZtKDNxO4u5eXKbpbnx2V77xfWMIrZn23iEPeJ+DpYUFiFiWv1jqiP9vfCjfpcWUfNV1qF/
3w8ivB966f92q8b7otrMxU1Xio+lsnLaV+1VMM7b24zfHgPdrTiLzMM5AyRISZkdN+/g4Q51EBtR
Yb60q13eOZhvPkXBYD7U3uJ8WywjupJcXloqgAsbOo3gD5nX0y2xoL81h6NDaD24v/Usoqdobet9
HrqvHfjfa1XFS8MBOYJ+S8dxAzCfDufUeZSaXd7vFpyKftaGN99oXDDQgnDCWFfuteLOhYvzX1Gz
gFuTIOa8pJ/XvlsPo9Eh1GGPT9nQWTHVU/dWhdM10eELDwNDbVkeGQC519nhMt1sMAvMcna9143r
IWy12tcmOcKdABx+Vzp9uOtFnl+p7F/YO8BrqGJyi1LTPO/CWBMVB7q1/U6WIv3SuzD1jhD1+vne
c5ZQUT/ti+95J4ejpUAIHt6/wLb1OrvBiTCpEW8NIN6FsyJn3adl2Dd2tzMnrb9J7SKmHlbzQ2dN
GYpr2nlFk6DGI8Ke8o9LXVwb/9Ls4S0AzaPMSm9t22//udGifk0hXvf9rhNL8U3htxEHWZ7dtoEh
kjCX6+dF6elGNcG1jsOFnbW5rpOO8ul5mc9SCgiEnjXMut+p0Ah2rT+JZ9sU2T2QhfLl/Y98cSiq
MTSxtwrlOYRngBlN36RBAqbGwbhahRtr4HtJlYPxfn+oC+eTWs+mNxNuJdHz1mijLTj6qG/stIkd
zXE1umngRfaAeFrDUu17O7uW6L4/JACq0yUMpYMbExKfOCcHdEf9MM3JBj3fSPLVWB7G3pv/lKeL
Ut7/TxI0wumIbeAv0jDSDrD6uu6E39EVGpb1wSuca5fCxcltZ5Ou77/KV6dDTUZv5albINRajM7X
PNLlwzoqA2vqJQchVUb+8/sLeOlAYCxCMZsklJvobG4q85W55oiYZrbO47Spm9tozH/ldt49Q4Fe
7oLei55QQbjG7rkQW1CqAEm6+XPQnTqLi9E46Hsn77pdqgsfSmHVJYhr/XmWCCuNCsyGBtpa6WeX
7NJW2vFJs3fCVD+aulwfHctKoWsuw/79D3nh0OHeR6uUChfyHOcF0L5XzSpG0ig/xWESbb52N014
RSB7ew31c+ESJfphWvTyoCSf9+zdxbJ7UJXVrnMc3SezJdv7TkP/QxjI6O9ClLRes3Gq72q3Lh6k
BmD3/lzfYp+2FhXjU+AiI+bwn27TNQzGoN6wCfzwGUvf6ec4UsVrjcY9dg6FGivzw70g/onrwY+O
ROvXjAwvnBTolKSsBCH8Dm9kxaS5zEOOdbtbTeXBl+70YWoj4MnzPq+i8ub9GV/Yrf9WLSGbc1TA
Rp5OGDn0fk4LJox4RXZfNn72ZdR9fmWUC4eRUf4tOpkeifbZG1FqKwsIOZgTFsLfR7Pw48ip2sco
UOq+wPjgIzGLIupbr907l7YUIR18cy4DpK/Ow7o5XLKpMykCCMu7yToV7mpJK0nkcrrp896gp2bZ
u3l1mkMQzuXr+5/30mJCNaaZtfXTKGCefl5bFmWqXGoC0nJWrpzgW0tYcUDJ9rdpZPaVXO3SUaXd
w30HWJEw9mwxQfK4WZ1zKaxsmzlu+rq/s+sif1qp+l85Km+XlK47o9BxsYm7zsmxTRh1cmyRY4um
dHnJfC9NKqw0YlB73hHpdrUTeQoDKuUXef+bWm+nuWVUpPUuYkHgTs/WtE1FrzOh+l3gCYz+iszL
97Y2Oi5afMDL2Fxs9yZYJ28fGGPY7s1gKY79WKfFoWgyNzaHtpOx4VcOCoEGnJ/RnYYfV37J7Vuf
BoTgfilQYIROxZDw6HTlQ1/IJp8QEu1msdzb6/YS6aKJ9TDXCGCFw8Pqf6Slv4uEO2WxOfveTe50
fwxhI8EAx4PE0cZBpxVy+msgLeErITTyV43j3w7G+F30WHkto1seLGRQ9zJdr9VK3256qNobW2TT
p4KIs/35f2JRsdpNLtIelhOONHJvrPNoxSU6muYR9DqKkNHQLfL4/gd/uymIfV3adMB66Jqd52+A
ygKn1KTaGgeShOajSObRTz/0svSuVA/+RSycrm1AcupyXfIA0wk5W1u9cCSiCimq1BhcnIzatFrj
PnUiO7ZUNt0NOarkR/wh2yZ2JrAwyVj7899rZ4zOPnIk4i7m6oWPoe66KjECPX6f7A5nCiNcwlfU
cNVywHxYDHFfm/2HZizx9Hv/c71dI9bG44MhJLF1Ns+iFJC9TVpKNqWWpZm4kx8koKKM36LJSuiS
Y/X5/fEuLA/ZCSEERS7qLufZGc7J/Pig6HaBdIWPHqaKXlYkDz933sRnuzLY28sJ0Bq5ID0cLl7+
z+kOVIWU3tIFuJyXZtM+FraTet+nYsK/HgmNKnwC9eJNsYEf77AzSgPnSa/SMj0E9M3loZw2oeql
K9VXm/5hHzeNb2dxaDbZo6hyKuR6zFLKJcb65OhqxH4hUtGXVsHijqmjYcKQTmHwLNc6+7zqVdmx
GSBAf0ill30I0lA/TKFhil3TEA/FbZnRRi5KB7lEEIR9swdl5OFenILtSyZDex7u5dj+3Ywwv5Zk
VtOSH9asltg9QqAVd1VRaicuGsTLk6icTThh6MFF9/i7CIlZdi7Hw2C0ob4fifCybx14T5wL7EHY
aA9GaN86wkyfnbmw1A0qZXhi1FbZBRTF/PCvVSGC9Mf5FSAISi2gralW0X84XSEApnZm+9StRZBH
scCXPfFGUSGfHEX7csmC/ZUtwc87PbIwkFAS/hcQsVEWTsfDMMW3euDdAIbL7Fvvtmo/ILz0XE8o
y78/1NujRW5KjoqOEgkAGfHpUPgAiBaSZ7uzp7Y6pqGV3QcLfpzkjss9tJNrCfi/Pa7TudHIY1dx
8W0vzXltxxkWB+wTCN4l9XAzXexu/WpLnetjwX/wUDtO+nePEq/YEcGm4rlcGrdKGgozaxL4aZR+
acJ5+sJTnTdxQfc3vXe7zvrZqLZrYx6X9qseXPmczw11lCwXa/iE5DOJfjuK6bYyJPJxZFv2nHSF
35rxYOdRhqpd5L0GvSO+efhsf26trk5jz688ta9EOYt41dJ77bJKNwmgGPVP7UzVJ1PWxvdhBCGH
psQUvmbUH6u4y0V/S+e2XHd5rbsXIQ3zF1hzZLxVlMo1DpaagH1bja+2dvUrwm/+XdkX9q9lxLJk
57tr/jfxXaf21ozHS6xKrHs/rFlY0R2RbfCSjWX/ikXRSh3dSPsqUT3U8vuqsMIvKwQ78VT3menF
FftUfVp1NmXPQeq4AwIHvVzLnS3M2ntOK3TEk4iwi4OHXsBdGUbzqzNk3pAYTjt+M7oq72Fmdfly
aDgCaHAiH4QuA1aVxU4DJquoaqTFS1lsttOuleqnCZ0mM9Y16nWxNVIjPTTUJj5rQ5K+1viGDImf
uouMNbSf+1VHzfSs59XYC0EX7Mr+Pr/KN+F0Ilm65JxdSBpn+3vimIEGBvQ1+526s4aofIAZIoOk
W/iDK4Nt98B/9/Y2WMBTS/AC9QVo5OlhGgb4Eov2LAxQzTKZSx0cwlRfA/m8gb5tnY3Nt4+XaSvg
ec7pMLTf3RY2n5lYss6MfR2K+Z5KU7r3BPdu3NnR/CkVnr73x7ZHPLcM3SkuQ9OQiVVb7TVkK96u
24inEydswymFr7lphJ9jM1EQtPN5CfCfqAnrPge6NEbwYl7UoVPu597XSeBx6/buRgW0WmQUxOTV
6w1KKhKJ07qdB6AEtoHfuxo69Tpj/e6Al5oyQBSinrKdHXVFEPdKd/ImxbaBypYaTDsBUDKkL8qT
hbNvervK4nTOU2tfVD6uGz2Ei72Vpfq5G3vB3y6z7cqJyj4Op7ARB4CK65hgJ7nUsfbG4Pdk5m19
jJwxL/fSiKwXboqg3pfDHH3o7H7+q0qFu8Ztnnr5sW3E8M3LlXoOdRv9GF2DI56lPR99En4/J5nf
uD9aNQLqzNteP6UljPpY9I6lP3djsX5ObWV8LxrhPwWIipmw0joxJZYnEC1tK1U8GFGEDF1R1viD
u63d3Mssm8cH19Tht6Zr3QVHmq667bO1F0mxZq15MLtw/k7jb7hdulkCCClS67N2w8GLDd0g9ViI
5gNNpEbuZrFiD9eGYZHGWoeNkwg7kI9QwdldNNOWz5DhgzusAwjv0Jemh1I1qQ5jTJNwdBggtOgj
qRUKnEW5rPeirGog4xiiJAGaO39xHvgNbcAAd9rUnoBPW2E7pEqjmQ6tcBeIaeEsP/nwY6zdWHgt
OVmGbWPcBV2hdulYZc+iJmr5qMO2+yuTJmrQAkfCL3T46jCeU3v6XiM1aQCHnOufptmv/k2DdPGa
FEYVfptz0RlEPL0oEuAP3jeKtcunsRzCpyzEBzZZjCH6Z+WX/zR3CgMHNDj870NjySoxDTf6Ys5r
mu17P0vVbqlXKwA2lNrI9OaOws9gEumQLEEqPmirzuxkHmARxTgXCwkmx5nzuPKXqH9tqrD/ORql
uexBxKsn8GU0HZzc8h6qtbWLXaTbyom7FvIvwETDNHZR38hDVxnoRXVoQTgHeovBz3ool18k8QE/
urW1M9yWoQc5ey0t/Zukou72WTivXzxYK8uXwBFYmGLGbvRJXneT8TAtndcmQRZKuRvzwH9BvyX/
pGFDevdewdeLyZ832lzX58iQ1n5eHTlH4mPnjCF+YnW3DpI3cRgf0GauojtPuM2UjPnsz/uNa5fF
0yDLel+3Pr95Vi+jc1v3c/0NO9x+jtsgMI6ZHHAQQKcm+zuf6/SpmcK2xPpImd88YK1BXDmOeNET
bsuQHWx3x4EgLTQmr392Da+0Ez9bnF9jVwZD7GqYOvGMWsuTnYUdW7QYy08CKrJ9RGiqvC/GNPQe
AisFGCkWV5m3OGW4XiJlkXsyFnVQ24mHxeyDE7WYLxmzzXmdC/mxTrfy2lys8+cUB7UUUK/wVVyl
xTQm0QzuanZs1RKHWC4GOQ2csiefhEjcpGOuPsDK93+oegq6eFixc0k2t6rugJaNHmOnY1PdudIp
noXhCsJyR6vga18I+1hNOUmUJyonyXJf6A86tcv8xcbgt0162TUl0rS0cGNSIyvcGcM4fwwcuwt3
KNCEA5Kuav4U0Hiok8HJUkA5Iiyb2MfUfIytWeblwejqDEJTmGbrfe9OXXlXra78x0hJW29LKZpl
j+FPZh7aEP3SBCBzEO1SPtkah/MscItajOkj/qcbc9fNiye0yUGS2GjatHdQTn2VH2WqmixuxBpV
j6PwxW86FUGwB8i/OAfD1QgLBOVi/pgnuroxiiaTt+uswvlJxk0s1CzSOa6asmOyCRk+o0hSpUmr
0gFMTjAFQLxtWVJpdL3BvDOMJhIcxdWZErlC03m02XaKPw2jjyqzgw9jYLl/iTya8ptVqcl/hg6s
y0PbRFl1qMvWfFkKb1027cr6QzBlrAnuQBk2KXm5sq3tUt1K26t+mJu8TIJDqX5xxyrMjrjZ1vPd
Ms61jo2msl7Xqhu4mu05uxuR+PToV9jNN2p27oi4VD29Fgvi5vG0BsOACRxG0VPncFwaOCjtoXKL
8GXsLOxbZmsIvB1A4jXclxpgTlzm3szgfR3+7mbtdWAP2vqVY2mOMb4vRnk72an5j3TXVt2turJe
cNVw9F72jX9XoLCnjqos+5CP1HQfU98nejQ7219fpk6Ke4MQlcgiZVlEj5b2bSBU+dnIDbPnQeyr
H/k8NnasWmX+Db82t+M0XYbHLmWb76YZfa87RK36BuS/6+UHL4uiG38eVwhLuNV2cV+amOVk0zBG
iQL4s9M1/JEduLjOvY+ybkBSXqq5BeHVFlt5LFr+ascNDx5Zw/AVfMDwocyshbey69B3LHRqqrvG
UryYOI3l34kyXYznrahpkmAErHw35WOWJy5+4IrowDLuCFM9aFTs+rU8YsHXFBB2c+2iD7g0KMx7
UrlYQA/Oa9e13IX5qvOf4HaFHRutW4rbVueLHTfOWNbPadvDB2zW0W4fZYi8yZeV0Dt/aOioZDHd
lTXC+LKWG/glsz4Uq1VFse9Uqd4vHOsxEaNVOmQGQwiPt1yXLvbHheaPnuxmDxRt7al29P1yk7py
yXZl0FSvZillGhdtoz70RhH80G7FX5O+8NADmrvlg5KwIxIhuKkOKo9kFIMjkF9zQ6oXOsrusB8L
K5gP6KlONpY1xSATHqcU0ftAQRZp/MmWCal4dyiVWChCCDsz4zGc2R1d702PymrXERTPbE0PljWT
KW70EzfxVJt+xLSbsrklVPrRMCxdJwJEzY9ZyMjZja2ZogOvTJZpMbvuyWobMzhOeZd3d8qDPPE1
z3MiuUBq72svTWNI8LYMvoUr1Y+d7ZVoRwW2TtFpy0vxiNZ7GsYUkfX06GWuDuKVnwpEsKF+EQ22
UcZzYzsUPkRuuMtON+HEs6JMSfKOeyfvaMfME1HZ84dALxLbr9T0n0mswtve1pOR1Iz2E/dSgeyx
QKGjd0qnPLjS5iS2ORbQx0JoOz+YVM6jOFVd+g8QAsi+hHBm9ikoVO/sle+or9IKyiqW7mg9RP64
siyV5bxmFBiQNzMK4wZJIiPcaXt0nSN3efsQbCIJcbtY5i8KBh7+lLMmFJjCdNfOJWGT6aRZejOH
U24msvWyLlHe5Mkd2hXWTxgKxrYawmLrWk6xK1In1Ac0XeqPTuMJPEQXe1GxE+XtGtsw1v+CEcu7
UfQu6GirxP2AV6JusqQRMpzuHS4oeR+Ocm44yz1YEyT0gru1AokdL1PbpQeOZNcmlT+sj27d2+ku
1KJc4hyQHO9q4HYUNgCYTUk5apUdNTRlDQ+jpVcuew8fYaHD8Sa3DSs4WE1tf/VqysBHBH84BO1s
mi+kR3mxD6w6jB6yAk/G2EzL6bF0vKK4LS0eq1g5OeqzKV2TT2bfWcM+06v5A8+1zjykwu66oyyn
9mtgzrSSyCHEszeRSCVthhBc7EWTwli1X2gZDCZGS8KvwzsiawcyOqXS6kjhyvB3LR1TE7F2h7Nb
Z7w3B/o1Rhb7m1gbBj94ZpPMNT7eiq3dxy45B9Uq/BA6gjxIKAnWGv3nNPL4Pj0SQ996gcIPmzNb
wsTUWUhAWXt/Fb09tEmJSxCXEduap5zyyUM3t2in9WYPSMumWWVQpQjaJS7soX+s57IY47YKVjB6
fl+qJOzYt4m/lp5zcAUVhDj1IhDjrD3ELUYWY6wmpf/uZe7XXD1V9Cp9HVpEkJ2b5jG+Ob48pv4E
4I/OjgoJw/DjjAtgzV8InF0CNdcfw7idhPOPqtEPi238o/pDaLRKfg7rOaKjgSJaEHveOI8w+BSl
/SoKyr0OnKLfN2ALvRggulJJBY2H6yyKsB/pVqPqj2Weu3erM0umgd6Uday8onITp5HYFq1OXawJ
zMTZSpxaj8/emk2ozIG3+NUK4ZdkBHnw0DUtzil2HdYBTyCSVM8p1/h37Q28IJJ9ucbF6q8P3AyE
1U7TEZrg8Gv/qossfemquv3Wr5VRPTjFuBioy3nzfsocpGs2xkqayCgovpjjsrTJmE62T1cpjO6l
WLwXVsRyko404ADnwg72eT3Or0Iu4FwKEGtW4o6pI5PZE8G9jeCKz+Ey1aM3LTzuXR7WOVw2OqO7
dPLdkmBLGTvZGXpJor7zf/ve6kX3nhqy1wzjEVZfj/M3relO7YrB6H42bkRZyxrd4NZq3NFOwt5x
nmfHWmoqfm35MBdmD5izyNRntxGEmaOQLPM0YJ6U+C0e9HHn2NWQ1LNK7+0WIbpkgmDq7PI5q8pk
FG32aURHuAXv2gF5yaNcZ/cq01OKb40/NTF1zeFT18zeuh/7zG3u0Jb3fmVB7ha7fFCk4741ieBm
gQjW7PrcH6a4KyLjy1rbXZN4FAybo10pffBtXYWxV/vQaPkbVMUqk0ygH6tGx2swzpJjF6l8x/Z0
/+bpS39khkQ8qpuVxj6c+7zC7D0dfnrtoO3HoFrLfu9Eg/9rpkuCc+iqSjJpAtO4L2Qud1MkqbgV
OAMpnu2Kv7I62JL9tIzV/ke3gm1sSrkJE8AB6OmQ5MuvJc2zOyEHXyFPggxMMlIT+9oZLvBK3OAr
DppZG1yMvXa/IBIZ/g6sxcPXwhrCbCfHuQ8epsodXmrtZ98Ra/PLXT6afRFTuO3XuxWvvV94AQy3
IRFXhPOoWf5jmYU58f7m1BR0F+pPtppycTOYkO1uwtSZOIDmXP+uJnuS+4LArKAQWjvf5rocf+hA
NkaCxYmpKMJUEUWYcurmm43rpmJPrW4be6M7tokOdfBidB5dEhSjXYCwKWJ2vNxp81ASV3G5NJ19
hMWCG2vdCieI0SDKf5dYCmQxLAF0uWvQ5z8HjI3+1rLPCtKooi53gKZ0QTojeYvY/vjPzdOW8WRz
NrY7orJSUlfU7dMUpC6rgREeNaFgtGkn8Mmng9mO3jdTjTQJ/EiOQ+zkTdDEknum3nez6f1ufZ98
Ysy3lieaC+TdMgfWzP7i967qfnqFeCLyRBBAfTJmZQwEBrNx09KgCWM4bx2P86jpzhaIVsROOuFp
2xPiv7ZV62DdPo/6p1GL9qlsc/FPVTTp13nJ87800TK1alSgv7QWcs1JWov1y4KHOfNzDZispRsu
sYNuiEjsEmxgQG6Wx1Yu7MduIceBbAptc7/MljiOeC5/7JZm+LiEOeWWXvWyIJlueRY7CtB6Z2S8
EAnK3upzGGCxGruimV+4r6khyNmYfijDbX63amoUdKU86JJxdYs6XpHue0HQy/mU6rS4JRvQv711
cD5mnKBfs2oA7pWUThpSfpPSbZQ5PvSg1vSnOEVDN4xNclB87d0l/NKSGY5xRrnhh2X1TbYD1RLI
fat8wm/0jvv/4+zMmttW0jT9VzrOPaqxLx1dfQEQJLXakixb9g3Clm3sSACJLfHr54G7ZvqIVojj
rotT4ZCoJBK5fMu70Flx1v49dRxVEVsPxRTRlGn6O4cUNL+0ghVuQGHW1uc+c5v3o2lOX4OyLafr
TlX+TGty9pxQ79y0vc77zG9i0m/0sJdgFrtcdoG4KGkdfM8p9V8FeEE2l4hKendolW0Cc7Qd2wjp
L1/GxC/17bq0011STsU3WObzFdp3SRbZQ2Y95kMZqLBpGgrII63cG0+uIsW9yUU6GABXKUM5Ns6n
ul7GhBPU5ciZlTu9U0FF9d+wtaY/chS3+8GuMy10zYTDfOE+o0WmC02Pas7su9Xg2obZPFCbBBnn
oOmkG4JCaZE294bbj+qS6ob9sBIt0/WbSJzjxcBZKUwpwa9UHKvlYqqpmUZVrkuWT69Rxq9rLPDC
oleNEWW+FlSxGqyljvqxQvfMBGT3ruotFL/SICj9W5sW4s8KR9xH0ZHwshe3SDpTpX+RJvVcELLp
3XzHbqA4hF3OeCvTounRonbnOqoCdHKjsuytR8cWdC8GvCK2/ovWGNddZg2XGYWMJJx76LoH1adr
Fyd541Wk1MZC03Ne2+dZLfkjoFzR7dDjS4tdkjk4Cch+tAkM6KP/TOZ5uVbdtH6vSs7UG10YMzsU
7vdwIBSeLp1VmPKouko7ukpPRxpD7pjs6zkImoMkfvkaLAu5rNWu5r5NrK7e1XZX3OEjq72zvdZ+
kPRS83DsXO8OxnL9uctnLY+b0nPaUGomf3JR+JJHrjM1pIaznVAKWBRXR0/e6EQWB3m5y4ZkwxrL
YXOVbNTwhaC2+JSNPhejl2htyv736WMB/R2P1EbWEY6rxQYpy4Jsy1N6iwyj3iCQUXYECoGTPyfW
5MhwmABooSu2pBUdGVPWIZx1sYRA6c1HwhP33q4WT0Zj5S+XqWiNIGw9R7uoJjXYV7PbzRfTWI/5
sVJm9livFJKuM3Qeu32KRG9OrD+RothW63xeSVyy2KHQzfVQULA6Dp6fBJGi9f+IHJBT7GGfCWc3
VqrL9jRx0zsQUxW+KgbFqVYYwQHs/PjZ6Rbvpl+0kiZbaeoXgPsLQYepZyOUdVBeG/SzhtCcyvy9
Zhrc7f04ySJuhib5moL/a8Nu6jkYcXKGE+ZXq12HOuHUQ6ImgzCyasohdqdEflqrBgxs33JqhEgu
9o8QF7XnggXwPIBsyCJ6FsmTXZrFOzkQQUTr3Fn0xxF1OYxrT40vy9tmjCc3lbgeTnV1WTWjlu4N
XWqXPgefG6OQYjc7OXlJcyxltdaRi3lCHba5y8UjpWNc2/YwejHqBMReZMFQmE0vz/ZBb6YiyvrO
uFgp1NNfEN14KOiMOeGYLYSubj3NPkX2bmion7k2FzWnLdFGCrov4PhRNIuD4sbrRUB45Kzm9xpM
xjdhI/walUZlEBMMKFoEac6hPaIcH9F+k14YiKR/N9drbuzYGbWHiofC6s8ORmUfXKPSU5KIbP00
WM6sR6VyhbUbNGo+RBPGWESeWOxPogLTfZVhv2SGPUCTG6WpwIi6oDbeTeuWZnL4ONkVWFPxIcEa
ZAOVmMa9QyAtQ1pqtHXrqryctqAnQnRMe/A6hEQQyirMdxXZTnOXmPX6vQb04F8Iuxkf/TxP37ud
v8/TVpfHRTOynmp7b1IXsFVpAzcIgpshUPMTLQu/PcKRqq9IiLrvWpVyMvSLySfKWjPfr/MqA2LL
aQArSjrwruUqwqnKX6ndJgQRFHU8uyLlLK0s3hLuaZe2pb/jYE0Dijfz2B0FYC+qR22F+IXCE766
7isr47C05+JW2cnyuePavrd4OTlYrsH8KfyMqHdTy7serEAsB55RvLOLoiWMLZaESrnFz/Qc86wQ
KWLgX2sVVKSjHss8xOrChhdbT2ACebF31pxQ26e073xxF48IwuyT/BlsBHJPA8qfRegh0RHc0OCl
6Oc3NgUq/G0cfadYoQ7Hd6VBaAJn0r/LmrTWQ+GiGYbzuzuksWi64YMd4Bl2NdLYkLGqoM+RDruw
c1t3bXEMwRn7K2iSst0rjRw71ueCy8bss3Q9BBTdH6FHW1vZ2CFzURMtp6OiajWGgyzhkmW9kYIx
Sr3aDsvC96kBadwdXA9u2sT22iAqSNBnVPt8LYFCxro/BnoXWt2snP1kDbV2W1N7xti2Lauh/dFm
fZ/dLqk/410g85KABx9LS3GK5mZpxlW1aABQphRIZ3875rSnVeRKqxsfu7Hr1gMBTJtqYZFYYJuC
BfAmwnRmpj2Yw2L7qNGbJRCpMK1dzsHY64ymuLdSt5uSUEdetEJCVHXWBxvz3ea2a7RFpxDDpWMf
pe5Cq8JW0yTKbnRN+6Rn9VxfFMvcedvn6lxcZehVjA+uMa2EWpq/+uIHBqMmoQ1tP8YY2gAmQzgK
zZlJ89dZN47OUprzTWdTRKdj0E7NT4Ssp1VEtJNJxPZ966bJzyRYPfyj7UJWV7LBHvdTifPK8N03
uDtvdV8kbrQgPL98pN3S6x/qySUWipLArY3PQmsd3d1XFT3CY2JME01laa3++l1bxAboIZzLvjZA
Z8sDw/R0E9PNjltxJWJO8GTZms7mNrzUpF5WIimMQL7f2xKpJwFAgQoMHRVUHkpmB/KEHD3nODnr
qD3UjimINMa5dWiWJFOvgDgPeseWcsBd+N/cznK9b6Prl95wyOmTplloL27RSipQuV0/tT63zPeA
1DWJF3+x8qslz6vhnaM6xLEjeG9IfmfeknhXSw9l45Bb01Rf62To9sHHYWOOK0rn653b8v1FqPu0
CpDwx8Hve5qnS/XBzXRt+ZKohWuDXokKjj3rm0dzjTI4UBYfpwtjmLgyM92klUJ5be4vlTYi6uxK
r5yOsp7xEhmaKp+5KkdZ3AKIyrq9mL1RXParvhbx5NRW+QVlj6Qjz5V+H1P1tPVjD9RkDYtGrcbO
0lTt0cug2BIpx278p5Idc48mYLFcS+WQzaw692s8LAOyCOg9q89jumQ/+mU1+guXQ6DcLXaZfNbS
Xuhhqk3zIyqbqblf9KC8z0VtjSHs+QqTJa4/O0bFrBRfUlkmHrmWFSzHtOWXIu4NlVykbJfvo9MV
zk4H66wOADONRwhI1JgcavZBOAbU4UJINdp7OqlptSv9Yv2iOk/cw4c2Pig/1T0SJpnHssvyhiYC
MWKYddBtQ1oo2U1D7v3eR70DILMtaydM3CT7MshUGtHk9MMU1m2rnmpzVTOB7KTrO2M0u2eFKPnT
PJbLpUawXwGLEe7FKBG8J0lzY81iX2ByWV5YRdGBGRjWa9pAUxWLdLKvBLtnDldzpH3TqgSDXjuf
y+vKwyRzJm0gjbTatg6nzGzxCKAxTmeeItC3ejWWD61oPcqnXjU1u64C3r5bMzq/9wUn4gdd6yU1
aTRMMYdwvEzR17AAIVSGC+gjY3Y/5J0DaLoUU/8E7si/T8raKPdpk3jevcD5+1OHoSWAHXtxvgdi
KhXFGEeqXaKcuomceSnjPg2WTduh9FBqRjSsiuYFF9xrORgzch1VV19M+pwdZ8DM4saBypSTUjtc
30HfUMtATo5+DWKT1H5mU8+uIa07VdSOSZFSe5b493LxNzQ+u8Szw87x+i9dyt0UL6oGz1GQunMb
lwHOt+OaqCNlrdTeSV/W2RVoKq3G2TCvqzhP1vFxBSYgY9JI9a12jewZIXvfD+fMWa5qhJ+mveq6
/Es/zMCV/Swr3g+tndO6NH0BblGtA12WweyvyJdIX5HhD242ekMaGbWbDRFIH/owNFfp9g5Tg/NB
W+O7GmI4KrmspsrWwi5Zh4csIzMO8eJCPN8j0ul39qKW90NhTS1Tsjh6mHECrWHaexUnnhEAuEon
yXEeBEirHwxKmp9o7IN8mEpEqSOWJYXrYs3bq3QhxIonqDsTh9tmSuisefe57Cz7gx4sSRVy7LNu
TKkG81pr+z4PdTpBT2kq3YocTwLpFrIv/D2HkZ/tMVPN9qPeamPk0bwy9pURyDtHpuuG/XPMG5H2
7nukdZB5rQWHeKitpa/iLFfqfQ4098HKu66+6gNXZHFiT0UadYAOhjhxktSn10OQsfd7uuJbCYGy
/uSMaUst03C6vWHWRb0fWzug/kMCSBF2WKZoVMb4peHutaPKQAfnExSLZt11Otg36m6Zl8Z6FuSo
pHuWvKKTosSTUax+Hq+25n/1hPStqOuaZYrZ3KgnFHVT4+++yMC+6HQx3EwLLlcRSkhU2f26bi5N
oVHCzgwyuT0Bgvmxc6b+B2coza0y17diEZVtnfRzMfyoLzCDfiyKfj0WQCkqarAarVngQeVjn/XO
B2NBmPjK4L67W2vDJR54G6T5G64MtDiySj6qRzox3anoUVMNaiSoog7bFv2+XjLnYirOjnJKhUXk
F7kjFMBRpgvQPDpBwpOkdG69Nn7UttSgvYq37wgD7FMJpmNRVhrlqJGfebTf8HnboL/goDAyqShu
P/8b/H5MDW6iBFlqG5fhK3SSxYPAYuBQ08L/86FwTQasi3oUt8opYQsFHqNSZetFrQGuwPLz4ZC6
5XjIjK45o1Vyiqrd9JI3l/ZfphAo0Z0g9LK5bdh2kx8lRduEZYJbQunV+UEVhRu243qOxPDKAtkA
w3hSI28GMvDk1ZWqXRMgJAH4AWVeVOu0XPgcpGcm8LWnAtEMp9VE/vS3BQKZvfbKpQgiIHwYzs4g
wK3EKHfV5ND2LXrnDJzylbVh4ONuEsjDlqBT/3JtmCDEpYThHwVu9y239XKXzmDM81Gckwd5bf6Q
RkStioOd1XiCEoUi17WdlgcRFZD+AUCAd1MR9p6Zv98Ie9uyCODpsSJc9BVOebqt0ztkh7wmbaCI
L8rWvAG1Yex6X7PeTZ0/RUWVJfeduxgf6SyOsQlG5uGPzxI4PmC+be5MGDXbVPxtw5HaedA0mFTZ
A52P8gCoCigty/pTrxIDcte2JH0qd7g/WycDmUUGkxvDU1i63mSHWAyAJ5v11vy0zu052c7fl4qF
CCQ9LaC3nJPByYbTMkPSOiGF17Jy+Ub/hOamQhPhCaJdfs5j+pSwsT3ZxtV1rU12nid8OYVFIY2E
NgcFL8/wb1qv+drRpd4T1TxT/aoj+BX2rkyn+QyV5/cDmnE3hQ723wZpPhnXXfxeI6BnPziTs2+x
64q60fb2ddC2Oy11VaQbtbF/e728+rA4FrNmABtDwHn5sIBJFrsr6SsNFDPgsgN1B+On9guGg+Fg
l11sGh1IUsT9/3j787ibkcjGr/VgAL0cubE7DILqJYgSa60/Vlrd3CuropQ6L3P97u2n/P0AgMKL
4vF2/3EfnQrH5JYs2qkLGKtJ/YM+q+5grPQR3h7ltVXqkNFCLWL/G6fqA6TlCWVUjwN0cXoYw4K+
1djUVwp8/Jkb6LW14pgwvyCTelsv6OXkrWUgOw8FpigArXW7DCq5tcH+fDbQY9DjtbGTOSQIKJz4
7Ud8bSLRv8MFDUdFaLTbFPzteNEKnfrnSGa7zmb9pTJTp95VwWDNu7fHOaXKbnsQYqUHodNBe8w6
uRukZuB9oNwAKgFUQSRg2XHFYOzoSECfBMCA+czofO8BQd7Olv+nVpXb8BzjjkfnEl3UU+v3cTJp
z9JcjhJEsiMbsfawMD0M5+YCbUN9OKfA99rKQbNx02K1qNuf6mtmiHAUChpr5I/6tMcD5i7BNGiH
P5p/5pI6N9LJxKIguuaqY2JTVzhxVRsYPhRlsqu71r54+x2+OtTm0WoiW4Hc2MkGp5yVpH1iB5Gt
5fY3hCpwQrfy9mObZ+c8yn8PXTZr7f8Z6uQyIsBwRxpNQTRlAWLVJn6iKfWzGI9vB0Am3pJvP9rp
qWk6BC6booP+S+HZORmP5AYxt7Ec41mbjQPsowVolgr25eYdYFnLtPdSSjiWquSZk+x0Un+NjDAQ
nMLt1j3lLhbmCKfRNMfYl6X/sxYiuCjp/iKMb4gze/C1oVBM1DmbURt07JMzxkV4v1KDPkKanfyf
QOrtCFrEh2HqtXNpwun7254KutimD7y5MZzut6oaezNPQbFq1nJDx8X42NdzH9KccO8rvzrHijs9
PRluI+eiFANmEcHLkyczhhHjEz+Y4kXLwUi6/sH5RZqAQ0HTVAi+B927M2/u9EjbBuU4IS6zt0Qv
OAlCc2fqBk+AzPRpcm6OOeVxQorksYcrvCficGKKPOIyGzv/a6aW+eGPlywhDW+R9MjimU82/pTS
ROtVPcS16ofDUO6FuLfqdHxfZ74T02oVQEbEuYd+ZQ3BzA+QNgvQPYQ19fK+mEaCeQYZ4rIv6NO4
prZGRKjuz7TPwRK8/YivvdaNjW/7mwAui+nlYN0IMITYbIAoZeVRULvzregz+T4xVLYfOsBmWiv0
M6/VeGXtQplCphX5Qcw9TpXKq9xL9bRsB5DovXlrUral6+K7w7dqEMGxm+b5g5et5WUxSPOODK/6
RFHYijsYux3+N7TKkqDOqUxB14gTkVihgbn4uQj61W8JQm0TEARjerrkF5J0XKULQMk6BL1u8NeQ
VeIc+0qTx951que338Vrq92D6gIhHeyCfhrdQfZsasudx9gCFa2BQdSqJLZANAGWWZorvFTzHeyl
5KrMK3lM0LyY9m9/g1+qD39nrW0bjtjIxekeUWQgFC+XQ0+R09wcjOKydesrym713sP//Oileblr
pVojIQfnRuprGzuVAMbNG467cSxppQBwevvrvLY4sZrxibMRi7BPpXgA8KeJMGkxr3NWX9VqUHeT
DrlCy5xvZZt69JiW7szafG1MJB+IfRGJ5bY6uabmStdXbU6HGGZQEdnKnLZW1ODdFcqfypDmHdWE
OrG9MzfHq+NiFrApVQJLOHVEM+iCrxllNszLLZf+wdBswrEjPqR0UzJos5qe7Yuys8+88lfHRdxw
O+Ugcp++cTFkSz46zRDrZmUdvaJ0XWDFQ3GVwPreTUIZNEUgk505d7ZpPF1obC2uMASxEXDc9sLf
guIZeO9oWjA9EMycHvN8kTtzdJ3HtxfQKzsKYx9o42xg9CJPdQTAklbOEKwydntRxAGqQxfQAgBR
yPQntOUpkuZiRoQGFnr+o3Xx9uivTC1sTR0DT9sAtXcadxAnqL40MpZSVbhXhQtq3seT6UCEKuOh
MdEP6OQ5wZxXDi0GpZpCVLCx2E/WLzcZSrMBd9Y40kNGOYXbWVFUL70kjzxnnv58jyJ1ZG6XNK7L
+ukd6ctNcNn1h9iulHYlXdnfZSB7xV6HG5lHejWkexV46v2fzy2ZPyEdE2tixfxy/QwwJhzQ9EOs
jetwUMKoj4PT6jEsW/+9CV4dgmCv7v4Xg9qUN0ykUbbY+eWgbS1zvXK4md0yE1eLTd279x3tOW3b
5aA35i3Guqo8s1NeCQcIA1jCJvNoosD/clCVFJ5b2ckQi6SWFLmt8WHAY7PifuihoL79hK8E6Rhb
wKZm1TLYadI/DSAIx2km4FJwiy3oY5fOvFoPGn3McIC9HVlodO+Hcu2f3h75N/NRrh4aoTjIbsJZ
m+Xty+fUm5UrXgXgiagU0J9Q3W1HE/InBAy1z1oLe1Sr7Z1nv01auOtglAFzaKZ+WWH8/Ug3BkCi
OTfZDlQTfIG3v91ru4p7mY1FkZIk4uQlONOsa5zc3Is+YDUfr3TIQ6l7Q2dcD5N0+lNlv1+TQe2a
CiwxGV4ZLydDZb7hdR0pSzZSs3YG1AtMipOH3BzMP78ANn1gcKPOpl58aoZDr8iSGXywOAFjfiDk
/diwyw8cMOQuQe+8C8y6jP98OjHERfcOCX38d042EpQ24QLiHmOnFtQKjGZ8N+eNioMEYImN19v9
2+O9dhKjsecHFsGcjwvUy+n0Gx3fTdVM8WQn+nHJRgMOvRweYT8aaE/Xya0rRHmubvDaokHIFB8X
JC831cSXo055FswpnIK4GR0rcoMOZFmVazuAgdomSWCdeZOvnBQWCGHb4n1iBnI6XutzAtN2nmNH
peVN6+T9p9601YF6Wvn57Ql95dGolCMFx/NR8nW3n//t+nZWap3rWsy0IYFfen7nQSN2ISBqI+Bv
pOLXM2HZKwPasKy5xOn1bdp+LwdshA0DBbJEXHZpsm/c+Udt5+YRq7QW9SPRnlmgr0wlcpro+tLh
RVPiNC2ikT7S99XnWHJoxSD7ygO4Bht0uXtOPPyXqttJKLTFQTigIfNFNfnk4HMzoGNuvizxUGTq
6FioFnS5Nt4VY2Hs3HmQpJ968z4fpX4pW/g1jgzWd/o8pl9ylLC/weq2UTiw+uO0GbJ4lpM8pEk/
3vokfZesh+LYQGI5pmk5nJMney1hgKdAkkrR0fnd5Go1LCw0wb/FTi8FEKEEIpZjLs4VFnXNJwGS
gyhWLelTwH18Iboc3RGgQtqPwRI5pBAEAeTu7bX5yh1GN4A2mUGs49HAerlUdE0gjNqzVAx30AAb
1f6mvjShygKiqzXs8rhqgYRcKawzCdxrI1Obp5BNLwKlotNjxhnxg8/SJS507zuGEzYB+zrcwih3
YmMwq0+unPJwlsF4JtJ8ZbnSAqGvRMrGcjXNl4+cwv5qhtZYYkTRM+BlbhniEWjFTjeds+F+5ShF
ZXsbh1o4+iYnz2gNVWpxHS5oNiQbON+e6wNInYUe7gK4Ua390evM6cwDvrL9t5MGCwoCA908raEr
wxn7UkBsbxUKJzqIWLDayHUc13lpOAGQ9mijt5fRb3PKaibAdLbeBOW80wyF1r8wFn9U7L5c3koj
aw6msOcDUMo/7QuaDMWCRaGCKMb/zY+uLarJLTx0MDbQ5SXcuzwsJx+cERXtM4HMa0+F0pTFG/QR
rTm97RujVYXvaiqGCkyFvu7tMXIArWTAlOYqfnsKt2v8xcmGiCCFSVTSKbACvD3ZiT40GZCwyCbk
wKVvQWDT6l9XgQDL2+O88lCcPSQ8JvPH/4KXy99IET1IO0vF1YQOgg3nC/4LPr9pILqvbw/12/Lf
dBFdQmNObFKPX9qWf7v43DJAgmArmENb7Y7DKNtYwq7cDaOm9pS+1SfdqOb924O+9nyU56xNTpZM
4NQMK0MjD7KqAegI+Bq6GWZ+3yhqdt4AOPZ/M5SFBcH2cMRKL6fShfdmgFrc8E0DLrWOBLWE/hyQ
+MD7737cvz8v/5H+EO//eyHI//pP/v0sWoXEVzac/PO/3rU/moeh//FjuPna/uf20f/3qy8/+F83
+XMvpPg5nP7Wiw/x9/81/u7r8PXFP6BAwAu6G3/06v6HhLnzawC+6fab/78//Lcfv/4KYus//vnX
sxibYftraS6av/71o4vv//xrs1z/97//+X/97PZrzcci/tuL3z/x46sc/vmX4f7j17VFgombBi5C
vIH5x/YT/x82adGmjU+EB/Buwzw1oh8yPmT9A3sK2mBAfymqUq3869+kGH/96B9044kquA2R9NfJ
lf/6v9/sxSv6n1f2b4gHvRd5M8h//nWyEilOQt6lEk6BGvjVb8tflPT5rRYOrD42RzeR61VnzRMq
GOs5N56TE/9fIzEQs0F777cE35i5NiE9Vo1vZlHWOSgc2Hpe7mtP/+ZyvJ3Ls08u718DckS51E5o
dlMRe7ny1zGZMzsodllW5od+WIwhKoZF/VQw7cJKouWCCIVpZzuMH7WPf1sA/5rmc9PKaRzQu6W3
ghbgy7GT2chF5ua7RqfAsJMtQPWDbSB6uNMFGPQ/O05+PSl1BBbQZpNGE/DlaEtGcdFuxa41fJQE
0I9v8g1G1AIWbcduOlOpeW1ef4H0wGBtvZSTSyCnkTCLSux6r6gPtrlqu6H0oBUVzkUiPDgXbWG9
h2RknRn35KTenpJQjIub64eu+Kmjw+Q6ECF9sUMxM43WrouccnDRA7Gek37zSdRgOL79Fl95Upuu
LY1TFN23KtHLeYU/L3sfJQcDGS64hjilHMsuaW9Kb5W7Ciz3taGj02+m83gG2kACxN/+21VrEauQ
sFCdgLHg0fs/WUEE/cKG5LCfkLXCVnPpV/QIbHOGFsBx8n32zOQmE1oSHL0Et7+9MWTuBSpw+gf4
F+irzZ7sehDIrrqHplLpu4aW2A9jWKdHp7AGPWpzzECiQZU6osvNKK4tuQmIlSiZfJt7zOm5Ikz7
PQal/XJYTGnUj9C50Ybwm1miyCAXCveO3zlN5C6w2nZqpF0IDWi6zwYxLDvfL5q7kWWx0bMrJ4nx
HW4vNbSIQXEXsKNDPfcsVPvs1VHx0svE3K2lN5qRlotWRlNnCHHl06hYiz16L0O9NwfHyfKdB2+O
tAPtpGI6qNZ2m11GFWuiiFRQ0i/GBkFxb5prKNf98oR6QO4eIEaU985qS/duCnDNne0etVNsCUp7
l82rGVVdE+A2Y3VNDjvWQ8oiU/nUH1uzGtjJoO0/IvFQFnut8tYvk3ByGHVATaHuwGX6LGDtiX2W
oGELzUOUX1LX5aDpAeOYKFk1xuNMroLunpQAGkrNbap94VedFUv6ZaxoPR1uHbWYQISlb1/oEJJ+
ZHIaVDz4QfHdEobqAGTLYgUzZ7iXLqTP5FhQj7A/WgQSiE0uadlc1IFEMYOeh1SfkbxGoXJWk2M8
BYDHTDz/hPTqW3q9UoW0RAwl4mKRTfaxrKWACMd9kSS7ZWjTFqRvqWtXqkOyGaE/KBo1gjwTgKgn
rUxnb4+IZpbdgr7RkMbBZ7wr51s40Xb3rjSnjalmCxui5FDnzq7K/RXRJbG4UCLgtukBXLzBL+91
B7PTy1qflX2TZZMAEG35AfSY3CmRTQk7vajTa6NuHe0pq5kPlFAWbQBMnoFXF/nOJ5tQn800r9S1
7/Um8pedJecD7Oqp+96JvJvzKCNjTtewd4fJQnyk573cGgh+pM/6qAnjwUb1x9r7m/qGIhPRUKSi
ibnMT3BH0DZpA71HQNZBI+Qz+6sHxT/Swtwpb0BWoB6E93OsbBOWygC8P1LGOrMdA1RhSG5guwA1
macP8PIgPkIjl/C58nTIwtK11VM2BfMHtSxOEcm2TubIa9FBDfOk0R6gdc1PCL1091AcrDYyUF4y
wj6Y4Pr4VZncVF7vfrbSDU+8Gk4Z6aNA6waMOrTcpQ7sW73FQTasxJIVyDz3MPxrF1uB69RfBLuv
UMZDhrXhY21V6lkzFuMrOpTVZ6xd5ucOnU10a/hOlKsLvUKoMNO/9dIPvpcqab8iw+VM9ATQyt4v
fjd50C4VoPKmdrU7t0M5JRRkZM8piFQzNKHjPzTk1B3mPwHzuRbF/DFZtnPHN2VThYksy5+WCXUu
Qh7A+eoN1Qqr39GQR7EnXdVfkCLCcIrGR+LqzQV+XsVnAxE9/iI533e1WCmEWbeAvIsUQb4LMrtE
NLKpofQGHQo/3ViSataQXrVoXXSQOFRy4MMN/B/M/SxpdnPe1h/BQsA4nw20qHdTZ26s5QZ9nDBN
N16FZicr0HkLnTb4FiUvLqhNA7pgAnphBkDPyzGM/IOGAqi/S+wMknOfI9bQ+qWhhzDGU3cHiRR9
J9kF3v0Ap6qB1dglrHfbrr/IqZBBrJdGXqPBJOj8uF6m0dW31rwOa9nU4iopcB258YM1QQFGg6QR
Qi1UN0jlupsum5fey3JEy67msS58r22zd7nvQu3CLTYT5Y7PVUEI0w7iQ9uPfX5hGWPbXyKBAL90
tRdvvoTQbrgHac6Bu1/YbclOTG2AQopGByk0uyq/sYYyST7goa2te1u3q5rTvbGmhzpHcxRBDLfX
+XVVse5mxId3djGjma2BAIbnkjmkPXOl+RJtdZyq0h9BO6XBYwrvLL3OdIW215qtQXXAYB25V2QX
YUKZ7VJl3w1bTv113/kKrazct9WF0XVtsFtwCe/eg0ZoIX23hpezEQU+ExDYg/pYlppsnwO1CY9y
rmlxQjwIzibQdL25Qjqxtm94rnV9kqO/oJ2cJqniOoHSNtyXRTKaiOw5qYz9XBr9gUiln2C0mbq6
zKCsobWnoQcjo3S2uvSb25iTEXMQ2BDJ5agcKOjzhGs6JO8632HzmT8IX1+tY8vRh6TFZD6mYy5/
Zm2W3c8zrlyD10P8hv6ofZfdKI/I/i1TqAyRFYdiyWwvMhBeYOfB24Hm2aeeioCCQRYFgKABgfTT
/kr4DlRXw4CfGkp4pahZJt0iD0MiRI8OnO09Tz4A8QijtY2wM2hOvNTO8Fkiv/ARqSSEIbS595+x
XhOcP2hNfEO5NrfiDYVpobYBq/WY6j72fVRwko9upZIJyQbEUsb9XCTLE+1NJHANnKavrGKE8y71
ea0uWj1r5TuFUvoltz8E9I3L5i87t+jH62AUcr2ZCyC5D9aS+R9RcApgO+FOusYy83x049Z5MuHN
Fu6wm518Fg+QfW0fkjkQEDwvMCIIu9JAA3byUDK8EY0hYZx3zlB/yhFjcJ84vEfUBzSBL5HRJn4P
+jbwvqdQLJ46GOdfncHVbtMZYeE4G1zj1mrs6ikBvEJ1V89bEa291bgxJujC2g+pmIdwcVFJDdey
9vtdk2h5DjXHhNtmaZssQkmpuj3anPIovbJ9INWhAc60aj5kIel26NKlYkq/YDmkbnKyMV7sRPAT
Wk6mfTFb17yRlVEMBHgZfh6DKEWDOIu7frfXWl4LzCfNmw7C0RyVduZpe9cZ0L/Q6tTvP83ojGr7
/8Pcme3GrlzZ9ot4wL55JZl9pvqt7oWQtiS2QQYZ7L/+jrR9C8enylXltwIMGLB9LCmTjFhrrrnG
hBpmuZ/EsUCH8LQlqfZJy5ezw7YAsk1zVdsflV/O5XHWfA5OCowWqGG5qHRLykIGLiFZWufUwvhs
nnInA6LflfOYnfR85pgJbfKJrI0Y0pqSLKOUiFI75cVg1kZrFALlIX3AaHP7lRD7NAnF3LN3YZW2
qqgMvFptJlUlGYWaSo+ERrLK2weZ/PSMdfHYDjcXCtJguawAxdkLTbiKqHREGWyNaQEiKAD+gfBk
8dXoQswA8HNlnwzu1+TmgNig8+NVimBqsylcWKwV7kx35p3U8ywvXkRgyTILAz4+/3eQu0W1Yejf
P7M00nxqATDmKCXRrgtN3Wswy9DJfzQpcumxVr2XxzCMzZ9xrvKbfjLmN9XW4mHN8BRPD7mAEBCb
WiDYUKiZH/X91Dvbuc4WpF7EPFwbKrup87J4R5uuXxg1dF6U29bgxkM+cmv7Y5q/w+I0U9abKyJU
0itwdyZ6/cddm+o+0AxZboOm695acCek35YMPMGxQ2M5r7BJb7NupADk/GVAtyxlCjVPzrzuJA1z
vhpji8g3LGW/Gzu2lcnHbFkHrMBPf6yE171UIN/qSFu8/IvsZQYpRt2afIe6M12ytlUePxEP3wD6
5DGw22t8KOOOfW80BSzVKlnvclHrLhd+p7Oe2yAG5EFKirhKDO2TgW97GGUdzNE84UyGQ+rpgE+X
svoY1BDc2ZPpaEDRxDK2GgxWDccpXlA8J8ALGkouQIaghDoBUYvsm01AxehtXJoLEfZuy0QmsE1x
l+gAM1l8V9ZrA/7rRS5t/WJXSXlDRWbUWwrR9JJ0RfdGBkNQbGEZl2cHyfyJ4d8qwNxMzhIVM34Q
7iQMBiHElPSd48qSm8Aas9cpMQR0j6DzjrmWk1kBK9B9MYpB3SvQv0896Io8RCPsMeul8ziFC5ji
ExurDjGFnQHMPisy60kmAfuj0qbdAo8941Zy2wRbtiK5DXLidfFsl3CR31cyYfvStrkZBTYLMxos
sw/Cmi1U+KCUTk/9NNAGBBTUN3CiRQ1/0KWJq62qP2P8qMF4JMX8D3f3vyUO/kvJ759kwv9WQvw/
KA5e53//WhwMv6s0H8Sf1cTrP/B3bdD9A/mEjYy/yc84mv6/Mmj+wX4Brp6rqM9VQKrSfyiDjvEH
1xcTGycgVAf5GFHiH8qgHSAoMsVFGjGRSq5T+H9DGfyL3IIrmB4fZzeaMZI/2XkIFH8SxnW7mNmH
xi9aOosO96WOQc690OScABL0WwKUdn/6XP4Lzew/zU3/9hNJ6WDXl1U4siv/+SfmwPjQCAGsDa35
yzbKjzxb2EAtnlQyPJrBcO/LAbrtZL0Eg/Nbt7qHIpefJPkqLk5r2w0g9hznXPYoEq16bXCebxQw
m42t/P8hqJHpAL/Mn/QZ3DucED4ZbZge+BKd68f3p4+HvW0akARkCTB7rnUyqUPu7fImI2mDrWqH
08O1s2Lf+7351DHsvi/zcscq7bQrAE0tJHCEVcqu6Wjh4+J1VaE1YyNwTRN7qJW9OTko38JKlghU
h/UO0uC+s63Y4nwPrSEzj6t/m+b4tGDIbNU022HXe9ZmHNLxF9guC9ihWGJ6oD3bqQVukHT5nM3+
hgxkgnzJ6oQ7csWzG7UWmcRvpUqbH8xO2tHQWe1uDYAkduacnlnI9WJ9cDtMy827WP0hHiGxjyGN
KAw7l/TYzCmM+5Y423uKZXdL2Ea+hURs7Qd4ZmG7emgag74JtP7Gw6u0JZOD/e8aRPZ3Umrlt7rK
BEOqzXFvrnPoQC7U0Voi38sfgT5U20zUL1lvBwd8XK+rLR8d1VFbIukqgJPH0s6phQe93Hntup51
NjwP+GqfjSvukzMeJPvMB6QHKbvrvqntaHbkliQitUlH7RiM7a90EfrDOkq6o5UZq6GN2qWcKvMz
sAd4oIu14/vDyowx/jbV2wywa+1ccmEfRFZ8Tbkm7qogyc9OrV+XVhBbdnkO6alk739XAAoflwk0
bY/N7eAEiQ+kJUjsk79UXnhFbz+2Zm1iCVMdeNYC64AGWJJNigjoVcgbiCOqFLtiKYNDsJofdXDV
JRtjjZbrLbmatdiAWIYHmneboV/ruFYdwMWsa26cK3NrLJt200gYokQQ9HFWDfICdW8mrYTyx83S
L6isHyzZA7gcKwEXGUYAyBvR3NMnFrFIjTnSXJ7QAnxK3HodhB7DLuJuzNItk+zfNRTWD9PXnqes
sm4tSDRnbM9qR/yDdcqM9MOjMnltXaU/lkuHnqRDGoKHl5BUa6X2pRssUKNesNIFEfQYAViHXpfI
m0BP5HsLq2QPWTgLyQIRsWJN96DRLcTaYpQbmxYJ8pV7mxUGN1zuFXw4jjiIDgLqda58kyS93JZV
4Hx6+VpttHZxkErmbmvP2R20FYZvTs1xI2B5c/alv1p9fmho6HhBEexBne+rJtnn2cSg2u0mIO49
2dzE25Hpku27TswbnzChB1Sg8sYZpLMza7u50fRgfVtIaHkD+GDfV4vRbaYug8i8jFmyM9EaQi+4
JxlwOHUuQAbhLNPFDhbAAknmx5XpJdTkumlB/hg+q9m5dQnuIV+C4XyPOSMx6RAm75e9WF+2pexz
AKV8pxofM1apk99oFn1/P4rEovmQW6sDQge8kNnAhCMNxq2pNiq3cyjjc/s1zhprUYhjb0minnFo
5/uFCEP6KBmEygHzRWObNM8IeB8rhNIbo/TJ9uvcl4KZ7a82dSlsrIG4A2WkF44gGp9RkVWSwipU
DChv6x7WZtcs5p2/zv47DqdiRyzscC9bKc8yr6s7UhrhIjZZGyUu0rCZlwRb5LD8TCSnYgKSSxXZ
/yRZa4T54qW3DoEHoZ17oPvMvnmFGPy+CEgfYugf+kU3dply7BNBQR6eEf22T6cnzbRfZkd/dspB
uBEhUOkF8li2L2kK3MgsRuNBWfp8ZEXaODBZR/DngPw25to7MUxL9pIcoCn0pNFB/ZSCOhJShHFA
4uNJHIf85PVZssSe0VV7y5O810qMNl1Ta+11q152baFBEqOKy52wWVp5K1tHz7gFiGpsWjm8IS0a
+bZKBjgoLRCOMqqTXn+C3z7zyXb1jy1x8q89hibdSLzi7KXGrvdgUbOG/GX2ixnnrd+cbKCXe6jE
pQgDEt0/HSNttmDk4TaSvGKGc2XkG9Fb3TF1OvJtKjrppEmdi28VEnRkVd7aIDD36WxrABEZ1FDM
m79hMrYzE4AhecL5Z7CznrHnjfg43SAtZMd+VTW5UIOx4bE+YKqmZSqVtELd6Zatpjdw8bPZ3Kau
NTYbgXMjFhCLNojKwV3TJe31E6uOQzHFtQzIeaK/xiPb+Fv4MsWlBOL/06J+33WJO9H0gSRceWu2
6LlgBM1imkLMcmUaNiWSI67AKjgPSfbDvlHw3HTIaxp3/Ec/es3JBM+DbqitA5jUrJQ3cnDlboLC
HntYkat4FaMAOJ/Yn9qicIha07qHgvpotnVyzOgOTqlj2RtJb7SRwfCdkah1o2bR0HRMxha27BHI
crkhCqO/U6YdbJUjXjrmBEgFDNu5DZpsv+Q1FKmqknE9+8WF1QUU5np0OSaWqQ6dKtDvG81kk2jW
yOsqfb/HQ9tev0NtfnOaFK6/DkCnCraBaG8zteY35TT1h7FMzj430IXKAM7LTH8RViOX5EDaRQyg
ZnqUnpA09gB9Yn9c1U0C+qgX9owXx0zOGlnfLxZ1RyTBdN0y97H3y+DsxVgCFiz6ack2PRsNe+hN
/hm8j3EoiSD4GTwIlxirmpOmsm5v2BIsqFn85ABNDjmCyak1quA5VzykHNnaTA4SMlnbHXW2leeH
XGd0FMFD6o/XbfH9QrI5Pa9FKGJVY5Nb16yIV+XOF5rMNjTdHwg7eECzZg22lZjvFgfyFxgh5cXw
Wy9dhsfJr8wgVu44bjUBYs4uB241CeAh013nZiI8Jq4GTb6u+ZzsYec0e2WzpZPNSXfGGly8pFq+
bpX0W1KwEDy6caZPa4Nh3vptVxzrWZOfiJ/JaSpd9a3NyVWhFczLQN9Nlwln5Q4hp3uw3emedgyL
c50+TspA0DahvK445MlnqkfCVEhGcybodVZp9nvIXPVmSPuW1MamODUGTAVCnuBv95Z9ZodPHetg
6Xer492REAUoeW6iwvbLb8dGvHE0XINeBrkRnv12GDQwqj07/jVk3Y1gEhQP1rRE09jW+xFO8I0x
Vy/l6OTnzE4e1rrznibhKMKfq/oIWvsLpldzVHYfunC6niUS1X06rnsSqJqo0bsv/Oxxs3ZGmIwT
Cht4Me604t7TEAxyOQ73sJUVF9vq+zfcpMXzOHB5IhI3nI5ti/TJzrE+pec6KNzvxFLyoubOfIaK
GLz4fUJ8XQErYGXYTe5cUbt3mVlPd5O1lJDiYHwRvAt5EFQpmTDs38gTETiIknnx6nWEGqFrV7Hl
g5M1rYqQhgVZl3SRgrO7YWNOPNmKUCHTqPVwhue1swbnSIJX/sg21aWtIBk5ZrfpPa06W9byimoD
L8ANqkNhDOO26VyC59hldqT3yEmXR4JsxY3jcZONWfGD5r6Sr2h9lYP7IZL+aWkYudGLXarS/y1d
62OZ3OyJ6BZ45lCRS188SYrso8iz18qemX7zm8V5AJ9En3wEBK2imhQ8fBOz3G3J3t2hyBMm5Qao
+YpNh32eoDSJhWzChg3hyGtnebuKFVh57W/x+xQ4I2Y30lODz8u+45uEsbR0F1np8kGaODcWwQ1q
D1KGdpN8aS7EWAm1LBopNxe/48cumdo4UK2jlguMgdhSxamVkFBFxMGTa5fZuXTBPjou9C4D3lPa
jgddKXHlkYgDKDXS+AbGe5aCez+Ovnmn55VNoESGtgyXCnxUv08Nb9oWcvK3VSqch2mWX2zVktSy
XEU/y4t6vSAsxgn6aHKtI2lY+g2Gmmsi02ptvNR79yRbf3OXz7fwf4/FVPVb0h/WUy3JfAprrcvO
4NLierJpuBTkl5JkjhQexj3Qbwjerh17tmafZWeJuywn8gJLKNThokI4nb3B32pl1bz0Cthxna/n
cp79r6BvrpzWT71dp9hqaXBCyxNzOJn6+JmW19qXVdhHgkCh/1a+yYMKR2FfSwDnh2VoUPII6oiZ
powLaArshLWTDvuhDfbBoO2XWjZW6GHmGUJRTJJHjxZzTfqftNTxrAYmx3EOSiBa2a6BOkscXaf0
t1b9sL99RSn7fgXMdX6bpjG4nTMz+K2VeBz6jgCshgopDEi3YZCQztu5bMQud+wHBk59ZEvrHkL9
Z93pj1WfIdnigCFWhjayh1abk4e1vzrrobq6xMrRks/C/dUHPvNpJ38XVbvc6NeTzgsqAv2YGOzY
qR02QhDXHeFZFgtDj7IhtMA4+Ius4GR7dQzB7ksNq3gkU6okntfRd+BgbytevpibZQ2bzikPk7hO
x3J+s3YIjvxOb+7yXLEGt62N5pZm3XzovHk3uVXNvGxeHhycLFu/8NRbYyJTowO6Oyho2U7vFyO0
i2urybw27AOoft1Kv8TvN2716fox+bywUnYFALoeOzuTTAF6rjhKgJdbHqCNm0FwCGZKYH0+k7lU
oDQadeQlD8FSlpeJTK6wIvENNcD91XjVnmw6vnT0/TPoArld9YC5I+fiOmr2o9Vk2jM193AeLXc5
QAZLfnsz/brL1vgRD2O8ylK9dOVwJPAXYy9EucgLYNw29OcxfDV5LIBHmuDwpf5L5aPcJZWuXVb0
jUM/GmoLchfqK73s9wpY9PdqdcS2se3/d8PNvyUSPjWCf/3VFPhPCuH/TkfcfTdXf5766//V/0UJ
EfXoX0uIl+WjFh/dP0mI/AP/sBfqxh9oUK7vAc1Bh7quZv/dXhiYf1z9QyCfIO4y7Lq6aP9hLzR9
BEaYRVdHPR5UjNj/ISIGfwSsNiIusqHP0hLW2H9HRPzrYjjYEF5pXHBU7xggjb/uWQExr/E3Nu6e
0bm1xittgkZAfGx6/5MRmlDVv9iTIZ6xwOLwb9dta1TVv3imWKIJcPHX5o7Mx3Y8K3M1161mjkQw
irUTt0jllrEdKnNxj4ZvwPutNI3waNZxp9Nk5rodMYhietfY0nxYMq97sfW2RuFPRgRHHEOv8zJJ
0q/8hdlbzSIbJKRasvPZjdgrt54QwopbSe0Xk5rASeExfRuoIBQjWyOXXb27phCWoVXKzIhbdJfX
rMEVEjYr3yHN3wj9PhM2sS/NOEF4XGyG7U6Pq2FOSrPec9vhPGhr7LuxK/GxgpOskrPNL/MhMgtz
gNbJUY+aadG++Y3ZUaXIaTmS6+k7l71N3gpxJ4clq/pkx081znNluR30RDv9MPqKGnYpXbEFltpb
O8XKOOEGgVl4YZORgAiHPNPpcCsPUaixB/u3hDfClMnBZFIyl+nI2LKgvw1wcW7JULBNhlqOQ13C
dw7sWsr0LUuJTg4zU2M+YadXujk0G4NSta3HF0nF0hFHlblPnQ7skmuQCxo3TNr9Urqpns2lbH8o
TCBBdqvltZFVzUwtGt3hV8psY30AXe1KLl05EkTMOV3HjS7nT23wFoJurMQyQrxtdhVPAyzqhvE/
QfFeJ8hBH6/BkJXoiOQwQdmeXEyHJB9jRVquVHrx1Vo2ykIOdcdgkVvJV7c06icHmDmB33hgUo7d
oris7pKnOAU61qcIMteGkCbG+Vo6UOQQ5b3hU3UtUZC6bO+WZS2ncKoJ4iOFhCH/Vivm4cczeN3D
tJqCFfFhyQ90Nmo60nC7zgGnCXKE07LGEOIxMX/msTAOVU4zuVcmtpWodzwujW4yl+91gmMdjviz
7JBBsJscxdi5J6j6IJMlUfAGi1BQ0vb8mQTN+GxJWCx9zaRLy6RokmuUgH5YKK1+K0MVGGeNRCf2
k6FUgAkM1n9EI17gAUvlSKpKNvsju/ylddumV3KWJOjkwfWH4rXvSLc4duT0vrizW/obQiRtFiKF
8pnFyqygO81EQVJZjn+HQaRbVdGS0MHvzJQt+7vSHUugjYjSAOMd/CoX4l3nZu+kFNrwtCB25f01
S77M5fywqFaSOmB4pYx4qOt7Zg8uL1tQeb+9QjeNjTeyWgEvVCOhgd1PCrCpYZ7MV9kVmCQLiBdh
p4gv5Wc2QY1XTsx53Fti+oQuury1M1maocB+KSKoIj6vvKlPA5FMU856INS/rwZD0wWrwvxB0Mxs
x27V5HZoaJ6E9D2kLgiibmF+wAIU3haOgV67Yf4+3LiZB6d19fVRxippKpcED5tjQyJAjREcS/RD
+o43sMUL/o/WSzo4QzrmsiqYXMDmonlPVDMdGmXDk15ImDwBevBfSiEB1dWewoVBu2ucSee0j+i0
/VNADI8fW3WSE9lCT13EWu1ov/qpvAokaTGn0dzqqPozVlIY2nN2Ddcw1ZeaQbRRoi4mS0QIj6/J
Nc8hJAc8p0qbJ+1XW2EU3QXwvmdEH4DpEVJbs245OecepHPn4vrIq/GFH8tnqhHeCPMNWMJu4Mtc
tky8QBY35mCyckm+3T27Sqb2a8yagZ6uTRUh4gbOqA1pnt4tTIgCzkrTrninhKCtZpltuAfJQWoV
1ovFDBcMmX4sklyMRBAMXsKSlcN5u+hjrSLHHagv9UW6QRyUTv7LbwZSTpCw+k+IJQQjAZl1ScZh
XQ+25wAyOJqRSDExevJTt0ueaxiI/rjJRGNUEXMqsuGWKcAlOPSKa4bcKaM6UAxySGeYQN9XnFTG
preG4iI8cKRIZYSRUcfbZJTmI42lKV2JNuob629/VM1dDa9Sws+ACs2ZLEY3HjnT1q1vQUDfkgcF
ZqroxhLLW9pk6lCu7HwDxA+ISlXY2mi++3y9L9xqqvbCnOYXe7U7h8m2G7yxcmaaMRRWev5O51nA
YjJzcCt/dRg3UXnMoUFnD2K6GZs65jMVD74rJKGAHLsE/WCJpZ1IjcIN2SHM3ss5UK9M/jG74Vd2
kJ+bebxNF+hbUaknV3NBCjqGuN/e3QU9WBX6qWz8sR1g6yFdvoNm0w/igDG9so75VZY+4SgcgriZ
DQU+mRz7c99YBBwGZorZ0pUBoisTeiCCjPLqa2RCSsgBBkn4uSxxAUwefBvs8apsAIerCz3V1WTS
RAkBPV6stJWucS1E9Uj9j1LKskZgRY5snPU4rQG/+TqY+kOjlT1PGlY9Lq9ZL8+z5OSM2aIbCI1J
WPuPbI59ViT72r1nEx//BLKSeEs9u/8geMAcT/WUqmE/ydYfqJMwJG8kE6xtrU2SQPmZM5c1paZ4
JspRx55cU5sQdeum5LdYkMaPDUYtjzQlshsibC3aJ67CPov7KWFnsppYNt2QGwDaiauh2yyd6X+S
uNCWm1Wrs1uHykg/WF6dYxc1887deCA8+GRUkfy4bk4yVeCs094uiVCMgAe0j269piMJOIqsD3xv
FDzKz53+OE3Eh+7WZsICZq0E7RIMOuGbtMiaXMKU9CNuGUq5jUpNfzy1veF/jmC4uJeDithCZYkj
ZlG2Xa0yx5SnFVrEAklBtmq7Lt9ajfmnKTmO9UZ+uoS7ZNAFe2U6Szi6rd5FgOS6NxDJ2puC7b3x
PLFhyHDMbDFFJKlnhxJxNRrybksKO/irhkZ8quedz1rr3pfVgbFGfxzcvM1CfVj5b3tBOqXj0uEn
19MWqr0yQztJGw8nEUvcMfyA8mclOQz9tW3xohGdhOissfGSOOUGWxW53iNXM6+RNjhnQ65OtWdA
x6XsFrqOH5UE5YjD3v1lLd5e4HMpx5l6KjG8zaDTr5HZcwu4HRt12qN7uNYdhhul8RtSAoU0/fB8
XJ95HJoE09OMdVnhIUiFrDg2DCrnJMRJxznX1qb7YK9G+Sy9cgkpVrBCGe7kRLKjQ6R3IGF01NbN
zBg1lj5dLEtjxieMaTKlpZytzQoRnwC7AecWe6VvPkaS1MVNKa5KuikRXVkU3PJwkaPmtoCwcc1t
l7Ulv2ryiCDDzoepLDBfhGb7W1VfxyD5qievhLLmm9nzDqTejvNe4LYuMCHo9newzuKmtdN8z3h2
9CKv+9tXy30bi3lOLt5UdhEa9RQy0GJAnWjWcFmztFvDYFbVh5umwXu/9MfW0yxg7FyohIfctMnI
VkMWJDfO6ieRLvpdBRkcsLHOqNwcS/SVxNd2MEK6OJg0PqS8X7eekvX9SubgngC1reqqO6bq70Ff
tI/tkJangck+Dz+rKQxKHgoyxToqwXJ8U4tXxl3j0UJ3VRtjOW73rSf5WSSyNC+NvfKilS1DoJrV
D6mE+aw6xjzUREN/IQlcu+hlWz7BjzozJ1r5H+JuRM6lF4DZtDGG9jmZqsMw5uJ+pdsLtl3tNodF
L7SdJIxlTlJmL42GrtFrczQ67mZR601v1zxQK7XJPHLwWquS+y53CAAUzk8x6MQzDv3ygE79TgGf
p6Rcmjgg+3TcKS1xtxPmcPS1QfSxs456TLk9/Jp1Ud1LVkkiarBgO1hFsu/B3oeD0cofp9eWCwOG
dNvoxM2oaSBsQxeUEHNHuJTb4uwbGSDiqhQp6Kz6SecILqPEq3Gz0x5M+0a0m8IXnx0D79BKNSBS
0iLTxMko0ilGIenRwK2QsFvozjgRSYUyiZfEknjrDzkpKaVnn3TfeQCOcW8UBLAxC8Mla9XGjYva
uRsTY8fB/UKG6LFOuy9C4zekkDBsQW7b5CB7drDSt/YyVMclW55KXqu509SJHFzeTZeNY6t4C1rz
0Fjrh2Obn4uBZzLMSg2jvs5LabVYFBffzeJAkhnLctyPNZGFBNB+ZjK2YJrkCSRwiJ/s29O0xUTG
pHm5Nh/eNeNUXjny8MyYHHrTTEhK5qH3Tti7R22oz1R35kG6S72dKmym5lRuR1s8i0piR3YxpOLa
16MWbWfTdf3FUKOFYwyjiUBipBNgPL/LRxcDgLZ+kpn7klsZ8TOoSbccSe+ZNz65g0GsdQpoQcWM
sRAmr7j8S1CXc2QqZzgKytEQgVpGy0ocoO5NT21dPg7Su+tz477uZj4r2hSi6dg3uMk99671K23b
mwDTQ84CnjfL/GZXqHPYiNHJ1yLIVwl18nTFZ13yehHy+mKpZd7MZrJG3mxXJ82Y+neEkK/cC7rd
YNdNRcuuf1A6nHl3iGVz0jdf04iCG+8a158xwvTnmp5POQ6rPs146kwHEXUihzhMx/TFs4f10fYg
IKQl3VObWHt02mmbG0SsDQS8ks+VF4MZehgpDpXyaJqFQYgKYdkef1fdv2DAP1/hGGFm+Vt7LL9X
LhO2ibJOxW6jHQZpH8fVbNkq8O8o+NK4JrCwkw2ZBh4ZQsLwdryZKu4s++IGZR8mOYn2stGOjm58
556E2VHyHznC1TdkIzSbbmhesSNTr/IJ6FM4OonxZhqZ98vx/WM7NYcZFsmGuddM7UCddCob8l7X
ygliy0pwTOh9iVsmofmqq0h5ibvr2aqMnCDbTZn7mius5l6LfO6emkC8JfM8nlPP/d1r2rHVpy/w
A8uplf2tb07E6/Xk0p0Izr5P3bW4tLghIpcBGv3CtmPQB/EJcrdZemdRL/kNKKEdsRsWZiImYl3m
+7fU24runtKWKK1Xs+aPcidcEX6+ZhST1QPOAJurqLRfLYozij0szov+hOZ+vy4kzLAWFhK4Z85h
0rUI6wQvGYwm03U6lwZhzKbeJyCJ2JuInWmhHU/nfb5UE/H0Hc2ea897wxJDrAizYn9FTueZzOy4
Xo2XpR+yDfWaQf3KPqYMAwHhT/CcOmVjECcSBNO76RHqqdxBj2esTwQREJmTWYUirxNfOq5QupYY
wHdwKyq9PguSfl8LmabvaTYusTBV+cbTNLwOymsJHcoJhLGioVYYTlMR3MC4jUZbGjH+aQbiTHm6
m6VYXuEXC7JD+qa4L+ldAAX4rX5fZeOXIa4jeB3NvLSAnCUU+S7z2NZKbyyr/5SrO+wmQ7vIuu/x
L6fNq8yc+wFf0zMP8LnyG+0pqN30LN0ZA3BQrq95U63f5mrxSKiJtisp7u1MY4iwcDTVIBmigPAN
QHizpX8zB7MPU2Xw+va31kwb6jMlAe7jv6166e09k72UrAiYQHpsPOZr/xrMOGLoItz22ATyzTGa
nd+7xaltxjMzn0u5po89a4LMQMT7NEj8tW63I+jwky3Zu3kk36YcXmymAHe2rZxXd2YheNDFi1G1
T/g/JrrdFS85PUiLb5zwdZSyhBiewSWFVeRM+kEhHwltjwzNxK8ij5Nhv5ZEr7Fb7Owca0EmYXup
MhyeVgXHbFGm3BQY62+nwdd+BWt2ownhxj4SExtznbNtJ5OvZez9JfJFYz3UuBDJhk3x8ZoaewwM
1yLDos8gK1vEWZ68UXMTbpvl99bUlqE5ZFALBtLbG93HFlhe2JE5MkHaYwtngVQqyfpHyj9Q9De4
WN5Fq32j0g6hrjpCqibKNRY+CBUWTJkWlxiS3BjrzxRn99YdykuVLTFkXCyhiURt0CZwg9jQuyfF
tloT9y6ZmTmdVDgm/k85sSAR1IqZiMaiH56gjFdzWjC9KCavnRHAk5PtmT70g2sTi47S3rnvyOxR
/Gj+Gts86/zsEEuht2kMDDws45C+CgIG+SG3wlUi6kBhusGmvuycYT2tTIno0gPBQFDfB3XTbJPM
vB4HHVnoE7b6MNcYU3bs4CjxxOJJFcREMo/pacKf+ZBWFqYJ1hHZHAjyyLHmb89tp63m86fh6L0h
URXjvt0fTGd+MpIeJyjCqxcb7MOVotnjkyS8xXLQkZe13mEWXGOvo+nPs/ZuMvG6hWPHaLrzWvz+
mu1tanZiIw4GXIIFIY1br6Fhkn16/fXrlQwklilSE4SjkThPxDanuznridMOcmvPCs0a+3mqs1FA
Vu1Fl/mZvBeMdlM8zvOuMYYYDOXyHdCkRKpHviA6B/kNnJUM8a7p1z+KX99BXw5nxgobDoStZqUO
FdaE0hVPyOvIgTVBpfE4NgV5VUZNyrBYua5mnrNi6loCjchpT1j+DG1TDTFuxwp9UuhH10qPED5p
y7P1R6/Z1TIRDQcCUYP+RSHTXVhJJQAbX40xdc+jPf5u9AaAGCfptW3kVFoEsh7MNqRUvpPNqpKn
zvEfmG745TYxWraL2JlJQztgnSuTw/voL6hqGpwZnhNWb4c0OPlTQKvU2+gfbKsj1hZDskM1grik
JVht8aXmpktUKpPgpp5+SLAgvdmvIruZlwPZWE1cVf033BXFbkL5FDTVbpwZ6gbZ5zwaazj1Ejr6
sH4sJuWUKK73tlHeDx4R8f+PvTNbjhu5uvWrOHwPBYBMTLeFmoszKU43CFIkMc9zPv35oO62Rdm/
dPryxPnDEQ5Hu6VCFYDMnXuv9S2NEJMjUOuveZ0cmmQ+ppXCPlwVQDlaYz2mNCu1qNbpFcfF3bjk
VmXUg7KSdObTRxYH+nWhgZVqRhbnGJc5G3A2c9DE91isSibaKzpdkhZAsjO79jT1NA5qshYJTxX0
p8Is1X23VAMHs0KdPDMSRwRwFABFQ1xeZ/m0AMzHLPy+6IWYCOJB0gyd42dOafpmAJ+K5G4+w8r3
GDJIWXuoGLNVFrnXeVqhL2JXaVAWrjDinbyZwwPfPtqqgQGGOdqXirbBbdnMJ0K+jIs2WOK/M6O/
DKr8ltAs3mIUtn5sREjM2MtRs9zorKlRbV/RJryM24hTYjxhoybC5T5w9I8+KfYJ9uR51gkfpuc2
q+q+Lk0dzgnjBavvH0Tl4afy8gfHHZxDM6CTYgnFlm6Wu6QhbHX00sdZstZ0nJi8MYoB93SH0OZ2
IDgbvzoDllW4d6w0qV2sQo+cXfYHu86Il49M/KCGlt54mLPvOEjU6NWUsceL2W6bWlzXg3RPbj/W
l05lHHvc1F9zkoLf2kbkyDPzpF4VUbqN8adyNkwtWqT2C9szGl70CJGvl3O+BcnU+nWbIL0Yu21Z
E9KIH4wCpio7tFyA0ju66FZ9qaHAVlsz9d5cPYPB3mp7a3LDi1FvDNqmngf/KK39PIuTrWeQMx+Z
ytjUxJxyXg6NjcK8f3SSqd7RnLx3yD/eYK9FqGKRT+W54xvyQ+/MnoCw09IMI3/Kuucc8eboE0yU
o5Tthx1xh8OONgGexzk4Ok72LuzsvpjHvec1r1NKnxshcHtfj7qT+ho5htnGqpAj0Gxya8JNURlu
olqk0KqVHfg8kKgXoy6dHzhCDAMdXX6xOqTWtLQJnrbmaKgE0CxXIG4Lznps6a+zrgvkK+V8i9NZ
+WNfz7cj4mjlG9aiB+09WnNeVhWP0ubMHVR6/U3ZY/g1MXVqQ1rnxI8Lyr9xQUV7So2HhsMuT9Fc
bQNNxwEEwISxXReM4w37X+9XY5OCGsgxdZKBkxTRy5yKOVzrDu62lZTTWAED6EFz23Dg7CwtzqeS
EBDeF3bmJvKQGuphzHNWqDPJrrmeW4rNxmqyD1O5j4lhCFRhwl2pXr11Q8xrNaHsjdrUV3aX35kD
h8CcKOx9lKA0CFXbHWXkhevBmbu3XKFiIgxMP2DI7m7CSpG2iibwAmmnhDKBaHjqchyTThBuibwv
HgpOIa0Rv3o4B9eN3u5Cw0BHjr/OnDT7gkgkY4+n2toNWlAcjNxtV4arOKLN+CzpsNoRoaVk+N0i
QZBPiGHfYVO+zEV4nfaGt+niBnNZG+4bPZgIXSIRDmGZcZqc+EPlsl9XwfjNDspX3eR51UP3VigN
0okz5Xd43sPnwIjuGA9eWmFynSWZ/TVVc7/OwLRtrKS+Z0jIjdTUAQrzJXY81oGhdiu/D8yHshAP
NN7aNf3Nb0qBMPAwtdg1x0aCxQHQEyDMY0oLk0YigzMkYCswpuyPVrI01uz03BiZ+hmRootT9892
MdUbBNWvORSNd72qSKrtyYE9FKPx4sYBOtq+pJiIZ/71sdrZdsHRyVus+CI9ksIYP5T4QtskuWmY
Aq6bCE1rEeJXUFQNlL+S6DbBC7qyg36O/cWWWkCYzpzFuRzILYEl27SnEwrSVfbpVT934sqZepqJ
hMlunUkcdbsnjVAfj1pN/67lNzpQ+B2G1r6s8yb1SXPGuAo0YbofOwyxljN6u8Kzuk1emyVuATTX
5SxtlI8Vvm629K0VNFCDbMS5ifiYkugGXTPDgIWWF0uqNkLzOMlDxSBilK3cjrYTz8kJtedu8sQB
9+2pxm4f+Fogq6MHmSfx+2q469OM5msXH8IIHvkqBwWwySZ5HROWCE1+n1RJvXfjZVSjxHQkMUds
mOs4G1zv9LkCZnlerYmbenIN1NnjOD+DA6kuJGlJOgMtlGeNuBBT+ppTUjNdGO9T5in4QmIAKxaa
Hw60+NJVX7lH3anFofWKq8gaDtggEiQzpfmIdpqs9kIv1qlOdC0yUj0pwDPQUEB50WxTx46gM1TR
OW3E8QYdF6e/gBqNZq5pWruC1/uGa+3fbKaZR+Kxra2IHLSCjdsWr24XaySFiqWQsZkVFpvQjBmx
u3PncUxBBCVrB9ekjRUXT3imAmddK7151420wOPdLGf4WKM/GaUEgGSVy8G7MJsdb+h0hMuaXWgm
02p2Y9pyLUzgoCRw3okLmomqbeWHVbF60XR4MTm7rWND6hcqbbVwXaWac9fVFbZSJzCwx0yhcz21
aCsxcLfyVTQxBApndvJvXlsOe8ZsdHAQSoVkMpPRXjqaX7uhsy4LNHRy0k5dXHzrFNlHrRiWBDSb
o4dFzenGeX2LafUBrxpD+MyJNqZnISNm7EfTnYJVz/PbHigM5euEghFQxU2QFBWmHjE9aa2WPzZy
elIjQvpYoJ5ceb1pHVECUsThn2btHxJ87bThrei8USSVUnchO1hJV3VMpoBQ66SLOMFTObXDfTtr
6WEKvOaxxoqPCbusYsYuWohtqpTyRitNmjQmg2ln7UXDQKBolbjPThrnDHKzSt3xq7DcTFhx/Jl0
xRHfeaxQjg128VTXkrbhECRwF0KUWrYsG/RcLD69IqgXXj3Oef46vZabVDEvNKOw3CsyeO8wL9TW
mrOGlq31zIvfIn2KXZY1G8N0MF1YLc4q8j0MP0dLezTTQD4wc4LS0M4PRdPmlwq+Bdc4xqyIQpxh
ach0n9xR7lLWiZXZZdYjFqcULWHbMnGZ1F2FznZbO3pN/rbF5DtgJ3vy4rS9DpI+vOrt5j4IsKKv
GobA2qa20/hclqrTN2Y6WnvdiPpdKhCkg3TBuQcv4bwIPASo44zYlyarHgHD0Uoq+VLtwMcEJ7zc
VDCjatYm57DzelTbrMEk0iLoP0gQ5q+JAXKGQgfIQ+fUNGDT4A4ZibzBwB6pQ2LX9bmBOOVop0x/
Wunt44E6isUav1yqeHJDo//qAOlj/l7ra4vdbVPa2it+hn0z6h9JGPRED4fXpCs0NPTApER65A7r
GbvVczP1lOqzvfQmcoezZtaHty6+2jUVSrayLBMTlOFh/Ne0oX2CPTADYWpPVTwTn8Eb+k5qWPhI
rU8Wb2YWLb9AlO/01tTO2mIYdiieqUatPG71HfaH8qvNJGJdaGl0MAvtQJcKrapJnokDPIg5e84M
Xs3hRaNQFpkMzMAfnGkaYzHJWjxu3F6V76LrNZ8R+rCva1zg+MncraihbnA8H3zUlGgGAmbddhdt
WzOdv6ZGRkORhbVZB1M2rysVj9sGptql67jjt8RkjGXh3ds2WOM4sCPYDrWqf61lF6xUJMYHN7HF
B8m5kx+YZfQYDtn0QFc+eetN3erPktpRPj7D6Q51jHVMUuJLeQ2S6D5gPdtPxBvw9k3urucB+erG
YCDWVkPCNfodkKmdpyN+jvLaw+EDR2rl0C646lMsj15Okm+VcFyk50BO++g9c0BuZpa4Wb+ZaqKF
kRt8FKnkfhVOZGPdgNYiBA4ZMem0uiFL+L0mso+iMvqXYc4wD1HrrRxSKC6SkVApkoeZpXV3Wt45
546ZdpuBbsTaiRNqCldBj0GuNM0M1Gc3XcVtl2xA+ODn5r+1ix51wp2HcuerJmMGrhpsqITm68Re
oAB5XAYSN2c/RTlD5sC8j4I4QYJl6i1glsFMLzUDcxSh5JhaKG4UyVMwIEY/VortKi+LgBNnpI1H
HRf7k628ZVzVZIKzQwT0IVCxH5Ml4fpam6HnGqAUYU+FBzvxIVl06vKuugUSzJHLnTyb+F89AdeU
IV9Z2w7ptl1Y48QgTJz2qKmKCJdguiX0uj6iTYh1X7SC6tVuX7NqGi8j6Kxf54BXouhC70wTBDzY
CbqpVIzuNwOW08lj/IxUul8yokdE05E0n73KpBFdE5lpmuGDPs7deUPSBcdH9woNhdezhpMQtYJA
g9sQuJnk+yhvE+pTdZa2FOCLGIPRQ1LWwOTMEvXINB7MMmwPZt4+cmRr4GuMtB/gq9Apto9VLxkf
0os8Jg0ghSDFh5zWR4AWayRjdkHTTl4iIlqTFkFmeqChFE/R8sw8R+WNjqkHaVkacJC1p5oaQ7nj
Xquxda3sloBnen9iMUz4hkEv12+KHs+A1ck1QaQ14Y/ZcwtyBLmWibyFI9s9I4h2F+jK/Qhcr0IC
VCLOW7laoZc84Wn4EnHyoYniZvKsdaO7RHb2qvCYqPhpgIxh6fcseLaAbvc8e8xHhso6MWbN9z0t
M/w1szOt46jXt9Se1IDITFb0dePct+oyeMBfS301ToSirwQKtDstaKdjkjdIB7pFKVQn8RURNdGu
mfv8pfbK+MG2a+3BQCEh4agr74l5b3KB7z1e1grdu6eHy3HIbIaLqAsNehYgIyLf6KQR0SND1xEH
ozi2bmY84KyIbiyA4lCZ9BFCFv3DN1qczSk0Uvsym7w30kCJJEH8YETGewqhbD+iglsDUyboWG/s
VWK0906pNpJB2dpGVVZtDSZayD5E+joyxqwZNtHzFTecR09dn5zNiD7u27LAoeLNLQdVG7e15bZv
ofRuK9rmBwXeY2ji6GJ0aCU54VsjguG579s3YXTeVdxV7G7xMPRrHe0eQ7JigytkI8E6QXjvHinO
HBzJtfbsRUbPxpevh6bY564zn2mF0pGnB3dVQTqlNINwX7SKM4po3U3VDwkLWstDKnoPuFUqHRAs
VvKaBnp2HAftSeXiI2fjOoAFqVaIq5aS724WXn9ZpUl5qkbr6E6I3gLHOIxtjs/SFBFC2WgV9NYF
aP/6wZmtkyaoCfvpCIyfJsYs8pUtIkRyyI4D31YVs2QogxHnQLMyzziMgu5q0pmOCa1kGgFY6Mij
MJh7smztLY/BhAeYaU4AxAD6vpmn6LaI1LTuSm9H9Ihj+WHLfHUVkDwvfMqE4mWSo7pKY/DoenrJ
nl68pUBNn1hY0M+0+pTcjLRMD0lYVddWlXLFJkyrkn47NlrPJQ7INAAifvSpiJ0rFB1gLempmyco
aGw79NW0UR3TAqxZnvFWrHScwve9JRacXKZFX6kWsmNQNh9tCbTDDjDIrGw9E8mqhA8frWrHnC9j
chnWIMWiR0Q7xaU9RQaG9LFp3E1P+1Ot+tgs2QU1Dr285Lp13tVeszGp9Ah3LNK72iSa2ueUwPqb
1zky4XoS0wbVZUdHQatPcdSuY/SpWvkoKlwVtVVpm2jiZFJxhkhUddVhzSyicKPqHtBcjySwEtN8
Xum5dQTn11TniJsnzN2e0Yy+OZVAftRIcOg2dJf9LNJw19AASMAZtV2GYYJFlfFVmAXDt1ibOHC5
ZSbi14r+vGL3GCpWeMhOaf5RaVmcH2JOF5zpBiKBr6zI6Zp1CtTua+3V03XC4mk9i4p4bG+Mu6/d
VMXtOhwiJbZ5anIfhtlx3Y1rDE29AUFaXLeD7LU1zKaiwFmTR4CDmtSOT/Ggy/hgLjHnhzhFB7HV
O0MFBwxIJhiCcuZUwRlsmJFkTXN3pppygL6UTI63mauqy9c22s5iCzfSFNsw87zyHLchuIS2S23z
MEx50/kRoIDiXEwFTTBA1fQsp8aAUYUwzH6j16+x1dcA1N541Oc7JIOMNKJO2bkPy6XtCDxgo1hl
xHxixal1UuC3zqAMmpy2mW/tuTTddQM0zj1ZRH5GK21wneFZtWzf51WaZbed6fa3cdow5ncbtln2
Gob8a8mp2zjZ+A/nDfJ2U9xFzWTNa8QRrmKelXYACkMmRvshTAzvmhZFx5mCLj2JLFjADO5iyGuh
oRm31ibmTWtbmEUV72M3TM23WGjWPVLMjE2wWDSSaWDoJe4V9J3rhh4g/qAgnWeGepJTiwhJ1IAr
1ntPNtKe+DwNOdJwxTJ/E2NUnzuw2HXErpocgUCUNN77iKowAw6ooapw06tSpznKa6qEvU/HLuaR
UzN2gop+UXb0muZ7xyBFSTFXs8WJN+05bM4WMrHtHKNR2sd6FWJTRPSn7/OoceatSzNpCahN9fpy
qnPjwdIhLq3UlLj4y8scgQFSlkzbAUSaM5+HyAPyY7DA7jK9yx2f+g1RKUigSl/n42y2GlmlJXIH
j4RtFEmxDeOvGlUXf1RNQ4vI6QSyLWh8o32HfbOmTWqI+CyrehMXHI+BeWjLSlgrJk0KPbiYAdOn
qcr7U6xkWq0rTm72ZcEAQbvMYjW3ew+mWLUZmZdWLDZl7e7qUabWHsHrlBWQJAj93Y/CdAOWBhTE
S7gxoy+8ld5DJwanvgjh85enuA5rdmbUh3JTFngDgAzZY73iQGVTdlPwPs7MuunQgWBAHchcy6Qj
kKVyJ+K46Q5ealvhTjoFslplDZrx5uHodnuOP00iz5O2CZsHoThmP3WVPgQoj5rwLEjDKT4gb1TT
LQVASTWewIvL11085FRuDnrwdShz29q1KN2mrcaeae4GfrLkwoYix8OrGZ19GAK7q85KZ3Zfq7E3
jC2u/0RCcmy0ap1iyAofkLzm4bldMuJhe0WI5lOdYgGpsDeCaJ6D8AkMfGcigGQq/pXHbLwOArLM
10NVpcrHFx45F0mSyPkMHJ43spym4TONE7x2VelBXRIdGNDBNSb5AGDUIWfOq7PyOqojsKyp3uhL
TxtJ5mWEDYPTG2h6cY5mFjUfY8FQGPPKos2eHcpE1vIWiWKHTbJ1xOwXddUi2yz1ufCxiISMhzH9
hECm0MteZhFrA01iCIkPhK+TwEGzxZyOTQaG76YSKPnYYZk+UhxOqHdp7TCGeJzteQi+Vkjfxn0y
DW12LguJWgUKrYU/GBWmxT1A/7rDqme6KzTWnusbbti+WbY3TOtWr5mQa2M0pD5811YcwqaSsDGs
ZrxGHE2ARAIQ52IIZTtd0KTuQxTD0MFx46K0eh8wHZYnQ0vaO6TcDM/4LSlgNELYqBDCOPCux0FN
wB+VhdrStihFIEFETbSjnZRCxtXBXvqzqDlKIcHvXqbeXQAy9iJCjSt2il2Pfso9NmGAqMyrO+u+
okgK95NOQD2Nckf3NlHbOHIz4NgY9haIFIq51mCTNtHwj36QlT0PCFsutOmumZ8iNK61T7hfKpA+
JkO3Q4w89VuLoE15hAYWyu0QdBnVh2bB7zHxHNDiYFj8vmAK8Zb24HWB2VVGTupGqL7ZCHejBcDG
EFp2k/vV07z+vDQNpJRZVhv1xdzDiD7wHKfxtmtL+0XiuM42RpK1HbUeOJ59xVH6Gz/TVDMfTd3X
chbxN+mMJXJhqVkQmnTJu8xnqUsvJrZu9EYxbjLwu9klAZT5vKH13ffniJwyB5EgNDL40OAlbqjI
WVX/uXjY/pbX7//OyPf/GhDMghX1P7v5/DIvCT740c23/IE/3HxSfrEE/C7HARjI+mhA9/rDzSfF
FxNhOdGH6Msh6LtAxP5082mG8YX2+sILo+8JOHxJF/uTCUar/YsE8MRcz4MRIwUo+r8BBZOfkeiu
AaTTtkDhEofM9dnegsX6AXvV1Ezi45TFq0Lnbq90zZqB+rnqhmBL/UZ0obUNxt4yaCvVwzedTuEq
INPplhYWI4Sk0dWhLIqnLCsm8P8hYoyVJwEgDDoKZSoqzBCrcchx3zP24qhHkXheEAyMhATjDm92
G/YMxq3gPjNGGrkDML5nbHX5WbkI29eF1FZanzdqHTpyOvcsiXkqIWEOTz2eFDx98rZn20Il2pbs
iRHIGr180EZRNnCMKwsNDBjMnQ4CL8RE5xIQNwYPqGCLb5PX2Jr/w73/b9Czzxyx5Qe1hClc7p9r
kJ32c1wnChVjznJ6QLGVGXeq7JujJV3mVLC03WskMsZbB4dqYyOabH02pQmhZtDWN56Rpw/goMYP
Ba12j8e7MpAa5cynpYpvaflN49JbH45JlFmCugmS8q8vHmvpDwy079cuyZizLaQGeOfNn/yWGcR9
XNsFPc5iogrxrGBHxTVtbC12Nxz69fWvP89YoGr/hq795wcuF/TD0ycCnT0YIeYK8Df+IP0yB0hu
0OUUvbzGKbltHEppOTGu6cVWi4qzTGUXWWbCkZofTFKtoIn5Uzruf31hn42nf1wXm7ULD85zIDZg
p/3xusymnUYeeAvaKC1OpGblUaMa/U0owH/9FMPE6Cv42S3nJ+Qc4g64mk7Fo6JZ3VnTQJKqRT/8
5qYubMGff2TbZtuj2+JIKpCfXnEhUiTgiWevnMTVwHKWUhtWlRGEJzODqRb1kWHSDqhJxgHtfN9Y
NrOi3taTl0YojJk6vaSYT2AqHZI3iToTAZ2X5+m7YWYtqOBlZqH6yY42fQRdG+oz4yHdyzZjIM57
L+yvDDHlySYhMOB2yNpiATrZx9nKG0Z9SFFDjspkGxT9CCmCvgkQYHxUkz4gyTOSSR1EIew/M53+
d7/6p8UT8Iv96qV6/8f9e/P2/mnL4s/8sWVppvmFxctxQE8K4H2eZBn4Y8/STIuNCQ6lawEqMCHh
/mvPMpwvhmfrDrucNMgMX2LH/tyyDPmF2YVp8CZxinDYbP7WjsVf9MPjDBcW4zk7JhcAGdNi3/r8
boZUrqOFBHZFxWcBJcr5n0Hr2U84uFBZp0o8V/Mckv/QoHqrorrzYy8VYluEbv5SGsmRVA273mha
aZPWnVGHIsfNLm281C/SLc1T7+r5MqUcaeIHqLYVx+LZfQw8Q7tM+nQErTaX+QPTnv4MdfV6orG3
qlE5iD3iR+2hr0sX73M576JeWq+4TrQXmc+04yv8LVLn8GHZ6MQQvswHR3dHuslm/PWHm3r1xyL6
Y2KNufwO/15b+Z2AA8M+FBKNFFGgP+dkE6aR1WkhPjDZm1+FXjBNI6V8RE3ZBJi0sURTs+fRPrQK
VJuR3X+zZlTMYMcdA9VaGE63WpwY+ipxzOFet1N4HYCRGj/RonPyYgDlJZo+AFRvKMbpxPfxhumK
+k188X/9HqzBIAx0k7oUfsGntVgMbehg1f1gzYhu8iB4j0Q677Iq6VeZjXfHC8u3ppqw+hdoymkv
2TcexA8qXaYAM8p5P6Dj/BrQ0zoGtN2RbuvMQUeq7zBqTmkxyCuB++QQGmV8/PVN+Lyhfr8HJCO5
nkk9QDFuLNXXD/tbI+gatl74AcEjPyuIKztzw7Dz524wzxaw8e/208/Fx/J5nkFTbaEzcFcdA0LE
j5+nxiyeKTnfsY+R6GF9jTKkYFYFqaVj3ntC1YRIjmQpfyRdaML6vP319xX/8XJyAUvCDuFkBJ0S
gvX5AvKECW83le8gGfH+aQmNLuS/Sf1WBoX5obKg1v2gRXChdVa8qQd9fs2lGVW+iq35ZTTqaNjk
Te6eZZN5aRUOYoReZfXzQObeRqWzE62l3lX0JHItPoESspniGo52X8YaBz7m2NtQcG5coQS5Uag2
+n2eNeFDAZDrRgtod636zK1Ov/7a34NbP71rhM0RRm9xSgbkC6vi89eWYizDKOq+iaEZalAE9nyc
NWd8bKZ6JLpFj8ttKWKdvXRCbymDSS5rQQAY1s1s0jpoRaBLbvnJEFfPF32HUHDVzFX/YGPTuIhs
qdR2stxriGDW/USMyQX/CL14VKPwwGR1KKqoOTesMr6bXPfacaRz+PV3/I9HmRh4nmCHlxCTvlwO
Mj8+Wrwc9BAb67WqmQmyaatNlmoRHCtGRQtHb/XrjxP/7fP4SNJB2U94nJcn7YdXp050B71t/dp3
3vSI8wgBGsDWNaqFPDmgDTFfROo5ezohp6gLGHikQXtjDghyGJayHoGgH87KqtEg/uFh2ANjS8N1
I6WGGdBzDvjQa+ET1dT1fp8iCcfs3F7HZJ7cmfgStFW9UCUZP6w7x+5O8BHw2pcOpqShwLoHoHig
4+M1R0/E/Qdvv3Fp2QNk86Sh1Pr1j/H5kMZrDWiF5CFwCBz6bEJhP/8WBOlKhifq2+jhqUvDRiem
BgDHlDTRCcfZqmV3+c1HLqX+5yeaj7R1tnKY1Lr+cwUcxbEDUGr6RhSMSzOwU2vkMuHaSgPvd4vW
f6wZvDMsktzm5bhrLUXFj3earTrXqLi/zd7waDf0pBDJt9mTUQTY/DxY/DZE5j39SBfUletkz+jJ
0nMka+P0m0sxP1fkyw/9/YHTLVPngoBxf76U1Msd5L/eaykn/SmdFc6b3pMNANOmGJH3VHBMo2l2
vibBiFxDkyERRkU7PpqJDc0zQxI8iZ62rIFgnKd0Kt4tsmXdFU0ZdEXOEPT7oa6QSDpNU5zMIGae
AhwaYIoZBDYfmTvNb+7kUq79dCuRKPLWLlYDolK/b7A/vEl6jOAl0+yXLGUIvrKzyX7T8Z9CADC9
y2HukB8ShkWVQwaAsal4e96nxoUOG0toCk5IdkXdGNiyqpg4KIUCbWMQqeCurcIoXsY4nD+WvBJE
CpqaqCSUeUvkQ3uRhrN8VJMYUG8H5iVr8WAymN2nQR1fp9ES0U5/FwlhXLr8AHq3uAmaoCz2JtSJ
p6wC6bqpNO0W8adz1JTJDBvH3JnBNBw225BMRJpZ9L+Q9sjkmj44AF8mjr/Nlv8JZL48FgJku8MB
yjWkw7Px+bEQQ9eOGNtfGjPSnyR9ksI3IslhRY8W7nZbzA1GEW/KTwQxTQcnmjSfkLNsmZmHCFhc
U6/xGyJ7zrMHx+ysmxqZLGk+HZbpqhJoEqfQRpbDUCVcafQDr78vIP971vmnuey1//Nh5/aFmMx/
XMXvTfP+j5fi7R/ncd2/Z5+zPb//HX8efiz7C2WYpIFjLmmPHHb+dfjh/2IFZjWE0sP5h9fsz36d
5OyzNApYM2jXUQDQLvgL4W9/cVjRKIZcgm/54+bfOfvQ5/v8LiMh/V5e8CGgvhwKy89PotR6EcXF
EO0YorZ7Z4wf+Mxt3eZnTozMVwpFvY4ubJPRPcd/etOl0wmujLt1h2QXQcjb9M0c7QnrjFadIZ6t
MQbtpKM5KBjumHF+krk6BmAf9VK/ZSl7HlGqSyjys+Wcels7Mu/Qae955JlNyLoS8zB68t7lzM+U
kLXB7MtHPEH3nlF5DEbVfRJaKZJsijw5ha+AgZg7OmpAB4k5dxDOqzLad2JeYA3YGgnZg6ttyHZj
EZXGNV/4QsjiOdbNfWml+joJgnDdWkh3IkEBJFugqIUq1+SNKqJjFDLiLD1vsP2tyGbhCuLkgxAe
tPppA+fYqh+zKn/2ynxDG/LY9YJQsCQ4zoOzNSI+npSZV4DGHgMJEW4GA0f498uKW5oRqDF3cOIr
vwQo7mmXUyWulHLTzeCWz+NsX5Atrq/aDqFm4N6F5CueK50BfGGjNok7/R7fYXUFupVul4TwMo3I
602nX/dO8hZMIDbL9LXJQ9yoNZAS0j4vZGmgRtTWTjo+M9G4b1vuHB3bCftU9Doq56Dgf6G2a6rN
nGF/bwP7olU5g5oGjTf0bc1TD2rkdzIt7hFl7AoPzXXfVVeMSlsfoSwsJTQ7/ojQbWcqBIGucYbi
sTtmWNbrsSbS1X3sEKuXGRhUsrA1nhSEoZrS/Uk+OTr+AgLLEBgy4CQ2/hW90HxytazaAJbWNsDP
02NUQif3HHgbUJ2vbXBTiT2ARTE0caTflh3iIOpuZCK6bTEJ8AJ49I5ZMCNKTcu10zaIriJ72rAr
c3LFXI51Eom0IgA5xVbkM2HBIqD37V2ATpOcMtFuGvBUeEPAY2Y6aPVCBki8dB1gCSMwkhdXsKp2
WkYlZ+fdxex0eG5QAYBWIeAmUjzsNg1kJGObUSATTLyDwc2SRvGsqgGMtWVvYZYfDZneZElz5ejc
fRoOV7lxMYfJ1qzT5x9Wr/9yqv+pKmawS5MFYhRNGarw73DAH2slGwmYDKEW7dysqlckqO2Q1uyt
mMmVJrPfHL2Nn46Tf3waeSaWNPlU+jufV5uBwaumRUGIQwZ5CpChXeP0O60sqHfghaQXMFH8roO2
gTr48dff1PipLPzjw1lUqevAyPN9P394kRuCCHQz3JVp+iosvVzbgB9oR7PAjaw1329E3vpekJ25
zAs05Wx/fQlLtfdDDfz9CgxdZ0lnpV2oip+vgPB5mdfA1XfpMJwTL3QWRvahrnH8yoxkh/Q3P7ez
dJV/+jyqM/YLg84akuGfyoxCUJYNATc3IKydtortR/N9k152Fa88w16Uaa13J1PUrwiz7xNpn3fV
q1k3+4y80ZRpCqD4rdUVJ0vKew8/K0oDwpzuXRjrgJj3oMUvcg9R+5vGNNOvs27tzNUGJY3LDFNc
0+XChzQ6h6qM4fK3By1sT0EdYRWRBHhE7zbWi3XbZ88TCX+rShhnc82chQuXqwjjSoLRGAsgs95o
fKmFd4fBNQNiIpqT2SjNH0b55tQNYGV8C5ItbFf1xnUkZQvhrIl3NIgRWc3q3qxZPl3zPp3du0jp
93Md85A17oVpYaJm/n8s4h4PnUaihW790TH/W9XS/4/UUmwnP7wgS+r6p1j0s5fPU87v//pf0FLn
iy0EAgeIoN/rnL+qJt4fCirrL2QpVNN/lU30mS1Olrxa3nLQX+KN/iqbDPHFM7Ce0IJ2l+Gk5f6d
sunzqU4zqdmX/xjL+/bDwacqtdiTdu4dpLoMJeKG36wPBovgp1f233/1T4tTSjzv2PQaaYcTYWqV
2efwlThR7oMiVZtGROYN4Cvrwmh179xIEnMxw8BXN+GhLd4tuHexgQtnVZs6CccCaybpqY2Yt45T
FlsGoJzH/g91Z7Ibuc5m21epF9AF1UvDG33jiHDvdE6EzHRaLdVQEiXq6WvF+QsoVAE1KOBO7vwc
p5sQRfLbey0x+x4AmoSyZTyYx96uDGd9E2UfQxJHWy7hNf1b3uORTKc3t1vmn3IK1GfBw/IOSDJ7
ibpo+LtIRMxTG7bp2orc9qmA/f8SDYt57oWcflCFnG/GI48WoVj/7CY9HiPLL4vVbFIXUHqYl99A
07rnPLDoKva2++L7Y/cbBAZ6iHzgHES6ChAstBYIx31fA4YminuCouyYfZH56iixr7EFo7C3XdAR
3+kJqtxIaqIfgyByK+jIBRtTypgu2eQ/DuES/sYSMW5jKxG7hsvl7ohfI9/2IHxuOFTQM/W++Zrx
EG7GZAYqVg/m7HFfwO9o8b2Dw+XgoWPG9hh4sb3B7eldJN2oc7yA2N5UNKz/pr2afnnpwmQadQb1
5DKkVMP7EBbQUiTXYnBpC90pfA2Ism08dMml7yhQ4yZxbxjbaGly2Tf/mZwp/Ry5pvmhh2J55L63
3GYy9EFpj+GGP5//mbe58xIWWTyuO1axQ0xW50ZxdtnQmNdyDUkrPWIzQZ2dg55beTUdjRY56JFv
iAxZ4tjgCOuBXhzmnLxyZbTqcNZ8A7DHD6363n4NFxm9CRtD3orRHG8N/oLpyzgyyE2cMjho2gR0
i9F+iFCXeid5QF5d9NoNGHjtPrYcMC5wNoE2LC7266jO+5cyD60VnQy27egwzsotxcM49oQz4Z1B
dB+Rnl5hVYibX1heuTZtRLfXsqbkO0rNsIsgPOw9jWdilyOgPIxRRjIlIo6lokBt0jjzN2kdQIdi
NyygkVXJ24JAZQ2/zVyYt9eHgBvT97wz6WMzOvnPwl6yi9970c1BtgDARvflYa5GcH9mIg2VdCZ5
C4I5+j31/UgRiTuaTYdu/pKaMvtGgOBtGlVgpp6pUUg6MU34aMaZns1QZ5tkTDuYR3bPXroKvmTv
ZU+jqvMbJNN83/h1vGeU1P3uw8w708UHGMgDsbrDv1CR841LKyq2jcfxfuWQ/OGV1iZqF8Y9JXIK
DSkorsZ8RZ7qj1xjw3fKI8HpTXGjv2kHQbk/rDuLFjrji3zrLwX5b7eGwEZ+kSQ4pZyfJl/SH2Js
k4dWk9smINq85YJZV0ji+FZEdDYaS/YfA9Kit7inKVTkC60W3y3tgzZBvwv4zQAlSsWLz+fxEVyh
+4sEobTgAeT1ceh0C5sqck+Nm8XbLhbiBRisx7c22zfPSLc7t9WIqBn1a/dsDW2z86ENwTNLY0Ah
MGliiIY6poZc+PhG2bE6j1PdhGc+ChHsXZ6vgD7fE5cjWbTqy9j9tGXoyDWbA4d/QcueMFMyHvmK
PFJxbAF5t+a3hJukPdds8yusKf54iHbXJT0jzrEU6rZJV3V7LzccXXIxXjW4fpRqpftDWJP5kXql
vc/VDNRJK+UfYe1wsx5kJX1q0FPeLOm/tpNPUyCrqM1bHZddxfQj7mjLg3MFNw0ng/YMPvYz8N+c
pbEY9fOwJMUDwk1sLLyJxAsqakH+PiC6F80YG/jbw4tpwjk8VhnbzRWhz/kRK1H7gEeF7yb1rfRv
BsXy28WWO2yqFo4BFLaS2OQ82/tU4u6Z84XOFs0Q9RzVvr/pcvbHhH77W2Fb/RMX4vo4UBI+1ONS
f/HXyG8zF2IXTRtoF8DY+xgrTFFmSVvz5NpE71cLbmvGL7PTYKqJ3MHWm7hPkp1mDVVrCd2Ysj4F
SvCOTfHLtx2t1nbJPfQ0W+MtB+0ECbouaABIFx6JlTfBHvmSaek4w8TeUdFWT0s8qyNhNP+FoZM+
aM+KHpSozCOdRwc8rKb8XM6yeptKoR8Wr+EDblXLLh1wLWjbuDdOVrMhSZQuDzELwdPggkmbE3iP
/GlJzk/lMzPtn5RCXM5xpTl0xeKSdh+0/01KeN4ZhPE7u5Dxa1IjquhIRAA/CcrzPZtInmFkmWm1
Kv6Ah5qOQ+rpXTIU8jMzVfwG6aI/pWMhZo7V9fKaleX0SAy0p2dtlt+Ecq3NGDXxZZzr/JDWgjtI
VPEThVM9TzSjY38PeG1mAc5jHlaaBuRG1S5WUf5hc9zb6k51L5Mfxr8zglojmZMie5NgYzY2FqMA
WGgEB9VAQRKdXP5qrw9jxPPJcklVSHU4CK2NmBJNodVFoCpl+2lFg9lSK6RYleaLdbaIuu5bt0A8
pDgnYy3OU3mNknq6xUUNB6yd2hjPV4NWKtDiQdm1e9QZowVovXrr9NrdjW2BLllMxdkCavFpVygT
uDtIgzWwDF7+woA0464Mvfzs0m6NOxk9tVGe8xIry5e8HTGXQ+c+upaqXia4kxey497Jjexw7UPy
Je3Di2dvx/cIux8FyzZMuahZNwhHHrDQZz96rcyzSwenWZHxpaKU1XV5tjEkktQZ2/jZH9ziCe53
/cra3N2N2Mxr5i7v1/TnVLvBo0OomWN+CR6nacQ5UTK+cItH/yiJrYfQyOE5sTxDqIUiwiYZhviS
eCM+h5ypzyr0m+SGnLg4+X0x/FGgbAjS36eZNgTzuirTLTW1gB5Tof+YNnAxuHveA9D06KfbI/pY
SW27C3sgGo92YPojCO2/koonZNCx31olPH06r95zXBYaPHOZNC/CiuJn5vUFKajR35Zt2B0xiMtb
p2R4MkA2uDsnigibMg1+emnUPhBKtQ/tJOk7lgHF7HXbK0jRQbFruOQ88+Au+zotcnZoBrtXEdvf
zf3MDbgsho8KVjRczy3Sbh3cb20I64rPevaKz8bjPFlUVbNtUpNecNQkh7DyQEjNvXuZ7bg/Dhnp
Y/KAYYGYd4Jnw7YNLEqnkupUYTHneRuZ4rpsY06jp+x3ogfRA13M+bkrJvdYtr334QO2uM2N0z6B
LvMPMXbEfu9TUP+IF6qSQ2aNyz6YhnifsXY8EgNLn2VcUfQsJoBFfKa7Fz8L0k2DuHPNa5ULPb+F
N7qu/aLaJK2HeGkO9K9hsilsSH1VbDH2rGDJcTFwtNhIuh5yS8s+skRTjLPF9D7WefQqmOq/TsmU
P9RtNPyswoUGS1D7xyQZZbdDJ/Q3iTSbEq//6KjjLm2CtYi2Fob4KvHXbDTDZ64UwWzwQT1F+X0K
I9QYX6dCJDCuRusa+TwO8AE0S3zv3wHA4/jGRAzxdp/J6bXm0uQpd5Pyj0+b5pfoOaWvMM4g90qd
5cllM7ilVRldI6eOv6kdcP9WLn3PzSFzCJA5wUA5ke4HVY+Jtz0+ABmckDChaynThRp+UE9m52Mx
fneQqr0LctOsf9Rw1hzpYjw03Dz+UVaQXIgN0txVTEbQiGIwPDjgoB+XupPIO6MKqAwVm1Uz9Kg4
YavT0wJIcKhJK2TrhGgMPLK0OyzjqDYjs++rnRbTOZ2HAORDmFowbRI7WcUJSrMk1CNRNDcLXrnX
0Oe2plDTqvtPFHbUOGzDcSfxuWqORaYeGRlZ+Xpm6FVUo4e2KUESJCeK3KWbNRbA4kY+TcSwr2RX
QqbIBR+nyE/fyRDxqLpTHb6yryqPolrmSw1cR9/rEv3DNLbettYO4zHBe5c+HwKGVcG1ueA8l09b
B/Vyzr/Siy/MadG6s3Qn6ILgUjXTIh9aHxapZdfZKY9BSCMDXIJtPLrLqx3n6bEP2+nRN5TNY+Jx
T0pOHsKjCBrFJCZJeVQNe1t3tPv12HcnaEbhwcqG/NzkIRyh0GmsQ6Ls5rVaLPO34Ji2bvwifYgt
DxWCtpzvcMxpxgRu9yNvfX1uhgVzZ5k4X2088Bx6tX+duPKim2mUWbZ6bhkzlESIRJeOH1mUzbyq
VXqaWid8VGNPezhQ+YPnD7RTJ9efN6VXeI+si+mX0xTuu7PYhdrMxoErXYk7ZQB+E+ekarJBoCPu
AIAdDMzTknjbK98CXGocJoqlo89R4RAmLPqY/s4wrKtC0pyg+JvSa6BGsII1XcD5Htwftn3XTZCn
V+vQa9DtkhzeqUSXn6qxm/cYWOAqLjzmtzYiE6j6FPy55rb9LW+9aB0vMvybcsG+j1pRrvMmq69A
tZez0qHgr0wyFtXWJFcyok+4oORRW86t/n6JdPzdeo3PNG9RwEvTyPtwpnudxIopotf0l16Vjieo
Y0n8ljQOMHIbnRbYjDxEx5H0eFAF/K1VMPjjtxNgOVoZAj+Pphfhn47ayQqQaQXohJ3ulewLBfYp
aDHV9uER2pq1mTp+ZcQzyF2vo1kO79Axot/pSCrhPDBpz4FodRyBozT4hZWzOjNzdR6jjA95PRQJ
qI/MRJuS7wLQ3syS3i9oiMB2llR+KK8U1syoltJbenGsLDtydPQf/DFkI827fFMWcX5dxopJNp3V
X3aDfaQr/eBZMFHaTDJWzsZPU/9I66p6bMj/7MvEqr8iW7q71mGbsYpq/WNMQR65C463Ug2QZ7Oa
3nuNPfctbtLuQnQ6vIxWI65w6nAxMgS5Ob7Fp6JUsXczLkZBA3hwszTCxu1SK/ouRbCFhtS/UEEX
D3GSzR+DR2drbeVzfJkcVZ+cUB5aD9NkBUqmsopqR2ED+MjRb0hi+2qOQQb25U8AUICiqO1BVOLQ
9JrEPTgH7Bgv0SQ9zpnU6nEw6N0imvIdR+vy3YKr3jPfzq5mStt1cBfEMG2BYOn5lGk79v4rq2+Z
H/OGR/dJVZ/9QPVQRnVxkxOEJVrlsX/mz7KsyzQOf80cAjRHbxOjDbOhUzt8K3tiC+MuzmP3nTsm
rNV5alGMAbZgrOWFGb93AL/X72pdd5ea9e/+Uh+hVrNf5O0TtkcNVAL/bbIwZgHaktpOfiUvyKtQ
KJP+jgr1GfodfGlPOeNnhuACspIlfnDbwHG1Hu6f/WhGbdWF9Y+xT16aMdTbsLPNRTLmX2e88wr2
XjUKxsBCk2AhrSDhMRhI06kNjRgA7FsvymZruTOguSEYrSd7LK1L0/Tth3aZFRZW7X1l5f2b7jQe
Vo4uyU7wrqLrieZFiIh8MySsHeVB7F91fEIlkIFyYclgV3D/uT2p27MEoMy7IK4OxgTWBY8fG/aU
Ij2vSdBIxmmCn2qxk9tc0sGZQHKxc1Nyj9VS7dLZaq5DF1T7oqBj00tdXTUksHnjTvdZU4IPdbfA
fulXuaSxt45E1z72pHw67loiytFZYJ84j7PhCqpMvgxuSWOtBNY2d4Pe8FDVz5UO46+Qpgh18qzN
HgIn09By2yzHely681ppIK1gtTl+hYkOb65snD17vBb6IpgU0dofqTAZn967WVkP+uzSq+hWRdPP
6W7mCgosizDOyTYeW6ayAX3IBrnpnl2J8ThKdMouiE2fv+4Hfq32DJYNTpvbkZoluGcoeE6shY7H
63AzTGEB7Uqo346w572oQxbmggM63NnU4dU82MPTTE0WW6fQAETJokePnFxBC6qs/sMopqaorzp1
BWQePAyEbARbL1pNJirGDZumCoOg5SL2idocICpFhUCewMjb36RTKmQXQCr2eVpaA3q4pP8bhHPK
5QLTsss0V9GjO/a5vQG0KZevMFnMoy7CoNmxAID27RLJeUajD6KBEBKDXxe5nz6PBC2pii5+vu+p
Z0Pngwr0To10InYXghma+5GSRDAMH2lSEE0JrfDs26U8tZ2b7XiHRlhwulhf2y6DdJjfA/gDiUdM
ELw/UBXZAGpzTcV25YhWdmsyuUxBu8QHr9nX6AM8lojHxNfLXtqF/8CNA6SXwSU6LFENPZXamddj
MPVflEqmc+9G0GDhp8PYJsaFuT7Q09vsQ4PhGOm9TVZgfUW5TvZB26pLIKmekOTrhtc2zsN96AEj
wTs8fdZGp8gGhAXA3sjlCYKJfvItnZ6E4czI/j2qj7KII6yytaefu7TJ/0qnww+9hKWzcoLFBgCw
BBtVWjjcc2axv6KMnc8WQUPYbWTdpDsuPBRLTbi8ZG0/7Gg+E4esasv67ljg7lP3uD75c1giweXJ
l6UnDoNhQ7tOBadAJ8/gMYjGupZzAd2AZNFuDHuBZyj1l58YbXjugEGsIt5gbELJAfI0xXcWmolI
aXVW8jIDBv8cPSf/yxVl+CPwdHpgRKa+ltHyoPMX5ueSLozkgzbZh2L64dsLWmlduN0DTSjvZ+P0
5pmRgG224SjdU6Ws6qNfzLhPorrctOhA13nh2py62z7t35KiC1wSY11zKwZP/fGCklfuDET1NvRA
A0XCnhRlQw4ErmoallAneo8cyKcxePvLRFR/q0VpnTOTH8o+vSV3EcdUVnfQLzqFiiNY8gNsVf5V
NJG3C6dIvxBkcPYIzNpy1WjBJVcbVqCAe2yPoMeiD+7OU/KkQmZUxqOOEf2sm+hHo5zlW093nIus
xxMQpBb0gYLKmEJL5ZjOS+3kiGks1tz3Lb9GlbLkeNhntvipocyPhVdduCf1/+Q8mHrVjEgo+oQS
rWPbyblww3hfBPPS7W3DGR0SVFkRLx0KAKdyGrec9iaoVUKCpgmpj7ZbRObR2UKlxeoaT80OJGf6
2Y+N/FRhurw4XMM8x3zauJyo00uexQ2SVePuJ+Dl+5aTz0gSjTMBJycOM51BqYG7OqtWSxCOr2Mo
il0CDvHUs2/kuowGGrHPsTuZRMtXf2H1S9NA7zhc1Pvc02ZbCYB7PcjaJ3rsYu3Q/ifu1+W4eGtn
N7DKwGNxp6eA3cI2zRbrMKUeHARlc/ZJ9HiSZd1cJ25FPwoxYN8O0T8cy8IhNdME2XsN+uwmaydU
u6GxFdRmyGWwtBrv11jk3WGYIciW3tB+xplLNI8K7FaUNQXsqr4rxbyx6Db8wuTBXjQhUi+JX2jD
VldRJROg5BGGruMFcNmVOqTwwra8ELyHOdfQYoUR74ioc26TUsIXiZqhujA6OVezlNhTB3GYshKr
bwvAorSjhpK3a0W/KzxoyZqOSd/tG6wfAHuZRzXE2C9DRuRl44AGGjcRa9yvKavw49V1Yf+g/Bq9
1mqpMC83c2PgBTaBWAdVmKs1gdXg3YTh9ADWUh/tbNIPVg9hbe35PYHDvp4oaHR6jusdkP6phplv
9BvyE3EpANm9aoHteYU2w2ET17rMuXTiyGzL7j7AiMEz+is31vjOTaXa6NwkDwVO7I8iSPyL0l7G
TXTSJVvEHJiHQ9I/zGbcqLcBvxVhtBuIvRDQMQqgn+Xn1cHpac4RggdPvUEBal4gjiXBmq56Alep
H6ZXatH2FZy79bP2XGI03UBoaBuQAMKClLvNgVV5JKUcLOpDzXdocmQ7/Be9Nra3FzOXH1sLEspr
46kEgDQr7R9I9/dqxhyUd5113/iH0odyyvrl0mDWzPtYSWIUDus5QFWA2Yludh1nTbUzjXL1gbUM
nWBVxumZ/7adfhnPlslP+s+DPvTY68jvZNbCCZdPFr4gMFQltvuqCpTaBvK+WoOhkr/yaXHVNbP8
jNAajKPqmXg+c46lDkLQouG97YeXff5rKcsBp0b6sd36eIepk8aLGx8b6VPFt0qri6gt9NN8HPJI
umuQwHiA7DDPdlFq9c8yYpu65Us3kG6ZB3PLGaXK3jeQBvHBMUeCVGjZeyF4SBZ067yxJVG4Yuw5
pUxQDx5oH7g4BZpBPjdFrGiKZxacIce62WVc4vGOdPNRh1GxnCc5tM93xfXXosZmXxWLeuxA0jDK
TOW+yF38fC7+NhtBWDgDtXWU3ABTXr5lYTUQtxK8D4eU7t1n7xqkVagf2ZeJALDCpgoaNA5pLcOt
mpdQwAzFRky27S1cDPztrmhp4/VAE4gAqo4ryjEfz5Uz69fcrX205yo4iho27K5PyR27FZsrQ4WB
wsAw7AnzjBdCgc4D69z4sQxG7QpnEcMKj0VxBlLYfUjo7Uee2/rahikWeBVVTwxc01MWA/wjzxx4
r5AJvG/Y+vJzmO4MZsJSGbMtrqTuifq+Y0XpnIsDVXmXwXEE5Mg+9e/AKgkxL46rc4c35SXH0bCl
CS1X7eJPzJD84UWGyAXsZKT8C5Z1fIEzlT8PkBrWXPs2z04222ceK72FdSAvaUAmx00G/Vqh4Hsx
IF0eetcxx9lfGNAhv1lD3ah2ImvdtW5b/9vPff8KawjcNVd8zN9yiJ67gqD0u8FHuHPzrjxpSm2r
cDbc7wyl6tY5BM73IZeAmXMN77swKVMQuw5+FYwevFVU9fZuhrb6mLt9F2x5UqyPoUxqjtLdCO4+
S3F/kZWZdrrxCu49Ju89HdRIOtIExS1hsn+JnIH5oJhSlwFi0F2FHDhBdBLOYx1W0BriDrDEagDY
sZlENN861CQPZiQsH9Z63EayZ3oQlTZs72kk5O1m2WbmevqzJDckV31T6Z9FYkDFM/6JTjRuUrUq
5IgEevZtE9zGIbFpgVmd/aXQKGxsN1tew7TS1vaf9Mj/65jN/0faX59wy/+cRV7/rQf1q/q3//ut
8j+/6n97/gsZscr//JcaJl/hX5EaJ/w/XhCQAPZsO/iPdMy/Wpj0Kb17X4JWme1yNHD/M1IDOEAI
4YR0twOqkeG9S/EfSWQH3MA/JQCfKF0U8Zb830RqHO+/dbdDh2+Adju1POpOOHqD/1bQodXFLYaq
uC6XMuU8M/m9ax2GtmaCASHv4CnxM4AIuBfEOH56C1xmjBvDrY3i5sMO9XxTLJfsh60Q0xhDmffS
y38zilfJhnQl4hydB/sw4F0huWgHCKiE/zd0oez78L42/3xFxjrzxhqr36Z0bNDaA9kzRVqR4Qsr
2NF4dXtkSj6/p347YFBwy2dvUv5DYBte/FHT8n8XVkH4QhW3hoPKW5IRuiMvHKJo4jhlbL5i7zvZ
EbRyeGgH7V6mIHOJ7/D/CjPXKA2q+gLskx1tNdyyXJa33B+/imIIryGCUPygoD4AFYkDQ8svicfv
I6/lcOM9E67h74ArAOl8zVjx9zSo9VGaPKQE1vbfuZX/1tLKjvf/05r4ikBK/FdrnL6YpRhG6XEF
bZpvecJ3f5tny//urJx8SF6Gh2gpfofc8G2W0C1vKloW3hr3H4P7vuDQZvye/vkuI4wDN+F04XUy
7deU838xKNikBPw2eT+y2Z99jM+CGE1Kce8bXXrzETO3WTCWTMNttKU4+H1W3nxu1tjUZwDeQr7C
HPrf/FW5PbEVP4SwLKoOfWfb+4pIMK1Ufs0k0cUuGNj85ZIfG09seIBRUt5MopLt2Bm8Kl4AOLvh
E3ddAoefxOLb98NWnMmhcEdr4K5jdUX3etC8aUh28z+sbEjKXJNnzpcc+ZpTiSeYCy9Kiat//nid
GQBeN2G5v/9yiywKDlwkANlrTYIfLax+d3XFv+hOXzCPfqseH4zT+c3x/mut3SE8xB4/MneT9gZr
FuZFAcuH2t+GqFXwHUVGfZMkyo8kosNDBariULjAAmcC2p5fmquxlPfTacA+wpm9loM/PdYGF7Pu
Jyj3bv8uEvFoV0mj15rdzjHEFJeu8A5UL6obQkYxU3izeFWd2Uvm+1BPwOmi0Y7eRQnarEwUkZzB
ABDkQuABEZDYpkFMBpxgfLOjx2ltLB7bayfFyFXRnJxBhbgX0tR05pxRfeZc9hPTB+mExCRb+76r
N0DeZij+PfxDgtj+oSYPkmx8p2EGCNPmyyWhTLXANIz30Ms1W5kof+M2C3ThtG2RVXAEKCa/Woc6
Tgui2PGy9jgtw1mN+tvEBz5CpbcyQChbNN+uz31EGTx1YnI/2jGangsvRH+VOrxRK9dkv3BYmfOy
BOocofQ6cN81PRsmj1c+9eOHyix7y9iSMFU5dgh6O5Fe+8BuT+EyiZ0tcw71PRQprh9phbOpdK6W
6ZLnuAkzPlpD/DhCSNl0BWznQLChKdmuXdM77HFKHHfjlXpYqxz7pGHZwIGLj2KdDrE+ZEIQxEro
ne9zdym24VQEVy40STPUyfQimuQ+ARkF8aEwPVFLwCRpRXNwmcbS/S35Z3dmrrhal82fkavnZ5ul
EuGRnv1TJX1/G9fxFY0nnLI0wSHZ9a92zd92O5W12roicbdu0nZ8h7XauaCoGZLEAOByxztaDkrR
sZbTSVveO8aC5hEvk32lTpW/YR1UJ7DD3u++b8nCkRobVlaAqg9S4VCeZO8E7Zb5hnu0W5vr2iD/
iKvQ/xjb4OQSHCF3MWWvICgb2CFMGWMXLgSMW3OAim0gwtQZFgMUQu8+YwR2VoPhZroZHscgGw9K
Ri4XqNJnuuGWw3oq2vI82IV1CVSYPNOfj9ciaXW3VmKkjBrQG0Y4bi27FmpNviZvUH21bfJXQTdd
Ueo4uJkdbkwARoVzWHwYrRY9XsSzP/D6Kbg8ngd6GJkKPvqido4MKOV6UnN5UHMWbvtRqCu//3E1
UmyjbyKLG9cu9Y54ZfeWTkQ1g9n2aTiI9JHePPLfZAD158MoR8KWn7OFka/u4b72ZSpWiAfYbMHc
3WZORz9akQAVjaNg2ITpLzik/EwKiR9MjmEDKfsHVHBwATOGIh6VuSlPS7TIC+m7dOMox2EKA/xU
5YNcqbrmlnqyNYktOcdbf6Tg77U83myP/0BXvCCPmxnE8vMS8uQAj7867it9FIGJD21SzQOPqN+c
Kwl9X41GXcqu4c/BLIFyQ8sF/DkDnHM2TnbnAiqHD5Ttd8+ZaLMDm5JpLUnqrA10hKMSOvhQRMG2
FjD+P5ZJI/YA7StT4Pyomla+9W28vBNkjc5mJonGI+Fewyx1WIQ9bqUHuwbCAncP/HpAJ+Mpz3sM
lQvgh9nO64fENMvB9RkxOE5SbShv1ZvRSsItk8bqys4bXG/G5YPkG9laccTaKhoeCNpfaGPCU790
7inQScz8KCay0qXWqr2/qXjfFUcno1YICOG5GkdzxZwUn/NhKb/GCUBCkyCfpGj2msiK9dl28NC6
5DhSQGPcqMbkUw26maTwmp0Cxv2IMO5FpiaPmTgmIQTMZPrrcswlCsYZgx6O28P/S6RzjurAehIE
NUBjW214CvgHwRvp7gZLVXwVURCeCT9m704ADd/02C6N9u8M1bHexT7Kmwod5YNJWdSCe+umS9Cu
KY7Rz65wiD8om3yS0+bJbWi6pxmb4t7BaCCYTTzBNeWAmVh82tXgHHy+/s635ONoQR7Nda1faqBt
TPqsaZ9kkkykT0qfLJt1F36qASdu0uEQzuKQovudDuPKC8+quYOr3VUfeSfIpP1atq28hap77F1e
ALl0XjMEOYFcfsN4MuDHOdcTm/oZJzYf0yFCBaFQ6kZoEukZmXjN3eULgFeb8VWcbht/FidpqO2w
v0ESGg89ztQsPLPS1Fub+g4hYsTRNRXe3wtTjp9lMXF5kUS5ui2+PR8tmXi3vibiHHpz/IyIOt73
Dfz7mBLbt6LprSahX4jxJTfYrdbVr1GBex2uU526+Ps63nNEWN190eFn9HN6Gczg8Z1albvNJrLd
hQkYc06j9+d+cY6RKzQdQhqyCNXQvwW83C4SUU9L/sO2jh43uiAHG8uZeGpAbkYyIJdqavEWzTL4
Y+y5wnZc4kRCpr0FgdJuSK30ewKA3Y6m9LzDxk3+VkdYiLkb3ehy5vzuDyjjeKRPrj9csgXsrmZi
u+0pUpyKoma+1chL5cWQ2FUw7GPd11f87R4+sj54cwf5USiuXhbb6bhuIUtMd6rd+z5+8Dwz2Nqr
wFsXFe08oofMsq3pae6aYodulUAeiyK2Y4S5VscSl8JWPTS1ZXaLJ23upQZvzbyWBy3T8B0Yn6y4
BhsPkT1E+9YQVrK8TnyZrAyQSjP7FNyebPmZkg0y3eXsw898nNkUgFHu/qRgM9ciVz97SvorzzPF
08J+Ze/Gs/eA9ITdsI6urZ/daLLR6Z0ZQhZ9LV6MsG8DVIZV7aTduhlNtOfFMOB0DR29hZve/4nn
xfsEQDL8YWQeMwjSfLoasdhH9DuRvROJaVnHS8u9cAfAjSOKosjZuHqcGL836hgiPH/kiW2P9uL5
l6hV7nQPdOc/BCPRB58h4jUBOwgO0fjzqx6s7lfeLtamBax/QF7UPI495ge70djlq2k5R5HEf6ra
HExp3jMZGbXdPfueqp8kKIxPTvJKrIUfJPvJ7XWz5a2CrcmDbvOo0856JvfMZBsxXfLbb8rkwJ6w
f/cTAfU8YJZxtPLee8ub2r/lcTDsksLv9j7ERKDbRUX9qGij6HGKQbKGlsCryYiARHT279ydSZPb
yhll/0vv4UACiakjekOAZJFF1jxqg1CpVJiRQGLGr+9D2WG/J7vtcO+6ly/0JJIgiMy8373nBjXl
w1i4c5wdhAvwVzQftlt5nywU64Fk/GhFvZukd+5orXvI0MUmFf6wL9vJe5lorN4iHk74o0Ylzhfs
5wGDSI7KUjdMHscOeH/m2/k5LZyzMDBzoiyux7RqSVd3DgYaL7cQQTgqPQAXhSvJxsodpL9Jm+p7
kV/a7bsOhwlDg62XwtScXTg4yZiBn02ct7ljJDEZ4rlybT+svfET+3C2TSocJIlaeEizTp+GuJDb
2eB0cmkh2bae/71v8nXb6nG4SnQ6nmRilid6yL5T0Cb4pgdjx3hlpEGBzXrMTfs59tjnk2p88NZm
7xctZxgyo8tCV6w1FRhQ3Wk7wr6go6w1GIYNjB5H5zznXUY+bZ0+ClcXN5Q5yi8BjBJbU5KdAhi9
mKoQqNYlw5pom9gcFvMetOu3BT8Ogt2YnGd+r9Gao6AuU+wePYHUV7c9SVwbgno2tKcZZYmQPqMf
eJhq3xjpetMgXl0t3iheYge/OoWwIDWNut44Vn9invnJs/NiMU79qwoTDjzNYmsG1a40ghdcl0/F
vDxWvVMx5scFkGfLU63qyNQdkudlYknuNOyyXL4302XGV+Xenb3E9bMxtxfCh/2CR+Q9rtb6bnC8
lHMgTlHsG+u5aXJW8+ETY5PCnSM+5upSGjgEIz5dmiQQSIdwqvB45Paqn01DVaecz3ZQ7Hd37Zo/
IjEQ5KemSBZT8Ua5GsO+eb1FQbDR0/THkpkfONXQDg37Sc+skkFcRAU7W1L/9LHNTvHNKOo87IXz
GE/G10yyYF7VrTLndzWpcefO013lMJfEArGcwD8YRxx58W517ai0RROtccrHr/HVDgK4/ogLhB0g
xjPGyQXuVR43LdJpV1hnO8eh22KcPhYJu0kyBA7EOh/BgrqLvZ/kN2xLBe40ZPEcqN3WTAmaUNvQ
HJDkMzDWw8l2RvVjVt5SbIpLOXjOjDMKWOQiECzzk5F4tN6tY/AN718XjXjktmOZHFvT4rQf2D9M
Vq7jVOIpdGDZl+pcOJVzG7T1uM/ZC4fIQF9L7w2HCb7rpjfyhXKilcxGHHAfD/V17tLZIcfHVUvS
poF1zjBLj9n4NTnDDztxmYgXuHQcbAjsKbLeCYBExtf4SqYzSs4Nje/7EhnIsPPrvKXNQ6JNb+fO
V7usX17qEg90kD93WTOdZbMYDzQggb+11JdbMCLQ1qdDsVgS0GFYCE5yvVPcYFO9NNbSwrB0sIl6
IV5bM3jFuBiHyNtXdPNcNwXLHBWWyUb5HZHlAb8BCZiMMfsjdqstThXW0sR4L/yZcs4AyHIyT2/T
pbXDED5dRe5N4k4YaHJmvgbjBEpZbpXhJBvLT6ExIs9GZV9WkW9N88Ut1nOkX7+4wVf+zkJFgqI1
pppfmsSp7m0AnHuDkTlUtgYBoHw2ybBCvs63FcEXlu0XEmCnZihnpraXXjPC6VyPd+R8kFlpZz9Z
Rvxa2QYD/9x8Vx1TjHbq3oTR3itH/Kxk9doGwce0JF+59E8j4bfEBsdlB19JKQ5+w77bKi2GpFVP
yF2mD+vQfycAPl1PK94mdPhh55bdIeld/QbiAzSKEARd4dCwVzTjk1fRFuIYtheVSVqw0ezKqChd
i07WNrhixYP9C+AWLyDWfcrzzBZuYunQ7d5UR1zIe42pvKoTTnUGKbBk/azXGdp1T2qgaNfrPG7f
uZiPxH0onFc3NWbGLRPIHeQsltXhkCXEbytwhlsFj/2qXNN2V9YKWjcmipJzGvWo4jGwaEcFjLoz
M2whq2k2O5UFYeI1DxgI3xNG/GieHJtK764vmacF1dEf3YMmzepyqtgEEyGtwNXHOc1eQH8T+SHP
VA3Jdze3WURMm13ftEdsip+9fqIejBLzeGJYMo5ec8U+/t5Y8Una1Z5/5YHmbSDHutuuq3ND8cSh
nwH/L375mifdw9iwUMbqmlQmfTn00TGOem7WhJaQNKNeqEDNuGSdKtYtEt3LizWnR+bDtwBdwzix
zX1ZkLUJiuAAtzgO/Wy4ct0mebLrAAeBO7y7cXfNebhlWE4wzFUivWp4lO1nCyJT03ncvWmKJKwa
TM7rWnrftbY4g+MbDHsaHzvmfFbz0DXjMyKh2HfA9I9pQmVV75tyX9RdW27jOu9eVqPWNjN7hYCB
l5jDj38JdHg8FVOjX8/Kt/zDoMx+N2aDh+DQepGFijyDr/d4aFqOOLqA83+W1ugfYo9EICD3+QNO
WnBpDVVHyVDzzE61/lwKWdIHm+hDJ9bs2Hsow2gEGH6pwKrqR0+n6Q/Mm+IdiU1elfVg3UFI656p
IsVnoFdYBX1OIR0y3bEknHJMlIyGoPv1ltQLOxMv9C79oKLluIfzf4kWRXATG8c1P1sKF72aC7wk
yy723fnOxxt2eU50Dx31MYhGvctRLsUW4JvruBWeXi/JwhgWuZRbqwxSwiqclGUjgrdiGNwwY9ZN
YXfavnhjWj8R5iu+J0vR7meGg0zrWJXsqbeOpp6M+zEDzcplHbK9JQaRYW/Ou3fgU3EEwhdIorbg
HXbQOncBDsSjOfTTvtTeeOK0juDQaSyO/OCgp6M6NCMFwFBbsogpXPzoWU0QBfhWQ6+a26vOYVo4
pp5DgKeS9/6y/oSkEJ/5SFR+qI5UjsKC4JpARbAsmdDms6k/sqJ013Xp4zPwSLqDV7LFm5tP45lD
R31pzUh3i0QiwDiDTEJp8gNw+OUxhWp28Ly2/ByG3ntIne7Ndhyri7BfnCsOg1QAsI2P2RgfafW9
d3WchvWwACMQCT/uFkVD84a+x5m/PDYOGeOmv9CJqmXes40Z3ld0A7BApNZrq9JXstVGOPQ+G1dG
39c6Mcrntu04Dwue2ASS0hMzeAKWrH8nLJIykgHBlKRYDnmQo9wMTnfw62Y4FFSNhE4gjdvUzDGS
anarbva4MvDbVE1725cmxe1mwyDDr58y2VsPY5BbaM21SulIqkA1lxwYdhAQ+igmwLpxZF4foKPR
oU2O4KRdRc3M1JdXXkWwH0Qj9qWKTN+Bf1b9WItxuI6VWjgxMJ4ckssXq+tcHxM9jMxVuA7cmdsk
dsV56pr1EgV5TCqq6ElStazm9DvklEAfag/XK3UMapt0SxkNYKQ39AGD+6qGOpIzfrOMVuHv1EwK
Vl2db6nzRrPo8TnOM6/KoZJ5MRmXbc3F2GG57vdZYOmjb7PcJLPj3JbL+ISbbHnobTDTKjHng1rq
kd2yykOvjO/7xfF3Dn0jWG+L9dh2vYryAE5MnsHwo86JLflFXM1R20KSoGlIRDB74M7tP+tSQLN3
QZeV+EdY1VOP1mktdl45PMYDQ+leucWW0ns7LNOpfi2CfMB/MHvHIefbQLJWuBsJJ2mPXO1oW5gY
MeluBITLG9GiMGkcY/e4INxzPDvxjvdzVl1RoCMSMMpruzpZfvFN6gnPLHyKwxCP+CBMDwGFM1fl
4BpvmBse+f1ad6OYhtuxqCk5bAieps5UQP1OS8Iew/vg0qI4ERk6xbWsr+jeoAF3mT9GKl0jtZQa
lI21Jte9MZs3PTHiTwKIMt9U1Srg6Ez1PpWmPipTt2dGUfmODeoOjWs7jm2/s+Qg2G9TJ2bhTIpE
1fs7IzGcbQ2Tkt7LGI89KgSor8HcQtnKdrlT/Byzyr7u83Q+2HMzUfaViw9zrv0tmac5SpNOkukR
VHO76LMNvX07f23n40idUuhOqx/1PBt2pH1xhRgtz/V08M9oMN7zaONNS+KGcXradduGWVCYoLXj
7ShCGlS7p2LK+0v02whr+Bcblfuapk0bS2jJ2PyQO+V3ho3lvi3N6Tzyf4dgP41tbnjWVVeYzlO2
Nv6mL8t4R9bglFaSrf1KqX2YFG2xoUthpmET57j0jI4PObowSjVYcNYn9/6CFqU0EdMgO+h+yR7H
oiS1cXEBlV6Q7VPcm1CTVVPfe4VkEmXb7rMYmZqJLlivjDXof5j90Ny0zjr9NAYmmcLAVryZS4Zi
MRPDMyXm7R4CD8cwNJW7Nasv6S/PQPnN+A1cYoCuWglWrBd5tSurF98ZK3RXWb64nHwishw0zbg6
uFsyplwg38pj5TEtXINxfB7b8TPLquQG9BM4UIjm00szGvMNafI1NNfuM0h/TXH5Rwa3NiIL/10W
KXcEH8dP/M5cvJjHndBvssyCO9vAWhjGpjMQlOIpw9acSPprOyVWNFPv+15Ny9SGjZocJxzklHBD
5CrYWAPvDS/u18ymCL014537VU3rhWj6I9U/80uuQcjlbAi/zWluvDZjT5TWT/rj4PrjuzkH1b2g
s4qplcQrR1/M11Q7xbgxmMW/V77ozl4wykstuHkUxUC3FCQH2H6ByfPNQ+bQTCHPOunV62hy9RjO
fQWaia9elpjjJgNOOXMFkj5dGYGBPgjXaRaf0uHlcEgCaaAX+aP1g+m+tWv8xwu2P4p2zH1rLUyU
cZdEEISCu0JP8SEB08duMtPDV5L2XR7hhKMlbQ7YXnkWXWmYbOuoXFE0Um4dy2fq7ngDoLpGcLDW
0Pm6cBm5RHO65JFZdfztvE6uoPe1FOcG1i357vggPPTUgWfywTa1fMPlU2z55XFlV7uZOfrweQMS
ZK+rGPQblZNcmKG8vDdVgraa/fnir0cQPq9WxTF5cdaq3Iy6/BgJVFOxyTdNd0wVNuX4CeN0BvNX
8vaLUTUHxuzNUU0EhXNJMVDiVfYtD9XgrnZ4LyaF52Noaa0+Fqex+8/BrdrGuOdl+mvL0TzLqS70
XyCUA3lgaE3Djb16/f5yVWo+K8UFPLsw8PLn2Wij7PbYGu8kHYaDZ3+0a4FBQFHXMOyXwuxouxWZ
vELrswlEwyyOVtqK8fIwKzftEmM8po41au15+oyRdgnClfWClhOI+p0xu3YeLtVG81mXtdewXZdf
kBmGIGRanbanou+zKcKXxovGYpn0TTA3+U9C3NW8c/KuKW9LR5MD8pUnrnMoAXK7cpJMH8B3WrdN
bJK82RimEBFGBTVuu7p0OlaTteS8zHNBElqA5f4So6LEj3rKqbMz/IRGRN/yWDdbk6a1aoKZFVqL
/sS/2zCR5Rc0c4SvVn0z5Gkh6Dzs9JsJ/ae9KN/lC845l9W0W43XKlkn77V2ZV7RpmwXE3vdsbgu
lcVuY6kalxsxoC6Q5SoP3iYcuvrMmOZ5oE4sWicjbr5XSVevN0R8HX8/K38gP6l61rc+NsVLNisD
M2ZRm+2BZppkibAX4hvlawErwWN3I4bV2Xq4595Mp3NgIoz9jTERK4DMkmC4XZ2CJCUdfGC9s1Gl
6BBtfQ+5mYpLxxM0Wi4JD9IrjzvqOsGmEwnOp0nk+4w9o4umtwvK/qprjevVdGPsjeaqd+nAuYgR
JD44+n2z/VJW/h3iNs8IZwEAMKRTz7yZfYZ/lLKZy9epi+diL8nE0zDWUZ2E/1bTPLtH+qgZiKq+
PVltqxErc7fEa1zMVqeZ3AlZRumICTHycS1MG1UBrmBrNoznlLeBITCRdXxCK/F76lRdwqpg+ZHv
J8VBrkT7TULTC8qP0qnx3CnLaj9T2kPsW6tQyaXTN22+HEJxt0ZrgjL2eLGHYHE5I5M6pfe4qfP2
wWSjZF7nlb0U10xPGxelpwGiIWUit8NkBOMR/zvzsD5ugaeawDBpi1oR6gOVEuAmHpdKbneIcl7i
hxWW4nKLV5UA16bTAWAAb/Ww9yRTOR2ohK0MpiXFOvBvNVhgd93MqONrVgG2dM282oN1GPH7gxgW
k1WORXWwV/gkAfVEtygiHWSzvj4JNeQ7mo+TEHFgT9dh/8Qu2eai9flPjifwfuYuBkzjLVu2dvT8
sLS/sEc7r+gG0FGQjTN3OUiBf9hwaOtVqzuGqp3re65mxiRveaMfGLRqvNx7GPHDjKJ7apatPgR3
+IN5JNtf1b+2rMQnyUCcfDbd667xbVArZIpe3JPVaz/1wMOi4dHZB7Lai6nDuJBzMkG9vp4RQaJx
cuGDuPZjpXUVZtI/SGqTosLhhOTUNbqEsjaFRwf3iuqRggRXHk2rJjsqSCILUpoGrjAkVPyxVdmt
DZVviwcusBRmEK6QuHd8f/YTvs0kpMLjaU1IN40tiroidUOD4Fkzn9p6M2wwM6n9V6o26IRuBSfC
nOxemMM7bdRiEfcEt8uNyhOxzlCBtFrrGzy52WvDCAQ5qenKU9PW7ZMzOtU5XZJn4s7ZzluaF6y5
xRTTLTMZXigLri9EatolYBt4ZI/RI90GhSgW+WVe3WwKwtvhWihnC1xxvkM0GI8r7ts7tj/Zvu+d
bUq59sYR5bU3TPdORSFv7tzJtblCMYYcbaot/AgZdqZxhzimw0mxv6gqTcGYzXOg8Ewipv2saD1f
SPVrovsl09zOn3a9vZKzWjxy0UCnjVTcDiZ6LojqZkcCmWz6SuqwlcXHmnceKMS5fgQR1W6aZrZo
PV6sPeM+UIyAr4fZLPZ1jolOmhz8N27P1rHtoDH46cqOnCMQzXpLavEdJvldGyB5pprYhtnk91Xp
XidQosIEp2wisJCjDh6oe3+Vsoqmvk2ukAFRtOKmpJMv91H4xKBemJVO361MIaL1F9i2n70aTVpc
13bxzfapbp1L630mZRb2nQP7caLaY5nMbu/qZAuyate0q3VYfMfdWIrVyYwftJjmrUlBzlUniTg1
uT38JDnyKYoURaqmiLXFBhuWdvNCYbSkwNTxb3AlIsKtaXkq68K4DBybiCKwQ0lwcEeXmhVZDhNG
0GPrJ0+mDCEYd4XbKnGqHG3uyMyCAw+6TdJm7tZN57eYhYr6ZXUCzYnSkWB5L9/irs/DQWBDceT0
7DhU9qY9WfN1GY0NsVz/VsJHCnu5fPcpzDzZNWE9O5c/bauCmkDc7tYXoO98CKk7vlZ8wR3GkhGm
yyU//92rTIrgFYWzqQWqyHaWnmsaTASi5SNjo8/S0Gwq5tlHZMwvwL71nFq1f2jAUBvSm1nwsRHi
wWEUYdr+uyosby9tphgLzIQsM0I1y280VKd72vM4PnwVtXXSdfDDh3jEs3xdMc9UbFeSWj/lA0Ml
IbKrQBhbAQZ2MHtUb+O4VO6dFfCtd5ZfHhZlWzegye4ra/zI80eFf7kw2By1waWlr742zfxG2uQY
l9y4sxJAfVW/YKCxqw+Per6lSc5dp+K3Bkd90VfbJaMGtZ0Yt7cmsWgdxz/GfNhl1HY+acdiHrk8
aN9H1vK9o9AkCqxVbeuhDA2v+MZBOPKb9MvscxJzHrKNDILtpJHf/MLY0S18XAjts9mygz1lPOzQ
XYJXs5PvcKcsR1ElCjkzibdd7r/NsnnLtSCwZReAGCkeJB0r59OsTd7jCElnwiXTAcWoNr3lnB0O
JdUwT7eWm926TvnsJ/4hzWUWGU11WBGkOIaMnLXGjyAH1RVUAJWUkd84JRESy9PPqgfAARCNaq3v
Npu/Am7Zpu/qH50j4PuU/aaEwsC8p05vY2gmpZW/JF67t5MGF2F/H5jqGsD9rZdNVyvpStSSKzvr
b3LVuNed2RUXCFPHzocQEwe6Et5WdpQVRj1VM/7HLBt5GgmjVuo59fu9DSn1XpcTMb3F2K2dBJRb
/MxH66ZQ7TVHHIoKiCZHuUFkhmqREwkD9H+fgmqVzx9iLtg1XJosY1s53+wC59CYplkY42kgYuOX
YZ4rj+M1GTrmddZOG/OEnOdND8GQ2AfCZmjjosfuKCDIEOehojdqLXlyh17cdJJ1y+IOiElKkvpY
SJY6TppFk176aufhIV0Z6LR0FlxTm8UtASfYRmUJ5NaHbSXS+FZjsrmdyoITDwaRoOCNlRNzrYYl
Zh2dh9IpXny2+0SW6+rK5wRC6pilnOOcy9NTru1Jt4RROXNcVhXyRyLNMTXWMRpqOhyYX463Utsy
hCxu3A1DubHJJjHZK5rQGxxyg5VPz0UOgjctpvtMxhCTRr5keowjsxjkHgnHPw5dXeynbr7ubX1D
ou2Fpe3arMH/Q9TMNhk0N0yswr0iOcxNMMkKNtJk37Vj5YRc/jH0IYLkidi2Q3bF4YTRJMoQReH7
tNVA7SGI9pdZQ96L0CSiLVffiDJHH3oyVkavUYGSs7naB9WXLxdY4aDJOFfquSF9F83DhGqj2GdD
44n9T+m3Tk1UqbeGLVYZ5+ck7eycB3V+wToF54Rx6DHNWsqUR/aEUTw68tO12cdlbfVVBCyXOE8q
gqFw5SOv8+8Fu+NwWoo4wpcbRCw6FCgzMjtVvqr+L8if5+wHdX7qq/9VffhDNYvOOB3/Ktn7x3/9
v9ZhaF36f/7P2YQnqDVd9v2PUYRff+NveE/xF/I4tAfY0rWFLT1iBX/NInh/caxLsRN5At/0KIz6
O93T5o+kILggyAhgHZL/iCLY5qX60EQeEIHtkl/4r6Dof0aie5awbd+ziT14pkXy4fcGQzqJYa0R
TGW/ZlbfynxKj6vMgoiWp/GRg+qlQ3qd77zaBMRl6G7/h+v0L4jMhC3+AO29vDxyikm144XH7JCh
+jNkVC5232albDZD64obVa/DR8a57bH3Uv0feKP/9FJSOvQfAQiWbmDb5m+Ji8qI5dxNjH7sOi+f
5j53L0DuOGpFGfyHT/VPF5WqAz4V8RKGxCBYL2/lD+hUG11E6/nCmnO6DMCEkRlEaXmkwG5wFFwD
UT65o1+J3ZKkwU/qERb78O8vrPgztpUry6fE+mkL6fnceNSG/ek9dBloAVMzSF/jMVdXtJum1MXV
5eBEPo12AUtDo3e05KzHzlvKdyeR0C1Hnq8vdil7SFmtx9ZvajsLcVnjFfr3b/Cf3x9dZIFle5K+
JZeSiD+/PwiDJYooWeqaqMO5MfLxaFDk/h8qpC69An++waTn8ELClKblQv//7QZrh7wJ2KZjyjBq
jpYuahSWgHFVXAxtme8ADrJb8mEYaCR+7nVvEgpJNpNXyc8J8316n2krvW/xYSBotyPMIz/J2IMN
VW4+5p3CskvWGN80Fewe6k/SAYmm2xqme2/oPQczOtOX1IahT/BQkmf6+3PmX/x+LgxxRc+Aqg+f
/+t/eJZFpQIjNRfGN48XafEE+eOd5luy4qBpMw8bimLnFqa/a/m5baalmrbkeaa7f/964l+8IA0N
3q86Mdu2zN9eMGHygjqGz42S8r28zEUs241oZomsuPjmx/pR+Q4ezo4zuHyfTPdo0rZdsyuq3Zou
XS5ih2L7798VD8Pfr0LANaAyi0AXzTu/fcmeY5hgFRbMd9h0H5GPK3ITy8+1K/zrGSkkLNuuDP/9
a/5+/1qu5zoWL3n5hfNr/+33tTL4nRPJGCMofHVIiazv6pKZ93//Kh4EaO5dUmnyV2PYH54kQ+b4
XW5BFmrLpg4ZKtshKWz3P1y/f/VZWAUkXyzVHUTS/nwXLbN047G+vAqWpINwqIIGYlfe/NefhTXO
Z12jeUOy3v35VcBQVKBfkCmLrP0OjGD6JlotP//Di/xWN8NPwjPZ8fiAncDAw92/fNg/XLJZkEcR
o/NDB5c5v5migV65kD+bny7ARRKsZvLaJTNpJ8YQhhVd+nGcbSLGxIiw15cT2TFbWTcUQSMCDGbh
qRu7cvoO5g6h1XBesX0fetmjqhFy77PQwtCIXtN5pXNfjXNbXltu6dunxEr4u5IQVkNrooPHxcYa
u5JliPPhqrOB6US1TvsGCbCWtyvGb07GZWNWRJLT/CoByBTsW1jtajPyhbQIvM5Y4CDklNCDSMlx
jE/4BYkS5Qk/rGZKbhvs1FfzolFADceG/NQrBmMnGDnD+jCAuTZhZ5ER2I+D7ldqaoXGjWsY4Jh0
BVnWRDyurjzQgvjxMo7QkLfMCWEEtmwb9fAEjUjD7YRj0zh+sl9oUns1G2OsosGMk35XxY1zW7e6
MLcLZ87hGJNHXKOidpRA7OviBftY16bRZEEnwMYgvS6SsUif4FUOpO6dNBA7YwkotRVyiaewzS2s
CVaPDTOKlZaUEtutwfItOOBtJ1FCrOqAQl6ZojNhC62lsg90EXF9is4hiF14Bn+nS8xvaqkU05VM
ciLBeGa0OzH3aUVY73IFATKX/XZBGrnvZ3ht6NeVcwNEjdN1wiVFMWl6v+PLWPDMrPk6vs9LU/zU
kz12oDbzgpMp7/5ZM32hH1bKB9Ev9F7yj+kUOp5wq60GVTKTGJibZZsV8foKRGMxz7PKU6qhZnKC
u4BgJIaLqo4PVsdD+Gj5Sw+3AHmUQpKxa/VOFIAEI4dxAQImZtg3oQO1bI2mrRC7Sl29+/ZYfcQ4
wTk6SS/Lzks7Jwo3L4OwG6HWlokc/KOowpieXekMRBxcoar9HO0W42ZgZeNVJopyiZLWXVU4dVjO
1JpiylQ4p+aQe2kR21gaqGCY5JFRxpZ6dvYQlaaFndkyiJZstlEfFKU0ZOcDgjtM94dd6s3Ig40o
xok3NOXHyRiKj3Zh1eKQmIh+07iyq6GnE5gKE2Uonnt1xyKdoWZ/XzyEkiuS8VLDMjGsDx/GFLxp
U8EG0NWM7yMh+n1ToRpTx2AjzRyRfJfxzikDpGnScDVpxMKKLXIVGv6OiUHCjsjUebB7l9TFoFw3
hFIcBiiEPdbG6G8c25fzvl6G1bsbxs56d422aZhwLUn8DErcyY6wxJkbVpYogIuNHBYrwjrYqBkt
4BqaUpTUpDPmd9ohjA7sMtMOvMsetLMOise3JcimezstU6QvC/W13/pT65D5LOCl7mTXu+62GRvh
gm/AZbFPiwbKMMd15ucW/m0qvBMBOYDkkGdf+WCMe8hDPqfDpCvqE0E5PCO/ukoughqtEwq5wIW3
F3jD1q61f902GJFwH1ZBHeIOrm/KDosHSp+C7jIDaFvvLH/AtORbrfw0czsWYNOYW+/cfE5fBbAd
M2wQYj4zXHdni95GtbUbk3V4mIN8S8KuwwmQUyLpitZF+/bic5xjMkU9qS3898znsQiXbQukHfM3
+pFmVjk6tfuY2Zronc/EJnLNUp7BuBLoa2OPubhLNCWJGAWMTApJnxwtbFj6jJrPbihPbW0fLLOJ
H6W38onHyk4+qVYWNwbYyvbAYfhydIZBYEaWDACjFmUAG9J2mqm9I0awugdk8F/s0ymAJ+wuZUzt
dtd+11RqXJswoDJQM4VHCoMQ7YsAjKa2DU8rZAkCtcyKU5tYSeB3Q0h9FPAlO3Y3TEzFLbVvOMsb
w4HakK6sa5vEcipss1Iwmusq++SSP7iu28lauRBBc19WrVXsGuYyLSZRssvh6iEEbaxcJFmU+3nv
4q2zjC9+C93bIoX7XTWEaTYTo0CAK1UK4HCcexK8Im1gT3h+3I6bacbEhpxicBzE3MyMCLf5wMCm
8UgSgf7G/pSOfrdTHpz+DZFlUKRGUhl3qLk0DZqTwRx55TV/SGJO2GykyugxXVN/wIheaXNLGHGy
tr1tJ285i1N9lImVitAxVEsEWSEqJXEVBFSvLArgUgZbJacujxunHLInSlr8Z0a28Vc1BIS+jLa1
zBOnqdnfUGub1ZeBU/LV+WMqD05hVy8LOzi8CwlYhwgbG+FJN4ttWGVGQllLHGt9Hoa4O8HCZXkl
PN3cuY07sWOMR+u5pFPJB5NV+e9r3zb3jlHWz6ropAgLBDQHUJHVtKGjahPkXOziJkA6t2kQbfIS
OvEwy2K/TIs29pcLcmPXHo5LInUY6VMf9z/Pl3b6UY2SaRL9GW3B6onqyXfQDvgxc4fMVwUUNmY2
UW+qsRp9XpOo0sYSg2lc2ez6WaaAZy82bg6vGC62an5WQXb5VvFAVTdyFXUWuUExkwIfQI7Pm1Iv
BrCNxvSSu8swc340BJga0OSu13sg6xMJ32th+utD/PMWfmVW6SaYy2ZvHvxDCxEHZUBZdsxTduns
rwEHRIV/JKFLiJhmBhwm+rWx+694F/+fikuXQ9bfD33/VBzzqKrv5W/i0uVv/FVccgQ4C06AfoDG
hJZyKaH5q7gkzb8EfoDTCJuzf2n6pmXlb5V7QvBHOA44MlooA7b7D3XJEH+5cDM4bvBdY+N1qEv9
Jd4lP9XfzqPdb//9xx7t304Wtg2CiA49QaP5pVDb/a3pBWlz6nzhQ4JJF/2REZza5DBv/tZG/2P+
n/942T++zG+n0r++DNYsjknUpHPU//Oe38pyoPurxEXITOCEEzo56KkXEbSqZktO0Hv8wzfwL47d
HFf4F/9x8PapDwwCT9oO3aAocPym//yKMZ2uU0zWdUP2G+RYxC4AIQ01vyIrl7Ip6ennNFsyYZsJ
Rzi0jK5J22PmerGP1NAHqsUKW7n9vUZ3wLMgZhnspBwX5e8LPw0sK+wDBvI6JLsWGxCiKFLonSjz
gwT3ryFTIur8Hgn02EBNSz0FmICMYdT7PhMg4yAesYJgfbQHz4No3DiZN0GzKpbpB76TcYw3MwLS
1BM5lhivCPfaMyarkn2kt4aTH5DYetfMD/HMtJkJjjyklsFg5+yQ42bpwbb1v9k7k964sfYK/5Ug
ezZIXo6LbIo1l1SaB3tDSLbMebqc+evz0N1JrJKjipNtgA8NfGi1rjjd4X3PeQ59D093IUq52yGn
y4I6g9R0/9kc+2Z6tJmapfCGWhMwB2XEz3myqdVgoxoA/OJF0002WB2gooUfLbo+HwcVDZUyOCUe
9dhC916AmBimBQbJ1CT2obeTXToRooTPScC1QJyc2j1btCgzBxOtGF1bz1EMwWnWCGVL7F0C/A9Z
hEMr8AYFiBrus7ZT3AUuk1l+AVlVZoeMfvWTkaWVtQtiN4lWcTlpBSBdJCvBV44OWb0zXWeEv2rL
DNPLGDfyHv0lhncltvBmVsOkS9CtuOUXqCkJT2T2dfR7Q6uR9wR5kLcraJlR/L0IYkt6cCEhInPP
cRYNEGvkuvRLN/zWJ4gW3/KCgj/862bSBk+fFaqHphKaspzEXAmiiGl0ziuSxXkjEKFuWhOxNiZo
HfXJCskKm6AlHiOjt1lX7cT3KYQMXXaLBVIp9padKxIeK8WunHY57sX0Qgx5296VgVSty7Rs8+p2
jDm7LBMlTdRj2qu9OBSa5sJPN9EmEArIEYSz56SUYpU5tQB1Pep9B2Uwg3aHa6h2fetggRS1roYg
LMHy1VleFkQpFC7BZlCkmmYHSkalRdulGe3soW+tUq5QuHXAm1P4feHMvUrtYh1gG5y+uIh7EarI
xGjV2yypyQ1upGMkl1XGY7sWRaW7RxSCpbJQaAVld0pEwPSRKASh3RuytsC/QxZXdoo/ZdvRUh0A
CCRthlpD8ABh9hFHJKuHSXOMKNBGlyDsAoubjliJCA47A6CM5BTEBLoE1QWVTYqoikfMmcpxV2Wm
sPaxRTrUcZwMcllaWqXasq/bri0RH0403Jdgbft4jlGpAZuUWknmFNL+ur8J8O6kAtmnxCcukwF7
zkJVMP/CcG7T5CsA8qw5KF2SOA9xgI+d2QfAbuMvWwEely/einW2AOwcs2q67SFd1HN7uuXc193R
sFRkeUdckojcI3MWqCBP9nqQtjc+hqeBtLvS5sj+yl6n4dicA7mQqL4LQxnvKtrg5NIgLoHIU0j2
SIu448S74mwIGYx6kaw4Ase4Bha1HXd9CfLXCi2vQ+JGfbJgKnWvTEeLOF+AbkHCvVAolHJqI610
WECOKYP1JCtfbuy6sdUrl/iYeI9TRVFWZPxSRZSO6UNkbgLSvmSsRPiXFfBEO4uJQ3uYGXfmJk8j
G4O2Y/vGPkFhccgDONIQG3kcC1vRYtKzqKOiHxr9qYGeMU1lzmGyEHGAp0NIyL7ENxWBIeMvAUVF
3NQd2dpBeoOZD1koNczMD2mt9ikGxz8qKrKqOMJm/yYoh5uAHcVJIc4iF7Sh3EgMaGsGnG3xqIJJ
QPb29Pn69X5Z/mcch6KxxVqpm8ZJg4J1X21SQ6OBnZRzYniKxj4upHumxv9+Wf5nkbQNlkn6X+xD
ThZJG9ljZVPZWSiV4lpYl4dDha4QOL1EmUVhdv35Zc2/792i7FDv+9n5QEmIzONkPJ/awDAhryMh
aiAEJsoBj9JwIUEWt8gyyKCHFMaovtC+7c88ufd9hvmOovpEw0c/jbtnWSdProAhYeFhht1j+sQ8
gGBdN1WhYg+R/d874f92s/Px4XGRlGx0g66hoIXyfuvBYm2CBmAorZH+Ffqk5MJvneDMBX28l/OF
6NgdbXaCzmkPqx1HJD6z2sroJ0oKFacFXPmZ+WwYnPqw4LPKjXG4hfmY/f0Y/3+r/6/zRvu/3+mv
grFsfm0izz/+9zZfWH9RNHc0clQ16mY/+y5/b/N14y9qGDT5yAViH/yz2fjPNl+wl8dqjlial3Pu
fvGm/AfPjhOAy8HBsXlp/z4BnOzqP9vlv39XeBH5HRZMPV4V2C/m3OD+teTuKCNQXcMK2DQCchxQ
AhfpHlr3IobGYaQopKP7X27Mbzbg77+Bf0akucm+iKaIsE66L2UWOqGcbHJbsVULtdhkfnTmA9Dm
DuR/zSb/McbclqaZQLTySYcSaVcD24YPq1zGu6lFNrS0fvj7aBstrobFG1e6aK1vcrEvPfdMQ+Yk
O/jn2EAv7Z8dS4P25ck3PqYaNdzcDzxffgvrK+DHC4qHh3IuINKnMNQje1CsVj8+v60fx6X9w1sG
lJDBbVDy758koFzgIJTxvbwhj8IvNoqkLR84B0usTAKABmLU9BS0vXUmmnl+Rd7dbA6HHBNpQlk2
j/P0ZsP9JQ1p1BOPeCQOJh02KWQtq7Tr7gshgMJpQKA+v9gPby1DzsdgPhCk2jAaT661M0n+xO7o
1eX4Wg9DR2AddNKwVa471X4gDMO9rTOCef54WPyxrIjMqYbGcvV+WIrulY1ONJwL3ejtek1/Tebg
KtTqO5S4S+Hu2bUr3z4f9cMHMxMv8TPS5JsBl6cPttIcpYJPHnupgpgLSWaTPo2pg+/h83Gsj8+R
F0jnJC6g0dPve391VgDBGO5t7PkkWKEWXQ+opVHeHbC7n7mR75dcvhHHVCl9WKhETeJzT18ZK+jo
U1cECOWAyKLpOCBONqYzg3y8b/Mg7ly1QzLCNPD+esqJoC5ivGMPMTUcBNv36n7oVp/ftN9eiWlR
SqDuIujCvh8kG7IYz6eIPRkW/lrp4BwME1rGWA2Xfz6SYeDeRhZiGo52MhJnpFjnG+c1CEG4kQje
FKnHx3fmgn531wzUvCYFJt6DeeH5dUHAje0Yeok1lOruvW3KO9rXZ4b4IHCZHz86VL5dlUcjTm+a
gsixVAeeTFejIU98oV+nflVsO1ncTbRQg7x3k+WIFWspFBcYnTsCgsk5N+qyo5Q9NCbMMhhoZ/6w
31w7Hxm312FesT7c4iECLqFSyvUSaEnBogG/us4Kx7/94yc5794NKLLI/omOfn+LQV+IoA4c4KvE
Vem4kWsgkIaUZ97/j6ugg46JFHumDMe13NOVtiEEpakjunB4rl6lCxYraOJ7lXhmZJYo1HW1QG1e
WF9MzsZ4ma1ILvSqrfeRqSYXlBairYFUeFcZpdfarfjRtIJGRCrwdqmt+v3zuzK/v++XEVPo6OQp
j0FjZFZ4f1csOzBSdrTclfEuHb7b/jH19JtRPHw+zM/198M4OLYtQ7OpHVgn66TmQnJJBkEBv7P2
tPr6dQ8x8OgUfkx7S9YzXbGmNktFZOithRjktkUku5IA8TY0jwtrpabVmbn344LG1hBj6Lzpo7p7
urJkZa2rY0uTtFACUG/k/eJVfEmabWvuGlxn27zSlDOLqPmbGy443PEJssd0P0zC9IpYVeh3Voa9
KnonXaD43QOBPyPkOv2q0ECyRjNFsnJijzndEMWaQscj48GWuMeu3FBQ9Oj1+swop6vX6SjzX/GL
dgRXiy/wNvLtUkhahsAuPGAO1kGnJ75KM9meeWKnd+90vPnf/zJeqLpRAIokRot2aWiHqXrU/nSe
+DkEckfXpj9t0+16P4RVqOg8qKV4oI6tnEAnaqEFkvwzH8Q83fz6QTCMQaGf7wGdEojsk+mIiLM2
iXNowqYZ9PDjFWuT+uXwpcPdduQQXL/UNXiHaKqQAAzXtcasNRXtVJ/5Q04ngJ9/h4acdf4OxIfL
HdJRy2uHNia2qw14Ibkg2IB5STVXja52K5gEZ96Zn2vmh0tnI8Is6ao6it33d9gxe0HyEso2w26H
jUFYzQ1+hpymnSARJeriO78GHIsGm3gzGMCWUPT1kITXiUaaGU4Pgh63wr7RNKu6JyP9jOzqN+8Y
dmqH+ZvjGbq9k3cMiD9nI2yQnuH39Tcy7JN14c65X75P6PPnr8G5sebv65f3uYI8a+ox0+KIn3JU
xXdrJJI+Ks5c0vzOfrjjv1zSyR1XrTnUbWLn3oObukCpscc26PWWcYWC4ha2qr5oivbFlkW6/PwC
fzMNGWw6ODmzV2PvfjIyocwNXCUoF6aFpGiQJCBL3Tk32WkfviaWFTTeaHjt+TLtk/vI4qg2AQgM
L8lCjEkZpWqOfQsTcYWJExSt0kPRB/BOySBvww2ImjMT04eDIFt33VItVaehZsOOPpkJAyUjO8NB
XTIEwXe7MY6pSAHMEmrUZuGVJpt7tUUvFAmMFP7u85v84S06GfvkjW2KzlWTmqRsKb71yJd0+I8D
7frPR9H007foZJiTm0xdGqQWZQQgU8RO2S3YxeilocSysPRyb2XBKumo6aftTtiKAZQJb71Wd5vP
/4z5jXn3Ls9/BXJFNJ6Ac83TA0ZiV7VKrB9+vwSPYdjtI+rd1KnvROqvoPX88QTJePM84LA9AlZ5
WvqlMD4SfWdKLySIhCljg0US0+taWuYMVPzf3GQ0mVydS+2Kg9T7GQEef1eTojLfZHcbltE+NLub
2o32ObRcLXYvaX+UC22yLwDq6otypFdMMPyZOfp0ZzS/zTYuTv5pz53wk9UpofPZ0g+uPORrRnvf
1Dpz1ASG/UrBrC4fc9H25V1q0D8icr0rzdvPH/KHaWMWvlJro3jHOdw4lb7m9aBMTcOmMJn6C+5y
gH0n/Pr5GL95kezZdWDaFDQoB55cYxFDJNAHVXqY37+YZusRynLtNO6tpRbPBBqd2fj99pJ+GW7+
un6Z6nvMpVMYgAagEUOtPan2Q9fefX5J8xd48m28u6ST3fzgGCHFBlrgrKyArHu5JE941ZEuPs8J
Zy6IkKcP0y4HY7r5zLfUodjQnEw8UDidMAVbt0BYpdK2Rlq/NKFHyh/thOILcrKCuwuuVOKDtCFX
vODoaS6A0psgtyd/DsxM69jEQUy285UTION9CgPHTI8RIBh7X44d1j34/iYpa5M90FbVlGeYxPZB
TOqEFbOufAishKte9QWniUWEhizEfhjjcddqp90mspLXjg3q4S13Iv3KVzuZPLgaqkmmjRbAJfhl
O46dVW0r9oNNgv1Nr4e9Qw5t3TvbsXdh2bpRXWzwnZCMrKKt1LQa0oIF2flR7fWOLcnkjFcGAMjd
YAkTd7Hu/4hYWJ+DNCiR9Wn2MbZNgHv02LZGkvwwaTUaO4SO4BTKTtMAVodTQEA48Wu0aA01WY0p
qW+bOReUXDf289UG6QInJJCOL2lC/zvCbbwnl9uG0wrAl+In0MhntXSB3NU+vHJ4gfRrnXKS+66J
xHWCTSUlK/vQm76/r5CTrtOEwB+9gkWvKogntuaoqReqlhs37pAJ/LTTnYXX71jBUNv1U1hj6JfO
um7DtQ+cBRpLDU7OBxK86mfO/lYp/KJ/rc10zMg0KUgfao2GfN3IvpJdo183iB3bVWYSwYuGbFhq
hMW2d4Gf6w9mg+GIklRUmlBaTDfbdU4+HbSkVMEo6hk3jhjKAjLcDGaErVer4XWPobY34sabSD6u
HBX8epmQqQjr5YdUG7EaO0myc6B7djktQ3WsrrNZqsybiUIzHX44FrSKIkygZqphrviLKtvAyJgj
BhXU5Yb1vSS4i7TnnGiCeEqXStRbqxkGUXvgzcURX2lyTQqnesPzIhUlilTt0q2mV1Olm6zy0IJF
FKTcZyO3CoxNsLDd/IfoANersXON2Bf/qtJ4QYyDvC8MoASALp6SmnxaEVlfMJsDiqh7DK75/AdG
CdG5hYVMtUAP6VmBstNL/UcpDIQBSR9WiwxBBlgX2unuAjnCQzwE6cIqCRPpFABqrXHrh2/uWDsI
/oNReR7M4moseMZMTOgbRiALQiJhnlDi2yVIG34IT7U99ns5L/jK5DuASMkp9stWh88MBIGorBEN
bIhPeiAnOda6KxRTuldbo7btM8726RzhV62mVL1PBVm6sGHpFoAYouzVdYtKDNHXvGbzUptZ6w1+
9U2o0NcwvJWXrqZNe7ZOyVXKF/a9H1p18oQVGntffiW770BhTus9os0D95kYLdIysqu0mR7owJX+
qm+1/qHg9chvgJwOBUJh6PU0v8Fd1C6SZeC5Cf49GjYLVav0u1b9YcCqXapOCxHIXUJ2+DLp+kug
8JoNmkoCroL4lUff3CeUtg51XKcPtY8NW6tIf6ZGHib7hqmt6iDAtSjnW8XSvxHMZ62jqnZ3mMA1
exUMuL0T7VIS7z47r0kmTheBS/QQRPI6Nfd5GKz7sVxNTc0HBPWZ5Jghg4Vrzsld+tR5QsOZ6jTF
Y9Cl5dLScVZr2Pq1PparKKuhuaQO/z1eLSMMt4ZTr/IJpmZmLAzV/Wq2+nqM02XDApFO0RptJezh
9olIvaUaRwwXL1MtBWUEB4eYYnVba9aqMcqVNbTbst3GJJppJrF6KkqGzl+yECD4L/pm25WWeKpI
8lySE/HMPAYsKlW7PWhJuLWl5JQ5/bCAwhhRWc7U0semHDrIU0wLgQX3CtzRQEIvRbZXTe17NgH6
lcJ7sTekMZGTKiwkwrHo9YUzcXDqgrb+VsfVNycwbyY1TbcOkihc835WAYJp/FWnxBp5gblzJwKe
NFGq4VXcTkqxcEDFrsmerm4HNEQ8b4E+BFSIeq1rKSBUAoRepwkyWDf63x2C1AEYdNajSlbeFgji
5Uy4aULlMTeN5xgbdOkAHEYze20RGryya7ENxqm6Bt9V3VYKlHDXHZhec6WHGFgNFe9T0LrazoRW
ku0lFqObzKVAqA146hbE4OGpt1kfptR/avICIpnTxukqQ+U87H0ONhs0Fxt/4PP2CRD9YWQz0Q4k
0xiStQ5yXajJsFGUTLkIrNS3NlOd2YcmT0JlSS6t4yGcNuDwzxDOOLhwnALbiqSXhxGsCeNh0c8U
yUnTviGPeVK7wSr3NBRA63S9/821x4HsGWLCN5NpXqfEOXNiz5Jln5THSBTjhm3tUhmGJecFiCXj
Hrwjstpy1QBoQYuGtX0M8QDUwzZC8YEMX/om5T+Uup7F3uMpBodrgIfNpXFbB0K8SQ0FtFWS18oe
dgVh+1Ko4SUlkk3tQ6TFZjgFZEMgSzpGNSW9Ehl6jDZ/l+KCwOJN3UUHZFTdylG2+zSUPbxxEWHU
65342QnCMd3X4TBqC8NE8hFmaPUkMUEpHzSfqOnDHdtJcxcHQj66Q2Lu8VWCr1FzvfKcPE/dw0Ag
sFdRoVjwMquwuUmPQgRAJYc6qbUIw2kb9sF073Qt0ViERjcPk+w7ak7o0GOvJl9k5Qb2tPWDFjRx
r30LVAGloZgApRVa+cxM9UIRuqRo3hig2AZ3vAl0BSoD2LFjqpArRkyYivYMF5E4KkgPwG0EuJ2Y
YpI+Xc68nMUQk0yGetlPODYqxSUaSXVZmCJGIiSLHhl1PGxT3GFeQSEBBqRqymirV3ZbezJwg2M8
Vc7XSpb9BgbS5LKkmANZMfBnatp1udYSbOpW5ox6ekI3BY3Beq4Rei1FSn4VTP3hotGVnVlWd9DL
iq+RbUJEg3mwLi1Fs7l7PVGbUd8fMysbr0MAnsBH3CcRN9VlaSNxyose3HloZhvShnWPnwqutKEo
Is9mplaEAoung9wOA2Yq14hOHwgmo9tR9aWKBNGNLxtkjYs4CILnQC/YoMyEVRIqKzLYcjR1ujl9
McbxmMP3jrdWILYhkktFBFFKA78rrpveaS58IqG/ZaMAKp+7PdJzf7jxIS3YXXHAJVjdYiSLliOH
9WUTGsk2a8PwInf6XROqgrQjJwClTKhw3O76PJXhqkpuMp90WmLurlzffsqUiODLXKwnE0vYYhiA
LkiKkwqxUNlzMHFXDpgqk03J+uAxp/lHaBz21pi6Kzggd87secnGlv0hJE2ITLmV3Qqt61BO8i0t
sL7ZysJNjdu4QnGoWIq6N8aCrCs9rJ/TcbiFuH0j/OFJmeON7bQJtmnKlIMNzBQ5AswyD6yXhBTW
buVLgZAtUbX4WkQsNo2/k5PRXUdNQRh7bCq+O3M95Gsf5tVTQyz3bcnG96qqwQ/39VTet1N5GJUu
k8uiL2/hs3dLvYEXkjT2sijK5MeEqbYlIPi5LG0YfjbJkzg/jcfQjIelqeovdhu9QQodLkJ9QNrs
wgDeS7u9jGK932gDF4GLRl2HSfQoBMInmbTQiIaZ8Iy1k/Sz9BCYhXkVoK3cYG5qF0bHdpxA2mOg
qheN1FcuFpQlwrz+rgLbvYyjYQCrXtqQHaMXCxub1ZX2D2lbFAuaMsA87eytCFOdY605nHoWvWyj
LZQNNBlimytRXPSayLddAb3Iwna0tTTiW0LHkUtXsWOUdEwDwF6m+Xv0itC6HgfoyoleXdqphbcF
sjJuEyihGxetqIdHk4Vbp/XbHQTU/dAbJFnsg4VrQwNZFhcUfNURPeKiGNRsk4gG26bNoeRbG9gA
5Uz8HUYV9l/BEbsYEINXi/DXReuT91yE9S3Jvl/zaiTUWA2m7KKSgD6YQ8aGDyBMdrLV2suqZJOF
pW24Qq0JtMosh2Idu2CErBbMxzJC1UiDjHrhglC/blVqFnYY2kBGxHxqwweAJDL5+Q9dhMpOArFe
dXEVGyybhGisYsGsmrmSwhQU0ZWOVJmWcIMPJqpf85GGJ5l1cHDJ1wbZEKzHqGIShy9erlNEz1vd
DvCW8hpAREmGx3zOozHIeA+G5Eeht/IGkWqerkXvplcRAAZ92zCNkiXW9uxDMS0StoL3vwiWfDj5
y9S7boVqWPjBoZv0Mr/ATDJiCswrAd8lgeFzS9QQEg2OmMGwbDWnS8EvNlmydftWYha0oY/ZC5c1
s7lMsoaQFs8f3GZJKBN/24iu2LqVVG/Emo5LR3LiqLq7YRCpvi9Js1KvcTER06qEed1vOyNz0DXH
jUKinqWt2nQU4xPeFt2AadPzB8QKbCr6N4gbG8dGR00sHxG7qvCf9CLrIhToYU9ievgzwwOZ7ktl
+YCT4yTJZ068mj6MdWenq55o8Afq+4nYVOXovgU6iXXLzrDLiy4W4bVdp82da83kX93081UwjeFw
UaKA3fOTmvK1D4j93sShdB7DbOoI9yrSQbxGmNSuOXYUzMogu8QVGxK7fwxbPV/5ASr2hR8po/PY
KUHuX4VlB3mS2Dw7uojb2gqOBV5iE95OAJFNzWZprttclEWobQfZ3/box3cK8V9ci3yTTQI63syJ
LSszDloLet9SzKHplftUkCrTHihHp5i5SghPSWK6m4j9WLMdpqgBU8Q5Si/NIFmxePsWb6N7HAmV
v6QH/9Jr8YFgaBwQeaUTSa3MQT/MbMm3XgbyIdL68KKUY8qRS8uZBluEi2bRGMMDPFCz7zalf6+4
d8DqMEcUHMRxBTAVlJbvsZIAyMDRHB6LmW5ovEVBdSfJQvL3lqPrFxzNgz2rabcMDE6x6kZTb8yE
YzFpaARZZlLY2TaclpBsg6jnwKbU2pJISwjoZqsuaz2C0jySW7zOG23VgbvOl9zoYxr5BxGZq1Id
D0I+GfbXcYLYJ7Vo7YuxIGVTivRGSt3ytzFZdy0qYt67I9zD4qbMzaU9XTNg8dzrWrkGtzPHZZGJ
M81K/8vJf5LOUrHIph8OYw2CJIxNKnSxrNZwr14peChe341z3pbML8o6uggrtblsONXhiS4V7pLV
N/DkfAkDb8AZnETqphsm9a2ma9CirJ9824P8Iu9TzgImWH93pCHVyQNgSnErdK167PXqoTzMfOQL
uy3IKMfz5/BNeTHnbaUxLnTRlGQHFGSzktazIiL2aBHSnTOdY0jErdCH2jpVE/8Ku9eIA6MNl5zY
8cyz2QuVV90KsWUOhJE0eDKZZKG7YCcrPeiieJZxbne5xeyeAmrtIg9P7rz2LGyRalANjQy/xURg
QSStDP9cGcFTSQJywTww7zejSsLG2pBF2FxmprIPdf2rO43DN7KWE5xpCmSRoBdO6PFCcrixCZoG
dEfRJS8oykjq8fmFk0SNXCtDGq7glUbLztVBcKnpWB8hNvoUdISP4CdU+YPZuKWrtrKN+2YcDtCJ
UfcDc/wyJOrOln7PFs5oh35VBLzxoCS1cUFs9X2FyKxc9bbxVhtik9n1U1NxCttmWRPalKxCa2nT
rjxqeS4IKp/zdvhO7tmTBreNWxLobRnBygcfsNM1SlCkboorZwQQu06VoML3WIEcuDeswlhQ+iJn
W3P8flnbNcjI5n7AF2u9thqhIDGBNlRAItMTrMyePpmIjMksZ77LMWTnvrJrTajVCTncRSj3hOwc
OznOlTd3T5JeeWxVY5UXKknBrVMnkL+mDlZlq5gawStFL4CYZYqZXNgwgJtlE8BOBRluXpaVxJTA
tuEF+ms8eCM77b2dZyQUmgmKO4oJc+pjlw5XXZ4wKzrRxDnMLn6kKQENN7kzqXcuCZedp9UTRB0A
4U9FEocXAxaa/ApY7cgurxn8XetUcnYR622F/8onOnDfESuAuSWjIur7RZ2zW8ChY6cBTAIi3eJ1
QvWiWLhTkt+HidvvJnwLT0UInuGiDsmgAwFG9Drhr3rSE6vbBfFm0kcb7h3hHWyfRjCNSo/V2hgG
44ea/ESvJJwPO0WPly0F052b6ySdGVZ/X7Pof08B8xC24ijZDSkeBMopna8tkzKpOD3URLwx1cBX
iAAfUi5JN645Bt+SvlEPrhYHW3/q7MbDglZgZSYoBtiBAyV5RKUOhB/u5VCBD2DqyczbEpKSP7Bp
mlzWOwzfJafRL30kDE5eijHUpCxqGDaoUqltgApIW4f+xK+gb5soSruZLJ+udliWFAbMPAqv2UMZ
D9TEr0U95dskE+IwqrV5NWQcjLSWPFXWUCz9AWDX+7jjzaIuocHbwW3kGJzPsthc6dVIFX4LhaPs
fYggUp8q5aXvUc8omLJSEloGUm6BLFTpuP2zrgKv309FkzWToGjXn7SkNN2YQpJPpFc3colHgOp6
5lnuvT+c6fqcdp3mgWjqAaaBi4vo8qTBqA8VaNmO9gVdhcYjRq30Mi1+SkLriUNrv6QZBRezM4oz
nYzT1szPcc0ZsoKvTqinzKMQQTjBGKjduixLN6oMkmNGovCZntppv2kexUTfZiFjAr5zehuDRgE5
nHIbQ8PyRK4RvaZDubWdNbbGbtd0an6mmXjaF/454ty7tIFGIbE76XA1YTeKoqeXmGdXynhwiS2w
QvPMIKc9p3kQGqNgAei7Iy6cH+ovfS12ljmKulkqGO0oO3PqWrkdNCfWtD9/DV3aovRFAe/gs3g/
UJnCbtJnIYZBDTlQ/A04GHlMZuNdRPbQHw+G9UyjB4pTBdPviQooBokBeLRhsI7TIVsP9tl1Qcak
EGfu3wftAjcQIBWSE4wA+EZPYUyqDSQHiTlv37N7lftrSz742apkccihaw/R2jF3lnbunf/NY2OS
4xKROuEKOL3AiBTTQPU5F6V1mC+x2KtPA6ksXp6kIDaKWDlzQ3/zjSGIxOxgmRwqkP68f3ohRVqZ
jrwmbkIMNwtUvcBtu/r8qf1+EBgVs6VIN08ZaabKfqGP+MRsjVJEUyVEgYfGeOaJ/ebWuaqN1AMR
H/CPU/dGS4e1JuGVz8q5Ij0x778TOSbTx8+v5eeH82szl/eCYZgFcaO4eEVOmqug3LOkJJ8VZCmt
sjh5rKP+hdUP3U66F3F8jahnTfZHsYDKh8nW2SZgKnW79Sg9Peg5t1mp4am7hBPYJFB8/uf99iY4
CEZpn9tIDU/mlrDJ6qpl10D9SSPhMadk341lvpOodDyBzujMIjR/cO/vBs47lJo2Lysa5lPkltbb
MKZKvhL4Xhs3GL3UcY4xDjzRjtservoYytcmSZ//9DIN1NIOpyND44s3T+aBiNW/SmzJh19mG1aO
5dCQTF9bt0Run3l5P95RhjJMTA58lS7Wg/dfyEDcoN7NlYqMsjAcQhW9iSY5Zp9Zh+Yv7f2dZEFA
GcpCh2mSp/d+nJx2l1uXzKOiipe0aZfEtdBfBm1FlunYaPMO+cwX80H+a7NxEHDM0OxgWf1gNHR6
S0jFZmVvNezO46BtyA8DhRcRFV6pD7WWfKmLehvQ16hIVIJq/5aJ5jaO6WV+/kA/XD1oRzgEGMIw
QFgfVpFO0eoRQDAJDRFXK26KXgVzTkaX5JiWbvNzppkP7+08Hlg1GxuJzTbqZPNk0udSZaHTNVil
181hWlRL1H5Pzebzy/qwuWCYeXadheeQU+2TzzG3KCBYnBs8yuH5ApsHEW/+eFuayj2b0Mhz9G75
fxtRf/8awbZ2Mp0mnmel32WKqyBV6J/QhFCa9cz3/ny0U30d8kFjlgQhyWWDyPw+P9dfthlIlSoA
cqzAZdHuNcs/CmLBS86olEcK2PGTuwb7vQ6JT/s58h+ZK++LjP99SujdvBXHl+ytPv2heZz/5Pji
Efxn3Jla8u7/rIiga8ab9k2Ot291m/5NAIbmMf/k//Rf/svbz99yP5Zv//av34qW0hG/LSAj+VeX
JIvjLzf/Az/lMXpr8pfsw3/xD5xXdf8yTFQw7myLASDJC/+3sVJT9b/4epkjWRYQNM9o0X+Mlbr4
C98tUmcs1CrtunnJ/MdY6fyFjwchsEDxZTPzsBH5A2MlkqT5Tf9lenNwVs50F83QSM5DP3YyjdrI
LcEFOiVRkGEwEFbKtDo9FKWIy8u6G83+qh3MXD729BoFxLMxT1FHNUlI+3pQ6xSfLggGW9uIsAzd
Q2i28nvpGFN2001hEiI3KJvxq+1HpXJ0nZ6gR1z/MQn3rh6Q59H1oF006NRp8QpB321X1RgB6Rir
hgJ3bqql5vHV0MFX48kP9g7peteO32X49wlP2URtLcH+henwWsV2cmda4EQ8VNFK/6ONmGdWoEcy
ZaXOPPgr0iNUF4ejBZdDtFzqMwwOu3soRaRGGyen/V+vklSn5aDbqUvATKpAQoGGNGY1itSKRCN8
e1ThTTqGj3hOLBNrfzRZ2zzr/PLCojCS7MLQKrJN0/UhXAMF0U+nxvx+u9edco+1opq8IYU4QNAp
CgWO53WpEysb9kRctnDWobYDWBi30eAyMU0oUtyVYSYGkdSFPVxjbEdupSjC6TZ2g8CKvODYMr0R
IUlKFGhSYPsb1cm47XSr1FZ12NtPBriF6WCYM+3BSQ1YS76mIqQxC9GBIQkleqiW4Kh2p8WGDDmL
k4CxyP0asUTug3FcNugWUVCy7IUXTZyR6JwrAWjEQvUncBUwC8nHiCWorn1GfOqcMIosclVQdoY1
FQ3TsBgj38w8g9zQ0YPpMuFxRZVAJc1tSFRRaDa+qSYhMztCs/tgQVRnCbGyRMO0Aeel1SXMdF37
jiyOVY9MWtdfkjiMKo68dCNeV2nQDzviYHR/ZQ4R5SziobDid3kAuydFH9DPJ+TwBVMEjWoX4NnL
gLADHQ6wxvCxGGQESmgawsdorAhbkX6TyjVbyyk7hCNUgaozEvNLHffjq9YQKb0D9FbDuQuzOPxq
NEnC2xrbTXZstTqO2Lf7bfHv3J3ZbtxKlrWfiIXgEBxu+oLMOTVLtiXdEJYscx6CM/n0/fFU4Yet
o9/CqcsGGoVGD04lMxixY++11rdrJru6j1syNi5puU3lD2VFevuWlqDMjnUcR8tO16q8OpVEp1on
VxE3GwDZVPcDGjeAE0z50n2iLA3SHZvDq8yXqjwbSp8cScTGkGZXWiOs8as1WgiNZLFGKQrPW76H
5rBMu9pQsb6fSMo1z8grCHPp5qEijyy3Ev2CTOFxvh6aRoCaRf2H4MuUsS52nNTtrG0kkOfqdsg7
I/sSe0VSbozEaiGxZYSNHkxCWgCCW7JxFgQGS1F6LnPRKLUq3FqxnV+Ryt/MF2Y7rjpr8Dnk4ucD
7F4ii5ivPyCSqlD8tPxJIM8StwNj2WXWVJzKpvdOmapa9yG0ZJSg0UkWdoJsimD5tBPh5+tIPKYc
U3M0QLZo4OeaVuLeZ5AyDBrB5LD5EN8rMl+mRkemZM7W93LJGybK7TLghu1EL+9V3YnyK7mM5qXh
0N0+FqTOjMcBNuCByEbQUPlCI31PJlpub/OQ7krQegNc+22u97L5kcgJASW4PYGswx69ZkPnq4gY
jkBE2CwwNEIAFcC1tollZ8VJ5S7ZIGy56FSYxZFtmXeVbPg6ZiSAqBr0IoscMeeeACxSMBcxMYdk
6tB4+xRkmP3QKxtZwtIPIBXSjjkWtDyBDm0IXeiwVlVYJ8Ms8nETufXM5JSMVRKQVNrEj42LfYJf
whCwQ424yqBReOabqm2Ah0zdunMoSFz102KB9JcwZmv3nknU1Y4kRCKpbI0sHX9hQgPLVG+7ZQcH
xIvPNhmXhAvKvqiQii7m99hW/EQWzsh8W2oLD60yvPrZBNbdEWW1lN8Zbs6k5ZGrkd7OaikH2tOE
V/q6crovKDxCBibW/KCT4ig9BAYtrTBCaxBL9S4ID2LyvC9oLJAeWZG37RNi6po2ucq74a6P62OU
j9Ep05ITs0Ygjw12ICQaWwyP6a5R5XZJcESJXrtwtfDIpJEwlMH+QS5ddG1I+LJ+nIeXLu3gR7Xq
u7Q00diItWQTk4sHRq5h0l4lX1OSZjYp/MVlVRyCAbT7MPvJuDXaAEZ/nsvl0XS7A3eLAuzP0Of3
aQ8YmEv+fNKsKt9muk0Rat8mZflERtT3HOTUpSYXBr3YQX5kqWX/jIRzOccCRYHdX1h9B14djG3A
4oRw2BSAR/mByU16zBSTDLNHeaPBydqXjrx3MCL4ZQJ5ZjD3U+aGqCrbb8oeriKSOfuWiG2ndnxN
htOBVDBSryoEoIR+bDjIsxM+4T2RxvVhicg4L0oTRWPKcLZBD2lH442xZuIIAaTeGId1jlz+7KuS
/wOr2etkUm1jRAPPVaVxTVHWSFyLoaM/RZk5G6/RqJ+HtAF72ivGZ622VGSsopU0w/moFTVILcxV
SzctW72Pwg0Rl85RhZwaisR58Dpnmr8j0wL0fUAOwVu0ZXVcPL04R67QgFiUQElpQo8FUDzrTIor
gZ/WuOpBlFS0FvmxhdEHg7I2jRGdusJSpHEuAw6z4sQMcdNQ+2zYoPbm1GrofZb0AMJz0w58WpQZ
54pb3JGQ9+VOpQnojCZsAx3j78QodUfXu/Db1jrPpMZ8rRl97SxTkDg2szeVUdgdXeDwm5SKi+nd
AO9bNtnPEM3Q1mXDdx0xPlmjU11E0Di+hF4bHmvdeZ25wNBTz5zyzSZudHWKTvXjNNvlD4ZiEj8e
UMytthj3aLe7/SA0C93gUH7jAScv8H6LjVzyHQIp406Oo/WQFyOlgtOcC40LLS86BzLzrMDoZ3VE
ArWboi47lVF3nhVRaWRJZ0dB220zFYP+PRyrxeFvyPiySgkCxjJPBqLSiZXsSaxerMag1mjSsz5b
W4jLbUD2eAxzVWdgpDnJrlm44ZZL+8a4mbGDriDSCaq10Z5bELo4bV0ITMod5x0ZfWtgcnIpGvMJ
gDiyu0nguA5152gpdjSGbMZ0S56ZxXJMGBGW8XKch3oiKHWxym2qdIvfBCxZGy7fO/ynzxj7vhEf
rsA+GRxEzlQz68rsYye8r+4AeguyJ8n37kaEDrCbZrpmbled+sY7TjFdgH4yK+R71k0i4+umKmti
jZvK81XjfRG8lgdUKO12Etw5ezPyOPzsnwOhl45vxup2imwiBXN17amJ3zxvycu15gte5a2ZLdvI
bZ5KF+oOshMrKPjXt5LaANDpNAWTNv2sXXliLzxxOkc+io5+09I156Z9IvX7nrC2kGaBvvh0Kvek
kp4iayCA3G6ex0WzfsQzsxExL/vJSy7d3Dx4drJsCC3YVv0sn+vWW9MyRKCYw37PjMlC5JeDO9ec
kEi8Qae/7CIjcxEfs1+Ex2Xum12X8RtTGg/or8nqxgnm+SicLkus9EHmkj+alxaoUPEdeO8D8Rza
0ezVd2Sz7qNh5cPZSpebjHy/C4k8tZ1tCjGqUwcW22F02GSN1Gn3gkt+UHvevMXs6LaXVrHIi753
rqeQQV5mFOhZBf6J2wqVrD8PCZQgaHUbx1EFrzTyp1KrHqKK+zKQwzZa+azX9TJFe1sgLuEUyDYo
Eg96DQAuQoDSacv8rTDdy5EwxKDIhuYh6iLzB9FqPSM29Pdr/GoH2So0n8JOHpKufRrz9oyUtObZ
J9OJAZTJrHCYkHZH4g1IF5GNnozHg9ZP5MzQYCdCPgu/cJ7eITqZ/Q7FNiPQ2J4o8RSpCuY6MZag
iDwEp1VgornacEgeq7Z4ZH9yT3ONJFxfpp+VFAe974lvVXZ7P0ea+ZDrmX60EywOPg4PGx2vcDfp
1CoU32hoyFhzr8108i5dM/a+I9/xriNU+reaZQO+ajpcQtCiNe1msoR2NWiA25lC3Lh627CrWeIW
vsQjAFHX56tt7S6NdgbxIIwetfAwh0YZNERBU+K94CsFud1qs3GIUvOmH5drpYUPmWd99Zr8HpkK
cho7H8e9NzbTK9vXVUFiHWHQ8XyeQwt7EChC55IqBnMCqpuKtMOvGTIOQjKX6AGxZ/iTvWC8JsRY
vM3EkA1hgj7ccPYyalNew97yyt2QCV+l+o9yMA+22T0TNm4+EY6FUdvqHdSM/XBRx4IVVcZKXReM
Qag43HmbJRMqBFX3z2qpc3rHmrfhacbHaHKj125eubcY2A/9Mr6GkVWcVbjaJ0xqxuceK8dGWN19
DPEOMRUhxllZ3s12fZtq8YGbVO93I6pc2ZrHURe5j3j5SjntQ6m6CzMarkl0r6jD6hYZjDSuM0wV
oB3N+6Jx2JBaILCKY5ovJ/aZlzygC6fqqHUX+a5IgamVSR2QKW3b+wxa1V6QpJT26RPFL9H46Mj2
tkKgHqn1VZ862sXJgw3GYDsQvS0N6mEmXPFbM9B5TdpyVbAk8f1skwCKtDCcXmGhONsYQslKn7JY
AGOSvzD/rx/XOPWhLOh9F8X4EvWpPKd060y03aQdDmHo7HN75vRhHM7zElN63XcIVLhkw523u+qy
s5jrdm33NFEK7RPHfByXcpf09rCplCNwcunxdm5tDDz6s8doYKPc3NmrQttxtfepfZ/CsOTjXX8I
01ssfDdJCfMx9NJHmQ+XmYkXFqxZ2hQPdkd4YTPOHoI/LrdOidS+HNRp7tj4c+Qm+wq1+CnRpyyE
ERLfj2ow8acIFzFtHxE8aHtRJc8VaZkYTpjC195yFgbi8xFHE5yg8jqS4pjbCNpzJbsNutkjdii1
DW33ZSjb4j5REDOQYBS3bCgrKmmzONm3Js2A+sVf4YP8hJtJSRMCUOsjgWwpKtieIp4Z1jDMZmXB
mMfbTxZ/WTpCdNg6QK8JQOV9Br9QtSDrhXOcaEo+Fe0UbrSxJnS6uyHf0ABPmh2sWY13Glalzq8W
au6yjZO9FruD7ypg9Qos9s/QRN7Bz3fyGgBIGdN1PzFmXB2YVUjPFflFK8fi0UJsWXQjW6phXs82
Xhl7qfG2ZXuDh7ibvRJk03oTVDpousBOxHQJICG+gvtAzVfqh6gpyXIantoEt5aZpwJ9fD2cVNJU
G7Tr6En1yQ6xD6XFq5lFJ6TDr4mgehsiziUEkniHbNt1zmGto/HmPEnIgAoIZaWQYLK+EQ5hSVk7
y+usU/Wrh7ibaBJmSpVWtGe6rkNAAGzMKCmqzCqgvVbsSnsgs1Gg/joXMycxJz0cxlZVPvGweJmw
ou1pb6VHMszBg1txi6OsirZIpVO/qrn2IxvNzkyKqlfDqi5SG+mOJk2xqRPjjNwaGRxtq6si4taU
TDiqSG6dX8KZYn9h7T8mlKpoUZ3xhCt+ILp8vmzSJn+22Xb8WZVXkT4vOyx64rVn3R7Yg76SPdm+
GZAwYIwKpmEaaliSTKfH3Jz3aAkd4utl+1XiWfSteRR+2iRt0KFJ2dAF3KtZ1Hs7Fs4tRAfuwDPg
dt3Nigt6h8XVPPIfuYH2Tzja4JudfOZFf8yJUa/T6ink6ENFT7bJQwnRY58Ja5e54s5J6hkPXsGO
GL2AjzJuplLPtp0ojrGTcTMttpwmSVA0+AaL8djoXT0HmEuW67GoqouG7NCLbkpnohmyaEHwb5iH
KrWtBzp53gZCygWI2HjXamkfaFKpk4IBThRm/aVxo2rfZ7230ZGj3jfNIrihQknElUQ0hT8YobYx
R83mChtXYErLpAo1MmmN6Dx2xhLkdVV9M5vBuKnochAxtkAtjosLqK/tSWYhTkU6Itvcy1H0Yle5
mmQHrtNqwq1TepgxrYg9Lmsfp2Z2TpHjvPUiT3c96akUW9k+dx1WInTinDnRPV4WF7KivSGh+bJZ
uoifOLWxaqANAeRIY9pDgKItLO+ZErwd2tU7FEXWcerK5i52x/zOiIkzhRBuYjbN5trcVTgAdjVp
gkOw5PYELXvNCQCPfLDqtJOc63QfOTuN6ohJtL0kbaJsg6ipkMxFaA8tUMe7NArdZzLeFNR3SR0O
gQArayYCx02/zfb42i2aeCiJjmiJ15o8HFOeLrdE6MLeNJZnQAF3ZTZbj0WGW5IC8YttKG0L2Tq5
iZAz+pPh7kMbATpCMSvI6ucuaggBamwcmpmtfNNL9oPTH62RgSTJ9NhJOzkiL4UXGWBs5CtEi+17
vfppUkDg1c76K2pa60Yr4+bBrYu3BFgdrTFnQg1chsURy99yVY3wSQINVXMgATe4rdHfVd1YB2Nk
Q2ik3UFFKn/isDukbcylZipf7MG6I8k7v+q67Kpq4unIJS3aYjBgk5sq+Ubo73JoERf6oyfOiWYi
Y7URKy+aTpFbHl1+TVWV0RZjafrQO2nZ4I3RYmszOM4JY5J0g8WbkhvHbjgoTbXG97dzKX2prP6H
Y7fASLj8kPNf0TawDZbk0WFOfju4k3ijZ4g2Kk90bwpQM5Cyu8xVcQPUTiCf7EsDe25vPnFYkCBs
AecIJrcYjrKEfMAh7SLMgU+Gzjp5RqYjcTd0kw+aPNkg+ssYHbqRzWtl5lF1aCqdrUSFvAvQnrmK
BIjtt5FZE15c1imB1IXsa5ejc6xvJzSY5xgj6D22WlriwqLb2+W1tm2mhIMJPgGVaZgaUdDoqL+s
qkFX2AkJxxkXs9zqqrcfCgPeOhrBWVWbKknAwgyZBGoatUiXd3mfRjdD136t3VydE1N7JbhO4iCz
QBcPZCq5Gyoq7QYLqmUFcT2Z92vY61dF9vObAY93AKfSAvGxEBmiiG9l88jwHXKShIe3clWXtXrX
WaVseukDcGv7nHGBoPwQyy1+hWTxPRVTIkWKxeSERvhoi/lKM6wOs3hS78hQ6zfMVTiTQKa7d1ni
lbHvssduUXUCcGrh5wxIjmNxVFVFKSmc9gpR+qYMRf04QPhJNqEh6IAleZSVG3r3uctoOb0jHZBe
1qCGHc6ds2U002oQ9Q6VEsWVDOMrl9MDkVJtnJuKlSgy8VAo97LLE6K2G3RFTQEcQt1ZDk4y3vDw
UJaW9WWZy5n/KPA4Oyhay9TaOLJqd0CFbyO7136kAhuXbL2t1Gi+Uj+/rqXStAxMFmpxVpgYfMdo
E1ozWQTTFkx5kdgLTB3sfvE25upzwNMIoagU9cGYbC0w6NL4Tl25F8o00mNmGpHlx9LmKXneURs1
6gr4v963xPOeAC6dVN2oQ2ebI2+EnW9i7N6bpqcj2LuYXbQeXBItLmsizkEHo1O4Q7Vz9OxqKdpt
miUnoyRxBy4kEB4CGDDtUH+m3nxph8w/wvq+XZjt0rUssabUzWFO1X08iUerpUc6YKr3C2ZZvFFW
cgtp5UGlWXNH6HryFDsYrCp7wbOYVeir64ype0hk540mck9HTQkPGnCM09LgxqsExcqN4aqki3Zn
DXK8GPMxPprN2N1aZH1zH8jtgfVVz0ggZWbvzDI+OcWSHTE4ZNtGYiJMxhYih9P0zkG5dRvuZz2n
mzxX4/gjE3ZMIV7M9YyPipaPb3kAVmjUlCQw6jVhiVv2n3bAdyndZ2MO229a2rXF3obFeGkN3TpI
imzwCcjmIQgKiXm2V3yI0yAG9VQqAptMPmzl9IS2DgK2jYyXkSu9UZ5DKy/p/dkG30HS4i23LA+H
fQwD87CTGdO0NZB5X7tOd0Uapf7cYwnDrMd47GtMjOBjzSz40hg4SvHp9vmh7XraGl2pY3rx6uQL
LskC4lo7ie+yHV97DahC7zUccLTVNK6CWIO7lzyHG+Dbo2kte44+zLgmRd21m7rOslUGwuK5dkG2
sfFTdJtpm4EdaPQbUMZhfDS6BZ9iQmWeAPXjybXkI4zTt5TUq4i6Fghsp9fGLm1qakbiLeezbXg0
Sk1Nli9T3vc3/JUrRjpiqwdtKcyAnKLsIWdoWIIzW+BFT/WmN+wR6T9NTkzksRlYyvOIgk+NeBMn
C7FRZpMuqy0PE3+fLsl2UvEL97hTb2fJoc9bWQXkw5sED9D9lmyqjnGyuZ1uNAOKtN7FxsHC3nw9
Sis96jmdpCCexgXAJ6ieR5w62eXcDRKzlONckmQHB40O0Ruia6wgnFQZFIOL2u1J3aEEu+oQUmMz
GfsHknCEjySGHFqdICnWzoKPx2q/0FAucs5VQ5zZgAMSGDtfdnb4re8XRppL53T3mqbCH5HIcmfT
Nbm2vs5jA5KsE/x7/eLN2lkjboNMf5A7L6LntzwR8hVqBc7fuqu3WpljFZ2YtaLrnsbhZoUCJJhr
qTlBeE0A1cbqFuGT9hJnzTFyC54yvS9fxoO8I5RBXsL2Oup14ty2Dpj4fJzSrceoSKf7gSucI1zy
t0yIkDdaJbexZntBM8v5R+nps9x1iNQv4IKb+24pYnhNZWJ/ycsie+ksZj8bEmS6rbLll5xWEc+p
uhexK059t+xDB84dsy7OgqLRNYZXg9neYUPgrWUgfUXHPPVbo/0OC/UbmUBiNyPWpDtWN/llyju+
jWemn55TeIFDcbDlAv1Y1pN3FTvmcMzikbGHKBJQSYVxwQu/MLhWTY4LrnS/ZPV4l5Wz8dzZTXKF
Yv4iTUFtpIu5tVt5dHU0AMN0k2ltQos1cm/Cqf3mOqm4hHS0BG0J7YsRHX6B2XkbK+PJncqOA6n5
DnT6oRDqUZdptY17xgp6W9Hx1QqdgAfStDjQlIWVW+DP7HlXBEfVNuf6u61zCTUL0TfNECl9zfDc
YGLnv09ZpdtFwSEH9dCRb66LJ93iTgW292tV0PZfusW4MoGrbfD5WY2PY5kSedYRSWL1i3iUy2xp
9bZZKnfaa6Te0ehL1fXgNU9pW8ojAg9QYZmscW3SH3IE5ljOoIDeL92/atJpFHapAC9u2+YXbSnP
ldmeq2gRmDvwp/r0e9s7LoaMPceyN7/0zQhHrk1+AjpszUudHqvyNYAp/MvIG58rZTC/HWY8MG5k
bpoFx3iXhqF9whHC/J9X7KBj9ipROuEs8Ik9pmXUyeiHOZKP5DegM6fA4ZLCqcvbRnVJhdE0431K
Qipjrw7JQByH90ZTcEOMexZaWNKVYnrZfSX/N4Ue1pZAPCKCM5D2X4V5ll8aY4NhaKS04TAxHzvL
4zKLATNwpTNTGmmPDdCPr3GksXcJel5wFxNSqcxUG4N5poFJctQ2i1ZQB05EpkhtQc5SFfGeUmth
EUlvaHpk1Et4KFptM7DHB3Y6yB3Fu8N7z9nLkP5aEnWzIZUaTT7srU1jTn0AtvDZzdJpZ/SR3IWF
yz7gNX8FHWCiahN5jRlWBeBLoydzMppH3EzcyDTblw7ZIVyrxKUB5+9ujAro6Qzu6Uc65V1ryG7H
c9CPSyPDx34S06kadIeZQXhfhMZPY3KAYliHHiSgX4VG8ZNhHg68sW/Hi8Srolub+y7DKativefL
FRKMi6YOww2It/zo8O6xCrDwiKyfeRB9v1s6e7me3CFNNmrICEgoRFh9IT8XdLCW2de48L6iCc/u
BSFYDZ2sAaTcyIWSgJPYCq1b1dfg5Keeu5o76kwVSyAg5k7KbsAWj3e2OiY6rJTtzOUqZ2Co+img
rRFzr8gaVDdNtHT3Pc0T3U/UlF2R54KXvxwRbPttVQ2M14aWA6CVnVQ3c51HBvh6q7PwxWg1rA9n
cgjdk2lfElbj4LFavdvFgwpBhQVowDo2QBtkxn7KTW1fdbaTQBUiC4k/uMYA1y0TPYGQKBU3ULxh
L6bsEIjai2BejTuMMzUt2lEGugZ48szccyELvOzscw3SCPNTbozMXRapdh7O+nb1huVWsEyOdlUj
Qso3FswiLGtmG5FIGmXFl3mqk3xjVq55NcjIfNVmQTNxdL0OK1/cfE1d3GT+aJHtMIV9f2HDv1GY
mWbzibD1srjwolAc8cMQ3liBukcXha7iG2P91toTLTm/ReZoXqswMnPS+jBsB7XVk4wx5MI61otc
6RezIP44td2pJooIDtLBTD2T2y7Gp5cSAdoExcjiZa4SDW2RW6MKQfyS4wjLcN9V2wYXS+Y3FPMv
iYNsyS86POC+WYj6WNN8MCmB+wHlAYMwxDqMwnCi88kK3c2ESsqtHe9RHyXZF+nI7HvD4LR6bDGH
X3Qu5nYOoGJBK8ABQfy0UfWjXw6OeiKkiHdtzsYf/BWK/iR7zDpJ80oVRKGmazu3r2mGTF1lqY1u
hRTdejO3yRbXEbBP2+UOufZE9R86gg11atylGvgD+an9Wk5DuTOi0S72c+ZO0ZlVzWUbnTq3rVhX
7hUx/yo9NLpjsJG4rmafhEBBtFWFTqUUpaMHNxEjsrwFXkdxTTZw/HPRvOkh6k3vkcyfkeSSalTq
cjYQrR5qNSZAcM3SPSyuaLmNNkYzr7iQ7pUdrgPZm6IFcEQYBwWquZrxeBEyjQY6Te1EcMZPZQrD
+i68qiWMIZ7scadGLmfQASpVH9HAQafM+9jVCREgW7tPJ/z13sQFduJu/ug5EXySZShIBR7x+At/
GbsJD68Fm9e3i1a2AQpbwlYcvZfe1YjQ7gJNXeUdePaIhxaVJC124hlHlRFFS8wMsDfy7/S68KZX
Ual3d/Nodd6Wi/rAALUq4vg+1Kek3C1DU8jXkgSF+g5jAR1RlDxxjSgb2qtBAzLUYqYE1lLekrrA
Dm3EVOq7Ti/7eSubHrtDKEcmblKzEgploxPJ9S/azJt/Cxt/Jbm9E/7yGE2cDoYBBAC6Cey433Wx
UGGKqouq+SjPyYnNP/y3zPc/MtT/fMC/2RW/ylR/Va3+z/9NjOCqkf4DW6TByvr2/VcV7Pr/8G8R
rGX+i8h+iV7VhcLgrKLV/4hg4Y5YqyFqdQxgZEMH+/9EsLr7L0FUkSuEYeoexgn+n/4jgtWNfxG9
i1GLtEPxl1HrH2hgV4HrLwLYVXqr64Rso81FLU2C4+8rIgG6SSQfYBFaLMZujEhryibtM8H5O7fC
Kp5f/2sN88ajIox36y5us8rouC0xF87VY+eB73TKajjFZJoM3FDG//AsWWgfIwtXu8tvX+svtT45
8RZDTjgf73S908KA21kySXO9rSlfnfrI8KI7ZaWd/nvN/38/6m9PcP0oDPx0SHiAf8tyneeOtCFu
M36vsvK5Lec6iLQ6fvhlPX3w5uqrQv7dN7J0iwoNjAcyx/chm7o9R7FOeQKK1atvSifEs2SMWnNP
M1oF4HirNwIhBohCvWHuJt3pd7nelo+om5ydpS/5J4GYHzxh1i4GSJMHjEnr3cJpTRz4Xs/fk8LE
oAPohFpQtV37HejHZ2a+Dz8LpwsBJ9gWMA/+vkijMiuKMiVyqQUhcc0x0z/UDnYthFfg/T550B+s
VTKI2R9BXAnK8PV//4t3ABnlzHWwJnGpTc2T3njhA9NEd0t7v7qUw1DdZJRIp1h0U0BvI2QATtkR
JCQ5+SSG2QFO3LCn+5sO57TL551Vh935z3/kB2uOfGQWG74c7A3v/XEzPzR6IYRCDHQJtDAZfaKh
7v/5yrZtnoKDkxer7XuDnCgRF8VuhjhP2dDZncV6YFyO0vPPX+adyWbdHFhB7GYUj5xO7rvNIfGK
ZmRUaxMMvHQ7e+mjY4ph4LWa0+ZoAvt0qVcsb4vd07j/80d/9Fa5wnKpetigXVNfV94vP7Zh1WPa
RbHliyYm1iqlqD54Ec7A3cA98VqmEbKhaEBl0xOuQ0ab17SHEkQAhkR7rN6wv1f//Kmz6hzcazx7
h+3/9z8Jxq+yqyxjryxkeIttfdrUrVt8sp98sMohaGAhxUKGVc5aV9gvX1xDfUlsTcq+r2vFYSwW
3fAFahsH7rZcwF064eufn/X6L77bwFivK5KHL6dzDPz+iaHKhaqSCO1cQwwGzzEKBgxum3/+KavZ
BL4fvATLWw0fv3yv0Uh0h/ag5XuZLbYAZhoauJq7+y8+Bf+JwZvB8n3P+1mKgUF9QaRc0tbDjV7l
qBXVoj6p1j7Y9lx2InzgmPwc1CS/fxfNWPScRBlEZhg+CdPh6hbOGjo7TXP++RciXR+qH2czYfvv
Nz2nBJSpdQWzTZC3G5d2D5MTpKh/fmzv7G3rm+6tzj7JgvMwYb37QgINeNGJdYLa2qjHxOgQqJFt
YbVz+zPu6cCRKmm6NwNWmj9/8gePcgVb4OWThA8b77cyV6Iu1OqEXu6I1qGWbUH8yGAHRlN+xux4
V2P/9SUNjEv4FzHY6GtN9+sKdIrM6dAIEmmeVszWmIh4CGVjEfW+Vhon1fafWYw/eLMgU7voL6kG
ORXebaDSq9yuyzuwtbNJE6wt2k1rEkLyzx8hE/4VWMN2Ld5n1htYfhZjdCxfrjqxKkQ/0HdFczUi
r/vkJf5onQCGsrAxcwQTZvf7I0QpNg72SA71JBCGepFrHNFmIINjc7lIzYJJl5blD83C8EPUlvjk
4z9aLORUe9gIITl59vq8f9lDKvKTSrsz2EMKm2NPs/JL22u6y3wlSvz5oX60WCQeOCIeML1a8l2x
UZIHhrt34KdrRkSb6N+SsCEzmaTTML1wI0i4f/7Av68VB/w4p4uJRkeI9ykPfckOyRTPWhNvzV2a
hcY5SZhY//NPcbELr/WJy53H/P0JTpmFX4Tmlp8Qk7KBOGvsqjx0Lv78KX//nRz+dYx72B6In3ff
fYpkyLREER7OplL2PTJ977UnSfZHHi7L/pOPWv+t308vR7B3UXdDPuEC/W5NGFnc8FXXqTgyNkF6
mFv3GzMxF3OT6IO89saBfiB6EnL7CsnsYSv5b3PifUf45Zo1JM9LyL/i216FenVsB0sL6E11PxMx
5MtuwhuInknvC8MnCLF4Ipk5YnZhY+bYgf9NLmeypbKNQYPK9JNUUz+8uMzNIInFUPuoGK0JLIch
H8K5o02VlX1WYXoAur3rkkS+hDbpfSaH4jW6vvRbhXrG8uuav5q/dx2YSb2kFVlKSvou98p2F/EH
P8XkbaM2KhN54TlaxFe0VXQKUT5meBEkorzRQ1NPdhQepaA3MZ5tRF5Y7ic+9A/WLV5+hzoN3zxV
4roWfnknc0ZpSRwRmTq00rgs+vrZJYP0+Mmv/PcfGQwMu470uKv+LREiq1dFky5NP6UvfE5Nozy4
QMMDVeTtZwvqg48isoHzUAIU5/79+/dJVYLRWyYYiSZSZDJ7VeyEs4w2xTAzcvzz9/qgzHUw22J0
5QbOheG9r5xRMJE8OReoEqPL69hLHXV4XntM+GqytajNGPzBig8DvWGAxAzFmH+YcZvsiTRMb5X0
uk8e9V+V9bsXiicJXg4M7ooFWHfGX37QvjatrqLE9evOyE9dbbct9sZEHrTUKx38Ubl7qSSrzTdl
6rjBiAXnqh1sz0QquHSGHyUSTftkltzDgEWHt2pyxWcchr/vz/zesB3hSqyIJ/Pd/ly5BplW5Pnx
iArjpcVziMpdkz+59Btv46zbV4xm+rc//1wf7GtwY+n7SNPhQH9P9XDiPKHfOPNoyNW9KNLe2hQi
0Q9Ll2mfsH4++n4uDQVBX4qgjPeAsUxPU+5Xq0wq5iIr3FUQ5ky3TVK9zTK9cvC1fHIAffTliGui
2wRiEIr6u4VvAjkuUuTAft+P6tBiqv2a8z8MFkYnySfr/qPPot2ExZxigviKd4VRWfYVRVhLma7X
OHtRLQZyNOsLTS39f/NRLGXiFGjO8a79vpxdTrtlqChZlk4fD04hWB05N7fO+qza+/BLsRbx1fP+
wBz9/ZPGpZgZ4HKPIrYTrSLnKs5Q3U2ZuHnNZzjVj7Zd6OI0uMijXrfG3z+M2bcny5ANaSQq+RLh
EfJZLskvf17wH3wK5nvuU0AQqc/fX3T0qNAHHGrSj5VeXGdNVh0W0aLO+C8+hu/hrVRTMlPebTme
GFNM8//L3pksx60k2/ZXntUcxwKBfvAm2SfFnpQocQKjpCP0fReBr78LUlVdMcUijTW+s2OlkiIB
ROfu29dmOijSGscylta5myhxeP8o3Eq4lEDSMsUp4oqNjAyYsFhSfTfeqEBqeggC+cbCXTaek+1T
Ek7bqC0IQckJPv8wziQqykVoSonkORTt4kdoDtdm4p1jT/hO4zFmGfnNn6wzQl1Jgeb5YOk86FAh
wllxwFhAA6CQBSKe9m0s35/ZYiiCd0GksdBfltDgt2NB2YbvUkVzVp6I/PNuVv4OqPH4Rrj7wtuz
wHURoHGXW1bS81GczoyqdCaW8XPhHXyjHY745tl3Ddj6NSVH+Uay9E8gCS9Gkv1fZh7PJ07OERV0
6I9jQgpRl/Q4eWUmHxzT7s8MEtI3c23O35NsNu9MjXnlCmuC8TDx+/avT82XHntBZ+CVRNKLaP/5
Y8+Wq8KQKx49cvV8aEDmbWETyk89zP61DvvpjaXw0njsHFhTsRz+xNkUrJEwn3lqyr7AnnCg3AVT
HH/s53BGQOcYN68/3wtbIxURalyLsxr8p5NNuB0VyfCfeWKjG6iegm2gpdTdkmr7/F+MRPYMCpuL
YsuSz99kkto0QuboonuBAGDCq3cdpGP5IR/G6d2pC49sm0dOi6m67MPPh4roqjIjmzWNy8t1Z5Xe
J8ik8wX17reqNMvnP9lTOLgCiCNINgWOk89HcmIZpJBaXQCfY3bNqXDne4be4IBAkSb23GIzipb2
w5H72euv84UDgBQXOS6LLL9HTvv5yG2vJvip7JljrPyPvINwJfN4fmN6vDAdIc5wZJEtISb1T94k
KY3ANyz2Ft9TgPiN+TOd4XCrzfjvLpzev0GTv2CzJIHgw807yWE0+HeJUbJnulFacxYENFTRjLHW
qZi2NdmUN6bJS6+QSstSSaTkRTnv+SvMZ9rWCOloYcDs6BZFZL6fBpoq3/+hKCKzpAPggxTmn4/C
ZSsHzc68z+f4Y0b7wXZK34wNXnoUbDsowXBHZLM8ueEUC0i2CYlDqzxGS1wPziUajbfwfy9tFmT9
ya7yNFgEnsy5srLw6218h7q85+/txLXPVGOnm8pEMfdfvDU2QYvyJxVd92S3iNFFczfjQj/XyGez
SAVgxg3njXTx8oNPly+3eHI7VOPIsZ6c0nSVZtxrmQE0PyV0iC0NFp1X7UZrno/Q5gFnG/U5ilsm
IdLqN86Wl14ntzeuB5xb7B8nzxglpo4GMbKEi0x8ymnEekqGQF6VgRW+O4SgB3ixRF62ekyhTr4c
+uUo0Z3DdXH09ZpGqPEuroZ8ryxMbV7/cn9uiQxF+R0RHmQinu35fJ9op4fpDNqlMMYmXk8WrS9D
0zhPiaG8Hr0vyXIwEEvJcPfukYlbuBCzgTBJf5KrfrsItc08u4bf0WfkOyEuC05KC4jjfyQG9bH4
Abu05baXbGYtqeK8Pvaf35KAkAsYZRqYd9SInj91UOapLoguVn0ik/USmB3wz4yOGgexN4b6c62D
reQyAufK8tw/nKdDfDycyial5RmDd52VU38MUdy9fxTusFBtSeiy5k+3LZKssDFzHsjWUbB2tGOA
JDbfEh288CxoaCmVcilYeLAnS8CvYs3GzHVc5kZ/cBscZKwetvu7Pw5Tn12Esilh+2kRxQGuZZm1
T0s7gJqt1SOhDDTeS0A25uPrQy0H4vMdJVj0VmTVgbCRkDjZUXQspwIxHw9UdAmqr8G/1XE/PEVT
J27Yo/HwiKX57oOMQSlKcphRqGFzfj75wsgL8qhVJDmjMHpUGgV6iU3D19cf7YVvxTUDSQp4QHi5
3sm3ovncTjw5MyMIo3cdcuYNRSG9+W9GYUsmfCLmOx2lrtyMLhBGacs03PLZkDAU+fzGKC8sVzao
JTRbKqvUZp6/sY7XE2e9tMCWjDPmJnRhWoGP0YhPY8/rD/RC2o7dkBSsx5WGG3ZwsvdOVM20JlG2
aryqKVdJJcqt4WVDtyKNYNI/PTpf0Dtjabc0aU+TLL4TqtKF2dDKtgdXlW/d1pluUYnLzeRo+915
4mW3ppd/Ublxnzu5BrVupW3FfXllTQMWkJUn+CUoHl9/DX/eJBmF9UDCh3IpL/P5G49aSBZBxhrE
AsV9oKGnPMN/EQ/EHK3nmgMyeeMTvzBd0fKTKV0G5Vg4+cTa74OobvjEdeSKiym35h2uRfqNgspL
o3AZWhIKRG3WaUFFGn0/zImLMNYrrI/8jM9DOLy18l5IRi8bMchaatvksMyTa7hiyminX6oYVW1f
4BzgHt25pFmMzs0MdEJUPhQAptZtUVYXGP3k3+csHnCHG9PuwvFo3Hz9Y76wfMg0LEoxck+keE+m
jG594IKchPBkhH1rFx4gDbfp72yaIN441F8YisOH3N2yHQRco5/PGzv3ItFKtB0pBhVXBSaQ5zjf
djust9o3FsJLQy14SzwobUFIdTKUhRD/VwmuqfzmK+Zw3V6nYbMZxxxI0+tv8IXl4Cz3dJKBXMpI
czx/rGEydIgQhuwGpimHZlbpZWx4wSYZXWOH+9VbBdoX5ik1UxKt7HlLWHjyxQKbCMQ3C5usfOhs
cc5KDi5soDf2utM3yDtzCLhBkJK8IM968lQTMv3eaxlF00RxgO/gboQfJfdpbrxXQwhVHZjTosax
+VTydAq6mrJfl4EWVVTt1kYGn0R1ff3GZzJP39syDKlgwTXLXEwFTjZvHIpgqo0M42dwVQpnn+EH
ZKHgn5VF5/jSwgj+AY74yknNXWCHH2cBgTJqN4V8Cyn/59vltyyEZypArKvTDIrM9TgLj+KtUy4I
nwhEZTn2/r4KrH7z+vT887FJBjExJd+SpJB/+iHdsqd3AEUGZjHpGd2q3YdO4ovz/lGoNVBo/Vlh
t09uFFaeN0XC0l81naseTUeDmLPLz+8ehCnpQgbiQkYH/MkgGtObeugEzjIBHK44kx1uWsl7ry2k
6kz25QD2NllSBnu+nt166ks18cIyy2+2LvfaD06JAeIbz2Kf7hvLOIgQLCIrNl/qu8/HkR1CfYra
NFggdv5WoWh8HAsvf5xhp2IfKr36R18Hiva6MHiiT6t5spIqpS42pbg6x8jXxlVoFrAAmsrT12x4
TnMQU+6d5aMS3n1Gv26GFXPttVhuFcYxmqs6OoDX6K8Hc6SBNumoBx25A5fnoAsLyvNqtL7pPDNg
VWJjfCjHCg9SqFfWsC5ZKhCgwOWBMoMyNGxaOTXnsTM19apx4/6L1Ybc84pcDdGhnkZ415wh/gHg
pvHUDQF4g3EsUugB0k2cHe1jdHatcl/DSPJDQyzNX5B6r1QwZJe59qCT2Cbd7P1iKkhzvd3hwF2m
cpcXLcAYE2hZexR2Tp+RqorioeqH+I5Wd2AggTsnF0XbWPcCpuhTPUkcpb28oeu/y82i2CuuLuHW
dzCM40KQPeJI2ahdRKuMuWsDZQYXTQqs6hAnskqPaUZv+Jo2JxvbWNiT9c7yVWDQWCFxrTZMenk2
PXZI/qZO6QbdS+RW0ce4mVS/bt268FBOjvmHAgvtdEMrMs6iYTNU8JgMA2qF6zbTUy1q85OloQet
szgMaJQsy+DedpTbHWNsTL/FlovkrgsUcFO2t/bGifMMHnCL+W4XquIz15YEgkTaVuFatw6uqX1W
ew309nYS+OvmzYU0LPuTXPp+Vspxs0+C/2ae96N76IwM7zJan5qlnSwd280YhGz/KapmHI9pFudi
MCPDXmEgSm9xImpskJJGul/DtJSfYGu11SEaSv4f2CspzR3Zab6XEZicC5RVYIJx1bLuadEVaiuL
NHzwGj2GB8+s41tvHPzrOsysY6qH4JjEdov1MXYsFrI5Wqgs61EbofuJFH7nrpCgAv03rB77inC2
UkpASTPRMZcCIF4hSyvUviOz8V1A7kw2dTGBykt8PzHYBFvjK2db9jkTYVCvUwCFA51si9dqgI3R
beuMM7yomhvnqvOapjgjewaY0TWX9BjRL7gwgLPep7GrUnM18/e/jaPKiz2Ge+ocAm7brTDnSQ/4
D+U4Qko75XOnrRnQ1tmo773Kva9Tj7JnmyoRtjurTuMHRbKh3ISTW13TCG/7m1xULfh/U/khjfZl
bRugXOoh3lKumM9bPynUFToK9yluEyffTEFJ51qfuX2/pTkOhYPdlL57nko/na6cDvrevZObMzwl
X0cshgY/UiCdKQCC3IWwhv8bPMkbdBLdl3gpUe1pnUgkehxnDL+kVieKi2SOaXoajTb73No+vcwR
FM0ZAm+iH/IOvgZcqKxKMbidDbjGQaKqc1xTs+lQozyEWkct60sbz0AaG8A+7A99OZpLo2zcrTo1
tp8HocbbCItsRZOaC2HGSv0EUV/nJ2e1M8h508PIdrE1zGGJCpvrM3qdHLYjMEB/2vhtlPgrWbY9
Igp4uOO5Q9+yeUjBmJxXTVu0q7FP+XiY1T8WhSvu2P+7x7oHP4OPdePAvh7rRb5U11/qUXfBzjLc
hcQIZQtDtKnN2nUUTP1VqlOs/5ToQD0hHeUPHRo7PsVJBk5Eu3TuaoBAAw1peZiT914sco2pdX7k
QbWLbC9/MhM7us7CBrB2Ugh8n0OV804ikZZgewgPaHkPY1ttmtmn6bkIVBNu+yixrvqikXLT5/NU
rQMtSwn+QNMb1iP2jbCe73IdbVVfD/JIXjTHNH4Oyulet+F4E5lDRtNJ3Pr2p8YeYT6kNEo+hkDi
H9uBreBsMB1lPbluSSh8HOlknPa1H4QXmvU7raeylV8McxxL9v9EenDGaEbYwsrKrsmnMTcbi+7Z
XeYYLi/b9ItwBZS2u0m8OO0QWWSDv5cd0Q3us0GQbScz1ZdtMI94KY5cR9eVKRr68FRpXxpJWN8n
swcYAiEcREs3Hsa/kXDRmCsSa7rLNNju6mEo8yY+Nn1rfyywOqhbaAbCKn5ooEA47sbOfJZlI82I
ZRDSrrEUmuSWpdENayCXFugM0yCeDUJBj+VomdmZFSNPWzel9I9Ob+BLV4pGQMxkF8C0Uvtf6WZb
JpOp8r9rO5Q97GMl1a4j2T2zy9goe6Fw6ScjqOKPuDn3xWqygK/DunHIE895nrTrea5TJnABRGGL
9Ni7nROq5t5gWtEGSX54Zhkio9tUYE+8siMalLeO69Zfk2nAvNtHi1NuXLsh9piLITkmvb/43DRF
R3IWHg2pWVwPY5ADQYEruQqzfTNlyU1vJtO85QijPbuHI3MYgya4A8deRHxIV+FOQf0JqmTElrGF
iCBuapXgqxRnQ439OIgo1n7gzWDQhGl8wHl+NPDja0BrOGkc3MwALu21yJrmcshVezn0nh2DTJvD
rUAHH4BC6NxrJvqs1mXJAf/NtGgvX9tk8cdLrVD5XXQqq8KrOTQnBcNrCL0fdu4Yxm5QtS+uTGSx
C8awZx2r3O1zsF04112JwU7YO0xm6QUmkalEBe/G7m1id+x9iesOehcn2OV97mSm9NYejKHZ47eE
pirpZie9MHKpzdsgmBy5NzIcPY+EPNVwjGcvr3dmnEx0i6ddNK2NIJ+e2rqfhiudDtZtPYdhCCGl
iG3/ADxtNLehFzJViYid8ssAlOHH65fIP8IIcwnR0ApQxCdcOy17WRgqsp1r+hgAqW9jWYAYtKPs
ynOn6Pr1oZbo6PdsKLfVpbiyBC0I/6k8PL+tGpaJbsSaMRFGZcq55Lobt7WY67SDql2Lk99ZEnXy
2NV63nbdUG5fH//FR0W0QIJvEUKeagimTOAoUcDbh5cU7JresT4CglYbP2+bN8oef0RMPCrVeEJ6
DLh8LrTPHzXOykpq2p1pzqcAbACH2AOJV+9MUfBCfbJNguYfyiuI3Z6PYriiDL2Jk0t2VbZNPW5f
w2D3iKZoEn/93b3w7dBzLvkCZExUG06yIbPwc5gWyHfzDMKKhBiNcWuS6JUfu9blwvXfpXMdXwyp
V59NTuh/e338l17oz2IOkgeMoU7Hb1LDK7nCISn3w2avdYhrqUMZ9fVRXpohtL2QtaB1CAnSSXxf
D8VMJDXZENGrGua/gVe4x8VCT2Hw7hlCcp5iBhUIpFR/hIhtbw9ZW/pIO5Ig3c5UBS7czvH/fv2B
/nxtyyj0NXCykV0yTyJ30zO5wZBxwvsJXbWE1bYBKdO/8dr+zIvg1oW620YVQxMuSfTnEzFJfNQH
EcMYXT5hreJ629QpxjUK6NrYtF3tX6oOYEagR3XpFqaxrXSWGSsHsQkAvHEk0YzBrWcE5RvFkGUJ
PN9zqOS7JJ+4Yi9y0JMlUuimsysu0Ct7dgXGHY6xExzAuyHkiu7To4b/L74l/8XHpe2f1BoqaCQZ
J/F/GOih4khddjrgqcC6uMSr2HpjP3vp41KCoMedvYyy2ckoKhumnp3TXg1l4e+6YnoQApOE12fQ
nykGelN/ugmhMaYhYVkyv5VROdAS2HucD+j3AyzlzeEzFsViZXaZd1MVpvr1UP/XAf8PREG/vfo/
jKAuqrb69q36vQX+59/41QNvmH8tJUvERTY7IA3Zix7mlxMU1s5/mbQ54tdFyY/NedEd/dMKynL+
CmgDWorg6NZRQ/+7CV6KvzyPBC1pvaVT18Q/6j1d8D/19v+70JylfxscAlVb8l70RJ4qkPw5iAxQ
1U/tYBsz+FrY6Ze1nWpi9pKC/zFKIPglqwh7hJpMh8WyWdXKpfeB0MNPnTzZ58SvrlhDvQXocE3m
A2LNeUaJswlA+1hAOWxRtD8KSpqZYtJHfn+fTpYB9LSGoWuHR0rKCjZRgchrsFdu0wXNQySzKrds
/IqcWLUbIGsKFVFaGUJ1/kYWaAX9e9uIoAGTEaMrubwIbEWbCA1u8BfvWvTp+TXajMH5jBIy5zpY
Aeu/hh4DUg85kQByXgRFemY7MUyivBwUvMMCr6V15kVZvkuAPYqzCOIsaSbYks1Wabv9EcZG1+4H
W47tnWO1QX0bDJPor2q3yL8YOD95R2+SXXsQxSiqDaF49JQW02ICOUkyNoVbph74YPibKxzVIRuH
Uys3dm80HbXYstn52Ox6K2fwS+CMHKvVlTdWXA0yqEce6WmdGYe+Laz8pkqtErPHsRncTdz2Tr1P
HCLZjrtNsO7thlR6HNGKR9NDZsQbRcXnc+dn+sKCfRWtp77FRMANu+GbTctVeVnD0zI/mEkX3Rs0
0IOD863wG9cl7CRBOdfTx9oR4Nkpx6W6I85BOZ88FQLU3plVtLn/d1PrOP3M7ja3V14dBd0HMfIv
4TZSBdxTR2+0ztjd7Ztxymt/Z/ut+lrIgvCjL/GexhbHFrdQBbx4a5sjyXGD+3m4TebSy9Y1aTqI
NY4bk9RpzBb4H05rj8DOyjvQjAv/SkXjfc9Sy3ZFOoIIytrIu/YkMLmVabudxs86U9aGP8INOqoq
+WOUdBECzhzHu8SipLKaPQzISMWJ9qr1pqVkQAph6gEVZXlXg6Evc8yHyFjBeIELX5X7EtbhzhQg
8896PKhboHYJudKua/L5oi/R2W5nwWIGvGkAOYxBjmeX6WDW2W40c/0R2k59EXtFmJ4VTk3Qk0L8
ia68LpERTj5l0q1oFDEf8cJo3NWMAdMPmp98ay86mwUjYNq6Fzm1BhtrSpHfFvVk+sdpMhxnP+aS
Ly0iFCB7107aXUIdDIRAXOW3uTd54LtCI1jaSlqj2pHlJ6+pXIIXshgZkBoRKAF2quvbdl85s49h
glN7xn6odeUfBjjaX5JW1LjR5FVgz2vphI117FrPw2pEEpllaxmAfdsMw0COWEwkkVYY3cTBio/S
JMepcuJ2B4d5+tjYMi72RiqzG7y0uYL4s2qadcM7AbI5uPjoIMcsaRYK1YSfVJEb57m0yNH5PmDI
VQPPPV2bJCJhpmNnD/dN1SCNyJKb92y30Z1dDjTPhP7Q+lsZhhig4OQrFkM5Z8ovE0MMEIDCDAXL
PIWkW2VhCvD4WOrEn8n1EdeJqc4S5qOR+ZSPCvOJtzxN16py7Zu07wXRNpZXxl3QcD3iwY3tUJb+
k4kQrYZJXJCcHcOiyTYpWFf6gNuyLrdRIpW1G0uCL2BgJcnctDazGQZcp8r2QDZt7HZAmsx8J3tg
XAnYAwgqm7nwZf0osQb5wG3Rtq5lPXXVrgN3TZ8EqOdFf2AkT/DInJti9NjJpXIHj3xuTSHaTqPm
h0e+9DCyy9cPxTCBz/fNpPEX4zHHPM96gnSSX6YZ7QECBZ9B+lf3QCB5W+lk1OocSd48ozQeRxJC
Y0k/RquciQlf0IuwTsY0MtJVQPAdX1IYsOUFMbWnjVVXu/LTUHvek2932fDQGXCgdnTENHj3KJyW
7rAlQoLTGsLCRsXF6+BoK8oUO4xBjOqypJ5+l3lW01FJw7ziDLWhELsE+ffXMbaciE54/HO2Zptl
1pUAq8i3M2qwBa2VFfEG7p8h2ZbmWW7E0GsEdQ3wy78bvcCCVlPBFRy3aRPVIt48UYCfFkCrrNHX
cWoTLq3BUiW0qVJvCAfW56w9Jbmvh9UgV208GOMZzgNR/MHO5iTp1zMJWu/cSQuj/epHSHysdRC2
LeQr0qGTBZ21iOrvsldwJbWgqPzNzSrxsfNbTRZZO2Makqc2wMh129GTjXfVRoO2D/S3FXjjZDgn
biYKQ1hI6BJHE06+rFynY1oM1yMyAL1PSs35uLHbEfAxBFeJzRY3k3TUa2lBsytcf+jXtZzmbKuU
Ms1NZChnvgRqaqqjnaJ0hPJqD9G+GjjP1ogK5I3tJ4Syq6ywmugowPmZexBhsGFznXbOuWX58bCn
W9Un7V6Ns0xXaZQmI/C4oKI+BlAw9jH4C6hB9X8nkaGrD11Gx7e3rcJa5eUudAy/f/JxmFP+KmKF
lWjbExvxYdeQAP2U5qmyJAhM342XdmIrq495isVsvq1DAkC1Dcib64tSkZHZOnFc4DHTDZ1/hgHJ
5O5tWSR8uDluBY6AXqEGtbU55bpwzQbh21vcrcE8rypBL1UGiE+Qclx5JEWcgbJ1aY57LQ0F7C6D
LDpjC5RF7E1SB158kZM4dR9JWWBmNJqiHq5Iok5Lbx/5zfahllbtnPcmdcILObSG+yFGNpVd+z2E
tk3QTB59pi5eJ+N17ZaGhonXivFLX2UCtLSBVrLHUF7pBNeIqKF0GCVF2946oefWHT2PkQVH0U7D
D3kHA5l0XpuHX8LAqZptEfvePQK44IIX583YStjl19obQhjfc6PS8XEBu1G4iMNIf4BDjEw44TaQ
3WMhHY9PYJmLr03Zh/Uhr8BfnyuXZXwMRTolUJdde7rOinp01iOXXPeQgZaMP+jIsouzEMF2efCy
cu4/F8x0ZqFIovZBFalz1xZD+WXpEZQfCTjTHPtw3dr7ehY12t7M0eN6UrhwsKXIXGzkCGjyaPpT
YtzneV5Nt1NQOYXB+sUT4uDbMdjbERtlflTfTLexYNP/v9AHk93j9///j0Ux8J/hX/fx3/9v/1R8
TZ5+D36Wv/Ov2Mf6C122vWhIiHPoBuCP/hX7uH8R2AO+IUjlz2hP+HfsY1p/0d9F1or2GRKP9iIK
+RcBzPrrp6U8DWak6amGvSv4MeXzSHzpuCOVw8FIepN7Inf+50Ey/m4mHhr5jVTJBDiRUs1jWbTO
jUUxPlk1ThqW9ZVtJn1wD7GTHUHh8nQv0PF9h1uuu1Uk/PRsrv1iqS77+YOlBakao06DY95V1gOl
USn2UPmxvALBfIv8PCvWgppYfNbg9W2cs2pFijX7kHwcCDEeW3PC33WWaup3Do5yzUVixDBuoyKP
mnXr+D62ZmK8gbc+yA23I/8xgCpdUgeNqIMmXm31WDSAHaWZe3axXU2molu7BQVmEkl0E68oMuPF
FuAosPZbsNxrPYxIo7Qf5CE5cypoO/5JIOU1VEIKCY1P6hW712/dnHN5mmTmBasZH41oCxewCjep
ha1XoCmWUkW2Ne6AuinGXef21L/CaEKz4GQdNEMDjka97scxRTyZqfG+Fr192Q8QlrCPmx1vVQ2j
vbACgxgCvsNmvirMRukNBF4jPVp2rLeGWApqVh8UD1nae2TGcO574FYGFMAMGiPZuoodYl23nFjb
ucaFZGNZYwPRwm897ngLCRtPboqYYgqFOmgvxVFATwgL11iuZerAVTaGUjuiChrtWX7nRLMjAi8O
pA33ZM2N0qpgGlDtBl+u64mEo5NncqL8I/Cla7IBcZGvjPm+p2lVmJ8g9CfWaqgzQGXjDLj8YLZI
CFatO1JKnrwhP8+nVPU7LwQJtR5QCBXbvKCjZUxERFQgzJzCcMQ9uIiD2d92VS/jdZaa8bAiLS+j
X7nB/8vn/MMU7DX/eVcD1fvUP9/Sfv6NX3uaia83RYglMwnDgP/495bGtkW+5he3CIfBwGbb+mc2
x3b/WjLFaNZJ+KH6WkCI/9zRbPkXzRyL5AhlExo1lNLvSec8z5qykSJy4x+i3WZpK/ZPsqYibwJl
lEmMWQXGLES76Yb0xVue9j8FgP+bM1rQXObSWU5iGoAZZIWT3GI+SWuEg4PjUGIOt67sxKfGXYjU
id20t6Gqho/cKqcPg4O50aqk0q9WowiI+1JfYUSwlHUf4k5H3HTL0ScpqdEvrzjQDfRWbgEYWOfF
h8xxFfJqhMGXUEYgQaOYw0u4GhRIcIuk+LSyLdP4UoSmeTcR1X4as0wNez15TbqJiz64S/D/w74o
csQmzMv0Q5OZeHtwUfGvfFiuw/uSrsuLWXpXSOYtEJ9f581vSVcdZqWT00e1ps9z3ZbBJZ58hJwf
I4cj9N9T8vrXu/6dZ3pS1vljoJMvgMV6Zk4dAzXR8KDr6hJn4ZVrFUgnrC2i/JWv1Bkw/Dee7yQr
z3OhVlvKOahMafY4PS+jJBkwPxUh9N6ipBgcTNsozastJdpwZ49FvZIO8ovXn/Vnx89v0+3nqOgl
l8Zd4l/k089P6YY6GvhbtSR7BlzTMGDGrN0r15Mu5HWTFR2hgOdmuwkL+03c9NWePF29yZnFb1Ql
fnYUPPspVGMkS1+iEAQecco/Q7vgwPymSt67lVNvxiF2LijOSrVKLNUsym5B6R0LhuCSGG9SGxuz
64uGhAuX1zEPip3oB3GOCLHH3SFs9UNSTeGtzYFxYwxVoM9quOhYl2cRtQf8lAy9t9NB17umdftm
naLHu+j43y8cWScfoH+417hUjLCbrdSFh4Dy6uuy24gd2hcTvUNruxqEY6pv62ikqEGZl+sA7ukK
hILTBSsPpDQxktOlj43ORLN5/estM/H0jSHYhCi1tAuL074EdNpoD/WAUxa+D7iwuM0neMD6a63k
W8wS84/pydchh+3T0xjQkSfYgX+veRR93dF0itRrwPJwXQe9764ReuCaCALtOoXAtlYedjEdTZiX
BvBxFItNe4PDwHxoR/yB11jFDOeOFVdnGlrytoKwvwHq1L9TOC4paQEuC8j8M41o2OAU+f2X+l6m
MlDLNCSWxrQv0iAb192MwzQbZn2bQ2esfgUp/5HW+tLLQWu3QEHIvCOGtp4POcSYi2C2zuWENXbr
5J7/NwD6cnzUdfvTLtBQzaoRcX4otAVlmyyINrFJ7szPfU46BfEXzszNnKC/A9YMYnaiVPgR3eYA
5S0ZO/m+YtzyjuhjWTqyXTDA6GWf/+BZI9cKbb4mi+O2sTrsJulCZLG/PkFfmDR0s+A46sAoIKV1
Mmn0WGVuPi8+MnREXfUDRrwIq+4aY+6vc8l1ua5V/8b2fYpFWJ6NNUGXL/3tCyXg5Ps7kWcZciBM
FQI9xWoO9ZzunaDBgCWthvqLjZRiJvlHBL/ybBwP9p0WPWeKa6X3rz//8xiIewI/hTCIZBwScROt
wPPXbCNH51JRGSsrwn1eDUWNSmZOdq+Pclpq/jUMJAg6JX4Wz0828cLJ6UVxsJfP5nGxvMyqbZbR
qL2OrRAKfUIV+nGcVH4MJeUnsreqYBcs4m91VSeXVY5fw2rwQwygvfgtpsiLr4CbG1VSE738aa1U
VwPGNFbPTMvjfuMMwjhyxYneaIx/YRSEJRJ5Aurv5TB7/qLriPx6E7QGSSyzv/YqOvBlLa2H11/0
Ujw+2W9Z3VT1qBHSEne6zD2/d80Z070VsqpiZ7h4azY4ah5Iys+Xys2ig2WT154LbINfH/nkTrJ8
Ye6d1Drps1h6qE7WK3mo0Ul7JpKddhj8JIDjifuEa9yktg42Rq+qC5QqxmcPd8hkNVFCunn9F5w2
6f38CVQ5HIEKmsV1WszssJEdbH85bCZ83xJ8fTYtcSq2im56i68cqP62j/bdgLMNtPr2A/HTcMhM
V20IbfszM584WSMdrnuflpE3dpplJZ1+GiYYWz9EIbhkJ5e2wayoI1GVXxtea15lCNJuMFNyalKh
83ju52bdvrHqXpoMnIPLxsbV7Y9jRpUqsUoLFw32WUxVi27+YE9G9bWMgnxtmla3SaBSXFAo0Z9f
/xQv7KoY2HDTkHS7kGI5mQwBLfGFU1nRmvIvV7HWYkLWE0jQyG5BsHUumQZYB2/sZS+MukgqOCs8
Lqfkd54vMSWjFielgTMOxyKi+yb6Mo1FY25buiLVCvrbkKzVOBf715/2J3vq5NP6NvksVjdBIOTa
5wO3AF6nAUDgGuMqFNypwUo4oKNtzqKyolWL5kWsC3tuYGf1kFojxdLBAKamjSVTac/RoRmF+JHI
MEXFm0W+ucZmBCPkwYGiQdJZz1+TwprlAdvKLqQeMdYYZ+R2k28JxeZph2Wbf+9DEB2RU3PpOZj2
4OhjJws0IKqYO/QsFqlksusgBHYat50DO36gNw2NQx+lr2j0kIb0Lv04H4K9GQLyplifughFvaFE
3BhQ9lx5KgtACwNkV1uqAN3F62/yp7Lp9E16yO981jGSv+DkOLICA+9EMbOEAxhLJI8mHCfy0eIm
W8X7AYnBOgW0QItdPp0bjl19CLQSlwE9MQedNdXR1wOGGbEVXFIRkVejNRFgvv4jX9jJ2b49zCSQ
RiPROtnJtcREvBzjaC1F6X5P2c7W2mjGN9hJL+ynNGdyUtAoBKjn9OZsBy1G2lHKxSuuCTUKPy42
cnJBnvsYZGz8sNLnVA4sd+P3PvXwzBNvhHsvPufCJkPQQjnxlHzbT6SxNDbNKzc1zM+m1IA6Axm9
0Xz70s2UUMphzZKMhUpycgMjgCsEcTPphNpxd3Y+YTUnoKAEoV3stDOQMtNFHRwrDBb2jmyTHcXe
5Fp2c3CsMQMlR6jb8lNMmWSVilmsgyVdR89E/hYK+M/9lEVOmycthJLtRSwv7Pf4PhBZQmcNkxMf
gnVfWvEWy8r0f9g7j+W4lW5Lv0uPGzfgzRRAFa3oZEhpghApKYGEz4R/+v6g+8ftwxJbjDPv6TFE
AUik2Xutbz0SBiNuthUf+Cokhg7Tf2dtPfUOs7JBKAKftVeIUHxYJzNbY6oINbk2SGdC31HZwrtt
pqi9MFfhnUebQXET0+kv3yDdpxZCX0oaMTeqHdvUI7y+/tdfAD/nd90cfRLz/OkXYK2Eita4gICj
YZJsZ53Uq/0eW/A3nuL1ZID7lBMdzESEB0yvr593rmlnB8gY4gXg2sEpZ532VF9zzrmTfVZbzXY3
c+D/ullmhm9azpKkS2AGuiD66Qj3gp4XdOw60cga52SR+bMdbMEZthXUd8Ba3/lk/zzs8nt/Hz3B
tMAUP1n1ENgTMzNQHpjn9hnzDxEclWmQkeAtSFv+Pgn9udYhjkShzJiw6aNEJ89G1C58rJVns2Uy
vB03VRWJrJBGr6b/uWhrthXe6j///aJvjkN4C7v6jLkFpODrN6Jrym5qMRmHUf45cLP+aGZQf0le
NpukWkuCg4w6t4hJ3sIyKTeXTGIdEu1aksAXF57f/Tst9e8PgxM0xU7KC3wdJytv47TLOHOawgio
zaPoF4pQRrfnP87Fkr2zn3prQKJLBY0DzcRmUj75DJ3cpy4Q8dDtxnAexpnWK5F1CwbYGDBgVJ63
+OwABHMMn89FkUHN2RM8KnJKwkElwP/oIND9Ks4Cf8uXJ4gfpLkTpjbI24igwOI4bDUBbSsSJ+v8
7+/ujckLDSIlGIoj4DNPHQO1IYj7wrJOxcea7ycp5XkbruTQVRPKHgXs285GOiDYAPQ7Y/XPpYy5
gjLH75I5D+5khpfWpna9HYWZEDdZYrMF+zKAApCJaUyFcU8wjr5WUnjeT9OZt0/obKRK/377b5xA
+RGuQ1mW4iV9xZMPBpdShlnF4ke4TfFp7hFBYYolAXHxPoeaeItpAzBUmM5wGDdjeuqqHt1Vaa3y
c48MJ5FexOYs63LznT3PG0/HI+mVEtneCuV88PqbKtbOrHwhINkQuvEVcbD0j7q1rQ/FZOjtbO4i
haer6KcLBMpOcdFxuOg+//3p/LnUo/TgHe2iU9/iyPD6N+Cw1KAaC0Hl2iXOxZqbFEnDe+eRN+ZH
EBu8ADBddIZP5yxa+etAJ5H5MdhNll4v84RtJsIFo/WXd3Yvb16M+YGKA0p9rOOvb6mp/WigzYxT
tUVDXygZfh+a+mm2F+vLv354uyKBU68JaAAS8+sr4YIrPEvsX1aT9Rd5M06H0iQm++9X+Q1mO1kN
gVPZgDTQL0KNOrkMLelpdcd9qov8IlbdNn/BE6edi6Jo9Te/tjEsBaUdpWtFs3ATlsSqZYgf9jyO
u/mx+h6OFvU06OW/6kL0aPt8Urb5Y46IpxbiVbsGZvXx7z/7jZHFBoF1keIAxpdTbwZVRY9MbUxi
FdmKB1rpiIhogL8zue0v8/TZYCPZUc6oCqhzvn4FdEopewiuYjREiWpm1DMUmNZnp82Da/ax+p2V
wN6X8tMLUjTjNdACQ1p3stT3ZFdqNsMG5Eaqp93SG4+2nfeps+nxDIwTolFEitf0A8tEVOWUkjhP
7mwxo1VCQLhdjLNHtGAZ1ue+DsWxDxUpvByPL1rDuXajodHXctDqnc32W28DzDtsK8YqnqCTMWRv
RNB2RFbFGDl6jqWkRpIjuR7+/TunS8oaQ7cocMx97/KPfXI+KGP0Ks627aa9S7V5ObmDanjnKm99
4J6Fcp21n+/7dEHbRFm46LuQErZZhPLX78AERY5M8flbRfL3W3rrYiF7UMYXHT5Ig69vadk8NOzV
itcxr/PrYi7UBalf4gwDTPTOZv+td8QnHmASo1LEkvX6Utop+7npGVqbt4s9LKUvKuT37xTL3tg/
+oAm4VzsIAqaM6+vUuYEsE/AjRGOBENCn0Id223Ik0Y/LLpJJb76d97Xn/dFb4bPJYTBYnPSOxkV
xJyrzhk55wkOtBAUlu4Wg+3yzgj/80WRYoCaB/LY70PryQ7VskjQJSuUYzMRpkfTCOC715sVHKwg
f4+S+NYdwXSi2wvjjBXmZBIYpaVyg/jWhNObmfah0cei19s7c9sbu04qeA4DglRy8F6nGRDlmuMJ
zxqBIkUbL6rywf9btbjcoEecj7s9Q5NU+mCWQt7MhJteQcgazyk3Y58S6F5K6ZOjqsaXcm6ij1Ay
G7AMm/yi8SFG72z13nj8AMBpyhO0sjc4TrZ6FQ5hXBUMKz3kFNSNls5KMMwR7VhSNf7+Tf45hKkW
2DZ0dr5+Lnby+F3sijkaQTZOyGVip6HTtxpInhqHeAeWPiU+FiE4o3du8Y2d5OvrntxjNGTjAn+e
Qq6gjukp57vsuurIT9nSIKy9T5Xj+GfS3YyLYB3822gqv9dlRKzUapRwSQcI78Tftt///jhY5/hm
Xy9K/LC9tcQJBelDePJAan+lpRxtReKbed/d63UzjM8mYWDVpRI1JM2tmexqD3i1foWa7xGySUYw
ZKAG2d173dQQS4/g+qbxu8o7ynzsOR84IvxIm893z3nxVXBWCGF/kZ5C6IX8StGthjVtsDOOvEPU
yXZNWsCTmKppAYDxBP1qJGFY4tmQGlL/5RRtOMxpZxEcCBl5wZG6bZbEXVSSskyJy/ypAb88jBHn
qmSb5/GeIpWEkyRU8zK12FOuhtHrCnYyHZEvINoXD5ISdvYE8ErRXiNTQ8EPtIXGLdkwzRyjCFkf
HTL88kOkLAKkBSlfZESbdndF7bBHAg0juUnLrZxfFrvnSw4RmpCJ3kfeNeKWwU+daljZMxlzdY9K
Zf6pzApdiV4IWr/2CnPUB6HKLCCNPZPjwRwxRMVmq9dH+MfGA5h64m8WBOtnDlJ13E5b6yKG0w6g
/NmcovvZEkV1yPu2dRI9sedH1hp4CV7/iizlYSJyp21s52vQN+4PrbsK/Z83uZcim1r03EQ0nuEl
MNIFoXEQUyPEWiR0UAZxpoftpXfG7tEffEJ00Px5eZfZ8agXjoI2O9YYDbqOEqt2gvqIoD6nOyXV
AHAJCUEUW4QEP6CQo5aqlrzDMBHm7pQYRZ47Z3BI8JwgX3vSCDWelrW+d/pRXqjCV9YhzGr1s9e2
9VJOffuYRcZ2t1WyLUFjDN6PEEKLk5RlIPubjo5CnTa2SZa7a0ytvswcjo4JQHVcqVqI4ZM1jcEQ
V4G2vjSVEqz7TcDYCWQHtKHNys76QOBpeZX5eEYTF8hdFSsLbeR5Wc/rvW9lxndT+StaDcLrHwec
Oy+yUy6AiFDkH51m73qvi1ZbYmIP8RMXF8G3tQkDlQJ02O7wn5yBVMIgNxO93hzMoqif+r4qnLQE
hzMlQSgGC1qPEjg9PD/7uM6VbcfVJKzr2fchpQB/GW6mtaieS4xhN5UbDM+lWsENBbMlL/qKreDW
LD7j07L0x1bK3Ip7RZpRTD12V5o7i3W1ti3kMs8npjnunLbLj75Fbtghj0wpDz5KkDZpssxY4jUa
ibF2B9JVUpBN2Xd32YwcaslAijxeX9o0jL86zusuP1uMheRLCA/eRw/8KMaFJlBUU4O5Eqm7hKo6
k6OcfjRaohjptVWmW2eOCnhHQxmEQlf3papl06ZVj+YzNmhUPo9BaYikawo1YuJyYXTq2nH9s4VO
UA3WKmrUgUTrtb4qzL6DDxJZW31uTF65f4er81gqTe5rba3O1ZrRWd/FYtOv0gqaT9bIeTMebW+3
JAx6voSDHgTpZudzHsu5Ln62kTUj2TeN7AnzEGCaFTIOUqks+ma2zfTktmHFFLFR8I6pbs1BTG2t
L5OC456XmNFY35IW3LqJQRnyEzjA7WncyxSj8i2NUKIBawHypcrTfNiGL2Y/wxWZck/fbhaC9Tjb
PPtrMOXZXcGsPSbkC40PFAS2+2gVVcPIczkVFf3mrGdIFFixM2d1p0uEt0XHK1dWTxJoE91Cb6pe
Bm3lE1aPbT54nXR9FKnGfL/BAnrup0rfmnOrcFa6k/k8g+UIGLYgFKiM9ybh2qxUqH6L8teoPPMR
KDu54aSWiXvUXIRvG4Wn/YSv2OMRQ9vY4rbdfDe16cs8zKFDWZH870UmstDBJeaqQaVu744fqnEg
zdBzp36+yoyxXlJTFtUnMiXwElHlcjEbDMx6fl/KBzPs82eObBTRs8wNv6NlKh+LdYQ9aU/Ldm4S
KtFRJKC0ie9iGh7NvMl+Tz81szoThQp8RMUiNzfGh2Nkv9rFWx8H5BLlR9/Zqicm7yi8Nl2OynHV
de3L4Gdlfh6MRo8WkYiaFQlX9Rky1lYfMz7T5c4XhTfsWmjHvrWmhiAw5MqmRBPj1AJfokASLBe6
IDFqkvraGTJ13TOWr2exGIq9ALAephq3aPhkxsa8MGoCkhMkWgEvF1fQd+rBTR/XchZX2D51fTlK
G+pPZkDUkFFh3QyVYq0CcKGtc3v1cd9JJytv6VcTjoeSCE1YhD99iHNqkyRXNEyd6Vh4wYfRKAtw
Mr1JllBpEEtPhp+t4b/QQfpY9332QB80A2ztlzo/5uFgtYdAOfnnOdyUfZah3lESl0vFbV6KmW9t
xV4iEqa0msjXsOhs2uaGYYGJz6f1XISbcaP9KM8TMTb+c497ceDf2f2t1fHzD9aY5+fekFNSCxkx
Ajea1Q+7zWabz0yZ9w9lY4XFkWmgYAcRNEB1696ZcGtURLBiBCq/bBzcf7hQds3zFnA3bUd/tu8G
HzBb4rpjax9YljBENnSXiqSJKkR1evAMZCwbTsWzenbDJ5sspwLEFQsH7JI1uMPYRC8W/hYSf6Pp
cxvYR2Beq25pjbQzjfZWrG5UJMXiDeaZvapZnI/WFD1hFIW0I3u1fIAhEiq8MVgeb6oGoHZtw5FK
69+CIe017u0y70FWddShzRPo39rE7szNj8tyG8Pd1Bzi1omGPjv2roH6Psh3c6HQYTVeZ0UQ/fBU
MH+liulWdLKy4CNgYznFlZJgLB3gZN/ZB1Y2SodIM6In15xiy5ud7xgaWCtz9nlGglTRLGI/WDzc
AATMkHgGmr5LffIubnw9RrfYjYYHWFP5jb/14jbPrWC9bDSfq706+JxAbi8PqlGRwAIt3RKvMTrG
BPPv+o0NHxr6zittmWbmzCJhWgWEqQ7BvpmwNdH3Yq3sr2VvlsxS21q6aTn6wU1FgGESueNMNzs3
07Hro19S+8b30aanaW5rjnnR6J0iIcXEyshEE83RLtgkHR1ntQANqXmAeWMgbtlJVMeA3nT/4GsT
yJ432JN44PvAo7sMImuT1mMmIn3ACL/OKzy/y07KprqqXHeaYMqMq7wK6lyhU6nMSqU6r2R5UQLq
/gCgobUSSHqjlxhsInrck6NQH7yxhygL97KsD71XRU7aj3ihzmxjBXEVkBrYXS4hrgLqgFKJo5GZ
njyLJuUiehpxL0TGuHyulCE/toUdLQdFP6GKK224BACJRn02W6dkD7R5+DiIisX42kNCxpfnyXJN
xykqH1FEYY/Ootb84tWB+AQ5rbYv7WDJL9sFU2bqlV0NFy5CBT4wVO5UQJgjqtNQngNKneVlOI3z
h4YyGW0qrLi4fFtnbNJ5m2CYTUtQjQft62CXoPURipliW84biCF16kSAmjAlGsF1iWO8PgSVroPr
qgWvE7OZGtmv5EaEw3zW0YNVY6M+tuyLf0zTIILjtlSiSlTlwVm0CeWTSdOG+a8pkBm/jd3Jh6pZ
zRsv20HlOA69Nc3n0H5huVy+8DF5S+IgEb9vndmjNtLVd50FROqiszP11eyi5hZtdgmQ0pz7s3ae
SnQLdk1/UnfWtBBTP/gHNQq66PQD9DVzyTAlXmeu9bXaRkPg1s4sdeiGpTsP/Fbq1J3ZBcTm6tnb
Ed5doI8Kup2dtmjSiDoJxpIpqYSwlkpiykash1AFFVU4n2CSsWLax/KzfUEr3994KNed83xbQWkN
kS7rezIvy+4QmlU2pcKaeiIRrb6uY2QM7nruOSv///8WmyodMaLmaT12UzG7wj4Rw2T0CR0X/R6y
+Y1WHyWNPX0ZRQ2yllMES1lVYF9sQjPKFa6AK4cfY45DsoWEfwnbJOM5hB4F59l81mpUBMNP+rLq
luyn7y/5v6/qwMw2gVVDxEHcdlKtWlF2NSD8BE1NOz/rjFL/xECYkT7vQp185xz91ikaNj4iMnRR
1DFfV8Y8J2M77cBIRE7SkrUR6XTWUv9qDJtIarO23zm3vyFbA922a8IQSu0S3ZPCmNOjYehcykjw
SIf9pIflGoxihJGrWn5keT1/8r2GKdCq+8+lEXa3/Rq5h9EDaNdnm6zZZERdH1fGspyVW0Bz++9P
5K1Ci4+OnXIuchQo86+fCBJNs/V1h1xZ8CuXKedAGi2yS7YpNO4GzJnJ2LTrOzX2/Z2eVDOoKqDj
Ai5MV+oUuR8IVke+KK7qtOOVseCMA1gqo1S20XbUARnFReiMG0i5pXyn5vbntRn8vyFPsFFAsZzU
YG0RZWXYcG21yfWyLefwHGiv/qrt5jvb4OyO2DQVa8P41xYLrM1USB06ZDS16Qu+ftRLYUROC4iL
vz2Pl5x36kvHzPrDRtETAOtaPdEMl+886f39vX7SSF9R4NCaRZhK0u/rixrKishR+q0Bls4lJhZO
BhubH4Ja82v+RXX29/H0xohnYomYWTCAhruB+uSCZjEufYcUUhtte2wHWR2Ei1lwW9hjsqb5mZUG
i8tKCSRhdjmQ9JxpkHLmD5HZN8cNke6ltYxok9yCoNrZdtkV//1HvvFQWAaZAfdcADS7e6XzH02M
GXxIl9uLYBPS+fFcUiA32+tcOkezt378/Vr7Wz15AQyyfaAjdUEkvBea/3ktg+jgBb92AuilvY7a
QBnn0jUiH/ooTthkiFzxOG6LISgemVEZm6TvhO/U5/802lC+wf9BAxNWP8eJk1+Bts7zxS4psclS
ri9be/PDROWF+7G21Pxg9L31bckAqEIyngxYI47NxgpvRfjDMMyofecFvFFnDc1d7mSS1IqY2d7f
0D+eSuGERvfbsjBJZR9gqQC73DcY3VaG93XeUtSu8+5MtD0o034jsW10+mM/ZtO5knL6OlH/O4yd
ztK/v60/R8b+u2g5IYLC0XKqsVY2XIp1YGTAkKnSZUPSEBQrXigRGufV1r+nN/xzMkLSSp8Bxwjy
Vpqpr5/DYExmz0CkV97M4eNKeyouhkGX7B72I4FY2V3LkvKiQ5bT/M5b2P/466HJHTIR0VVhSqTR
9vri/iilA0gBaeu8qjPVdzMG3ip4Z+y98UgZeb/J63xu4R/KOt+Xm7VLDXN3g8mChPpO2Zt11M2m
L8LKX99z4PzZp2BFoQHGh7Lz+E97ByV1CcPwWNLGXolbrzbDtJFNkLgDIrO/D5c3LhXQY8PhuXvY
TOdkSp9qW1mDi/MGYS2ghUETcoBaJt76bHlvYv1zIuEKDBb2t/SkubHXb0sEeM2mHODPsuT1lT82
3SNGnqqjl9iEH/JJwEHPyIK9riPDJGrT/mVPRZsiqjSTbqBgPAZte+mS1RH3Iyx4SjTZ0R9dohEo
0c6XFbrXd37zm49nx6Dhq2PRO82omqIF7afga6JYJX/SMZqurHa2joVJfNvf38SfMwrNaN41kF+m
OhgCp68Cf1xZhU2e0Jw261uox7DEhhY2t8xVo7GnTdXXxkd9dCkXV9BFsgtgF6ShlcNBbaqvk7BG
BZY6tCzs+y6PRPTOzuO3IOLVB4dMAhgBqDg2oNi1Tn6jM4AeASSSJxvtwPVRFIuwkhn7RpRUlKsX
qCxEpZ/5VpPPZ8NiR/CjTMBU6VQGWboEnglZd/QVrQqm+GPfQd2Ng64fcadXLeJxOj/GjQCrpY4T
2Jg57l0wBbGNIamLlzFrZvzmjvow1gWIr6ESy0ELM18ujDGDObTg3F9v9GLDH/j76znhMeBFoq63
a2gwT+8b79O5Jstqjqttxq6Lbd3ZbPTGguk9LL9Re3DadAvHWh4oGAZlWq7uzuR1vblNUQWuHzD2
LOt1X7TGFLezH3zUYyAdkFnz8tEp5PoSBJJqoYRR1Sb+wKuP2X2N32Td2pQYJnetoLIXuaabWOQf
/35nf0yi3BieWTLlsEK4wel2shdZBUDFyROgzh0dKC8AT7DO72gh/9xWoRnYiaE7G4Nd5O4z/+eC
yZMKCysbEILC5bqG/BNBw29WnadVTQpVsZH9+RkWeENtu2jqcxVKONjF2LXp1NHRTMjIjYxULCQs
X1HpyOwD6FG5vaNk+vNpYHpDILsTN+Dfnop1fGrb1kIbL6Fzs5wJGEyxyQHv8G+fOR860yA5gXvo
y6mxjZqIJ/lYKSLlgaAIjmAgmTZZdO+M2v2hvv5eUYXsYYXMYMF+YHn90A3+ua1rv0gAx+epV/hW
nFEpOaz10LRnUiz+1aQsBxHy4upL5RWld/z7nf6xP8AmwPPEko34iVTBk8PKbDaT02/8AtduyR1y
zTYOcJpd050V8CKcAaKRYUVnNn3Bu79f+o91m0sTZAg7krbH3oN/ffMLrfbRLAz6qXO/QeYJ9Yei
b7MHJh3rHup4nfz9em8Mnf0UCqoWvSLH85OHDbXQRE5LsWXoSvNiqdwfKx77d97obyXd61e6m7Y5
Ce3ezH1H/vquMk7CAzk9Emp47T2WocJdnkd7ZV+xa8gPUpeiTLUBSwrB6NhMhw3r6NqhBJupLSHA
aJ3pti3gKhquVQ0xUJTwKhjddoS01sCJCfzlOTPykXmg1VTVNdStB/Rr9k0VBENwtOciAC+1tY6O
qTsH35bOikDJwbJ3041vyufjMeYMp5OuqbZ5QTvetmu3s/UQRNLjb2DQFWgAs59h5fTTOa4ZXxzJ
w3CiA33YDBcvKuEqJfGlQZ3m1sN2oPBcQ6ophXCPLPTLECO98h/BX/lQ6bsO3BfNpPZTS/lnvVrs
ckNlDhoTMmaNoZtm9gLPrCFToQFWKfTThhzLSnPReUsqQfpNPFHq9mdDuUXsKDanvTWMLBhS8hbo
VGk+lnuB0MqJsW13LxH2l+w8t7HCfO1oNV94QTeQb5Hnm/rv2eL/807+104B+R+2xB/42rPvz23z
it/Ef/4f1on7X7uKyiKvjaIE0AM+/v/GN4X/BQQEuTDrDK3UvUDyP6wT+792ISxbTwyoLqly7Pb+
gzoxnP/aZbjEJ1NTxChHJOm/YZ2cbBsd06WGz2aaqhlnMf7a62/UrcKgp+YM37iX927b6rQr/I74
MNt5x7j7+krsEzlt8BTwRqOP3oG5r680dOQz4Imnj9WxZPXNToPdwMnm2X8G4f/TpP96dvvPlWBe
ISnlQZET+PpKYYFTZ/FwU+R9lhJvCwNpYcP3j/d799/T2D/ZIW/cDrsD3hkeNgxs0YlISHih6hUE
J68I+nNS1sWtXkE+hXZOLNE7l/p9FP6/Myl39NstxSyxE2dxuzO4/rkjyZwuH4VXHhB/kbIxtpT0
PuyynvLQL1UI6dGTYIDFpv1DJSZnvIrckDZkX2zOFI+ZD2Zkm5YBzWwjNL1eaoJV4swYLsE7Du32
MRpR7B8y6mQT1nlouTci1+VtOTu2OhtMR7z0VhaJg+eRHoHMPGgfIy9baxaspbFujH7mXwLP838V
zUbElibIkjZTO3m/cMEbQcKfcOX9Sg8Vy2xhWDQkl0IcsC+2IPjmmSiYsqui8DKTgd8lo+2o+cYs
Gx+e18TfdkD1dcRS1DSblBqClyBqgiqZ7MySqCWiKtrFL+vXRZvTU65dAKaRzKh2qWqS1L+ahml4
CKgDoijo5yO9Sv2zKec6OwDuWJ+nLFsel7muf5El4n3oqVXS13Ty8WFZaBkeS2GzCUALmBtJpAvv
KUTJQOW2aY1nPfbBZ1x25eds8JSC35NZZOjQYxhoXdZyfAqlhB+bWtB0nuqQuAsCaXjSTVh236ic
Nw+2EpWI7WGW17Vh4fmZ3YDk2kFHw5OCifXc6KJ45qsZv+dr5IF/3FqSXnCXgoylIKm/BxZcsQSF
ZvtoGqKgjC3AARPJg0SOP9zPXymUWt5ZjXtAJxtb4K8CV/ONjV7pXinBMj3ZlOtju5/Kx8UOV/CK
5XK7dXPeJts4lB+bUdlwa8va/UL/hwqjNa79cxFFw+OSVfOXvjQyHOv+Wrx4Tqk/6hB5ydFeh/mD
KjH5xMviVybrlViuw2hhMbSmir543i3mT3Oe5ctE2I+kD2N6HmcJJe5tYfdjitVEG4DMwqk8yxpp
XXI+waEXDcUOrq0yMMNF01nJgqawBWTmNfcDepMxqTblZOmoVjuIrVY0NCq3rd7ul414j6a2pm/I
kvLnXWgePKDnEE+jT8wOXcK82XcpYZjjScVLwjHenOnGDXa7se6zB8AJoDIVL9LqXnSvHRj37DWe
rK5ux9gOZuelbIdmTgh2o8zvZ0ufM/7aQMamNMobY+OsFBM0RZJYtWz1QwPi8zor3dwmRgtDbuyE
cHJAPZXrt0kW4LkrorudeHG8EqVSVvGVVVyxOhCa2f2wcm16sCxJj4mb0ZjdNNdj+1lBr/tcMu2j
8DL9/MeILxSOvc6Dr6BG/XtbUSdLWrQCSERQNaDfUpG6N4nCs5EIeaQ/DMCeukO1mIx/s6PAlnab
Q/0jcmvvK2fg4iVEfXS34shu07XtGDeRBnmaFNIESUHBvbYTx89omiKbn562em4h8vL9vSwMoAdH
2k9tlPG2ymGcb7S1rD/DqWAk0R4u5yTLm7ZiN5WFB3A+zZiGnUlLnZis0Uip/bhfFFPmN7XzMKF9
U5FKmXBUfUH5u4FNvgpUtL5Df9EUq5JHATCGxMjMacgAzDtJN7+DjQl50Fk/tHU/cJuuMd/y/9Wf
HUPyH1imXOp9TlvqVIjc+bXRxX5aosWByUtLp0+XIjOcuKmiXB+Kip6qDT29OtikLzwIbgBCNbBR
RIj+ROpLZZepm4k+OGof7T3Rcq1cjo5XQDFAVVWGZ5P25JJM0nbm2MeSeoWJev5qwYxeEBcW/CbK
nDN0nm6wmcyqtrzzMstAW2qShRIVHYU4t1oEYW6eqi9J+OI0U7SWwgVfwLpbehRmSeUwP1OaSjn4
XNBzV85hQgsGhXFeTNSKa+/dqalG+JEhjHpxGa0FLeAxKtIqD6s6pVzqTEkrZrq6+RjlX6tOFOvl
0njiZ2GtHmFNnpzuXJRstGRl1dlJaA7Lx9F3K/Sqoduvhz3B1z0vmyhaYlSsu2SEsjBWR2vSL9mU
7XATc3Tollcdk682Bus8agR0rmJuij4lndF9bNxGkOIXBFOag5/+OWZtT/IqhLEavKB/7oRr7tNg
tms4ZtvgnBvIZi9KtwmJUrL8/HpSqCUQCLlXK56LT2ZZRc9G76lvVriQ2ugaWtC/BHvxwatDfTM4
ZuecRRawl0MbFv2uBM2LIsXcUHw2gg7RWFssD641KwADrm+UZ/gciru6yYoWPaWtXrpyth4FKqAl
HmYjk8jSe4lAQU57/dAP+meTue1QYfZr0tHO4E2QLXffKtNJ3VpZdywLwY3ulEmQ0mIfbSMIXmb+
/ko6BcKVZPaHUZ2X4RzeQujdx7lQLDI49ppdFdboT5mu6QTV3rIeFaXFHyU5XH5idZVP34jCMctu
wPwVuzA1Lo0CAk4iIMHRSpwpsCfK3h3zg5Wri4HB99zzNAaMUBbizMkJtvPALrBY1UIVaRNp73ax
mgJ6/ahNUuIsvsgpj/qPYoJeXaCBBAa9TfOHzvVB0huuPXjk08v6grVXn4FVthsyy+T2yNi0vrcR
ip94Q8GvY9Be5XDm0PJfD2az12nDTuJnXvfz5brCQ8a4NukVu6273AYux7RrdEXgEZS9kqeJcqb/
6jH4ymNAm+5+xfHxKzed7mZkoWAc8fVB/5hE8c0e9u9Dug5RAZYpVJBgb20eyV8pvvkgnpnYUcye
u53wjoVTZzoFDUrrbSlCQgvMaGJ1mGFffBazdofE/B3VUK0uvLdaLWN3DIgLRrIgV+4LsQZ894EE
3etVAQuMa4MEU2Yi2uA8U+K2h/IwDVuEsFWg67lvyEkr763eraYrbfU9cZC98Nx7O+hn0v5szbsj
Yk7D2fREtSbM8P0zlDR63pthgX9XwKmXDftBCmKzWJKZxmN5RWFk9i8UGZ7EYwat5RyGuZjupLDt
9mwMtUOZa43yMkb0iU877MU2xxQ71KeuYN8ZS/4X4v1KclOHuW5go9ehOu8ae0GKU/uaiCEPMVGs
Rpc3T/Lb8gzQy/bTFb/rpaRjJmO0HcjY3XLMnVtH8sWxkBj2va3tQRzbSRIXoJdA2neD7bMngmrN
2mVudogkzQymYzH4En2gAIN3kwdgZ1PkyWzsxsXyqxtUlMt3Jdvejj3Wxf087wR5KmU4/VC2S05O
mA+Qs93BGaBtuzW4UTvYf/O4irBnYE0+Gr5tmC5dLNQ/xg1hcuz5LeGySKasOgFUyoIjcMjOiYrI
HUgM7fsacRVzMOGF5sVcVWTe13MAhBBSftffb8ui9YdhcmR0gJvrRIQCmtN5NYGdzuPc6KYyrSbf
Bf2Ine8Z2bMODjYCF/eQVRFkB/ZMWjq3xVDZxzEy7O2iXqeSDyP3WYG2YmiQ+Up0l4dyNIf6WBBM
bzHl2JN7nvkCLDXFhAhYSEBQWZ2CThj971bO9j/OMg4hrMumQLeou8BZKlIFQpaDSZSR+wHVLShL
K6u6Jwsci3WAxi7NL9ncLt33opBRf4dgtg/uOtslztIE7AS9FtJk+fP36en/sHce3XEb29r+L2d8
4YUcpg10N5tJJBUYJliiSCIXCoVQAH79fSD7XFv0+aTlb3w8M0UJuWrvd7/hv5DEv7aZxk8gifyr
gELzShzuHzbU/PofkMRvWPtBGgB9MDHawUvs35AE6IL93fmPaaULKIDj0f9hEpb1GzI3LEv5DyAY
ePz/QAn3N8SbfIs4B/CvMYH6R47SsHXoZ//sdz2WTIDmzYcA9y1o5u9VdawUE8kWX3PZkj2SSyzl
d37r23FpOYXxWaHqu2x6AFUcLWaZIrYzJ4I2MH6DYU8JempyxyPNswvKJebzdx7tikLuTOV4HJ8j
o0dKU+Y+CZo0MNWQDGzKzg2ZCd503sMYQhND1zZbO2coSnHRl/NcXS7Z0hU70YEdXqTwQonF9cdh
SwCBtz5Gkn/NEWW5ubIFEdZEmcfHzU+GT2zMFkkcPsnk/WC+sj7J7NJYhtGK027OoTQifsGF2Rkp
TojUHi4AEWR1tpay977WywqJb+1WW56FEVr2nY87h0Sf4oz43NnW9BYqM+j2EYEA5qmFUu4QKMKN
SYLWAaHANM6vTqytOenoeT0lQbRZwRM1Me7DNRi2HFGBcJ/dS9Dh11RpO2mNtJC0vP4lpt6gp2TY
eq/CEljLotrZ8mScxWcvKTso/+a6af8beJRrb8nz1u9KvFMlzipnSA9mc4/DZ0csd9F8NUsb4is5
I/4RxnY04sG0NHfRqlf6ZspnQnpzt/oM3lm+ulmTtYmBc90V9WxzGwRyxG16JbIavJi4k8t5zYzu
kIklfd24pEZcw3/9bKRDDqmpDs0+jrSpeG/sOvCOUB2KTYiQqiNE5so6oNuDE+QP7oDNiEsbKdsy
+GgyToGEi4uUkaTZLPw4au2p2a8Bbm9nE4kEZPo2IRZ3bk/4s4sX1/PQODZsM54LUQKRUT0ua9s8
ycDI4ZYxi0TDVywO5o8znZMw8xxkgGDndkdGNelEhqVP6VzqJXGE545JUQnjg+2p1aBwKHLWUd6s
C10RcEIRkRf5aWO6EXw+jZxqib+B2lm5QZgUqdiQv31oDQZZGUhJ8OIe85sVoPjZmYqiP2WuFbwS
J0DIDDzM4dlPF/GgHB/hlRGBxaOiylP2ZdK3L2S/ts8N9tzs+JRut2YREtlhLF7xOvrSv3aIC673
FXHRkowXGKfJMoVqSlx0ci/GEMD1n5bAJuwaYk4VO44OPgepS35VXU99TvpPOLTA/IN1X3tBfd26
DvK+wXJnum+INBWk8rH6KFXvMSLI/VYenTG98Cevf3Y03uH4e7npg1lmevNv8hdCd0oJuU4Pynkz
2XHELjRzZgB4qMDnm8FiAcz9csyPGmXXS4GokLOLFFVKv9QpUSXVMATxlPY4K1j+mL0ps4Kelk02
MNK4NjzQwuy7yzT1VvOYOdGan3RRpVXcMw7gkWTRtNCuMrLDDmRSH9e2HbfyobdDJBJkNIAi+NRt
BJqQdVpFxUtd4tYM3xct40ENMqzjSrl6ryDkUQOSK3RuuVq8pTihoBWrhP2SBk5ZfSzyQL8FQaHf
cuYXYLiV0erEi5hDQyQMrYewcoMHb9RTG6vKCr8oqmBvr82gfnKxa73xW1RoRPRY5VtB0mtxSFc7
+rr4g0BpTp02ImByoyufmJVXp3flfJdKm/vi80ri8up4zXnTwS/Yj2g3IETwWE52NbLYNErCOtOM
QZ9WwzNuJbjm8gW3nfBBLbU5JeukfLLR3BwxzZoyhiFPnvgWEv1yotCieW7ORCN9dTfAtlse6ymt
uvPQMYMTq0ZKadUGkx97iPxC5PFtcB8AjdbXToDn+8Go0/Ct6gcuDjWrt+zksDpXVlUY0zGsiujZ
snUoDpmfL/kuUlqhtogyzCCikqSUXFbNjvNzdryO6BpWwcF2BTpDHLQWY7gJ1y12JvBWuEOZNyzE
Xo3zIhITH4L5rFeT1OgZA3/jkkOcZ7CTfSimVIexM6fqDo76EuxgQXjrvoSo0cQoS91bWYo5QkaO
VDdGALWRsYgxC5ICeJj5kKgxqif6rGnikmyBTyXj+ygOcaakP+mt7Lr2Uv39ubeXI5HcBa9S072w
GQQiIfUna7hbsN5ZcBHNEFUjvPXgWe4Cy9pnUdsB0INXtouClxEZxMbwOwXCrNrqy+DBRpXNKhm4
xkCONUzrU8b7qUmrbVc+t7YpUR92AZUz0Wvuly41bLkfS1IOLjTmqPcByUxItiazDg+VZZEsRbp7
+c3XRdYy6bX53C4n8q2sLzM0fTueQR08kslJzL2VKi3NpGWDQS1QTMM9ZNIZv190hBopVOQhzguY
4iFeBqS6zCqUnTsHCQ6shHwEX7MYuWWDXt5IBWoUMcqU+ykBAl3zBChhn1l0U+O1sAyrepg5LedT
bRlrxVsBrTUR3jwu+zYLnddOzigLtOcfC38ub/11i1wItTf2Cd/aZXMvBseFJS+s8VMfLCwqDq9E
cQmFPZAJ6goEhOkQIhdvrXV+S2uHU3dLDU3Fdkgv342UWRGZoCUsTkuk+X1rZvVzj2s7gdLGUxAu
4kYNKpBnHVr1j2neSePSkMBRsU5D8dCBx0PMwKA4QE5hEUmn30p7XR4jp/NemoyIq6PuXP8yA5cz
MWAjv4KDqvQPj7f/Vt3/wvXoZ2X3xatYfii7v//+73W3a/2GwIolk1EbDkrM8P5ddztM9SApMYfD
q4JxoAf54I/YA+837IxML8KtBt4iBAEq8n/PAre6m4aVn8NWYyaIqfs/yD34bn/3Z9kdOPAS8Swi
s9VmrLXRJN+NmXID7aiwnr1ZpJb9MFMIgd84+TDoh2iupXcXpWBVJ4Poq9doWZyAxlfMxmXaGqkG
pkfOFh3NwKMpRvNmDcvjX27lL4duv58gKgrSAWBKbHasP56gnQWtTFGzzTkg0x7Fosuq1sCmQ045
yuD486O9myPSfviwZR1MeDfeqPOeJTGts1LkFGM3k1mIdpmvfJFzJW//+VEcMzThwNpQhr13Nz3P
F2yTbYHn3rIpBZuyP9UimH4xff2R3EJIENcClL/ZhwVED7xXY2BNHWWBDY4iraY8sEOZ19Gcj2fC
97KLCpHR3szlKwrW5ReX92Mr98eBGX07DHtoHN9TWzokT712mYkuOquPSAf1SfVGdSCsovsFq+VH
Fs0fh4Lf66KzgQL5XgCC1lt6Hc3dDimUiEdExLt87UgWJOfRaaxfTWV/6FE5Woht6ebRAdE2guL+
bnJO5ndtlaaF7nfJ7gcX4lXo9q8LBkq/uKztBfjzq/x+oJBDkAC4BSx95wL8dfhbmhXlYJcDwluW
wTy7aPbC1e6+8xkveaYWF5FKlw//8K2EZoekHLYdZAPWA9ajvx40dckymmtiPCutAnofLcc3ayzB
+P4/jrPN8zYqEkyhd2N0soHQyZRbXCgo0IOXOi3pa7J8/vlR3vnhfr+HGLNvzi/IJPjfd4cBXVzs
wQY0Q4A1gijQRpXR5GLCUX2Syr2qaTTr0j32Ci5Qp854Xc4qfzqtZnuF7p8RkGqvHX/9Be/rbysM
dxmgBcaZjXsQIokf7zLFnmhzmi7GuZ44WRjOQPgh9OTnV/+3T5Cj2IDzHAo3al7VH49iIm0KJ5d7
3GiF+Me02tndeVhftEyAlupXfqN/+wy3w7lk+iA3YDtx3h3ORfNjhCV+QQahlQfEw0/WFF6gcjvP
vPZX3kH/+WCkO2OQZWOx++4OUpmDWXUcTLuNOGtWc7i1itZFIWw49j61u+5Xr9LfP0dULDhooALA
Q46D/ng3U28uFfmexW6KdHdd5uFDb4XnUYt9ceX4wBNHY3jAanoHhyYhAX5NEFmiSCGBtR5Ab9yM
s11E+SU3WvWPvybb4UlvtCBS7yHK/nhuW3hSwDnnuzEjPpNTwgjGaZbTP32fOApGYTjRsWtF74mS
VlrkIUdiTN6bPgQ2mWdzMpV1qsF0QHZ/cVHvBDXbx8vxfJ+wmC1JkRv/41U5xIt1TBRJazUVcv9p
8v06bknveXNV6zL0dbLsoUSij/GC6rNw3yF5weygxENcATj/wmjy7x/tZlsKou5ubE38qn48nWGL
3m4Ul48Z0dif6Wkd57N5cTL7Fxf+qwO9qwwYcOeezjmQoNg/aykTUOrjqPLzp7m9rz9uL1wOI9YN
v8V/0X33zsA5IW+C0RZQ1JRbGME4hO8OqeN/0XM5FmcDkvHlhAZIkfjbtYACPz/+31cnjh9xR5FZ
bIvTu6fbWnWwFANrYBUY4Eesh4cmg8uI5t84+/mhkMW9v9htF+CZIezgmPzPj8/OZFQlSod2SjB/
685qi/nyzlVR37A4igwVfRFGn2yXqdQubftgiu15sTJ2J4DqFwtez2cMCYUR7hwtJgxqgKhXJrjQ
5cP2mfq+E98UWeHBdaTkuOEUOPtgLCB1JomZQ6vyOMhltM4Ngg0tXugK8mmPmWZ1a2irxqkedzzz
Lp+xXr4SuusV/gbDmoqjqaQHwJqFujISRuvrkKQYRF1DnsnceCw5p5jZ45Y6aI/dsJ9mf8DfRM0O
lJ/IMGL4GcULRpbRkMCmyaAUoP+EIGQ1DNt7PVTVsY+kA0uqEa2/s52FWY6JY5pKBnMemiM0C9Wd
8517TxRETnNZKSx2GMwGxbhzusbDoMMlRKn2d3Md5Fu335DynpGdXtg6vVJMibL6Nkd3oaILswU3
LR9LKSzcY3WdVxPoB6yxCAf6yJoNxv5KhUuYhEZGOGnQpsNXFyz1RsLQug1Cid9e3zftlJQKk8YY
M2q5JFVtrR+rqOoy7DEY/MWjFNXTNDTNC5ZcDAYdMr+YapFWSDIK3jU3KH3Tx4KBHrv/iGoC2klZ
F+d2Lv3wZNUqrPbhrAo/KWYnLzYJ+5Sf+6lTPE6Gb6oL4KHQgiY0LA7oIXWgejC1S55ymdXGY+/U
YOxJyG0D45vAKrjBOVOIVGfCcHeYSLo3GV14cN4hzMaTCeygxMxh3qaVYVof16Vu5a4UEKN3OINm
Xzus3pdd6qZNvWsrg6jpKKsLeZFPcvniQk8YD2lHgkEyzql7lhHgCsPEaQm6hwOlOz7xqrFMzI6k
NeNJ4qPOxqJsvkO6UzQYNCzhhzLsotsmwvHisG4huUB5yHj6RGlbQtwItCzmqzJoDY8Iy9VQM0Sl
KMx6DgxQxRsXaHWPyB7PcDEM8tbAHdlAgOyry77HFSShHrKCT8JZZ/NON6Xq4dePeXSUrrUSlxuR
8SC+MP0cEwmLjoTqcPbVHgaAYTEtYcKSnbu4C0EHF5MPB+lUslUVpAbjonJGNjRe0Tof6+Y4l6F5
Exhm+QzKOeRXLQbaKhFTvXlZGHV4nVv95lpEk5ARZC/gDbL0Q1LssxWahEf0MeQBtB+vHvBwQ+pn
P0f7WtBjQWfzejMpbZIVdsgzVlCdaIIIxvrgpwzQpfDiyB7M8ZB3IEU7HxIiPiJZuP2TJCLAI4D3
A/7SbTlmtjO7cyI1QPmZHw6E0Nt9uF6WxgxFrIMTlieEeuITL9eo/0Av10Z7PDVA38oWdHfXBRYv
BBP++hK+55ruBpGR35bKWkKyF46eaS4h5WyEqsWOfRgJOPAXw/rVilbvvoYso0H9p/pUZND6k0nI
soLjYMjHXGsdPVbMoPp7N8X9LRnstPpGWp7FV7Aq3z76mSuii1a1nnNOPqjcjCKDRh0UAGUJCbNx
nqZ0qC2EVCt7Dc4XHdMV3yy/5WFEMFOz5OaZTdch9hKvD3gwQYXpA3cJULRXZdcdqAICP8bLwfLx
QmyaBakIeeg71DeNE0u/6CCPte5DHY3lG2S2NIx1P65jnHUd7ht5YzUPVWSuUPYbW+Zx4whWCSd3
+nwPRj4xGIAEWsXG0DbDkdwd7w5TntrHWNypPBLKsYkit7XEV25asry+EDWedR8HRkm2haBt6Nwj
5rUCayhjyBWqy0qZaj9OuLRhZT8XH4w1gEeC/V6xVl+0HxHnfUbRTxG774pRSZ6iCpxxGF6x8PDU
I7Jcb+h2FsKXHOB2UXxhI7X8eDNPmX1i7NM+aXKQGDTikY59m8d08jxvPVew4tTzsmdoYxZ4+kNA
h5GnnEb7XkIjAqvlGNmLWXW/14b/xf3+tSmS/t/T9pN6rb+Kl7/O27e/8DvuZ3i/EeCMzT9SWTwq
6OUpcn7XABiW+RuVLfYgmJgglEF4/Sfy5/2GEM3bNJ1ghbDN+Vt/IH+e9RspH0xvUbrjU7790T8A
/n5sokhShSf/PW8TTQGk+e0U/trsswH3Pex1GXe2/YjAeD1EEluoEobN0RMY1fzlzvwHFO9dVMnv
x+PMPaL7EJHCuvvxeJUdrrMgSS/uBSKZnZGuTcxgyT4AB4jD4E/DMUot9hmH5Y7BuUd1D52vHNz2
JFHinQ96vps9WZ0X9WglxmhX+7LuwdB+fqI/lqbfz5NEYB7ZVpgi3X5XLZIVsq7opGRcBOqJaUd+
njtdRDpR1/1Cc/j3J0CvHPkcDUN3Otl3R7LG3jLXXlJARHl3xMvRP9pMePZTGbZP+DL9ynz1xyZ2
u7IAIxheHJo4IB733RNnjEzEvY11p11pQpvL1Y3zShSxk1fL1ahhLRWO8StB2H+4SLo4jmbRPHn2
ewV3jc6/r13sUoUTGGRboJOVfVUlChbGmdMabz9/evaPxf7vF8krQnYPGABo1rvOBtvvzKmLqsMA
StCv97hqfc6tClfB1hT9A9QJuI28QMZHJ5BWlEBy9T+yqXkvgdlShWhHYgwAadgSe1/mXrDPjVGW
MdewzkmKaSBzosn5lmthPkEtgBgobaJq0cJa3dnPL+Y/3buNsxPwPmKb/T5ZQBWdVWM22mEbY4aX
Qqnq2PTzetlkRACK0fb3Pz/e7xrAP/vC73ePsQKeESj7USe9xzlWzx+cjtoBxm2Ag2iGLGQXdvZ4
UxQmCs3K6otjOyLbQ2Q2ZyffqZ2HyW8pAkjTXeBQk6V67S7h5IFulXDf3FBI+inDL85BhshTLXAX
YxoeieXVgXvz0I2u0cBPyPKrvG+yHl0HIRpHmeN2W/UZJAS1WOLLCO9U7zBRzecjQATj8ozBxpWo
VNvvAzHY59JBOlCm0RRskbboDd0QuvKutS3K+xCH0Lt5XOUH2U/m1y5cgBAkhT7Uk0gV81btRXcD
gJwN/VQs695uB0S9k4koYje7Q/dlC31Xeyg6GTTHtpgOHdP+fOcrwlKJdE/JFnJHaXxLMb/7wpqG
FScvW/dQy7W/qUZseeMuKIKzgET727U0dbmfdGae9QAO3mUxN/Vj2w7QcMLC7J5TepDP9KjBmjQ5
Vq3acZi2w0UZ3GQLEBsTDULyTTud/eg22qhvENo7QZIvPax1WBJkRWsBGrVrcOsFX22glOB9qEwv
ngDT0chYnqX3bVda3d6SWOciPtT5VSAC+7NqEG7tjAK3R8rbGrmxJwC09sui+yZeai+8MuxyXpiY
VznJ83UWFmfjJA0m115VqL2LG9mCJCAYP9M9sHzmM8zF3TgU7mOvzRAlBZZhfbz0EnLCgmXvUwOs
3sdMhnsW+Dkq9zkR8elhZRhGtIgNvTlemXxeSxGiC2kYnrgoykC7dpkgf/TQO0ysDuXQ427JLASK
ii0d6mfDgoIUd3zPX3ShJ5pf4luaxJfRmNL/t5DMIVOK+0jKVScIIYzHWmCut+MFBzjFGnvVcRRU
zuXQjOMItaSc75XULnnKYdTRBS+mJitv5S2CSzB/JYorgGsthu4GH9PFR8EEv2Ol61qz/OC63XpN
3Ys/jYnNN4F341wf89HvhrhLIfJAHWhpgfwF+SbclsU/MFHv+1h63WY2X/TWjV1DXNhXhLxGUDLz
JduPeaGvCl1Xb9MqmShBi67va9/TN/5qjs0W3OeEWA9W2bVdQ7HBptcO9QGLP6zSKDfrD7Kxnc+m
ZrHbQ8CVp7xxsNrOenPcNRPt7yHyZ10megj859z01k+QkeDn0KV/Z/KK4iWYRmvdZVY/PFbhCAk6
r+d2ODjKKabYL1B3E1nTRfauJ4PsNGYrBtnhMntiX5QhI/GszM03bjlKQdpHD7uPRVtvuA7ir6FI
wRj2w1iThklXpdq9B+5KAIdnGRf5EFpY7yGuaJJZQE2Jm7ygSbUnRiasGYV76XtQm3fTKBjaG64/
1/HQkAAYY2RnDEmzDHCkhWfobA9Rw0MLAWDzXMIndHbK6IqbwQgHALIRyGRXkLmGQCNs/QfbmCqS
2Su8RxPR2hovv65z42LqopcRnQvbC8qET2KolttGy8A84oeEGY2WzZk0zfRu+57do49JnR+zMk2P
hiuj+37lI9phaQ1aNC4ChkfAukY4tmyi1ygc8pXt09QX3QzFY5eHi+2iaukK3jptU1bh9tx+LIYR
2Vwxtps31WL3l1UNK4a6icQc3ECVf9sLzWrgzwJqiOrz9rM9rLBgSkZELx6DtKeBaqE9anQpwynl
k04svCy8eHAmFMhDsGA+XVbteOcLlFj46Yl5POipFDg2hwGmLfQ/5nTK+y79UMHEQo4ty8iKvSA3
u53vbcuzlevymAcpNEmMDZ17W6vwk1xSczh6iz0+RWvQ1Sdn0F21t7ThPix5a/uwnhpP7RvbWgVW
tmN3NSwqAM2EnfMKeBpd8SXKJ3QW7Te/tHsIUqQCjaz4ga6T2m6mC0wYjeWCmin/gKVuXe1NX+Ad
zZLsvaweYEJcGNJ+GiuQPVyHI/mhHDpn3E0iW0QMa8S8ssawnnY5BQ5KH9/roQct7hy+8Ti1uANc
86wkdX13SFDPLQsvVWa/lGmGNEzx3uBA3gSfNx+0pzWHTpnkhkUnOtcag66W/gCtzkAwFthcqR/C
MKsYU+Et/WEVCnN4IYOmPUsnqEKQ0xYIlvy0N9la1XwpUYBAP5ep920KIyzC0oWPYVdBgbETDGkn
2uRwpnZpJnDXE7pG5bGJGagCZnMxTt3UAnDqbsZ2tbNap41zaWB3nJaruCx93Zt7Goii5oS2vMAp
WPMV+j3C+SPyp+pDV80p8ZiqqI1dtKTp54XKlI5VdAyF4SLU92xaAyuv9uReUiTmcSnT9dmvBI05
b+jysRlNfKTnRrF9L/iIZYfVb4FVu9Z0s2Qc6kjxpz6ysqmp0OJUQ0NUwyKC4oQCw18hs1XBcxik
lcMeoCVm9y6hybxxinxonq192fo5JsJ9vV0CVaP60rlg3UlRBxWxynk6t3FkLHyU2TSE6DLb9YFx
oOR7cms0Ru4SOG/NlBIKD3BYEdkCztDsRqMWj6DuRhlXdRt+s6IsxwpOB/JpssauIV5oce8w+hzq
3VA45SW1lZpjO52sb0EXmK8+SYRJYFJA7cx+St8yYGZM6UN7HPd4aaf3Co43U03HkR7Cxyq9LMLR
eXFWnF1rATzQjIv3ATJw1O3WylE3dWXYV0bLDIutrn4MfGO+CQsDJ1mvSMEaCkzV9yww1QFUjo3F
dPJDFWTtqWhLknWggiJpdIC+AcuM8RVu7vroebn7CWmsvkBnAhOps3tFpGMw9o+6XxriBPJmTJoU
p54r1xEuVOPV0/eatAIZc+NMULmAHHurDMf7iSLp6zxGvXUCNas+paiRWVdtFWINYtYLxjXALped
F5QPRFe0MgZz7w92V8F7HUSFHXE2UecyAiv4sBByjedKBhK/z5HqHJYov4OiLFre0rFpKIosgNC4
nDqyDoZysiBsLilWtM2y3netb7Rw+bzlGm0IhmGqmombH3mFItrROVJ3M9TMdjelbfCp00Q/7Oy5
9z1kcrnXgqtbWR8dSpEOc0LXkH7dhM0vve6rT7hPmTjGWiMe3SYhh5+bnAiFs7RX3gMvbfCJfAB5
zj4HPB41wQzqP4eNSCgHuyiBR+oHELdbFHCBxogadQ+q1UNaSpnuQSQzkj/zusjPYdy1JyZ1c3E0
SvRDOxsf/QdjCdgQ/caQTkxIO+kGi7TzSxvVE2kNmBE/MwKTI9JHVUT7AhXzcxfOPeCRQiQed75n
0RY3XXHhLuZc7xU+p3fm2PnRmdvbBCnYptd/HFL+InrWXH+2Vq88G80JC7LeLZvHpfXsOxcS0ots
zOWTFQzLyhCxYPgkzKKi/JLButB8mOljWk+IZdkI6m7n1IadnRWRFrf9Bm4lddBEBTsVuqAO4Tec
+hC64M7UGet7OGX6cyFwy0AqgB91PJQjxvA2hUCHAWxk3JCXR4nmd7Y4kf/AkuQYRvXiViYF3wrm
frtYKerh2rKncwmr1dwF4xRWWIp7RXREcbSVaY2GR145cPcQusn1pjRSjKPwdpcvSClyWg/LhpSb
Fv0KGTWbrFOY+f4ZKQY95v2hvXfZSap4shb/rB1GiyczjtPNjE6HhXbC8HwHF9itEiRcywfD19MU
L7hrGrfMpZwVeWauYRCTQf/qUiK+9uTpBDtItz6mKVkHrjA3KWriwtVVn2D2lGvmiRpHKuIM5r1f
14AxwdiNj0oF8NRJjuCepiymr12YBQDPI+b54MErwGLQFMa+JRvKP8A/z4MkEykojleJRcWDXQne
JZW2XyeKoXSn0grWcuSwMsdCWVrFtcqDq7LrK+cQTPPMOkBFCPBpzgvTBzVXNOK1wyx3Mc1bt0gX
KJe44TgxxlVAPDWTFjfRXTdcBc6ywbuRYhut+olAB/Z7qnJ+e5cqD2UtqtzpFWwaoW7WeJagGm54
hLNa1dncalUnOQpxxnQT3JTd5E8zxNpGX4aKcSt08QALa0su1W6iUT51YuKFQ9Lk3o3TrM+hBVn3
k2Ui7R75NDdFejc/pTYCPluEZndYO+pB4BVpH3qvw+QfRBc2jTTc+TYNCFXaobkOPi2+j93WjB9M
G2O5v6Z7BjV0QF7DmoNOzMD33Cwn9KSLYGVbC9e6ydrVex2sgbIe+gMQu4N3QeQM/bcqz8L5uuxX
+QgoPFIPBmWWH7nMgXiJrpXN7Qhi/jCqpQji0M3RUTJ6H0RcqAhsPTd7vpysNcdqn7Pn5olwSrNL
0l6u9/2g3PnCRjDPJZWzc23VhA5j71CyEteB0Z2tajMYmHntfTTVgZvue2pei/2taQ6afLYqjshw
m3fGvKgvmOxHU8LDtz7UiA+r2JvQD9RjTwiQNIk9AxD13djGjo8LJy71EnF5ixlO6+OpzD+HlkBb
rfhUebkfJg3pN8wlrOhqZmJ2ORApjACjU/4at6WsH3Wg5luN8uSVEVe52fN7aXXuTNgAxLqZMPxv
qVyv1mxbU3RaaguaVbo1KlWI6oSmMzzaXdA/RoGo+zNzEcVpcPr5JSJTcjmGi0IX2odGkRHnYQEp
4AqTPbujY/LAWjwFyCtdnXjuwnqIp9rS1T5IV25oZxkBrfIWLuFWg+hizilzDuyIkZmABBvlYYi8
8CyH7NJSMLvV15Wv2EuwJ2guayPjbuf5VFwzQ3HfSrW4r31hq4uwCILpjOKNDm7WUfHFXgPvs834
u8GUoEnTWOai/LBQLJC+gX1QH5MhkJ/UgBSPxGrffeuqvhwTN8Cq83FBnjInoc18PZl6ZZ6DTZBx
odoMBcpoNZSOc1UuJ7wA4aVnCFW9w1R2qNbbgnStIztrXSckhCBmzdewQNOPSevF7BbIkGiHYJGb
yN2xGCG0AzaAkN8GOy+7BOaQvq6can2ah2G47IvFeCKl1niqTWhVMaJLEpnyJRLOOeMeh6qAnXOI
DS2ZWVcIhLMDHaP8qsRAthDfPyMwObT4p4+yycJr1xLmR1GUwYJXm5bADI0yX5B8ug3+oFub3Dp5
elf3fYt7NpwFJCXKKj97g3Yfej7i+bQNgF6XAgeqDq4FeuF6UzdASMHPpC0tD3I9UVvgLx0dyK4G
lrmoWIT5cdWGn5lfNtGxILKyTZx2ZEnB5xKBAYBqzbsJh746aWcKLyNRFdzxCR8nR2FNQ4ZDjlhg
ECMKUGTeame3CJNOgRd4aL2kKs/7Sow4C6gWTxjMFJAT4JtgBvjPRlZ02IZBGdln5XAc64jgr7H0
xyZRjdldgx+jua/dZvGO3bD2X9KgVx+6wun6GA++PAUB8oV7aDoQmljg0flSLBSaOMx6frkjOGG8
bRBp5YmfVdUDBmx0poUeIuek+JjZY1pYKXtzlMg78rKnlISOQX8JP83yOqrDpoBYTA8zfGDy5j0X
liINRw5EgCWmGMt7Ox9ExKjCVUHiN9iQ7LJsMVpeSaOtjtCC1ze9lOHlSmnPlDkqmme2uPmytxo/
TzZIEn6NqT0i+zqGbglWX94+Mz1fJC6DwIisCCsNMNxy05tO1VQ2WWmH3Tn4SXlBQ7H0OwMvrjHu
etdfL41iRcayQDhgvjzJHj28jNDfYnYUWdXHmWsTBz0abmxNQb9TA+aUCXyl0Y0zZ8r13l/s6Zn9
d4TIEdj51VylmXdqEKaJU9nWHhUQXvrenrxMXsrSr7MPNVPkh//xYG6bYjB4uKCIN3Lq1juN08/1
/4i0Wla/0QDhtbDrxGTTPlM1GMnh56Dxf5gq8EI4DBegoNm2v81T/uI07HeqT1fddswSDBewYBSX
huGMCQKS6rprjPRjWvq/SkV+Rw/7DlSHkCfx3fYh95jBBp3/5aiTX2R9hlwxricNfdRbCELQqCOO
sGbLvYkY6GTZXXGogYKT/2XvPJbkVrJs+yvPeo4ywKEHbxIILVMw5QTGJJPQGnCIr38LrOp+TGFM
qxr34FpZGXkvIhCA+/Fz9l47ykEl6HhlOL+YxheDrY/zIjDXMCVUFSm9i9b07SdRTKch5g2IBwBu
sY+qTtuMkTPcWmo7faHnnmcX77rztLZdEzsoTWGB8P/NlxZdbSm1wTpn0M07GAlWwirsyi+Ufp9e
xWU4qCOjRNPzToHWwH/R0BWUxMJp0yptC+UWlkn9xfDr41UoRF3OE1Dx57HUu8eG3iFdWHIWva6a
inUO5IrJIEOHr8CoH38eAFrzHdMhbgDTejd2JGfG1/uwLbyBv7QF8VTvESHRImzH6Isn4ZM3gZIF
2fusoUY//c6oMOIHHPyK0VOpWiRMTpj+lSCNDwSz0U+dWnfV2bAj/v76zUO7d8+EjbZNBTXHUJjk
q7fPBMP9sNTYDOhwc4jrJAU6KU/Wpjbzl8rXxmVjU6r5iZ2u/n7hz15BbiozRV2w96O/f3tlIsHm
tmI8Vy0CTFKQoueiLVqaByxU+hE8CS0yKy4XdVl3B3R1luqR81QuJwVd3Bcf5rPb4MxOCmorEHnv
B1dmkzGuqbkN4IfKmwSY4lJIemo4o1472UsIWzp42ilOiIdo5U4adbp1DbLJE7QoaIOicl0GpcA+
bVdXTCnFjgAFph96bn2xYH7yRALfA+nGGJbX+Hd4yB9LFx5MGsGhS/OFM8sB0529E2msruqq+coc
8clLhpseswIhqPyjz3/+x6VcjeBo1HKlx26oo7+h1UAfMf/q5s8P9ptnECGDRj1KohKYXqG+W5cw
FCgirbmMahHIE5d0h9lRnZdB6toqKaKac6I/LPMQ86OZFpQcCCgXyImsLxbID2+gQ+cLje5s03B0
LE1vv29gW3N6MkFrisSVCzmMdzHPzUM6wEBq0PIt9cDVvlgvPzx6XBRtFGpWXQdxaL6zGaB6k8jt
WMkQwcUeEa41kllFeARVJotGWMFGqq2DiZHBxhdP/Sc3fk41t3BS8PrjJXr7fbUx000l4vuGBrYs
FVqfR7QNyUZKJo61MsOvMQedY6sWh04WFPGxzTDUF1+BET+78TxjqHm56RoemXcfpPOVFjgXclfA
155CjmgWz/PGhqldQMtiP6nAX/7+7T/ed7gU+MHYPdh78dG9vabFYRsxF505FrhyQ95O5RG8Ye7z
OHA93y4ajtX6hCA1yL/4xT8ufewpYtbMgEIXGmvv20u3vsLkEWe6V1gzcxDj84EGDsftPIjuB1jw
yzEhnLBVknAVWXW9CjojWzLD/soJ8WEtmT+IO4uC0BMhMXr3QRA64m3NnILfmQwxEvAGztKU6XFP
Rtrfb/eHtYRL4YlTuQpLLMa1t9857SsJnImCP4FguK3SlPhe/d+MP6eum1EjvE74GOx5P3v3hUay
qIxu6HPqWbXeiCiLbgalsr7YqT/eNmBJM1IczwoCrPfap1aDtgw4MwelxjkSAXKyAUCBfkEy///7
bfv4ZlhirgtxSWNVQbb19rb5cSXDTudSSg3RbNWXhrJuI8cCgWbRIptI3PDSoEm+8Ct8fDko36gU
Eb3j58aZ8fayUVUrTS5gADQ2vrvRVPTDkPr5UWr9eGxagQ14JhRY7Ver4cfHZL4wVaNN2jaapneP
iZb2qu+0QEowfw/fMPWHZJ2oX2UMfXYVFIvUjqStqHzJt1/PxDReWlAXPSMTzikv7MchVv49k+bv
Z5F0dwwKvOqmK36jrv/YPWVHxah2Ke05PTG2PQLhKzkVX0bHfPIwchnAO/gxQCu8r+A6fagliLic
n6ozzjqRa2tJ6XykgQTEkDn3QnNrdW01RnjdqSL2pqYj21WYsViG0Ki2mSmig9MMyl1hSuf735/f
d7kP/7wLCI1nD6luqOK9XU3IASgKnT6vzGBWEeT3ROjgjdVPxUF36TMQ6QYqFPcvQYy93Z3IBMrR
AUN1JBAnBKcwMBPU4v7h75/rswec6OrZcIaP9oOHsHa70WCQXHgZ5lb4jiRxNBLHrptZyX6q5Cvp
sBmGU/fn36/7ya+Fz3QueVnd5gPF2yeP9pojHI2HIrForEjfoTPiM1Ds1eyrVeq3QfFtXUUpY85S
T1Ml/sB99xIzupTKBB7LQ/2PWqhM1WWWjvoqS2c2y0jKIRYe91xAjDibLhrn1J2UL6pVMW+j7z8E
RQaBWkgHbYRhb78wSXb0kVpm3tIQPoxekhlTCo8FLM+anu0Y77RxcPcMLIbvpdKKZ2Tev2oE0hQg
zEPANoWXxGly0rkBf6E5nYaFgMVwG44MaIKyBuFeY30QXjXGJg36SCU/t1K/EqB+8sCQDCLwkTvq
bOx+98MxKRzVkiBx0I9G94qzzLnxaQytzNbMb7CDKA8a6oHToNO5+/sjM/9M7+4gLtf5qIsA0oTx
/fYOhobalqCMci/jyi+946sbFeHrDWWEelON7levxieLo0VRyLaGV5HT2bvFMUdKJNRQZF6KgPCG
Kru7jLmhf/GtPnkRMJVj46K8Z7t+vy6ww0QxISCYPfhhb9Vcr1ixgujikCP+hS/5HaPg9xrEfkLq
xWy8Rkj97hkcWowWZgdVswY86Wl6ltJhG7uDRso23BScA22vaoyrVd6VSJSbus/utcg/cgb3D0JW
Xyw+H++wrbHkcOz93VJ4n0lSplWQdBIqC9kQ8cZoKDNLxItfvHofnxtqBqSYdEdYBj4YO11BBKzO
O+QF6RA95DWNSlm7/TZHpnsuckYCf39OP/6iXI+wsDlKDeG5eHeQMZREpdrkegYprOsG/vKaGbO/
DgtSuv6DS9nQL7iizaM63+A/ttaIYV9aDWXq2V1X78y5PiKYbNiZsKa+uNQnv9VcIiOnnw9pFOtv
L+UmaDVswsaYvETF2swsYxMSXfrFVT79rVyLTRLIPZ2md18IM5iaDD1fyEc6w89k1oecSYfXDgbC
EyuR2//gBv5xvXermT1UYLlqLEuy7qbbynKgX0IsXkMr/qqJ8NljobPXsdHqJkiJd8sJPkm/V+DD
eqzVzsIAWeA1pG0flC4wdv/+t2Kj+w0jxLluzXf5j8ciEH05aBKpRly2xk62iQ8dONPOhdoqy79f
6h0dYF5T0MDTL3PM3yz/9+AIeOFoolrUcjkG5JfKwqUujdi5KvHLxuuiAFXVZUZ3lwhcl0lTj+u5
mXVlkS/gxYA6Mxy6PglYCMyZ+rdlhb+w/oo38fHhnT8kD5WGLBtAjP72hqgtdWPZschaQzLT/0gU
CxiefrHQfPyFsQHjeABsQVH9IS2UcTStIwlZX6Aw3IR4DHdVZU1LIzGrLy718TiE20VQ77IPzw3Z
dw9TEXUWQFkg1mY05URRpb59D6DJReLV4opT09ksJZ2ZtvM/vpyrf262fwY3fPZr05jiK0IK4cTu
vruu76KkNSimcXH1YKDyIGiYXGvtVmr+gRtf3PDjN3se9ekMCFUexsQuNmHYBPjtaFl5sS2ju0FL
rlRkA9+0qp/+7dWXVoxl8SnpvDNLffcJsegOpdoiqavJSr9V1KA4dSSqe2GgfNWw+7hYEUjC5oXn
hAWYU/bbp4rsbZVWdZQQ5ea6z0IkzkIiyRqWdTsWV0B0xy9eto+PMb5rGp4maU/gRd8DP+IS/UFV
0ioB0N3cEeE8At6frPqLRXj+3G8LLQo7XWMFmSNXoF68/V6l6ZuFkww04Rgk7qchQ5zdMc9DNe0M
swobfYzsnX6nMH9cuCnir78/Zp98T876VMoEsKkcgOc//2P9SppJc0XGKIoyGnpv0cWrJByC279f
5ePr6lJJzrGzVJPOb4fYn1dhjaxR27UxA11d3pDyeU1nNns0U7aav1/ps+9Dio2j4dthk7bmt/mP
7wObSIl6hZSIBIDm2i8z+WKrbvnt71fRPvtCLg1U+of0fIT9rvCYihJDTtrFHlDibhWLFl1AAmZ8
SXpMDBeTKBCrAd5siBYZRQq9brD6H63ZOJsS7e4a8RdC+Bgmn0af+z94qHis5gMYdFwOD2/vATJN
n6KrQZoUhc0FeydD44R5/dQMCEd4mzmKEzqwLq0UPTmt2i+u/+E34L7w1LAqW+RzfFgXWBxrvyNY
Gzy4TO6ANiUnu/G/Cgf7eMyntKY+ogsxd5IpON9+zUTp04YNOfRUNHqQd9sw3MS9jwI9T5lZW0ni
bN3YQQKqIb5eZeH03dBCuUnQma+UqCPjUUntuxB1wfL34/G/7tL/4kD4x5vyIV/q+NoUbVj8aS/9
/W/8018q3H/gcKIfy+gdxQabx3/bS4X9D7qbc9PRpJTifzgK/4srpwjnH5xFmdNweuHMxjHmf+yl
io4rFU8qIGcWL560f8teyl9/u804dC04sRl8SNQBbGnvX2tYiE6lDrPerZNyWcX4qbu8RqrbO8tE
79RzmdU3moFbCPX6MVUFDo+i26t69VxlcudbaJiaBpGhGnYbDBxrUWMFKkSA7sIeCCKN3GXnutcE
+oJUffCr7zPAMsD/VAXxfgS9n3bWg2zrfFEa7RkZ37fRjtqL0lRru2VW49o/nUr/Qcqsuqh71pGs
vUKyTuEZPweGOy0TGJWLlIb0fY7gZMHIqYZnWwM0t5ahTdBQ5LtIV2V/0fPwULU6CSxGcczTaGMp
zRUKod6zQo3Qn2ra5UBdComGqmRyD8eDDCNSEV5NfXoGGrlKYkhVTdSvK0X+qljg1kCZvSyYXpBU
XqyEr6WUabo3KiDEdvxsWS4uIb1e22H+S5lo0MGcfazr7KqD5+e5arPwTfeHGR0NM9hF4T19dPkc
qwhs7BZ6fWeiLwdRIjzIpD2uoxF+QhCU2FXilO80LABU9+js7BsnISCxnEe9JXwEz6ymRyuFoJ0O
xkaFNJrqc1LHEB70Bnao3jWXPOqvDSkuqGO9ScDs0IpT4pKDA4vyaaphJ7jlsHeTwPZaNT+ZBe1P
rUZ7PkB+XjmJUNewPeMN+OXrMCaJJkk3QIYxCU3XhJ2f9Do7k/a+R3PegQEtb+suvsG0SUpooBRr
ULuopxT7hzL4V4pt7QfbaZYjYglyXBmT6+1YbRQUTktJ4ZIvpqxRDrwrqNlwU+Az2DZZek5JY9H0
srvKa/1WQTB/m9RusED4Cpu5d/ON6KZ7xQhQYhS3VY3uE9XhC+Y11TMHXfulAM7Fv2P1WwkV0mv0
0b+PHHqUuR4SXxBF+k4QZEpKNDKLAVlVllaRN9aNyQFjqJYJfn3Laq7q2v9VafrJ6sqHPMnrZT0D
kAYzuURRJY66Ea6FtO21OzbjWoFV5cWVe4rqcTui4V6arb1H0glYdezOmtnUayLT4btMmnHlOv13
ZHjTukLGia0x5nNV4WMCpIoWaACZLAJ/QDDBMenqxzp175DWnOw0HMFbqMh6IzGcjTzbpfRnlmMX
P/Wdhpa3ruRK1ct7uMC8jaI49yViSwV8yQpsyYsedyetYBRJ7le8inSVreWUGoi8fNTKuxaGmJd1
kNczo9fEAqHfQYkJEG4aa9zAjMuA27q0IIfZf+OkP3ot4jgW1SjsWsVcovc+QHe9A7ZAPGOfbbMq
5QUPw6UdAGSx4+EHgrqjxM+1CH1TXZeN4gkiczhWLxRlqEgrEy+5FBuBf3gOV86XGcEeXMvcutFQ
LxPMri0WwzC9YKuuoOlG9KGuc19ZU1FjqcSnUsU/gv4oO91d6lF9FRot2VSQ0DlC1/mxk2NmLDrm
sbe6kOVWT7TqaCmEQ5humRGY3ONvUINwh5J8V/tSPqdW2a8RpmuPDPtuabjPdHofFWRXLUjCMc8l
YlGMfWb+o6ARt8DsZmEP0eMdsWtwv3PEoG4vyeFwcavZxQUQy4lcrn1F3A0C/irZS0zPPAjlVe8q
h7EkTyR1f062/BbH/X2KqaMmOn6ZDcprZEkcApnqr9TAv8xqR2MSe0OOh6aIEDCaY+cRTO4Vo0N0
x1QoWwTBKpEffb9BL5WdBIpzW3GI0A0iLyuQpivyKnQ6PBcJawFEk23XM0IOgv7QmQ5yRoUkOxfS
y+Sqxy5THiurFQtRSRVZL0Box2H9KoUTvwDLzvZqXsiFNjDynvBDqWmeb7oM1E5DlMsyxt2x1oli
whV1a9rpU1LfFKO+zXto6kE844ONdNXiI8BAk47f/HQ3FTP9q9Nkez9aojkpgdjn/bSaunwfYovF
IkB410IxB2YBptGvu0iY7A8ZOk5tKn+oCcvnmFjJKbHCiwLAiYZUS1pJF4Y4oNphrdrBpc++o6VX
Ub5SDdvJeCYlxvouu/JnFLTNBiSIjq7A3KLZ3oYE1vYtjGQfMUXZ9CCGrH0fTJ6tRWcliu4nM7Jw
0Wb7REl2EflxeOaIulZmgSk4OmdsX0ebKrsK0gPgFH8nrLxaDMEUezlRJYnMV7nKHlN1p6h17mqL
3WAGsSf9T1Vj2M6YPTFbr/ad8FQG6mvdpHcayuZVYdTmOpwd9IWZZmsrJFUhCknxAojNMLL1125O
3ELT6BBshqrbhqEbYRTtpNd2/Y0h1achmtaFTdq4W9TfE5WAmVxjAej1xFo3SpqcXJcdSE79U2T7
JfTlRtM2VRPB4msxagyOX6/HejLXsQLHOUeTvIUjND0O0/TgWF260Hti78wyY79SxLDKW7PcDia+
jjAfGGoVYfwSxYFcG5OS8xdx9iztASsa8WScya2oe8F8ku3wqCZbhZn1Q2SI8d4kieIJQXJ2rSbm
yh2lvazNixkwgUXEabqDV0r1VleMhwzX5bdYlT2xfA85yJddAcBpHbaEvmFiydnNWWSVxG6RzCAl
pZH9jJ/aWdhlicha7bMlfNB14xb7QSXnK69e+8bSj9DKehRWZrWUo/k9jt2NzG20pJqi3lZB+yBG
i73MvvHtbtP2Un8wmJ15Zq2cYNlhphRVvu9nX4BeaXJZNuyWaVK2Ow4N65GI3AH+vk/wZZvH+9BV
d90AczDTPHz25L7l1bZljRfA3rWIOC97FoKAPIqChZGa91g6YOhbCwSpHjaHhd9jlBp9rVmnMtK9
xim3Y6J9y1yi8DqUbQtIR8TeDf0FIvyGRj/vIwmCJdmlyYjWq7JWcWyzZxZHtVNWA9baHOdf6foX
J+xuA6E/j5xg3HFgb61B9qtrxNZ3TTrgCcFFguNx6TK4tOKxWMzkgM4lfCvUzlrSsc9DWk2VJeoZ
j5iLV9Gkm0Icc1LWZtLj2ElkTcHWMK+CPPqRivIwNdacDwJjbKBeCngRwKjYSrDJ/G7rR4RkVGKT
Oni5e5TplrVX2tbZMN3lJ88Z00cjthvfmG6IwDyTo8kpGAHvJhimu4K2PZ+kN6F1dN226vp7h+HE
0hjZ0NrRunQ539tUX9BAHTSV/awZp1+SZC18MfHapF3l5w3su2CnR+LCQ03Jx2QRkBfDNnfdF6SI
ZsZWNv4JKtFL3dwoan9bGha9T39Z6rdknD/hwnzIC21Tts5auvVuUlJgFMoOpsG5MnFfK1gMC+jq
y6EH4VSq0XpoKn2R1eOvInFoUbBVsTYkVvVU2PWrofoHs+9IKy1Q96ebXnQbJaJBnxDJFJWbxOx/
yj5DQ9Pvaco9TdWW7KENsAmq+XqtZ+5RT84EiTzLURyb4KgaN4E1XReDe+hSE5U8I4zZJ0NsiKVW
vLwyWYQaC1kx1IfaoLYZg+7UJdF3i1o3GQjdhnhHzVTmL6ISWzBjyzI5tROBM+Ssm0t37lWWOf+Z
UbV+ocoPwFI5xnG0bCoq91RVxaXQ62upEAUWByeL0Eg7ca7MAZ5ufaM3GN3VbACJkV7SaGwXSiVO
ajQuW8LYlr3CZlIxxJpH2zuXZFOprn0rfYii9GRQqNLXOtBAuY+M8K7MjWgBVytY0TvFnsCmFXVX
haY+RYGZLmWBW7mF9jx2+sUef0gd5TtZc9PQjMscDFg9uLsud+9bi+Klarv9iMpgEHq9QXhwjXTv
riof7YEwGMv9wZNE0F2b3Ah4aXimQn/BYSRY9WH/koeTu3LKZC1SwzjlY6lvcgzu04DyLFavemta
ZQ1SgLqh8+p3fQLH4nUGAiyAwNxHijufKELUWtAD5sdSuk8DtVLMVqbmhH3mNtrqOyRQmxJBFaso
EjPLkDd5JJej2lywwXuB6A4Je2CozIFds1evG8ydDxGNpsaTlBc3Lc9jUJ8g3BB8C6mt1h/niC+N
ZY89o64ZbZd33fSSWN9jU3md9EOkmFf4FCwi7uZl73oczW0zdaei6vTruoh/Mqs+Fap5nyGL80xj
XCV4tns+XegrZ7PHSeu0e7w5qzEqf7lacU2mPASRRxHbr3i1txk5QwHmx3OgmYuw9y8lALRFI/U9
mzantWkh2gjqSsw/g7+OtG6nRXMqhfUTI3WCLb3YKYVO6l9qC2wvzSktlU0kplVQhdu6rp8TmKh1
aXnJSNakqZJAghcrwmVHxFBGH7QPzmZNSTopLDY6x3T8iz3G2DBxPD/vV4pagyfvJUFuYflLIQ2l
FH7Nz6TewPt1VrbGah7Zsl3aba/vNLxZ/F+SNlPnm1+GT2WWUGzJ7hho4lxW1b2c4F2SkNTvy8zy
PXx+90aG5bNLJMxcPX5pS+O2UPRiAzTheyioJXWnqDZUpneSJvVC+NVOyTBgdEr9KP3qKUsIBqWA
D7yG4ZdnkyibcWj1ajCDe78o7PXUOd0CydVL0Bc3apPj9+gcPKAxnTufgOGxaC5CnQ1g1jkBBUKn
DUfcRNTFIgXFsPLhoi7ixm3wzwdPisUyoDRGtrWdsN/EhmkRUzFMG9UZ03UkC+Jb6HYvQneAG2LF
OQoZDF7KGPkPmhZ8Cys756zSD/N/rbskrMRkK1IgizokkTEi6hh/Gs5eoi2cDkO+bnSH1KeCVwDc
pHHrDb24yZ0SmotL7HyDn9jsaTZXrwj6r9J6mqNBNVw0fkoHJEjKdd37+cmOBIeJKsZa7oDhG+TY
rpEwup5VRPZtJA2AeEAdWR92o8g4QwZUK0MxXLU+MIrAktjMiwxmqg4J4GB0OS3PrKxgQKLWi2Ap
kQITUykR9vzsO0O2s5So4Yj2AyOQBzRlPRo8G4n9WCjOsVc4KDVib5nZL4e9Vh+z59BXnW0xFmib
qrjHryXkM0agez/OdzA7OLoH+n5q2Nom1yBJRD8y2A+3Qy4OlKbkH7FWYWCKyJSWC9yWQD9Y4Wyt
+NYhSHdXYGt4xnslZMpcZsRTQ/j32fxMkDtj4awJ8Ii+o5jWVgMjvY3L2XoTtPRgAEz2yEgxPu2i
GOfxSp1m2oIDal7l7WP18A9x4J/GRgcXUk0WA3ulpq4T90RyvXQuRMVBO0g7Pxs8iU4Tfg941HJb
+RY5jb3UymSFhRuPbL4Oc3ScmORXJmlREN4JTG/ZlqFLQW/wk9oz/W6VG6QNd8HW0voDABaEn+64
LjVlWHaIrbE45wdN088xpRqcnH3dR6+Gm6zIE967kb4lSfBgVC+p5d8NjXOFOp6Jv7nuHLG3awgX
HSDMziABQTbPSGQAJGCfSvpzlYaHdHwK7M4r8pGhQ3AZxuRRyUt4E9V2zi/GpORht9qjm70m3xY1
NNiLGicY0Y5HAgGugMrQSequAvlQDfFNXOKNMwgTMp3yka6CsbMpiWdGZsMWqxi0CCw9WKdBq63T
eIyOQAv2+K7PnY+Jf0rHkz/ISyrca17LZWg13yBtpyxnrwZ136R3D30Iogfu7iHKo5tkEO5ZQlm9
r7paXXXFtASnOMeGoQxXahKHGEH6CutuoR0VoowZ3UfmorfcQ9zEdxLOtDdV/bBvwuh6DmhfmSrO
8iSvzq0UIFuYxU+p7Xo9Nq1kUB7aXLsEA1YyUeAn7yYjx5FXPQbJOGJI124Ut6mpiNJ7UVRkfla0
INLZINGR+igFKZKaToUS/mrgXO18tXdPWM1HWjnkxq1jWvJ1lFwhQGVbdDjsduumcO6NYLoTLiun
TLLx4E/2jlicE40h11Oy0GJjIDKHU2IcbYRKkSPweHcrMwgwqYQcEA37NsiH2zhKH2VFSf2/7fx/
Zi2i8/1bO3/R1SSSf/8/6+/Nm57+73/tXz39fzBkcueoDlfD2kZuzH/39KFJYurHWsHgEK0/PiPa
/f9q6mukxTBVn0lxuu3wL/FHOKTb8P/+FzMCDYU85jQHDSFyG/vfQUZq/xwD/f8RK1gO9AH4Vizs
Rpz4dHOeVv0xEUwTiKpdJdhmoaNpLX7DM1W4/toqdEdkih9/5u4trNy1NplMxFMexGsk0FuFASNx
cQO26mrUVqEPcQTgKSUvTVnXUaBOlK59mMBZYSVKVoT0GmtrdKNtmaJsLMbAAFBeq8u2odWdG3d1
3e7HvmLZFGG0AjhUbbvGtTAaxbehMm36oZGQcOlORRT7XutaaxXkcD36wYkdrFo5WtlfyEhgNQOV
vdCUCMl+V7c3NZ3JJQwiCr7xwc9hTbNZkCu5zkK/X1vw5B7caG5Y2/kRwbq1zJJJXUI0EI/Z0ISb
csKRISojYkaoD55vVRKOBawPGZuXvhX6LtXBx9hW9itjsVj5Vd9QaMbTL8wcz4IyYikmjVCtIol3
ItKbVcZFL7HbGYiK+uQaBZc2x10CVXQbeRcBAuo5Qw3a3qQ3Pa0oR80bghQVjyDg6xIz7Vhazy7W
858DGxhNsHjI+mXOtng9DjlMNHys/tERQ6lxVWM6YfvVTyQQ5cUK1qy1DjLC1apQw4Ia6iAC6ClT
6dGoDJ4KpxEUKYNoroJE2A8pU2ln0UXTeFVUaXbWeSuo/bNyTiGz9V1jOn11hQo0p0Vt/3LbNALz
wS2UKxB/425ED7MhWc0a6RD9Toaz/hkTF+cOkpyGjBKP+pEcyi6mQ9Hj2qegNpzhpWkCn8qsUoGZ
6Y3htTIV2rdKDdSzrO3r3FKMVUaKe+XBvgBvrcQWuYNzil2Hbe9YRBN8v1jP2XjTIdsPIrUu0uXX
CJOoXAVtNF38ujyj4MjoTOj5cE4ddnylysb9FNj3dp8L6KTCyDeFxlEaTs6C2LiRrErxnAFQLvA+
oAiboofIF8ACCmZKsU6HQ8VoPZE6BnRk57j+dBlrK9yPk1gF/BU9uC5V0lCzLj/7vXGEU3KMgbdI
asW4HR/tKj4FE511JzpAhXQo8KxVEEKFyxJJlUMgWa5swxGAAm680uE4FSJQW0izOtl2ctGlvUkz
6TmJvxyy5hvkCLxpIt0MKhSeRA7ngR5tawE9uJFMOsx6U8qRI9ePRJ9WwzhyP9VH1Yybmy7pLsS3
Lwaj2rAcdeuaXArVF4eUoF919E8BueZDkQ6LkuzmMhZETGZy5U7Olnhgf5uqkUfhza+quGAMynzH
T7WGanxIwQnM4oGNBKvldQD6vd7Sd7iMGloD5nRlhlw3jEFDKCCtVhUb6S2vzVGLr0aOeI76HCXO
XajS2ZrMzQhZqOrcnY4GxJ3y3djGF4GPpkxsJjDTwTAY5UW/DFYVe9DCXaNHw11PYuYCdD5BsdXG
KGwAhH698kP7zk4hvSRNZrLOUTRhGjqG8Si9IYl+FWl6lcZlA18LswlUq8ey6n8qxJCugM5j/qO+
HwbsQUN6xs/0nQCeDbXctG117YWu/RCc0gk4EQfLbjOCFUqvCwQ8S4IfaQCoJL/1brWx1ZFsUEeU
53ZoQQ8UUbBr8qkGJ1GSaYp2IDyQ/D6CTkxhbd+RWKkzOXPXAZStNkyWCl4eUBC3QRK+Ror6ko/c
Ki10Erz8NCllsip9Oa1yC3JIbHfKjTH6DdCp+kYF13NTZ35E71wopKPQepizqBnnSMLPT6Y/JktR
KvW2LwsbjneX7hg0aveuxniVM0XxqBTEeQki6VYKTIobgk8bUoi06XtSN+7J0CNQhYwR7ZazbV02
pJYXkAY00zgRQHUb+vWMsnIeUwYK5BDEww5iIWWfVI+olCMIvqW7dwhFpdCNy6MvRgfSAgSB0vGa
MvuGa+UqreQybEGf1lObHisfQIaft6z94Z2NtXeJBvGhyoo1EA6Cgz0zDG7taBQLu1BfncjaBpa/
z5tiKyMIBG3ErqJbwyGQVblSkuoHBsoTJ50f2UB/wG8MDASkttea9qOaJb60odh8tGibDWhTe1sw
UkpWbo3QHjw5pexkMBdlcrXy4a55lMEGbc3cWaQ68Aa9E5xQfGA0GaMGX1OTdUrM96C6Mf2z1NmY
Rf7TrYt9D518bQeJl5mGh5yn88ilXcV+dh6z6FJVzNfBiNieJK89scHGVyX9L7nIjXttuJ+mp8YE
HcV5MORuYzdbzA9dYxcPruyPac2u1hoxnMZhaypPkZJvdDhiC0tMD7aTbGLlySJzuKv6k20M3wKl
rxeUw4RourQgOhI1THvTqfl1ndJ4L4YdJ3JeB2F5hi2vgra86EF3iEoaI0Q0v9g2kCVOUCcx0Ydu
6O/mBvSQ9ORWxp3PGNM3FIJjun3CQ1xglg/a+ADEHxUCI3k9UJ/9OjxbmLONEUO4fZps2vijsheK
/k3BWrUAU3K23fx1krdVY4drkkMSTvc0/eRo/LKARuixufHFdxLjaK4p2kINAs8fzFs8dI9j8yuz
U45btAFblpk6ZyVW43ORatvSr4nbcKKrGFaPIKzXFYbhOSEx8Oao8pqDIrSbdu0wWwn1Q6/7MbaP
H6h+d0FprkRTLoF+ed0IcrNl2uQOz5FD1ig/+yIcTH01Cu3k+nIDgUHZOWqzS+mJKX68iHE1q0z4
w+YBadpBHx/GPtw4qNeHmcUkmM0Dpy33qkDfFAXyBpjlVk7DtQwlKm03X3W++5OXdhk2+sZPEWio
tj/uzEpXPdRiP60St7vrrrlhWJrIpUzDXZGNbIXOJq/HVSyVpWp9g7H4HUvcRqcHP7FsBLiheQHr
s692C5gWNwK9v62nXq5UuxENGsgvzycNVKv0yCtUDT5Q8v/YO5PlyI1s2/7Lm0MGOOBorj17g+iD
fZfJZE5gmUkKfevov/4tUFIVI8jLsKxxmdVAJaWEAOAAjp+z99qX7J8Z36fZU6Je3NS+GmA8C2Pc
tNW4Q766kUQxwclKyVItVjod5ibeB06HHXfS0QWGtbetU5PbqxOAmrQrWCS8qqwLdOsXo07HVTeC
2xaMbdGb2irrn6aZamenxQ64lXM+KBg9yvHGsyZ75lbuE8E1YT49tNkljxZ5UPGqS6wzW/mw2brk
qqa9u8h759buSCXFJhWvzVZelg7qgSly1ioUdwEjD+6EuqsoNLqmu9FCPouDsZIhQXpTqC9Qd6xE
r0CdyJVNA7031f2AGmdVND3EL5eocJVXAHysodtNyvrmgfd76HKsWWgjvXNPY/nZna7TCNfkw2hG
3+iTeNNw1by2+oeV7MSm1Zrb0K3ObViJ9PcWvRJUnBYgulqdNeCd7KC6tWpx50bdbhDRd8i+N02b
bTTvQvTaKiQsWUQ+k2iC1ix1kfXug4XSeENi1/P8Qt9kFpk7TtFtU0lsSN18qXKxJ3tkMdemm6Qk
yVznq+2F/rp2LTbizFO6ZuOMj1ZMXDGh4Js8ku1WuYzsZlR1tINOBkHSiYw1MzeWeumuZJytNU/8
Cmp61WO0pVRniGVZOKlE+zU3syfyT76LdPDPGAavXU/wCqCfHoj40czh03r2HmE89y3hm8F7oQNK
tTSk4MsRJRI4i/+jkd2S1AfGNhAgeZCcGayeqTX0CTIhSMfJLjPTv7KCKz/6Dit24VrXaaKYzml7
qaonxXYfJC0cRdzrpf7dDNJNomNsmWPOGCUlOszbwl2gwCFXnOFHkSE+98XcTE9/VLa5hce8diNu
iNQenB69ERkQ6BIAcuKqAsgSCI/F06MpKsU2zzV/GxV8NWJCBVNp49N3/G1DkG1lwaWtvpMfNy5z
N6d/at2ZbmauZUUEUp+QaO2YSKyI+Y6ksY91t1s6zgUbvI0PjjZC87F00+RrRVc4Gp1dNHhXcqxI
Kkp/esRWWMYP5Vg3o+X8NIJfqW4PW0T1TILjs9Z4NAvxQybQknPzIaqTcJNNDl9tVGSxNuYUlqoC
11WZtAsN/8kNqldDclxpi16M2wn/P7BogNdVXd/XiM++hoUfz38vGC8VWZGYb0tqCLsp9k0b8MEk
jmAhLOorIC4TrwkykqzkpybNbz3vZ/QHPmwLYImL3O7WKohuUC78zAYnWg1RdW8MDl6BfjpDIvoo
qvCO2X/9GOvJM3DCRewnwHAAwxn9tp6iWwloeC3K6Mpv9WdVaWd1RIqJndtMEp1V7NfPldXTDM4W
3uBeCltcMVFZK/idS0/BAGXQu+XLv+4C7SLgU3oTE22yFoaWXOZdFV+VXu3tRiUF1Wlae9G6S+PW
M2hoZ/UVO11t0+VQmBjByPu0EWrjuXn4rbGd5DtdL7j4+ZQuGWSrCzulrG9KbfquBU217LtOW9tI
/i470l53OM+KYmmIslMLJPP2pkkn7QLFUNrTR2t1Y6E5UVasjGyy/qRxSkPWiXNYXrStrgOGzSDf
JpfWX17gMwAZ1gYVwtKaqCWjJbxtrTBxGRcFdS7zzzwBtuTt4mJo3ZXfJAETF9yW9dKVXVBvtXLU
Ln07iLasNJKz8gmsHlAvArwowW9KDLXZAiSvswwJ57ryIhMMmqM1+6YGFd6pLs8XCUPfM1fUBOs0
aRBWi3pC2LooC8tYcbGMbqF1AFHXWMX5a4vC4rHlPQpDMBFsRa1UQ5diuh1E88DHhJ9OCtKIT04u
wNkA+C8wbAsyS0Kx0TOeBXYcNzsyMEvryqnKVBBhb0f7SWmhuyCPNdiNtVOfe7C5HoqML4EyocJS
khUYVmg5sqJhChN0nw+Fc+U3NMUje86UTPmHCGeop7o6zC+hbHPyLZ68W1pI6eiue6X18bVraNLe
1AjWpwdJSiTAgkFq7CDBdkLEN2DoVmzXVpbmj18r8irNDSysr0D5obqPIJAZmeulOg+mmWPvOL4D
dJyQC8345fJZ1vcN0NhyWhSOrBMT9GuiMwaWRmWUl1oHJsFYRS4Xau+TJZxexICiB6pdYyJ9LJ4M
8FwoPJ0a+QsaRMRljk0/spWp8cIGLnReotzj9dOr3DoLpW8P3zIQXBdNY007QpOzlhqM6ctQg6UX
U2Ebd5XVkvLJm8A49zEO8GaKhmpkyESC4VY2LrLU3oKcuqjAG/A+gzJ/GWMhghLaiBbj3TCgYyj4
W5QEXpAhXYP8hS9nitWlrbo0WHiJNpHlkSTyJ4FIFkDxBh7dmT/kMt/o0+jvawlODmHF0MltRp/a
XYyNjI0FiQrOdTm4slzZnqHdIXY3X3IA9T8FpkhgpIN6KRoqlNRLULfVZbgd8lGdlXpXPJWGQc7C
kEgx7Xt91MWy9XxY2DiFxTpnkN1sczFVd2EUlwS5+XNIAtD4lcuggmCqIag3djSIfT6CAZREzn6L
0lidd+jsQUaSZWTpvTOS59bQxrInn/0DbekXopa8vewS775spHtXRW5xKZpW3up4Gdm75b1xVquy
rdd2Jr3Hpo/lbZX3DB+rNk76ZSpVDX+gUiONjTEez+wsIylCj3uGSCX49hv2TxJHQBzvAeqiIgwd
ZiCQGx1rM+AJfxwYkfyp1y5rnSiEcRmZYX6fO6aJ+rTWNlUyivMMdWbEmyTSGacoBvHWIjNKZlPT
yJtuqEFYLmQaiHuQnd43j+3zWWwUwb3f1NQjFvIUWlkd3TZJMX6VRcL7ptqRr3cW+bG3Gv0h+JHn
abjtMvbGsVLGL0hLQCObzsi+xskoaTMGmrmIy7C4mkyjfjGC/Jp1hAKpKWNGqq7BQu2nrtiKRvGJ
4TrDWHWjKz3VaZLmvF8o2oOyvUMBafQLUwXWk1koxrApSAEX3qVrPxpDSTVDpg9IX7MzaP0YbN8m
HBMlywuC1KJCmUbPrwn7L/Rc+3Eher3bIT5hflFYFMnWtWkzRzBS09qWugkx0WzbdNMOSu2g9pl7
OQTypjZcn82aWezRLYf1XV8HMfRdU7+g8zk6znDvdGaEptDOzoBlm5vIaQoJmLmgfNaM6MVIJkoc
rGzjGdCg4CYIXOu+N3M2CNakYKhG6mHQQza+tKDVJmjlcJliNWTbWt5NiTWiYcWClzcg0LBipTuu
d3Nr8oah7KjzdT88mAkdAkGLYZd6FfJREGbLgCwGwjpoSXIv9OE8MQ36L27dbaD2AFY3M1Z3n2Op
lz4d1eaqJQxDT/mcynjLYwVBr06+VaO8r3Uq4WKroTEZsuA5t9KtSq2FRmnjqHSfeeOu9bDiCFIm
oT+vdX9qL3pX+YsCx/SytArB4iRnznVoOBtF3V1aRe+fWfUo2fwk5rOdNdpjHJhhttGL3v468617
UEqduPGrJvpmq/gcbX39E8JneJnB4f+zp3AgbtvSu/OqFMm3tBjHl9Qy0yfDaqwzf9RW7hDW6xou
YM9TNDr1rgvd0ts3qYa5JSuTfNiyPrNw32H7/pY6efxsNhLzfjKZv6zJJke8crRo7eCo/YJd1Hhi
elxewZw3gbLGSvsR1JXTInga9mGYtA/GZIDudTWvux4Fwu3eaSAmu3pj/4xrKzkTcM83/KFtK3t9
pw+W/Uwki3MRUiEZ614k3Y+6YSwd902FwD7Ndm4l9W00aQ57Lmfa5pq+0Mz8dhjoD6FMHEdrQgEc
CpAuQ/htrDNj24eZQAyP7z8rroG8j4TjkUSBNDhY+NAT9rpvbhQv00pHa8aHnAAEb34kh4j5+FRd
oj+Cp5ND2wy64Jy2VgwPJLDXVmoY8Bfo8U6tR27qNKyH3NyV8A6eGwe1pVWo8waX3dpv22ZX+La1
Sibwg4PmXDhEBy8C6d1nmmIz26hup0a+QUZAJCoNUQcj9iIt/C/M9uItrL74ojAyGMZlgyClGKcb
RxWIJOsXCMGrGBUjwr2YTVaen6HIA0jfDcUqMYIzoJRftVRbm35l/nDGlsZSGGsbVGoL0M/bwM39
fenGNGJ6+4ths/DrzneQk6GhjjTC/Ohprce2oaRzNQxO6MCv7VLeE5QAUl+fiLlRjv9TuPk5w4hV
T3DEVi+0p6qkg1kMw8LKWMZe2dUwjTusIKazdrvnWPZsLjyxK/M5Uabpbv3AnnXMXJcuzZx163aP
Q5DUPMfyiqZN/JXyM9lCOOnWvN63CB+QeQLO4T+Dm9CMAU4WmyANiw0ComINUnXcFWYn97prG3uP
Zu9uzOvuaRQp6mO7pllhBtpNKr9Jt9iqtj4LaO2ux3lzA5/z1ki8ZtPB+2xJ+d010wBy200gfeh1
4yyHLAlwr6L4VZa4NmubNnFkLAywucvCRRgv85VNo87tf7kTxF7d1jdsr0uolAg8R/qGvZMYd2mI
50VHUiACLCAaUTxMY76PbjHSZSupmNrm0UponVceWYi9YJZmyf5GQ8UDEzunWtXsZKn7Dk+gMezV
0OwIqkI7FUb1bd+zYpJ0uGKk0PCus+NNmrUo9uqkvPd8HQ0twP1Wyx6UMV6IYHgeBhJJy+qc9NKL
uIy/eq+tvr65p4KfiUFZelsazvAc0LgTcVhfqc7VvseoOq5toPv0KOp2x3uXaXKapudulscUH5xM
z6j91hbJz6Z1EPnzpIVMF1cE6OnoIRLo+iq4yurwi0UTHzB+Rv9eUNkTAavDAFfJLSPCXeY6SIWR
eXfuwNeJhAvbzHZ4s9dKa69z2axJUP3WdJNzO1bt0qzH/DZWlfxRDJ17h3ETZLjPm45qSU/PyRul
rBiE9QCxC2l+2ql1P1mL2i7yjWnSx8yYsmy7Jm0uesc8EzTxlp3eXylftV89LwmvfU1tJBqtOyOf
aLk17gBZeLAIbxwnBEDuj6pirLisilFc9r1BV4c8h71eWDTEDPwz+vdxqowdabgLN/JQs7f9tge7
uSla84HkAmQ6wVCftXnW/Bxi1E8YW8gnbfM7k8gFPZ8uXMO+05TxU5jBNuWVCD90yR09M5tuIbx7
hKT7JojQhvdiP/raeZBYe5FTn3vF93Lsl1HenfdaRr5LXjcrqyyStZpoJ5ZlSmudF7uXkkmiSv2X
2eWrMuVs0E09A4S9K+vkvDCj6zSsV2NM+hEtfnvLbmnc2aEebjqRfh1pPnahML+0mXfW0sjL8X4j
7X1tC/IgDKFQX4cxVo9gnddJxdTFDRXZlf0oNkY4yXOnrp4gmZ8jHmFYwIR7QquI0AGrRrDmuxwt
db3/5ijnEdDhPdvZ9Aunky2UBH1bunuYDIvEomM8BOWqjYMLU56BzDyPaSDd9C0K1Tksg5Rkkfaw
wWNFX6YaO9RA+XJgQ/gUdWL4WdeDvO5gGKPD71t7rWLc0ugt5k56VHn+UuMRtOZE6BBVMKb9W4hO
DWWwO3hfA7Yg2jkTcu3aHN38qQik/KHPPbeUX0lqvTs/T26p1xrIAaNWa3gWFSpn0vJWIh+xOViA
x1Hm6MZWip6us6+6ayze7sotw5myaSdEAjkMpIBdTL/AIgl6cHb2QjEaMEeMEdY7acsLDAFwcB6Y
DC9pBr/oqFAUdRAg7n4rKMwwsdjxk9n2Y3/pW+ZIc1PFEM3588YSG/z4XzFI9LcYZAbk/QtR8M7b
ef8y/gpf0vRFvbV3QmH4Jz5U2n/giHZdXNeC77vlorT4Kz3U4p/AD0XoAUrIFbh2/6UE0cw/iCyw
MXcKvPYkTwgEJH9LQebQUdzIjuHB8UM/zL/9O1qQQ8828AD0JAbOcLjPJBM6r8CFN0KQfGxrASOf
5m4K0Q79HKpQvzdXzTh4v+WA/vtQMyMYBhtn9Gpdfnsoq8/Q37s+4MoRC5fmMcR2Umfx5vp/gIg4
9FnPR0Hd4qC54arNmKsjn3dV8NRHFXlFuIkIJqqVtc61wN3+9lFmuokOUU3SeD1GL7Q650CYCx/u
kfqIeJwZpqKizedHMVg2b0gIryfj2DZmXggnDsKho5OB44biP8U+4zrjc9VeVIR7DowM25jagLSw
YHIQ4AbIatILiRq6zfAcBQVDzppag/1dcSNK/ZJYp/vPf9kh/2P+YczNPHDZMPsY1x/DZJpQkVUO
/WoZZwa7ria7523YIAAKIb6nFtW5iqITd/bI2/7XQSFd4JI2adPjST4ULXVh3jc+nY+ll8fufgAS
v290iuRxcNRWzsOS3q56bKdxv++8jrg5A3lmODem8fXuQxulcCCDU+Q/8f4Z8iQIZQoPIFo8r0d3
qaZj7TWKQUGaa7QIC1ScVm3w1XfiliAGzGY9DWhjNO6mFKD4QFLFFHnFI5PGcalbJpEl9Iy3kxOy
lyHy8IUIChwkqRlEGE/LIvjeTlI7h4gy3XXsCPKV5nfEymOxWPtKgxBGNh+5JZ/f4vcPEmcFE53X
AvgqMFmHV7tnD9ErdvAokCd8Nia+jiqw+tXnRzkyl88L6RX0jGTGIFX4GKpG3ACRYrR8lpqkBZ4W
9kCuFgi+sjArAm7jU5ztj+4VCxPahjt76ueX7lvhm2VFAExoOc0zWix9Vact9Gy0V0Rilv/BBaRh
Akqe1z4vC/PwUHUK2a+sAJ05NvF2oL87nluRrz+/gOKQlvL6VNgWxmOgVSBZYKEeHsaA6hfGRH3R
JfLyq6jXh2vHJeKUpAlr25SOvtGNyNy0rQMoBn3dtR8bghA2bFn9Zeevyefs92Vy34Q1WvSxyW7C
DMl4pDS5q0T8HclitCoCrd1YBqZAiIrqXOaDvoZeSHs6QLonUteeBU/pifff+9efZ7Mz5nUO91rn
3A5PTe8SZgW0AGjmmwnidCxXAiPnyvFS2qOA1Fea1V4mCXvvzy/qB2vfnkkdIIlNILbmvGrffKoE
AiEVkIlHKokZ7ryZEqS1cXFi7X/wEuWzO4OfMRdQah9hWfrBQSou/JB9kKC1SIjmlu2pD8Wc5CC3
H0kE44V24qAfXdNZXaqj+jTAqB0dFIei3vF5RFIeWhk7vZjRFm6o+7QTFTJkI3psTQwQLoPP/W9f
VL7LlBhzdjUQofmXvbmoCc/I1I8RNr8WV7GWY6FSTtWeeB4+eMA9Povoa/lIUEQdPeBuY6Wz7paX
sdSdZSLEsMPWNq7KWDsF9nstjv6togVPT/HFEvEgqrJGyF8/PCMxhhQgOF3mOJnvZYTCsB1WtqbF
277GhGkX6j5wGrXRCEO9Gev8IczIOHFgOm3zyE23JUmUe/SJcwRtHv/m5f7rx5EvKU3PMHk7HP44
D42Faxr8uKmV4W0/Tdmlr8ZTBMBXFtL7a/Dvwxzd1cKmeQ2v21rkoTeujbE1Zo+FXGq05n+ib0Nz
J311oRfd+FAxk6ONjcMwasP2NhrGeQzi/xoAES+iyCJYxjPajTZmT3M2wNpx++CWkNJ+IRxm/2af
REQbZtnaaL2XzxfnXFEflFrU1NTBYn5X8+jb3tHl4sU8Es5H36DBD+XiGnke7NT7yoMb6avIaX82
fs5mPRZM8JmHxXLZ027RAUNQZ5UqTJ/KZia1Wzy8TJoNJ1gnScbEhfQz4z7NFU1OcvMwXLdeY5FX
EPV9uzSsDhVS0EWptSIvm+iclvYk+QpJfOJrdATfnBfrK2Ic/BCwS57D+cF58/hVk5/1jsJ0ULWw
GADtzp7rNl0PUYiojqnoin0MKGuPWREbnP5udvZFOPXXPgrkTJ1MXPngijsCASoULFYnfJvDH6RE
FUB1pBtCsNLwNZXmn1olCfLGLLwm3/IUvMyY0UeHK3UmTZv0olxgO3yVD4+H69FSOQ8z6bo4ojrj
IrGJHm4HpvJtm9XbhIJyMSnfxhNETG3BZJasheHEY/mK3zz8GTwSvPSpX3n7QmI+/BkjIKh5R0Ek
tcjKda8nwUPT2jCvWPoXbZhPq4G8xUsxm100NIyzLBTdewaxuhzwbQVlbPwoRcbrA1veWVRXzSLV
LO+hS7pqBWL1BVzcxedPx/FLlW2oPoOleEQQYgLpP/zNhizMcvIbPMb1aOP6136lATOshECZE5+n
D48kLWiOug726Bgc31RVWXdVr8HvyP/MsqzalhIzqRfqp8iR83U+uA8zkpmtouBzwcJ4rerfPA9j
aY2GBASzhK4rd9/3g2dL1Dh9jyDEyE88fe/WOshlmFwsv7mSBgF5dAGnsK08ohuXjZpQdYQdRITU
2s6QnJT+0ud36/2ZAYoHeD7nZxi28YqCfnNmXllBG+t5WfnMeef8jKImlNCvwDLK+jZx0+kc+Ncp
QOvrzvrggvKGoTHBftgx2arOuKq3L5jBQg7WaERhIt5buXr70GXDZUH4Z1zju4r6M0a+2zjsL6jr
TjxU71YNjxMIY5vtBA0NEmgOD52OYFS8HvOxGXYmbTVs3nQAEypvZHS/eXE5lE1hSBoRr1Tj9S3z
5uLGfomFRFDFpEEuZpAvTvShdNY53lUsvpJIw7JqNp8fdHYFHS5W4RCSBSJfFxQ3QOYPT7BDRIlj
EBxSxKZsC8kmXsVGDvOl7/HRJ2I5K9mc2Cyvy6CxLqrab66NAGF8HSRfTvyWd+/R+bcgWhI6/SLY
k0drGZFghSe34z43BNsKRw1qwVxGX9gtqjRIoOUWiTnuDXuT5RSaOk3KBl/uiZ8xfx4OlhuYLtiy
vJPww9IaPfoZeg/pD0sjMjuq6xteJSWd7rLY1Gy3VqYXPCey9rchrsmViAfj2vZLtW16opToHMhf
Q2ZuX3/RfwF3/4cW5Jub864JehH9nEGuL3nzd9P09c//bYWTfxhkc1CCWvQxHf7yn/6n9wd/Uydj
QqcxSrNu3g/87YQzzT+4ofDddYC25kyw+6f7aeCEwyGHC04SGDH/099pfh6+lWcSObtyG9ao7lKD
8FeHT5UaUXYSI84gqcPpTQ9naNdurkU30Gvre6e2h5s31+Xmr9X5ll87r8l/r1lH2Pj9WIkue0tW
L+LxwwNKTOuJ3YU07hCOrWrD0lZKaD87oOAn3hjH2D5ewbyMId6yeebk2PIc1Rm65aZwHvm4TCVj
e2OdltCC9PvSMzVs2siXEMwtQ0eQA7TGI45eCzFRpid1amwyQlfhbEP7aZKIVGYjRslmI9XAbtrj
FlEUsEWmTXiX80J3LlLbLK8czRdLHxZBhPlMJvdt40ptk7qD2aw0eMHmhTdEabXHsYGQOzTK1lsX
WmYUvwYDTf1GFr0TbG1nsrkjQh+KCkS6ArqTx4ZKceclfsNo3GXzqDI3s65g32Tqhh1IhP8I+WBy
GZfB8KstI3VeR1Pp/MjiobAuXVxdNwEZ6Zcl4MBfKbixaJlLI0NBgQJ/HFa+400WeIU4UI1cTB6B
79dkefmXxTQkpgcLIVFYTRoAIuPKJp4YiBhvksK9kJlTm4zETSSTRqjZIWibAdTEbl7ev4KgM9In
XoIAT2vmc3F1PoxtWq0GhBeCWHp/zIxzN4Shjq1uwIOnLyz8MsiKAmErOa70GJCMuZ4MN7eGbVpk
Cd6vJnKTKF5V9Ab7b1UY99WlBC+cP7h9ARcZOaaUHZ60Su907GxDokaQWuagALVHPhbUtdvTWCal
UpcFMCB70BgbLhgsmigEVVH1nolSWdWTdRZnWlg61w1ypkzdIiXAkbUqpdRbJpe9TxcYups1lpiV
QukgaGgqAyJ0hLXZya6n1mn1Ox8Re/YYxF48qfVYhpjmygnOxQ8apkSz8+S543jLCQB+Z6OuWpmT
QGWpulpKBFcpoEg9pFZcUKeO1Z1jkoF8Q5K1de03ktmtMqIOrb411Y/omVlEVafGbFPWArUS95E8
UDNqPQnAqA67lY1PPFlNjMiyXZfUo7sc4F0Fm97J6l9TXKpp3ZRt3G0nvTSDrwQWFLVc8F/TAWuM
4OaCa20gQmXZiTmYW+NaFwz4YgyzlQPrAfu+x3jcpl2NK57hg7f1PRntzF5N2QplZwd9MAOo5iQd
2AcQllywHBaV+dwbEs9GjwOtuDJsfIkXaTdU6Xk0diHdtlIf8bDq1hSiozQbFF1+Vc1/NB1QwAme
CnFlw/9HezeEvS3XFNq+WIErS/RdPJbQQSLIQuWLXkAZ3oEnG4NzZTtBv1TCqH+qFnHmIpHRsAeF
bulnpQbrayZTwLCbzmoKDzCxCsFpjXfLJ/ao2/gD4oVsU8hB2ssmQUG3BXeM9RbJe2lslSJoGb1I
SRVghmO5E6OyrcVol0m28iPJ6DIUoQQeVGp5sdAl4eIbHE36sq9jme8o+NBcBE0OOBMLrKevTTLK
vJvEKz21K8FLPaCPEcGlz4OMQ6oSrXEfgOvX1VpLUyv+WhT+YO9MuNx0Ek0rl1X8NOQaappl6QGC
u0QMiqFGHyYtQnUNNWbVWrP2XLcjHX9qHGrlBVY2PQQ47abVFg5H+JwTcUEq2SQzsbDTBOKj8MJg
ZtMAIRgKfbqPjLQLN9IutX5RuXl1nkwD/OoeHUm37rKWhF/BByFD3xO1zAWitHdWYyhDC2WfgLy0
MBAx4/+3Bo+X9ROZPmz4tnXpWfEEnYzK6M4PjcmFyuAOY/E9zMEniScD0pnHuuxjnmYVrLIyytGZ
4DAX0KGKZnLb/jmo8lwh5u8s3y/Uz66SPjqapTl2mtU/DyJUWfXlv/XRX0NiY266/+9D4ssfzz+C
H+rXj/qwSOJf+qtIkvofDHSJp2LTy1yXiuefIsmiEmKgyf6U9AK24HPX5h8GsGH8wZ+lHCIuVOd7
MRdp/wyJhfzD1hkYukxwaMBJ9oD/7//+Gv4neCn+LlPU0f9/W7bMddC/yxZqJKo0in5+IW0kXOlH
Ozu39FuSMUKo+2GKm8/l2bB4Ik9s/Y+2raQNwjNmrEjfnikf53xYHFHF6CikYxKKZHUe6tWXru0e
kY2uC6BPi9riI/bmLvx9mp+dFoeiEAMKzrVlbnfcvh3MDC55ACYUqIB+zbvJ33oOrYffPIqAls85
sW/j7oJrPjytOAmyHmF0PX/DgNfqiv2/Mq0TleV8C97eItIQ4EnQ05/D6RjpHzXTYo1tPVWU4rs5
WHiv60WDFTCxoguclQ9DHP/Cl1yfOLXD+plwTkjjeHY4P9onqBGO6udxCgK2oxpeICoeLB82li5c
HGupifGCurA8sUIOy+f5eCbtO45ksg126RkeXkpnHAmlsyui4U3nm+MXDhHppJZZQdKcONL8yw8v
JyFpku8UPRSGT87RmfljXYg4xoGdy3BAeWMlS1G26X9wFJJ6xJyGxIj1dfz/ppfQJT1uEbdtlmEV
gm2Nx8rXWIyVGk4c6N2jxWQaKDxxCNwsKY5Xemx5XTCFHng5JNhLfEPJ1utg/Li89DelVog/VdNk
u88X/gd3i60OOToUg7yMjjc7uEntqWgp3hpQCnR0KfFrC5FJXpXeiYV4fLvYCvKAzUMlOkB4K45W
P/02eg+VaRKYGcTbonDNvU9teuIoR1eRxccbirVO/86dex9HT3ItSep2uwkk0OjfSdlYWz/oLkoA
cQNSPI98gxO37ej5mg9IIhe7ZofN6dyzP1zvctLzcpjjlfR2PDdDT3LXPOcsLUWxr5IwPXHDPjoc
we/IlLhtjn38OFeqt1yGA+TH0G1Ra93NcaR0IeVnl3YatAYLNfmJa3p05zhFlEAsD2QkzFnpDxye
IrHMc6MOOrPT29q+tNA6VlL99okJLqBDI2LuGb27caERVEqCYVk6Q6/2gZ5ZewrZGHpNBSWsN+sT
9+2jk5pfT/SXTRbL8X2z3Pmln2nxkoceYaJTQiP1Au0/OCt0DLYzB32x9Ckn3vZbcxPwZGkQtDUk
RQoWVEtXBbgdZOgo3WEEGuvPn+cPzorvGEuR+0UL8visHEtrJx7pZMkkCXaLayUkCILz+N2jcIso
MvjfXA24R2veG4u0kyNq6Ap9/6rpSCdMWlVsPj/K0buJZcdao+Bgg0uALOnnh9eusT0VudOYYjVB
dCP4SzyhgPQb0/RPnNBHhyJoFxWgRbuSjtfRoYQROFNPKtMwpTbeRWu4V4bXLzwxxnTV/lVWflDQ
fHQortwc+sAk851eop1gvpWTR3qZHTyUkITOu0i0MFr6U1P292thhkfRN5tDi/kwH52Ur89ojCAk
dQsYEIQyu9WWQ1Q4/8EJ8W4nIYdKdz6tw2sXmoXTNzR5l3asqctJ0yfjSrSVH1zpANTOPr96H52T
N3/s+dwTf/aag/Hma9zP5pDaAR2rQ3pc8HR1l3oRuCdGFR8cBaOCbZLqYVsGxfThKWXgeOXII8r2
tqyxmk1P1pg6J5b3hwch0pEqmpX+Lmgx6owYXzUH0do8XbP9s64DHJgnWvAfLDdyKf99lKO7I8oA
UBq51cvI78OdW6bmYmoQdKSid+4/vzfvD8X4g5EDOtq56XsssZO9NjBnRwQkexRAaPIloWNE5z6m
bquduEMfHMtmeMbKZrpgMO08vENekmAGtmYbmoyt88QBD9bQ1PzBXsI68W54f5+QBM/fJkGJwrGO
rmDvCw1SJocqeK+uZQ3WJxEY0D6/eO+/6+RMIUMDPIdSFV3M4QnlsQM7Jkf+FQZl0F2Ktii+ARR1
m/MOFieEeKGl7okV+P6YbEKYPVJOSMQ4x8rVns2V6IsAlD/Cp4Wf6PVKS6RcpYq2p2XSPvr8HF+F
gm8qdt7oaLXmeSdx7gDvXsfub57egrtjhNgCl0y9fCx8ZunRTPZKuCaNN7pftd72ki2t4raee3gK
ShIGwif6v+pbY7idPbuKSVEpUWThMPTC9tpqvQygnJ0M6daiqaxtWkuzzyfLDL5//uvfLzlm3RTL
89YX6Nux1rKOVRAYyK6WPcy5fJFO9AXZFEz+Ty31AWD//tGQXHiGM+9tuGSH60HVQLhqLHq4/Zxm
3GR4jr/U5NHUCB88pJGfH+2DlWAwt5yjscGFUs0eHk34kJtwihBHip8T8AMyXNxRKWahAfczCsKy
qG8/P+T8nzxaCwaRScScUoWx5s3DQ+qww0MtseGfepDiW/tlnCkxiR6uUH/ST7P6+88P+NE58vQy
LKFgIZXw6ICtbsGzrfgcwgMGQxeYj4w6Lqs08pdJiozm86N9sFq4mHSKUF0B7zPnt8qbpW6mnelo
Neq9gL1KtNAaVT5oY5XsYysyT2T2fnSs+XNId/11VHZ0LLeUNSYScgwkyeRrQMPaeYab7izN6JJ/
flof3DXHJSBtHstJivWj924e5oHtMioATlSWq6pKnC+CgQgxFK6xZgsZr4FZBCe+Ye/vHEFpCAZ4
e6Dk59k7vJaFS/hPFOk8C7ZSl/+fvTPbrRtJt/S7nHsmOA9A9w039yxtzZKtG8IazJlBBmc+/fno
zOy0JLd1su4aaKBQqIKdyU0yIhjx/2t9i/p8uLbUAaMhHl9/aWpu/u1NopxfNu3LwRg5yDulgqIr
ML1dtmjdMA5bpBlJCmRRdmd5PKgHQCPjJVBLK/j9VT++RXqvyFwWrSn/w3o3BxtzAnNHKAJNqDnf
zjUfsjojh4NEis8Gp/th7rF+Yb8g/RJ1NaKltw/USD0H/G5VoJQrOxwIk1lc1p4Ex22Uc3mfo9+9
yRpA8X4ydZ34ZLH5OIYoNzBecc78qBK9u9E8YTeU4IFeOXBFz8WSdVObVC6BAw7pSbHy9Da0kFJ8
ctkP3/FFl7GouhArc8R8Hy6I8GqaSgITaCgU3n50o/zMM0CA/P4t/uoqrKEmIY4gZJ33y9rcz/qk
1gnn8wLEhJMBu/eA4X0yQj+MFQpfTITlCXoEj78XCLftKHvNYu+oySnG5m26vja1vK54mP+TS1FT
+dGhxuu0TM6fFrJ8BtNaWARt6MVg7zBmjoGpToC5U2Xc/utnxwbL4itkLlnB770jhZa4TqIDlh8r
xfEL6CMl8VbY6//9SGAUUCRi+FPzer8NGfSmS4tyiSNuhgqkWhjnjzZY3M/UjB8G+vKWKJ38UKxC
0Hj36CJllLTGrWIFGSGp/Aaag7KCAyDhVWvKYo4BC9QSBPyf3B/rnm0tlE6Usm9fWQYoL7VL9APS
8uqDDJUUzJMBDuQ/eF3sh5ZDnwmKbBmkP42MSM4pOh6cwRxAwLY4FUD+lUI57JNh8UEUupR5CeZk
MmF1cZwP9+NkxO2hjV5BtY/caW3H0S1OWOEXVr4XKiCAhOINwBOgZG63hSKofzIJfjGrf/4Fzrsv
AsbcxulsjQNhp9jQWzu7fOjM2br+90/0pxt13q3LdoPamlYsoTbGOJ4XnntnFOKzOPNf38uyfCAy
Xnb/b1+b3oOVAuLCXmvC879x1Qh5VqF46iev7Vejn+IDvgmsIVhe3t0M6ZN91tUYn6y0tv3BHLVr
/PsDVSl2fPh3nRpgbFx+dsj45e2h4GFRZLdHxfnt7U2dJTxVcFlzTsqO5m86P+RRZ1z9/lX9agVG
zMjBiFK9Zhr628vY/aRQsWR/F6IlAl4FQXtyWsosJvzI6V9/VBZ9FhN5qaAzG4y3F9OTzuwHEHjQ
6oYWw2BcAbwjgu/fz2iuwyaSQzyOGr6Tb69jGZXWmYIFy5gx6PlNb0Zba5TJJ/u5j89uUUdqmGpp
eqIgfncZR4xmpZsRXNBm6nz0JlPQx+AHXY386N+/pmUwvzllAGTng79UKRcrjfnuyeXT2Cs2R8lV
PBThJhUKWmVArxexrYldVhbNJ/WpDwJbNFxcy7ZRjXOkxjn89hGSVm9NutKR6YELIb0guMcS33JO
xpKzlSeBPFqV+lA6QAHWMBdz/d5Jp87Zs2cgWvP3N//hOS8Js5RjcBChY6dm9va34FtK40r0+Bic
WgEOpBZblWLGVWzArPr9pRgm7540+bYIi+kJw0uhz/1+0xyiVQjbMHGwrpcKK+VUKr1HGJJpNl9K
owKDGmTQyDvbn03CKQeQ7u48X0jIOO3W5NORQpcns6XOADl/S6dGlkFSRES8EBthnXJOWtcWnUXr
kAEwAy5fQeFYg24zvphp1trHsS68hUUICnilS5AFdyRk4ZCiOwJMgPrnzHbPAHxu9sTRmaPQYacX
dqnyarwRHMQpEZT7romZNQn8BqwbhsDvwBLBcjbHjLDCLAmfTI+k22LNV8rFjajOTkKWLNwNg7yn
RHMq4wnkMZ6S1YR0qbya4kxx6hXePC1vfM2VBRU4TzpNcRRZxCDoWs0GCTPkkALOG8Dci8HBbuJu
XRsIic4g+4ekX3qeBGfsp5ZVAs5z07kjE8lSwvGAizJHSl0a0/hsuBHhmf4c1wNCqnLs4aREzTAm
QanORfpgjEZskjuYTKF97fTCQ3wM0Nm6FN3gOZt6so1mjz3B1jFNC09b2yjwVW7dJEc1GIS3wLin
zvZOGYEgZG80/QjjOavr6WKYZa7cKREIvWPYt7K/JerFIAAo0dRDH8Wl5UPansvXWg+n11R0Cnmq
3UB+rhsnNjAUALTzuW1mqdzr8I47wNUC5neSUgj+4oGNJ2SsH2z0jVEYvZhsqmBGzlA2VFR0pHIe
jQF4ehRQDIyTB8WMyS1BaYa+qzcBPj2Xk0FP3wdGFaePzDZA02FtleFNCB7OPmgWuHb4ofqof4UM
nQCLLUtpfxsh5wKP6qukIN4MQgQwjKxs3MLPYjmq11HcdiESMiK3LspMx9xczLXK/Qyl912Cl3iV
IicuS3XsItoZnRrnbAgrJ14PmROam0ioykXDgTTDojQkILXA50GAaExkR/rUW/K1TkL1q2HEjQOH
jN/mg/UiiHmuk7KGLFgi1yebDjypPqjzg1R67CaOTDoEUyEkqJVWsHnxNdIBvugSJo+vIf40fUxf
XR10FBk7gnciEa2BGqmM7TlzjCBWR+NZ6wtUSpZHiB2uI+KF/NIbU5dxKNKLpk21Z8zdGd5TKCwG
QBJlvPXC0pV7tIdDs47xw46r2CToYJWhoyK/Ia9qa1NWqv4aoY5LAzfSHVR8HMQtv9HmccBQmbVf
8ZIZ5nk0uVx4mpewdIQgtuuXkTKJtcyEdlsNeDQCYQpvODiVxZlLxlmVHbD9q7i7hzJ6HgTHlLVe
6AZhMJrdPjpzarV3CZvhbiWBYnPiRXgnNxSA65sGnex0DnIP/Hk94Gml9jq3SBJxuzjZqRJq2GxQ
B4O6zQs3Vsn37IvwPK5gsq2isHWbQ1qDT1tFSWrczjAK44c5sQk5cNI0hb2XlPTX01Yzgdjr8UPl
jeE1a7eeLamZdnpHvE/JcuPCx9oNrJnfpWq2Xy3oxeORokH61eubpDhOKpk3ftjUixE7ZX8fqGT/
vhJjpd3FPY1qnw4WDGEr0ntlSxEdYOQwhsJ+7EWfqFcjRJzmoagm9RoOCiYEEjDK1QCGez6yDpUX
PQnDOdFflSd2ViizeUUtqL6p2h7wEJpi93s/hZ6A5E8g7tZLOz05q2JN/arEqhVtK+KtlS3KoOjV
GDSt8ju38QZobTXBxYRZVgp5WkjRN+RDpOlZVA6edjAH1XoAZtPY2HhN/Qt5nTXo+MiNlZrJPrrJ
YYpU96hNUzGfVZiwyqCxRKagk40MsUI4TbgSYt3YXphxjXFZhEqsBVndgJtTs9l014U7DN1TSDu/
Pgdh47S+0S1mFNYSZ/BDB7zbCsr0fEXEshwepdqoj64dYs9A8pRpx7xRbHM3mTFLPnEfRrPyOq3V
V1pH7OuWtQSQc+E2FSEdUzjbWhApyWStSCYpoi+5NmZPVV/rDyCt3RCntgKQNjVyTFpqwjdArsdu
6HEqzkZUX4dK3hS3eWZI74FgsSTaEnxA/PAoOIrAhzL0awMYuwmaOzTToxZ6Ru1zKoJ0raL5TQOn
tmQcSED4uJWJ0CsvIqJm8we7zAn4zLzcnc/g/IXdHSh+EWKJqfhKZjFIsCCjTegyEFPZYusizhnI
YqqoWxJdWverknexvUpbcO8oZ8dhb868vLXnJug5keVkoe95Ysp2ZTHO4ruk2z9xZuqLb0PsOK81
Jiz5PGaDhgCqR0qwThQBdx+5cc0mgbA60kvVcQkP78Jc9a5YrVDRisKIxkPFHDVWCRkSyEG7sVVh
IUW5DAEC23VC3GoHrXwYXXsKSPtz5Xbp8/fXmWZW8U1Rha251wQpYEDo3c4s4KM5ZXHrEu0AjbUh
FJlRMqeJOJfxMGSHppJeDmaLTK9VP7vkMPik+9byoVTaFKuP184FUEywfVr/CIO0aL5ZbdRE10lf
Fc2zgZiUKZSEsXWqi8h9NUXY87FXvdY6JMg2Eh/h/DTvJ7sH90eEnoVgBfIUzq/RdnnCq1LAPr5n
Z1QzjJHf9s4O06tm3prZpGoXsqCW+GB3WRPdjDxpYiuw5uUX0oR2taG9GPfbNMIhD0mvyx8GvDrT
9QQWdhHQonV/otvaQuvIJrMjrE2v1b2q4AEndqxzULdO0LisJpmaLxU62nCla/CNkeS78zFV58Hd
ldhsYaJqXlnj5wLFSRRWDu1STj0pm5qbaNUFvD2C94Zq4J2vGrNlYvoxnEDlsSgyZdhqcR0NRKVz
hTNTTwZnw7ky184R3ZbYQNsRcnndq6m+WTT1pV9Esz5eRo2S6fe9bSinWnbCOetp57bPlaf2A/Dv
SVBtAaCoNTexjn4E/PQABh02VKVdQlxM3a3amt43pVXV5t4JB7L1TLuCXOaPndJZaz5PVERxigtT
WWWhPWEqbgdgat+qaBoIxRYRUejaVEx3PzbT/9+k9F9Lqe3/iCU+eJT8V1l0L99+FuAu/8Cf+ltW
1j9gaKAGpRIJoQi2zN8C3OWPKAzRYrAp3C/SXP7ob5uS/sPCtOgtAXzgJeKg/pcA19D/WEylNGhc
C8kHQsl/o7+139Y70CFywEKfSrmPsgAH23cVgZqcdLsCb7cZtWwfW9m2IiBlCEmNx3Og41i1rhF0
BT1J45Gb7Yq+3fKjSKLjqxVr56kDcVEx/XoiuDNbaU29KsE7xZm3Klo8BA0AMkU5VFGOB/zFbB+p
4fsjgd5uHD1UmbzrunITwrON4nSngVzEkeuAaRxJZWhJnVVChRNMS7Jz/BCZULFtSSoS2ZkpsSdJ
7is/sPbGGR0qw9tJ6nq+a2PqTRD/WwUZ95gnbg3V+hJ6/fUcx9shgSLntUfbInnEQMqKp4J/jzZ8
ptR6e4b/+GDfneFd1e7tImzkpq3FAQeRP9iXZpeu0cP/qzLfxysttaWfKpoVjUd8orxCT6fD87XX
jj8N519of34o5f4pRywXcJfQOBypFJ8ZkO8uANO1bPR0oOoWnScklRbuzZxtMvBM2C0y9TZa/EbV
QB2T7WZ8JOBgk+l2kKYXbC5XFOLXBr1RmccHyC+BjfTaaAJVux8ZOMD3CfEK8Z6T6dgKMqPEqq2n
M4+gAJZ43zGulIWFwEE7JbkkZBs9VeDfU/JdzWgtDcI9FL7ZghhYOP3COtSwfH//AN7hof56AEi6
mCO09CiOv33CyBGIkB96uZGENcci2Y7PaaSyjXroKHRmWomJ3jf58Mg8JAWA7FE93IT8vN//jo9D
ivfw089Y5vJPL7pAqW9PEe8h9YglxbQ0YSDTHHiC1melY5aenypQH+946cX9dClRAZuIIUtugJoG
yEv8EF5tr352Rz+aFh+GloZcCSIOvcv3RTV2aVWOs0duGv02riyyIkIfzCIJXdVWiR+kd2Zr8wo+
sVS761k5CUHEwvxAeCVQIp51RT5JSP7uU0jQwO+f9tvS0N+P4J+f9q4SbDbd2DdpJzeqY63i0Qmy
mHxfzMglR+moIXHYVtZKH13//rK/fsn/XPbdguwhRwqrnpdc23lAiIKPXBy8JhRqtCe/v9TbovPH
O3y3RJVWklRRx6WI+POpXPlR8Yn65LMrvFs5YjJUM09yhWF6lM5t032yNP36YREmsSjeDLTYb4cp
ZWe3Sh0W2U67aKfnzmF0RMTohM+/f1K/nA4UzYHyofalzff2OtC+PXLvuA4Jt4T0bKvuHhvW769h
/pAhfJgMGJDh8dEdBTL09ip03QA8FIw4+LuscMOmmvjSJe6eE1PQZiqh7CAOAQxjTdsk9rGxVCpJ
MEkd436EVBtVznfdSi6SgQxhWXHSUMY7TIWIjhJJGQ+5DBTZgV1hv1Ny66wY70hi2Jk5qcIamOQ4
vuD4FhTEN+aVtVWrF0wYG7WDx+rNp9Z5VusXPFwUZqsDCTQHLT71bk7SGpHr7QBZFAfaWjFeGvNO
EzhFqMk1pCBkQT17+77k9xPSktfMGgUuUVJuojncDGScYyTek8ewilUH414byPm+VrSD0afk/XW7
dthWFWqNJj/p5at6SDTxlJAMaZn9vW3NN244XrfOttVPFKKuutz5nnZeECskxWuk76XkvwENdtP4
2PLgmpgQUSEDmvc+1k3w0+rarRxSki4lIQ0KJ2gSexTT2FqDBUdj9vHGrbLopNfemiFyCe7llDX6
WVa/dGwh5p1z1dbP2bwN+TYutzCU1iYkdmtSrjvxrbSfo/mxMx9k5vFx+mYlxWU4kkY9kb40ekE2
EEBVyUCQk9FioJ1GYkCa9BxL3xFSN3zyu6GuAcKLg+1tcWL6alev1Dk9T6dho7diwTWvleSlTooN
ZuutY8bXvJ5giVdGsUZ4ghVEwjqbYv3F7caN6YY31BzJcVFJA4i07MzQ9XNhmtQwouFk9MMN+YO7
DvThWN/QZibQ40h9NKjqZN2RI4dg4Vi4VKOVjN3WTi0IQF4+D6R5p6MkrclaoRfkGCxxIyuMjSf8
yfgPWcdJIQF/xF9KKNDJcgrcp9YjOCYayFDS9jUHXSc6CmaZ5cT7NP1G4jubM3XDM0fEE+CpNNU/
dwRInlOl2zmkC4CrXunQjool4oBsrbb3bov+AnZuwD7Em5qgYdvXkpYRryVla08/iW4zqJeqGVOP
VDgCxtei6BeoczBWRaAY/ZeURIGRyqsYmWU4SsUSox2VGz0lrJX45TzUzz1KeXWuYzDPT9Ixv+GP
fUzM+aK0xUnMw3UzuGcFW1nVfCYUlqK35TtsQtvuuTM9vyjlvYG2PnTuesK9aJCtIvHUTq+UCFcq
WRfmmO5oBrARIndNNjf6XK5jlQwiTwbxJeIeclpftJDqcMv3ELd9ws+ncsrGaWsOi8a92mowK1ov
OY2KstIy4SPjt+cJxoeyzmNKUnm2k3p7LIhJAqt/PkblY8W/rdP1tSsuhK7wC4iEA9MftRcia3gO
gDBTkrztfpMQ3D2lEJY4O9TFrlMKBqRFLNdjOFWXYWeg6zI3YpgCSb+2bdNz170ZdLGm/0jTHXb2
GPqTpYPnxivOZhLmph3lVzBJ9hS9qJgY+ywa4bmXm9xWVpYa3hum3NmpHbiM/tmboIOtiylZm/V4
5k3ORa4Q8ilU3yJ7nuIMw7Jo9kChfdhfO5JeVjKfV8sdUkC+sZtx2+uPoOrXaXmzGJR5ORUAb1Fe
JkWyj8vi0ZXKVdLKw9iEZzqhomk0bEflTKHbUBMx1syP9MwCg7eAg9xvJ7nuQdczx6hPUcpIVlpV
bcyCehMUQ9mYOyMEzZZ4TGEyDCEV9AhJM4FzXr1koxkY9cxZgQBDRV9NRbqLSL+LhjPDJRnBpM6S
OcdYRg+0DrdK1p4V+nd19PxGvYy97oiZe0XQOZHgZ1YSXTl6fzLqR0uPrmU37vv+vHKbwJg8Eidz
f9LLjcxzsvT2pU4KSJ5tgTHh7h1PhKrcSxKMUy0+Sru/0JzifM6yXWcBYrCSNbrefdLcyOizPv87
MC2bEg61Dv/B1+XSAnTffdKVaSY6vRNyYyXikFKTtMncsQgEES5Rb3q+kF9AGKTBOBGpgSUeITxm
9PiY9er5yF5Juksc3n02OJ+4Yj5sCN/9snefZ7JhStqi/DKbYDVDhhcqLXM9nX2rQXzWb7ym2LTt
Z06+D1uPd1d9t/Ugw7iVEwW9jQJm3TPv2y7dmlR7fr/5+IFEe7P3WC5DH52FGfkBINy3e4/YaTTg
pvQUbIdEo87eWQq77a697IC2CcUJxOittWG4WDYAaQxsAUgwLv1jX7tfIl5FbqwrvV71E16o7qi3
1YqkxB9n9Jiunsm4MjvzzqxJMzPJTwZAYfBvrdUXKyatfrL3g33fXrfJbasZ/gg8KyOiZYk02S04
i94dVqEkU5VECQj0mvmlCtcGsZZq1Ky7yiS0eNjgcN829nSSRntpOvPGNV6TLLqMleZymXO21t9b
UfFFabLAmqPLvPEwT8Eu7MuNFw33dNfB8w1XVMIfh4KAvvjGJjXZH+W4Kab5plHUIO67XTmF97Aw
vuRtdD1zNFF1IsZ0fZVzGquc9DtUBb8jiCwq8P+CMaMR6ydLCy9lQsfGJ5v4Hw7E37y597owlsBQ
kj6zDMuTypoYyxuskEsZhzzNs55nPN93B4xOoP9vQu+TnfGH+hFSnD+LUTZ8YiT5b8cNRv/RkiZX
F0RkJN2GZM9TUlhnbdn9OUT/VX2RKDP+87+Wf+ZZEACd0Kb84Tb/5/+dJ89SNOJ7+9u/tX0Vp2/F
a/P+L735N2Nk/+vXLUW/N/9n/YNIdNW9yun6tcHS97fnffmb/9M//ItrdDtVr//7v55FVzKTr1+j
RJQ/FxM1y/hpLn8oP55/w9PTvn74J/6sP5oWkPjF4bSo6haqNsvpX5B46w9W18XLZfDfbyHxmv4H
pYQfvl5k5/hrOYT+7f/nz0AM2SgzKAXxp6r1r+qPDI9/Bu9yYZyM+GFYcLAL8DvfDh+l1qi3Z6Pr
C8OLtyncgbPOjrMNyr9nmjafGYffnkeXyyG1MPBOYufAaft+tJpjMtA9xiTcNhCFMlAhFDYS+dmU
XCQqb++Ky4BxoyWHBpwe8Nu7inOFTWXeUpyha7R2+jo6ZCEtZYPbOk5plG3DpikbX5F64svB7U+I
i/Tgp2Hwq7Ld2y/HnzeLnfKHV4bbfa+LQkyidmM1sM+spHhKczW6mrPtTAvqu6Bl89J0PV9QuvyH
woYpO2txv0nB9ch1yYb6ksxH/dFKWIW1AsvNNg2T/lX2JLx0FjIJIpnS1Sza7Az7So0eldDio6ZQ
KyPkinNB7IUu0WDS3Ed9PwIpUjiO1LEaZutURT5RG2n7DBPGitd24nB9ZPIbEekdsJFyeJzldGl6
VXiyq1wjLZTUHs+FyOIoOqHjikyDoneLGT3OIP/ylfyrleZ/toxcVK/lTStfX9vzb9X/C2vJouz+
v7cyTkn0Kt+sJMvf/3Ml0SzmvY2aD40QkHOQIX+vJCpINdgQCzsNiAcFUpVS2V+NDN34g1nAPIDD
puHnM/9ZSYCMUE1ld6azOhHHB/vj70X0r9H9O5AIR6U3kw4qGasSDbYfLEOWLNalNyVLaKVTQtgr
8ee53h+LdBYMOpKCMWDU0npBN5VSSOtC1dlB9OpRNzV1qx7QqobKFocbdcY4Y/tyGZJHlh9CG8za
S+xOSX05uHTr1DRm+oRpBUfVHOrwIa9cd/BHeyyfrbGNnxokJudeW2okAlp5Fa/spjYO7J9E9DTo
WhWdkZ09EyLakuSn2uEmL8PeQRdRqjn1gkIdh8ArpDPTlFaz1NtP0qzk+YQoqaEb27R3EmVP79M3
liTGYiqd12yWsZVaURnP36e5mpwzuyd2WacVW+3c1HbSdYWBI1qP+FwpNKR5bBIeDtpF+rVl9epr
WROBV26wcPTo8ctOuA5SLlRA5q5AhmSs6VmP4aOL4ltAa5oM42QTPgS6re9gTKBFizPUcb3EjOco
VviC9aJ7IFuRAMF6CkvOIm6pbrq+J/sUHVR/DUZrIJKqnswICcgQX+LCJgzL6IAhCWEmVA30upZ+
1SVhGNDn7KoVJCEtkGmlXy9CyA3BTOYxtNUwQfGVf5k0sB1k63jpqZ0UVwU2ZBfPojeJkWzHMr7x
moog3zHzVH+Qeh8UppU+0pmnRjbkXkeorEgKcqUqKfdhreBfyTw9piA1QfgigS80TwTAEqmeeJAV
AjPtvrIXbhv2pfNFo8fDOkNVQlyybmxkrNvXSWVWz6busRLKekDPRpPgy9Rq8Y6kUq8MiAee70kl
t15Q5ngatbfBFuvEVZV8QzKoBr8Zx84aNo5+Uxhdrw6s1GIOd4MeLcFhAym3AQXLSNzmfWtUgeXo
TvcY1XLMztAfUncoTdKmULFY9mSE2zmyG+MbTuTC03wMYM18quY4mzaybatoJRPsuCdFR1OzzItM
bNTGFLcz2YZHs5ZeAF3wrBfj+ey13zuBk9CrOoFehL1unBM53+dkQSshnzPStiGRee16dPEeNYPq
yzgvn1JL3k6Sj4sbRWrQVWSk+qPjPmNWrgNj5KDn1VQVtL63dpTE3I20xm2kV9KP47zfQdPh2B4r
92Ri3WekMW+FCf98BjhCzlmVb1VCTMbKC7QhyTYt97yb8mqrN859qBprUSYIQxzF13WEz9lEPUNR
5bjOZmKWx/LLPNlPFNyPCRwrKHvRxoRY8Trn5otCJFjqhpccTPWbUkJ+NwdSKBORMffDYh1Wur6c
qNPVlMZ5AGnrhaB6Sq4TsdC08KPAHtUgs6p661KlnuuRIiGxYCsxcu6f2yF56nnfxzH0tkjtzrwG
TBn1NP2hFNFDK6IDCrZHs3ZuhpSy0JDkj57VhgEqbhcpV3fiyBF9reLiCo/zniAnwnS1lHy5Th5m
J6fqUikXURzu0jB/iCMlXXQIZcB+bCGzqeFdphX2dVNVd1Y1fCUZC0kk5c6mPcJ6yxeQ2zkirOKO
/WGNHKYV321qR9R0RETNzWKxGJ1xOgyVfZ0Oc+fnfS/WtI5simX14IOF6Sm5mPpan4sRsWlJTbhX
58Sv7H4mhbfXV/SAko1rU7Qp9a7apXn7iE6czYhlvyDmyc7rWc1PpScv0QIBQ+wNvLOh7Z016HBX
g8NpeLIaF+c+kc9VZ13LRnvIKRqmwlB9LzazK0QuO7TNSKeEtW+oGKRj+JXa1FPpYeytSMmG/zg+
tGPYsk7AzIxmtEHoSuPzEoRInbW492yVakzfV3D5jKCTtTxYVYOUKTHOjcSTx4hQi0PnUBV1KKWt
7aw/ullz43TNZaWkLCFVEgedMz9DB7ouNKs+2H0ut4MzfMnzqLiRwiAYehjrYFAhOSatru+0sN3p
Wk9E30J/ixyqnJUKNt6oz9rRXLd6QTM0U9KvyWBspRk9FUNn3vYD2fEFtboWRzY5o8U6rTVvV9BM
CGKqgjtrkHcwSV8KW5BykRxL1G8s1909Eq2vjau4KxYb5TS2QNQZcjkxgtVVnsAgxup0h35p3EC9
P6jDfE51z0e7s3U6ttQaKK05sx0/Zkb5OYHxCTWrrEO3bsfYhkRPVdMQpDR6QT4pjM5auURz9yLU
AqVcfTK0et/MKqFwpXnF+lacnJl7bl1wo2mik4NuVS9TOd5Zavldb0gFJv9zqqsIMp4465PJ20qN
lIm5VK4Q9NBA9iRzfVTIqzYPVd+0T3E/rKuwGFeFQN+DLCOldUFkC1mez0JMl0Xu0oeu2mcC2yhQ
x0l5NGWi+OjAkdI0+iZTOfh3nhE4DdLQ3ntBIXxB5ce8Eql1sAfnHKhmOpPYFhJwuOPTniVkGuo5
y12pWm39XW3V7LYVDEYUebnAWJL2Km/AGwxzY4g5zXGaqIqAXzq2Jp8UZ1Htxe2s3ZtxMW1Cwh+0
1o81nTEFVrOtx2fHkHOTkG6qQ+sC60nd2TciiJZV4M0ugk7q6C4pLbdwJDOisIs63ePkLhSLqNzO
Suwr3S0EKZIqCr9OfNe1zhHFvmbJ0Oc1OeOxra7CJu21VRJHA5hofmzDzklHoXRMtIEuh6nW7eis
EWePrrYdaf7l+hbVFu2BbWgIfSy34KBGZRtHTbnzpNnrd7w8XfTgDRX1oE6xdwmPYbxqmkR9gmum
VwG9H4/AVj4MsCmlY2XC2jlKbJOxXPTGpiZbIbIesqGkI2BEmNSQ+5qMoatcZx4qVK+MQW33Ziro
2jK7HXLMSeUu0ipQVLOiIhROnJPpl4g7FXRrrlwkquTgsycWXQXomA99G8Rp665mPnyWXs6tCKbO
XErOaTq4OE/CpI7Na3yIIbnhVjH6WYYdN91SXrdIpjAi2No6kNIMTqSn5V2Qh4aczgudXo5Oay63
ijoAOe24PF5jLi3IBsBRKUgJoywIkS8MFJlu7rAuZDMfmlMcStlcNqEqWWRx17tXSLomB3dKXWzH
NsIyGnluk3wtNflItl+V3GlRI5ybUUvbaA8zqaKLZjJQ12yhLiUpNHxPZj105CaUbXQeN4ohgsKT
/UCcEenpMVptrBmwILdN31KlTvQ8amHCSs7Ur/2gTsnlQJ5h+6UVxVjsIXWPYRDXbMsw5PPQiUgi
R54T5zjfupFF3H3/I2t+/jN4PpESKXu7RNOXsEHjbfajN5g6fTo+lDSgrsMCJgzWAJu2nl1Xue4n
vVebp7gfY/ij+ZQM23LMVcinXto2ByNX7F3o5bWzjWnOqUxvUwsw7RL0oRQeH9BZW3iWfYhQkszH
TgTM9KIIKsMDBYq6SPeixq/Lpq0LcsCFFk8XcopKZ4MVLcv3GkwH8z4eFi19OUiKfVUxU1YcCVgU
PLTexYVgzDXSXkRG9TS3LQdhW35BjoU2aUSaD6MqPxQtnsrOmtqtRPn0oIdG9RUSe8dezRC59OCA
NRatwCwN0cAoEb24segCIx7bvZc2FplKrXI2eo7Y23ZmnmV9N+xmE5GrQhDONW7lcWVNyAP9phmC
lpDjgz0T4UqPUSce24oPxHI459ylsvZiRFsQqim7i7DJdnYd8h3DsXB0cwy1Tpg3GyOxxW2TK+2q
UV1QR+hFzhVkut/a1OkOYE3T+5QI9jOli+T3cqrZJTrs8V/zULW/ywr0sU98gvLkdl2R+zqz/IQ8
NF1rBX3DKiGrkvxrTg2acDv2PYm+iZ0i3WRGoz5NaOYVv2AZgTsLpKCo25MXxotTSTxVMCt96nXk
bYravaxBbDxxZo3XFZJxAlOydDeOIjZXDd/KvURsu7Hi6UkR1rCXWTHtyG1Ik1UCgBrCzZiuk4iF
UYkyex+5proBFUN8ql5+4bMDd2Iaqy/m1EdrD0EoEdlhfF+pxRgQvXD0uqYNjFwF/ZRVHE/+m73z
WJJcyZLsv/QeJeBkC8C5B/egG5MgGeDEwAzA18/xVy1d/Ua6Z6T3va3KlxkEbrCrV/WoR5phG4yc
N2E9WdNrQEF73C2ZF6eMUJG/YNKe5fAHI32y7Z20eVBK3lf1VJ3Jh3jMZBatQz7vclIsOekIAqY4
+gMzNpW0n+dsfBYsDrHQ2LjLK3drJ15NvdbkbpJWN45GwrIsl1n2XQEm3+Ebb26q2ihCYzRy+gX6
8kkm0FNMQo+hsqf2le+EK+oSjNOO5ejCJJm7B4/N9i2N1+2B/a7HNz7RCm5CuuY7GYrtX/LD/yox
/0ZFyP9Libn5LD9V9jcp5vof/FOKsZBiKKOgbgdBhV3ZNVn5T1EXc+g1Ow27DU+j4dH18h9KjAYV
H8gqMT/fZscTmFdcyn+Iut4/8JWBiSEByAruyrH7H2gxvNb+LsY4UPzACxL5tMl9Qtm6fh3/2T9W
CaIjq7nOIREIL4+IXcj1zLihb0Uhmpe01pUK+R7UJvVtXGal71yXrf19FowuPhezOvVmV15cgORb
enS6ozT0Na6T1jj3gSFDB8tAlKzXhgib4NAR7H1zIAsARJ3XTa0ka0tF/KQy/5jB8l7RLg705nFg
g84XxzaxmXzGaEYHfW5f7EFf+EpmGZrcEkv+9Za2qYF1l9XNTry0tTxoQQ07HUp1qBVtgKNpOukc
GaFraL+aGWAFLJgaYFiT3zgscOVDkIAhuyltM+OxPbYstPGtZs1mDboknDhll6ITFyk/l8UKizlz
9iN9EtvEdvn3JazpqtgGVnOLbcLernp14YzcJW0dpzSDtkLuMfPHQUeLOcdcNHLb2kyq532FkYc7
V9iJfo1T047GzL3BrPEstE1Pz49dlcGdUWavKXwoycyhyoxSIjtOXBb37sIINLhpmFvmH73v03eo
N3WsD9Q2L46hQX1GKhtlaR04lnyG4CCaAyq1VFLtlwpHTFanxWPdXSuZWdboVnUqKOfeaGOfRrW0
Ie6OtEUPdhoPzk/ausdU1x7a6uLkaexUWwLYyGhcPUqlPjtHjVC/7eTRN7pbWfTHdniti6NYgiLO
r8XgAFgAlKvmoAbjjSeK5JU/ncxgeKzNGoYmS1prMs0dAcj7tV7+dF6Qx1ZfH4Jpnphv569ELfti
KGTsieKoxnSNurX6ybLxO7Gdu9XlWSKQAtoBFHeeaYJQl/p1eLai3K4PMD+2FiBeVvCrtW3w+O7n
sow1z8kxm8xLyGJaN8O27vK7XE9qID7Ii2W/ns2a2ppaqWxL+vqxc8ttT7Cc8kOGBZEVe73tb8nW
jaFdym8xGt91Y8fjshysgpesx42euw2Ki0EkRQyAUdokv+dy/6fPnAejW39NJcbQSwZAx0b2x+4s
LMIz6U8ykE57tU702bNvD88c/re8I9gb8idAvYfAm4zYNAm20LGw8ahaa1Z5TN36qx+zlahd4n5O
dvdlT9PbFFgFjS05qQ4KUZjSL0FjxRYpRwOTWYiCFeViwEo2RCYCjKW7T1k31/eSvFlIz3RD3m80
EHjM7yK1zGOqdXDH5yAnn97iItbKIyHKT8IQm65aeXYIEi6HgEvVlN2vyclJMjYOfUzvXbgYe1EE
YRcYP+7iHE1BrIvd57RdjTmcZieJyW8y20K1xBIXulV1qLsdzKOoWnFgMfcvc/dhXLPwyqdQreKz
oMopni39XJevVv/UYATtKgNbGxJsxtfORz4q5Keydz1jste+Tr77k5Yljudm8nT+EOpoK0EJ60Ro
CXy0H2pQV0xjVzcawqAgFhmS5ssTklCNM7LiJviyPPoQ+Zfj1K0gqi1ryZxvJ5/sINvanDp5EdIm
4tuHQFCk+qHnNdZ37hBeUT/obm/Xd57RVvK9If9p7NPMFtkx6KRRNWHvMWbsGXmWJRoHSxQnQrFI
uExxiRnTlWlKjtQ05YsaEuurayv/Tg9SZFlD06aHgZSeFgFtbg9z3tRBaK3V5ERDThYz9IfcT3ep
tK3XsihnM1QLmuoOHRwTnI4uFnV1TukEU+TE6ZyvcrBo/kpkgL8pt114GKW8WoCsfIp7aAUVri2t
zLcr7xsn7s1xDluGfRGE9WBRRWxbZXO/Auqirrbzd2lpJ+8VU7BYSj7wvhPpRprgIbGn+kZ0/QGc
fsw1u3gjK1d+9kAf67y8A6uq3TR9bV0aAaqeXFkO1d5dnqxry6Fje8N70/l1fM1WWwGIUhyWP4Ft
t/uBe/idMUx8dJgXOqeN/GDe12Z31CrK7+S6XVSPBl2cBkfdEBgPA9odKreN3JFDFGF/yvNNUkz8
4Jt7ZaGNBcGusPi9g8XVkCk2nLTLnooEQ9VDRJdE7WnVzUSeldDZcMkYqQiLi/feyjaBaL2zmvgf
xv7Papd7z69QvN10X2XeXnVjKCnLieccPxMho+2IIVRadhOVmho2Cq7nUUPDFJ3aoTk7Hx4QP6YU
RhUaGIbtyqfo4Cbji5s2UQeRI7KzY79SjlxIQdMNH0lTpo8udSh+m2zXqXzC56VjivCtS7Kk1Xle
2ASaeALdZH4oqWg5oLyc8C8OYWbP5AkcAbZNCfaj3Y49Ag6upf8jyvIXsgOzUGdk+3RaWuTLotxb
yQKIzfM2XYkwRdEJNXZ89lZVbnyRVveYOLZEgX+7UTtDlSei1sdFp9/66btlLz0Z5uzERfZ+qDEs
kjUrrDFcsnxHCwdaAk0KfvCSavO5bddH0o8i5H4xxV1X8dKBpzK0xQ4o6t7Tu199Ge49qyrvav7h
a1/Irjc6f2NgFJuc8dbryObj/6QjcXSb7BLY86dQd6Io8DblWrBTlbFNM5g767lzq3isp3jiusSr
1Ecbc4YXO2csaeGUHwYEDqZXQmHpbG09tqUbfMLPgzcf13Rab4VW7V29S86utWCiMu+HqwJRBwTx
tJlyEwdE92TnlzX9rKdhU2HamFbFvV4ZMOTHULTtUcz5e7Xq0UIvj9ZQDS4kjV/GkJ/8xl42Hj+B
1sseGek4j3eux7k869W+9xGFs9YNTlqR/noWtcu29lV2zR4ZIzRbY6NmKl5AI4EiB/QjeQBobC12
Rba84B6iJT6JE93YJ171nojupm3SvRR8QHQPN239J6fBUjG8wwErucYgQTTFq+UMe9fhsyjqu6K8
blz0xN/6zlwfLHYIlmzo3pi3Kg2+hsKL7QzV5JyCNmqlxBWI2M4arwsuPVAA6se43zzTXYFF0d0N
6lVa/Z6cevnCyoK34F2w6sGuGsBkC21vmlo4Y2am7SlyPPdVl59TpX0HxdVneiY1qf/JquZkFmb0
VwXnTM0QOv+Yac+VARAuyT0KWwu/emFP/4rPtXziM0l+2OMtx+h20zj6LildNHdrow9caej64/Rl
NudVObM26h6ztJcLoWIUEKd91SDNRo5AOFpUvXMaW3CHruOk4yj0F/KLxFx77bbKLb7lDzfZmMWp
zx6qjOTgROamz+i6azLsUaptXh0/ux1zHb/UYO941BBfUlOHyorvC+Wn15vP2W5P7eDfBgVwKJmx
r5nzbl+wYVyjBDJeGi6cYJuy6ylY7dc3RBGm0u6jLam2SaTB7KymzejtyJ9m0aTf2jT9RTRs+Xth
SvGcK7EPsj0lL29r5T6UBgh7rbHfA/k1IYaNZrqfmmXYLMJ7AOakYt3SORl60tO2IAHMcnGbu4Ip
W6mIUpjIpu+1XKhWadxbHDO7JFj7OHP0ayNQ1T03dV16oe7a63frN0HN6bVMZ2ue8niUM6aygVQc
FezFTV+rMpatfek6XjFG69w3RLHfV7Nff7OMv3MkIm1Y6U3OM7TpxvtgUM/rIrlZB0dvlYfSoTkx
N4Fj4r5fZBbn2DYtkL0TBXewJGJHDhvHLmklqDztAUV9CAOisS8Ydy/VlSOhLSdJT8KmFt1ISxJ4
5sx41YR76jyxt6rp0A1dXPpaGVZecPbn9JxnAYxbgHW1/zpW83fb57dp/RCMzpfIsuvL5U3OaGSV
vxHjuMlZmm+U6NyLY9TafqVRPextUvYJJtyhORn5emPmicHpr/g+2ABkY72ZHP0JXM9dpeR2FnW8
wrZjTYR6b+qy27cgcxCi+MYTNn7K8e5bH0nYtrFqD99T1bh7poc06jERSjfZ930etXaDnb/lh9c7
bkOvbbHsDX9+tq7b4aby7RAu+SXgJYtMuetMcbDU+MxF8Dg2VbMVvc1+Qy7HTMG8N14hbmHATR3z
ru7tbyfTjorzS9TVV1DDuEBA2q2YigfngdfKxeE/6mx8z/DI8C52Nr4ZZwrVJMZjO4+vhaVFbjbe
rq2RR05n/Kou+5PMbL2T/GUMruWrZHJrI3uz+/kGwYjPdrBf+LW4Yj+wOW2bD+Fts46ZwOZ62+TY
lCd9M8CWwYLrksco61fZjMEL2J3hTGHL3q68OZLltTtdv1sz3siZJ5ewzZkJE0u9uq31UZfInR7m
73LQPuWabbq6ek7lvER5FUQgTn7GIcC3KL1jP91JrOGov3sEdT3SNbZQrX3ve/gJ4ZRs846C6dXk
dtp6rIKkv1WrJ0MrU7/JCmWS7U/DEQFCGdaIDPWAEwvlaCNn8xPTD+H/xfoRKb6DBsdn1M3VXitm
DMjwli0xbKl7m0LLZ/iwvKk60dfCLdH+tL2acyTwmfCd5clfra+kay6M94ZNd7AHJkgE22Ect1Up
sVoW3tZukkc1tlvqqR5Vnmwm09vgVdpgWvip+27vq/mJxsa3lot7aWDV7JmR6jKS/oniVPbh5bNo
znVfPXiBA9HA8eJsIhmOa5UrTtimXyOky0y9jqPwbjpaskjDuvlHUfjdhiL7uQm1VD4m7jQyKdyP
XpB+J2mmTxzbZfonscb1JrdzcbVM1caBJ0prMFmM/IK5kOBdV9aBvApBkMw3L71htve6sepn2NEo
mELaUaln42tV03/h4M87lB7YgI7tcyzW9UZWXHHt1nMjOBOs8Yk4MFHzAGdU9cWuxyJiXYkEOa2+
pfPqS9jpkoa6nhiHojKCSDpy3ksvK3fdJD40M62fsVtpDHSJ+UXBnXzt8fvsQDbgeGYfuatF64dw
MfqDXYzNPSOs8SAsTe2FcB1axKaUn30lrW2a+tazBVFHRRA3CDxoyWI+OqvIHf79hjFHQ2i6CF5l
ABMga4FvseFrJibHfDnhLRBATHhpuEVz5tVSyJ2Xr2WsrjJHXwwjTJPUIHsh1LGqfdIwuiqWHxdI
TdSxUzpwAjWHpE+XwwTZ6LiSJ3W7wcbw0CUIBqjMix6MGz315tciWKuDA1bnrW+9mUU9qKd45Mt8
dOdZ/QruU5hBHG9XW5PY69B573ADLFSDBgy9egUEuqnZvvc1JW1EmpmCUNOd5kwTYLoxiBXtBrbk
kdcl/o7lcP6ZjL27C5yl+OIgP4IjSDdynfS9r/vQK3lTzX9sx2/fBhZhQWQWrnVR12DIPNb22bJm
th74VMR+8ptsr0v8hBWjep/jFeqdK+B8rdmSjhJuBO/DimBZLrYjP3xUYNC4esI2djRGduOTNzlm
eNUXW44S13pChBF4Albn1jUH72s2q/zC/oOfl2uZ+S7QWwzHeAnYO6fNqclb61zB0YsrQz8VWlZI
2FB6vbEgaLFn0ZvhwbNb/SNx0vE99UydM5UCxAcPsAoJNVWVXwnQGS+ce1r2TG63e08OLtsnXB3S
nhliKyfDOqOX0xJm0lJpJDDEHCRezhMVcsXRwW14pjavexsKtRzy0XJOWpYlpJNEQJCkMU1xtPhX
w9UfpL0t6eHjut5I65X5qQFZwUsGq9ghy+rNINaDE7gPlFXnQEmCx5lYlym6HWW4R1V0yY5F7BS6
wP0GLhxAlg6DGIgEL/2IAtB4je9HeH2WE6sNjhFcX4xKs5XmWM7qYEcmb4oZ5KeLqykz7mD7kulj
rsfoM3gOs0cttsGg6Swc9HYHSwDQEd4u8dioOt3pV6+Ls0xxy2dgR5UlYfuxGBl2EqWJHc2L+bbz
WyOmkhSal++pT39oXqcpMO41fba5B9Sn0lI38EtrrGPlEBdBkD8YbIhuNNt7bOwKQAxUsLmfdoO1
DuO+kXJKqKsbvRsCR7KKu7Ifn5K6/Shq4/pJVelwqLIcewTLgdYLtbbLTlI3nXIzFBypcFy6XTvb
X44YFoVK5M83OJuCOVzKyj1zQzY29aKhtlaWSbA7Y+N4NFqi/2MziJ3bBcQhrLZuf0pzRfPEVpXw
GwWyFo1196B0rtqmySzFZWSc3tO2oitwHcuV04/OsZAaPMmuFjpctMq6e9Z6SVGmx997FEnH3kfz
yvPq2TiPzOQwUPTBpl4fb5TZ+huwKebFstfr1WP1p4OyDUpXLU8sRzBkYGPyou2xzdgs9TDNn81W
mB1HiBFsLcWEyGdrNRBVBrZ3ndxkFWNgPeqbKRmh1XjT+GVITGm9YhrOXUzKMAQ2AXkrLbV2o1Tn
hhjeozlUTPejpbP7x0MQOmB3NAbmwlmZr/00ynmJHxiv5B/cg+l29Xt8BeuUYA7KnPRmrtL5BLQN
ucQ0UwyR7D+To7s0947vtFx+qqR7KAPLxFYm8iCUI7Q8ZkhcSJSbnSyDEzsvuunO9JIXe5TPRdMj
LA7JgzEZ9FtpZO/k2kRWw0CP3GHz481V2BjdNbH6NJi7tRPqPYAddy4tlDa220eTs5bRJvuwDC3d
q7J7d6v8HhfEZRLGL8dIpPhRci1lDtdup460SrU0qDW2IkzSvyGB8UcW8TYIo9zQc0lcMc95lho/
1kl/aTYbfK5sTpmsPKWiOkvv3WzsJ5QkYyc6SaqltO7V7C2hrppd5XhRXzTaHuf4S0/8N05We3hA
Z7qH8rLN0FZz/WKthnemmfaLPfTJKDv0Xs2x5RlYjHzQ6G7lCIaUsy78Iq+NlSy+px1gDNL76HXp
NbVhCpPQHFFaXgYutP7Je846d+P3UFxG/bKgz4ez798RQwNtEVTfeKpudbtpI27YYzziWcHUuGxb
R2++HZ6VllMZU2V5pxcTTDMpWApasfLUU0kCZ3dtgHqcRt0HgD6fZYHfbLW++8Flh/vcC7pABYbE
dbJ2pffalGwgQAuiOQ0VxoKCslrD+YR/xg8x855BA90sM623GgIADJ0IFXENpW4gpkBqaAcVN2hj
2BXvJ1Q+Ogj2c9tu+Fa3DieCYPtSDfqWufllXjze65U9RULmx0DhfshyGjrh6T16shbIpt1FjeOd
CMYUNgiCFwy3TGdeyEpT32RL+SftwRX5g/c46TLfg5LyzugN+8ZPMug8XPJ839paWi3uqckiXxp0
f+AvXuOB5P4QiB+pxlpCF4Yhj4jz5DrOcaGMK5aZF2wG3WBKVnt2OvYb/AemgvaldNMtc5GMySz8
UVmudmXasv5Vaa7fAf/Rnokm1AcVCLfaWa72jnJwGmu0asNXL745Rqs3z3t96h/k0vy040igU2Bh
U0312yc58pb+O9fGKzVaedxQvskTTxA1o3x41/kkJlBUnlWGaq4n8iHRIcohP683WibktlJJv7Wx
l0Q4scdY9ta5WeYPtywPQUL9Iu+VPlRVc0GN18K+0nE/Z1cvgs2ifOlZHrHMODggfhu7lx6GMqe5
aUbXioPCjdceJpEl9Fg3JD85ETWTmWJ4LYkd6/Pb4hRJXE/BuRhX80brWYgXmq8e5tGgkk5nik2D
Zbusjb1hMljAGGFtbWC58s4lnyrLB9Fm/mZOzItnSpDh+Pg+RidVe13p7q1VJ2BegmDJ77A4E/fE
ch76bNYgMP34Xe8c4IP0T8s6Fe+8yOdT06RfK07Vd3tN/FvRiz00eRDNmst4Iq/rkTzB/iVBOx7B
N4pNJnxCnCPZcIgxV5Nuv5xp/NBIC5uxXTZnMda7cW03hh98zhLBDtlDQ5JiMRZYy83gGCFI/j8m
57Isi7eUPQyJOiea5mK/ouJwogkwoo2+SdPRuTFdPqftbGx6u/gBhrqtIcoZXPNCT2Eat4pn2Q3u
gYasyDYQqo3C2ihN45dkcqdmjhPWc6ZpczimOJR9DLt5L9/WIkjPgUcOO/GMsOp4qXDDCC26qXZm
ZoSDnR9rOFq94aBqc0SnTLiZsU4fjtTItApgkDASn7EhfE9ediIhejRyD7cmjX8F9yoqONym36cg
eJxCyHOGAepW6VBiqK9jmWNyVAe6WGNWGktIJUMT6VnAoZbzTaJdNe1ZjuvBxOXErXV09kaAh9mp
9jYmKvIzmob10XYi6n0vi6heNWv+ZYvFt7vekV8B4m1fbwjpW4DANI7lHFtVx1Vf6U+AD57nTrOo
YEkPtgRcNouTqI0bp3N3OUuskK3fKbPVkRdjjwZs5Pp1r7kdgAvHdBxyvWC7kRcWiqMenEoDu7K5
Oq/9OvDkKOWHxOCMI+uQixYAwh7bPsJG/i7YbscTvMybgu9k29DYG0GKI0ztcG+zXpr8vVe/smfZ
ofHoU7l7hSFkzp8hcT+6AaCMZ18RcgYLrBrBFxjvc+NY1dV4GrKvIay/Xpos+2z07l2fWStUot2M
mDBVciunkl+rdJdwxfW/zRPfjwMmzMDABo3bPhRcz7g20OAOZ48Uq/EwSbhKFT+HPINomeDmBZ4m
df00JHa1bwdOh9VHaiiwa4Yp+B7ImxvH2CpXRn2+7gNKxMO+bXQ4CFSqM/bf4gQz4tIx2HRl83Em
Yb9LK9t/9rBe85oz0lgrvP6OZOr3yLYDR9juuuKcNDwxrinSWKYGzMR2/XDy5gHwoirmDd49Pcad
zQBTNhfJT+G8FgYHuOFeCLmT7Mp55a1UAxXYJBd+0Dx3pB1+Xf07nzoFdGCVW8fDjVbc6y7c/r4R
wS2Vtw+dQ/TUs+7yv1inbfVS4MYK7YDshDs9gfE09ytItSAYP6EWLnlI5/yLhSCbSx+RenAfdDPZ
rwOGHb3Zoamy1MBvNAe82mfOcd14pP2ZSmc+rGuXP2NexLqmrF933cLTNIGyYlOK6zSBeppv6Vdi
s2gS3apYNs6zcZTJ+ii4gth6yt6ZFUlS/SY00qBoZ6EL3W7njFxbedXcSQ55r613lu/EcjTDJpiT
qM7FKVHVyZKYwrzVHel7qPaQeA8BBenwnPrymxcKHeSB3W5rrd81Gep6T/I5DkyJPsMaT6ee/I6P
1rWRfH1kFopcl6WcaFY7Hjq7iZuynELTUxcUYOQubN3QBEPD+OHijw9Zu6lbZvvcK3+SXt24Zfdq
U650JRpRBXzPRiiiHXxTGBzIUDHjZJHnmkthha97PBiCRYrlo6m5Y/ZSGWQm1iXBMG2IR79ov5VV
gl7gU6a7+sF2B8TH7BS0GAaM5K3w2OC3RvtbNdgRFi3ZDbxCIkPPrquyBdHfSch1T9lNlRpfY4FD
2oRtC33WPunJiHXTwsswpZughmrj6lX3mq3DtFMa4p+HKBRzZ9yTQ3mf6TGsU4lEB4gCH4iKOtLi
vVcc7eqnzMXtUENRW1LejvMlJQ3j6+qpMQDFmsMvWif7TF3wwRLLs/Lz7GOc6vuFYVVBZAAPsSkm
jXHIlyd/GE5mO97X63sCHqIlN6m35PZK7wHZbmel9m4U2ebqjDF5FrGe7mYD8a7xFk7n3t9apTqU
A2eSBSujmrLbYYIyTWInrvzhtm95NeMjx65wx3rg0ObGdm6sb01y7ie0odSTfu444wNJRVH/MMEK
UQjWbZ2Md1Yt48l6qaBnJCz+Avup9prjsOjHNL1eBWwlKA5wmQBx4Na8EX3tjQAOe2VjOvWewv2z
7AwLxIHRn/NGbHnLxv409geDzLU27XW/4hLJs5f5u2FJv5d+CYcGyHXTsGyBlMIZVybAh9Dyi0aU
u9F2tpRuRewQH81evqYLOe0i2aQQgvEYS1z2RvprJZyyV0Tr7BYHZvywq4iGrFiaEuyznbvc9EbG
J8ukgr1IXnVtOhYG0kr1wHVTbbEX44m4GhWpsbiilWztMlT9Bks65nNWuytzA4a+vjNYG5inkaBk
665DvGoWKm41ILM728rsAI/0eho5U7avV5wAsx36/bozBLFNAm0AW0NRVp9Oab9O3nKH5lbGM9q+
W5+mTu5rMGGrI9MHra9h6aX6Mm88fUGnz9vljykYncRi/85pHZUrPyinfdSD4ml1jkE9xEtpPmX1
dKtYmnCwd0xUbb+Zg2zY5EWBLaLZsWok3k63e7T6PNkL78dNDQjOKuX6DIwJR3pAkF4gp9iJfXSW
euOPQCdWY/3uuThlXfEUlEB8erXPRp89eRXc5Ksvz1If81ssSetdM82n2Vy56oif/+Sq+y9Cssbf
o7p/GdVMgonopNcY8jWE+DejWhtMqyhqHg06n527BWAmrPB6LH5qrytf5awQUrOaXN08taQJMGYM
5kaVrHo3/5+v5MoT+1doGDff1XkX+Gh4FLsSv/m/84vQSt1qMOoQ+17/GZSC37SBJlhi8qyLR6y5
2g+yvX8px6Z/8gdLbVlc4jHVVrf489cX87++y38zr2SL/z4B+wTJ82/p+7/+/L/bLv1/OMA68VxS
i0sZ4LVM4J+2S9P4x7Ull5pAAq2MUM6/bJcmuE7z2vhIhZt/7dzg//p312XwD9ieEP0QoHkEr6U3
/xPTpfNXpeO/HiDPouzb8lwnsA3+wWtJ0N8fZRqWi2Ed3Le+W0f3kspJen5ECCHXu7NfV4n3J9FV
x5pgqFeAIh/2oGhT3yRsvXD2WWhh+N44YF14MgU1aVVF/DAq7SBdg11vr2UWidaywGxZs1xoq+HE
ZQTPU8osy6iCfdrvi4o7PPtjgoaxJgYXjtXY2ICbejFb5m0+Zy5/9ahltcLm1OgNLhTpVka6S+be
d78SKPdLsfWbBc89zzeJeW/vFZ0FZ6knPwNJ3krdDaMFRWP1vJKryQLYucAtGpcNIbTdOUuuVvoS
mWsF80w+UCty71i4WjIiPmJ8wnadSNlnMZsTzzlqsnWcn7zmg8m+vXPG7bIwAoAGSO0623pmD+DK
WP1ORwKbr97RujO4TOV1C/XaHqsm8prOGOKWJ2SIEr8dbqDsIvH6jlok4N8ePfDXalhExtbqVGzq
dZI58isf6Ty4dWkM4A3hUJJAQ91ypY/JuZxok6whJuA7lD5RHs9G/TkMfe4Xv0tj420kf5GA/NH7
K7BNQ3nHq22WxRT6ltG8UtI6p2DgtOmQChIr4cwwjvWyLOX9iIvdDefAHp/4dTnjc+9lg3WSml0U
eMTr0UIc9FEgZbES4DUl41I+kruIJIrWsC2SVfHlmVBviN3ie+x2ZV2bP87gBaTp/I4XRcED3MYw
t9E2h2kZ6mOl9wnRQIM/mAir9iIpGvwl3oInNqwLKxmPjqv0V1+fWBfbUJV4sThGO1jbbK28hyYV
KZsCFRAZqBu6M5GZBqYRkhcz4i5Qa75hgztvG3pTveKnKCvbi7V+8NqNX1iTQ/2lZjozNmIjpSBO
zBTmhVUpEkk0wC4naHutOfp3jJjwsiPTZ8aMi6rJfpSwUrXDckkt92EynNn6JMQsrTe9bZLGCyep
Yb7EvkOi6VA3/WrlO7ZuAoDu0PGORXhWXCWSFslgTOhSROlGkevWq2PGyBO+qDVr6GNvbERwTIOi
7KA/Be2yK3yNbQxREYhfhtP/2OMVU7fmPoopi1FR4tJp8e2oBc0mNJIpuecTO7/w1PJjVDobKArx
cgfglq+GO9oG+KuJXPB/5pPogg0tCH1AMoHMSWAp2bMpNQXX2anCEQxL/aOuXP3JE6v9serKe2kl
gw9uSqs+l13SGHvfKxPFjjsdmaNaE/9KT0pfxeno8g5b7ZyHrWxLG7Z/B0wYDwNLBNRaP8iO3l8K
kE/6+WA7ZTOHZAunR5/Y0Rt3EYib7ZKC38aEwVddCxDvhCvd6V3aHDEhN5lS7VvdXppzt2rr1lNO
6X/MqT5g8extS8x3A31L/4e9M2mOVMmy8F9pqz3PwAEHX/QmJik0hOZMZW6wHJlncIZf3x961dVS
SC1Z1rp2afZeJgE4Ptx7zneQnlYhZVZ0wjkSgmz02+IMvrDsd0xVE92UUrgde29fZJdF2JWodoe5
pEmO3No1OMlIWnQ9+8c8Qc/nwm6cP3epMiDtYS0dARXXA6IpPsBpHvsVlbOaHAibz5RiIeUdLM6o
WdC3zBVRA/jCI4ownk5NUwMTMK1mP/I48s2gS3R8aDZreW6EhtPtcbvV7eXURz4FQ5qp3tnglIVP
d17VY7M2vNKkqi3MxoeT6msST5gj6W/+ELYZ6a+jCogco39Hr6JVpWV8RlGWCA4dGUUejSID4Cg6
9cgBMP5d4S2Y032RGKGAXh7aDZZXNSQyfJjN1r2KwxyQZEc6KCVfTYcE0Q4cMiF1Qzcn60dT5o+i
1kxkShuEu+RrahpTZEJSYp3wnXOBqX+mop12n1Fvp8jjek4ut0UsLdBBEWcderKliO7QuRBxg/q1
QE9nx0jz7RKnPm+/W+B7oQ3LT3TKtG/DvMWV7augu/Gt1kVj2gcwK0VuJOOJmiogAnUy5IeAFAOU
xY4pvvkmmQO7POgBnwozyg8tbjTcNGQlo+glNzwm3MAtxVp5bc0JbCB+4NKth8SgDi2R4Ri1DXch
jbL0oCFHsJi2bodSWxLGfEWueDCdQIDJh5N2ioLroIyjANUPVtl96TQmlS/Z1b9Iz6geZTHP045+
m3dJdER1GbI2LUPDNM/ykKg47LdoKU5ndMJY4Qd8jftYtqyeJeuu2AQWk8rOM0o861GfySxcJ5We
6PZMnf5mlDkQTzwY6aXRCDDbyAwq1OWJki06TIeqjJYDQQlZ2FLlEIFjng1TmTSbGE0NBv80b9Eo
tdTK01Vdl8rHWZdDfQgH3403vhda51iRJ4pKnjt8hVguqVQ3KgJoURBCQCWQ7uCKdIaQkpBP+3M9
CUT2DtZaOn3zTDnBZbgiv1ftsAuTyv06Vk8u9QzKaL0FRIIIiMzBZj6lMNEhxKxbYhzAMNgnGl9D
ecaAGqlpqxHBWdMM8s43a7pXCdXNnzJAqIKRq5vOREb1clM1wi93dlXp5tCjmjoLUd5zUqEzpHB+
HpTSqOR8Yyq+5X1b3Q9GK6k9a0kleCVFXNiXNeGIOMTCwpoeJhlBQKzaGC1g0ApBGcvBkdLWWPCv
siidy31Ce5OcDyOMbphJ7C922afxKbG48S+Xt8wDRYsnHnUnnP6h8KkrnRgSYTU+QRWJM1872jwp
PF1zlus8DPYpErCW7UDtWttO5nVl3IxuZXc/4wLN1QD80YOCR0dmRvEci+/UtMO7ReULApG0kx/B
GAXECWeUSBHC13m/nXjWt0IvkO6A2sKy8EXNvRws8yeqp14DcAiBW4+mPf/IRob7znNzzrd+myFJ
ibzC+5aOnIRX7OMw3y7hi+fYRVLecDsVyE7ZxQxb4Zli7+Y8iJUsHDIIktjRl1Fo4Qppmsp8aIqO
UBGvVGwqYL6zTzQQVMWroQ6ncFsQIsN03GX8+MSa6+95gwmaHn3UfVNW2Z3Jxo4+G7oob61ITmLr
TamTMMuV+jIuXfrwDEW2WY4KZbGNu67uNqRNqn2bmPlvTZnqovW64Hc7avOxZ+tXkUlhuycSAm0K
H2Me6hUNpEbsOwNZ59BrwolGtw4+If5of0euKoPPdZPY4G7NKh+3SqeR+DJiJtL3Ja5Mr1iHUV94
VNsby9wYGWeFj2BwWMKenSGXI4AH2koSRUL0DyVEaDvPbVdKo4CAc6lWUS3KnDdBkhveD7O9iT06
dwxM3Vgf0K5eXXMJHXah+AjSNE3HwYz2/JqLOUzjM8bgaKX5uWNX/gkhQoScBeO8TTN6j88OZG8c
2TllvbxHruc5kMDwbXLOOb6ea4yIfhjqq3IKbyTr7Zpn3G9RIqptaNBpRCCtN6IvoPWyR/wgtfol
QYwn7BCVZ0o4v77NPvqpnvAMjD6nNYm1FnaJsZQmPXlcLaMoPqhKLEf9Fyc5wrfxzXPQXKJ/OXS+
fKRJR59iZDKnm0MvuJokXenWNsViFCi/vf84374Wvj9JT9aG7vTyWoGVtGED9oRCYq42XWjkn2t0
YRd9k6ASe/9a1uuxorynCAHOvBRdjmschlWTEj1WkjMNs4+cPCiBQ05uVFPXHYkRGWQGdt0bICn1
mZfb/nfD9+Q2ssEB6Wrxfg++83nEJvutyorpbEZW8mexlcsb5jd6HqgrYjfQGR8h6XRI0Q+9nFwl
pU/QnY6zU8dAKvX0KP5TYfkHKP9no+IVrxBxe/Hrm7GK2/Zb/8Lguvy9vysthmUvAEL7KVEcU6i1
pPT+XWpBAvgX+kIhTfq4/IF43X9ZXBdsoc/XguNUEVZBR/1ftRbL/IvZ0FtmDGFhj/2TSssR8tLD
RsuRYZkJoAliqV2miGdTAOe2SVtBckU5WwJTbjtUN40ozBMC1cS2Go3mARwnTbZnj+mNee+4VPl0
XZ+6DntwWJskrL28Lk7wsibP7yoKkZmWl5pOZZSjYWyGCxnnv5wMjPKSiYIf7/HPL43gniXFsylO
4u59eWm09XU21M2Vju0GtFpV622iinmHVx6lj1PTHb30OcDuZhRMBup5NpVr/l8R/v3ZwPMMf5Vv
PYRlNfm/qXEJ5cVm7yp+jMsWj9/z8pcMVhtKZ4qu4gInworFR2SbNqMXBnsejNJSG7eQvMvC+j6U
TQu6OkczS60/gxEe2nCCRWIg+5OyZSP8/mN6Y2BQyWPSpqBMVIC9rFzPBkaBJkCOszpESc9Gxsn8
Asq8bvKHiTCoaQtizizPteiKavP+hV8uiX8/FDiPTFZMWbi3GffPL+xOvkNRKbwyGQPfsRCW38dS
yU1ALewss3Lrs6YldW2ouvxkStQN7199efnHr8Tx2HVwxwTJukd1x9x0Wum26pCETfQplmP3nb1C
tAs7EZ68f6WXi+8/75OSqcc3wO5mcbA/v087isYa6cYhiGzzgbNefWrlvfXBRd66HZcCPKfRJYn2
OM9dl6iUqE8dwsChfuWE4wOVM7T4ddc9/Pnt+HzHEJd9YXoLG/H57WSamkNsp1e9Jfv7upX1Fdbk
ev/+Rd66HfKlmK7Q61K2PnpmfeoCVc/iq8JS4MlrN8r3JsWJ26Tspg/SON56PZxvPZs3xRR8/G2W
wxCg/UyvHArQW428uVnnNEzHD8bbm5ehMss0zjpNguTLx9apAS5hGvOw0vk+yeEqtqiFP/iWIR68
GtWcVgX1PMt2mG9YnJ6/HNxPYTX50VUZm4INiUdRY1cECBwtx2vIBs67uwEJCKEWYwcrn7ps7q+b
SqCNlxzK7Q9+zxs37TqE1qOGZvlxjm96ziQJ15l/aLuiAYk/m6ca+8T2/bGy3NPRl8zUCkiTToVD
yNjRvrMi5ZdSlXUQQiPtpIqC2Lb4TJHj+6iaDzKn37ghSUfEwRZnLi2VoznLW/p8yh0PKMvDPeyw
CeNW+FE01jFNflkuQJYyTBzKMhaS9ZdvEQW4qcxMHNSkxVneYplH+RRhg0AuWTsmKp1AOFuCkCHx
CLTwj66cjW3jJPbF3BvBHsvGQmjokjtcTjrCWtiA8UX7dOv2qvhg5ll+zNHjZw5nQMPuNaGsHj1+
h0pYLYRAZN8YV3Opq+8ydCnZTwiQ8ik0F8Gbe/v+K39j6XhxzaM5qCMvF8K8c0gEv2lNMRTo5TjC
n/DxukR2JQEbZZ2n15abIXtrpXHz/g94axyw6eYAbmEDluLoO+urVuGjEAcvQEqrSbm4HKMo/mCw
HUPSn8YBRglYyJJOnJTLr3i2NLelVSOgMg/sK2x72xOj3W9EZDnA8WalH12k8V+Mqm3vejWxo5lt
qqSrRvrF1kFFHW5ym/iJFfkWwP3ev//jcLGnn8ZHB89Fwq8F7PLyp82WSCoFxIpx7GO9LqNbQiMy
TCCJ2M5pE3/C3wCvsW1tIqFzd3wcCyo/Uaxj/qTUNeUv63eWE8DzwQ97Y+WgXOlS7eT7IafwaGgQ
p6uGVpmHPk6sM4BWVJXoLmmsYi2iNHeM7/qmLb/IYiwBZAwxeITOo9dQtxMUC/bwW7mUS8YKXEeR
G9X9+7/vrYGzlJIUY8an7HD082TVtybHhIPRuFDl4E6gz/P7y/cv8saM6AkKocQtSt7R8eoZTlZI
hIA+wDzBz0I8TfSQm4lcxTOZrLsCYfIHy/Vb647ngup02NCZRD8ub+XZSK1mPViO1R5Gs+/OrQ7n
cJsmzldoNuJ6gKunSC2NqD8Qp2wBFLDGU8c19V1Aluu/sebwSdIIshBKWbZ3tLFLS/iZkd8cMrSx
2znuf5tizD7YM7x5v0DS2c3ZtsvZ8eh+u0KAoIjaQ94Id43MCSFb82T+j+zbmARWll4MzmwkKKKv
+gkbDD3SLoJR3pgfPPvlSzuaf71l2wIinlXBPl7+8Mp6TWw0hyHirJAL6wsWwV+Dj0euVITm4On3
7N374+utrx8bIa17Pn0KME+P59nrTgGW4QqrDjYSm8UksxTnEbk6lupWpWPtnaIauG1xMWbzZxqB
B4CONxAstp1Vfg2XPcf7P+iNrwplAyOPIe+y2ziejYiZ0TCsD2oOmz3Du8CT63of3PXri2BXc1h3
nnYA1PNejnGjCMmEK2u0oSJ6iKHl3lsRFfg/vRNyDyz0G8wOPrIa++VFSiigee0Oh7x3mh/2INOz
2U2rD+7k9RzJRXxqWRQjEV74R/uLwlClQdP60JmDuKu6udvjwSzowWgq5B+tFK8nIw4lNuVH3o7L
XHS0P5jgzwJ4aw5ehiJpBecrvIlGN/5ktyOlVuKjR9qcif2AOJOEIU4u3yZLRGc4eC7Dlm4qTCKt
UJp3YwuRsJtSUubstho27z/4V4UKHjdyJlMt9RFm6FfzhusGIKfJ2AKyS8Tq0FskYCkdn8NMigva
Bi6kC1upHPbLAGVyhY0RxElbutkfjoHll3BO4Asj7UG80lSlNmCxqJ4OVN/nNdvQdDMvMs/37/d4
DCwqHgrBrgXPmwLqAsZ/PmNPvk/ZOewPA7EJ62ZIkLOS7+1MRXJ4/0LWsqQ9n6CerrSce5fqJOeA
oyv1TW4PHQMgR1RwM9MmctdUSzxM7QqNRBtj/pikhy0vumkKZLRYbY1fGEPUWeXV8/0Hv2b5gN75
Ncd6o9gLQynK7hA7bXvJIgLSSQz9tWkOlyhJ5Ja2TfSQoXXO+mkmArjUu8kfrVOceoLWEwiF6YPX
vdz/e7/o6AMZpzlOgOMf5sEwka2gNgZWmcFRlC3eYQ8SI268LdAVDIdV/aez2vJ2BH0Jn0ojlWN1
tCHpAVD1sdsevNwi/6vu0Fi2iP7ff+rHZ4SnizDVkMHgOopOxMvBFiD5bbKUIVB14rbsSBEY6ulS
NOMJw7vZAP0YL96/4qsVermkbVE6oH5KEcE/2gZkBsgm1dWHtvVx6o6DEBd5Sx6Sr0okR8Lq+oJe
chmyPfDjWxIAY4sUe05+SHhLS33wtb35EbiL2g5RnfTYlrx8AnZSYKjJWk4soTqfNSBQ5KcO1ocg
MYCRQV2XHDX2ikb/elQLTAes/o6DQYHQtqq/ffB0jifl5emwbyF8lF0SGq2jtazTOcozu0MxPRmY
lcuo/WLFLcq7mV0lAYyFGi7Lemrr7UgpCGesV8lfRLFjZzWqWJGT6fgokwxoGydJPNnjyshMSyMR
r/+p6vz/i6fL+D/+PpiYmRKZDNnmHM0frBpmOZb5QXtFONMdc2S09s3Z530NnvJWWdpB/m6wyNdr
1ZrddQ9v95c9D5x8eZO5/GClON4HLM+OagYPEGWcz0T98lU2CEbAJFQHywBOgf3UHE4kcGT97wwZ
5Sk0moS3ItA8+mgy3y4SES/3jcFtRdw6Sv1U2RmbqrTw1wESr31R4zlDDdHP9ZpgBAsIcG1nhxhx
WL4OiqH/07IpN08mDyc/4bDxe/Wj/K4Jxeyry9af1EVYONmNxor3NZ6r4e79MfrGY0ZiapsoMIlw
YRl8+Zi9KHDSIINwNnnj3snRsY9pbXwwTbzxHVBltEk7YvajZLasFs82sh6b8qAX/mXV9A7oByQZ
BeXimzSt0IdjycpO37+pN3YZhCspGj1swASb1aMLFnOg82bQl20s2kezqQA5zMVQVOCceky+LRo4
c9fOiqgHlWgU57Y1TD8LHRDJ+P5PYd45/rDYk9Fvgp/KOVnRI3l585ye6Nf21SVOC/BJ6UDi09am
z/A4NrN6dG3APxy16UYgvuvGH46DdQbJWN211yOlK3tFnknkXiZ5gAcmVx6iyzkgz3GfqxBWr7DK
2cBi0Hrz2VRn5pnR2y1eir7j2fYoVmeUjXkIYUR248Gaq/SuTtz6B/0Ap1u7QM0RfyFgxaU3F05O
7KwR6a0LVOh7j9b9RiPCR6XDmvija83wUCKoxEOMtmtb1lmLfTHOvNMRyIC9B0o6tped1OOwq3s3
/zF1doaRk2LoYkzN+9vWsfAzwlJBrmshJex3phf25AIIkf70CkFY1KAt47aGqVGsMYsgETHZvOzT
pBy+VKjG0k0sDJzjZZpiqfW0bcNkDMEkagP4M8jF2b+KY7us11xcpOvSNIv+bExU3wOctfvTDgBs
Q/xGEoERmRAYU+gZCT0xTxALW9V28KeyjHEqxX78g2TlYlxDn9LOJgLz0qESnKZiZ6O8nNalavz8
JNclXt1E6wh1Ln8LxeOq4NQMgsawe/+0caRwLwNfRsT+qjEed0FvqPFaFdo/sYOW/105DeCE1sbG
XiSxuWC4SeFd6Tkt5lUXhOhLwItAj/GrIQ9Xgd/Mh9yGg70WnUR91JUW8jUooSMvMIUUuQrgIWQP
XTLAk8cend4L7Tb9RqGUQR0RwB/ZQIRGYlTDbaq3dhdiV9OA6YLNrPD2w/ln2RQyEzdyADV0gE5E
UKoONGjTHD9gtp3bvm9OLV7uFyChob/uRNRyUI3yIliTp0H70UDjix5Jxdav1qCWG8zG+BUJaTaf
FWY5GSehEzQ/0OsSOVPHU5GvrdnrMhKVu/Kuy8Ky3UwAGJ1VZyeWBUfJcq8xWaS3KKgZQSg8azC6
deUvuNPRIzm6UWDiaIUyqiEetsT9tP6wgKRs6Lkoxy2SgFGMC9S8lFLXepygpPaDRexpqIK82UY5
8c4XIuuTHhpdEn5zugj7eWgX3l0pp/HenjDh7pw4IRKNhhe6Yqx76b2JRp310Uxj8nnjVl/rYNA3
VkljbtWz9OfbeFTiJ9Lkyto1WoltPsf6HFpzdQKokq90gPhYhnZk7wOXf2ZdYwhfDUOVPEhvsnKC
hZvoPq4L68KzHeMc+lWEyrW15miV+1Uv96VRdPcoIOOrsQtaNOBRXONAolj0CSVtAV1xjFS27efB
YQ4J6zbEeaaRpD5Nef+RL/zDkpQ8/n+DyGU5f8u/x3X/64V2YflLf2sXHPMvjrystigDUGOxyftf
6YJt/sW5YFFnoRygW7u0L/8Zk2agT3DIQDPpoZK7yOrJv9cSrxr99z/AZPzFLskSyCAAe1E4+SP1
wsvT6lN/mB0gdQQ2Akvd4mjZNL3ENUI3JbzIRKIQQr6/yHs/uallyxf27NFc/72z/K+iz68Ja+/a
//7Hy2Xx72tR52WjyRaHTufR/i7VHnNRRgHLV0wqBLiSbrEKAd/8wG6rz20/DasPLvlyr/N0SUwh
xB1SlKF8ujzH59sQF5YifAA+CUMOHcbDyaBSGMX7P74xHwk7GgREJbZ42ps82+xkfJx14KInj0KF
pdyjk7impoZ1JBKFv8ShF0ig37/mGy+OEqGpXFI3abcf57wuSGEPgwUufKqg+AmnnFJORODTqvP6
jzrtb7w5LuYh+bBQ9lEMfPkYk8CuyZaBi6nbguJkodyfAPjq09rQFYrbBlfh+3e3vJf/O5r4KCaW
siMCHXYjHt/P0dGEAWmyxKL/ByGFpWWCpBJU530PdCVx1UVeyPMIa8L7Fz0eLMtFfY+tG4Ivm3n8
6FuIOmBtcjFlQ68G95JLtgFZmX0wWF5fBUcf7X2XrTEf/nHVRtdVbhBgNa5qq9KHGEjlZd1639+/
lePRYZPvClMT3pZPcoZYbGbPxz0GGH+uGqgllWs1Dwrw2XUqMFW0Vv9RiOobl6JLyQetBJ2KV/fT
Okj5k8HFKBSmSxg9MUouAcfT8AjupJ8/eEfLSHs5MDgjMl+BhmInzAz58saGGIkyaGbEy6SwnSak
HX+OKt1/buokvMytKYJTjdb7g4/tePzzOKldLirPReNFrfrlVUN2XOw42MxlluxusCyM54mvigu7
qvDlTKQ4fTD+3xgknGYIZmCaRER7rDohOrL2zZwtArwWf6tiO8BWM40n74+St68Cq2wxmtJjOvqs
Y9cxxvgpGEpUYtVhh9+Myg7+/OGR5gs6B66AzVonXj68IIOWgV2EJHk8Bydl6hqHAHTOmYi9+jcS
6Pr6/bt6PXfQNl2OtiytpCf5y10/m42nBuNsWRFI5NrzKU8ZB9ys6hXhZ49Vbl0lftOx1bc+6Cm/
8RkowYnXBbBpshAcfXESH0lOP24GNDSBoO7dcld6Up0Gxtw/vH+Dr17bMkchDMB7+qQUWn7Ksxus
wYb0ELIAaPl2e4nQLTkpijr50yHoo9+mz7d0FviH1NFjnI3aTByyfolHjKd8Ra973FRdZ9394c0s
s5SJ1o1zLU2vRdr5/GbAZMTgPImJmGRV0gAgOqJoyMD6w6soNh7UYIEA0NDzjuuklE87L3UY5KRK
UpYjTmrdloW3ef8qr8YAXyx6SBPREzupV9XYyYX75/s5L8bxjbMmnWeAqc64TjC+7t6/1Ksx8HQp
0lv8pW32qlFojmE8YXlzVo0bUaia8t509lNFdPL2/QstE+qLCRdqJRuWxRJPL/RVIafR+H46MXtE
lyBkYk6fOu80dnJAZMKbBlxmYqJyL2svwwfljKBd/SHxxz++X/r6fFmIdlBsYGx+OUz4Xu0kjMHu
JaMew7MpwOV7Iuy8Kj+439fvEFmrtcwebFS5ztF3bAQJnDt3qX6OZbGLFHyruZ/709CuxP37j/b1
O5RcgH68wDnAvvFo+pUzmY9NPuKPxAd45cGiOy1TQH1/fBVHYTRCGk1x7FVHfSpCCQAFZlTiFyG5
LnYLXHCIPnhs6klv/HygoKah2bV4zulHUoE76ra4MRE/mtSXNURTtDsZ6xd8iyGqf3p+FzRfDGo6
MF5Ad8Ic6+IqkDAUGygQoL7TqLiTyHPzHRzGmunTMIwSFfVokDsS5Kl5Eaf5/NMDXErkHpbw5lcQ
ZCSIO0AVAWvGrdnchXarSWJjNW62c1KPoOKs0EqbM3Ln5gDLBL6BjIQCDEVdQDaIppNNEluUOurA
JB1O/p7EThXfJNHo6N3Q+iFIM9azWt+4Iypv4NyJcrZzUfTWjYdHmrCsKqE+7VUQMtfU2CbvZLIT
om7A3FWfYLCbJ3apsQbW3F11FTjK8L5EzTBll/i0Ka5AcFrIXxjKYCxPZadO01jROpuVW077kb5K
emMETlzvrNYYxwv22xOd5MLrRxejM1KhE10MOb5FMAABa2rqlt62G4livS3bMYh2Udv5UDdn13Bu
0txt4g0Eo/oGzxS9GIfyMmjXqh3mVUq2TLnqU79yMcy3hJqJMAjNsxLrlv2AtCYiBK2inZN9gx8l
I/K/sD9TVECHu6If2ueQBOhzUfzSXs7utsQIjU4l/JoSikgQQDMKGLCjFT+YEYlqe19VBsS0acmx
bURTxtfeFMkHPxIkXADSBEKjG8/+PbcaDH9mV1SpgEKW4G4GTXbwpo3zaOEd9tFN2Kdeuc69CLqU
LNMMfEnOv34TGTqGi55L8D829kkIq5kch5UkaK47pBG6u7OiEhke+N6W91Se2mnfEpjiBkxmOeby
baPDBBjPZJJu2G+GsY0Iqksoa9vowigBHUgqyZvzIcbXtiXYVTc/43ya9409+QFMUlqOqwJqpV45
zNWEaRMBQy40jvquQSMA2fP71ODYs9dE3PkYsCkPdaQMpFIZIoSUUJqY+4u8Dj29DYnnHrwNRVNT
/yQMyuwuAD1k7a++TpoKm20KyircOZNtHUwgrdFZi9MZJV0jrfqUH9H+SKkLuSeB8uJr4kDq31ga
KelCAusMQFDKozjEBjsvr2vLsDqHI59t6x9zEiS81R4borFX4yz1d3PIRXES9gpCrFAgIyEruNiE
ifDBdqWSJqE2akLVI+VFGuO+wTvj0UyJ6/BmzGyPRKBOaXVJWHrVEgGalz99Pip9EnV8wz/ylvL5
2jfq4rybQ3O6yMaAOOzBr7S/t2nJmNtpsZlussjVh26ww/B87P0uu/WzUkLuzhExbiPK6gKtPXDl
zRw1kOUCFeDptIJUA5RKpKO2i3kXuFISLBVER7KCjT0cd3D6amZLUgbyakwH69MEVlUDNTdqZ+tA
aAPj6UURsdzOqMvTjuDfcE0MDSgBBzdBsPbJp8BDCeHp19x5MRvgKAOFWOUoeU7dfiiGL27q1O0+
4sSjTtEa5fZ51eahc92rcJCfyxLw4y3ezaLaSx9U1oko6TwxhMLM3UHkUZ9rNOOXZqWMcCuypPxl
woghrLOqJz7NDmDFNg0ITtoOoeOT6Nf45FcbZmktL6gfvjmoe7xVnpbRfTkkmVoXDaJzIFCiOIBj
B+LfW348nXphaRMy2AKjAUHLgf90SCMieIo20hgL+RofS88AnW4gs7lp+6Yw1+mYGYd0Sus7Jn5P
AJb3oWvZOEvtVQHPA/9yDryvSuvKWovQHxuoH4FLirfvJ9XVFGDF5v11st21ceNiUrUN399WbgKt
qSvGxgd2D32A6Gza/I8hixVH9xJA3IWNLqw5WIOK93DKFmie5UJHmjwsu18QZ8AgL/pZfZEZC+ca
Pf4gf9c1xvQVzcCiO/faqNGQkCL4yzVOOONC1iaRR36RZfJsxnbi4j0zCQ1gEZ9MwgaKut86Amfx
ztQagUsULCrZCqs04C1FewHcVdnNZ1RjO4rBRoLY2O8Ri59BTgavCKzPzUnpaO1kX5tIdsiWyxLx
0HVNE23oCoXqzGQpB4g55Bx/R4pC7FHkREIv6lQht6movO9Ma7V5KUsP6AmRqkB8tQ/ZvYoDN11H
Xul4X3WSaSLajNwEz9SH+G95kxAOTPzixClNM3cyhARFUykm/mbtYoGYt4Tzho9kmFNKm6CoEP1r
6SFezZVnZ2tjwFxDJU9ggJqtik1hpWTzC5t2AAMfBOuSLV5I9vgQJU5H3QIhx5Qu6lU5pG6461gD
vi7qvrvEimlR5YbkU8wydM+VEYBGQMekB8LDvbDaiESr5CxLhYG+QRkxoYKY6BOibzD0b3Q9klxH
qTH5LRZcFtEyFoG1bZ9P3/2qbjUhbfbgb9Om7pnbASMbQDEs0vdUZbX9ViAPz07NvOodgCqa86qu
wKEDWM4EASYICpiRtfzsd0VU7OO8MIj4iywIGGUxBBL0SzzdUPWbijWWIjNjE2NUPqjHJDvvMpd+
OlYj55M36wKDdGtxMG1DUkE3tu4nc52nwTBvvAomejTPqcfviVwL33yCVqD25JK5CyZ2Wnt0+Mje
gH44r+j0lo+CpY9PHmovAbZ14xG25db2z8hrChbAgV4I28yCOBxCH2uBkx9GCTwFFoNN4ycEHsR0
nr5NwPrgatqldU/cEcTHMhP1GTL3JFpbBq2lrSwSb+uFuvUONo0IYHHKH302SFm9pkiyZHH1Lvyj
LYqaNNlB+w7q6zAw6/BqirJKrTtkisR8NXTPhvP6Kf+LeFUggp5ZlBHx40tQWAZcYbwTT1liJfK3
5OAkzqxPUodkMYiLDmMnjyZpnQN6V+l5xV6iuy8SRQD6KnzKN5N2Hy6k8ahdOo+lSzLavMufUtJI
nyy78EI8xag1A1sF1ldReyHxiSykcqUXzXi6rgzbqb6ybRHlhjRtZHIJXI9g4xh5fxqzILYnWobE
GsShQS+tyvIA4A+Hw2pFIxWQtixh+a1JaJsfa2OCaNMgQOu4WGNRFYa3d4NGqFabmGhfnHpGFKe7
JpD9tJmBE5cbCj8Nidcj7Ss83Ing8dc8gi1vxj3rUOu14Ou67IZscPT5snHnz3AgQKmSHtdDriOb
5LbJB33mtqkNZZIZ6gIzk5Osw6mRHfnYEgV7QOJBsx26AOl7Hwr7ceJsy3ATqrd2gDtB7yv4/t2O
PPUuhJmkZrH2INfbdSh/UuuX9BfHqW/Xk2nX1xEatIDiS1NVTIAsjSsDTNDBbEwPpy/cOX5eOVEi
19QUwi3cvOQR3z4ziGGQmQDCnE3iym5jXCe5lQDWZFEfiJg0BP1KkXfI6rJg+FwnvjMzDYuBVB6r
kvcgR/G3EzgBFwTyEYlEWZnHkCYQr+rtJPxGk0gJm532eF3cu4bAqjnRRO52bPu8a0mypbmyswws
JgjP5FHgzYdr4AK3Wfl+VpzKogomrk5zZgX8yb+1YIDQf80TGtOzGULFiyBt/SJ1XQI4hHQvGDJJ
22zoLSKGD22v+9T2YAnLtKFkitZGmRvObMPvwp+qzzJO5KkTBOylzNRa0i4s6EHrEGTxxeQtmXNu
Y4zLetONDSxBiqAr3XsVsaMch74NRued09If860g8RthB1nO1yMzXfWg4qaW6zHyWoZSP5F8BTPL
2uEENI1dE8lU7sx0zslaQibY43YuREc3vmbVA5863/RFEpI3xGJ64Rm4os+iBWNNR9IzHypfBGRm
Nam+mmvHvh7b3rTXfuQYt3GiIvLVTS13Kup7KH7a6VedO4FuRn9bfncg/15r2MREBptpxmFYyJoo
uT6C/ZJbRWYvy0EQnADESMZ9Ijlo3FDzGH6F8Od/ZxWshk1utKyeMd42oKTWWBBD5UuHJddpxhZO
kJ4W7nDodhyDvamYSbaqmoJpmuFTJu25x2yjvhjTnDc3KQYPuBpdlPbTzkMslj7YRV6AS6jEFAr2
2BhZu6uoMDK+SqMyW5AwbID4L54ZeJ/yZpwfBo/Pa4npcfWur+wMAmbnuo9hm+h7h6Ngs/Y5hdob
a4ZEz1BKpm5ddqPv7yYD0OU4s2mHxjpzDOFrjRl0Zi8jYI2C3vQvktJaZ1WV/gxguu1/JnUXaaQJ
rDqMUxIeVpVRY9e38zAFw4xogOjbIIp28AKBH0F4k8ESwcUOeM4FONzYNj/phNl7XfqZmZ8oL+th
wBZ2uq2z0TwU4PDRABgV6HrMvfnPsEcEf+IBhn2s3MwGItcV2S6tnNheSzw0j0D1jepapHIIOHkB
UKi+97TIx/ssp0n2lWc7WVtSsmuCdoFZBQTe9vIhqhpyXEtNExSmjtfFm4DYKk0G7jw757nXu/co
K/rxZGQrSOabppqgbgzKGck5WVW+h5UrNXBwabQdFGTrH9b0P+yd2W7d2JZlfyWRz8UA+wbIygce
nkat1dvyCyHLEvtus9mb/KP6jvqxGpQjbljn+tpp1FMVErgI2DdC4jlsNvdaa84xHZu1jaQBWEHD
GDsUymAgtjSb2JA3g520BM+1VApTr5yDA5DADYHBwTXSDILpl0UbPydu0FthU+gGgQKOe1HP/JJN
lw2r9UO604PMhN7zcOids+WOY+9A+9ThXTu2JnBgb2Xn0B4GAQ8SJCn3Xd96AGTIrXuuQE6y8nke
ImHXyYFbjYNHVn3djEAz0sAjhsWvKkQ3BCA+wXUT2bl0GjjG+ex7Ys/4MybDDeTXjeirrOE17avL
2uirACNbpwW85Dt1swyZUeyXekLZIydNy/a0/eCssrv1yE9cpHvwoGVN9CJoPIeOBr39EpQ0+OrM
L13vfKqA5dbCb4jJcNt2CIG+mHeAhqqaNZTNbtgrd927lbk4y6pRqchbCH5nyzezAU15hxII5vDw
d9IDJyzsGnCbMxiEVhR+MHpgslHme00CfsqwkIiBAzaKcq94V7cR9yXLYaMA1IP7QwcVlQlJdKCj
svJzB2I/CPvZZpu96Et5T+zd8oFUCvUiqm7hKVeZGE5lO01fuS8Ta4tR0Mtel7mou73O3lg7jQ14
weE4LKiBfbAo5cEX41DvcR/z5uwMf7R2VL26/rmqbGKtaisvuq3Qh+WL6jLWnRE+8FUZZ0QPF9oi
Hi3bFWyaEFP5glTUYtbiCw3Fs1ndpvNo83x145zvZcuWZLzUW382o6JbTCNqFirVZxoHeUWUqzsZ
m0QY/bDvExwoSdjl1Op3Bds4YIKtNF3tE473LL1lqOhhG4nbpeA5TR297G9KqyQeyHEVA5eukFl7
4ceufJWqQMw0A9hlnYbztBNeQb2SeW52Xix+/OJ0JGWyuR0f2wnw0Efwy2P5mit23ztUbxaSabcx
Sbbu27y5TdOk7fZm6Q8p+YIMq+kCdPnHIRlu6mJeIwinARSQw61h1S2b3VyrKYscMqpaxzxwnj/3
lXFO8soHQo1fqXeLKG29r3Vpqsc88Ptt5SfB3vXkKcI1shpaY+8je98UaJHs58SHAXD2P/6mt6ZC
gxKO8Em70oD09VvHzEdeksTG5ZscBOAjbQmHUsajBbs3e+l8+B9+o2IhKP8o0OsErm+TQ2Mb4J58
CEbLuKUygz4E4pLt6Sz9/qoNGnh2bLSK+593bI9b0L6HIpdmra3jI7Ac/agvXAeTw52JwTDjbG9i
WpQb1cZB1Ova75mncXKZTDPxdGF0otXF3Ox9W91RlhpQmIKzJpfpIuE1GNnDrH5z5M1RGInojLwZ
i6CoOWre98TDDxgYcUxilj6lCKrPEbZYvzjKkQT07csEqHph19C5xzx1NBvuE1Dj5rAqIaVWxjtR
8NYhXcmuu63XF/NlNtj+pfR0IOxF0mn3Pi+8V+A+bH1+/wIaqNEtxKj4pr2jDzI5sW1oGheQjfK4
kQMqNU3vdZ4Jst3eDvXfyqt/N1fX7r9WXt1mL0I8/dv5S1O/fK+9evuxv7gxSKzWsR/+CINJKdCD
v8RXK1IGQhK6d5eB3apF4p78U30V/IGOeMXwYkf/Rof5S3vlQo0xHKjQ2DpY9oP/G+kV8gVMSIyK
Xcumu8fnO3oqBBDUKibXZCwD42lGkwplchiHL4adNr94NN5Pmt4OxWq6EqrwbPBwrCvOdxPjHoV7
1xF5Jxy730gky/QMwOB/d/5/IO/68UE8E0U9ZwhW1fuDICHohiVTJ63hkq5gZpJAHyIof36Q92vj
n98EVRBnzaBePFZiqNHyoQTKE07u8BW4uX5oTEteA9iMf2GvOv46DsYIhvmgOHDeYrA8GgS6NbMr
1t6TnPgrStikZNPSkmkV/fwL/fgwqEuQjeF9sI7O2uDKoKWtdZLFg3U3pkilUS8Ph58fZP0lf8/m
+B4E1LLKc1dD2bLBJL2/NHmwjGA97YNTyXk/yoHCxerdoWQWZOgnAGO7X6gh/vlb0TgHTgA4xTV8
tIXvD2j2gRCjZx2IgaAFh9GE8HICsH//W/Fo4+dj3I7V5khm7w2NTPvKOkwZvRoT9l6oS6iytqbD
oiT37xdX6kcn8e/DuceaqrISy7RoxkGrAmcHWZqUe8D8H9JltHesI931z7/dm/Ty6KLh6TKRR3AK
eacdvZsX6Apjo+pDiYvrc0P/+Us7ovXY2IWRs/PJjJmqqfKLK+XShWJOKgKqJjXCm0r8ZEFG7axB
RuQXP6J7md3Ia+JOO9A+JJNnYUZy31ddBVK3T/vDSHUzPRUE3mjXDOpMDku/y/jFFTt+etnLsNgB
alqn6zzArPDfr0PAQtdZ5nhI597Ze4EUF+QW29DG4+w3/SfrkdhtsIwjhANzc/RYxS587nLuD9B7
9a0GXnszinl6oRHPuJUtj/rNdenteBRpKHlXc/HxDV92s8GkTRzqzOsjHFLz3veVPJQ6OvGf3xf/
/GjxzQDzoVCkk+gcCxRU3sPfHbsDDvSFPFEiMcs6m35LNLAuGPwPzTLKD2y7ePHfX6ixqN05j5uD
pTxtb8OTpc4lk/7n3+QHdwPSXITRLrKpVaDw/iCmRarj6FWHiXwOpkUtEoUkkTTMnO4XWIEfHokD
oCZFQkLr5/2RnARfsqaaA9qv7Dw3Bm1HtFu7LWVq/RYQ8tuJo7xZySLc6Cy474/UzUARDK06zCZx
SJhj1poqHX/xOv/R18GWhlFAf7OxHX0d+lydzlTxIGs02tJxmZ4O8JKzerR/oaX7wc2GBpEFHJEK
oqXjryMrknbiuTxoQTbviSLOImFX3i9utvU6v1/o1m9iUnPzylgdyu/PGSFFjW0N+aHxgienLeeL
1sM8xXTZvanNaf5qtKr9/PNb74eHpL5iA0GBhWPs/SFTPXFw9RAGuHQEY+KqIByYwChXzPVhnoeW
8GENkP/PD8pW65++KXtRi9kB8hm8wcdqe88bSc4igqd3jcTfTuDtkb5nFOs9D5skIAuXSj5gd8HM
1Q6PFnOXL0wFHFosFk36LTtZ/bJl0vRhlgWxabHbiFNXueITrsocLz1LkB6mfP48lHYf78j8Wvxt
WvSMjApBD3hDuoHvXfepaV9CYxbjVT41U7Yzyrrob/Dj+2U4dOiXo3IRA72rmIZ7R6t2Sp+c3Kj1
GzOzaR1k3DQ2qi8z/mAKI3/NnKDrT+OZ070VRHjeaUprCbY0e51k5IJ0vmUwx9CCxX6hm6PubfuO
k7HxjEqeWujLupAWS8U4oIqnLVk8KjuZyt6/bIw8fnStmTZiZaw0fVXEr53t9PZeFcP8qaSmHCJi
5/yJj5MnL/iT6yimA43tx4Fzu0uSFdaSkXVz7jfYpkLTiycc5zUdxyipEBwdgrYrppBZckAIPS3y
dbJf+PRdiA+Qhy6fZhnRFgGaj41tpoVAn8SkV+qgo4q9xf406Skj9aKnaZL2c3EpWM5KkpWG+Ja5
MuKeJItbgiSSottotTK+2oD5tbDsYdeTtd0uW3AC6gKkNQ0c8mfmr9rcYlmLCYvISe6rCOvRGTKc
DbNB1wuGNJ3MuKsH95DMULmiJhgA4Neak5YkodXzzWi74yPC7+FLzAPWR8Ru0JXpFjHd5bPX3KQt
obzhIFXlkKKstBn/mymNdAq7zPHPGaBm+WHuq+J6oa1mXdAXo4+fGkazF74qjc2CAH0v2o6U4qZE
njzzzmu7gWkzmA1Xhu3Uj/s0VrSVAAHMNxTuEOCsobZOB78oHmbHXz6XSWVc+EolH5HkqWILWrXo
t+zwGY6Isa7uEneACOEsnfepmv2GdDLe6NlmnAcqmdYTGpKxHGM8N+TQf5ljRDKRSo0yo8fkZk9M
+p2v/ZDNBt6wBDiwjRiiOsurgkccNVRP50Oq8jVBdsGUuCxNL8qHKn1aFFEGJ1PrxNl9q/Wc7cVx
mR7IAdYcMY8iv3VkZQ0bjVpyoHCz0B+NLCk9UweJ+sEHWz4D2NOXi8QzMfx1FX2VNqk7FY0Q4cjw
toW2Zz+UaNE4pdqD5VVEssej52JhVF1prmFa87Lztbj9nE5BxoOkj/Me8RUdrdQzmC77ZaYb10ts
aHqU+q74SFewaQ6uanD1zXPpP5TkujHeTOfF3gVkFKdbdyqCh3kk/iOy6FzSVWVOQhqrnhRDlNLo
v289fgq0u4G3L/dGW227NK2eCzVnt2W2OP12ljzol63nVWXEVNp+Lck3J8EOewj/rFYMrxU7HRNM
rkUSupWP4pbUcZaSzKnjZ7fPEncDZi3D7Ek4Q7lr3R7bHMN3Igc9N52GyG5M9Zz71qDQL3gTOHfi
FMD5E8jchl3qlPKBFCbbCaIWP6ZjbcppyONzYCPeGM7wQN2Qdp6RXrhmP3x7A/932+Xf3wrdf912
ufnf/wtyRfMuFOntR761XBznD7ZzNDABB64EnBWa9I3Uy78xDbCgLqYlinfqmX80XIij+MNfRebY
3cxVQb3uBP9hdzP+AKHh8pLG7sHUjq3of/7HO8ZBf/T37y1obziIv/cadHSMFTiNjQnE0urVOto6
mf4yuHkfi6j2ilS79GQBjt9Xda9FqAxdb4dFDMMotvg83qCOmmDKm7Mmzwxh20moanfBOhsH+bLX
poYnK17qgPA5ZZLnN0EGLE89Q8Pj1jqpTjZbJ2ka07UsvQhkt9uGjkjNK1RWGqmkacAMi4BwDLNG
5YmviZ0HjDuRIt4MRd6CixVM11iWgt6FyTD2BzuR1siD1H7qR7d5TrTMY4Iqmq9vO5Xfur0/tC/1
7SBeXoaLp/Y/1h99btpZZKh3//P9X7kAf/7mFe/87i/besiG+Xp8EfPNSz+W/Oi3a7f+l//Vf/lv
L2+/5W5uX/7nvz83Yz2svw39w7u7ECzbd9uxfwJN38in+uvTu07h+gPfblu8mNx8Or0EunusCWu9
82eWl4/bEssbqhiaM9hk+Jl/uDT/wPVkg12B2rAaP2y6HP+4bbF98tswDK1sHkgTv5Xm9a1l/Pd9
S5W3CsVpcVPB0JDCafJ+w9pMjMOHwLsditTpCbliUK6jtTnpWikeTHOwt33glpep6zfX9TL7F9Jw
1Bc6SZS72PcilLFFlMAJuBTDpB5NFcvbmf7ondNY7W6UyF4dBGcPy2zc8QAs94ZMGDukfXIdl+Ny
Zg+6s01nTdE5mpJ5hx7O2dZ5MZxYbMA23jSU52gm/NNqiCc9HErEkLtcE6MetaYT8wIZpk+F3+Fa
yVNGO1FWe85npzIgQzDdNd0NUV49e8nGP6MAFMQYxn116o4yQEPVuagUiQhn9lNRGJcbvVxDhm1w
UQQYa9lBt4m4DmmB0kR1Bru9rqzaTU8GfRwf2GwTL9HZs31dycLb81H6CxoRzqZrYuPKbmdvM9hs
35rZQWepEPKGBeETIux0lYXoHqKhNU57tln72Mou0T7rZ1hjokpv1ZX0PgXWeDVAW5pzUpZxir12
1mcn1eQ1UcCnU+9/EcV8btX9Nq7OliY7ldNw71X6xilGRtOK9E5d3Opp/FVDgXPaCfmpbeLqZGwn
84Ow/Y3NUhUKq0f3m7tfTF355z28GE7VBzQWtyro2q09YTbt5EzOQpp8yXNiH9PWf2buJTap46kn
vaJf6vaImqrAeFRO/4jw6ESa2inJGQXO1bi8wROf751ONV9r3b11a/FqLwZkZfsWe/phnpjYC7Hr
Y7/Y1Bp/6szehqdj2WibM371Ejdil7d+i8wmNlHx2zduW90J8ovOc1M+ORY7YCxth26aOaeEp0qk
UXuSpSzzzBrzAvlmhoxHYqWFEZoQAypRksVS6K+4CtlHaiFAl7zYaIgGTAboiN26otk7iHCyaTzp
KCMfpB3Pp4qgxiIVYTl9Avbhjl+1bLwlIiRK6kc0syPNO7iVYV/NsGxmvze3XZv6yCJt5JZxKtDm
O46IEaloFiNBFBjjaY0gG20wSbnTuYGq50nTvfqqnxJ36yM2O3FS0yhC0RozeAaF7I6kd+qOvnog
oA4AFXomeMtD2EEHmwnRDfGjXnl5F4SSThX12kcT+qywqhtcNlGVmLf5gpm/nAnRNdvrMSmznaOY
IzlB0Z+NlmLLY2eP+pzvKODx3YAcCFdFe1/yfcZ2PEeemx7aMTu3xqLCmbbMG8KWzwtAfGE/yW5n
1zoOAShVVSH00wXGxaYwE3LpOP0hOgxyr72Ff9gYgOyi9faV2X/oDPTBIeD781pXRMJX5bkG6y6s
avSWvVZNW95uQZRWI6bQJiG7KfNP6lkhF6ic5Fp3oM61xVoNuj5ZR54sQcIM49cySz5WmTjRyldo
dMYdguduW3Wu9lC7Nu/YLjggbP7Y1ra5KytgRcoyiBj0otH1x71UnA+QeA7w5VZtJhdYZNz7JOyC
p9gsAzqdsPdHF9W+fbBV7O+MWhp7C3ngF4O6YTemctqIdjEfZxXcJEWNd49MYafND2mtvtDMIXNO
2vCk3CjNozxthtt+mgOC2SgeZ91PQqeKcxR5CVC7nGQdb4koK/qojZ3ndCpO5q5ArZ4+UG082/NY
fCnq/pALuwuFNDfotDZxZVNdqGLD+f+Q2SNCDudG0/p2Q6IsNAdkA8rXP6GlO8x60BwyxOqNyTXI
JNF0E7GqtSgPdR07l4Qpt1d8HUFe0pJdUuaNW3KI4oNmj3Lb+NZpMhCk48YSdbfhHew0Awe/RLi9
zMcgMyVXHFbQHfGQySnTedRDmQlu1MUlMgEouS/j8mPe2ftBT63Ich8xK1ahxI9ZH0h9s+Iti639
MeX9eWVZrXXfypFV3U++GJnJs4vrY65mNHpd3oXN4k17SiEH/chkP0PMiVh6/DQ0B0c7aQNqCFoH
2pmlT/r4hLaPaBmDWVmjXInom+nAc21qtR0Rri6RVWXMwEK/0LuoonTcZ0Y2oWYRhX9hNo1xj1uk
2yg717R9pTuXJVr4y2qCDICGMka/JoD+Irw2IlbuYEchJ06kcPIzz4hH5FoWoukm6MtLUct0J3F3
bDQyQngwez0iLA059xQQEulkGUldzrxXeG8/tglJDVV1acd4ZLDot9WhUVN5gPhbH6yFiMdwYgmE
szOdTI08wBh+BSjZnVlK16NEEYyFxsYno66ztYM/yHzX6EW88/gumJqWM7QuxhU2oU3iSk4B32FS
7sOgJNonlbU3S+/o2BGepiXPdvHUevfaOMc75VV9NOjDEDWEbx9y+kbb2O/ch0QvmifNKpe7BLXM
VkFYuoBAkz9omUxP0M7QGray5FTmTXpamIF2qZVivkbP0j5ms0t/I2UrwtsTI8xJYVcmL+zBvRmE
Vp+jy6wfgJbWX1LGhbeZsuJId1VPIFus73zqxSvGp2XEGC7GtT4vz7+/w73InkXTN6/D++3s2xb1
773u/3P74FUX8a8LuNuX+iV5Kt9thNef+GtkTrlFhbTCLLCdM16gTPsrasX7g4EK/VnGD5aLMIWm
6Z9bYcP9g7qOAg3zHwMX6/uoFfMPrN/BG2qM2bnJzOevGuDPmfLP6rfjvi08MUpBz12ZF5gN32iA
3w2ym7jOFHuLa5fRwSdXWOU9UmU5bNhGojy0B1+xJHjx/rsz9F+YbK9HddnjM0MHl8YG8/3m2/OT
GQhPcD1BBgj9ucpuuznJfjGjWHfw3+3wEdtxECqJlcgHAOO4JU0ntfOTwb8uEtv+hNi3v0Okon41
Pz/uQK9HwT5ONLHOYfTjmcvox50Ybf+6GvEihb6Z2Ne2n2EsCyRA+dr7RZ/9eFLxdjjmfNwya7V9
PBYrcswXy+hdG4XRnenKuk2oS8770Ze/mL/96OzR8frrQNbRLNitA5rK0ruWRO1EKWiMUBda8YsG
/o/uPlgulIGezRT9OKHDTejvpql7XcV+cMN/RAK4kstyWi6ttpuDvCw3Noim6Od331FMlvN2Z8Be
NgKeSNcCffH+9ivzJcM64V8z6xaRZINKIvBg22xTHTSJDfnsowjibe2V3kfH792dg/D3Cw02ZPgW
oZbwTOh5eiLoTnGgGTEDw4rd6c8/5Q/PDeRGRCbMDBlMvf+Qo8A5QWrldTN2Pay0YsG7h+1rU5Ge
+WpaS3DV0pL5ha7hB1ediYfJrfWGDjg+M8SgpjYerWuVD8apSRZwtNRx+vsPJnI8Hn7SpFh2jjVy
QhMTgk39OqgmZAYxm5JMjL/SMoAH/afnH6UYh2DpBX0JB/L9CSTmMheizc4VLmpmKI4jPwU5VsZT
gHN+E2V+wBa+NOjHRpNpjPnWqCHmhXZnGSObQZycCFXiJELDj1eq92zmqbLmkuzFgrM6wpYcY2OD
MRnJRmk5hp/AvSnwIs8heND4agGlqtFYHRQ6/yBr72nstvfM+2jmT6oTr+nUD2PoJL4+rWURrtFk
UQXzFK21PqpJINlV5pDfMQPg4lfgytFeWcM20Ufk0nqW9WaELmDZUr3WWE4Rcp8nWJOuW+XHZlQ3
WfHkGHmGY8ZbcmMDPwOZZ2dZ93Draj+ctcC6EVZnqR19ZqKwhSGq61zjEdwX/B+rLhO3HK4owkcJ
kMWSU3a1zrYM5g6Tr771q00zZ/wn3RAPL3aKIA8J6aA9J6OpXkWe2yd+PXh55EgHLTRx2ekt5zE4
MXGTByfGUpEzziOWnLm02asTgkKGO90qzHyX1EN8Uuue1DC9mHBFeycF+xgXiFT2dWNMTZRQfr/6
iYXHJdEMM9lmCKaac1NmFi0dlrAZ14HD7jHphfYi1AT5kK6jcwjcNbI8Hm3p75TvmJ/r2MX3VuHD
bSK709BxC6T4jOmGOri1MgfHVZWg3644wiYvvBJrFBr2sPE1/56XSrLntxOS5beufPQ1OZ5jb/Gt
CCesuFqm3jnr9CB5Qn2OoyXP09rYu0IVn+qsr/NdVjiTu+ltNZ5nfj8VyO1bAah/FZLudcYIbVQh
7kDCG8iWOkmnP9C6rqbtPF90RuS4Sf2UGRNdUkvL0GsiP2+/EC27ishnp7lkbDvkG6sgeSQcgxSx
8ZJDiiQhtkienUlh6QaE7xWbpBbzsy67kUQUQsu3lirMjx5gvAqzb04AMzNt8oWbTlpdJBojvmwK
UIQXnZQe2S+OZOjqw7W6HbJiOO+sxkIPiovxqnAMeWYmhYRabnUGxASTKryoqSbCck4py0maKjHi
Lziu93XpxJSw5B1pu9xZSjpRNqRFlJ8Ca+dUzY2iAB31m87AMEhbScgRZbg042gKGvb9c6IoVBM9
9V6lX+to5Cff3Wm9znPTM0PKeK8wcY0wd+b5NrZG9Zwpw743i7L/LIcuu/WkVxW0+tzZ3ZjwQJ9w
VpT3tlc514W1ZF8CVflTlNkBXiSSh4uTRnE3nxAeqy5BJTTZPqvt5oT0euoHvmv7hQqQC8TQs/qC
HzV55BP0H2tcK7DN6sU7xYlFOesbTfA5KBn24AIQ8CPbYKhoXC/j/BjXqOm3Juc2ISQ6KIrI03T9
oix08TmzcdFualXlLzOXAdW6UU93lELNs1to8aMPSqDFHmomn9vesB+UZbcZYbd5/SGvEzqMOvFq
cuM0DdhEE1qqtem54ldrOroWarWXPcY4tC/M3kxrInpixw09uaTuLm4WIXcEf1tJ1NTwJCIt8Zz7
xp6mO71c70GyNh5UTx23mXuSIUIjaxe+gULcsUkWWz4Yyo2vSWcui32XMV0MF4MU3z0JRhZuI/DI
F7qVARnHkeLMUdNPNnzLuMYJDwnWyHeFkxmvUowOKn2WZZxPok+CiBcYke2pacqroU3Ka9nMc7pB
kWWcIzZZ+0XTYOlb7JXIKpUWJHgeGNtLTtNUXhOQTG2qyHitt2KwnateVppFRO7azE3s2j6dclmc
kOPi+ReKlbz9XI2iAVBrmwQWYyfXMCqTfE+KjLdZ86WycxixSR+aLMf1gNXAqUDLjp6Q1q1TYWuA
tNqbl4Owh4TF2UqrSMM1ap5qKPt7htkFrJ16qHlyndbE+unxZ9oCPBUqRNiCyN8LltUy4ySCZZMp
ceTLJSsJ/vHMM8PKvFdsMCA3SkJe94slMSihH2v6sLS7diOhCJYHJ5v0M4b+pgqJjHIfxZpMZLe6
z2QRwwbeXcvVvk6F1j+UU4x0rwcMP2xR92efx6oqrvS6nF4QWRgv7L9xFNK549LDKU7lyRgntHq0
pi/VFlOJfd2aaVpvLXouuvHgZ71+181dXkbtDDH20PkqGbaLk2GQxkRL21ZLBa70tK3mMhqw4yU7
r8ytr86KmCOAAZ3AAc2mk28UbU1zs8hYV1T+bcGw3RfeZdmrxDsMfpkb29nqmmmjB52Wbae2wBlH
57T7mOeDpyITcd3HWPfnAVdUTlhMHHD7RBrKJ8wq9npn2W6HF6SrWsgrtpXGbkT/wQytunaflJBF
vY3p+rQIDPsJ4nci8VFiY4vLDXa9atopu8JgpoaeAZnlFq22hRC1xk+Oo8utqCvSvv20jJ8t3OlI
C0q6Z2kseHYMwYsIX39QxvgwY9K12M0IawMmtiYwMnfIQ/cqmHGhg86s3xTTQk8lGJvJCDPKigHk
METcDZCNINl6RTya5IMBTwAhUCYdlo6U1zy9m75DXaLksOsN6U/7uG94U7mlj9Qni6FQnOslo5RT
xasg2DbYqtVJ1TfWRwSE/olLqxbHh7bKadgqyHDQ5ySmTY/PLZqSrI9pe6OyvKuYVdbth8WAJxNW
lXCul8rwPpudpMUbB93M/mQhmcY3ipgEec+iqRU6smCo3nXQyWhBUjKEtDW0D/B2jZl+oUUXDOkQ
GwdLThWnE+MCDNoRg9SGt9GYbzoGs3QKPRv7f2+tsGAvTxhbiJUhjDB6HA/mG1pYQQbem3OsqSsI
8kBwKdlTsA+MK7WDNPLq1v1GKZ6lp2Fje8MX90FjTqcCVWB6H88xeGPbWYJqLwKmQZuRl0i9Kwcx
DlxiuqBRy9gePiLw4+yZkPSVn5zK2IQ08QZWhmrQQVkOOoT0hGoNrSp2I4ru4sOcF+eNKurTKWm0
6UQtthg3pH9UyUZiPq65HZL2pedEF3yEVNCHHmun2WSawjZp2g7aE2ucjXOAVEBVGEQF44Y98Ghs
BtL/kLZqHYXYMCzuh9zg/Rqisi/viyXAI5aqRWNdJrYz3SuNfbbyU+1OAewUZ5U7TcNJmwfFhIQG
U/KYTd6f9Mffmqz+/9l3Mlbp+r/uO51BE8mG79tObz/wre1k+3/YQOCgLKLWRexMG+Fb08l2/6Dk
xdJDsw8QGa6of/ScmNlS7zv0nSg2Caxe7T5/Tl9Nn04VNFvKdOpRALv+7/Sc3qa/37VmqL9xejge
6l7MfiSqH6PwMEuPIH5MfJKyB7WUTA233KSzcAuWY8jjIhSN1i6b2KmV3IhxbUrjDGboM8ZCN+jD
JmTc1EnR8KgPDTAqN0vjU4IGx2wDg55MATdQIg6rLGV24YypoTYCHmN8MRZu0UVQ0fv6wJHUs0jy
2dposa6hhSlGw4pKJrqnDXwmSIeTb1y7ppHc+HRhJfexyVwusFvwAP44+pAVjBIVQtsa4Hp0iOob
y5taKzS8rj4ZqCrYjbdCv9CAl/uHui/Tc5FVAPRj20wTRhN2dlWZ7AcYHcJ1JGWjF1MkcTHz7q7j
gYj3OfuA2O9yGQr/UjW6dmEGMBL4guQoXufxnD0mSnN4bYhZTgeNtpEKHX5tqoL4ARyhXm9YeeIH
CipmtFNX2fPNEiv3CpSMZt3GbpyMX4Mx15xtuarbT9Naas4pO1GZ7EpXuMiTlimOuhkWR1gwEUhY
s2bRXtLIbxx2Ub5pblId++IlwqsFJAfsIQZGRnCo2ZVSTI6plV7XEPfZUyTWcMDXPMRXg+iYoUiy
Pk8RlPv1Ibea9gz9YG0TzThn9LeNwXxln+fAqQryqxIhPNFhnGU8s5l7GxtGed6LfKJeU1j8mFkK
yFstgRQ78gna57QYwHnUpmd/chIT+XjM6DuEoXHJ6PTJdiEWYlFHImgNrIiOfRqXovzoFSU45dJp
FqSsFkB8fWQ4PzJxDePMLnnB6ka2NWb1YSgDtqWjZF8UgeQgmYrpW8OOt+izYJ83Svyid/LGdP67
q7k+OmxNcT/wB5NOzXFXw27SgFtkAayeZBmTlMzdm3pMoAHGLN6whe/SrMgQJzJVsXnbM94MoAPV
7sGRVntW54133cKtoRBp04u4Nur7eT1z5sy2+bv16Edd3vfNyj8/K4xDD+MAlrBjpLI9INQsygJB
gs4Wi7qXKLqrOAPyzpXOCxXmgQsaIVPkeTPi6j+rZdHVGWDAIthasGWiQpQgGYPextKtZCpf3cFN
XgNFddJqQY2MurBvTVIfKoKo6V5svDxvzuAQuBE4mVc39y8s6TWXDQ/irgaPBMa+HxFuoNF/IXkt
v0YDMXyupsBd58k1XE4kDBbKxdSIHypH017YsTTXHbCny8oNILDFndWOBCrwKzalIIQ3VHGc7Edm
liiFtXKoftEkPWpkfTuNhLHzB2yfTAqOjFO5geRTpiRq5sVKoasEVJHOvS/SzDzMSTmcrEpDQFPp
vAWLl++0YvCeSn3srzxNGifulA33sZFqUVFO8xnv53SHzb+AjGBOv7jk73tubx8VuwYsVVZ2FDzH
vjhM5mQCaPUYLcIcP6ZcjS1MvWXXjLq5D2q322HR9bjwJiqxn99tP3oycMJiRuCNhwn32F8WBCL1
q7nnblOOe1IXwj8YuQgihvTtna9NxqVVmStzpa9289IPW5BM02YJmh1c4GWrF8FLXCXauT2b1Rb5
t3kK+aj4ReDlW8js++cXa5rOycGbRhP0OMoEUbmq/g97Z7IkN5Jl2V8pqT0ogGLeGmxw89npI7mB
OCdAMSugGH+nVr3or8gf6wOPjCi6M5Jsdm9yUSIpzAWDDjcYoKrvvXvPrb203xZBxnbSQrLoky6+
RbzB3rHMXRZ1wYSIYpk5kxde3O/iwV4i4D9P4TpOHKTnPKGU7zY58o1LtOHdzgoGtPYymE8mQBOH
pBLWjZUiXPmjJ/1bh62fju9eidr+5bHslfbt30TstirU/vVh6/Yf/1X/x11d/uN//Qeqt/+4bv/x
v6vPsvn6/fGLZNs/p37+O6gZnLFQqnHAgZb/l2rT4284pyFxs3BoAASmK/3nzI+Rn0NXnBYup6N1
cf/r/GWY73gvbELvUTa+KNc4lv/WEYyz3KsTGPMqZmuMD1eXN8F6b8Y7BeL4GcTappZOFI66OZrV
0k3R6NgnZiHbizwWHIdGnVFW8UjFR7+kmQ92IbVP0VYPxbbM/fIebK66dmP0DmCo5uXjrAZjizmo
vmNug+viu3v+dxsKt+31b+1YVoARXPD/eILcdRj33bQyx9JbtP6HwUXtghHdsq5TSehKpPMuu0ls
SsM0GKobhwIujUqEzVdF4KlvHE/sC7uwnVO7E9ODgQvkqpg8H7aUCqwzWIQLMBNjGD8MZVPd8UWb
zq40l3mnTemdU/0R5RDIwvgMcGP8agJSek8Q3LR3e3v4lDmDvDCS2N8N6cA8s22r7HyukdQMNLHo
mTCeBz1DPssGF2H3zc3jIGokwRAE+7hR33TGr9bC17OjlVDvI5a06HMQe8S5ct2Yv7tPmqlz4a/3
CSeHbYaXaa8kdpUakIuvYTVa7T+/mt9aGf7l+/5qVfjp+vFvuTLwHv7rleGuTurXqwD/+R9FmPVu
XQGQbSMv5alFhvVnFcb7bOHW5F1fX2gGVJ7733WYZb0DxwKWme8PdzmRJn+tA947C48TagIk32ut
xmTzN2b/2AJfv08kXTqYphi8BsgM+HnrKvHdc9LwiLuA/XxJVN2hGgvj3AeBPV/0fe11UeuH7fLM
YXEmoQKR43naTeQHjzJMLw1hld/8VEw5fC8vZjwyxQ8ZsS0f0zFv7gk0Sc2dEL2d4IxXqArTBOrq
zkP//VwbQtkg9AzgiyZFEGdXSzE8YQrSXzXaYMDQhan2ozTwq5ZCyamv7YKuxolQrdnsZkPZH6gc
nflzFc+t9UgzJ04PbQdY5ZBkMp0uvCCXR1qhpbkdM8tT9xVZTmESGYnl3duGIJq1geuzd+Z8VNuh
qPNpt3biVRZVdWPZO39sSAHx69Tojx5o4+aArLC29pNXWdn7zmlahxVvSkkLIYvz3EyS8iJpshy5
pg8ECenYzMgcuW/7ycimRe0DT2f9hoI1v6pdxz6MjFfk9WA5WUpbPLbaYhfqyS6XPeyjYb5q+45D
wArUbiNNlBeT2B7ZH2lbuRufz7IhIMpRfn9XWC4d+5BclHC/0FEntEjU5dB9QfJK29UyvObeBcV0
KatJ9nRrU8lZd7FF0t9wTLG+hFip6II6Y/XN0VVyNpT+1G1Q0Y07pZugiJSDpn/fDJaL5LFMvsBT
o6/t+TDwdiFNNda4srAgbYFXpbFYZe1tgHrJPWATRZfaogq2N4OkdRcZIlzSYxi7i3mYs0yd66XE
IZXQfUXGaebG2hqNk299DJsHdrLmKWhnqrbIc40BMXAWYggCN6i+dEPQpYcRhUm26XQmgcQz7unh
FXUYtzrVhfdZsXIxGVCyemcghJl6JSMWNViyT+TmDAw6isx5RsN+JsOpag68kYzWqrjPb9VQ88E6
ToB0Seku1jyefnEZAnJ6FAEqqDNO0x0eHJdW9kZQZdwDSBzzaASKShyq9tM5slvQXp7yqGTEImbU
i2E8EQkWtEmx017jXS5Sya+LDDJKDmwiN8QoSntXd0v9qQiS8SxJ0zDfxXgWy61duppSXBXV0+QK
/Yl8EIdZXFr6XwVU5u4405L7lIRZSmVflRKnLDS9SOV2X2xEahhiMzTeTErd0NPszFa4GKxSLzkO
eSJFQaGcZXCXcfYhtWsXI0qRpF2JCsjUNpxQEW8zW4/HbBHDvkha2MulmYJf7CFpY9CgN0qTXpvG
Rvfd6nvTXvHRDo38g6F1raNJ5jSebQybn4rZhurvgGzeZib5XoCDSh/PGy3TEhgjrpAoQBxpbBcr
41fV8Mtu7QwlG3zYRn9q6XzDoHGGzNrT2WgP4TSkbsRn8N1DMJqtiGYiNLoojjWH4Elr414rzPqM
OGT8teDUpvZ0cpP2nIrTgSdt2brZhJzNb5beSC+cosFPAv4w+zqlTn6fFlD3NjCDuHu6Kcv3ydyF
/aZrZu+wZAL344A9/rnvU/WRJ2YyKSfyoD6h4qFJaidxc+p3pcNsgETOexGCvdwsdTB5keNWHuBS
qzLOnCF2v45yZHhtJYN3XsNdpIdNMJHYyC4FNs8oqu1OfPLd6k3tD0PPgto6hypMiwHg6ZQeCrfw
8qNXr13il23tf3b4/wzZ9v71Bn/on/XX8rl4/n6XX//JPwV+QYAPi2qTPhoBH+yjaGr+KfALxTvs
V95aK2I4YXvlr/487Pvv4PtzJGBDJwqCc/hfmzwkHXqimLdI5eGQgE3ldzZ51+f88d2hmTMCbAMh
yEPDp0UozdvDYD7SmWDYkB8cNcld1VgKeKuGHF/pa1MGJVH3sKDzLPkW4Ee+M/GA7vVg3Eyxf5Jl
c7sVadPtnakikpGpPcl6pBCKnAH5Juh8BBmswhXDX4buI3IQy/4klqnazg6O0H4eP9aZzDeJpqKt
XHQR0pGIXYD008C+wWT8VGENwxY9PgM6Ntkhh+SbPwXDTq3DWjEiw7GWYpdkuLq1jdqccIDD0BS3
8AndPX0A6IxdD8mxDTpw+2kPhLLDJ7xsrCJt6Lj28JBH8445sbVhAkp7Nw2CR2K7TQ3zDqL3AfOp
3NjA8QjbbPT5bM32nr/2LgTZhjdN1iQLeJesOIkRlqBvKB0vGhl7b3opL/3Gupy4lxfB2FVkGjan
g/LlwQ6U2GbrxmUoliBGrTgMXOxlWEdVfUjt1v2o4t7etqY2LzKrvWwyi2h54lTLPGdVqQwaXa4B
NrsJw8s64ZjQzw3g/DATHwJ0Clurxk6a47zdSKdiEAX3e5Mn41NSyguna5e9UzruPZrwe5cT6oka
zeSiSvvy2MG3fq7bqiDmEd/vVk5u+rEYdR1V1iLgGeZDdwqA+IM5evMX11fdOW1PD9mwNz+BQOw+
iVo9c3ikNweikh3AtxFVbAQimAM2erq8rD80YscSVHRGxMFxdI3wKixSGwdvrU4hpxiYWCt1p9c6
E68qcLawijqiA54WB7NOkFvosrK6PQu60fuStEGPFN/Lv6AVwxqk1dCTRgCLzrjQo8r0iUYqhZs4
n8rzeNRGtnPdND9dBpcU9wGpNbL9tii2oJDiiO1PVSdDjRH4MQ4Yq5/0s6jepysifCMmPW6QPrK1
Uj+dL4lrn0Mffg+BYNq5RJSSK4CooV2wt5ht8Ei252UYTOvAHjdIUzwKPdbbcm4eujjstnY73wK4
d26ZL+dnnCiJ0LVUzsmUE17cRxxa5vmxMW1HPQ1GUV9wXA5OdDvonQvz+HEyRrlHb+9/DqYsa7Z5
aCy3CJ/i01LyBRISPz+a8djt4Zjr22zUaMFLN74z65IOtOFXHOQnTjiihbrUZ8GauKnE+7xui6uJ
xIcne+aVLfraPPfNJbN3EopifSXmkbK0Km25r8bAeKxJb7vu8QQ0m1ko3GPA+PG7e6WRHbC11CeN
29207fTNxK62+ukt1Amhv8FJgoEei+B2kXZ/KgNOVXifr4o4fsrNCYGDb54Y45Wq0eFNrsPm1XoM
/tvyaz+NU4TCt9qrwdyXmYMoqSKL1a5gLFd0UiJEGNOdhd6uimmb+a3YVSWg9iwx3scyuRRZ9yU2
bf1Vpy2ePIJAUuyhhDUbA26HNDXu884LUnneJkZB5Hnj0GCdd8nYLdm8Q/HnynDvubEI6203Nv2D
GdhnS+zZn+02z78wyPee3LryruMudU4Vsibd6msIp1T1KI/x4DDAN4KlOFHKKU+wjnDIsolTusmk
+1nrmWP2FKIviptDhSF9VzjWskEhMTx0aWxfVsZ7T3UIkIh2abYO6+NFj5lsU3BOOw+DPAXlqOMr
m/LgIpZlQt1WFWrHzDfeQ2z0LsseZeCuM+w9s4zzaZTnOvbPAlQqm2mqPgnyhkMzTDekEFabvukj
IcFExHF7OyWFxWnVvHGX6SxumJOMjV4i21UIqDJaH0au8tNafVATihrb5QzfFPqsAkN8DUxa7vq0
Ga5CuACEhdjZQ+kjwmoQMHQbM1bwdK1sPSfqFvJTjsmrNifawjH+9wNEhFpi7Vu7o8vnwnVupqbz
csQo43BsygZho0ztbwPDZrJxITT1w3yzrpmR73oXi+MPJ+5infF94e/xzBqMC9o+V9Htiqe0vmP8
B4bYs66CwqhOqsmcvgg3Jwij67zrMJmt00nL285ZofDtXN/ZoKCjGshX1JiuibTIH3eNaJOTcoC2
zfPbRBhwLGiE2rwFsV+/HyC3MtVQT6YRQKlXL4D35Avr1H5SNSdykzeO2RBKhj4sBb46tdxqK3yA
NO7vq4r+fAC2dxmKx6SRyJEcN9nanp6jyZzb60RMPI8TtM5CLLSb4nOXLthHSikwXUkSoFEuzL23
jIfSLyBZTPoQW5Dm0zIcr1b5Qyvye6cYkoOqBhQpgOz2gZMH+4698s7XyX3skALRZUD869y/Hcbl
aRnG/HboMrWNnXE4Lwa3PHHW+qee+nTfM4HacgaZGaGB+m6zgyWr+jKZ+ssOgvzOUiI4CwnXwdY4
zUcNzv8sDYR1UvQkYhA5lPFUIGGvx5koi9DPdnKm+EJ3H/ErmhupjJvA7BnvkGQS2Vl8lcfWZe5z
/Kj7btjnDsBj5OPtmfDiKSqpy72WzuWs8/iun5Z91jtPy1JCIR/IL3lPmnhHUQghwc1oCg6pM6Qb
O2WczmzQakjJ8GPTfzCKJD8YdjCIrcjTQD93XVNdzWF9VVliLzhiEIzzwNINBNkTZGgM2tphd612
BIdneycWJGUPziNDTJeCPz2ZwvBC+OqmrrIRveJ8YZO0ADQ+ZQf0LojA3nty3lZtQlVUMkySx6Sl
A1LLABSNVe0zyOyJfGRbfR6GZIdEa0BZnHubmccCPBa1soJQpr3dbOrLbokBVSDf9sL5WKUYjmoP
l2L7uSfC5iIZwukW/PE1R9H3csCOljJXOTHy2mQ6jhKos9ntvG0xoafkmWflCuL8s6pTi5SdHNnV
ek5LaWqIMXbv3bFJt26s5m2Cwux2FCX3cgy/umFfXfQWBJhhcj5P3VLuMZQQjt32A5tIrJurJs/O
wY6ZaKF7BxFnug1ngjJ2PZnZzg4RnuvqTV2ncrlAPsccDFdKnZOmzQTqIu8B3DC/RQDmH41Qj4TG
Yi41jhBss+ERNpsMP89zh0rq/6EgYiTA/35qd/q/64oevtaXz+XX7u2P+rdsiP60Xrp7rpbnSr4q
l8ju+7NeIr8ZhTWMKHwzIWzLtYf/TzJA+A6fE0dRXnzLY0RCIfMnGcB8h6SKSgbBJywMqqI15fVP
NAANU/QqDFOI7qU7yg/5nYKJmuy7cglojg9Lb51kWrRE0am8mYzQpxKJNjgH9kmcTTtCjMwTzErT
ryKAXw/H1+sQMkx7PoTjy0zfp8v7fe91Dj00gHGfYWqmb7jJ7LH/DJW9fhQ+bsPvKta/G5z88Jl8
htbUgEyQnRUl8vpaUPyxPZJHtDEncEY9gdTbJe6L30IE/vGJfJOMVTgNTBXeShPSzg5Let18IibL
N26nqh5Pgkyv8mAhRjZYyVU//1w/3EMgn3TXmagCcLBAqr39XE4XqBZQAR5LqpBCygngTkaFKWGV
n/z/XezNTVTmvLA9EfgCu5zk2ELU9n2e2LAxFeXE/ucX++EpfIF9ItFy8f+5PCevP1mqgZb27kB3
vWHvyxq/2iaj2/7iKn9z/wTx2qzweAxN7Cyvr2JhF9Yi7eHq4+04y6WtD21O4dOhBot+/wNhcmc8
78NzpDn85lKysCnSR8AIsB+OLh8m4oUeD79/FcditM6QlRXGf/PyFmWPWHkGF9A2joXsiO61FbvZ
L2Cs62D39RrBt+MiwAGw9xKr/ebbEQbdShNpC+V2GjTblvMe/JCgaVJ9KJliUBAv4BAumsFVz0ix
s/k8J5fXOkxAESjw0Ry1dwK1CxVWF6pqH089aAQ5VMXFXDHNJ8kt7i1615znIvxDnnvwPBIdolDV
reKcbNbGph2t5NvY4QzfanupaZ0PWfjsFT5q9qWy5RJVbtm9DzN0c0cplyXYVn3tf0gYCvV/bIZ/
sGX+ZoVZP/F/yxp497kjK6SYL3gdb3tv3GqsBgk5fmvAypxzinJnzySmoS5u6lbn773Bh82mSb/p
JoIN6f/I8Lc4kS+/gL3KGR0K5XXu+eYX0N3gBdZIRMTEoZuTB4p4CgbjF0/x37ww9IFMtEw4uJic
vVlwEmo76lWiJog3nCMxCPeMhvewNVXuff75o7zOst/cUYd6AusfayqSy/UZ/G42Ry6LlrQwKFjz
tvriTwMTkooEZvK4W1veEqgo3N8iNL/cQ4cmJjxZx0G06b65h0YzSY6aXBK8NR+RFL69RFTyi23i
7dImIMnSiGTo6K5Iq7fGRmlXrbSJC+QdNax827uym9YD5hD8Ynf48UIBXxHYaTYksT4Wr+9gm3sd
8zvwZ0wA01NrcS3sS910+/Pv6e+u8seBIbBRZbwgKr/7ngAKw3IzUKIHIalGfb+mMQSMln77Kkjo
gGw5XMXmCXz9WcrRYjYneqJZR688q2vSkCgPjeufX2X9gr9/5qhS8eK6kDQpdfjjzR0jq7VXhAJX
KO6W5kZaJQYUWr5frPKLIP5mIuFn9/MrgqV9e03ObIgD2erWywJKef3JqslLwBt2dB1LWhZRZ1ZU
POlLDlzQUEYegz70HjETkROGpZtymZVGkwaHa+cAGY9sGMB9ZMylbF/9bmDsE2yJUQoMZpgkNe2k
Y5NP142ZhkbSl/On7iXBznpJs6MNln9b1Fg428HTrdgGL9l3nr2Q7xbaGneXR0xgcYo3IoXv95Kb
Z9lLgLIyEwzHiqVqIuxbJLXMtj3euuHkfEw6vqA9sVQ0U4skZgo5rUF9RBqR2VdrEsRW3g9ZfsWo
uq9UnCT8GeNaP8cvyX/kXJECGOJoAzTxkg44vSQFNnGRPhWBwvJphQ0BjE6gmhoXm9WSmhekJcq6
l+zBWUCbIj/HtmiB9qSQRkWFbu5jMVkrDPElw7AcJlcxTyPGqJeoqi8CeiefoDcZ6j40ibGBnDo6
iU2cWeXXhM1YVeYU8H68fjk1XyIYafrW/iMOnpUdE0+rC2mpZBOBh3SbA27QkfC4YhrvFjaiMlqd
rzLygH/GBabSKui2oidfidCSlsS+Ohwm/yQhppRMqKaiy0ZeSrE1gsH7pNMyHR+MuoyffaLZNCNB
Xm3KvmB+Hxb4kfDN0kDCf6Tuhj5zjE8NlM47hyMJdXmnAtggnjXeIiUeEjwJY11uGL2XC1Al/D/3
KqgmACeGtJ6016UfoYWaddSEovmgkooBOTNmv6MuH0cIqI7Im5TWhN/BtRXl6ETKmpJg72UpOJpI
qF7Zp0gABpoAvTF8pAtgNh/9vAQrZgwOKcKEiTEg75fGnvcGqZk4aLvBNrAokoiF93IhrIt4wEwc
nFThKQpNw/9o1BaJoJWXLSiM02TNWMxt+31B/K8XYUhV+osjDTGfURLbxjFwFTRItebsQtU0NXlS
Kl+uue9W9oj+zDI/06or9P0M1QNiuSLJLRIMPq3tHM/+E2NYLE3M5rPbEpypDXKo4cZWYaGGY4ml
BfRYOSTm3jVHYm/UnJfpJutk43/zSvLtuGdkbX3u/GIyLhmnZ/5GyNqWpwxvdXau+h7ZmJN6Q/Op
M7oyY77U9gv0pgF3zQmd9rj5osxGggxKxtbbzv1CjtcG+lhzM4cjtjGCt9AVM6QQ7mZwU7ff5qjx
cZH2DqzXVPVOx4SjVPeYgx21dYumrM6YFQcxQ5XFT3auLZ1gQyIxZ+AaQ2R5AaxCdBepJB+72oUO
+dvOobPL0XO3HQUtZs5aogwg2HYopnmHjMupttzpPD8NnbDMtgmlHglzGJE/zkMijmVGAvA1S07a
7QU5SCnd6rRxtaKDHrvth863e62/trKnkMH7zbyCxOnJC5MgP0kJm1zyh4xpSBLRDpdXw0Aq7RqT
7Sy1ufEtCN/hjmRLHLibQbSppc+weiUwCoqleAb5RqKd37RkXzWNCO/CRJgBPaQeShrJ8+qBSZtK
WHunBCJrbRfVvh4LdOMjaUvkApaO0UYOZQKtuxdwl/MC8QpfgF6dZZhjFOSUCyeGDl0ym17QYOOC
ZiOyByLTzqC7EtFbcUpF8TENGDCchHPqrsnl7EYNuh9IY0tJSzgYMtM5mTzSBnYmrcZLAONs2a6N
+3yX6QSWHO5ov4IyFzQlk0E7vC6cZGm2Slv89hmnFvJWCXm61Qw8xveml1DGoD5R04EuvkKoLxzN
Ok1CLoOFpjFvjMJc4tOGpFEIqGaTXGdeUV5RkSPZc4dY3vIz6OGPPVmXiNFhsp3V+LqpKuaupuVo
e2MQjVmQWscFv161R2YU3HKnRLmxjbF8qufEjyOr9oqvmiB26HejoJtVLHFICFZQVfLUroP4kxH4
M5p+Kgl7Y0NDxr05GM0n+Gg+w64sze9sQgr6/SQHZR61BZV2EyOJuTDGuBIHDf51oBoJ4vVlKcNi
77OqPGhfm83WzFpxR7+fGrKx0CjS8aUzC2aMRIHdMi/ec8PWCb7XFGu4oyHqj2UNSgiRkKWOoZI1
2viOSgiNZM9q7VvW8rAGrNl7ofGuRdLTI01G5kqbzKyaCydD27Rpe2wTuwULnYs5hGTLTY0xI2cM
RxL1arhI7kl1BwFdEousInOqnfSrRAHS3vNruvWxLbGL8QAZmfu0kE3anOnS9PszHMKk2WIQVMWu
B2qMI7USafzR4Z/1W6tTfnO08CuSidYGC8HMXr/6XlJYAFGmTJHc9hNGuB1QD/qqTI3QorsxLuqL
Ljegi8nBswNg1MYAEZkY7vqUqMraj8xG9fmuFsroDyEdFXNP9na8HGd4ycN5lZPofBaw8NBoFaSw
72rkIu5Hgltyh0i2wc3HYwkQ296jPpnlQ2+SsYLESvDnCKA5vmxI4KowEOVVa56Hnc9sZdWkdMGN
m6im/RSntdd+G7O4xyJvkw1+krA7TCTlzg1grM5aeco52XsMnbLYOglDld63eRIrvlVvJEu4C+J6
hxUPlr6LqIiQWmw2LKljOmsU53pNQ3M8cuQMAqK70wzpSbXx0ZOOUdrLhBTSyqvYUDk72XfStNcR
y1Sh3SNWknZ+xThesjUPC9RVCHrimI1mwN2F5jVsVTqOh6AmOCCSimpwV3k5exhFMtnIhawTYlWJ
TQcOOHEom1PDJV2+CkfoLPT/Llvpxtlu4NiC5WJh3zr0OdoC5st+/W1mmQ3QDKXJvW8ZLc8kK0V8
Fth+C74lBrKFOwsJIObxLqT37YkkUjSKEHdZoCu3xHlk96lpwTpb7A4iqC7yUu6amYEbmb3KeChL
TJfwoQty16BBGsuevQEYXAHe8uC0Wp3bCXGruzCdBxRc47RyZXEZPTCgMK46pQJvK8LWA1jhILBy
FYkhaMC82NwNsYhlTFW/6OmbBXoQq73pDXdTOk0GcXqcPwE0BvO8GRJ3TZbl6Pdo50DwpGs21Xne
MNdF+FYFLGu2Pc2n9ohUg/GokR9qb6z7ldzOIBjVKahJl4B34l+bVSHXFmm1QdzENKSbpPmU9T4J
hz5bKefPqRXlHjeHT8chru1bYGt2e0yclQfdtRB2t6ixKeqBViP/6HDCuxvdYT3c1BATuBDZuXeF
lxFK6sdjdlBJvNBhYkU1ozpfNDhf1/DIZGZ8Htz4FX2dvZcMJCG7ayjyRLBksbN7mTNyX2OTCUNK
kayvYcqerptkk64Ry4P2SVs29BS+bMQY33N0ooLP49Csa0lRnTbUBAB66MbYX3rVojerZIEHz3rJ
eAZE2jy1L8nP3ksKtHxJhJZBC4EbmBpJ0dZLajTlPwnSlR90N73NQ74Vw5oxHVSplW2Lbs2eRvJd
4873Oueh6c2E/Pc1qHqgtgn2brfmV2tnmKhesNLd/LyUst92DCikUAdTHK6EXESLb2pEk7BLzHbk
qhqaQ88p0XwyjUwdx/N5nZCCvJepNsIDAdIOkdhyVBKF5TJfL5ZmqKzQh+MJAhI8b9OqWBDSTSU2
MsdrdH1dmK5VvWfiNwQRikEXinpiZOKYDKhRdG1Uw26ZWA1vKLUTGeFrl0j9as/7gDwq9e+sxbeP
0FQ8f0uGZ/LgiGx6yBbAz1dzIS3zgHQ28Q5GHBuYipHU5psSqMfw4ef36MdbhBMNExWbFW0VGNiv
i81UQelPKuIfAlKN7w1viU9AT4Nsd8vMvC9gSN79/IJvG0b0CZFcERNGAiHY43Xa8X0XZ5gz38xn
D5d/YRafF6MtwXiieQXQqK1f9Aj+5loOmAQmJA7w7x9oWrlnAw12oEm6Lf4FXJTBvliW5Lh4kAh+
/rF+LNohMWObIIDQot0q3nSKwgoXn1si0Y2D5imU+XwxB7L9xb378SIeFpmXOdE69fHXv/+us4Lg
GlbpABK8TPvsW5mJ9Lotm/H4ux+Fl0X4DKR4Zzz/bf+mDFpKG4qcTRoWw4klEVNbZlUefn4V68cv
Z/35tFQY3YuVuPf6w6ASzEO3axtoz5qFH4wp+bS2Qehn5HWtC9ugNzuFOxIF1n0+GcZwm1HKLaA6
LNSeYp4dcc7OpLzj3Fuzf0ytJPej2C+ncPvz3/Xv7jviRMSH2BD44819t4l+B9a23ndfv7fRyR9x
qPi/mKb87UWEj3LSZq5HT/D1/bAgwQvdzHQzO8oQzrVNG2znhtTWX3Smf7jxCGrY17gQvkCBE+P1
hXK0WqrVidoYntZ7Bt46R08QGBHgGfUr482PF2O4uY7a1hHEGof4+mLp0tO4cjGr0kBqd0thdFHR
Bw+tYKj+8y/ph1Yd6xf2EGwiDq4KGt6vrySc1peMpHDP2km/ceZ6PLKbZVcyrZMLaFYhIuzQ/N3X
fl00Bd4TOtOMcNw39zIJ2l50AcMDWTbx1pFlvRcOT/PLR/sfpfF/sjp/9y3/gNS/T35A6q//4A+h
se2+w/YjVpUx03NmdYxg/hqcwzR0bAKCHIdJC9/KP+fmzjth02AHSUOmH67TNR/pr6n5O/I4V7sh
j5DrO8Q//s7UnJeWB+773jEjeZr5OCRg+3PWX11L36/WYzFnHXPM91S5wAxaqWnA8nym6DHAE1zM
SXurvJFm6Zpu0wJMcMUFrPzQ2MxFnX4wRp/2IQ1CMwND50l50KIvqBxny8e344ewbGD2jJwzy2RB
9eXiwQAbvYxPIGjc+TgGxPDgsFv7GzqU8d2gwTjshAo4G3N+K5/nl75IAh1fnSvHVGl8sFNzVYzk
FnyDm3BZWEKKyB+rztrbcK4aYtQ8gcI+jemeANArOFndjmShFGeJ29HzGshqQVwG9M+NRvpHiND6
TN62TuK1B3wIMwyxcRhIj+pEne6mnBycQyI1KVnmQJOMN8kqn8YeagMuGEhlUSIwJkWpiLNvJv2K
J+VJdYmqtQI9JWI8QYNMqpmeZk8ei1gwOEZmzVBwz0IxhZu5JcwXGICfoGQ1x6zalRw7T8IZiuEh
9rL8M/2o1tgCsgaMN8a6sPbDaNof7Uyo+6bvEmxXCdj5YIkV8qpEiLUZ1GSHwkTRTc+ia8KzTFq+
OLRFYMkPvUAWRGlWpERcqaV7lOM4hh+EaTQfsqmA1QBEQYjtnA4FbUMLX9GkS/eRE+Ly7E+S58RI
q1lERUkE42pEmibSLUE2bUc328YjCMStX1bLms5o5+etb1Ggro17i8JQLcDBharDnVrC7mpkqNxu
W576dJsbE4pwaBfLuR9o4WwVba78hALJmbaDYsRKJ86CP+J1HUg8n+4JmjDfJqMgtCr4cTxdVr9H
YU3GoVEZXrwlEduON3BKFlwdmK2KzQz530RLj4Bpk0/1GO6syo6ZOc1d+nWl0zGnTZgRbICyKMxz
8eBlUTAaNDLDhJYAffAxuGyFkMVmDI2w3U40etKLNQ79k9VU1jU1T1Ee6KHKL0GnR0w84SrmGjoq
RFn64v2oqa4ghucrUmVHv80MOo4TsQ3AMC1yFX+Y8yQkk6lUhWswG/WW/pjIhKcDv+yU19HS41+g
44GW7MIg+YsA8B55fw+Nnig8HjeN/AxTWmEvtrdLlrl1L2j4QeRL6354aumDXYR1aTUHE2Zhsocq
Id2dXxqDjirfaU1MbbM8RRM2faHQ9uky9NoVD4kvM+sQ+k0KYx3HpHvEAD8fmLKQsqUpG9JFortc
IOLfYHiFbEFXSwOaCgw6cZp2lNzNuI9ORCMSk45TiDR8cafLYJJevkcan504Rd6ihMR6ezfiGfQ3
M33Qb/T68sswVst8AVROdUCfsBhpIccP5pC2LF0q7Oddy2zjYTRhnmxT4ZdO5Dtq13eqbiMrzXQR
NWbanCPnQ1RYj3a9cryY3O6yoGo+uCBHwFaqwf6QUgY+qhJkDzz2ycaMm3t+jfzN9K5HT/DcuZSl
aO0alJ5d6Ob3SRg78SXSIDLpaRoVpFMAoDksDJmmfRH4+A8LIsbnCLlimR8s1MTfmtqmW3Tu9n4/
eHvfzmlpb+JqLN8jMsdK1Df5+Izup77yC9dDUeKnC1Ed9NYQjuq+vEAmydhodS06B7tS81WiIcPj
cTSRrrphZQPrjMn4+j/snceS3Eqapd9l9l4GLRaziQBCp5bMDSwzSUIDDjiU4+nnC3Zdm64yqzKr
XS96fXmZzAjA/RfnfAcuT1CAPm9yCtrGyQr14BiZJ+I+p4XakHevSCpAKqAiMTOCPlDF8PfUQ9lP
HwtAOVhdU7Bw1DtJPn+FgG2HnTdky3fHOf+Ok8b/ogY3H70mI51e0TvFTCNWdd+6kniercJZd2gF
+GpgZAj82EA0btTisp5PAfL7KwESlB+Pf9EAxYTNPoIuddeDGYKsi91E8nEsS9GnG/5JnhcX5bh+
DH7NK+GHmQWgK61IgQOuqmYklpY/xou2RbqzFIS2iAgXWEQzwQuILEzBzH0sTXOrWmN+Bdi4ECbj
quBkXz+CDbkXeEUQnAF4/d9KadDHn//3/yDM/neVEuvazwHd9n/3ZP35X/5eK1lYqK+MdOSFyAmR
Bf5VKwG5AjjMxhkVkg+y+ypM/EtkaLl/g5Vl4chGjoda+VpT/1UtWT7UdZ/al1PIo8rx/qP4ITqC
f6iWaJshwvvX2K6rAQyd4T/Namg4bUsuvPepgQxbymdnEZMGXdUIve/dFVYANC6skFhsxhFIp8Qe
ep6Lrnyv6CQ/FivQ37AQr3I0JHeRH0ADObaSBdEo0AO3OdA/8MMsJ7K3wMuZsuZf12Cm3VXxjFId
w1MSxPUEvXRwn/lZ7p5j7GjpfjcCHYnGhlveGt/HvrsfU3xXGkwduCo8MNZUP9sjXkx76Z3XWnhd
nBkFPMZ0YEAfJ0JP496ugiF7Lmor+dnn5qK2uUPf+7QwWoIVZXrsNJ2yCp7auspit1rRJsKwwkAz
G91t2vg1dlHMFMIFEk33u9TWPkjmCRECU7z0FfFdMz6bQs3MsDta+HiYM3P66SDzVxuhIM9F1+it
K6o05A7GAYRPeiOJr1ORHmbzBh0z9mMvEfyueCant9GxdRhzO3l7NKBTRYmaGk2MqcmCICzH9CFz
3PkmUyUKGWKhfAQs9owowdaY6KRI0ueVEeB4ay/NuLcSfHTwPIP0xmEY/Gol+Dva0Ktv5src87Mf
RjwZOMyxr6XasDezIdSBVUR64dGJ5zLhW+T0hzLYh0dhcJ2zhCHpJwDLMVO5FDnxU9nBybWDcvta
LHW+c6buYbVWscwqzkNfPlMgXac0/VMoBrnLp3V9wOcGPFrkb6sbwnPNsmLf52EotkXtWU00aMeg
zNMZxvqA5XjNWJxQaXyvNa1l5KfhAAWzcQiu+K/51X/U9/1bOsQ/cCT+pa76f6Jk2qPx+tcW04/P
+uufBNPX/+HvZxl2UBykeEEpv+DFXMcxf+/7rGtH+IfUzigAvQ7n1V9nGaZUn9EK/50/AD/+2qr/
dZaZwd+YP1km3aSJMup6zv0HFAnT/XNY/f/Wj9LQdpHc4VtChIsEz/+nw4wxjoCCwAq9L5PhmlME
Df+E7wPxi6VyIvnMLHD/UEuBd7E4WN7AhUP+BkJqprMgic+ffy52oYc9hVPandARGwtImSkPfmGC
c3KoKnVaZ7cVtY6xZWfQtq95mASqiihtl+NaFJ75YZF4Wt1D7Rr6HW5PwWg+1wZpnqWdHkPRoEhI
kjVrbtJc2DCVUUOMcT3O745sGr1bSW8JmGtXdbduyCCqNU4ZnJkQASAzXLkBoYHDpGJvyiIVciEV
TYpa5oFQ2QYkcy7IOI6Nq/boypYavYOf+fhuvdUgu8bu0o925Shp6ZJv8mHKnldhTufMNdTT0gdQ
5WS+vHeACU46bDibR0XCFkKsXZ60PxxJ0FU9Nj8rv7rS2sBpz3y4G17XIaJ97D5x70EwJR/1mIR1
hWZ97vfu0hY3hjHeCSyifBuj3vg1y1MzzFRcZotzgG0/npUqCdYy7B96IPk8kUZwbmrl31u1kcSF
Y3w1Hr47AHcjfil8Vzqz30J/nc4MvKdT5hjN72xxh1PSSXtPQQWsN6Qj6RS8tZZ7GimGP7y7hNBs
5KBZ1bfJ3HWEbQ3SvoJcW2cApeeVVrMtBtldVxhBYZcviycnvcPnwxfFaWu0+EbUuoY/5gzVwZnU
Lv4X6HaF5aZU/35IA8wv3xOTYA12U8Ax7dPprphydDpFenaY0SPDKmmEbl3d3jcdIO448EZJ2oNX
9tupHVG1uBTg1ob4CHfdWE1n4diX8MjVMjyXHrBHal9YyByO13gzOnK/X2OcbsBA+i5uwqkbCF5H
5QNU3ZlEHPRAnB9z6ATezhPheKMKQahuYs1EAeMl3eoJKP9TlvWkiI0uS4+JoDTnYMshT05rgaL9
RqUdQXd84aV/MSv/KzOgwB8FaRTlyb02IZvZ7j/IKRufWq9x/V2K2DrdV2lgyUNSr/JQBc2DtSIe
7jM5/FrdwT2WqPVeYUhgQ5TavEddmmxGArtDG3HENmzM+lwDuN9aRs9anGFN00UVndxuTAUa2JWL
Tn2rAAn8xi4zyGXVkuwJKClQs00+ZHeGQn0Z6aX0wmOQ0Hjde4ToDZvctKbre7BenCl9pBK67ca1
2jvF8MvGArydMFpCMensN8Ff176TOta1Z6mg9keCvOaT0DppvtKuIJFurBzAnL52Ki8Cg+t258pn
pB7lfiWwFA7uXHxPjCHCrTH6t6JtiTHp58mlNxvHGTxuM2Xo4FznQ8NNzkkt9L+RIRwxQcsLB5Tp
I9hWfKcZwrtwK1MQ5cer7PTNWdiy8Xs2u7kcja9JN7Y3buapZ5s6aHv5yVkgKRNWvwposHoNdKOC
xbNL64UExXSy5joWq43bOg/zruCZUCvU3ybrvybY2vkmQQLXxSihCivC91u6G4/RbBtxYyThQXRT
VsR9L9g7XnWQKfXwZWCz9cDLi1dZ1+2N7/njHlZksWeLvP7QDrXSfvBQRvsTgwsI3z+dogqBeo9I
QhiLHUHe1OkG098L8407yg+yFGyp9hZTsp0eq18kBehzy6GPBU5gJy0GG2UGDliny8V3MOYuB2fa
YuBzPcQqpjPqbtebq4PyoVMu8ofxV5mWYWSiAfrohuZNicndMcvQp4oYiF2H2ORsIgPVa8vvXbpM
EWz358wI5IbtCatugAMxj4bzNhs9smidrycAsGzG/6gDyJFNmw34y/KC6HHFlkbSa9UYv8K8zR45
bxPcsytFTrKgckmZC277wHD3vld7Rxfty2aQ3vqB5qjdEUm4fjien1e4+ZPiUlRNdWQcXz4EvdOc
iqW+wxj+e+lq9Nl+kAQnD43FpYbZc5qXcdgRLI7beg1GJnntvOekDY45kINTMMnkxV4qVGgcgx1B
IQ4zfK3mu5wrpo8l6ZH2trHcT7Qj4Q9bN2GMnWa+n7qieNBOtyeLod75ZmcflipvDqSziYsUJWUu
sgmQAx4fImQfxb/E9y7LNJzzvPLJ6FXPDXAgN7I70Jqxs7q/g2x5dN3GORbSmPY9sc/IGMjVJq53
IP+6ldanNMlY8NS9qDHdutyXNVkgT1Z/leEVD8S+n9MAArmvFpgsmrSH3MZ4KWW7zSC+FsTZ7FwN
2L6pcK4aubsbLOYlI1/brodIy66Lrr30ot4hty8z/CNmaBXz+TuvoTPzV4Gpw1juhPss99MbAgeN
Hbc+pwWI9JO31ODcHJF+OeY4ntZ1tfauZviYTX57Y1bmwW9rtEb4ATeVq7/TKZ0fgOMzqc6ee6Ud
st6tO1emBy3b+RlUNV7t/I9qJs1WckrH3+3UPpRALRKFl3mwP1TfR2mRnVQLdyEDelAsQbSs2Vva
zdE0Gnd5b558C7bE4DHFyPP0pqhshpZ98Zj53SUs5lMWrEVs9Km5scf21ZrdQ8ZG0FUCbr7bFSfP
L4lvxb+5/NH1EBei91a7vhS5NMmn1PUOyPM9KjR+F7jkrW1EeC+4efv+h2cr5pALHk530DOeEE1z
kHtZybnkGI9ZmYTPZdi523XK9XslaKuCDlb/1nYUMemmTIknbCa8VZHEsgkTQ+ZDdlyvHtpqA8uh
2vbKqz4JI7qTjStJs68XfMq9HQWTAls1rryG4KCyb+TI1RGZXmsMNyY8IuZ/I1SbyQYsntW63OHN
NzmsS+OcrUn9Fszgj0O0ecyz15qJUufXkG55g+TO1LV9BMvvcKWP9R0sXOKemXSNJ3z664++sVCk
9jqsaACVv3PaUDyIhtNlgyZsNTdEodTengXe8jlpWjexIbSVQpKEHAvyPVhEtPV4oW6YWk/+G2mk
HUPdYWKUnk8qvTesYbhb2XUchjS370ZyDFHv4htHRgmdyyOcYCqOc4i8GHiP3x6Vba73YaGdW4la
K5pKu0QsAVdqSkmbXEa+dKs2ww3Kah2ppHLoZXPjTqaAQazMIcS9Lq45VdP4ijqqeph1+dBLxOdl
aqyoznl2V6r9/WRJfXYnt7/R7vgI3v1Hh8z/IaAE3zpwxygBl4szdpii7LR0o6UaQNDL+ilVBQ/0
YEoSpvpXw1v6COfGxTJWoO5OVseqdYyomf30jqrFAO7R3M7KmO9SXuht2xJ0ltt8+sn6K/XEZ+Wb
2SnzMSgzdTzonv2xVxBWG+AehxlGcwvO+ri0eIUTi4tzMy9z88zXOv1g068uIg2/CUjtdlMny0Or
3DcpVH9LC2QfZ7pmhsDNk2nwoPra11lcStXHTsvpytqAoOTNymYy5q3NLghzUa7DiywO+Jjt+76r
1qfZXcuTndl2pK3gpjI1pDJvgYJlc5e4udbPGMibNzORyX72mEQ4hSmjSQKDWArtwjwTXK7h8HMe
7YecEID3Gi/Y1q+ND3swoV/PRv2AkEXGJrLab/Ql4aUNVuPdxR6WpS21H2lH7xiyiD8Bbv0ILufJ
yJv6fcjJ1V2MI2zYbBv2hf5h4G4HtJEfqrR2vtpStSdXyPFxGM0+biBcfsnB979a2x3v+sxxXoiB
UOy7Er+gUkncJ6h+FfmV7fA0Gmt1htTFiNyZwvG3q4XeEfQLssU01F4MPneapcTeszr/Q1v5eFd1
V8O5ZyDjb/Hgx7ZTPWvYbdugapcnY5qPVT5aewOz3XdFQMjWCizxw6mW5kOVXRYTBEzE8TIWd5M0
wq2yHMAfgTZ+5HVt7QyvAi4UNG+TvWCNs6eJsr/dk+/kX5dcOkYk3x9HBza89C3mPMmakGF1zYcz
/Ha/KjPfdxPEig2LMp8TKeyTM3OeaS8ZZj+E4xAFYGOAvPU1G/nWWO9Ljzxr7Yz5SeSifFnLbEIC
ibuOF/Uxk6U6aQa3DF6Sh4yhTNRmgxktRQs2Gk3cGeU4CsJpjadcdEd8YHExFvI9B0n/MPSgIoy6
Oy92epOyyNyU3oiqmV7zYA8B2D9hu7HswdELOw0/XZXxvgXjj8BZsvvaTL2zXE3rycT/cHG4Oral
Y5Pvlac9SlL9krThiUxU8kTbzH4sKJGgf8P2LszlmurJIH6p+oZhkhvmkQaM+MzaMXPicjTVtBkb
xkQmtPmD5qL5WTRtGVPa5vct0utH2nS6y8QP1S10jG/Q3NZ2LGyG5m6QpWeYFeGlQZN4yjvFdC3E
hxSu7BZmLSQniLPe55gdzsKFMDKa3eME+3bLkI3eJ3UZAxBTfFt2VXoTFMy8AASU3I8gWuFMtBtt
5+Gh00TyBjPkg9wa1K4opfvYXOsfcnjJZLPkt+EnvKGkXeVlCEUogaGxSXg9j/PMnWrJztjZvXot
SBXaoEGjDx1mSe8t24NGFcVFlC/h1l2cXxg63gsjs17WrMdO0TkjC2C9fPF9uScx/GmU83dF0//O
43xMWgRt/lph2gD8tBfTJCFWIrI/shWtYhJvyGcqQp0utIMJQsA+JF/KNtg9uhkCRpB/9skpC/cq
1WAx4BWXdAqCfeKihbeMR8sq0i00lPx2zALImVNkGm1IRi/sciapxBgHejuXJZ8UkZmwE8OtOU5J
vHb5J3OSmlsfLaynS+eMuvswNsW6Kbr1aKTVx1Q7bDS6Qam7yQgBWuRE4piZj+iuqUi0SSQLpDWo
5uobaHp6yNxhvEFk7x0shgUfKFJR0laijZZ63QsdniUuhSfhFfnXdL2dB3uJRyHLJ5XqS+X58kJk
V7lLHb9m9Iho3XXVqxrhjozcAzg4JgSYufsZSHHbms03edrN57yo/lLpsgUxgV740KbSu2qw3I0Q
JQAlaw1OvpSx8ELxlhl9vvcDy/ssTM99X4gF2wurg0iSLWzjQmB+1moj7k3s/jAPk3mgCf9AMnqF
SwzvnrP85BFJeC3slqG6JfZLMhsXcCUXRBJpjLq02Lno6H47kE6eyUUVm7BA9TiG8CqQ8/ebFTol
FgqShgZhf091hUQ4qFUeWZ3hRo051S9XtybndtbfF0oOR1o2L+LiFRFK3av2wcL9bKbBqWKKEgu8
VNvQrViB1a7JNt8Qket0+DFQkW9kaHYvWICarVhWB/bPvD6Q5lqdYCDTARu/18XPdtAM0h3bJ/SV
shDqSer1Z5FYPemqASiPxuhvGlFzVwY4FZcWFGsvXOxatq32rdH1UaCn5WytobFPu5XAuOACyPKN
8oii3KlhI7WyPg5V71zwP7TbtqkQZPjghD4I0WkoDbPfC6GOG1aTXYQZt7kMxSJjPwn9S8svtw2k
jlHRvlZZwiYSetZG1kz9wxFIlJvb9b5UzfJZDeZyy361OritWUddvb5jCVp3th79S74W5Eq0lvML
3LLYGrVwHljELbw9eKDNdKiZ6isPUKby2XHk1lPeGO1OWQbJzca1r7NXkFJY29aok6InbCxw6Ks5
4wlS82PieB86OWdR2xvWBpFXfdDJ2h071vhHcwjNbZ9bv5lABbQQxZOyynVTzWCxDcJmN37WLA9T
SVwq083fFl7sczPZ3oF0j+FgwTui8CfAsA77e8/CCwVyjEQ7L3e5A1V9mqmf4IgNhEwAgQcJCeOL
MpJBY+Qw0dwaxNJteX/crWK/8CC8st1VNcw0zHMh41GAcNUSUB0lc5ggYtd+NKll2vpu9cIF3W6F
QE1IoghZVYlEC04S9LbPxAc3nogt2HvnwE/bIzEZNrAt90439VFmQXE200Xu+xbjUpL41I6cD/T2
Q1DA+JubmLy//ADkDVSlEZD/3imS0y1pxgOWm7h21UubLq/k+05bxovWR1rB/2y9O6tOetLE3fl1
GEJ1fbbU0TJzvBWGdbesvRGVnvPL4JbdDm1WxljAyp0UPrzRSpPm4s3dyUqG/JLYbNwlivH7soIa
g49gr9JlPq7porfToJkgOtnngoHUPtGzD8mZsAscUlOnsnZfejjVLhaorqcua1x3V47sgu+TlEn8
pi4So4n8yUrtjcJrrO8UztALZiY+WS+xDQ04sVMJc7Nwyl4734bIl1zB+6TXFnBaVenRQRPUizPJ
q4P3eVVtt5UMcd8qc5bPoMShqHWNFMsRIQ3vTp9K1tdFuNAT4isyYPEqW0GdSyqR0lcGswbhVkuO
PGVUdCmzLp4keRTmLzEwrnsAHzKLU9G3luDSs0EKb/jxg/UwTAYNd0HmyhqZYTJKsjEQnpw6swtp
G8PBzM5Su/YUu2ZfthGHprmeROEREzGnkNdPDiomY0PoX71cas8YbbKhEutuKHz9my06cph5IgUl
Ig2P6WfOaPmeyX948FWuD16TPtfrWOwm7VGm1TfJ6L+QngtuomIAl85V/9ik7qlzzK8EQhRwJXOI
p7oEGbb4P2Erra88CDOOlrrYe8aiCb1nTfFmKo0eqGDUUYuQKNNltQCdl7W7kU0gb8JCGWmDbW9t
rmV50A2RqKbidSG5eXiw1NjwPPQ4T8OaQfIWfl3zmDNAKmIEWVX91PSzPBsMhLalYmypYPq+QZZI
iayc5Xgzy5W1RGYeLGGSG5+VJMdYq4i5OtvXZZreqrZ+rjs/+eyD0nkcsYs8ShOMlZXpy2JRInqd
1/wYnILaYnAhr0naAg7JjEPJqvfdKJv7esjkEfKfz7iTkfnrSrbn0ZaBu+uKvH+3kHD8tkmB2ftW
XuiNLT38a23yXhUDPLsBH5E9peaRAYB7nE2kZWE/Cr3NODGwByKlM2+CpZdoFZbZ/LlYSFKidZWu
/qw9XVuHOp8qK6YU79yDPaKA2PPQh8Ur1OEQDdvQLuqYY6boUbHJrrfPi1W4eey5Jt4jXDYA51qL
xQ8tstcyxG0QtWJVm8IiDnMOhE2zTKrdle01H7UdCSh7LnEaLszUSmSuQPkwl46LjtDfrWt3SDGI
K8qi1J/nS9ChaglUUm8svpvdsIYg6dZkjddxfYP4ds9o+sSOlVjezPY3vm77g7kyqa2NIgCMBaMu
kyi0wLsYJ3YUOSl4eUDV6Tbz3ms8d2enjLFdTjvEU+VVGxLchJNR3LLv2My0Kz/Svr+DPYzbcFrq
vYVtegeh0zsYBAPf9e7Ysn8n3W0qArxSnO4m8U3m1B2RFQZqI1VtnRukUx84A/DdTol/6Uwnj83V
nj+yLiBgjxEpHo2MqSyYWaa89dru0jEMDgH0mRP5SvW4m+XQS76fnKiB0eK2JwO5FFHFIwP937Hr
2M8MC49vY+CrTMpHtOofa5qYTywGLrVpHmedyXHnLiTtrMAc92ZPWW7gjdtSgjfxBF5tWyk8Pts6
R7HH/SnvJty5FZofPGWSSdXOJ1STebyDrH5jMfJ5WxE0SRJ6GeMulLc/PDzvqmXGXPWDd5G2LLc8
TUVElZIyMLTam2FZh69JBnfDTMNVjPmwo0IPj4WxLCdMXpJMphr8Z2vfAkAW+37Qe5gLt12pDr30
wrOJhKHnPiq6uzCYWMGzHdjOChtbX4ZYg6tUouacFGufAdKc4Ip+Fn5yy7aDS5Fm+qHzeSoNhoCP
eJhvvC7fYW864Qza96bNM29mzY9O4IxstP/pSubUDuxXTARF+mjqzDswBcgeKr9oYxjp1t5bLKa3
Gf/oMGzJbAzLL7kWRxVOn41Mr/cFE0rbQ4fINCAZ0odaGss35239NgHH4G3skp1n6DtHKBfl1kD0
smBCgHCtZIpkY107jLJ3n1DDOyY4vRoxx2zaB7tY5oigX+uZqeyv2Utfatdg/cV7d3FrvRz8dF4j
HeCpD+vw1iPM4z6VfIeb/ForVO7YH6esDo7dwq4J8VcPb4BUrYQYXlgGtrgdgYVHpkkk+iK6OYaX
zUvcLIF4qoK2e5qm8hGVa0cH60y7gN3mJiO+PhLSWo9p5fYb06/bIzazt6awCaLVASLhea5vamHR
BIL3rixHfaWQZGJzTG/964fam70f08AVkVHbOsqp5mQt3nskLoeJOEuyHNvXrLxmX2J3p0ueP0kC
WLeBoHJHi4oo2OMIOTdEG9ykg/QiJLvfje+ypPFt47kJuAvscrrxyNKMV7Nej2C8d/yCjKO94s+o
7LYxSmbHjY69ZRYfBEnCCOfQOqFRqSNzJDk86sose54cbrEzHsipv9WKMinduCrxzsQVzclH3wP+
jodqWcZzl0AznYgF4N4l+xYcRLrsxWKfDbJa+00oqXY7Z/ZOXlJb+QuLj6zYltCTvUMJdHWI6Aiz
7gtAkHfG8oWIpEOyL/8LgPQfKTX+pf7iH1Qa/1bP8T9SqfHvhBo4PfPpn5Uafwk1hEvsD6wZ8j4w
m/yDUoPO9G+YqT1cYKxUkUpcwUF/STX4T3CkbEhw2DgQUFxlHH9JNSzrbwECNoBKLqQKtBX/kezs
agb8B92Z51wZKwZ8HywxNnK2f/ZUBSwnqe99PKdjv5Cm7q2AfbeF1Y/TTUMIwPxMOAbXoF/Nwt4Y
GI7Xa863o78Y9TpfaSrp+AZzKNJYoasatrbn0aRWHqAQxnScM1hAsQM+Di2m0p0hZUmFMxQhC/pl
XShEWrDR5l2HPCzcrgvkE+xqYGVRPbUOL35t+9n8TFyHezMXM5RmyM1snuOpdNfF2a646FU8TMAm
Xqu268ojI6S+3mGHmX/PtRw+gPpb/i4YkJ3k2vfiZi4RkYf57WLYyzMAGDqmDMJCDuRYAIiIKSxI
zMOQ7Y1j+w2GBdLD1LNjTfUXfHSIv4s4IdNLtsy0iXgb8BKDU+8IPJANTazpEAEgzoYZyHNZumrr
pzT/pieTo57Cs6vc6s4um9SLMp/9mO08sF3Jo7KXXZTrOY0n8iZv15KgQYPlMCrWDEXJ7CEz6G/d
ccmOA2GLTyPZDTF3WXA0KM8AELjDznaHX8hkl8js/DvGmP2xm8RJBu1vU+gH8nxXqsBU7Polf6lG
VHnzlOJbhu/8YFbWFy2Ks+1D2Dd0hIj/67yPSwvuRWGUXyINPpqlxalvGS3l9vpte5m4w/MtY4pM
ur1+pdGD2sCmPp+eynB817wEj8jmWOIFAsVtkyYvJR6Ij5wn4JBLjyGO8pbt0AfwT1MmJ1BbgSs8
oxDMjJ/z2pWv1mQwoe5mf/Se2EbpoxdCMzldFX32T/KpA58HshUCDTB589ZtkaME3cncHVAPCc+4
cK04QRwSY8wWgl7/SeCqN6sBQDfsjMhkS01PbU9Q/Jh1DQBI7n09kFkVB8ps3OC3NFKaxkvqj8Br
7zMnFTMX9DwQ+njCqkfAubNiKtt3bm1nMQSK8THFW060XmuYrARFbz7N2Fs+CWoIMCavy2Essu7B
JD/gYZpVf8gt19+ai7dy1tMpbb188N55bO0tGiTc0zS017DkejhkZd/d9Ekhf9vkZm6atKF9JGDO
O81Nqm9HPIBKxS1gIMGgDfDpTARimRD43ABKSuf81lzs+xSZYdR5dr3FlQPyN6y9jIyapOApDuZR
Tuea8yI4WbC0pb9XHaOmg9LX6Gq8O+fZrIxDgKyZyQHJiw6TBGzuFtVOTot/UbJL+4OSfWFQwy3J
tdgvdfgVZl1yqFykCds5SwbystM0OYyJoNrp1EvWt+6HmFtm5PWUtRs5ixl9gczu2eXovS+EGYfC
DHdt0Bg7iMTg3cOUi5ck1Y1VM+jL2vydJkUg8mi6ozm72FqYfLKMJfk1bPLyIS/YFiinBm+8SR27
CO5UbuXcjLI5cp/ywtJkbAKDAHts+f17W2txbge0S9ylAUSkufhMU4bHLDFkTMIZHwbDe1qD6x9B
Skb571T7oJyDvVImfX+JL+98VfzsUSsFewbI6lghXd4WI2oi4DjhheTk4LZFQQnxqGB35uSkrmSz
AB5hOy+5y7RKpew0lSIUSF+LxGzpngzek82fH1kOuntyNMBAkpqv/6rwNe05sWi+w9yL+Dr4ufnQ
v//5BlslGakuK0tZ6/o3sNL+1S99c3Dr7LNsRX5mhiqwF2TzEb3s8hzQDG84e5O7YaAEMX3FjraX
+bHBUbVTjsfvB21mNzOl3rs4yDe+DO1j3iNpmWnK7zqMGjEBZHCgpAvaePF+IP4pPv/8fCSw2Rty
hIp5H38CLkh4++czJGdreTbY4h8RVhDhRGWYvRm8ej9T5Qb4YTL751IMxoOiqP4EKtREZBwUnwxy
+/emSdavpZ7qqPZTir9g0hx9i/J+lCaTlSEV4TPChOmpJ1fhNWcPu6lKUBUFevANgTpMO69gLHSu
8+98FukNYAr/HJors/a+CWXwxiSb9vsoYcIa5fUzJnODVx3s4nSy0amxsCtdw0yvywqTRNJNJcfh
hGFOMe/13fIoWLk8q9y1T4sPPnSYvbukNZ6GrnzEH35YGnuN2oDyGSimValj4487a9SH0ba/ZABE
w0BTFgWpak4G5BNa1uButjse9MC8x93yNuVhS8UKuVt6TrkjQV3tVzGIiMUxDxMprzsU1dSQqYJg
NboyTloEG3phnAn4Ko3TPDQ2dZA5Z2W3am9kzQisK7e3xOSCzkvd9NCzWcGx5NXmVqvh0++QXywj
Cslk1q9kPuR8/u1zaSUfY598u0RmRSTbPJn93BFdbCMzmtGXIYmv2ZyBJNc+R/G4ZmE8sYU4hEPp
vUD9WcgcWdW7hhUa+5Mvzj2agz00v4ydpwnNR2VHpNaag9sJfi+G2q3aPxjmtKl1NXNl5esjI6jx
LOhhVWJH0+zZERq38s4qhX8j6XCjYB7SLaPM4MwyxMCRM7DL8UKm8wS2N9jnQOvozdypE7QqFKvr
XnrWsvGqydsPgb3CgS2/STNBUumZzbZiwPF7wL25EQ7CqpC8+Q3KdzooUx8IFcI35PrIQwmainx0
ZMKZAxYlLaBq+OIa8NAlrSQIHUxqUUvmQtxUGceg64sTu5ZlY/Tjkfe1oB3QXjya8ki+Amd1m12z
F5vPQufkx9uD/TA7nv3/qDtvJceVNtu+yrwAJqCFSwKgZhVLdzuIUgcaSMhM4Oln8Tdm/uvciGtc
Y5zj9GlRJJD5ib3X3qVyTnDrdAGC2LF7MgZXbi2vYo/v32X3Pf49jF3WvqwTNmxshlSY3pcYg24w
Hq9oZvYzCc63JLUOVINMe/NAooqr7DtiW2T59W7LItPDQIOEXT3bGIum33o/6d/7xSZjrJ/z6eDn
XhBSkPoFez+uEVhd49ELkp989pdrYhryojcYqdrSNkIIqvUt17Flr12XHgwuaYIAevj7VMgj6PnJ
2vVeyfMKsP3KaBZdGXSjl1qUds/RBkdmcrv1bxM02s6baEuV0w9bIAjyMM+1eyTzCaal6rRTXvvl
wcHoecKx5e0l59WPAgTCI1loD+SOzDymaXk2yMCLOReNw+zetZ50euyZMnTxIesZADUEVCyhORKK
wXXoAeRHwQoEPdcksWBuFrC18JDNC4/8g7oVF/BhrAtLAgfaxdTok/WeJX1eIuSgYnT9Jd2K0lv+
zqaGjLQy83Sb9l76RHfAVMVh+UwkevYLJcyJoLxAVemyCtEJUtxoWoy7Tl84GwLpRJgw0XoULBZu
IoHmPpcMR91Su8pWJt/8weUj0Z8EkXWc/7M+rq+zWnZuYo8b1l7FYZUBIJnFDt1yWX5Ts3Z/fOGx
bnO9bYd/jk2sZe/zgm2YkyRyh3ERuQArqDzM2mSkPuZOAkT0T1CD0oFLS/ZNXn6MpRwuRk/YmV02
wZao87cu7wnky3R1bPoyewkoGUO87zlBVmgJrZECdFwmXFoLf5DvEVRXo5pAeobiVnGi6f4VRcNT
osPRk2ax8BJJc9r3PbdJEmT1zQZPsaGq4VTrlPdeBeNLQWl/xMT7gxzxW69cai9Hs8KGQJttJY27
PtNcGd5jwenj2Sy+XFkE4ZQWn161cvutNRi2qWO6xz6r9G17g+qGm1bYGTo0Ls7UdxlQl3rFAE1H
MjB6l7ppzDO9SL1r1FpslV5lb7ptGzlbvso/pRbnMVybkVLZRH/LezllrYxVwzna09sxRGuQg+vm
p19U/HzQtj7H+xNBEX9cRJbhpG2DfcIk6gbvC8iPUXWnmhg3viZGun0VzEdcnes215fnpfHdPYYZ
8hUgGmxmvDQY2+xr47iffjW8EgWJSMMr1wgwlLM1SleLhy4BPaoDR4q9VTxpHjWln/r3L/XXymFG
5p07PaY4XqKx7H7loFHodgAwewFMZ7Dmhrhub7rNWnOnWuSueVw1U2wdbNo8bFPyNrCZI+zEkS6m
URIjFsEGrsxxJAZeRohPFXwT/VNizJ6QNaH0YSJvIg3gqttXlvYChutgYek8sr7V96OVuw9z2V1A
WrDBzur0iK47DTH3BZwiWbAZUM2yViIyrpqGdSf5GBkcGlaD6mlKD6lj8zhTgYdjvupPSWZp72Ts
FJs5UbelmT6NVVSvEMzQldniiayV4iXFkLab7d76c9+0xcrX4RgG7jGwJGeh1z3oTIVXvb3WXrOT
PpVWk2piK0TRHFhHLQejtci9DLKvUuVnnc/1PWHZvaFc53s08AzjeTyWLm6oPhnwSWCcAm44VAxo
q3LnjCZbmgBdxllCjX2Stj/GnVZ095zJelOapR7PwTruSzB0kd2kwWlOUsozRljkQ128YEbGh3n3
Nyn8/s2CAxv6NeonW0OqxvmVclmK5M0CfXitcl3uVvB6F+QeXGGoMkOp/Cq0cmqehA8T+VD6KD2r
CTH3Og9IcEsB/6jFEtaM8kIUGfgww3IujmXWqAGn8VpwOIMsY2m2Qm+85uZS7xDO6BCb6OIRh64/
jR2sYaGy+aaWiiX+vQ+lWME0ZaNsX+Zu+rIzW1G+mUtYEVw10PVgB1Pa+JXNOZWS5+ZbOKWMZnNn
gpBUfMJOM/44q6y3aNWMY+50Ns//Qq0z2h+LrO7IMAJPF87s94ZdzE52ifdSDZ5+S+fRPhdQS7cJ
o0AK82BF3rekJybGt7lbMfqNrhU3ZvXO/Nrd+7Zw2An43hakwHyQhFmy7eskxwZ+/9hdVPLIT5dH
3dBe7fUe8jVZ0nleC/tP7yIOVS6SU5ZBdvDYNM0a5YE5fLUuFuUGHCG5THfCMlJnYqYgj9+VMqgo
UWHunVHTT9iRE0BM9FBUG8HNtqr5efCJBIWxgNQcI/HyhNvLiOiFkeA1DiaHtJjOtKhj1Hqpx0gY
c+/Uy/KlDer2yWoWrgGbc/bSkZa5r6uxP1mtU14Bm88/WAA4x+vO3HtllT7XDnPeavWbSLW29jFa
rtq3AetEFEzioSZb6A8SVXHMyWJkc1AWKjY6DpcRbB/RSMUt09uLTfOfZvrfyhHDK5lGCu6XV8VC
Urs2WLt3q3JeAc05UYkS/qMzq+5cpoJ4HEPm753wqjPYtPLAkvOzN2eB3CxZdsg5cSU4za8ezMYp
ldlKnBg7ecOe1N4qkS6v6+ThBeCVY9Y/IC8xUHBrdk08ZPrdKmuIkiL5Yrk87RCeXbCt7Ae2vg+9
pxqWs4v7T+L6SF3SdDqPVHxEoSRIWvKJEGp9TsXfpnGqMx9dHuIbsHcey4KQqe5w8yjGHyeaLYIy
E/0kGDqAPoTggFR4ckPydNFa8RmhRcCybPAPWhuPFyIwQtzZTrhmcAc3S9EVT9BI1X7OG28nmeah
PqnlLiBRD9Vhp30EIMK2urOihOiS+nmVlWIlmQo+mKw7kh7TxINgxrgpTOz5peOYPISWwuVUYkmI
6sWcd9AQs2hCA3Atiym5Ksw6WwraOmwUgpyWfQdjtrSAtKd3yI1EVz+tlNURSAbt1R1pT7JeYW0y
vZJoYqYEejrpsVZw2y6lDpZSH/f8u0iTVQyTmDVUF3uu+l1qj/k/1ZpXn40nDJwZY3WXfg+7uauX
P4Pg8IHL1sNVb1L7G60joaXt6n8inUDOJ5ppvzqjv3eHpo0Xxjb4bQEBkC+LMz6fRvJyJ715G30x
4GvLp+DJEL7+0K2F/t2QxhU5s4/0efTs34lxUpiWSxq2hQ+beCnQyZCISN4XD2WQKfHGCCr5QrHV
XpMCMmkzeu05FQg9UtnI7zyY3olLLa8yzbv9NA4UNk6gAMsqZT+ZSpcbWxXqj5+jMZKz7X/N7ANO
QtPnfcnFjYdWLu7T4GjFM7suDuG2E1tZ3xvtZtGOrTKIpO2yHOsZl1Cb0TWzWGtwo9qt4V+IMM1P
gvXbl4XysL9fO1A8Z7MuHkdMLWE1W8Ud4JT7FA+9d7VcrVxOcg1y4M+oz4GbuJFmkjVpCw/mp5Hl
XDoFprcJ6PLBTsgS4D3ogoeG9J4npm3lxRBl+gnsTyDT12ooosBkUfj78zsSST1MFu5/6CrrC+ua
5ATak/0mcSOxGaTy2OaAeScLFWSHF+93Ei07YT1/HLp0xszmqSOhyMzPyjYnEqvjbCzXS2AE6W5m
3nguvDK5aXxtFKVL8Giq2mDACRkD14u4iERPjpyt9TUrSYiunU498Hrg+ljS8SegEBJt+mWZwZfm
6M82w9Wz1jTvo5E844SgHprvQQGOUiGyqcjPzJ+6xnNDds5fdyqiitS0TQ+T9MRwsXoZDZuVomOG
wCdeXdAyaEUZGupLGhsGyzl0b1Zo8DZE1mKGDoXsRmPdy0of/Geqirgp0mXndPiYpcDzAGrrOLfp
+NxrBG1BRrzMWWpy3FVrjLQdvieZB8cOyXtYjctb2kwfbRcADnUgizdzjOCLDi/R54thMEFMkprN
YrZi5dKSixhHE8lR2Zw8vfH2ykBVzqqccs3yiSgMMvx4xVgcABeO+0WB+FggBId6QIRcn4wX2qQi
5W63v2avKELUm4p3zbxZbSf3XaDF9gwzA0NJuhP9av+6uuifgYdq0VqCKJQWjdS6QK+2eiKsZAZ/
QRuLcutmjhnRWwWM7qfyIpuA2Ws9VnLTOQ1dZFF8THpZhx4WxseiGLULKuf7tnCd7IgrJXgAB5Mh
UZhfCFs0QmPwko22yBpJJfi+zrGquHOT7DbDyYh06WkhWp3LirCWl4Xx7TT1OE8Ht72QrBnEXi/p
oyyabNQ5u8nXHWRMhna0/vWT8Ti8qGZ5ChpK5XzGiEjdSdXXkel176zMICMVFbbcNnfUkR2nCgev
EVdZtAezLd7FkF5mof1gP9BCLTfnSF+8/Kqnw01fdCxdHglyqZ54+zVw3FCHdxPZjg8WALMGKNwP
RjyYEnQY9dL0s8OCXHUrknvdjlqbGDnKMXj6GtqN2ywsHgCJarix9O1AO7EtVg1LpzZrGwS6rb9R
0n/IeLnv0gFwNUVJqGftnUfkvbCQPhBbOKCfPNrgzkfrnL8PRd5GtA8AdlgPxR3GxNgp3Y7txgpi
J+8BC7cvyiHrzevvgl7LPTfo3TdWz8aggUQcdRa+txV3HQQWEcNVZ7qXIWtpE2WiDimtF08b/kwB
YzrTYjiPj1FxY+qnpC0nvB++DOvMH062L1+HBUQzIwGiJwVgVB9R6cRCeO9OwQseyxV0r6UwaACF
3tKL7gJLWEfhTE+ei0DYVtV8rZiMI4JwsQIErcrju2sqMOe/cxY8OwkjkaItCM+VcMvHe5wc1clh
UqX+QvlY7OCarGRoML8jnbHUgxfqyPc0Vw80GtjWrDZ7zjEE44EortDv9XjSveZia8aPl3gMmiA/
56Tg9qPYBd3a7KU1ZUfLVztuzIozjUfCM3K5W+5tQAD5GyMlMqv6kLXma9JBxW1L/WlN7PZYpHVx
7ms62wDUqRk0n65/B0nX9D1GjsMoI8TvUFqgUhcSNzda4zdnTNlHuqQU95kudsijvitDvKRl/kla
uXFMif/Yl5JYXXjVbJIoWE8pmG8UhGZ11rHjZvTVcj+QCxAt7gop1DJ/rHqunkvdVIdW68gbzIS4
kbU7Q/TM2jDNpgyib97fUvLWd00z/ckV18hZIp3D6MWRjmcB3dbGqiacVDWLndlt079CCSOc2oZH
XL8bWX37MMqi4KfREKY48w6ZwKGS6596Ms5DOsWrpdQGScSxKqeH9h5JC564jEHo/1la+8bnfVCW
TYTr/fEsueaWTo+YumIAzJ/VkOAqYPXXTU3ymGf8T/NUn/puAK0wiCc2bU+WgsRhZgfh+GFtgijl
rsFQMvMv7MR4spORNJ/scQqMNy3lVRfqUJbAJNZu+ikrVYaJZnwNtX5weBtmHo2dnIqL0P2DZvrP
hot7C1kCwqL06GBIQvy8WYPSfMTtYMDvZX2H684PXV0/Vu0Q0E927hs8+g+nuFth4Rt1Snt0YPPa
xvBsd9myHVYURGwiM7rFiD2v+CBQ9polhKDWY8gVheVIvOqQpGlcgpgwjKtliCEylsU8TEGyXNME
ryGuZ/yYuR3hEknYzLLrIiQYCaL6WmEPHzWEdMdZkxNlVvLh3CsLR6OCunvU3akliX5KhwiNKHYi
HdjYmlxM2hZn1vWo78gmZUfECAiqsWiDBzxYVux33jH1s+DUYSqhw7Ma752BmLOhLYTZnozygfzv
U7dSx7m0mlHtjjlyNUt8YKgdH5VnFyg28vyCS1cwSfAIAsDEuaksd8ecJT9kg+bieKxQcbFYFG92
V8gvu6NgHxRzFx7ypvrMXYdunbraRpu4EdaiRfrQi0hRyqGy/3Hd2UZ5RV5k1uvE5QYr1Hd3YKdb
6wP7PEZP2Wx7kcU343qI65rA4vamNLETNM7YpBwyFDYE24X57D0TxlvuZ0/NkT0QPleWTB5YUjGz
wBmdH/gGt1SDINSWCSGLBHq1TI5zNGX9ZNTuzEpDi7NpebOT5ojaH2GujhdxWsvI9ES1rZMOtff0
KGfzlVVouXEF+3/NtYuwM9L+0BATEGJR++7TzqAx16fdXLjty9TO3tG3i6dxdbGNB1ZMnEYCbcZY
0PCjfheriOp+bo89DGa3Qv25NsafeQR7JjtRbElJ2qCyKW8O36jnYcmrc4fCNfV2C4vRe9pZaGXB
AIsrKUPlJ9eyTp+gSIfW4M1s+MmS4/bZYyzVieNN4nZy/sK9/DvNCs8jO8UIN5ix6YvxDTPLN9ka
YZcErFIQIs92mvMcW4/ZJEXcVhB6qkr/dsu83muuT+yIx37OKzOP0sGMZqzt99iEUz/OAF2ke2i9
4o/WsowoK5NScbz2mrR2gN6NeB26Jz8xaLmdp9H1+odUeSrsE+We+9aG0DAy3p5rbmWOT+vowxYA
Ut6G7KCzIzQNO14JDtgHJWU763OG6QlNqOe2GKBT/81AKnttROlcsjE/DUSnRx6mECNRD4XNY6jf
LxryRNn0llHdDhGbS6japdUzAWKDW5rFg9QRh7cD+nlEwc1WEqQRkzfcIgujUCh9wiBYledY3Bha
6655N/Rn1JPVfHYq+3leZzdSjrx1FooR3dPfhgHlvJMKsAxpmx3y2fzENI09oL6MaVMjpSM0TU9J
plmtgGAGm0bFWyy6m5rwa6a4NHY5Y+GCuaf1NltCVfUjFhPD+l3BOhBo27G937hr1c4Hq50w3Cq1
ugtixgF5NTtZA9gbUXz9YfA1wzh3AtW8YFTRsYnqU03DL4KysEebavefBSw75vTjsL5njOrUbWCU
dE9ol8zJ+EXpXEb6Tyj8vrsQvgpzoX/otXb5Zy2V30es2gXz+tojFpsc7x5rbNKQI7JRrErabQ0H
Qg8Lp9eMM+oPCkJ38bI/uBZS6zo6tieeTJZiVNM892V+Vk7eTk/wJAIK19SEMTChUWqOTZoFUxyw
7r7zyYLJ3WJBn3Vo8XrPrrlc21I7pcxel6vEINOHAOAZaTlYg8ewwJ5okEmDTo1k5X6Uyv4g62fV
j8GCZJWyRtlIt6l7XP8hRzzBcyzhRG0gWy6hNApiaYzaDx5RU/j4Oo0v1TmPfg+Xm5wnd1uRMbAb
y0E++YgvN10huj0aezK+ZT6lf+tCiket1ABD9c24mltT5y7d6gTnHRB6PK2z57zUafmR9t49kocB
uJFszXqa47S0Hn1Z/8DNCDUUOHdOY2/fWJy3x1Tzhb/lNJzWNzuffP+fue/N+98/u6egGV6R17oc
MFmM++Q7sydjV1feLihQHkI8YVl/XpzcCJPCgNRSwD+Q5NiwhMF+qzwzZnlRHYaZX2yKcT0YdYtD
uQuQ/XijeutWZ492sD0lo0nzRtl7klDUN3WgzFPtwN7y7h8S7HK0vG6/6zULZ7EKlp20xFej+dfM
DEhFybujFNR4dEdAt+oVb1Jp4vvGVGvFril6Aud5Q+ToGa/J4HEeo/a+VLaOEUZgLvfLIjloc2+/
L4o0CE2u76T9/rQUHeGo+l1BNNHeE11BxA3mk3x1ivdGBD/m4hcHhNvX1usJHZjlS6ZydZqZfN06
LMeRA+A1LnL9bzM26LOzgVsG/jWbgVUg+6VBQxc6F+2n59PQwmKNbcWeHBjhARSkihq0azRV2NWN
bjmytLP2AN4msoKBXtqGXICdQACRqfcxZQWdcjOoW2qggHQhlW9dMygYHyd4+QwvuABQfLJxB7wA
iic+dFrdG5q+YC+7FEJ9UXXfiaxKAEVBGiF6V+xmBmMPtFCc+n6glyjY1AJsAfjIT09mtaVhaupI
KytIM3d8/5QjpvnpWBww3F8jq5FyffBN4gIIF3Du2S0m9NXyT+nSfw45V1trFs9lMRNfTRpCxBr2
eVV1fQlKEq2HoKMa9CboSpDq1VtrW5DWejRSRxbe04LSgs9+w1gUug6q7vUTeZj5VQWV097GgObQ
ZKpvxE1lKNQCS1sM8QhC5ugUtfhaZ9KUBtT4nXO2K5TlW62y38ucJBO2c+IVZZtzQvQ44VxlwTmt
/XG9H1mbcUjKi+0LAChrcyaHqiXbnJmLCMQQyntxYwzauqfmKN6wdGZonjIJxSZRRw4wCmv/Li3v
Bc8BzqReZgS0GVRdQyOFfjRMnbfPGifl/9D0kV8xT04Q+Sppzj356K3dyaNKW/tJc9zh6E+1GSqC
Th6DWkFzcp3iOi5Z84S4/xtngHnhJW62ZV1pt7asb6bni0Pfa/Yza5Edo+Nfpy/8EFH12Z0djsLV
tm9iwmsZ5kaihaubFglqm2wdT76b/rWq9pXN4xQiwo2mTtcORUKLbOb5kypZ5NmQSUPuYRT6lvbb
AMvYtoG3HZZ2V5hNi69zlQdOiJiUR2oSXpKoJimUaI2qJJDESQxuZre8pJ7+PAfs9nTAcWy+xMa0
5UnYo3kwLQDjCZm72zmX8eqXfPZSDvkj7PCZcr5hHwlGddMtdRo6CAReTTF619StvYHGcMC8X/T6
FjvlCD28XDZDZvava1G+WT6GQzl1PzRA4xMSPFQOrXzOOHbh4rZK/YLSf2FAlMcT+xY29U9prWNS
6rHziUm+UIISdKpzThCaIzFVifcVfTnj2Uoek0HnqzFGduLSbe7dheyljhRnUQHJYKnjYJaFCP1q
YQG7YLGrYoQM+U4FZgQO6WcJCG67j/L5u5lv+QCHpmZy26hGXzuevaxr7Ng0tK8JTHvEnMg/mCrX
r/4EK0EmPGGJgU5F3t3h6Ll0LBmOu7dQB8iNO8I0MNbSuK7t+Ld0OnmB7VnuqmJYompKbXJy+wHI
X2dvZr35IXQFLjAhJaeuR7a6qZv0181ylEJdJEcVM9E/4/Q7OkH3LOcWORtLi33dzWdP8/BhYdmt
LQQd1rgaFOOk6wDxyHnUTXxPXnCnHUDEYdEwoPxh9X4MJmM/sZIzl7EK64GUmR5FxFAYz0E6XnGG
nXEcukzG2jkWNeJ+lJpOGVY2DNN0DcS5KCBX4THMNg5KpbBvIPmVqTRCN0vwmOR+sh96W+wnBm/8
vAi/8mB5q4kh2FZexjifT6kciA0aC8I1J1U8aYP2po3lwn4rEJvAUTiD5bJy1TuPLQDHU9U47LTY
mOew0k6kATUxYtA9qzoCmw1K8rZlUGmV+oz4wf9TwZNkgqJ9W8byvAqibEbG71HZz2cpC1LyZmfF
Dr3SHsLN+70Pnw9y9X4hJ9v+1nDnMSopFTbEoawYCwy8Zs3U0IH8S/z9/0MGP//249T//sflUwz/
ETOVAV/aNv8b0t5deIP/F3RhXn99fsnf/xPEym/5b3ih7lKkcYvCOPXRqPw3vNCBTe/ZxH4G6OJt
Rp3/o4g3nP902YffQ73JWEbh9G/wQhTxhJwQAH/PdbXvKvv/F3ihb90jC/6dXeh5BgnsgcGlSGCD
f4fn/zu2vvMbHCmz1DdG6zrTfmknxKTPqWhYmFxIaC60XcZ40bggc3HjzrBaks6MnkFti3Yg6big
kH/F0LsozoEZt+yj9P7EfYwVfBTkrOW68bR4/jtUuZM3mAjSBEO3zofS7iWQFHyfQ7LW+vXUZOm8
x0+4SafA+bYbGxG6GF44eP14mtSbzoR52yd6pt38Im3p0okImzfCXppvS5+qA+hOA43ehG43YwBF
o1rsBf/Ls7D9dIokY9mT2WoudFI8Qk3Smlscl+3GTVklVbrBvs9momGMX5OTIYyqb3ylOrMp8J+V
XyZY80TN7jqZuX+Wx6kw4mBhqdn7184ijtTKs+nEOqTwwmUpsSOucOzzfyyl3ytZNoiMklsuW7sF
cgKPYxiPvV665xwL0WeHNJrOAaWj0u1n0rK1A6QbuUPdgJQZI1jU1E0V05Pvc6+gcASV58U9Vsq4
l/Dp5L8AIly/sVrn79of5U2Yi3joFtbael3gbcI4E/p36KPOtJAzLHllfbpsod3REI8tMwKtzXC4
ZcPjGowI7JAgHMgOGB4MoG8bNcztSaPY2DKk7baGNaaHQhunsGtS44VUSWYlYm7G756DB/XKYHys
9WyfFjez/oKF0HaAfOp9xud38Mep5gvMRz1yc5O5nRgbKmybehXyN2sfzzlPECw2eJgY2cikxwKX
Qa3WpVz2kChRVoyFsHvcPwiGHTGvLzKv+60/tsOR2CHnhpRTo1Tv81BZEw5p+CYnfxlwWNEo7tKK
c3GDonEAN1V5362v2g+/qOt96S/1dhXKPNgKNUvBhCimKETl5CKySMHhH1kd9acgcY0DXjjuDH7q
q5/7RJgXNilxdEpBfc/v4gLJDGQoIA1ObgEBO6xT5KObanGMXdJX7eci5bxbHE3H6LqiFzNXrExW
53MTWAX+MxncSedBkp6h86wHE40Ez7VPDuOwOERFMeFOEAPSSszWdzZrX/gEdx5qhGRTDFJ7Q5/Y
hO0YqF0ytcFn2wzdq4Yy5JkHZ+VJ8RDzOqW62UbrxOQFYPCgef9OVzRxKG7np75cta3T5+9NbXs7
p3FIINOZNOmwPdBjz9lZMgjYYj+1kBGtaNYDq4+dVNeYY7R0e7o+ZKhurMz7p4N6uQuCxj55xXJL
79NnkwjIW+Oo3YwmqJ+yYNfX7X6Ae3xVvXsUY92fAe3vR7wwzx4TC2g92ZUko+eCKTyaU7asHaQL
l5AExBP3D2wG3hNol7VNn+zZ/lpZDm4mBjg71v8VpAmrfDY0wtmRyRpXvzc+PGW7b9iaitgigWJv
9jaFSP1ZwnqKqVSNq6oqa1toWEB6bf6Sc/VwZ4e1bbtDU4s4CCCqn6QP2bq+1sGwS4byVk/LpzTT
j2X2XpFwYgzQ6rsrh/ak7aPBHSIXKaFDnqFtO+mp1Z0Po5q/PTOBENfJJFJVig28e/ChUP3NHY/4
yLXyNqupst/EFU8sFa+4SKE9Ku29ze/DMRJ72VKGAwp1VkDU1tqHxmL30bQxLOR5B8sLOhP2XmEN
GUK77BEM29ESnhY3jX7UJsR1qLfPru/s5gF11WiJGGV0EXWLxXHhoXtE9/DsjuZAPbhwNHrGmr/Q
mDv/CLurYs1Lny2bKkq6y8mv+Pwy8jnxoQfXdLSJOkH8AEuGIeviSYe2VbmssQJ2VpMf+fWPbZUi
tpBDbjkzLqgDwDlod22f25rH2javQUo5LzRAqrMI1n1fOZSRat2Ma/UNM+A3X7UdrSUIHDvD+d4d
czAEG2UzsPKc7Dsdi+PapS/+3OyZ9FgbJFIRBd+FTWsPeZI7Zey93yRB+Ehi9I3Expe6CpiIQbMB
g2B+TBrvE+uOh3r2hr1iDrT1MvMmTYuNk3xEaRX8U6YZkpRydONsDFhc9BouHW7Pwi3TrccfEK9d
rbau1SJ7QXOeriO0CHsV+CoYDXXkoITm6p1g1xHZna2veu0Jpq3AU2i3SQBvxuE56/oJzez6l339
jOTGr34RLVZPgcaXZvX83q153+cMCCt2CM67b78PWCv3ymbaWPY/68D0uOUn3QWm1u1aciA80o5l
hhvD68bgNjEY3Yl1HYm5sMdAxvTQybVdCLrD/ZqDaukA53xNDFafRcd/w15vqmnrZ9OMGZcmO+48
9zZRVUfaRGGc3hNIJ7psggv15mhWJCkEQzeDYS+2OaHSYCNz8Bwr3WYZ2ERlO6BV+LKda+F3OxN9
805runULqK6knsYBS3Sf+uz0GsJ7MVp6pPc9drwUESWxJgBX1XFAJa6Fcz7M6qV2uQaPCPjKLkLO
OyZo5tSkCZY+OQJQlJ5wJVCIkIkZF401RXmS71PmbPnUfjpTFnUAmqDshdwsW5jjqLRAEGeznm7B
D72rYhoPfDCPOpGvXsdspiXQJnNohPIySrDuJnYZBhUInCznBsAawuDMzo2TXi1fYl7OLhSKMFH6
TRQwcTLhPhpsKMGoc7OOSSpBFXb8jCQXtklZ/+PriPO8lo0NCnxU81BcmNmsgQqR2aiwq6rPwqXl
m1BcgcAD6d6pCFQJ+6fGfOmJ/eVTsjROlbaKHal9La0qHtx26Hd1YH20ECM3mMDSrek0hBCx74as
7yIqWy4wJ8d90Fl4nbw0Ze8NhCXRa0wVFU+pDZV6I0taoMRZ5gM6GguGgj4zlnKSJUS0IC+llmYn
w5flHnBZuYNFyK8OzR/Lv6dKeNLVWD6gaImEHJMz5sjkavdVRdi0VrwxXFlP8xyMzww7/9LwdjF5
f9p5mcd/QJHGXcc/ReeR1Go5HyjD3L/FYHhRQNLGsFl7CfYnC2Kjb3cDCCJj9EPbVe/lknRxJcs0
YifDlG4ZT4HmfjgQgCI9XYqXuuaF71sd9WDGjh+3K5eg0+VfE4u1I/ozAo9cD2gAcZLzZwe3cIRA
TnGDd5uLjQkjlEgm9iiGcpPBmYP7/G6RI8Jkbu/I7DLl+4gK5Dt1ZEpVwtXG6KbhnuuopklV/hd+
27bF2mPUumO5rcVQOFDypaugsWDnxwFG9InyY6lgS8aoGj/SJf8v7s5kOW4lzdKvUtZ7vwY4HIBj
0YuKmUEGGZyHDYySKMzz4ACevr7Qvd2tzKqutrvoRVXmJs2UIikG4MP5z/nOPGypjAf7zYBfFCf9
Cwc+ErmNrvwLJdz6BQyH8NW1TNPwj51FNDv2R+dY01XjBrSQAJTkDvtC3UlK+UEP8fnWri0L0+mk
Zv+rLiMDtZygUlgfg9w3/R4ggflR9ZE/io0n8zSAFYSv+9VqIaFPduSA7KbnQFBohPZJKCmSeXKk
XKELNu2v4DYxcY6E4pLnLn9Fu+uebp7NJAgZH5Zf8W/wbEvyXF9S4bU3YIMUrGcwX5o4OYSXFDkj
bXUkRcH47FfIvPsVOC9/hc+9Sw49AYZJJj3/FVA3v8Lq+PBj4kroeBBzkm0H6We4nmdwe8cBKwxc
Tke3B0lJL8igIij4F8NpZ9uvSsEQmm/xqf0ZO+Ca6SFETa/xMnODWRrHXz0Wobx1vXnkZiJFy9wF
XsEToF+XTGoRWex+aI6bevHSAX8TGXrconNXYnhVCwhZDLCLPKdjGsVXUO4udMzpAtLo47L7wNmG
17HyNIBIEFQ2yLsBP/2biTCjEzDw6KswJXjDjYMVHLqM6dK2PkRTO4kHooMgz4DZ6u6hTCB/vpJ/
Y8F2/DmxdlYOLGrPO2b1ycobDCW5tGP3+Qr8fEbgQRL72JRj24h9WVVlyRGgj7yTbxfwMSfElnyL
NQjZRgpA4quclaP9QSGkYfeJ0bvYmCb3JnPChX0vDKIX7Nv2Z69Zfil5DttnneQ4KNkaCnMI2/DB
6m3Lw1ftJ9MJrGV3SKZqsX9oBz/xHkIOftJ1b9tcWdAAh/l6QWC/FT2bIFlZkoDHCoIXeB1NrEjF
rR5fRNdTGZ6m01SercaQQyiLmeuxk1Lomvc16A8IFAZGle1uwdARmdTeQ4KL6gpssbvuL3tO2yUF
t9kxWbcjTgSvTINtmsKa6JzL9U5KckGLY539xsrO0mpB5piAz7WtQzCtvSWb98CE9jmYlHoP4/iZ
exPPpz1YsATjksSs5OUj3RAUb2b00js8KBg/rF5QyFVeJqkaAgg2hXmyPgPC6fPG0thSutrvg0PD
WfyVGx/RuJY0SHesCRVbm3iZh+tmKj2CH12zA9vXy7XX2GG1zsK2D45joBkR196YPXlT9NlnDE6S
Kmh3TWiTbNPqdpHjsM35AMpoOMH4MqsUs3IXKTrV0jo9Fv7AABmpLb9ro/Tn3KQdMfMqC3akDiKk
SM/eNo0CTUXghOyMo4dPodDd/7/pVvVX+di3X189wtV/AbWKEor/TK3idPcvT58myX+Xq379nb/k
KkUzBvU/aFbEi37vWHScP2zciZgmUL6dPxuF/gI4oEhZ/McOLLL72nMuDaNEQ/qYFiP7D74Of+ho
G9uGT0/u32na+Ed4gy8dF2SDchlrOaSxqfj9R61KaWoJNA1gK2I8HZAs/j9IJgtEm59h7cQN8kkc
kBVb22nW24RqIjVxxeSl9wgcQhDKGLQVres+/P3n6e6/2JPiS8Q+REmYfoFng0fWNEH933XOf/02
f/1D29R/+Pf/fIokX+mvhhb/D43h1w+kJSXVqRaPxl9PjW39+UAFWvGgUcGJ/vnXUxP84VCi6QMC
ocCKVk//b0E/LviQ3xRO33EIkNmWdANKYGD/+P/UzjJFbmgEYAzunhAk8Mh7RIShmFm4ZKYMfZST
sVfWOJTQTFpnbo9QVlVOR11Rt/qhy9woDzGxjXndflRd1VYIPAk5d+JkPn7kTWPFyv/+3/+Rks5/
2ln2VGVf+efw+9Lz62/8+dAI27f/oA6ONT24NET7mrf/z6eIP5J/UD3melorn7oe+ZtWrv8gFuUQ
f7UdT/kK3fx/P0eCB8nVZImV7elf8vvfWX00Iv5vz5Hrc05XLGUuP3RA388/10JLXwbz4tXWo7Tv
nYap9ibkkng/y+tKXpuIM9xDHd3QgbFiYF14tzXc8HS3HBV0ytcAj2x8kwfHodxX9TFC/8EWGP2s
mGCt3ad2ZypMYQDSzv50G3XrgTYxdYfhdLKve+88DqfA7EFCT85NwyFaqisPlLuGfTSvsCqmITiJ
d8ZmdNtwlYcwMuon4SGoNsz706NbnpPkQ9jvXnk3WSeUk665y+VdydjbYqKqPbD0L8wmV7hcSMwc
5uiGnBJmy5j/NnddcwSs8+f4CP5R9FWd/xwy/Es54CYiyNb9z/9xgf78+9+otG0+cnYV5h3/uJ4b
SPIVeQLrESzAmztGCLWQc6+dxf/wJ6DETPurRuzMKwQT9+RDA96k0Dr+Xz/Gv/9gfTQ2stw2Yxgc
Vzxdv49ASjBYCGJqecxi+WIPtn5AvUyuK+faTdI3o6tPr1bPBaHFNT1ge2lxKMT5Pj9W+MyX0X7+
bWH9D34t/zSR8X2HsB8LoGRp5OdRl/Xst9r3qiKHNjvaPLaS4tDhgl3vFkVIbEY+9450Gosrdj57
+/dXnP+eTCvX+k8PRf9a9p/t9z75/vn70vTrL/25NNmade1/LUWX//3XFgZM5w+XHTTQLssPT8/l
+/y1hwlNXbULyIHjCk+UE/Bnf+foQ2vZZZ/6P5M6z3aZ1F3WN8eTipUwuPz5b89FPVtQZVMdYBMa
5pzQb3HMMjtItF0cI6cFJTDpDm3XFEWBCkLiiOHKOVSuLe490aQZht+qaIvWrMMmQ0zdVogNnTg5
JNsgxeY6GBBMcdMvNK9ayaQm6gCiMIZQh2mjxy2Zj4uaHjvlqpToiWiGaTySQihpJovQokCCUk46
61WrBtST1ohe3SFS2BPhodSmpiGwYvtAadHc/rC6fsS9WKhg/t4rbKCrKOpnuBjjgtWSCp5W7vEq
EjPnztpHEOf6sBOEOkNoINZhRpOhMWNWIW7OdU3BAsLdFJOV34xzYWO6DAgy5tHYZLfg8DvQRUle
6xI7QdJU37vJKfrXpZrCBz481hmDZzne4FiU8SnEjWxesw7spq2jaKNiE+TYZ+eApkdf4LgPqFR4
5juUn0HQ1LeTiJkQtqkTFxitQq86uKE/HzvMgMg3gSdjhj39+CMPnKa/novYO2Mjw8LJNbKiVEct
ItlnDs7qtx6f+RUDD3u7dJ76zPqWexEe8BhzCFnutSgu2JkpotwN67v9MsLUQ9xn0ox81mYmmqnl
SAklToj369LKMRVlYwsjiIBcd+yhDr2aIoYkOswCk/xS+NdTMEw0PC8+gRPqarFzZFW5C6sutIDk
I9gdUreD/zEJJtrysQXOmr10yyLSnx0gWMDjyFX4+KYo8e9EHk+XMxGVbJAkOUZeeQktAXzSgIOu
W7qqs2/WoIq97m3GfHjc4dMzARmlIvY3ecEjZv2caGU862oVl4kPuSkTd9SEkBuCSY2DCJKCngXT
r8Bk52XGPMMuFhcf5CDiHXRvsF52FEPqVRhd1xZ5NFp9SccCU6dFd5WHItxlmGSvpnxoX7ntVuV6
QU+mA4DD3HOhO3PmaIq5162ZbywtpkgM6G0//cTiUuOldyozMraCzbzIynQMWR0+zi2Th6YKL263
EFRL3M2Hbo6k3pCUKdY5A1P7xm4LsY2Xok1OoNOpXvK4nZBIzvgS10nrtx4KoYgu1V1xFyAUZgJW
HIZvRJASAPdYveBXLsfPws6dHR625QB8xo2PZIXhO5bShPKLN5gGEFhUR0jWnbhBglfdAV4H/vmS
/ifSSTJtXwofENZ5ijO04jbEKu87hJPyHn95U6vxy0Ceew0WnNuS2PTbOAygtQjqcAIexyo/9fSv
Pwa1WtYhyFqsn8EQ7yrkNh7OAcvZxg+W7o5tVfHJx6Ui+jmE9AtEQ41TTDQ+/ebAjzC1BYhJzcYP
8Qqulyit6BxMQHYMw6IPizH1dpxotKaJ2cn0SdVEIe8tayDXhwHKj757jtO+5k6a10DIGj0dIjFC
+ZmFL7LtECdOjLwRLwdzGeet6Z2V4c2kkvw0ap08YFOuXpsxqp7BmJjXGXjXJivwwEEBgJHjtDLz
MArQmJquCbfoYltWLlbljEDkMk7w7xjsnMfcl/Y+GjqPOgMq5HMCidSMDanQN1U9pSfJ7RkQexq0
p24MRkp+mCAyKsNf2hPBG2F+4ElfeCBmSqqYIxMwCr0J9/3on7q4080G7kdZ7UfpNEiBsx9ik7pU
2hHV0+syzKNbEg0FnZAV5Iq+FqX8aNVC8ao7N2Sw7Iq1Yz12AmjtuPRq3ZUX/H6B3XuFAQoFz2Vb
3BD3S/2TaUb3JdQs38xol7HbpKRU7NXUyO5UCnxbq2kKJ/ddtlV6xsIaYL/PPArsXWK1CIZA/cIb
EU4FhXxzd5Pi0n+s/CDb5R08z42Vu/ZDTOfXXYmd+IU+rkb8XIpeE0goK8Zvc1NEXsl6C7U9lnMe
UmPGRBZLL9ZOzqlFgj8XsbFaYGYUTgJneQ6s5tx4LDF4plt4ysZIXBC+a6ckrEsG7V2SuB8LYmO9
5nsYiyh0gfrEWKg5lASSoTVFfHxOiRVEu6NQ+CWVcIJVIsd2mle88cmD18OEWxyAHmhzNH0K5ruM
lcPKvzQwhNW959Y4CAKHZsqR5OF9pS8h2nxw1T2zKFZyAhjRu++W5pmaBklgoKSX5wuAmvsWsy6R
iSHczMec53um5+Cws0AXu47Xk4g2yVkGDz0PySrtu/Supk6c1uEpjU/RoAZKZLzRAJSC6VtvEEVL
hzlNTklRV/m9Wemkhc7F3+yrb43XXb5FX7D7yiyNDhJP+MXma1EqUzkDFWABf1bbBNrcWK8aMP5s
752rOiTwNKLFL3ii8lcRbY5G9MvWVzkeht5r15yqsVDyo7VhgUfbqpaj77vkiBJ4dnBWLiQX8iJI
qTTm+WikdR/TtVBahWHlczB823Hv7DgnLReLZbDlAmEDficzNKx9i5TWTmX2eNRdN0EbkcIDVjJg
wV31khrmb6ayrazZlAUbNOz4OJx37PH2eSqsi0ragc6+48w0s/yl+d4sPb+tCAoU0CHXcT/HAs/Q
Pq6GGTC2XQSiWk1lah+ckujleiQpBnOdjRALeDmJ/Dmgi2DaNoR4unVvsOqrlPkO7WROditMkeOY
qOfG4x9VYlKBeJCVWE5TvJccHzuzZ8s1V4J5WrG2kTy3F65VRugMZOClwxHZOJNx1x6J2wY9obiF
AAK+bPWdYC1d8JEftNAQqJAdH4asMERCSBefy4Blb+XIsp4OxNorAl1M5e8lqUF37Q4BK7ddKtzR
vOfUtyt22ucQ/umTVS/8aLgmgmerXXh6/TzHSRwn+gP7g3hPKa2pT+E4uu0dhEg8Q6qHi1UXaaoZ
xtMftpVSjucGThCbcWYcf639zE9eGY5H34okVN467Ae67OcsjNTNICQger0IHCPkDkCJU04KsyOI
hPODrxSsFoJ85YOuyJ3vJz/iVCK1Um+VaS3qSDOrJ9xRW6bEak9z10ThpDPjYLJcesu6hblc7DqO
t4LihcNMEDAllMgu91ETVmOmR2UCV01LTAX1PX1ExTU+dPNIstX8WBIK4ma7ZIUsx6kfsCI1l7LZ
i26+auvAg+fTGLKNsV1Pz3Pah/W2cxcSBw6Q62AXOpGXU+DXBjd8xD3GTOYfh5aX6n4BA/0JP48G
VqI9NhGhoWrpwtVZw88nhizfuIbJJvWugDt58H2W8EQpYkI6RqrlnJv69bH1JrilGaGS6rq1MFw3
e4cOQBJ4lM+E1T6vpUFrTz3zNA8q+9GBzWSEPeUktrtuFOu8pIpvrckqcwQ3vX4cZS/sYzkpOByZ
xQB6N5YpqHIbuI5zOy8hR5O8ixlFB51uT1XOkI+z7hh2J7L71efQZh5nEP75MZgZGX0jQRT1Z5ec
cnjs6Wwld9uHDy1PD9XrLg6Hz6YvkiXaFANgFJDCVvMwkaZr7vPFW1gk6YwTSCRSN4FHVZ7jPuMg
7y7D6Ta+7tyIPPNIGq7YYyiZmB23BXax2NfmW1gK1z7innbKdd1Ql7kiYxc897DIxW60gVK5HLkI
gKYRUWNvEVW6tc1IVTrUIK9Zm97QXOSxJdHtAxEp2zJYodptzIPpSAWYoR/RrX218sMiK9c4DpeH
fuomUtli0VdNaVsTcVKLbjbXsxikNYoVn49jdG/CPLVdHgtpmFqPSf0zyUH0rQBXuE8M+T17FQR1
dJsOg5O8exisCFSrkhp67daxPGf14qtdpMnlHP1S6m/E+7GqTRDJgBgXqVoBDq0htFQTvB8l0vjD
KUtgm2y7Dr2NZIS6s04s56vliogRWabDqZm4J1xhAvGHa2sR0eeEWYjhWevdF8zNkl1ZKeLPWpvk
xLWTQg++eo+JuZO8FpgIIgJuSxKoG2l0aV/PpCyczdBVhPNlPJDMGyIQu0TVyvEHZOECBatunQs4
NTGcOAEsfptTIi0x/IbrsXWSo0fHBAe1KPrm40kH89IV7qszwa+F1iviF+Ev3shXqYp7MEj+C/9m
i9KzmvVgBUarIc9WdCO59CID5tiEVf8M8k2Gp9zFILJlVUoG4vBt4ZzsQLhg/JMpb14YSXXJExHZ
MWaAre3sAS9n0R4Ly0soNSAe68TrEj9efjVFxrJOhirSYVsTK6ZfIaR9jzIuJ35z0qqL9opJ3JMq
F8va1rYwcOZanY63cvIARkp+ydtxjGVPcGBY5mi/wMmdNoJA5PRlrL52KYTOsF5hiLSxu5DKZugf
PQyLb73YWsvnYvSGq4LUe02+VkCu9mT/7rA/6fu0LZdhNWrX8Ewjl26GNFs4UNsX9y2eyaTdV4ZK
pqvIdxqwfBoMHP7k4m7yICD5ban3iSswGqnYp28gC0/2FCag3TL7RVhFwVPZhS4uq7KB+DkMuMdS
iDPELvwiGC7DYvfsLdhUtm2yQPLVSGALBUQJppvMgwS3witgRVtghMGJs+7wzjEU2Obg5dXBauYZ
cAKnIMquCxdDijsAueb0nGBC0i1AvpCBVAO9p+aNLgO3yl9jnoUS1KXNlWLquPIeSE1wuNAEY54K
fPjzDkSY5CJsPMyWSqV7MjbTVSF09r3izE/mLyoeoW6F1m06odhi1vLuKAhpTliESy4QU+FzIZ+Z
rGLmK8JPbROi5LgcdXeVZ+w1+OWkPLqVmm6NXU3DO1wp4uaYmTA/kVu81roDBpN3y4/FgQ+4JRRS
3OaRGol6RCR5c2b83ZqwOcEcrJrLAwEDTU9gTCIBJuTUP2ZTio1EMl3FwFTSF7zu47j7sbhx+xw6
/ugdYW3EiliB1dD+AI3y2Qtl9HhpzLjw/XGDLYsChRCKdoj2gyrnT1fM9qMwyn5JZnHBLy5i2eZ0
Ae7RJoGfwF80HG0byaFMpssthUx8oovGSkwnVIfztPdooPHobOQT8cywks2Ujni3YnNHJaLeB3RE
Bxs/6UGb4MPQIL4nZxtQMjfdDHJww3XSKuwO2pXMublE2OskbUeHkXcCT7DucPF2cSgy0viCD87S
jGo2WcLZH6MMp9gzl2odftHeGr1FBlDbinx1cQw8VT1AAsRB0rP5lxvOgX15V9nRpZsatp7cyt6y
jkvhWC2g0aL+bntK+W+9GD2PJg7tKfo58/pyVZWnjFvr9MCO5n7g/7ZoZYXTsgLAVLyBLNTzsYXz
SCbRDTCSq7ZcD1mbPepFNqRyZkCvBzwZeNqXxAzX7kxvEsPxylNXoV9Wb4vyCdnhXw7PMLYn2IJ5
x40nYCPhhMyOD8dk1M8TECCz7Yya82tS1f14RSUH0ZpUivHTnVznBJeIXnLqxG9VYsbv5LrqfF+h
KVGNA/vHT8boFbC9haVcGmpN8ARNdPTZ7oFSx2qh1nx2HwsjL53i0QRIDj9Jd8uR2N+x3wc2qdlo
WbGw0j5DwAUHa+Oqqb23MPo3m2VoRfKY00+UrOwehB7mCYpc2JsbEgeM3cr+Lh5QEwYy2yA97KAm
J2di5zOKgahRSKDlyk0Z0BztctaPjsXZh7cl3Us3gn8f+eG9K7Q+Ww5mqs1UDYV3wAiXbXrXDo6B
m9JtAy2m2k1zlT2LJS5IFg/4x5eIS+9uMEwW2Jf95qMIdW6/kCw38roGgEV9HA9MAmvE9FdEnJaC
NsCLHLGu04Cu46oNwj17ZfAYQ3+hLyXNwS9kQ77ck9lMP0Tost5e5AYY5jmX/wATXr8TPaFZwt9i
PAgqu/h1GS3eOVLB2GBSXf6o2cw2eTnU0Dlky21diPYYKzkJ2jtRITk5BFV4JFLnyzVyon2K03B0
geNUNV00ys7L9tkHrjbc4d6elp8VQMqzZleab9NlRg0DacyxpnDKW8yW8fiaphZViMSz1Wb2LWC9
rZsnFAcshWdaSGSsUbd+6mDdwfGYAzxyi/LZiRPVYCCchjKBP1ITGvfzbgaakwgPzVd6LaYwamGZ
yut4V7dWMe1i1dkUclJID5d16ShjWomQse25ItJHf8cc9sSUueTiA6Uub048wFoUBjmrFoIFQfUE
qtQaH3954xW1JlMJNXPtoFL+SFFZsg0TwRE+6bCQoapSenw55NcHT0bAZyA+zHe8yvNzAbH1AUsl
SkCbmFhxJ/cJOlrxnO/sulIXagXtobRFQ9gMBWW+GELV2+R72U2WDJdV0Oswm9kzD8jWBHGmD3Vt
iAxP6FDTFTkMw9eLTf7WRLh1VqPQ/dkhtPZMQN7K1sEClP1KO3MdrBsVJk9FPGJmn+iIxPu2UMi5
advCG2/Ao2CtGi1If7BT1LYvy5SgTjeP5nm29fAx1hobUEUKooidLqJ02eKwyiT7KKzJRU9qzPAc
zz1rJgYia94SL9CHBEg2yQCcdjPods7392EmAood55giXJUHyG+Eplm8p6DRn2mM3AIOpE+oKPXz
GpB0bfaFV5cfC/GPGwG3c5PGYtgSHLlEtOMAfWn0jENKcHYPSUz71XpGCye1XvvZj6G5QJWUjnGS
4xfTTi9uyqGHylcO7pXX2u4daUHrI2vNeMO/q76LwVzBpFjc67Qqpb+/kPKGvTcL96vUVV6u8rGH
Fz579X52wugr6bR6ziDRxCdQsgSFOjOHr2mRl/dRKdIDSP6Sy3XQdkdKZ8NsHUlw/BgUF2CGVUde
m+N7gqDg5BLTaDvF+jtsR/WtyYDaO8izV43nc9imPIPoQDbTBwY2g+KBwIx9urMpF/mQiPG8Rn5l
3wOzipMjkmaljomjXaryygFeE6R+G8ZNn3aHXo92swn0nFn0owWLs+tlLfN9rkas6UTjO2eTi1ix
+VfVzNneViA+wtnxXksvFGpNb7RB+pOpAO7oNP4XQiMT5nDSwJyEpNxtV2QD0nPLakaQ1QR7M3Hm
dcRU30bAItUKOTYyu2b2yDumwgHdyV2dGD0mVF65wYvuR3zOJL+9Es49LWlewjWiB7m6aJmfq3kY
3sJZRk9JE3sJy1bMIMJtDdUerj3L4aziId3okUPfRMxGFahreZwk59E2PsgS9otbVcN+WLXdHFs/
WffCt8Ul3nr0/FSf8InKMwo7H4FTiENLALrZSOwBdKuQHDq6Cd62dz/O9SfE8fwU5rSduFnWgHWk
4XhN+wAn1EWM+mA7hSE2wsGz2I14V+FGd8ZQDTBaWImzriAxj8+ZXHAfZ3ceiPZ7iIszOdRGF2qV
eLX+dHi97W0Ox4Jdhs6qTVLDQXIVqj+DpoUNnDJ7n4ByaeNV6hsPIAFgQfYW8m16Xc0GQkrH/316
7GlO2RdSu0e8vN3nssDX5i11Bhx5ntCbIBbOAQx/gL/Po7ggn8KqgCk0dB8xBmZgcVtc1NFu7CQt
nBlF71dE4S81gaadd7Umhj0Q8v0hCRigaiUtogzX7IESr6InxsR5f/6mOeTcJFYn0HpFPd3ZY66+
R3KoDksjhgfWlYku9rwId+EowhtXCkqAfYY38b5LGxwES4lQsHUJK6wz6jTSh8XQTbkdHdPJXdNa
yARLPkF/1lb+3GL1xQLhBD+ttLceosqtXvNooWs4HYP6NentEc2qEEW2tabChSYiZMUCYls/W+XN
J6Rzpzo6o+Tc7ZVzP7Ea5qo6NEEEM4iLDjSiYEZ5Iw0WgMqmqz46+3VMHVU+B910HVMtCUMT4Myd
Ewipn0rpOM3Ztes+ZN/H/X1WWgd75A5H7+fEb7jaV6657pVLGyIMOT/aa5oS16mihIs6eyJSm5ax
C0GIHr4MrHxeFhbhkHGXh8V3Z5EndN7jYGr8bS4LWHkpxsl6U9nCUZfWxxQUV08TsbNGqqDHKrGK
haq/gJ7IFUIm3ls11646Gc7I38NFN8lt3o5EL8FMOtBRLGrENySp65AlL4tfA9V0DGDEODw6dTqS
fMwF/Lu+5taVqAvIgM1E0XWQpY9xFpOEbkRmc+ZN9bjxcD5tuRP2hMxcNLllo4vKRZOG9OzKVTfk
4LZpdJ9T3OwiMJea0xx1F/hgY/aGt/9xwXyKGZXvP67msWzbtd+LiCc5o4OHEFa6auPGf+PvDg9x
5tRXE86IPbOl4XORvXy1gm5+grnCmAowlKQT0Yl6yJG1s0A/HLHqHlOvWfIXXLRG3Ggozs29qyKm
nticpcegDqySyGrv3mursTxmqaKabFk6n8BAg7+UM2RV35eBFv6hDi8l8GFRjxefV+0P72EXyupD
Rd1SfC3Ua84sRD7Xf8DlIE2brM7yeycwYFhpcrATdv2sNz9aejPG9RIOtPGYaUi9C0yvZJpJIzj5
c4g039GpkMs4sJjPuncC/1Dx6wS165tTSH4ovp1JQWCLZczADToe2OGdrrS3mvaj/N3rGu9T9jOX
s4Cs4aESYfutmpmhrFQ61N0l0plRn9Iik0dX3MOd45DKIVnjsGLIUUrK42iY9E/wZqb44lOnvKnR
YwUTLLBosgVFGj+x0fgtKo9H9S0/5CUGiqoxPOM8CJejNVbFnojH5BHwAnuxLVLpkqt0lr4eTxLA
eXBlozB2Ow2QBW0d3eM5ySRPKeyu4edEW5E8dmNZxUc+VHXNsIEai6ZoxbDpsn4By5K7hf00eRRI
Hg2VV5ddea7eQybz6KS/BPfLT7pgApBDv5uMGcxjWRVyi2djfquLjIsRZYxdDKuud8arqUmMfRXg
RbjyGjFT/6XRKRxdmOwb4rrYklWCLRlUtVR7gGrZaXEdQD+DrM0mG3rKH52Ou3yLaHst8oB4s5eL
tc5i3mrtuyPl4Y3aDhbBiYRTZwXijCsCFVN+9+T64ay3Q14m4gQDxORXtiemtTtR9WBy27pmIlu/
zn3m8/ZO4xzMG6DC9sk2rf2QKVozL2lO4rrePAOxFPHUbaxWmWxtTWX+3E+WsBbyPKELx7RLMzYb
N3qbqqy55ijO4GxSbQoxTNde/iz1vHxaQ7zw/uBYeGHfo7c2YEIBMhA0tQWSgcONZSwiB2jRb1Fe
0GpW5E7j3S3crrjZ+1017+iLGJJHbqpw9Gufo98hjNB0yNcGxbh8dN3iuPOGcVGd3ETDVAxbzhFp
4G27MOYWd1MMNM+kW9XWo6DMxCalEOzTygvCd98fTblxRdbRvza1lXBWHFjQYHrUzvHeitknFshh
XRFdTYBtYx+1sq/x3bW2IogTRModrmNKxmi4AumtZHkV82aat8xNInmGvOAnbx7VUTkmgI4rKBSh
NqVAtlqkJW6l5GZNprIZST5UbjQDU0sza7/YFtRF4rRV8C67Iah6opXcooCq4xAzl8Rbh4Ml6Xz8
fyHC9M6oATBmRf6qe2wYwGTMdwmzpk+2k0V4T4uMcuXlWMW1yKZ15bqqnzcjPG8CIeOSJyLeSKqB
AiK0iNIxOqtrm4NLrRf95GXq+NU3kM8hp3w6baptwhGh51DsS7QkHhflmps85LTAgIlhGVcENOzm
XExuPJ3HLE4hAzdNHkbkILHl+JtJQVGhWrPLI0iQU43MdqDyDiSHPVv5kO0jgjAckgkRI8PpgpaE
A8UX/OyDGrPkOpNVE9+xcvScpxntMg4sKI+za5y1XWXcNb/G7tLpAJMNopAxeVfvApj4VXYkCFJX
Yp0k/eh/VcpvfSg8UGJvuMg2BfkVing2Wer7ap0gYS8URwKRgxEDU5m2cTgl1gtdMUVPqZmTw1lX
CYtb6WIduQJKame3CGnOtAv61tCUHes+3Fd5GARfLaadgtTPwGUaVFzgUR2mZncO3HU8uRc7EAAT
rvVbhlfGP3pTRmk97hoKFnrGxFHAQQIALzf1CSIvlKbYT+LuGgNZTx29x6WYozP+keQHID1cWBzW
y4506aJptHT3+URJvMF1XEf28hiQUXX3WGmYxXNSgtS6j1FjwAPPWEzaVUQCD2qYv+B2WVd+mY7r
Xqt+uDSRxuk2Bt4X+5A8o76CFhVRb9J7leVs2ywfaZ1toww5igDPTF1Xm3htuGdtMFZ3aC1eok0n
GsbBeTYL88UIJm+jHZEMEVHpICjbg7FgdffGJJP1M9WhQNvmrai/NdRNBeKnmzQ9E2BVlsDpXA7L
tElFjkwqqCk+YH12IguHZSlgH4pWfLUTsP+NNg4lszn+knYn4hmAJcH5ZGQoh663qqM5H26d3OUn
htUTT0dqdDzytd2ckaxZ7Cw4B05Qso0S9xduve5q+MCPjZ9WwU/K9yjijtvaqm7ypOCE6oY9dIFe
JrEkKllYDLs81CzI91BzJKNUt/V/dgVJrhXrILi9f+PovJrbVtIg+otQhTDAAK/MpEhl2ZJfUL6y
jUEYxEGaX7+H+7JVe5MlEpjwdfdpn+HyUO5K6/sjzVlLOd6mRtTvrs9lmWSgl1T/FYtrgKeblcDC
sGHuXjFL2mCzybzmbBecCO8j8bkUSgv5MZiCDOv9w9QhFOxHSU7ySNK1TfZ4w8bss6k4BJ2Fchbn
110jiM4DG7b8YnlszTaeq7b8kTpy7R8HoP6O3ujBy6ZtXLWZfQAFNdzRybXftIcxZ61jtxgJB98v
E7F/iG2Wt80+9WNATMmQgUGreoDibJVWLb9j4Jr+F8HaPrwyiOLwvElctoC3SkRORc2AOzq0JAMx
tTQ626GwFSuWREhGFUwSVFQXv0+Fl3d024hhvtbA15zaJQlPgYqXVdRCcexNLsxyGnOmPjO0n0TJ
KYDtnHR0XLxUfZfs2mkF8IpPx+9u0yhoKeR/Vy5arpgb8xhLVCh9ZjTC5WxpKOLZax90EznwGc7w
eS40rE7C4Ut6wJxYVq9uQ2hXjzW3BNZEGEOM+pxl4lYRUPbEJSblo3mkhqpOfoJo6lYSTtG0DsB8
s0BfBqwL6dH3WKufl4j/c5Kue4f1Fe6wEvGjlRNGFlh+HATPpmPD3FrRZz1DndXv6TkCS6kP9OxQ
sE73dh28sn5gqjiis1v9CixaVTvShoblHJK2Xq+ZE08uZ+8p1+vWozll/CEq4zR/JyivIJdaOFOv
rMgNSlQrAOz2rDX+tXfAMh4YVJYG+OMcZyebMWH6LfuUo8qh9JlNPfGQz90HbaRJdcjWWfTL66gU
jR6VNxuz54iJfgaCOIftFnly1Z9rDsSSHahYM3uxmJTDA0Cu0vsn5AIMY+Oa+IWKX9Y7NJYnmU0+
ndx3aNxYPgEChJa85cxK2uys5TQuh8gYt6dyhr706ffUwloCtpKGY8rzNMLERzhdKS1+YAyipg4H
F0npp9XGfE+ELWPe329CxnaanqaxWapvP5VcChlD5Y0BqDhx7g+uXlyGoDxI0FLN13Vjv6UKBpiT
R9Ld2ZdTNqJF+XQzO/uq0MK8ClXZ1j/Od3n+zS+buD2pkZ0ULw5ICFCeANXr4iuaLEXm+zifcWuC
G1STXQ6li86z3IN6XXDLQm8Uj9yi7pWfnsK48Qxgkq+belhovifsJ3R6a/bw7DP1/XWmDsroNUPS
nwYoI8k0yZj2KgEReZNgqHspCPxFG5n7LhoLYBdwap3+CIW3wmW1Q/BHzar/IvYuXrSjonkTKMdc
x45uvF1IyLfe1r0LE8YhrothV2NIH3FFkEQ+pnEY230f64CrtmYCaPawElyKN8dyUq+pH/Rwb1JT
6r9mYuz3hJfLn7/8cfYT9p8ODz8leZJ73iaxaaSPWCZHHlqYYl7OldYV65XIsnhcdJMf+rRbyQka
B1NnXmKYc7104l7pUMG1cTzRP9dDSqdT3KGh96ZTJws493HBF6Y3tUdrBOPDZmcIbZPgLWb7Cv1T
PKkB2Qoppiu++rKIjvkURJcwuNMvlqQPAP06zlcUCf51CG+sEzbNfrRjInd5pNzfHDfFkeiP9+Dx
bWzdqaWIa2EnOowNol9UhySK3bDaObaw6DpDHjzXk56elHIgG1Z2dJONU6YRwuIaPhKurXd+YINb
smYuwjEz6HMTT/qNRndSlkstX33CxJvJJk21ZVTrd1y6Vwx+rBA/6EcDRQuV/1NiI94Siq+PgM6y
HVWX+XZO5+HiJB798m7Wt29cmsCMcLlQiLJJnV611znJtvVbuWXgWH2CxEBWlvXyz5VZtD4h7WSc
0PpKnBR82z8DTVggdXjG76ul8r8rYft1S9Fiduyi1fQH/nnMnbA4eCvCHK5cUPzS2YizBape+IFh
Fl+GWCNOB9MYnPuojqFDqfTqRwEjRifDmOKD6+Eb7oW3ZX1tMVuCGaat0GQ9psl+2Km20PsxrPxT
8X9vLmP1hMH/UvkbNgX3MVi4dkIZSOWz8nNktKac+3fXhPh2+YHVLSiXGUxrzoOY9ZWmz4O5zNnD
TbKNgxSQaFtS4kV9r+PP27jv7S5x1vUxAmWxRXvTRz9z1d6rDVYcNhWfR6NbYIakdbHF6BOLUz13
0bFcKXkofImdOxmYJ6IKM+qmoMzKrQrKnJv6gh0+BE2N75ahyZEaSfHFKKs8BEOxHIPYArjqHYaF
I1mm7TIX+RleX/C0yrq+rInitF5MkWU+iYvVXH3La8rlTr9VDqI9E4PYhjvZhdUD+X9uu7AQNvQB
9DR5IO4yqFQaj1dU0rfRWJiCKDqWMjgNBcAeUp+5EWFJf9ijFIb1IxPJ4GH2IUgTL+rineO3sbPj
Mg9juA6Ccx6Uw2lyy16hXNA9lrL2nEdDiFza0pxVx1SyqvX4QF9M/4l5tr6D+quP2NL5OhmmwtwZ
YkUVRTA/dTOY3hT2+M216YztK0nKR2+amUG7USRflU6wlAWhI07N1DiXVFKT4TLhofggiWQrzivl
Dy7Ik9p+NKlTvbulaT58Gkwu/tL7+2rwEEahHWUnTq2oGumkQnU1Y/yDXkcOmRZeRWY8e20ZnVzH
uRjok8ghHc+5am85dpZP6JTSB+BQ0s+jo5jIIAGH+CQM5IqNqsLyQnyAt9AbtX7qK4OhKGaTUYLH
faMXT1177Cz5ga4iIPBTPI4XgeNly8GPIoe4X8xjiaL3WQeY+RcZNvB+KRnqV7BTO5v4HYRLU3/x
PJcPeTpktE1w2tj3TlLe2iqVzgb5IHo0bE54O9E52SXQpE5RTFaDwahJ3xlF2+vIDf3TuKK6oGr3
e3p5ONEFDdPBzMdNrMBQPydtTP9lEYTbgTHtIQwK+Sg4ol6Tyhqqnyua+3LwnOZ5mA3UnNR2xVsj
4/lZ8j1s2bX97OCx5vxd8bJSlm25W1FoIX9z/krWU+2Dt2mKzHmtCXac4lhyud3oiNoB2y35z4J9
9oucf07AvaQWjgcYtY2Q6cyluoqWfDfNZkLKj8Lvtk/TN9X2glkJBxcmLUOX+KcA1YOGh3aYIAsh
CtA4irb1zMVp5j4Q6o8Br/BD0AbJ+xj78DtpjrbHUdq5ebLYXLzNnIjlI0tr9zEj5oJA0SYvHjOk
s7v087lBSGg3TO5j70DfAzAx5s1/MWCG4TOoIPPGBHJwDrQWjVQmcnadeUczxpd2hQ+2S4dqInqv
67+hZ6ezikLnwv5f9O99oYMEWA0VoOdiwKi7b2Ubv0t8mP6mqRaPa0SuFH/qFNJzg5wXPVa+oAGg
8b3hv4mqq4+7IyImGGPVuUmV3tNzWeuj2yVqPWY+VYyf2rSyYCa58O+f+OCrYMf8TIx/skX5yGq0
6yHyTyluH3fxSYYU0s3PZsUrvXdEUg0zekcjOAwCkS/qJzg608yAMinKl9RFe7jf8CEPy00IBQig
DcDv4IHtbhasxlJjNEjXkR5RiD4+lhHmxfnOFS3h7o22eQbvskmwv3NiXAwzswCu9DXmh8OKgE44
IxjzT//ESK45rZRjN8JZvhO+2zEKnqFvjs0L1ChBXZaM+/gMhUcJLpCshRd2wWW7hCMOkFTeG5W6
LE44PTnzgn95zJhsO1nYVz+U46UKYx32+QOQCBhTpaEVYCO5/+FFTJLhS+SSi2LcBCG9XHlr/gCI
GoG11Z25sHY5v12OGt1uDUd+e6fh8AORreTl6lhENrBByhETZ7bKgyiEVCeq8+yFYX8OGu0eGKFT
y4iv1nRd9zNWOY4GO1O8SvmB4zMcdWIEWfYpjsCSIW3+MOLPLDZpIe7Ow8VPu+4hz+ZBvivBx3AM
fZt0//Q0lQ7WAT5/zqodyz61w0MnfzGrhVOrQ0yv0NcTxVbSVuWPYa0w3CYzKu0O4Hx4oAql6L7J
1LSG3XqNaLyHC5NfEV/GminDMkhvp5dGNufVKEJNe3c0JN224Ur0/swUsn/nUurTKzSW9cVLaPLD
m+56w7NaapPce9vmBksVVQb6hym0vFcXk1T4Dr2ecWUpNV+IRUFfmaBRdwYay8+TE2cQp+UENbBC
7dy5AQu3AacmWugxzCNr8hV0+Q7tvlwC2r5QR51DaPryuw+yCru66+rfmZ24s9qcGQrgwTCFLrjU
r3KqFzoQiwr8eVkPyUl5eXMYR7dcrg7DV2LjqqzyPWGzYf4mPAzkgg48/dAuopAvKfabvxiQZwqg
jO4WFDs26Hs8jvBFk2XfehADv5wtGeMtbnQirFr8LaCMXBDXouhkEne94v796w4yZqEqZB7UX3bp
ydAx/qK7Dsx7x36TCSv5mSWqFwtf5yj3EYsVBcmKDzD77qwIh+Po0Bgy7uYCZRYX4aoHyL+K9pBt
19Ajordc6RL3NAqustuIbAMFQFqkDjYYf1q4BxOhwppVxkmVP9czevNR06apPx3TrqhwXZ/Y8jAt
Ml9/5a4r5Kbk2N5utfYn0lp+Bw2nlI35a2UCssHXNQw2FhAMOczOLYYdtTosP8HILGYJh4HbXt/X
3y18zuUBX7Qk3wHqN3Q+yHokVGkrLALJnxbx0d7aEo7kpp9zPCwrFrDypmqV1ztIMGXByNKaoTm6
ginMHgrGHS2UDVWCDo3zfjnlvU4SAxw4rP/rIO0k5jIDYVPpbo58PVxCR9/hVEPhNtLFGED9lg7f
qmwd1/Uhkg6wNoh3/Wh9CjGYfGNOmat6eVQDaa1mi0AoOhoJ6dMUBHiYg1MxHnq4gZl0utUuyu36
MxpAw78FY1YV+wh0Ao8xp5cob9E9pr6i5caIb8snBQsUx2m27CmPdfovSnDnaRNaJHo6d1Ax100P
Sx7jkpJB2x+Gua3NHkTkvf7H0UBTn7xGzPyxox8W3s2M7eK8uI0qIvHBsKqI9m7cA2TMBcP1O1HP
9Lij17DpOxhvBMquGS5lk+4qEqT6Hz2mnv/tJQodc193GH7dKURXwc/+0lU6Cy5cfL1w60sGOy/+
0OJHbQjbzw9Lzsfz1jMMX/YC5+tIvVopzmGJBWrjNvf5VDcv7sHrGZDijgeDxarUNnD6K/nAmpRt
4wlt6oJPHxdhm03fwNuLXYkXKdj5HJjINM3FRap0dg89/MlD0Env2mBrn373rWEN2g9BAWM0pLXE
Sw6LEAObKKm08D74WNV8phY9JADOz1eSi3CiP7ZoiONYoOm/pANjb5rtmh/9QEsgdxGDDB5S0E8U
ZajonlSlO2ObrTGkLkLsh5aC0IVpD1/APhSjufUVsUcWhaZ+wQKbXvw2bN5WrLEpt8l+eaRnu/s0
A9LArvEb2NtjRpIXobadnwIHlOhp7SMP+xMO2PGM38I+lEFAqAQvbqUIirFNMiJmQjBtJp1QvNUB
y+Mvldac+0oVT2VCW2pgFj9/ZrofNQ+iSSeefHfOX8IwoYk0hHdx8zs8KVyikU0DJFGI1dR7uk/1
iJB6lz5xrMPOcl5bb4oJu1Y9zdJ48mjlq2JYjKBbqK8MVOPDeycY09GDhD6/lamCeCX9/GfgFdV2
TsbY4w5ToqRVmM2dRxpKoE6OuNj2Ik9pAUkWHPBYYGg9yWNmLZshHrL2UAtPjTc7CG5xRN0GMNyi
RIoiSASNmMFqm3wtymnfpdIxnWakc1gHu3SwZx2EEyh8IiK/14asARkcXDptNakP4A/gNSEsUX2M
4UT3D1QIxwRBbbLryimfdm21CDp9xkAd0oHql8BRyG0FMviPaIYwRrh4XP+qkMTuQyeT6VWrORzO
MrTTu0drOEMWhzrzsE1Vc4BpL5uDlkacBqqrF67PnhZPA5OU57qk5KITcxc+dtL0F3pbee8Vp2pg
qcvZtVVyns0QncOoCr9lIunBHhTjcSHK9pnbMV/XNk9H3e8jkh3fklLvkyaNeeJVUWBr1cwBbGDo
dslX7nZnj1gIQc2yt8mt7TEJnjowWergBivnN60cdFLaRErsMumMsK4TFR5lp/q9m3NOZdOcur8m
W7jacoePmPzZ2e5ACrcPBXN53mZYVF+JQrZ58zRep1063bt3BJE28hsK2Zh92ufSUJtja2Q+7+Zp
QOo1WcupaaJ3Z+/TzCqZFiTjuYGmDGaR48BbT6/ijzboUuZfwKc4Xra64+Tuu8lTMw8px2uClht6
ZaOX1SuI8S3LWu+rOnMppBid8Zn+MyAepaMv65T2+1lM+I5Gs75owo9bB4wMIY+pN49rVZJr4bXr
uHECv9t5E1y2sOPggV4su8Ma+vqp45nbBgw4d5Cl8/LSV9SSe/h6aSxsHLybEUNzhWBsgo+RhQk8
h5HiqGIHe1NO09xdfs8ovPACgPZbBj2Ne+5jA4kicugaXNMxbY8W+eviYM3h7D0SAD7ghsHgbKHu
3vy8bEB1E0kkulT4mAKVC0h5449RuJ5yDOLkrecx5pThi2QHYmw5GXf2DmVQMiejSsb5Q1BcHeGK
qV9hjyd3Y+m8O/vjgCGmHmQjNz7TRGYsQfpLkCv6IUo9Otse19SFhFlzUOEIxlLUSfFlXC94C+m6
tzgEUCl+dI63nIdOeLRFoxZxM8z9hBp61J52H+aq+uOMY/TcpdahOY8IMI0iAfg2vy3nb92RGxSE
Hl/qtS13GjdzvVUDjOeude5sFBTac4eY+1yUa/9sTFClrzmq6FM7or9gZ4i4S1Ej4TDIr6FS+9OQ
hfua6x/sfg/7LJBdLoBzrYPvaAaz/Luum/SKmsBbRgewDLiEZBFhbEZcJ1PgWtMbg+30adSNKQi9
Y4Vw1gXJkNWgeFedWxenMXWjvYcmxOFn9HeIyRBkmH6fC1embyL0uAAbolkYwQD7/ptprnABwTHr
p2AtY1ElvOLs4pGQoeqCFWoxvgFqPVbMtQzU3GM/wI9j2Ww0lxyCFt+xY4mDuVO87bxueAL+mEf7
rGHZoOPbqZmCcOS4kTBu+x0TTPqLObv8mDsYYDREhIoPKAXLSY8irsz/d/yZKtzOUTm9culV8U0a
4OC66YNr7PdLcYFgrZND16Ddb6KpJZ3kCu13P5FJCg6oqHT9eQn6hRZG8ubYeJFXY6pQUdEqns3Q
vaU8H90J58H4Gx9B9TDINbznQaaRbHcSyp2fTlQ+RF0umRMU4hGvR5VtFE1z+TlbmuE0mwJkdKDL
ecPYfD3zt4PHACQ2kIaaIeBFMoD2bjCd/cc58dTFCQZKy4xsP7m71ua6dsmynud2AtuJJZfZ+CaW
Am7hLLuMKTl8h4u5X1Z105H1ogZsKs7DMhsmz275Lx9qbhftEvb/oJilNHp5PLBkHBOSWhunmvxL
6nGseJ+lcTkoCHo6I5C0aU4uoETZ0lOHFwLrZHGq4r58dkQjsqPW97Tl7M3EqDySdd3HoFabu5vV
6Ah3mV69sP1DaKp7gPAxAAmV+LZ3w+BGsBCwrFZ7PNycRlx/Mt2RBBsYbZADJYdBPQ4n9DvKChNg
ITt27fmJw2vff5IZIXmOQY0eppizU3yyYsoudnWWXzBEV8YvrsYllKSf1Uri5+U+RJ4/IQKvpNFQ
eenuTv3yq1iZXwCRze2Hh6OGJxqNF/diyn3s0Vfac3clcQZMclGQn3ot/fggGjM98CtCX+CG0P+L
4zj98K03ME/ucPwVVe4LhB4PJgEmzNJuRekbeZRoImkFWqDNyGlgncmIIeIvmtK7XU1Rb8nimKPh
cCsPMqQJ0rMI7iie4DFJTB8TWGJqF9QT5rvYutAmhkoEg9h1oCCTo/Xz/j8/GtsXKNIWkFIlGDry
KKD8V5hMX8rYi17rO/eYoOC4M/Xq7Z2W7nXWl2K3+jFeXUjL8fIeTtgxQluYI166pHuNaxdcrpJK
tceADaBg6gpf9zyHIDz22Urmd4e85F8HjUrlkI05N4GCFylkszL0nVFvEsa/wcAvBl1ifEqx2l0A
cFbfDgiZz14BImDTmlKCyjEuG03W6OBO7n3ZVLAcuHCIBsUndw7REA7RaSkE6GaSF9QOOn6v6Tyw
xElAwJCPGdx8xPc78tk1xCVW/ru89yG/dIO8sBuzMQb6msaL1IwqYOw4ZOc5MR3xa6y/ZTrMp76b
gApwnIVvI+45qAbTw19eRPqz0OjNI9dKP9iMsYB6jS/yz+wtIc8Tg9ZNX1fT0TaTueFoQdwdaL3Z
kwhonywzmHO40tDeLQDVORg3DPgyH/Fyz+fivBlD8TuEatyqRYziz2jHNPvJRHyuFTeBvUs64dPN
eDf/rW47uL9oRPZ2vrEYvb0151ROLlnvJjl1T4SO4vPguQyRyskk3KIyN0ToymhfLCu7MLOhe9rg
5X7rudOcaCOfuM2omvpbJsKY+cMVU2jb945zqqTHuaILyesfHGJwZmc7ZuLEqyO+2XCIQ45PpeUp
4y+Tbhko1m2rRD/2Uz3cUr7wK74hAmZVCrwUngmBYhrpCad1GVETGRt94bop9kRC4j/DGJJI7QcR
bHHh9Ol+HmD6lwA3ElKAw4yBk6TBe6jDoP1Bs59AUopBfpZMVugnlC1B3FINFetCTFAesbiO+mIj
gzw7QKUFIMC1Zi43EgGgevd6E8YIqnx7SPGoDKcpkEO89ySVdtvR0Fd50oySKQ4Ez4L1RaKqk4Wd
oqTzsHPPinyQD0kFsTmssmPrdC5NXzxn020kTwJLreTeG88M+Z9dOeDgxyQpcDWgqx09J8sZ9vHN
O5uY+GoH/8Ms26IoLB2T88B/IiLIQ6D654JY9s45EzOjECrSD9ia8/nqjmuJQW8e/eKoWxPHhyYO
neGae23iXXsL6Au10sd0n5qmO4UMb35iVi1+LUk5tXgLY8yx7EXtB41c485l76baweLLG2hIdhTk
Ay88kpFl+BiikJJ9bReMiX7xUI5p+ZXPlfwTxCJ6qbIk9G/W03P+wH0AIyO7+6J3ilkCg1dmz481
rJnvOKjyp4Gv8wULuyHkLStKnpEJl3XaRqPw0jPoFz94kXiRg33gmx4+AzNxA2WGEMM2mvG8IF7A
5LYuN7JuM3H09uUGuYE2IxAo7nnpYbkznVkOKf/Bv5WGX4Nq7lArJ7Oc2sWk94gyFsok8WHNOfGR
esFi8kMu2NWPcYrhZU9/TXJexyI+BkK1T83Y0W1EM0267PhpDJEizHnnoZ7Xfkvt0vhzLm37L4q7
pdlVa0SUuY44oW1kOa5PFJam1XZxLbgEoP8ZJWOMnR6XzEI3T4MGx6lsaHcD8C0ZZKcpFvabjbPq
xaHUVd4cG+BkCXlo5dGhNu7iW9oVmtWLLlUQp9/ugtmBVTga5APNm0F2g3ml7W513U7usO9W1IdU
xn2q8rqnYXpOX5pmGd5LLMV0UaZYvh4azhcxxCQrkOhKrH6R7clLbRNNRwPAU83cLGOmPf+iFqeh
apYgZ4rFPYSEf0KFn5+oaktHkkC62a9Z2Z7CsS5uzeJTpIGg7X8i1sf4qqnI3KsCXzKHOtOZV4cb
vdhy64/j81qEVNdJPlTK2SbxtooxTZ4wR3CjaxtivreE/IVl1O8EOz2RR6COES3c93DWXWbHFYfC
8TFVbZ0U+t9X5S1B8d7TQbegi9YAiIhjJT7n44bfF7XcE/eW205576R5WBiwOPj+gzcmMa2rE2Xv
+UBdUM9shR8XZucbFv9kfMGdL7mke4plIGaKh1IB/6x7SURouwfyouUkuOMQDuBb6ct/Lkc78RHo
1knw40XhnGzM5MYP85zB92lUg6OCSL4ZWGnjlCtiDoDhjyem4SDjyg1vTmdwqZCFGkIyAqO2yFgb
ZkR0Nm0gSfn3pnoqzDadHNcbL0q3D8MBRlG1JLvKT7C/5+44Hq3DRHGjOwFFiA6MMj3g1ggvxcp5
3KcX6qoJdhCqoIb+hdxui7/A45AQce+8Vakf/ab3jZ43zgvkVJ4hapNAAxhFYgD0AUHgZjNi668I
U9K0Od1KmdT+XpKD6ncTc3aQD94659eRG4Q66sAw8i4mxl+bpgzy6Rg0DnngwnTyWgK8n38RkwmD
j4781e8u5AdVva6LQzuyCBKCHiCsdbN333AoX8PtTjcRc1zXngXzos3qmcpcvIhKGbp8BN0+QYa9
EtCOQOeolzX8NS5z5J0yI7lw43VC4VBDxL7hFvW4/lnjsn3rEbhoUkLTwExI10nJ4H6ty1L+q0xN
ySMChJudcDYU+v/CN16RLloERv2w6A93yqO7KcNWiN1QjTpGXpfdWXCiQJH220HbQ4+hi1dfkGyJ
3VknD1yC7cTvGtvfEVfZK1Xn/c8UVSp/psFEPjIcsuWun/q4h8eD+tVuyWM4f/Xc9x7+HNlfEDFZ
ydAGnWsl7bLH4lkRGJU4nClsO/VDGe2ACTWwPzCw0y6eN8L/cEaN94uKcvkbQMH94kYfe1Z8DYkH
IdRZ8baNy8KBOuLVoDccHQe+DEuI75Nj/oGnFucXmC6W5gPcJ1yi9PPVNCC4sx1PS+jDkaoYLP8M
ypqxCoPFkgFROKdYnLS90oSwgPXqcFHt+OUbcrhpwlyGzqstx39ePiIXr2VS5MdhynQLgG1mLNF6
s9OcJzoVlk3YZVMCB4dI6tNYr755gfSaYpKMohzX6MA/EuXe3fhihhde5eUFFpN3KSZdPYfzLO2G
noXwmwl/fMMrbnbVAv2ZFAonS9Bt2LvvKK8h+vS78T4Rye86qLJE1i7MhfOvoE1kuCFSHzy2IXo5
o5NFl+F/CPyYpFK0tU3RiPIp0I0ktOKL5RcUkuSWlfgn95a4iUtK012Pi+DUcFy0k9LJPrVdSLl6
4f4Y8NMzUBQCYl+GD9iceNEkcLhW5RpvEqYJfbHhPFy7opre+xj7MImSbK6OMHDmkkZKrXtosUX9
arkvb8NZVY89wveySbw43AK4tuAi8KZJTINHg1mHDod8/MvrTyrKGXxOXx5pUIBVY5yeaVtb4tNY
dqjsBL/sR2unmSpcLRzxWvYF2l2GebXaRgkMlw1urohxfAxG4Yt4ueWFHbIoeaEOYLZbLubtT5pg
pwXYhcsKpzlSXCI6EsnGKocBqFhontlO8WC/MNWb31wSyo3bmRU6XLpAkJIhI8QMu9rBcgF8o2HT
Mi9AWHAPhoAZLfLIqHeyEXby9BB4Lua4wsNUirCi8IyzcYYHwwLVvrSZzHGeuRHdwHHd3RaP7e+F
CNPk3xKvEhehhXa5jaOVUQMX9sGD40XwlhJAq78KKBWxR167bokkOKFuDzQfxeqxwiddfCZBE1Fx
gfETgtU4SAgMuTe/TsbTH3HDma9KaI9D1ynbh7JubLGTERybFbiUcH/Oqln+S3XjnCgJ8tXWzuv6
WjmhNIjNQ/MvvNtut3PV9/4zwYKgOnAodfAEUiZZboTK1brPUqe9VpxlbpAT0AwSeqY75oRYJM+x
HtO9TBlYVQfuoBy5TDzr9tgbLpMY8q1gWusk7kvl2Xs6dw2qFh/VvIiTR9TzonHZ7+CXtTmXj8We
pzSKgkOKIxGblOZZx6ObjLRY1EtyCpokfw5DvEdgubz6vcGS/Z0Eabz18T5d83bo/y5hGXh4bScY
G5nr3thIJ+RLuiJcopYggzvsSDxdYr5NGNcvDRPLLciRgQBnw8T5Ga2GhKA3o8ldEsV88n0VNU3K
aIGj1b9W67iHdCERyRE9dfmjKV5HufJb5A3uQxg6ObQ37XXJXLil+Uy+p2PG4e/jKLE/q3LUf8p1
pr+sdhE4KBQIcZjB794k90oTlJg5ecsRJ65t05YfVCdgIObDh3IW8kJMUerSkgKLSb4Xg4MI2s5R
QF4xxMp4z19gHDBGnmvU6O6lwy2PT1b21R/YCMQllFgYhgauvC+UK+oYtDoqhpO+ebH5av9TkxQf
TuI48gqrsaanDKGClwU1MGDsUQfzPnTx2HzMuYjZnJit3LFo0/KAcC9bAj1simedy+mcMQGMDmvR
WWdXkcg4srGqjBW+GJ/YijuU7CyhdazS3ropW684ypF2nkPRFe41nEr2B4dzEEhHnigHxGJS/8eI
GOJoQvACI8Rwn4EpM5ysTRgluhP0CPKW1ZkX0+AbC7pzj9tTbKpkTf19WmNIAl3VsxXCNyMqk1Wm
iXYDpA2FLhMU3647qz2We/kQ4APgHC0SvL30SOOH6020a3RHOI6HASx7liaEumNAqRcKxCQ4G2BH
NYFbQjUc3NDSkIk8klIH0iLLthYx08t5yae3ou4UKbaWdM5LpQxH83Rdi4M7knKPRnf0n8AwWP/o
9XpQZ+sRzoCjFan3lmk0aByv79SNs0Z2mxShFnCkHCJY7q27ES39dc9IxrZ/gq+I8woi3hBfl16i
79U0AAWXBlWdZxf0IhYuJ+vWvTBT0z3YddU5fhynJttGceC6S9G61m0WBSSpTQf4ljwVzsId3mFD
4xyO0gLDfebX/zob148R29evoBji18UR00k4M+tSqTAye66/1Ii/DTK9wNj/WDRVRw+YmeMnE3r1
DxsW5bxvp25+Y54o1WtClkUCDK+pZfrKrJc0wMXiBO0h8jomG2Yksj4J5g7/4jzT4pfgqvFvrlZi
qX2xyC/Z+Pk2w0ASE0nvJfJSNQYvQR3+j6Lzam4VWaPoL6IKmvyqLFmO8nF6oWyfOUCTuglN+PWz
eL01d0aWoPsLe6/d+vzV47S8Uie7643FxAacedAt4amkwVJ/ApM07d/SRCnBSeGYY2/olrS4REuL
6ZzFEDdvyL5vQShbRt6hjNIaXEhYRf/U6MdvfpoB0GDTzbWP2oLngi1rZ14ZBvJm7ntcEA++ZZzk
EckhQkSCmGeWxnMe+e9BVHrPk+UUzcmQmHR2vRoBhJibm5eTEI46Oca+2I3Qo3ScKPIL83a+SOVH
X0oDoPqtcWL81EQIBSwzg7r9Hf0qVg8JOgv3DMvQr1GWRfQCHWZQphw1GnP1RVun579YqJpihy1Z
/Kcd4VdP4Ur5IHx1cNFD1kSvHlvUQljEIxrKjRsm0UVy8t7749wFcEBC8W2ECU5u7CIyCVUd7d0k
4CnvBlVv7TAcCUf23HYPYIAGrJliTDNAMBbCuRHGf+jBC/QnvA0hqXPm1Hx1Qo8jt3IevKM1GLsX
nhSnfQMiqGFHkEfdR9uJKSAG7qZ44owAAENSOdKPjpG9Dtp034VxfKepw3sAaA5ALOxug3eqiqnK
zpkU6T8k7WG946QWTxSuwyVulnCde8f9T6Er9aHkhOlCpqk+4fDoXzpAAUcVterbAH160Ogmultk
pznqFUvE90EvJr3hU9gsm9FDAqui6pE/zOJHJzkMEqEKRlo3qvnXELW2ZzvqJ2Bbkfzxq7mVP/5N
ltwFWtwgEySpjTTD4pOTm//kQsGUMPtJvAed0TnNVE7i0nosVRA/LTZbl9F2cnvnw5t+K2B8FAzf
JOgKzCZkJPI1Op8UeyEklqzUEpYYlmKe6Mkasl0IUng8yBSdygcmBokI0DKeebarlqd/I3DWqOuA
CVDt6m6GSeP3WXeMZWgYmDVohnbYD/McWleHEcsjydB58nNTUpD3TASb1qdtIL4rsvDYdq0PuLVT
ojkTd1H7aF/V9LcnDHq+yixiAGxamV4nfBDfecyuPd2nrO7QqNmCHaoLznQCPpEATuvKJXumT0cJ
1bUF27Bump4TF3j2uMXXZJ8YoLJBqbECfDdRmy63vPYquK/oOo4uMVGoozMOHkhuib0bhZ71KePS
RbjME131X3VRB/cSK0rN0rDJ/f+MlpXNhZoUtG2ISnlmViikTp4xYTXlnyqH4rhvqdLkYRZktpUC
PvEhTdQs93VLPigIiiKpfm3Me867GywOEgYPQuGfAd9C8R6hQWAtimY2yS4wK8WNpR+x4JhBUYnZ
IZGFhFiVe89L2Es4KmuOhAK2W0VPX13DccJinaN0fa6cLuy24Wj5T0y/k3xfODBsf3uRDTwgkEQJ
WaS0wW8CcZGm14hzQmEjdqydUOxFU5tZOzcesCmgNsJ46RODaOPyPNYlySRUldZyWkRkWa91D8b7
GA1Zmq87eye9Lq4FYs+tJk/fdSPz/fuep0cfi66LqQM9xrO7NM37K8/v8gZoqyu5gxRiZN2jOGkC
22El4uT6J5vaodhot5YFNo5M8lpEnmuOZGIgFp4HZ4SBJmfMFS6dOuSiej6TZCwnOGWi3McIvxme
Yeo4k3AAMT2MBnYplcBCuSnJkdq3bpNeWYrIW+UrFCHS9ao1odbL6HCa7JttVvoD1dOGQjIapNlo
OPltYZFsUUW6QKYsP60qNGyLX3ZfhZoDc5IT3X5BkIy3D8HtHFJ2FnhgyWah4PPB+72tmDNJ7czb
vG+pdeKN67IL5ZlqRLtHFmp2eL6gkOGzgLvEgGldxkOMBPLV1MvGMUFUPzKIx+CflzXj6AjlF7og
n8SNkmzN+VozK/AxfsLWJHxv0XgcOsNEJQlmu9svgrklz1U7O8kukssYfSoOJLCtilnGDaKglb8E
OcOLG4tEKoLYAc9+ouqYsz8L52C6F2mGMYqm6VyxT4Q+k5ijnzXs0gtvviDFB/wGZfQ04/lVG+1J
lhqlY0KMM+ubbNvQ6o9chrlP3ij6A83gvYXJgnBkGn8ivsP5yhB2AdnmkMpK88BelC1rz9NwW3hs
i3OPHgEXXI9bFr1sEP2Jynz8ho/iqncLQwVmhpqPkTLUudRBGF4lE5p/dJYJKsW2K9nH97X7JhOR
uCem2/Ka0SrTnxZumz4hThFrWN7Icjod03vmRezLZMpi18cHtmF87THgM5733NcWqEjfIeK095iL
7zmx/A8UM9ZLUwiUoV7nQdoFO3I/DZBPMnCu7MhH1Xw3ILruurrtDrRduJU8uxIng77hNctA4xOL
SOgI6AiyJ3Xg5d4WjUv5SNaqWPBg4x/eFs7I6p/dl7tnyzs3e/5Ac5tpbl8Rwgf2McDyyNc0Foqx
+FSA/vfD4tL5mpjdRiXhY2B64ta4fNEgIi8Q/VtGiPQvmdkj2l4s7sjz7CC5y8MZnArrB/HHZZFe
n6dqGduV4tPlJ4gHyX3acfnhhlvnZxsynutwfds656MJIRt+U4V68WOPZLS9TelQhHcRvMrlNYrb
vPtsQYYeahUDpY2dpvCInKWuelyY+BIf184fQuDtXJdf/2AcIkyyNWDaOkBilQyt+vKqmTpD1QNh
p7mSxRVKcjA8uxNBJVNDcQPyyrfRVNp+e8JYm4pz21JqDJHP3lw3/IOb0prbL1Kjpw/LwngO0krj
RurNEagIMeMVOtmzsUTNOM/nI7KFmyP9EEYGvc2iS3nvRFBoXiBhiAQlWCBO3BlLlSJ4RcOyZ+AQ
fNogLZ7xaxbATpqYUdLSCfpFJNa7inoBbo6VD0dwBfT14J6L/7LYmlgpkxb2MPZ1NX1rGSGym4Jg
DiHdDN3Rc4bSHEwJEng7IMp3t9S71acOBIxV1eAYH0s/Im+PSfMjN0R4K+leEZ64GZ6POip+ANTq
e4DeU4d7u3OfoBjLXZVzThMa1C83L4yLHQG3Vn10cfPvay/BVJo4c4HHBBILB5N9tCm2/2QjdvVN
Ghjvs5/xf9MI8zNN9PU7x6Lfo3e08jebZIIbzgb1hBvmG03q+APNPjtN0GYY3hflpUQqc3KBCTKC
95RkeDz65zAMAf3kq4V5E9m93W7hrY93TpfH7r63ipBRD3mVz54XBd+d5rBG+ZO1p7KqQ+AXg3gX
DBMYEg1acDz0SXAi3YnFtrdifJAp8CkZFWf/ltwrXnGpzj9gJi3oFn7isuPDvCJs5NRoJvP4cRrt
+tbxsT9h17ZPVKiUYh64IFxpdv5cmtH/llIoDAKhie9j2wTzXepmQXjEaIttZbKm4Eg8Xo+zwIWT
FeLKefCcmuaLSmHvZWjpt7YGvwtzFeWomZd7geSeShPiM6t0JGYmzirWVna67DzbNcEOTVH+3mQ6
eyvp+jnku/ghU2V3UyoHm0U9U7wPYf+RE1bN11UgaOg6t753ksT7bAC5/MncCQdk2Mv8FEzs9Bdv
/quyaDzKdPGfiR2TxSnixdu73Hr9pvVF+KjrFtlNgOnuOtg04vuxDwacW4E+z9rlWw1V/0H9Me9b
nDEH0aTx9OO3lR0cLJgrhwZmAEHJOmc9iuwblayFSK7j1yLIJDbJyZrqWOys3r5FsTc+2GuThW6E
5zcbwVAiMI7vRCXJ4GSSsOGSKnceWy92GySYXDrl5mem9PvZK8ZDlYXUWVjMW8mqT0UXY/QA0sR7
NlMGAM6bm4s15OnbbIIbVivrIODz3duonk917URPIWby41I2szk7RLDtOIsU/QJS6XrnuK645Pw+
EIzYHjgbzx09NjGDQ5nhlfXbzDF8AXfHb8umKWPH0+bRe8Meczl5yDSePS6rk8wS+x35A9EViJ5Z
qoZgP4J2GYrd6HqRR/fYfyPN7F5j2SAFKgP5jhBTnGsfBnE5COOiwgcNicQ7+2VTlO3zum83OZjM
TdDxueoJlpUcHHTTNFW7xnWhYBXhGADgHRkHk6RYPGJsGHYmi+KXjGUTLb3JU2RhVsDGXnplRk4P
9C4EFZV9QpM1/jWTmr5d6VSUs/0XesNpL8pxQqtaJfEb4dmo1VLreVn/UkSQzUwUBu/ISoDBdlGF
AYsFENyAeulgSavG3mlOBRE7W3B14g45BY1oFE7DuvOU9qacmvwSYrThoy7QcqscGQdJXuy1c7JZ
DBNtDzD1xiFB44kFFbBo5j5yomBqReFyHKYtiQidOoM+6Mh5GfruKU6XE991vFd6QQ4YWqz/sNR+
C6QBu9Yx1mXKxwuWaqaVKujlv8ghuczqBZdfx7e6QFcubsscR9FuCEZyTyAedFiZ9Jb2s+RCA8j1
kdLvrgXb0LbrSojyEJXUEzka0afV+fcEdZs7cAGpuMSpw6FKtn38YA/I+HuoT1vc8RBMUdXcUyyV
9/60ms8DpBY/iXL4vn1iAlVcRMGBpJDWgb7BE2051n+SRPetyGdAi/gMDsxdDCtHpGCldsN6C0CU
izgKq1vRhAWcy6IU54hp82cU6uZuCgcs6JTDP1Tu9W9VNY/l6rDk1U1C/s+EHW1sx3K+RlU+Np1O
PyI45puejehjEgXVATK6k23GFKzrVvqxsTHYNFzqufdTW075zIU1XXwqLbUZwfJshpZsn5N2qZ8p
biHJuSG4EGJ31iu05MZ6c1MbgC6zXL7BuD8xpbAZQPIxF83sQhM2fUHZg9o6k7gXEIXoXVaGTA+o
bTeU9PG7nlKsBEMTnpABAeCQJRZbWerXruxoNgkE6hAf+SsydRnzfRP4hJzD31vfiMqUf1lOxfXe
m1PnQZslFRgamBn1aQ9tXruwuca8/oG40rsbHr9V8Kr77E+RkLtMjot88Vib78puiiCPU/9P5HWP
Kty73ZLJXVkNGS1rqljPwmzYsOFv18oi+50S0d/o9T9V4ibHToI9xlFPhcCKlAiCSn+xiB9zCj+l
70wnI5Jv2WLDBmBA9zVD2cm2ga9qc2d3tPx6aP8yHU52XeSOwKymQb3kgR1BnYrzVXheoQAK5YoW
JbCdWNxFvPruSMiO36ryS0snOy6o77ey9RhswzZrjjMks6e0NeqFLoWzJDDK/CXRw2zUsCAlMHXF
qEX5frblXAiJ2wHws++WIOsPq1xhS1c5bo0FLKiZdbKzKgt9x5RiRRQFvQ9a1pptRmBfRMJst8Ws
tUNM3O0bk2sMDRVWVVuadhtMA4kQsol0v88XRSnboK4ikUvtBoCVHCfzG7A59I/uaPXbboyxto7v
BAH77PFXUAdqJ9g36YcZ8ZVC0Ysx+aJUzqbJwDNnzx5wnOGpcKxXMbO2cV1TXO3QFR/MaLJPE9rq
HPdxYI5OWRwhRK7yo4LfB3u4yJ6SmmHYIRTwF1uNc2dL2hjSmKQlh2fEgC1zfQbrZhHsPEXN0eoZ
D3omDG4lruxb6PrZLsb/Ri5XDAMt7MR7qTv7wwLXZh3L3JY/g/GQ3HBrVb+F3433OWqsGLg7MV1b
wbx/9YtT7JPAUXFyDPlD3QflnTdG7VabiFE/3AcMHcB3kj6gXW6wC+Vo471Vxw6pNB/UKZcRRoGc
VVcVph5Kv+m/dEIYhVvyIm2M5Q3VMYoq+cHghf/YED9XPZvTuKgumATijYrG7l1Co8ejMs2M1pci
7f6YYn5Nk7VGkLxpxxEtN0Jgz9/NMIX2QR+VZ4xn6ZNm5fApE3dN3ahCxtrrrkFMGccnHidKLqDr
R5YMTDUiuyJfx1YPbQT5UxKO/jrCp9gWhXHbLcIEZ9UpZq+r1u8Ny8NcXRKGHlRTadYQCATi9bqA
Ud8ThNL9YMCODcustOaAi3OUYH7ozvRuwnL3qp+m30ZLdpcDf8WvP+Y8WXmVbC3lAPp38Op8KVOM
dxXTGfdICRSB52YTjheNBxzBbV5ZTHTRlcDl/oU+Mb0zP7GPURn7mqCrzn0eoqbNzoXDOvvQLZ6H
kQcjnNk42LT+CcfjKpoQk+6GzO7/8vg69bFiY/9HyHysv2xj6selXdRTCPPhaUR2Qm+nYwdnfzQW
K6YfhM0ZNZtHqlRsA+uVsDjHXQeNHStPINqgeqFx9FqmHYobHJGrFKfQrVeKXlKNd2Yap/hroM8L
EUp1uDdQLVm3Bdnt/FfnvAJLGEKaZdqETGRYMsCGhCXXd/kccfPyA0pZPYfjYIBwLKq45CLMYOY1
+c8sModbFW21fwBI45dPeADEuB/Bib2TRketZTDAHbKgrk90h2ik5VCHj84Iei/qPUljWy7RLUsL
H6CcQex3sxn95hwb8GyoJgaXLHFkD/U+6R0rvqKAEcG2J2N9n0vf3o+avhu9IPzCIify70DjmjGq
QyLjxgrKph8QoeZxHaLCb+LrktW1fezN5P3H3rS5FG6f0wES7OGgoBbjlbdwRR4TQnCAWtL95sg1
H5nikOVTxZ6HXjhx0WZCdGABGWEsMjvTGiZANqwCxjrY/LeDx1D94Efh8onmxjeb0FuCP6Yr53qX
2nWgH8ce8yghdS1q3DVQ3gcX6Le5XMlwgk4v22F11aQVznhQ713AePUriyxrRp2zun+/bJrY5iPz
UBcgMVAsU/BV0Pfzj5NLmkh/sipKLhKcuq3omEpplLxpN5/pFfiYmKPkDZoJ86gtuw6HT8c+FJdX
5hUBHClQq1v8PnXy7KZFlsod4qps0pS2DKDzE0eDlTpMSN3UfYnRVGAZRh+Z/YGjKJO3pBpM/Dli
ku8vZkTOj3+lsQxCbQONrhm5jcgpFEfUAf14ynhXZcWOJzMWcI4msfN7kSSuDZwarhM0t4gMiOJc
pHk4kWi1LHZPxpJup4rIrD4vKeH4nySq88DBzk65kZKq29GGmPwf20g7+G8s4aCMgBZy6Sn0HGUw
6pesTHSCvoL+uPDB4cF+aQ+MlsGAc/EsL8hC4tW/QhLmSyxtqzvpBHQQISpcJxuaMAfLnbLjXRVo
UpFSdA4bjLLMxbIpZYCMSLr7LNJp3UuVwtzT4SYg1SFfUIHhMPE2fevr4jRU49IfTOxVn4Rp2NXZ
KkgqcPADDTsh7UKe6KbJTgzmcZEPcO5keJx16EbnCc5agqSzpuYEKCMuxh3oUaD0sHjy6V5voHkg
P24sT/X9XdUnTHDQ5jc1jK0on17wNaEcrk1ACy242YeHop9C/1S1dTweIitfNAa7xnwKMcDn3VAw
Td6V7mU8dbgjkeOXbdje2pXW0ThrVCOaV4fGeVUCE7yY5JjkUTV0W3weaX9wYHl9NfmAOMQDb81d
U/niKcz8eWVm9cibuoDklDPisGg+t8oNsoMjxrK68p8MNJGiGkEux0FApKnVv7XWHD4jgDLjKxlF
3WMQGo8/ihgaQCWuq491V7lA7WImMo7QNPw+8jIK2tIeOduz5g/FQj38DjB/fgmoww0lWI5H2Mkw
8N8jUWjfVZkp0LYM259ra+j/xR7+kBOeVyStJZLSB+aIrnz0tKDwcaNpz2OXfeOuCLuzxXR1E6hU
PkqOg/JoxjIrDjXRdz9BQE7OLseDSMwFo8v0VMB1y7CB5nxO+MPVHcCwgKgqS+TebimUmP8xjx9e
2lQ3wzGe2+gHYpyNp5oERcaMbk8NHQDXsHdZGjTnxpPN3w64CHMl2yKbrltG+85my/aFn3R6mSdl
vfHakv6EWoiEs2iQQ3ju/MR5GOlavEPtmOIu62H/Up0pjnp+eekdPF2wIW4ZGGDZwPbPAkPL+L6E
xGYRWA1raxNxAjl3Y7k0bzh0Aob+NEqoqh2R42iZQoe+TQQuTRIJbe0DSQgyJMJJIRwpA6G/E0I4
rr4fJJfBx0rOhT0WcG+cBjth0LG33IW1FbwuKbYO/h24QIgKTRvwSoMTXslTwCsVWJADV4dOZhjh
lUG1Q93mF28VXPTxVA1D9WOVE+K0gdksz2w+OdiHABT9eBKPKj56JwlfYZgXN37Rmp1AW3YXYj/C
D8enhzsxBBRokDqD+Divo+HQ1sq3DhE9cHNcXIbsO5wpdJ+u7XnToUUCZ/C52hj8Ojzfn/kyJuqu
9KEDXxDBZunfts0qubf6sU/31qh1eU6AM+aQYglhw2oxOTdA57C3A3Z9a54nhdqACfA5bAfNQMRJ
nGJblpSEm5EvE1SoAjPOLTf2zxL91p0NcTM/OtyK30Qo0jOzvw1eqEoAmppy/cT9YDOvqK2aOBxf
lrjixyFmexHZVA5uKSe0xZXDuW0WJcIjPhfIzZyUuIs7Tt5nnATVh9P4ZN7y9GIoSA2MpB1JYZDY
uBKJh9AcRGeCvvP0tZ0ZPe8H8FnDlvGB+5QDDiMEnb/hNTXQuXaT66Vb0LHOvdXnNt6UdCmuTV9T
enUMXavP1rfa9g/j1Ppq9cuY4t8aVX6h7fP2GqdGf2SyxrPHOqyeQIDCifSQ41+ZyNkXJ+XUcLLE
fDtVVGKkKRdmnw4eOrZBM/zL9ZlL67NmX4h6hngzBwkl7l65q0fR/gEYFsx/RVIRCLKpHEZ439I1
yBQoPd3gREFogk3X2g6aaVjM2Utf1HwbxeyMpB95wRRD44mZJE1TE3f7ecTRv3Ggno7b0qrMfLRH
K5FHk0eRe+wtxmFC8+xs1Kj7n8hhv30ISjVeHUQ56lsxTy4QNKRtf2Y6bqVXRaBocHSNDAIqqBKI
zMhw4aWc3Ah1U0vJjbVUQuULcA0RbMLWDdYJM1mHrzow6WifWAv0+Rcb3kHfewF+85MQXuO/SIbN
9sZuB7WcyqYjY8xtxto/zXYrozO3xchAPF+hpn1KPwyLRrAvdW2Q6ltbqfC1xhZJ3hRQqPS7N0Ot
Lim3/z+CWtjT8GO3N6tFvbnroIQsD15a2/9QJk+PQzoClVY5ZBeMD479NGtoBrtphBpzaRsR/kPH
wJYu8Ow83IbIHqMLaSNL+KWhh+6GCAlUD8WQ6qEq84ew9Yy9N9zEFn0RZjgHWe92LrPwskQxWciU
VswbZJsB9YP5vquIl+QwICLZOUibfefNBbh2LkHiUD6M9e8UIoremLZHQ2J8eM57J60ZDfTeACCx
LnX/2MINoaKsDCVxrnP/lb8puU2+DRaOOzu2wcwlhDnJKGqG5xyp4FkubPlXiJr9gP09uzba+bA1
q95dD7/xcRknuCtk4emND8Rlrxt7wY5vuZcIyGDKQR2gdK+jxHnHj9rL53mwfQBVzMG3gnOXNYgl
HkPoQjbO5ypgENZYTw4a9KtknlpsKwZ9B2VJAgnX3Ie2RrS1LxmTn5FLZJBGpio+Ihtjr+/GsvpY
KoO/tXKJjDqOZrKKazu7CJWMAzGs1zHfhUmSxdlDS9OKPVeylAXK2AU7UiPFf4XGE5VVEzdS09Rr
NRV9rqyYBz6DfgDRxi7VZdOqkDqVhdjkYwPLrK7mr8CtWsC7C04VG3PKxRPua8qoe59U0UqtMs4F
5RTUhqaKP+DH/IV15IFhNeMTekPefzksvATMbf3HiSbqBWzwxIHHRPWA6DF9663eOxYRj2Exzhk5
F1XuwNDPaAN85Zb3UAzQOs1x/5/y++JSKztg7Vog1dzHeVFdY5EUp66UwVsTldyBLLLxHbWQgjej
xjGOWjDK5IY7IdznPrJkwENJvNF9LICmYSA6ZgOJ1CjB8c31S0sMeDE24X3u4HEGqYF4zWCWYZMC
pcT1lr2feNykwAwe8iILHjOEb9fIIWqI6TT0opCRKVpLpX8Gqo1hR902v5rFBYNEJR573w3jVZeS
lz9sO7mC0VTDZcGgTB1LHgH7gHI9afj2NHfH3GkIPLUqpnbfiyGfzqxz7WRnyqoHPEtlgQ+Gd+PG
a03cIqPlQh1MmA32LvS0Kr6L2bBH8K2JI1cC3gIoUBFR+JqjjEJvowxsMrTRQQa8g8A3EASox85A
en2G1JPdePrgOLx+O5qPav7obJXVW2fpovZxstJ+vDJrwdgR4NjzePZjlA2bNMGSekytlXPJSQC1
SjFIcbelGFEEMPSJkVHaXnz0lClXhi0pP1wvqf8AnWJdo/XZf3GKowx2gJrXACBOEFIQEc2D/RAJ
aSQH1ucE3aKXqACVxeSg0XMPHMlubRvS8hiakWbXVWhkzByE/PEO3ec6R0autM2zSs/cRpUzML6C
eIbCHMH0rhZpeIOmxSaN/7x813XDcTZHsfpyE9Z8W7hHMTcIHl710uGz5eediObcT2h38XthR8aW
il8WdEgUdsMBuaV3g0YWs5pDuZGi85MqP2YFJc+eM5sVpeyzOIKYm6CsD7mPeM3JY4bqmZkRFmMG
Omjn1cKbT3iDRrNt66l3j3hURXx0QRydmxjAC8KOzBhGJ1rLK+4IrY99wY5l73SKNIo46BSYlMjq
Hr1hzceISJ9/qyyFkq/HNvKivQK2LEhBZMHSRPnMSaJs+0iMDJNEniQyZ3MSid27lmxFgZWrbrNf
UB1gmOtoTr5sMGbITXqd652My5Ltk5u0rzahhL/L3AHQJteJ+x7BbkODH3rO+tlMFL4taY/3h6qz
xFHXQsG96LnLSREkgM89NPNCXhCtiEfHJKjceF3JozsAmuyXHYpYWkTkyZSBpPuaZQe3W8Dnc+U4
nRRgi3+CH/arZuwb3deztKY7Dk3s0aTCeRjuaLCeeb3xs4ZTG7Gziol7oSKIc4ugmmDlA6BceI7R
OkOfS9jr8DzZxXnU4LC2ppvjTysRltiGcvUMoWStfdimcytYNXTqE3kpoDYqBPsw0FIQhCNQIxBt
3cb9wUPjhODTjeYGBcbQRcyb6Gf2fePBaxIlqKjNEJUwNIwWWXHXMRzxGXw3fn5i42bZZ18EKPhM
oiqghsZE0X5SPY8QPJJg2LLialz2NlX34ksk8qt7dLSB5XH4caa4iIprWdPeOtT40Y51FidO6TiE
6KT4HAP40+Th7vkemgIyTaK8M+IVN715EdK6R1btHQEbfuNPn77jNvoA7FMMx6KMRLxFPBL47GWR
YxG+FXXfGRdJtwMVEK4jV4L2thm649uUlwRD4uHr/WMaWKO/pwhv3T85eH771aHlsiBEh3mMeYHn
c4cQpSyuAzJAcEgUwpcisNrfye1XlHk11UcKwfQ2hBhG9qpx8JVDppmiqx04eVTBpDYlnAbf1PM+
mBp4syF6QJbz/apSpSIN/sEcZplH5eBHl7kSyb/JHySZVKWb/86Zo64V4dWMUqC88LsvXpmQH4qc
EklQjBaoZavKkgXO2CcyvKZjjCtgHmF1Ra6WpZYFKSPMv5kZGMOkVqFTSnRwqVKkWRgq1Hzjfwuf
Y4S3ar+4KOkOGYNoscVU3/2wiJ2sHaWK9neDlXXDI2PbImOT3tdAWJ3Rp5vsUCXdizSq/A8rwcRz
ngvJgMdrDQHv0CCHYjslcriaEYf/bkZ2Uu8ZMSm9TXH6vaCJoPuVLYQ+K/O9t3L257sWjX4HRlaF
T5CaiaYhe0P355nalIO2ZdkCSgtZIdTJITuRVtD9s4dG/lhdTi08dsgozwKDsXPyua1fZ9CV/8AU
JfqpFhhlN0pUy8NAEfPYdtJ/qFPFOiLhMAVmMzbWczqrxrpWnS6/M5Lh//P6lAAwrRDHMhhQxDKQ
/+nt4PcHSPJMR6Bk3FpQ1Yzt/qziQV5XK5cPAQvFv3CNnF806vVTlM6I0yRmv6MIV2qtnbokiLGw
ggTXkjWC9y9fwVpxGAys0dyCes1zHIpZXKDuO8EtvdxSOnvPpQZwvi/qAMWasjxWm60C8XWDnSnU
rkVs+KNs+nKCKGz15hA6Fm4Jx8i7Qxt1LHNkyxRo1ZzFL/iwSevyHZliFcevCoUkR1uHWdjY4S6c
s4y1Km6EXlXxd6LzlhkKXKXFnSnpNJ9Qs6o55CoIHgKr8/7AyHwpmvkVEONTmcvpyZpmwhvaybmi
LYP102bpI37Z+aHlkcpBW0/FuUSIew6EQXKBWjk7d6YLDtwyxQkxtr6R8DO/sM1f9nR4xFROofWF
gNG+I6SX81kMwV51ZHZJwFMHJ+rm9zToX8faG9EtSLl1Mze8m7AO3Qd1h+65iKxLHU32zu78z4UH
ZZ/4/U0DrNnVgPfQJpBsh5KnZjnL5JF9rMZEE4eZ+cCo8M7CPvotsTo9Wz2kAur7/JShpCT3uYy/
VAAqKXUMizPF8HaTNGXJqTp0hzn2gi8fqNK7ldUrvWoQ1VPthPa9O2bJFjnXVxIRTgMuMlRIVhUE
CEYh+ord6XXhxt/0uAOga1ntDrOGJNVwyn8bG7rcPA/WpSAu5bmSEBrssp2fEA+SjtFaJApFUXuH
Dru6K4pB/iiVAv+QlTy1ZAI+WmZY3gNeyh1tbIhDyF++aNnnM/cn1oYM7Oj7lONcZK7v/xcqu7+D
qbTCLtvkV1LJ79Joae9iHemrwI2EYb6rT4i4hrcBiRiL3U4/xjqku26hRVp22L+2RMWB0cBxAlpn
5u+qf2QWxtu+rcQfG9HkNvIDcYbB7Z4807tviUyD/wY8bsdWkA6EBMF5Ek5X/PF9qT9cP6K/Fw3u
Y8ESW7VWeSMnTB8XbWNowCW9t0CiBErLo1Op/whfqfdgJBjilYwk7oyBC540KKN943pMe5FwHRO4
CdhfvI54HuKNjnOJOJZSBW2YiwxtZ4rCuS+1yd9gApWIpSkc0ZQMh8EJ+pMf1OM9SFeYvkPAAIAs
IgaJMdNF3H3sLhibnKEfzAhf5Bix4pmiDeVy/MTNElRwrefwYfSi24Cz5L7IFh1wKnfjWdhW+Y0e
9wX/iPp0B3w4cTYgk22mM/lMyVtTxAeLIdqnTzt0N3eVODYIIv7n6LyWY0W2IPpFRFCYKnhtQzvZ
ltcLIelIeA+F+fpZzMvcibgxZzStptiVO3MlAVPUWvJz3ZEv0ANp4fek4+UscmP4IwZIZpU7Y+5M
3QNn3Icql+Qtc51xB5wWKcqCAVVSsQiluUNdR+N6nRLI9XFJ+ofp3z1YTsO5AGGQtKrdKXsb0p50
zcFIaUAaxV5Ufn4EHdw80D1GErQY1WkhGxTkoj8RtjNxjdR+uqP1m0tb37kvM56QD34VI40LxlNN
NO/DyLgyYJ4obyiGo6XGwVMDxG8gTFRS9Xysrdg5uqDYqPeGVMiSuUS2icblpxDxjPW/18EiGmJU
4/AmDBPXOG2ykm1sBBkhHAd0Si4CvN7GZH6SVINTgWtEb7Jtwu1MZd9zpmMKQRe3Ud9QUMb7zGYL
uSnbhYgCmTgUeXyi1nfUde5OwnMSG7fuU2j/kV1/LnXxGNcuWIFO3jTARrHaFDRk8GdkZMYac0tB
a/+WxqV+4nciN7yv1UGQekdgdvU/0zH9dzVihIwnaPdN4xbOfokw80dQxOD+YprZlUsknu25IcTh
WoQ8rZLaU4qwryKtcGGnMOQWjJwqfeEOUh88q5h2+ZLDxsNoXp9kBLA8r3ErOBUKrMTF0ADHvM9d
k3VoVy0f5kQPyBRiyGdZaF1Yz/Z7Z6SVUFgYLhS09VMT+u+jC9S/5/Z0TSIv+UP0xD9RJ9z/zaxK
A5VItSNhQNaDmTBEc637b0shWjPx0m+DMk+DT6NA/VU2VqOOQZVwgCAoSr8QJoh6gd/bNGcvxneT
SZ+7H8r3tg395hiNxf8XUjIZ3IneksHU78T8mN1ZWFVnTuP4M4+kdWlb/Wtq3Anw0T4TR9iXxqIa
e6QYIAiBzm1Fb2kIH2V0xwqLKKjNznyHW4tcf27Ogdn35R1ZFfATWcsipYvJi1apLBui0qzmwOs1
X32aOrepp8N74U4pFkEj3pqD+woKNnpFgGEFjePt3jDy5GNEWnicREuSsIAR38CivKV24J7WAvsh
10oc2nlKHmxD6Dcrx4zbZ6JfsaQr6tWovUvjpe3B94H2Mgja5L1AStwRLCH5Kwe9ReOpnivHxA2b
jc2+8kNrC9dJB+ht8iHhmWBajqlBxLJNem5R3V8WAgHD5jPaV7YzIUFyLY4NwuDOyvvwuuQeqIaI
djx8iuGtVtQLc52mHQmjl/1FBoxYzTR1jInOwGlFOvMCZQXqDS6N6RWUWhXtpM+Nc+OarNr6yHZu
5jmpb0kvsssXkbVbEN3vjKgWN1Amu8s0ec2ZLEXzploukFKoZo8SPH+2UfwIJBInbeQ9gMf9NB23
xoeKWLcpLCI6Mi6tawj2IujdubvYVs3bh9dgIOVgn8ScX9dw8J4iKwj1mWWwO+nHw+zzgYwqH5pt
PUbczDy38zcaB9h9QpzyrPE3PCm3Fy9930qo8SaIw31I2rPflJIL8EWmrjx6XWmeGN3FcZrbhp4M
rvcn7kwmY0dlfcjFDk8ZSf9zs3D18Vkz7NpQ6v2AoUNgU27bx7kq+mOZTNMbif3y6PUlUDc+WAVh
kIXo09TUy63fslI3JyO+tH5lP6eWx0/rdamPrMQveAVqDPdGmxnbzIifpwTWIbUBgEElvCRnO5oU
RGgNY3YisIXt1YtY6jtIkaBZnfir6cJqJ8YwfNdmfwc+zH20kpVjVqgwvNidjO/zaiheSK1hg82B
mfoD/bOsbIfqs0wRadg2mj+ZRblK2VfDrlVNDhG6oufCGMIrlR5sFKEef1O77XxBdDmMXFxJ8cDb
uBGimA8lnBIuilikS7THwd51MzVu57RjT7Ui93dJmNjxjv0R1Y1YNTEwGtWMDTu0nIQtdLHszbyP
DuGEEMo3J92WqbBnfJe8VcKGucBeZPUTx7o/uFOvXvtJJz/Yg/FXgPTauQTJ/+ZSYAPgzGg3PXXB
h0TZb/1IuHXjz+447kib51dkkgxeuGsaTxZJlI+h1BqHhGuEgazc8C4ZZYzPm2vCnnLj17hveioz
pPOAvwnyGCd4xsQ3lbQEOGQxUio2iOWwoXkPKVJ45kqKF87uox3uRC9oC9c4RIUQf346gvlYges0
AcTM5qH77FDvTgjIap6wL7fQBcMZoAWN3Ekx9bQB09HD2jAfmFzH9kpYZnkEpmZwu58Vyl6e61MC
eYiJblZ0OdTejmbBEAdnNHy5dmEGlV2X1yqRfsIbxIx3kRAsfiOPuoMqrBgP2iSGyuzLEzXX/l2T
9u1Xz6voZsyVeiGCNezmqGcpwMXbpeHJ5ovQtEvmbxCTq22Iev2V1bTHs4qabgRi8jEhX3JNYzoS
d7Ztlh8pa9UfUpVxQAEma7bM7B+6GgyDlcXJT23ZuKCMYS3PCp0Ldr30bvEnSitnw3kt8b7uqr4Y
gsgXarX/1d4bho72hdVkeLLtInydm+Guqpb+3KdA/EtKb74jLs57kh4cG3NnbWKgGSsoRYDa8WiB
FpnRn7FGdr+q00PAPxc+G57JdbhxqZ0bYOufYSy7gcVdn3SXmm9kKKZTGfHeHgvWNkiQVn+XMBfV
lMeuNC5d/BvncrgrIfjdui7pMcyeUNXNiYhhXqQ/bPw53ZPYWDm6uvkaJkpkEfTOE7CsDcjn6Bcl
K7vnGlB/zJOmmabRonxZtPVKmA71oqN7cFv3DNt+rYZ7H9pxtibDS8Qhx33TBj47QvlqpGrBled2
QdvUIe/Zciiiq1Xr5i5teg2gfmqKDf1r4yMIRR3wiJoULxjeGWXd7w8KpQkzw/95tsZauuvkRfrc
gxzpzrQkDkf6ZYrbFg7oRo5cszaAcXsoZHlpcO4m0UfmDhQiE0STmzya8iAZI26YSMKvbteWBGhT
9rRQWq8Z6M4DlWMeZCiT/lFCIRPmU7hHmrgFmZGNBXru/+4Jkhy2pgcXayt5MiYHLuX4h4o4DI+4
DP3pSt/JIG+wEGU7WiXCJygbgkkfYlIFhn/tJWu3OVDpoJV2Sy2EtxayeCl90MLq/gHhTO7pyXKT
Tz17fN0m7gk8/y+dlfAjtXb/zjok2+V8WPnWWTy5T11eixEy85sH2JSC0CmqNqMhGXV7bN3ISqNT
oykI+zjJsj5Mvui+Y17q/+9OvE88gg4F6sAjOUKG/ULIpTgtRtMmqLU+Syv2M9Q/Mt/U2b5l3/gY
kjT6CVtYqFkTSph4hfMXuUOLIIMkfsOp4xsblyeHxErXnBQZexm0k/oEWwppvpptyoZAyhxt6vX4
RsWMbewaCMfVs2ksoFUhTUpgyL/AU2pxm9aEJ7YAgNrLQlfO09iDhSBvFl/8ZGp+47btrqFfZkRy
m/Yj4VQ6k6bVu4ii1ifqP9KTT6j3hhVqfzAk81BSuBgxZ8co957VJ8fcbNti7zt1exWGXF6NIpKX
OTNcD2MezkHMDQXuPKQUya+kMwM48fGun9zkbFsF/rJp6q+4Qs2TjxL9njWptSdMl6Fsl517l6dG
j7GTyUw+1LbRvCcsKjm0kFDq0JmJkyx1cpywXn50UTR/SytfHhqvz+7nenE5E+i18BpT3ItO0hOt
i/LNoU5114fOP/hWHb0UIE27ojO+jJHym8nWyVHBEltN++VHN1no92tHRVjEEunKjb8zjB9sAkrr
Iil03IzaTsjikziD1xEpkGbgKx7CGMfUBmykPEVa2uB8yvRxBXBtdEytlBz5ZqeiBq9BzKpj1rRy
74H8dP9MXLm9Lbnj0eeZBfWIjXewj2Bh7MOC1wHRyJlvaaDUX0uXGrAjFtT+1NdELvCblmXHKIXI
GBE0n7zyZPIyI+/vh7F9O9RYokzEf2ycuXzV3Jr8DTi1N0IRpKkN0iYfYVjrO/LK4+MSR/2p5NVW
koalNMSRpMptWBo4fME6sHQZvT39DEswFDI/JH44vgBR6S+UXhdXsfaPgOJwsLyy3GWTCEgKTa0T
/tVwcXfAbcaamJISuLoFaWUqZrh5E7fWaR9Qeep+MkiNU1AOPV2B+JHFReL3FoFlsG6Hb8Ao3bLI
Oww1lGTe2c47Um1KADrRI0hQb6Z0wrG8m3mcFCCNKXFR37tk+AGgISysYTLmc8eLt2+rBBePP0kK
MNYMSeDgknorV9r9I4KzkHvwcNYZvxk7IGTowqX2z3VNf58wIj2za0R56gvF9i9JKWv7JrQ4PqKA
RyKIq7GptyPuk+lixx2eXirrovQB541FgxL3mx9bCtPeFjmLlFs8/10FeDhOP1Ai8TxRRhovG+I+
GJpFNrnFtqj5MBDcZP6gk5bIxZwWNqG1bISHiDCOBZ/nGF8yFUP4lH0uh/0yGbc6X/EyuGQxmLW8
2ehhUtlT5js9apZICnYzmU5jOnlifAyF30aPI26kKwwlDBJxZhCFhs+yhxzI0K9suzzWWDuYUPLS
6/DniZb1ng8m6VQYYuVnKn/5JbhAbshb+vHc6kUsZ1iW9TMgZoBwLctq4AnVOomlSoTeA5BXNr+k
qHhbOjGsISBlmcFv2x3JT/rcrtC+SrKMF4ugKw9D0hdUGHlRnx81UDDw9xNQMBKgNdg3CO3mYZQd
AZW0zN5HTKqMhYTm5OpJphNOV7V/WZKW30piWguQPri/W0h8FtIZ23sctFyBVeGz89RODOmjMWBb
7KfZM3+zzqAKhayUeUlAAnDXrGrglPxHkrTpklnAxytc9zyOg1J3JHVqnvtaUKRsGsq4zEIX4d6S
oix2LWiU+lIIXx2pZDOb05jlUPDUlIivlW7K9Kvb6s92RxUUkiqMTcp+4ZnVa7dQRQM1IWioUBsv
iTCdP1MPXF3y2KtvgUA493S0qLeIw5wrLDrocxdySdoLrMfU+gIrO7hFBczG5+0KudP4AHZqnuDT
aoRWq6i8ANOl8PaqYKG6Q/bCkUHP0WFs8vHJQm/9MfrshZpg8C2Rj5ZKlp1EgwM5Rc9foIXPmG7x
ZIeZNWOrbaYnSCvehSsNg0fE1fwN8zwFDtSjoqqBmQ8zvfeBcW5yy37j5ojAoAvjwKTtvybt9Dfb
aRLQncJlTw5o607hHxts9owSxBxQv/v4Ed8F1as4EOJfe8DXwcMAuFp+zxzXb0Cdzi4x0s1E1XZl
jw80OmxLl4Q4cLgHQpJXb40r+gyR5G7fZOfiXZzGlk5zuLj7Ap/VTgyS2B7MQ+oWIyvAQUXIVdbp
0eq6HEuINxwsShHBUsrmjkyLeqh7JPhtSCsX6IJ5DMiZvGNwHG/Rrc1LGtXqZLqeeHf6PjzDyaPh
yjP86mOpG/8206tXKnSe8wFj+2D6yb+Zi/3BJGNNrhbUSIXBJvdZSDt6Y2XejTdZ062AOLjNK1NC
DiXBhqchfm5YmLkbp8cfCgPxirwsXhEEvVv0uuonCoV+8Kp1SAlvwQ4BsMTB4V1ULup7JgCvXUep
5divTv2MqXSyhPcYQ38FEwU3oRAK60pbF8TqFwdaRQ7sCkj0W+G1fz579QCwTfg5g1H6Deni5mas
nQcXqGGQhfW0sT3jyDYM2bvweGGbhHNuBimInMmOF09SVi+R4T4OjJgnAVslaOmJvAPqkLFO5Yhi
z3WMMlIlnR8aQWnF9SZFsG53E1D521K7xYXLLBqcd2VHmOCtaOQFSnBIGDY2Y+bC8Uks+exsvBZ+
cT5SZFpy4uxRlNk54NQ7YDDhusjuCr1jwJE4ux8tqYhNP9ivHrulPWudYkN8/V7VfnhnTNZtSmhu
M5C5DgAl8VF1eb+bF6WDefLrHUpwuV8MOKKD29XfIPz6ADtrH3SO8xbPxCEpZd8yxwOWBF/MBMti
wTeVd4O3VJ5djf24FVRotSF+O92Sera0/5xHMOOoEYYII78X4o9AHXVpXxRG6lMZx/KNlfjFXTCK
izZJaEh20VQH8THP+p/VZLcdDISu0ZaNhGo2Fzss0oOt5Am3qrOTnluh6YTxEWtyvo/aGBWxcueg
6lvrAcnfu7jJfAGqh9Ycjs8AdRxmoWWvY2e+4LP8jMWgiN20wLFxKwd4nr6AQLJgi+iTxMYJLoKS
r9VeGBEMXaxofBhMtJScyndOCfNMGweunqlWu3ZyBBk7e3aajYrL5kPgOQ7GpoIO3Iy4hi/UdCq5
1Yp3A08GUFYhNpOHhZcFj3uAiWQ9Nqu3gfGVcXbOnX2nAU+MKyeP4wkXdVvJuwbvJ350Ee9M+nCR
1egpZ1rdCVLQuOGt/khYDGvaKPQm1vlvYfP16b3FuLZMgWfPbLsjMJdx23pJdRPa/YvP7vEpam2k
phSLo6Z3tAvtQ63s6VuYLtcJx7tRKGDcwUAGgbhoA5hrQLUI6x2hHmV3HdSYQ90b3xp48YZarR6T
MFkLT8qOpgyOoqNKWvVNvSAukSwfK6roib2amv1T7gt9h4HslsAyPeOuyRbHm8tqbztzeMqVwW2X
yTk5x+WAvAEg4DAqU7DCIMRQUAIAOTJt6K+lqcAhZ0t1diqoOzTkB6nuvseYlrvwNJQYuIxjx9zA
9uoJkIrkroE4FACWanaNXycvsTC+gbUP49lLDNCZpKP/sBub4GTgVh/w/Ff4phNKvo1ycoOlpbwW
4XScTszVvAcre7hAszGOqRrqB7pY0g8u9Pijksbhs0RvS+q5eqAKQt1Ytg78+cepEgeNqCUfuwLG
AFEsZA8rYopSWvKkfXSL1ByyBy+33Y3vWcaV1w3GlfGrwXiTHiYEwg/H7uU/PXh4Z0Q0z1udRp11
Yv3LtT75GDonvJe8lS7oigFmAu+WlMONayu6VtPSiYYdO4O3UmPE5w0LnqrnmpDQ+VNMOTbsaiBC
ynefJdm/pFM4yv0m2/E3/tmMl3q+iKWM3hKD3movtNQWgc6jF0h+zfb824xaPzYxNeYOMBIkg/zb
9EJ8H/Fy49FgcN/UeL3MqLhpiqZlK2plmJczc19Q17NdcH7kG9f16mAeB++FtTBpjnzgSjnQYHJI
rZa3UqP8G29dsg8J6iPtSkA5osgUl3pqeQHWbvHMfoXOWR7ryTEruB1x9sL1igOJjRtRNo5/p0IO
SF12TGBHZaHu2eHfR+vYCB4uv82WoTnbZW8FmPKrJ6q5Q4quqWXaWSbl7TIiYFkwrn3ip6KtfOhf
WgNTXFF6km6/Cl5SrZilTLbMjb/SRtg+Xyehz+YwvXlNFPg9FquScM0y2RPc9bJmC20V/yJ7rmu6
PQyIK4qREBX7tk9S9ZotFLdMc3pvupJXVtO653IMg7zNvjsjB3ED5d8HJShnfpmkzAg2Rf86Yxku
JHrgLo2c13Bd9J3j+zYyfdIe5rhff4YuupdWvL78pO3eGF7UHSKRdM+8Sue9OVaAQJyiz9+VlPLH
nET6g78MokqcVHs66qq/UIUPSUIYZj8M/XtnL/dapogLE1usbU8xQLzI7iqt+jD0cEtU+x3hRd6y
qkoJTE3mcXRLfcNybC2QXoEuGeuaMdZ7FyvjllfINxPcGSTpdKoWDhqHWPbJamcyI1MfJZuupYRt
0HWxR4ItD+5geuTIhnXfUb+wBXqSbRaSCIm6S2aW2Uu3sIcZlKbAE5VUszmsspfK5lxVRkTUFfLv
cfD8Azj2X7TuBZR1t89hjl2SDH9lAtz7xGPi3FZGfJhm0l+jXYbprkME37WlBdE6GUaDNTB7Dbd+
afHibNibg1URDL2TWQDpdOntyZy1Sz1f3DsSdqPJtRkqdNh9+LU+guEo2K4UFagZ/yFLiWOpEAcG
YR56udScnGjOSy+MX9FhwjRxo8t3rDzYsIdng6oyCV2kJnWERQEVfYFtcohU5TF4l52mqQ3CqAFx
7zCM2A3LMTuaXSOCRjnFoyYvuK+SVStMCxqgupxhuJD3kZMeBQE+oqVT94V/vznYjjEHtP0xfFsK
Vt8w1Ld6ia8edBpGEojOBTznepXBLeFW32SUk58u6554gAStnfn0XDoY3tmyuj9c02losIlVX7M6
b28tsoi0jCIdW97w2bouYZeNFsk1Hi1c1NKPVnWTISoDuAldG6FGJvWN3+t7PISPtcD0PNNauIFZ
8u3rsrqAoan2/RwzLeq1dTxjcXxpjbo59TLxd1NEAlGVzG1J9D0XLS9HZ3ICjBrPsSjv67rlVYo0
OgHhiNRxZBy6DmwzyQlNuJDZQ+Vj4h06rYwn4o6reMue2sKguz774tVe8XSpz5iDRTM/Gm78uLDe
wYmTVbsI7/SjEfYPeQZll6HC3KPVmPvaa9J/Jj4Cjhke3N71s8OEgLXnBGkhNmFR2lNz6dJAbwyP
yTBoan5IbWww/aYRTqK1tC+RyXvtklmhwmst9W4u0cwqEwxAoPk569pRAYESbnoRGF4uwMC3d23i
lMc2jSE4hTBmpPcXdvGNg5ca8in7mcz74jogTwv0kYM12u6t4mg/GCkJ4InvRRnycoRgIvZ4drnS
Ipb2Y1CH3vjsuVG1S1wvfab74Nywzbm1VWP/kqthVTek4btNVHdF7cGAqwdvz07tNfLMgZQtlyKP
7M084dapFhR1f5xH1l+4gXfmOnTsjJCplWA+VdqRH51BEN/5hjOissOCyWyqEs4LuejbHH7+WS2g
E/nm1urTL1R3bQ37roZmwIoLaf6E4x9/Yuz3ySX2IPJbDBwbPO3p/ZKxNxkGWgVSno6XsC2S7VSL
7n1hRYf8QQE3VJrknAxRJE+Fi0u1Qg9hlkcTAx8NqA92D9dNK4/tA8mqfMezVh0AHbQkWuD6OVTN
gWdWmJWZO2lMAkLKhzJNxj0MOz4ZNzfemUKB4RMd22KTvFupkWxireJc44kkXTLzarxYaiqenCnq
X3TjNndVFplBFy/js6ANAP0OuejcSXQKt5gvuaZQp7IKZkP6gf+AWPuMk+OaqVIUO+2wBQLAKqJk
yAN6luq7pu7sYOjEV+aXZ9frxx/NHe5CAFBw9hJ+mdh22d1fzAedH7LCkfgKmwYuQJIuYX+g3WFk
uxqGD9i3h0ukI5lec8QaJxhd1KCTFB3Hfs2VmYAnKsQmrrtOsJqp1GtDemLvUBf9oBIEaWPpcXpj
eCwd3gFZ96iU9yOGJEarau1DDk9rP8kZT3Jm+S5cZjntHa5ewcIgcag8nptiUBCUJkJEEd0/+Neb
dV9nTsBwSN1iWHey5Z/uk+ZrLtS/uezkIddttmf/HWf4CAueZdS24wI65jF1C+PTq6uQCqk1v459
mIipZ9HHC+244WKaDxvgsv9g95KvtHjbrHS1bUYD54GLU79tespk+OGhYcTrvZ67fHXuqqgmW0+w
3InoaMNC3VvbxU9PbplglmtajSV2bm44MmER4BbHim0O81s3WBWAIVJUHJbUXObPg82q8qzGMcW2
0ZZ8TaFbYVbsY3aCCAz0wyR8IgGGHakOkAO6U15iEdpKDGQHnGsta82kaF9phSHaC1PGcc8F5INq
vFPYs9j5GoOO13kM44Qm8lolGPHM4WbBvgx4RSp3vxThB9P2cnXIUZsbQurWEYlKnwbwCs+ElhVw
EUyBr43ScPqxIhZXU4/jIYt9LJc9/7hpdtEf/Mlh71OFeSYS/0lyozwuGNhXMx2NsMXay27M0EQD
CCpNubdV5VyZ3vtLNkEew3yFgOdrEd2HspX7xOd7idUdg0Y9otVa6Ts9Md051izwueC2YEsV6zBC
9sPZhDfKMh0dksU/6wU25TE2ROr4aMtghf1NhoysrB171gbUFHVZdDd6pFgQ11BMNmgO2YHFg53u
c4FxAzN/LF6sTL+mc4kMOc8wboj925j23Oaviwswn0BKUd2t/ajm+4ye3c0QYzPi+dlN5eDd4bWR
ty1OXSDGQBobh8Xv7NKpxPvgX2IPIgiLOWYDNr5Glg3KFc4cJBnucKdmWQYsIHUWosppNZ7ppl82
yaLzlfYjxGUwY3XbMQgfiYbYdPNAJgVXT5VOAwAM89p4nkRCTotl0D6nmH2xqwUV4Wg2bAFKP46P
vdeQtk4gfDt55+9adBhsppy8n0xXmNnD3nkJY+uNT3VVwPHmbiIjvVlCtbyVDvzCqhuxtLUWdZpL
Uj6IzNR7T8/4qdPmSg8pS/sQrPPaeCH+IvQPWIDrOgd9TxCMh0TBv2RdMCCa86YC6gmTRXH68u2Z
253XYuGpzYpJKaWvjMY3n3a+przQQjJQShl6LJa6bJ+uk2gIrZBqjMlDacFmvyMZu6nslCnSH2mN
ghR+X6fqb168354gP4EayCS9QecVDqUct2XvYAJdqGff966yuDu5eD/hE8LiTNIqsLxydc4sJX/g
4r6QQaPGXSqZfPAieSTkSb+CIMQOrJyBn1KvhT0G7dPhdYYJQmJh7qc73r/N40Qycz4RObeJUvE/
Mx6DmVMDDbCnMsZ5SC1x7nG+HhFVi2Oa9lSEWJT0scHzd+wHKtacAquuFaWXCXvG1fOnXQxX+KBM
m/V3bn4vkXHQTUuLZQ5lsRlz9K3Y8h/nkV4FNVE6ks/1yavposIEZrxHlPmCfGzNkKdJLpADG/FZ
dkNcB7SLgg0ZIYWW0u0PDKHtuViwelGNWd977Wwd22RcKQ6UxfmWJkZg++x40vTCdsp/SH3jOtpW
tXOg4OKPNdBw89GaKABqsLm3Ywc+pqdR01txq/NnTe8ayH0K7C99AW1ljUR4n5Wt3Xk/pfNSXEyY
508KqbY6YxZAr9Btd9JFNQIzbb3wTvc8tvcsdKt8P1UZpId4LoYxcOVCLHbH3q/siN0U1mVq18O7
0c3TlE3X1DLdndXob0JFU72dNW5L9CEmv3qhBxLoOaHYNoK5g0cqwsjmgh7YTdwMj0Xi8wucTPff
1Pv1OUSnw9aI9Nd6+YthkDyMZnR0EztYDDp90xJ4j4jkTmy0pylCm8wx92Rmht3CzGEThcSBUWta
kV+8hX5Xd87Hm8zJob4JFTXbvPYK3rbpaFpbzAqUcc+j9cqxXv0yBSxvNZfLad8uanpCa9VPzgJ9
PCWGfRQokufcMF9XQvaeeoluH5mW/4z9uSfqE4+Yw+2+Y0Vp1mdpNt6JYQLkRTapPXZzBDuLkpYH
iApzTia5SclDR+GNy1spuzdsLcYLO+D5DFlFYt3y6v6IzWL0WXVgYEq5px6VHsNbIRao0r3K3uci
l181ZUJXZ8ntV5pd2Qo0hfY2FmhoniJNddCWZVVERiSkB7tAEvABHACbrJ32JeUPfmvyqg4G7exR
K2hLXAjqBvyIFmOZdglBc4qHy1mqMLkmwNhuRw+IGZoYJC0QkekUJPNEYKUY3Ww7K9398yq28p1q
kJ84qQJPcsmu+O4aRTLHe3ATgN8b8mhHEHYN30GuePTW4mimVjZNdsCjsEIn3rwziYkck8JXd9WS
fUAXj/YLcWKicao5x7K9K7rluQJVZWlWRkCZqKcxlva3j1APfVXhxZYjtG/pKPaLRW5spCwakBCx
O6z/ruewTPKfAivI3m+GBh9W4i+EWI0sGNrQOZrwnfFs5tXbItODkxQPMk7+MskhQACfNHafEk5g
DcH7qx6btRbDVVSEJ0a6jWKYSekAdjeCB7ovOwQ0An5d8ap7mbErA7+NDssB2+JlCgyu/SdT29nt
oknbd6jPKDcsiurQP3ZYyI4ZtwRFwm1+Gmh7f6A2ueJLM6MCD40OEr93L8g3XJ1VMRwq0sw3EYCh
3wSmADBhoE/IyT7Xj9yq7tU8+0e20hYOLELoy9SooFPer6Lw+0IJECMHhPUDRw6EVjflQ+AxDtTE
jICjdSEFJqv3mk2CRw3pQv1Mr92t2w7iWHnWi/CnvCLTkjcfE/Yc8ruQpOIgT5T1iLP8kRIH+9yt
uITQ8u682nDv8AiyzWSxTE+tyIDWx+FjzJZyR7GlpXY46XuaQAbb38OCnF+aoRffkcQEbHnko4a0
Evf1IJhvGqjO5rH0W7lz26q4L/x02tkkm64ADV0/mPm/y01n2xpONianC0vO+tV2VdMGWsfjU6Zz
625JQ76udpIeSUbmZ2ZBNiTSIiAOvHLdqzPcsjqi33k08CTIJu/1dVRu/dW3kfPBHNOfs2g2DrUW
6cWP+16idxjOAciW+EHEj3/NWWB4RyTP5668VVN+Ozr6vmKRRJTeJzI+5kl+XcohC+jzWLtWCD1t
/VHasHgNyqspqzoV3Hj5i1OCnaZJmq0CxRxV85sk4ICslmMdIZYXHnF5toQlcs5mKUsgsaO4ts3E
H8IzS3t7/i7SrglGbivp1jTpuncdFQbjVFIjRoMHbA6fZkM2n6e4gQWKelUtMywjFtLHchJRSKSj
t42TwWlOBqxqxmtnNcaEBiPCm6YpreGY9vwunhbARWA5M8nN2AE4TWEPpZka1saO7lEcKqFi4+5A
kzm4wCMPogux7S4u50Izwi9zKSVDFdckQ2kNluInZmt5DyCBsu+aj+IvVkt+GvJRGex2OO5Kk36Q
/UgS7t7DRXaBVuUHfAPzh7lw/2lSf/tQwEKOXTCGpArazcjTlo6Ep2epaVQHP5H/+i5hMjIjrOF7
NKS/tI4QxHuRj4fONY6WW+TE98pHm7sFTngiDQg6FDZEdYznBVQYKwHBEkRIwzrYdcOHQnLqCdQ6
mV06g1BH6wkUFYvNAMseII2pxOEttZxuF/K6aEGNGyLgIvlhSkQxtT0fUlYpq2NUsT7AN237y7Pb
d7Hct63qPnVtFjldDcWc7MIJE+yWRBwPHeaIQb8CU8Js41SDeaNo0T77aWb4T7Sxyb0SDTjWEnzK
nr5o608QBn6UThTqzfQfZefVIzeWbem/ctHPQwyPo7mYOw/hI9JHWumFkFIqeu/56+eLnpdSqpBC
A4WqRpdhBIM85+y91/oW0qXNgLDgLWph7q3SSKubOpg7ktcQfe8SP16CPQr3oqEHlA+XzEGm9OnU
0T+ZZNvFjxSAk9qCxaSdXdRevmmtKXkzkUx3iirC+Uo9PvZHa6jGZKftlihSeFoo1BxW7Ss5x/VD
2YCngn4cuF/h37v5fUQDUz+2RjNXAvJQRg8Dm0G59QO/Ku6AbRvKPnKk++o0YP6cdoNJLHNpokXX
bUyUYzXGiXpkrom1Rdmh164goZBBuKYOCXdxgGGZNg1B0jTGJAHR1ZJd4xNVhFkXlscZfzLzMNLM
IOCXSRUNjGOu3ZSOB6pI5L3lAEUrJpPZq/SAJTujBlu51TI1V7MjRfY4gW6x9l3sjnawEkNd0g9B
pUVO1vKtyUmnu9LAi75hUZW7rDDhcofuMmm2TdCG8zNHNQz89Nnj4t3TrXng0Je7+0x7AdbGngZS
m5v21srsVJD0no7OG77msrpTlTDLnnEA6pbVIugNrucI1kq1otnUQz5MQX8GVoAZLJaaHa8kBaxa
W5POJl6/jlY15ZbN2QvBrk+6eamOWBXNN60TYs2RsZkNWwS5r0Ei+tuYQWJ2HYKrRUmDMOy4JE2u
b0UJjveGrITiTPGXmgMF0Miym074hgMBZnQVRXz2VerBrYIc08N+HNkuZtoJ7Ja+n2e8rVoSM9C7
ZSU2rDrxG8dDRaSiXeXPc5P29SuAOzfhF0QeD5Zg2DdBwuC9Jnw2OJEhZotjHnXhdM2gfTbk/VJu
rYHrR69l3pTuZgx6LCwDN/46j40eT2jOihaSnPIOSMBa+YK9l0xTTXTo3uFs/J6Q0PHCMKQ27/Gk
4+vRdJxQDTPULfCW9ATDprvLRlEc7IuZpLRJo1pZFS12GhrORdoPJOeFjlpKEGXhhsHXkhPr+OCg
PmYNI11a5ZYmyqVsi0u5m/d4mJw2iMe/JgzP5aYwkVvvEOBM3ffMGvzwe0LK+Xiy5SjT66xz++Pg
0DElSajJLl70sUGTbIXBqUJxZJ+RZk9nDInAAJt2IB/byReg9gThRFQ/t4iXJPK3mOViUjHyr8Xo
Pr4u8MAlt3YuyW8MZ5mcFJLxCjpNpJmSUSsPGQ1EMhwOhZ0g9BV1mKKSUeE5HHySCUzW4Lfv84yU
yC6Zry1E3B0DZxO/WktBp10XpCPf1SqwEMAqIFoOad/uTTIt3mvfox1eWROh8QEt+Je6qsymmAL7
7JVVcTSx030Lpe+48E2kEYgr8YVd+QuU2TiGbwv1bh6KnkRXOh70i5My3tMUI55vHEI72kuFwYGF
HbsBKw7JLl0ToNlGz1x+VU7YK04KyYDpb2JWf6xCe3wnIKp/W1I6mhGWt6yftpDD6Yc2Idybi+xC
BNUxaGuJpCtrFxThdm2XpwQsB4DVNOxpthH0kk+MXWBKgwzCKq8WuXwXvenGF9InwnaXTGVykXlE
MRke9RR7yb4ZbX3TUIovZyWQwaUQjtxihe/G4Psnl4doo6Gq76OZLAZ0ZIT2rURvkfxTFDSBtgOz
Wnqw9Pa7q9bqek1DM3S9WxsqfwBYIpZfSooZSIvw7MQ+IlnrVNPTntCYSusZqBosAsI6eg/e64Wn
HK0bwbiaMq6VQGRPXopIv6aFlBConSUhsgI7KC/h1qKAg6dgBiNTYOueuqZ+Smv4CuYi8H2p+kb5
fw2Yg/s7/KYlPHkzYHaxGG4ihbkVc2vTzixtNzMnjyzXXRmgmlw3PfSq63js5UCmgiqiY+VxQjj0
zPm3KBa7Z9XEgNGqsKR4vQhtjq6G2IBiF8APQVbuO8f/dkv2G6KiELjmvS8ZXV5VAuneuXMuCsNu
LiVc0obRJto+koBue5F5eK5jHOCkZRE1RYbAlEtV4r4bfNTLWVEfB3ERBtoXJc0uqfzoLxIyhHdL
u9LJb5FbalSgvvBqzMCCzjutyMS4mLmSka3HjexO7BQzT/dO+WHEZIVxxUYtsFY3HFLT+Xrq2GDv
7bKh64XQqL5y87F8wd8xcVQqrPY1s2W9TeO8Em+c2/JjzOmEybMJHaAviLXb5wprecTgRTkbu2Ei
uZdhAIXLibxjkjfBDxdUPz30vroCkx2cCG0er91Y5JBy+ASaRONWNcg7O2wfCfM9SKEGOUFLIcaw
i78AxVNRBi/AHZDHUzpGO8T07bTRkQEMiIZKIx9TmgEsbsVoGwqMwldF7keXxIuuX7wrR0sYXGOP
d6XjWcD8Vpo+27fQBxgSFa797BUXcDMQLFqLconzbcqUMl/79QwuH8cldVzGqrJOhtrNSKtr1Dri
7PwS965/x9dkrodyt7/ITOfozmW4JVeyV1205+DdIiImdMPcNeh0j5bHYBaj+YTmEOQpWrewNjYj
CzW/KKGdFxkN4iHtU8bm4yWR4MZrVNPd2GSdFDcdLZjgPWfCx8ohXdZTeHQEWx0oMek40msipSl0
48yKNz42yjBjm+D5PVhjrNhyEKU8hVPuXrtuN1rJivAaK7uZbWoe6FQRYPiJdb9atbnlvnEyFdaD
bTMmfbMhiu6ROmUvPYa68R1RLuQz9nMVvbkdx5M9OvZqPBfJHBH/MrloeZy5mjdNRRgIqbeuxqPj
lg8KUO2Ms5radeOQoMPPVmKvuFryZED/dWG2vvZWk2wpiqszz0QwXOPUk09kj5BAblM0HGOmqy4z
bRO+YZvq5g0KOZ9Xi588uArgSOLkrOotGJCeYKTRcteqnQrNlEmayLk1AwXSCQxjbpYVOJUZPVQd
xheAhML7/0xjI0SurejHz4GPAdaO8h+O8PjPSkSQW+ZZo0LzxRH6EMzSP4K+7xjx85ps7bmvwys1
UU+vU3T2+V1SO7AfaGVx9s3G2gF32EnGeNJO4XyUrtNaKLyMcfHUeRIPrtuiyYV+6Ttbchyc6asP
nvTWEvx6ckPneHzpi85SxYbkq/YNVjaZ4XXFQUThqWivwq52TzQIomSNEuLSLHA0D5xOdIMjUcCc
9FbC0zI+Gu0I/1gksZuupcWOsaIHixwxcp1xi71ruaYFvLyFrbCbfT/XDq2XZiYMqF+IssKbNq4R
7+nrAmAenD8TFckmJTd0wcAbtNYLas/g6LmNy2IItkqdS1nU00OM37NM1hl0InxiaR16Zic6UTUP
eTSPjC4goWIiMEhQeQjqAQyJGo70Y4drBFmSyOQZtohlzLUL/8XfIFU2ECqSshVfa9DyzqZvODWv
E9gkM3IVEfsZCCq3GE/Cv8yoykiaqt6U0EV8ymh3NHO/SUaeSaZf5E5npHDzOlB/7TAFhptw6s33
BNf9jcdTeiCY2+0I9lvK6awtm35wPQaA0DscKACFs0Rjr29oyDvKn5qNmeHKZU2NphZV9fidIVEU
vXsVecM3uKQzjKeSdMCdpJEZoMJM2rR7iHTPMF11XpHtYf8Ic6ZHDr1+dFWxj+rAoidQBznWOCLs
qgGz/MGxcZdukzIprxAQZNuhtt1DOCE73eQl/ad+MjCn3CJyL8zJkNu8NDcEEXOWDs3YtluEdWpH
K31Ec8UksIaLk/T5Uzd5aXqd2t5YInBf7B9+VIsfNGog+paW8gX/OvDBrzUvjNksDSCbcOrAha9i
J2e03GX6GSen3mCZ6MGJFdaVjeGZQx29wdLaVJknCphwWQYJJAC5gI5HFsG3ZWrH7QClo9fgyMIF
cmdXWPJUh9q++BSZb/fY0Z6dzKqcb3YbNTcIwhegS1W5R55A+gljpESh+5n7HZSxiWF/2dO3gRao
I+5HIvstiMGGqqZqu52pkajTtfTGMye4pHyG3YbqgF12cPEOdpxqKjOzC9SD53jrQqPdnMsJXTnE
/3Bdkp6Jhrmy5vSB4OjF2w89R7Vj2+nAHLwyFNVTdnEW0XoHIfNtGuYJJmABaSq5KKer6rSAKMMO
7tqypyZYwvgBVXijHwBojfjB9OBRjPuRBauGQOtqHE9wFaOGdL6CY88T7DjqqI10LiDM0rfM1jhx
z6x1YXdsKWuqJLr3OkIIV/2AljBFYp2W+OZsRlBEhRBJ2W4rd+x+6uwyB09oz5wa14NzQ0lK7JXs
6ucyDv19bISqd6EUkYeQy+infGr9x65PuyfR+NHPCaiC/dUAZ7ig3j3xA9nhiMo8NcM9h/YIJEk0
IUhITT2ykUfgfRr+K61f0ji1ujB6svrZ+kKTaD77YaIDgiY8+LZg+yB/XQfw5B4CivWfte3TLGIt
cJ7AYZOGlKVjP99lgNFvKr/jywNNUCSu6iEPt7qqtSQLtSb/qXeistnmAmPoWotsvrISxoukkIrh
aYqa6JuPAkvs0LhH+b1X2RhKAh9X1pbeMauaPXGOCFEfP4GntMxp1l4/ce7JAHPDtTJlAeo7JSCF
yQezOrv3/Ru8LlVFsGtNaFDu0Cq7ypHgZkSrErOJ6yTSYtuT23ElKwbQANzI2GaWx763RQ4YTPeY
gvw3nCDZMyPpcdg2TK+Pbu7A+AcIdF4ko5cTJamTn0Imn98juxlePHvwbnA0WDMtDG8mC1sCCfVD
MXZfSbWsx+pqqekJlYio2Ktu44HJH2nBVjV8IeQGgQoinoWRGZjBAMulbyMeA3O70CBjWYdw7iGI
0aVVX02k55ZrBvOMgqK+HZkLElRFnK/xnAbaMPq86XYQ/nA31J17K+Myf3RgGQZ31pSSTyuDYSI1
uXI7X2wKUbWc+4LKL7cS6mUEar+OD3FfmZdIk1V3ZEjvtk8tpxdM55mMxMYnQ8allK6g567wQY4g
ZixQ/YJowUPQ6Pi7iUT9bHQD4CYZ7PcsyfwTMpj6ry62u+sk9vRVlYVhtpf+QECSjzmCdt2Yxz/y
ub1gW9USDgTuWM6tGzDcum2jIPKpDTkSX83GbuQ1mue2PqiBb4xiC7KRHxWYtMrJi2toyNJRX/XQ
WUdM9u34gifNt2m7U5ACcW9wHf8sPTb/u1zn9HqZSiyl/8PoVic32dgndJgkeC+CBNhSENoFamJ/
Eez9m4L4YLHyAY8dhmGJhxvKDtTU+OMpEaYkAWFIkGm1EBy8cNI8Ok6CJnacK5+c83kIzw1Gs37b
zyIFJb5ESt0hdrF6JKkc+U8TkRlcY04wywTKG28HtocH6S7zHfHBTnVP3lD2pShCWqqjHzoQH+Iq
xoB2+e0A1KJUKnAyb1rsL9ZZS4AXxUGEBIeAdp8bv3qwtA8G2UoM4LzVwJojy0sscAJ+3kQ+SA83
MCWqVHekSlgxOB0t6B2VmWB78XlPAaRT4htM1efDq8VEMFJr01XYw2hHxVN4oNcMLlqq5TL51YSc
Xts1qw8SRhpytJHm6CUEKlfhLi+XZsNcHQ84rZTJfdZEokEERzqSXGu/dbsYXiDQmWrFluU314aR
06sTTKA8OhgRGZ2SMqTIz2diUhOYDmAjJl3icQYAT2VpTEpaSIcdU7zmedOBbZmHKLRvKCM7pHsZ
bk2G6KrUKR4JjCNI5Ty9WHTjccYyt6I3dOS8O3Hz2tI55KLAqRE2k0UgnmeOynHTFnwIpxJosIBP
nMeL7bj6CSo334ejqfaqpuT+6ZrLQ9IT0HF0fclkcqji/H1KlEwo7sWyGYg6dzfkePM0jn1NozXq
iV/7vow4WA9ZSflxG1tuVd5JafX1rkEaFq7FUOjsaLWT7WC/1oW5ScMUwSRpfBhPyOw5TDz/YDHV
6Ng/NZL8bI+TjWUzobS/csYQim6cZvUd2Gq28iCtppuSiYHtr5ourJ2nDMOlfsS9kGfhCvGTtUXa
hoywgmSF4M8fX5kEwmKIfRuZPB2jEC1HZcmbjKP3s+AMkj8sSRE/OnRsqd3oG78T1MHRztNh8yDa
Jik3ZCt4VwXv9RfsjgvMZPy7WwoymkXMMsWUrgylxwRJvcydq7gM+RtQ7mELkrrgAepsraa6ZbwW
wz6NFlU7L45w5wNoAo1btiCkkGaeWvVuAuG3SOtjq6rUumupgZBwCGWmu5L1lIkoI4V82UytGzqo
Xnz1FIMCRBEV+0V2ipmdr32EyX21GfNENjeoaeP8SxGhnv2qHWfoCTFE9L52grYb12lsW8F9ZGEQ
YrKuOSHghy2l81aC9HCtVQh/TL5iAmJIhqjLT4+Ij6obOWmgNswazDefhLgASxLJx4T8sBo5e2uh
eZFT5dC8v7FEkAY//ZK+FawyFmWwul8rflHnwGvVdCQX5Laob1RLEvLLYGiA75JeVgITpu26W8ZR
OOfCbly2uBDIHnaZQ4F76fTiXnsz5APwFIt7U5Cx4jIGmml9+NuMfg7zG8CWT/S7IvRrzEE5hHhY
8nFCKYqoEhOEm/anxEMydGRBW5wzcd51CBzFClrOzBVzxIzYPnWXLapYV4FA0siBMSq855YuFZV6
lbvTD9rnyFipPGdUC7Qbq5Q2JJFY0/BT+XzDtdAxPQp/6tunNIsKvc7pBr3NrMWMQy0nyjmBzdNT
y+H6PlsGizcrql/h6OhDXYl+ua7NQFkag3vdOWAXwmct7IlmxiJS5wc1hsa8xnhLPmZR7b0uRESE
4U7KBYjHxOoP9sMVKVwsHSRPRVmGwV2PR39HZAbA9DZdHnsBfe+S0TyE/bOeMhFt/WGGnUpkWV10
D2w7CYLnPC/KV1mHvJ64YKIvLDHeWzuPLg2XbCGKlhxyfS8s49uYEephoKOWLQgmcq0fZuoD+9gR
jfG19HovfkVgBMFsMk1KgrQXqPNQBhKfUJ1SEkWjfpME1Z/wIeOp5bxqwqcOXpf3QDgp1RZvjv9t
HqZh7yuBSXmq8qtGXCT3NEmzVw6w84H2Ly5KTzndlrBmUImA/TtIYMgG5pvczM0rRol4eky9bJyb
VTlI/slLh5SmI0fb945Z9kW575B6BaMGclJfYawr8sbdLlTMGF5CasH10vkq/hkAnLyeZpIaTyLx
S2Z1aedUe9kvHECh8lX7KO4ThjJNDd9FcmjFRsvUixzfydHrYmy9W+KhOXLjAGGym5a594WRc/XQ
azlA2CCorB223H7Lvi58d2y+CPg+1vOISdxaLzi+1hWLtD4KVzTwv0rXGshjUEP0w+V8mh2bAV6E
JA/DvaaZPTQHhUF52ACZy9FG+W1a3Xm+N+KGo9KyzF/0nwzGbgvSQnXO0EyXW+G6+BHBYkLIxl48
Ml41VhbeKwu6mx1PZD1sraWtvXOYNFhKOcMEa0acgD9Ad4GtivHMWVs+n1vdVKNdoj/2WJnJU4BO
WAaU9ZtgMd77wkiJqGbegucQ7AY6ixTuMn4Ki+BMToUyW7dLPvobaiKpvvsFBt417GSmxHB/7JnD
MNp8Zk0QDIAL4QSkXcCI7FF1FjEVNVNQuI8OY8pR5lsDpqtnpuRSBwDjQnMiowuj1rU7rCh0dsPd
qDBpDwBM1VoxjXtCI2+nu4TTyWVCbs/etwLgLFirSNbFjqF0gIGVKNjTNJbFc941DQOPpJ9DlJUX
bCfVLYq+XcQBFYdvD1QFpF6Yfe1ZwaY7L/VleiWSPu7anT1XrvVagd1yv1S9D5exC9l3TlC3UOfV
gv9NE4/26ROEg4yDMYfnOzn1drqstELG9dO2nYT7xsLiAySGy7YckPN3HiAWfuK3CgD28opbwAkh
6SR51D+WpAY+MrudQiIUvPAvANt9+lDXngbvjVJhn1ncQ07FLnonwjyN/5W8J0EGgYrnb3NHvnGU
hUxZsYWqlTeHaLBdO6SEYEBx4SaFYXJT9WH5Mws8nwaAMPwZu4Gzc7yBXtNl/D2fkHeb5rWJp+An
Izyv/DayURAaia6b45EVNM1TAZoBcjw9wHNgaloDKYAg9g/pLd9SK6owxXGww9hHJjmZNRWLjumR
pd44kz0essWurppoDLonxD6TOl8gAc2+kx3Igk3V1zNpIn3AOqIjHPOPxBXl0SMjJsk17RTPqbJI
q9kTVuH8JJmIQjTxuojRUtLvat9z72o9pEfppvW2Fon93cXWh5ceZT5yNHJt6mtnkeRU0RZDoLXw
Su7wKdg2Iqp42YuyoAjqeTe8SVm0d3RAS4WGE0AN2ywPjYXMaqNzM74VYT75+5Tgyhl2U+CTmaAS
uhFrkOwFUYQsHuAZoPgHclreCoZgCEVFsSQzNgj29jUzKecCv+SEsRqk8aonBnTecgwxgKYUPbMH
co11sT5EZmgYHc3VDePIosGSYwr13kdO9exZvdCAe+bRLAhvLP7FrpiHe6do+mtEPO6BxBwL704q
EVwUIyiC2Xf9S8u/APHqF8PyqroqBmJlT+OrjR/a0GHCHmoPOY9wzH3VBw5LIaGEhf/IgIl7nFte
YrGQ+QZ7J7lcBk9unojyMfSrnMA9ljikkn3J+TqAjXJCgUp3MYSQnW05bi3oMHxdqXWKCrfYlz1T
0BANsoaPjr7wkDuTSXnvh8Z8QV1ZJh3dhqSmL7AsCCfVQWM34ArJbEfeAwrY+GZp86wEbOAN1v2w
eCOBZrXv2HdTLTr7xFqGiZAqrPnakH1zn9pWFby4VW+ZC3JCNscokHJXY8Q4EbE732o9M5O1Yudm
prRq3waHGeyaTpz8QZeljJ9JY1iea8vl1EYt6K5Lj9v6QDpi/NwyxVmjg63MD2YPS3UiO9O/ynty
ddYwT33mUAlBRFiJSTa4Armf3rMvYE2iJFDWNnZrn+l1kuNr3LW5u2BhGWNe0elUg8wDAqzp/JJ8
RyYqSdLCIdwBFKo/JmuRcXqQCF0GHJSHtLMdN9mEvJ8cdXPTu4/JSGW5aftlpLpXs3VfebOFzzi/
NLSvF+Tk4X5McOoQo+Sb4asAu5g+ze2UhiDo7Ja2hBl9bDIYregmh7Cmpp01kLVprxVxBrm16nXF
HKb2yAIBZl/JYB7OmAHCpf7LtZt+wLY4VDM2SmxR3UTfskS3VsyboY6Kzn6El5uQ/x1YjPbbp1iB
ynvpvHKYbhDqWFX4w+ewnQQ75me8YGi+J+Tye69Hb0zCWo6l95ZabyGGQ7u2H2aALABBHMgTwfpg
ZqrPW3r63rLpS1l+jRtRDvtEWzUDJFEr3e8TNrIeu96EQahYuzkSTnVgXBRFX6JBs2IdZrJD52on
CvRxpvvrX//1v//v/3mf/jv8Wd6X2UyU0X+Bv7pHBNK1//MvIf71Xyzrl//7+ON//kUZAqXSuBBd
OLX5hg4Xf//92zkm441/+n+pNMw73FfVt8Dp6npD5TPuMzsTr46knsDth08b4zyh3K3tz1Qvjcfk
fkqZa8XIkz7/NO6vH0a6NLnJivDxdDr+ZYL664dhejc7I/v+l1Qg99gIXflvAk9Lt5VDPud7glSw
A9dpxJHiP7wypnxjpO0qR0HtV/rXK0vNDMiKrPGVs2K6b/KZWBYHcZzrOuE15sh3EQC4+vyawv/1
6yqAc8oTmp45DDiXcPdfL4psilaSi96bAJCxvfFU7wCO7LTJV8xjGT2tRl4bluaqNeLeSHyngPCN
n7E7K5e2UMU0dUPqa2kfHNq0CU2spudQQMDmRZ9oEXedTkk1PI6iD7xTmFPYXH/+JT78ZMr2FUhh
z/haapRWvvfrd5DcoMWEg32eXTEgT6qmr9Dzhm0rbVBdikPN2yxlePz8qpf/6t+eWiWkLQhYoYvJ
g2KEvjzVf3tqy6VNIxM45SOoR0IsqsLLr4cUZyE24qVb0w52mS+TOHuMPNI5/vCYmn+4utKu5mmV
/MWWv169RyvbtK1dPgbl2J3TXJnHsL3IdOEj/uFSlyf+4xdVnpEKYZ7ja315hP72RVupLAYCunxs
OyrLAuHHGjNRs+tTf9o1ru09f35jP/6cQmoeSPSGnuG5lPaHn9MA7Kkn7A9nUifxLUT+ZcxCHwOw
XFwcaPgzN3I4Hn9+1d9vKFc1NPC1kBzCjf3rt6THwRdl+HYuU47oq8VyvkctHWymZtby/h9fi8eU
zphnBNzTj2sMz2Zt02ILzozO1TMHRbgl2NHiSzcKN93nF/uH26mVFq4nhWbQ6n54UjQmcIfW9SUY
6GLnh173bb64cUABSfxrFOvESmaxmLefX1f8/txoLuw5/Iqso766fLC/PTfGQjwq/Sw4o746VZZq
sl2jYPGG9FqI2G5B1Mfj0nzLHfGqLxk967TtyBkIIFY0rLYOxoeRes6H/3IPsuTJ9wf9h5f4Hz6j
Q8FJF9qh6WjbHz5jHVXh2AKvOM+aZJJVlDu05fBL66uiJfcxzsr69fPb8nHB5el2JesUzxm3hCXk
17sSUS0vXmTps+TdRhiIf6CjKYA+2oHgrKBIHbRjMb3HftLtYgJy159/gH940FkvBZ+D7pZw1IcH
PR0ENpE+dM9OP8ljpls6SVUWIMYd+j9c6uPOzhqpL5Ig1lkEbeAy1K9fNkymoPfyyjkDtPM3Fb7a
HfJ7akLG+fsiqa4qTn4r/K9qI0QAZaMsEQc0S374/Dv/vlYbX/iGD2PzzW3zYZfrCHNBxz+ZszX6
Et7t5IljlWVvuOk56ZegWIfMnjd4ZOM/XPn3n5ttyeOinseWzm349Q74y9j4ptL6jOSDCahlJncz
0X/aeUtqrhlK3WVojXZB71zEIV519fkX//3HNmxPbI1CcKRAbfHr5dmhPDwDrTjLhJOsSMZyAvoU
LRsVt8P3z6/1+7vkuK5NUJ2WvPaM2n69FoHT5G60XnC2kTPu7Na/FHSR2SOR7taFPSX7z68nfvtV
XbSVymWRwZFsg5L69YI5iovBs3OmfKElqivCDRN1GJh40hqOA9PsnG60jzkxN0Ck5pCYO3dx1HEm
1G65b0FOfi8R26tVoVt1bZZ0fIsNuzhIowbjeVVFya0fGf/u84/94TY5DqJ2XgjXsfmzEv6HZ3Fo
5x5qrCiu5FIsB6BhzaG0crFhIpedw8j+00v4+/WULR1+F9i9Pm3bD9ez0R2RiZ7WjCh9YmqLEfc6
JNEA2D9TCxDj3u7zL/jvJexvBwa+IaIl23NBenksAf6HRXVANFGiYqqvGCZ3z7628r3Wslg7kT0d
Y7WoN2vUKWFwE5qQKu/S/cL4emNTxGyNlNMfdvaPq9D//zwuxwaeSuCG/od3UGRAVXoJUwnRTJFH
BHs26seYVEH0V1Axhzs20XQB/dhZsi9QzUAaBo/6qEkp8k6KyNPnP9ygDwXPvz8QOiRPKdZERisf
3krmdQLNZMdPEubZsIYKjVJBE9bEE2oS+44MSZTEdGchGhHXOKud6S37r6yScbQZcs248fNP9A/P
iHB93zeeLb3L4/Lrm+Tb1sjJf+pQBDjZzk/E/Ahgat7TfFA/bUHX6PPrfXhzLzeATUH4joPcWdry
wzOZ9mTg9PQ6rmqw0bCDQTmNNzJ1mHDXCmH+wasbZ7ptaG8/EbE5NH94ROVlafjwiHKYZevn/gsO
Yh8O722fERvTRu1VNGXzsSOnDjqoPb34cXPLiV/D0oruLuG1P/LLwIYaWLE51fTMHdJTD+QlQRhn
uDOtXIRQkIGF91c4QFkKnTFZBZETP87KdQ+xypCD5LQZ0c1++/wmfvzRPOpmfjCIkJo9hv7qrz9a
qwEaUrpnx4qPTuSNYyDYuPEde6C7FmQWnD+/3oe9xPE8R/sGf7QtmYj74sNrHckmcgGCW0fP8wcb
pycd6IlhYx1ieFtl+cwO/ofn8vKf/PvP5HmUpOzbiu8pbOF8eHMdDAo0/L3upDu7Ori0vcn9mIEW
dbpdO6aetgAXyz88HB+2bL6n5xqKAeFIc8E5fng4icybczSfhBJ4rsf4MMeiZu6cjJnJobarZt5B
/bKs49SKqmNqj7hhnfSMf/7w5dXvH8S34Y5INlTjcXT48AMXNvqeBuPXiXgfe7xm2BZ15xxNec72
7fTtm+6Fg7e3p+u3USGknhzYWjfNT+4Qm/a6Y+pqv9DeNXRJQAnb8ZdRXSJzUPSC3bxNUPql5xos
R7CxGa75762GvrkV6PZZeKK+sc8V5NaIMrZGLwfVApI92ugu4phWzTFp0fFYCfvYwgci3SfXE4PT
OSmtSyEa2/Fp7PN+IMQxRmK/xixlhU9qhM78nCCwz+45X8MknMZp6uWKEAnY3J8/s7+9IxTovlEK
Xg01nXQut/hvNYhEs0cmAjolpy2YkKbB6KwYMYLEkUv1g8aK94cf7fJw/PrEckHeEMEfHr/cZeH5
2wXTFv82eWT5yR6n7gFgbvVIMGr4h6v8tqXxinEZamvJS8FO++F7VSBcEkTn+QnBBlnOdA6PjVak
tehBEflcyaOVA1okBDzC+0RmSVbl7dqN5vQPB8yPKzkfhLrSoJERtGB8/WFRmFIF9JKIgFPo6/FZ
11m8K8imPhWk8Q1Q5i8cyLisTpS89R9uwj+8HpLWlEO7wKW4+HirBXS+sooFuSHYC9dOUcR3OSyj
7Xh5CieMHUc0Py5hkYQQZ7Rk7j9/tP7hl6aoUTxXHOu1+vcW87dfOspbucw5asqwEMhe0YTmP6w4
j//zJ1gibLPZJtHx2s6Hs8Iwlr1LGjm/9II9Ebzp5NwoL5jNLkzG8BU5PwkAn3+zf3hp+EVdWImc
mYDHfHi4kjaaqiiPolOricXRQ3uFgxBZfY+6zEgyMT6/3D89zDCYhY0KnD94nH99Zxo7nTtGYtFp
dDK20SltWN8CFo9pSnegHohKySo4G3NSXYcBI4LZ68Sd3dTvn3+Q304FPMy0yOk7uc6lDfzxWDLo
CQVBE+YnMKqSfPXJnbwTZp0pfdMEli6rmtwq9XVqUe6tqaBkvHFKOsarxTNW+CN1J7u6C3oJchVc
S7M41orxhlGbRvihVKuSs2RySuJlrG4XZEnDXS1c7P6+DeioXedB76tDWegGFQ6yWgCdn3/B33Zw
NlNFq52jJ0dhpT+U/pAiCZGWdGM8FOs/L8TYfTcMIF4RDxEA+PnFPvZ/2Ee5m/xh0BHTWflYeKBs
KLyYTQJyXqaKXQRb6B2fJ6js1JudA4uaS0n6/zg7jya3jW4N/yJUIYctM8GZsbIsbVCyLCMDjRx+
/X167mYIsoiaz154IauaALpPn/AGTDjngw52oJLuXP0XgSVP9sRfLT7rAGKCreM28TOu2Zo4YOSr
/07IYbWVLXhnx1OT0Xd3OGE2bcDFDpxKFWJvE/voYc4GYG38as3Qab5as+6Wzy2Tjf8ev507cdPm
rfBaKAENfbnnRzvR6bcrqT9MXr/DW8gCFuvEfkIYOwhDb54aI8TrUITJ18cr32wCTMENtFQJ21xQ
TF6un7XJNJyZqph9aGM1C5VHD3PQn118yYF6Pz9e7E6QJMG3KL6g+Rm0V68XMywYAZqosNIz3PHc
QrLcalP6P1xCxCnGR46p2xRWi2x+wOWhj2E9+82c0tIE5QyAVNUUjDwRVkJNocN1aAIMF2T5/vED
3vuOpGaqrRIvZcf6+gFnwDlea5aJj6NQRg9PL48tusO7yGX5vIG5CkfK3Ib6PBwfr3ybGzN3kHGa
Dcv9oC0OM0B2Y+i8NPVb1yydvyKFHtAeZ5Tosx7qTHZH7BrxtyjH4P1bV+ZS8r6nyoe8c/3ItTCN
qVaCxBd4vOzTQSibCUj70zgm9p8RHzrsMMISYgsNV7Fy599sXtktp0OvMi2kq2bIz/Hm0gU/HsZu
N+u+DZNuW/J/fZz1AD3ARM1Xyqub90uFw0hSYxbIQ3JEr5eyAHYUNIl0H09nHRoexk4OuPNNaDfj
fkJ/j7mvmr83EPFS5arcQoD8yVuvF60zMPuTajh+hoDHhTILKSuMgTbF3MbHlgHIyvu8vXu5Eih0
bJcmmmpzNVwvqDs5BjppbnHlwR+AHomDeJL8V9l4EWBhMm2KOOfpRYGCewTdA7qjfihHhGveuZvl
1aQ59B6YFLCtFpvKtJPUDMLA9Ju28o5NC7wTbYpiZ9aOsQGuq34pIKmtPP3N4ZWLck/J88OS3uJt
xwG6mKMaGH7WJHYEgrebQcwM5Osbj9TdR+UQSWrHyp1TDX71vZkdqzOvJNPQSX+Ixdev3lS1muie
WMguMY3/Xjs4CCABUpYvALNShDLCBsLB+18zQyCbGMkkj/7c9Zqzgo9jHvYkc1iHwUqpkn2glN5f
Lo4nx1DqvYGKzZOVXX3n1Hoyk2TcZeoaX3exqsaUYwhb05/U3FCRpGoa1J3CgI6sFgGmffyMcqtc
lWDyvaIJyRHiMuf6uV4tz5wuUZTC9E1BZGgjp9gyudcOcTT9MlA09B8vd+/hqANIF0k8uNAXO7eD
zhajAGWgGjHl21aPMctTAbUUSBSslBz39qvsrRo66TKZ8iIxr7RqmE2mLH7WYRWhGp13UpDsPhRO
YZxbcO9f21jTdrQvUUd8/JTa3cd0iU7UXBScy0FGjf4BIrKR5xuor+cuEOdZlFvkccZ6U8EtCfZe
DBZtj9+GisEuBr4mVhGhN3n0v1rDRqg/gLa/4e8mCGWitTeph7lAeOIrEItAX8EE3NsEDmIKRDd6
rITx600QtEEQ1jGM4NkFidiDAEUuw8lPRUJJM0WpsvJ+bhIdNp2ET7DhKJs8Z1HDzCDxRTWFKIzn
bfsvpo71EVZq/vL4K9z7CK6taq4NVpGdsNjaZuuOlarWpt+WVfsZl6X80rZIPMXNbK7Extul6F5o
Bk1KUngSnMUDYU9gKUhTOCSovboNolbfd5WJ4HPcGyuBUG7b6wMrGyUq1GNXs2+BL2loNTWUQAf8
vgvmKkQL2dHj9hso8f4QkIHvgdMHu8kQkGRUlFkev9Tbi57lHQbkYI+AJr/u/Dc5hYHiEsIThedP
kTs/ZcJ8TgVqt7TYAuzowR7qETICj9e8PcmsCbzIYY+SGbuLtBFFRkwBJylaQavukzqPaJk5g4FJ
o1O8WCVey83Qw8Iuld+PF77dpzJ3YufIiaQEG12fi8YdRFUBCfLtJLfNZ2E2qKSjmVyl3x4vdG//
yGpeFlW0EZZ4il6x+moyiBcRIhE+/t3iKbajr7XKq3280r3tw2s0ZdeWD7isM9OoVeNJD11fRLUC
jM1usaSM6+SiDQO6cWlR9R/TzMl/DJ2a/LG4Gz8+/gH33qlMImjQ2DpFwOIGoHYVipJPto981PxX
gEYgbkbU+++PMdRrpIcuJ4VpzRJx1CeOqTgIJ/hWlCQ98qZt5R5T2ovvjjKsw/0JJo+mM0OS6z1C
+3Z2Z+HgbgnW9KdjzsUFPlFNDaf++/jN3TkGJLuurYP+k//ITfTm6DlmZAKi9ix/FJOyD1QtP9Dj
Hrd9X+GwDQCNHBvrZYtR6co3u7cyqR8hx3YMPp788zcrM+eRGHFiDrzx/Ae6ScnOK1qoHtyn6NYm
Tn5E26/bASxbGz7dORn0Jhl/MZAEgbE8GWXcQyqNOsePvAIulsJ0a2qzdNcNbnx8/H5vb0HSLQ+m
J8FGpaGyuC+iROlfyZc+BGLGWMEUD6fcpKlCnxjBFQW7wMcL3omlPJbLgIh7l3+Xr1VBmUqIhPCi
hQgq99a5szwETmIDG8WhrHcO2h+Pl7z3jA5BRmOrsoss4/pLUjcMFeJshu/1CG2HoGgvpg6BQXVK
E6GZ1FsJN/c+HzgH2pQ2NSgYmuv1kMWe1cmoDN8wdSAG/CKUyGZcSQb3/bGaqSzFrkFH6ratEbfT
WAm1N/y5tLzvWh/1O9cay5XTfu8koPdh0RQipDjLGZveaCgBIsHiiwoJ5crLlW8YAhS7sC9BuFuN
3myRY/wZO8E7cZsEFvoQhuO6gP1M4H6LHA0N+xSXPhJ1DfBvsYELa39rSu+7rgG0NkfIEbUsy969
XXTSQTQzZZFg2DKYvz34ZetEok/pgdKwOrZhGu5Mrwy+dCiT7CoImvFKZnhnf+pIItK59/iQgI+u
F0SiABb3QJHZt42JyXXcn/VCD864EzFqt5qvj5/vBn0h3ypqrxSUqAED+VucBzWpJyv2OsNH2afd
WmGCzg14w108DHATRnKDTR8bqG70pkOp0NfPpWT6DMx+0XeImmHlhd+5nnUaDAyJuLw4nouvPOK2
OJX2YPj42jZMzV0M3jdgUuCp2phDnurBE4cGMsOpAo71ybWT7PD4ldw5sdScEomCeA6oOvmF3nxy
M5jdIO5qHT+cITjGTNP9saqbfVSV4crD3ol/hgZ6lZGjC/BFX1ydaAgaqJR2up/krnqBaYIsatfZ
38pkjv9MTjI9t0avrkT5O28Y5DgAACoCGXUXQbf1LKd3Rsv0CxU1X2TFvW7GHAIhl01WYSu76dEV
fAlbtG+2CLQ7F8ccom7lyeW5WSTx3KfgeCzmYZzlxWdGfzJBuY8CaMJy8UfcDMHHuY/0+f2nCdyM
RbtVjulRmrn+lmU2IMNXaoavBQ5zlw5R01I0OvR8aHlGwaT3/XvHI/qCVOFrEqqu18OmeMBBlulX
rWj5v6Ni2j4m8spLCf9g5e68s03loF+X1T2p5BIZioRfqNRmZvoqndstiq8j7pUtIsqhHiFg/vi5
7kQlkg8gOLIEAUEvP+ebM+GlydwbglszB63+xeup6jaQALFaMjBywOvVc4OVJe88H5uTGotDyJ22
3KbQYhKuM1f3IXCpT3VpCZp9DRJ+Nhqnj5/uzomglWnRnf7/0cNilzQxzm5BEuD1pEmMjoX8xrAJ
sQbfQZ+D52304w/FGOzDgLABJeZkfXr8A+7EAYhyLsM2TgMQzEUQnuLMKeJAwK+MhlmBI29I6BvK
N2hv6KOGSBHInXQLO8utVk7InZYu0RaeE8hriiIq2utPC5G5aqoyykiDLGeCKxigNqfaWDDNGGjj
4KW4iPTFUfoy6Fqy7V38vN05cv+YrWPvH7+HO1GBUSolLlBnNvYr/eTNNktHRaWqVtPLrKTaH3ZG
vhVZYr0/mX+7yrKT2iNH1CGRn14sNQl2ujeaeH8gDd26efnNsbxPcyxqv4uLNTD3vc/MxeJwkphw
wQW5ftVmAZDTg7l+GeCFmZepRsvhixda2meGltnPdlTRAnS0zBlXkrY7Z0kOf2iXUMgjuLW4Z5JW
0W3UKZMLOhD1yS0a/ZgkGsYVYbx2f78OkhaR3XVfM13XgSO0TGDagT8zsLu4OHVm4qgCqhXrnjjP
MbnoRNeKMxZ+XXAI8YrE3HcswHqfqgrW8Yx/NLSilev8NnSBm2T6I3v2OmFycZ2T9KRzMOX5JSHv
r/AJrad4q5LzfZyENfzVtcUa1ef2bUvoNsEStobEsy/CCdSo0FKVBF/aaMyPRabG+8rKm52jm2u5
yu2OMiyP9owkY4Gj9hYfFp/WFqshuG2JXTW/Ii0ukPPkiCLrU7QQzyM936mTh3Ti44N65xElkJAb
HDwP9JlF0Oht0SWYyQb+iCpdzU1a589dHBXlVqQpI/vHq93WHHRqGAezdzXYtcvVDIireI+ArkXd
1n3J0EPbB6LDMAanbyR0p65rt7qQYHXa3cHvx4vf7h/GeZKRwPM6dBcWsbmE3uEMmFD6VpzT4cu6
aVNboodob3ubLIyrlRTiNgbK6oZJPy1GboMbeqORo2GHM4/fBhVNVCvTjwMolv3jp7r9gFytNo1h
mQfCYFqcisHR0fHFyNyfSKo/lI07vygQyf2sLby1kubeWlxrKm0bWt1k9tdhz4mdTIB3mnyEhiSw
I0eLGglwyMrpWnP2zlIUThIyz2EC67XIvxLs7NsBUXF/6pz4F4Zb2YciUbKdMs/Jyqa8vxSSekwC
wZ0u4xy2HEJF8aqHh1GOH5AVKU56aRZ7tMXX8M93tiA8CQk5IYmVQ8/rF+g2PYZ9Xj74PZJfR7dG
QjuPBzAfJSqB89B2K4/2SoW4juEWY3MJyHEY2iP9eL0gdGI1Guyg9zEVzHHcdK34PEVj8Lk0K+uH
WgfaMYymPtnUOa0TO+Qe24lcH056huMMoVzgR4vz7uM9exvsLAIOlQtgJHpwy05YXmMQpyfYXiF4
gLSGPoV7pwtSP0JQBjWO8YhA6DsZXzQdIBCCXqZRLMP5MqHvcnMoMtQ5fQMV378VEM3fxipCPhNJ
iIPW4Fj3+Bnv7CqZGgAggOtlE3YWb94b0dfJ485vEIv2C0SRz/T455PjNNrxf1gKQgzABWptpnTX
S8VaN/ZRprU+Yl0Z5XYYnA0lNA8RhdnKeO3eUxFmTNlGkb3FxX7ChrtD/Spp/bGPmw+uonlHEl7t
C40Od+UF3tkkDo1oGifURI61HHrGKG0ItXJaX61GZOeV2jsNDraqTpQMz3U1IVg1l+8vqWm48bXI
oUG5UHFev8rQa2rXydXaL4cZuMkOzZMAKFqGd2OOR3WE4jIuaGN0ZHSPIFbpGVnwL+osolkZ+d6J
FORe3MsaoEQ6E4t8oOsyvI7rEgw4Kr/TxxbPg+hc1BWKdBQ5CkKonRlk23dvJNcgMElQE+sur2en
mWg0zGbjO0Y+Hie8tw4xSjAnU0E96fFS955PvmLKUI/s0ltcW1hzjSnmUWTnUnUnUL1/izkO9uDu
JnQMlP7weLnbxMNi6sXtyFCKCfoSTat3PWVjZNW+x8lHkh+a+4RpxkkU5UdMhuJTI/260PhpVs7m
3eckDaAApolwA7xAsbCYFBx6/bGx4i/Ie2R/D7YV7pBgkNqKot4/ftA7VSAdanlqyHyBBCyvmIQ0
Q1St6H0LFhYAtCTFrTzDUmw7DS1aM02NTUk4xS76kvk8UjDl4T9praQ/Ry1tzo9/zW244CxBLZL9
VpBqy3ARTaiao0kz03erhnCHE9v84vVpNR3VRivX9tTtR5YnFxUHSa+Ve+v68PZRnUxmVqm+VpX4
mSUpYvA77OqMrxNC4l88G91trKeSdFd3qVhBPN6GK8YCr9Ns4iL37eLAAjXSJvSVVJ8ZSbV1mkT8
1IY6/lMWCtIynvQLttrE/fXuFwwUnYSa1gp8qiXOMkGw1bQGrHlDDWU5M2ndv4pcb3Zu2OQrO/nO
t6TBCXCJVhUZ4BJC5DZWFZkWzamhTI2fhTNOZ5RTUCBUUeB7/FTyXV1nLfDVJUfLpH+u8jGvP2TI
HSmF9Sc/BDF9YKxqod9cWKcM9N8J41uAAY0CBiYRI1ITolg5Q3ee1AH+zufkLqBaWFwCLpq8uWSW
+qRM5bGhFNkMmJNskJZbS9DuLAV6iGkIACloeMuhUqMqBrlnWvkCMPxe86bsc45HEjaodbwSAu9s
UJpCzAVpTlEyLOdlNe0f7KFHngp5VOD9o9L4YN5zLOyRiv6eCw7ypea4lO++ypi3Iq2gUV9Cbnfl
O3jTCwIfG09RhAOkgUcI8KXQmRySa2eedy2Ceb+FVw/ZO8m2YJ3By9iGSUoviVSLNVuMCVVssQs/
9waRH+dK9fJDFaVIO+Z2hxNKSdd3Jdjde8Hgs+TQVeo7LDGc9AVFD6k79+cUz9Sgsn7FaEZv3A4+
oG6LfwvFW4NA3N4uPCZqEsAf5E26nKRpo7Qg8oLcryujebbnRhzaUc8hYVX5cVCaNQ2B5XrAjWVX
T7KqaOq5y6xE69DUtUfXPE9aVoZI1BtYWWJyG4XdS9KqWVds5IhKXdlBy3ggl2W0IMfmUjBoWeOq
ZVlE8KWNM2ZXTX8SE2q129yobRSxO7Rji1CDCJdb7i5igL8f3HHYP45IN9cqmx+xRxpQYE0ICUtU
cF1hxTvnoX7GQKilmVuNxfCltsAvHbw5rtQPI7ad9iFQvCA4CLRD8M/KRBo+D4Ie+z5CoT5eycVv
GnT8Jho2hoTPwoWCLnl9sKLQDgGxiumcicralGFYX0Ymq1sL2gxQigi3GxiuWxdfKXp4aXgU+Ky9
t6SVP4KrVqZwMJXAqFz/CI0bXolhk5wHYDp7x2VBHMVH33Ha3yqOxisp6vKOl8vRWKf0kHx60tTr
5SJzwuQo1/tzZA9j/SHNvQx2UjRhB35o2CaJs0HBNsW9Geu3eGLkiTXCynaUj/T2euI3ABujNcEh
V0H+La4nZOtjnDTM/oxPnv6fPU/Zt6yOspe6ifqVx132kFiKBiQ7D5QDDc4lJ3XG7k9tBqtDKa9w
cJyomr1NAbZyNdwea1otzA9lHkEAW+aMXm4VTOKH/tz3YnquM2i96FVgTZON6sZF4m7z+DTd+YhS
e4VLVpbi9D2vP6KXwM8stLk7G3y94UufluTjXW5MY47lYW5nPhQ3PcAmEffiTZi1proyOVjGakby
ZEukMhCbAcOpi21ki9RBejxszmyyBKOCxCym7AC9DjJJWjnIXxVK3OFDmRsYea8pK90QzuTyPDpX
FO0ZEh35gt5ciV3h9Q7O7PMZN65Q9059TWGfblxMoLIDmtq1e3GZ/alfCxO9PNrpbiu8YVvPau/+
6LBb0V6G2XWNY2brsfJDQWVPHIweDfS9oiJfcGwgmIX1NhxpF/yOgjrJPmhd4mDQUUoi1E/Xw475
U4N/OWKacYQU53u/MKgSrgmN+QzHZJlCmbEXg/cNmX3F1Zci6vCDbnG2aZQMNkXfF5fO0duDocXK
SpZ6e2AM8LgSjkeEkFX89ZtNDZyrR3sKzqoKkjSh9tpG9pR/e/fjsQqTYZOijt2z+H411sGlbnbB
GeM6PdmETScFo8x+oGvYWcI9ujbg8L0zproJljQPP793fQAl8DdIM8DN4oFy/ZSRUxYjFCvvPDsB
3FAiVb3pemZOc5QGv/AIDHdpmHUegl12u8ZPv40WyNpQztC6g0pIOnm9OLJ8Anmb2TuPvYZJkGrl
T0nl5h96DdXHymXVxw97Zz0aMYjySd4P7AX5528Oi4fSbR8lo3Nu0gpj49IwehxPa8hljVAoAJqw
Wske79ysiOaQcFCGSEzD8lKz7YAEvCqcczi3kgqC5flcUn6oEzNypwoMJCyrqGSQAZgmjkmepxi2
6qBF+XPaeFmxcpzuvQKw5TSoOZ1SW+n6FdQZegAM6XkF+FD4Sjh+QTK82ge9mj7nQolXsp07yzEh
sSGOAWyVlIPr5YYicVosoKxzOCbI4rQQQ8pwsvdaqI2bSWW68PgL3+Z3AN1oWlC+67K7uLgPRpN3
iTVN6HclfgabWeh4kkKD137ZZVA8Vb1lY/Q1mf1XZOCxJvLwLClOj3/D7Y3AbcD6EBZRubgJHLnN
IDkwGvBZo1aeugbL9jSOMpwaaJIUITKHGeHuneNceqiMc1F/5L+y3JTR7M3Wzhly0SQYQh9JPW+X
MzM9eqVTHCD2r6lb3CYtLCXLE1mfMANbfFNDpe+McUzo4yiu6AeUKMNyb6nwNPd91njvBbvyZPQt
ZQGP4oic41w/mSZSgaGRjkGzozRnDC+VTZHb6Q+8jdcaE/dOK6Ag2kv0u9ix1uJ0iMDARFTr8G2z
rPlgpLh4FjZ+ZUJDQ7weBnObjMijoimHqTlMJGx4vejwePvceb3cOJTVFAgSBrt43iBTQlX0nndu
u648DIP10Z3m5CkAgfL+WEDGQPJC4OftLls+ceZZs4WMzbnnfRzdvFDFpjYwSNgWfVZvszCP3yk6
SdRBt4dLle4vRTzV5vXHjGcTgf5BQTtt1PRnEA8WzHytOsEoa1d0Je58TNnAo83EDFwexsU+1cMh
10LMFM6zaOgTVFWj/glEpf1t9yn+KBW8ad+c2hGj56lTn2dTSb5jB2iuhKTbEPhKIWMTA82ivJEh
683JFOXcGtCWq/MoFJdGbYtuVp2mz25Z12eNCv/4eP+8qrxeFxVQ1khZKKQYFVNlXy9Ytjgd4mMi
zh72NUiW2FmulD7C5I79ZcaTggc2ghyVcqlNc2w9s1I+jbiiVE/WoKbVf0GlTJZvx5NifxpwSMXA
pm5y45eTdHaIPc9gRPHWDLo4P4/6JLqDpw0FKs1xjZnRJtF1zDxxH8TddzMyzlXjzRSGnvE98hwc
fI5aXTXRwTLTHrw+XAr9h4pt3G80tvBZdNEKd/bZkITpB7co824TB3Wh7B+/otsIjYwxu4KrAsIF
6eX1GyqMUudF8PvjRgRHb5w/MTEdTwxG8kMzgedVx2BcyT1ujzWputTwo+cpp1CLNRXFxO3aTtFy
xc1xF9d4OKuFZeNxRRPyvY8HXIq0CuIFlR7D78XjJVNeREqencdq0r+ZWFiEuzZ1m3EbOHo3HkU/
glGea+Lpysq35RgzfQg7TCo52+BXr1fOvTCva5wzzjYKQCOc9VAFfaKEuLjQDEkPrhljHln1GLjO
xLiVyHn7WakAoSrQ2KFxRhf0enVYX1XNtTWerT43kOeGS0gnYdz3dHaei8ydPxaSiP34Zd/5rh4j
CSZrNF9hjC6ujA6oNDN3zKgdfYyqU19AGzypehmhkN28/y5EYs0xUN+UU2/mXddPGIdYQExa05/V
SrX2doNpOAmOt5kTY61PdfMyX0FhOtoADmUBw67rpRyUm6exjNqzAGuJnWZW7TH7G17GUNX8IslS
LFXTNUzpzcuU2BN6P0y3QIkx1l8sSl1pDmXcnNsgRPuedpj14lSTJ9BPE+HXx19OboerOInCEhk5
aCUApXy+xRPGU4LvJu4s564ZvP3IfOslH4S3CZEo208wF3dTSvbodoV06q7Mldv39n6ShZdEUsiW
Pe4Bi/spjYFF4XlUnUsDwjqy+N7RLIYM1em5jv5C1TjbTsydTH4BruI7DIkrHW+Rd4PbSc7B/9HN
Z37ATl5q1qReiY2yq9XnfDZQoWg7C/sD3MA3GZK2Xx6/85vLUK4l1UMMJsP03BZRsLN0NDZR4j1b
kwGStcA5M9kULUqmByKKdTCjKtBWTui9NcGUk+kwVEN8ehkWTBQ2ajuozlVjiegkci0av9q1gqt1
SVvokwNt/r2DH/lOTUaVRCI5Kl6qpgZONippZ1U09rryjw2HamvPof116tD4ePxKbxvKrEVywUYm
tyLzXrxTkcSBbeVdfVb4wknHdFYUWbjN6rahZasEk3YiIfDyvSuE95VEXVj7KI315pOCi2mQbBqj
KtuVWHznpZNYArkC9S67rIsfhapI22JtnZ8TzN2+A0nsf1LfR8oG2F5/pC8VNu//zDSxKTSlLpE8
19exQxSz5SilkZ+7LK8aptOjFu8iHNrmn4GZmt+MFuvIlRxTl2f0OobAdqH9CGnCYEsvixM1HYzY
ok12ngF25M5m5uDEYmvhWjghYiLbZHqUiSnyDQO/oo+2XSTDocKlzXqZKh0xm9aahvK3htOOsRWW
1oavbosJDj+dTRfEi0PV6/ZD5HlozuEDNlibSGBb9kV1xrE+VbMt2uPjHXXn20lBXHII1wZ0tJxQ
RKXROMVYZaByy/hUKJZ+SpV63OvC+ircKFmZPsjSdPEOaRdTskqtbwrKRRwUeV5qIk6as8p8z0/H
trkUzrTWR3yVRF0sA70P8ARXGjf1stdeRx4KW3M1nLFe6Z0zFW6BFIuKxcihch2G3IEClt/ejQpO
CV8q9FI1PyRXQ07ayIr0RzpjN/IBp+gh+EZ7xov+Skw84Kad5RWGvsdQMMTvLyVTlr6to8CYDfNM
+2wNIzEdPqiLMvxUZcbeitOgPYKyj5UTlFE6bkVdVDABgRzop1iYvYYZtHCsTTpnk/MRWVsVhZwg
8+afbYlTLU6YWHv9UyiaGu3zQDfFS+RpcbzPEOwYtnGDM9Auc6t5/JaZJpIvsa73/+FBkU8vc6G1
3SWbIsVAptaIZo38PCoKxa+9CrmhjaYjq5FuwHVY3guSh4FLP3LCiujxJru96hl8kCtK7WUI00tA
B1gWfgNFwLlFTHc8NUIfceoOozjbQplp/jxe7SYxBSQM5IBcGHU4tsEisYBBHk4eQ+vzaGdOFe3Q
FDerD/jVO86xmMY4/dNWYdJpOxfjMmcfjxisfHr8E+48MLBsCJ8wleksLOOTMtQZcOSporcwFt8N
KBXfa4xnsD7FXuV/WEqeJCY+MDmWN55X5M5kx0V9bpGF1r7PECaGH0pKhvrfiE6X+fHxcrepIq8W
biItxVd9wUUPe+iqRAAEsM9YwjXPeY0jHAzXc6bV3TPGq9kG9KC1EnnvrCkbx5T1xF3IXIugYSZg
VHGmwhq2nopup3etXm9txcy/9mGjbBGn6T5HHtY3jx/15iNK6hjYB0nJwTpmWcyT1tgMjh0bIFth
PjuYXvsx02pMLdu1e/0mCr8uhY4gxFrJzVts2TqJggYBDfvUREr1y2y8ud7jtZl+0BFDOefG3K+c
yLsLEvSl0DvN+CVM0iijhj69Yp9sc/4nQO36ecCya6e587+5rsZfH7/J2/QXCUECPowQviFQAHkt
vOmL4E4z4zHpmKdSVdKPWmepP8yOZGKfpIUdIZ9clJglJ0MbnHXFabWNGiAatcN/Vt8//ik3hYDB
eIdWG/BQSDhc5de/RHWDJnQbRz8NPW67f5Qpmhpnn7vukLRPYrSSUOqRZerLnABy2doVoL9Dkhr5
8P3xD7ndXR5FM6oactblwPu5/iFe1zDAjPFcHeYm3IRGpB51qymOPVia87uXonyUzj1sZxV07PVS
+N/iZS+wA8X11i1p20SZYX/W69Aev5Omud6Xx+vdBGBUlKT0DwhN5i/ssev1EmbG06gq3dFO7GHf
5Hb0z9TiKEXrpz5GpoCu7bbhxTRFvHu88u2IlCOEnwBQC5REtJuRR1bMbo3ETXuMnAbzNkRFPsVY
/l4UIxB7XpHYwXFF4UdzWoDOmoNkYjk/NY0an+2uxE3ORD8UYEK+Q58OMa9clOcMZWcKM6/C8rTv
rI+WGMKzOuB0mAW1/mJqibMS8G5Op3wK7K0ggMN2ZxR6/QJj4CqhienhkfdkX6Kqqs5ZqSbbBBuI
A7Zma6qxN4B/EiAwIYiqUosDTViGOpIBuxhEAqjLNCNxQM09YoRuBF2G3OQ8V3r4eURptPNrJ0jD
vzqQ9hmZAnCeJxebDvWLN0aucsRck1bbRkFMyVyr7F4z0aucjt9I+EBKgTILqPEiRipoBFvt2NXH
Bo8GX2smfVPXUb1pqrjcRoMS/2PnurFX58F4HsuAIhOdh11bJfjbiiQ5ap3q7jQzxJEqipKP2HCb
h8ayql0zl+kZNf/0CQ9CrEDRSv7qtUI/eHVsbTOC41lEjb2xMFc9ABlRTpgGTys79yYuyafj+nbB
LCG4tpQhQ+gPAaFSqY956BQ76FXZ06treClqfRekXfs8ohm1U9uufWIYFr03RMjlaTchviMH8MsL
KK01ZInHqDnm5QTktIrdY1RX87a3jbU66jY6AC5lKmCQslAKLAmnGhy/UdhGcq5y1av7nZYmTnAY
rHpMDsZcBuWLq9uJ8TMIo2L+Nde0/9SVl32TUMBC4nQZzH5IZMBoLc6XlQ5qVhf8hDQbL1FYNlvc
Q5tna8grv7E56Eo7z6fHsenuojwwpC4Z8Jfi4gMCrrVrh+nZq/W2j7d1i9I4yuJ26ZxUPEbm36mu
50m6LVKzbtaUxm+uG4SA2F1yPALql1zx+pGnoRZ6qanBSRnQAussB3x376R7+kzpytu9XYpOIjM8
mjg2AWUpERJRzNhxPnmnsrGzEy1E/SMKGs52xo535Ta/CZRcMjS+KfRkf59e9PVThRMuyKoTeKcx
jcODmiMS5/a6fYEP8K1O9fS94x2Wo9fMDI3kSM5Dr5dLxxKzJXx4TxlE+b2Kmvo2Q0ztpERYZSkC
geLHW8ZYvEpm6CAKyHhfxxfUJ4tsmz6mGpjGoDyZwERy0KFlNTzlGM6kh6jr3Yr2Ye4gyEs7Law3
taOK4m88fwf1mOISaV/cwVRRl8WfBKFZGIvqgTy6m38IitL/KCmxak1mC8zyTPma7E07taejBTRg
bnYYT6VP45Cq9kEbRRptPJT/q23QjuOE69UcjMqLB3v5A6okZndKJviKW4S4mXiYAciGk5MIa9zN
ogrCY9wGTk4JnmuzsYb0WAQUGLbgO6TlgUTuyHL/+qv0FtbzdH7CJzUzgmNd19/61rK/GMHobB2z
s3dJ74Dnmfq1vtfiRLMwBSb5G7RUMg3TXCysUcW+9pWRKgsR0lC1X3BslH2VtvpZi8zhJMU8Do+3
xJ01EeQkRhty4yPecv2wGCbHwprd6mkMXfsUxugVFJ1wL3ViToiMh+kO+N0azfg1K35z9yIBjtAq
S0rAJuKVywI+7LnerdqaLzRwTHXf9+6sY8vTZiUzNG2K/i3rYPi7ShUDU+Wyycytix75pxCLYwQc
Enj226qym2YzoRf6YlZVUR+CPHKc51CE7jdrrvXwe5nkStYSiQHzIe+dRQY25Xk0Vdi58SrExgux
V35BJ6tNdv3UOu4XtdLcYlepZSs+Gq6YtW/1UPb5k4NtWEpLJZjScltkYKhzRHG9jp0oBeND5AFr
XCswdhhAnX6is4dex1atbAFExxHeWO20sCnqXYff0KVp4K4duEfS771Apm7D3Hw4I0M/q/uYa/Ov
ESrdvynmdn88CIrupsES+32Rji/AbOZVxo2RG6FucWWVXjR4M5LWl9zTanTGtF/TFMQvJuyc0xQn
xkoGerPNWI6kkGQAJSJK0sVyNTi4YATSiGCklVyaoDcZzuILHtC2Osyd9W/hhe/kWspHBI7BUQLz
DmhgqcznMQ9qRri2F9HV0ydLzOXfrd7VF9tgXutJsb7HR+kmuKIBKI0SwInj30I1dn2ULIRH45DU
8KWKrOmIsFryNM9ReQT0PB/fuRT3PYECc0NMcSQb5nqpOQ2qAnJw8FRRb39W63HaYF/U/sjGcY2w
8apP9PasAmfhq6Em8irwA9jueq00dyuN0rK5ECtLajDDbHPf0gflp6EkptgA8QQHPySG9wl81dBt
FcR4vGONJ+snF+Nfyd7DB+XUunSyYUAh+lFNnfa9nVptDZe9uL9lXJEqSwRviYckObn+rXNY0tiu
euNSleb0o4Ca85vEwvg06cUvJanFSq9MPvrbV0P/CCoJia4FyY3e8CJ4Fmlj50NhzhfgOP1lwKf4
eWjtaiVE3z6ULFM4NdLLEiaQPFtvmh1lJ/CpTMVwAVqRYs0wqfGLJqz2wxhPmIFzpaxs5LsLkpgw
JKZ5xH10vWAy9aBDZr2/mMM8oSAiNG/bp651RDA3PBR1aa/p+96GB94kpDkKMUIEUJfrFcepmEul
IHd2okpVt8JA6TwOjDjfjv9H2Xkt141k6fpVOuoePfBmYrojDrA9uenkdYNQlSR4j4R7+vOBqjOt
jc0gDvuiuhQsMZF+5Vq/ydrxXg4wHepGJ1kZ2asdi83xHEBzKM1l6uWpJClI1UNRU24aY+o2UmKa
Lk+qn+3krKlCv9AS5ZB5q1KChyS32EQttMskT0V7Y/hIH7ljBwnH0HkjuooZ1iunwzNUYrEu59OP
ciWTSEl8MZwyBCuzTYP2xo8lfyNU7ndPqkGnfRaa1dauisdl69r9GH7pWr0r3NYRuoMoq+pr7hwp
KO8DCmHdoRJtV210YSSYdqjSJ+5Bp9hmrSFOk9NiW2YqUYCgWl0r+q2FdTolKwoC8dbKOvGnnpty
4iHBUzwigKomO1kfxxIlZFFTMbGaYW0/Xo8yLH7eJPgyAuiH4XO5jODwDYZS1fKNgXfbPkNI1O0s
v7ujdtGvhNLXe4TDjAw5+j1oNiAIc9lU3XSKMZL9vyms7mde8dj3e26wmVwfu0YpF3+98cTnMQ9C
BA2jWXeGo+2yPR9YX2+GPZqSqar/HPAe2natWg270QrGNanXRfJgXjtcYLNtKABMDrnFiWONmh/V
haPfGCg9b8pcRzWAbX9jFIGFBn83xju8PWuwxmo67bUyXBMtuR5dUhZUnJ9VN7jk5on+7cjLqEoX
I6a9N3pgD6daCL30nESdvttmbdzreR35K/N5vXS4NyisABZFuRA+xGWLTpLFKfbu5o1fiWkbYoZz
DERvb4MhmlZOnevDDr8q5G1V4m5LRrn3sqnA6Gw9UHhNaX6ibGU0Qw9CH7gVS2QvZMxwvtoSlrSv
r59nf7zfz4T5GiePCimQzUH4MA/5b0Ma14Uf2I5f3hAxpzEIRqvPvA6d52lba9JU3qL4Zn2GIebL
oH/9atqXcqDqHlLfWbGJRr1M3HoqbO0uDntrV8qw8V3SeZa6i6s8kvepr9bd9vWvXq6D+aOhlmFX
ChZihn9efrSaoUBgjjDKIuLD+DEXia1sGuhjf5ZhWJYPfdAbb6ydzJauJATh9/Eon/Hni0Nksgej
68yxuomSLv2TmMfONlLdlmcnjkWzc/xu/PrWXnIHzQAMcumwOZZgIgsObDoOfnNTd1VxVptJPpAE
rz/FgSwQcNTW5DOWD1x6COyDMwupXJD8S8Vo5rNTiwy/zQCce8ALXInaTWBrmX8sapywXBOF0A/m
VEper4rp05t7C8AQFQJUGkl5LMVgbCMnO9Ur1U3aD6a+7fTSsD1HlE54HvpC3sapwYe8uc2Z4QTs
jVINuZTFgTabXme+ZWAlNqbFx2hQKzS5W1t2DaXJHiNbap5eb3B5nHBHzjWYOQVLQHz1rG50k2tR
lcabmRJ7SKm+72oHKKVIm7W3wPUe4SEAHIqThJzBFa6v9B21QStkuOlLRdtWul54xejI+yAP/prI
Sq685F7qGSEMrQGym2m/l1tyxnf0Gtz0mxzRy9CrocSLTR/q7VejjN4quIkr+hxuzEDsucKGE+dl
a50zRroN8HqfDlO/tdTsUw+zbNMhqXebdEJfKWM+q7f9fkrSHpwmAhzqpjPtZhE52YQLPZDTal8o
fQiNmFdNdtcK22ld0FcpNCo1KvdDiaOkG+S59gxDCyKAza35U4Qy2uuoUIDT6puheLCVxP5USXWj
uj6ip+/kxpFyL8+kgXozrEbbwy463QYx8p7gpCWxDXL44iSY6jz0xgBNPS+0yuzD64tzeb0/d3LO
lM/gCdh/ixOOkA7P1q6q972Q6rugiUPgy3K1owCWUxPCdmcwyewquZ7uLccfV67ay+ZRk5l1IVHM
JrVGAYaD/XJOcyVtVZv6024czOTgq5l6GqU+3mrkWtpNL0klGmxRDrbCKL8EibymEr4Avf36AEAj
kDU46qE/LpawZVROkID322kNdqq5Clk5Vib5KQTxu8EGeToPqm3ct2rWHWulCbYVKM9NbErlyqV8
eRD/+hDMd8iDzRQ6vuZyJLIqFJIz2TJW4T4YABJWSEcGCOeKqhEnH6L0QyWsYAerQ9+/vgbmX/2f
hc5RMSc3CT9mnu2sobYYgwn3bYAWobpPLDN4n/iTf9sQv69M9eVh8dwKhUAuN/L2JH+W2cU0KiZZ
6JO2t3Ue5RhVKk/KqNYbJ/bX8hSXx+DfTVGAJyinTsxT63IsfYBUhRXq2j6yhHofSS2XV60MX/xg
sHfT5K8FVFddI2PPQwO1K4praGwtBtCWutapSUDto7yDACNDd8F/VNr1pAy81+dqcSrRN1Q+uSwJ
D5gtGPaLHWME3OIYBKr72mjbh0kIf6NItu3CMFX2cht/T7KwPPI+Hj7gezi5gRHaZ9mOkvdmjtES
0V2zZx0CjNAKezMSbp1GE7tz1YqjuyjMpKfJTEAu9ag417AL911gZ7CfZ29JZAy2uSmqx9f7tCgR
/92nWRmDg2h+FC/6pBjNSI5ZqPsKndR33M4xEgHWdNASrSb7DHha1vPuoHa15IXpZB3S3KypwUr1
1tZGtAxsRFVf/6arJcQwz+BFKlrzG2A5zHIZKlpHeWlva4lxj/DyYzs246HOUXQtiunn660tN/88
qcQHXGpkRBmExeYvzGmgcqppe9g4zvvEQb+MNUCiWm7kfTnpiltBGvsSlxyNb26ZuhMBIEJ05ICX
z+QkJD6DT6LtS7bmKVTAysRa6LuWVY7vZC2SbsJmUo++1KwVoK77DNeBRAgUR847qh2Xm1Qz/Joc
6RgcUtLEG6UV3U6LcfAr9JSHpV0X2zTNsOsV2pom8/XcElvT3VlF2+BRsRjtrjTyGmBbcpgcaE1l
YRXbwtDCc2ITn6HJtUYTWrRHJW22TZjjFp4RnH6L9tJBR2wmKCEGaSW0+V2fSMRkGQ8720HveJhQ
OSWz2h1en9rrZkloQVzjXmdRQQK8HODaihBVNmvlkPmahPkjRl14pn/Xq37YRVOwBvtaXOX0cs50
20yqAV+VbOFlc3AcRKCjKH3AhazeNI4ltknRaZ+0PAq/GpLTHpLBNjeMtOxmzPZKWL9YTs/NIxVn
//Ip518umzfxhhIjGg2HlPv8JAApum0k9fuqjO+jrJW3aZR8gb2o7V4f5csXPNkekgRgW4hMuQE4
nRftBrkcOU2gK4e08qNPNq6Qnp70wQOSZ+p+0ojuqPpmK7Hpi42SGgVzNbv8LE8nNUIIz3Yy9TDU
hraTMtNGiYEDU29CyPc85DZVq6wZjL4wwSjOsF14n0KCuNLAAuprTpmuHkJQZXtcCX03VpRqr8XI
UZg8qzzHF83BLwpjAzFH/fn6QF8vZxLrisbTGEoYClWLS6JH6lWNJss4oP08bFNhZJ5q9fHeDo3Y
neTwbVaB88TykdAGCfzJHl6h18dI1ZK+SsxDTOXCMwvbvgvBcMDyrNCbXLnWX+oc4kXc6ngFzg/x
y9WL7EUuTZ0wDwlr+ICdc32n9jNostf7jxkbZyXkWxAOfvUOZh/cCk5eEt6L3VoV04AUSmQdJkgF
bhVr023Z99k7tfDnnLCi7evQzPdqqmPsBlZyP3IHujFv1n2XtdNt7KvdUxNjqs4boXjQyjx7aC0o
IqWihB5QoAwUikxI1PtBn70tlJynhpcZTzL+H2zGEt9IcrXTCj/GuVnpswdDZIanKejxVrVYk7u5
PlY4tmfzEhmtA6J09XJips5X8sbqzENV2PHBUSHEKKBQHvrGBHkAI9Yr0sjeRRVija+v90VQ+dxJ
OGxcUQAdZ4fay5bNhhsytAHwYJxifJ4cPsCttArNnVxR3r/e1gvLT/+9rcXeKhFrxW28tQ5WoOAU
bsFSHy1hnkwoBF6td9bh9fYW1jAsv5mZDhQMZBj7i1TFZeeiqRSmT+X9wNUknqSye8gVkWzUJmzf
97UTfq+c+EYVpXHsEA1xUWYbdgQqM/9Uqjavf8zVQIM3BwNO3M5tiSLBYu9ZHYbQMpzqw2BJpoew
s3GCpnkOnUZ799aWCHJn5Vhg2PjRLRV4QZ7plkR0S3iOvIEUT9K2Ly31GCWq+cYDhcIZTUCtYHAp
/Sw7Jex2KqrcUY6qWWU3eRt+k+zye5QO2ZOSyeP2bR2by3SEsDMJkWzplbYC/j6VFaSaDufI1L26
ceJbJ8esMe2yNSOx5dVHUzwSuPJmEBhVwsV929VjjcUMCyOSm9Etx9ac18TkZa2vbMNR+7POdGvl
gbLcHs9t8hKazQMhhMmLFWKMMRVJvTGOIfr7O7UplA2eorkXmXW0bSeybK8P5/LQmdubmUzkRAAA
cVhe7o4mReI/51VyBE5ebYRSap48gB3cjKRJ/+ok1OjlIXMmuHkdW/X1xudf/ls2AK2DuXHaBuvM
FbAsMct+boluMAwwlJX8RStLeSP8Gles15t5aR7JOvDogNzH/xZHTpGVhnDs3jhi1CbtzHH8oEkw
d2ILWWo0VYJzFVjVyq330jxS9yDZgwrUNXXGRPm2bJPIPMaaHdwgHt89xqaTcISPhadmvfzn631c
nizzUP7W3jIPoeelaiZkko7FUHyQ6767RaVw/NFFlr2GdnipKZ4ZdG4+wVg2l0uGnBJEu7qHx1KR
qUrbIruzuKg2Mxlj5RR7aRShqoMTA604K7hcNhXLfe7bQACOtt8lseubge1VUZoQNyBu5XZmnq+E
uy91jrsesh2Jqlkc7bLFLGh0LZVD84gZRL3noJHOQvWNYwIu9c1Noec0111sDmmFV/FlU+OoCSOu
Q+uoRNn3NNXGOznGOqv0y2FlGK87RU1gjisoxPFceua1/FaEE11vN4UlrCPVg/AemryGVUk/CzNW
b4NU8MaFOEttB0zhnOnkxX3ZqUTExegHmnXUVHEy09kt2e5bAGo2YDULWr4WmtOH19f+9SqhrgNF
EhrMjONY+u2MYsKU0J78YxvUqmtCZz3JtTKT/xt9D3jzbTJrz32cRWhIwEFuwPBscS9kfjcMDRHC
ibvU3Ix5HTxYeqKtpIWeVXMuT0dnrh0ROlM9JWWzaEZTgtQY9SHAKdDJ9laaNl4zpd1TJI2j28dZ
d1dWlAys2A+fKj2KPULUPvRQL4+2Mf9wm6ZTDxBxBLVLtbNWTtVnrN7V9xE7Uq9EjefKIEbvBpS5
UkU6xmYXuA0Age/YP3W3teg/pgXCR1JqajtI1dpGa0vLM7Lc2RtG3mxGP1RPXT+0h3xI9IMaN9os
K/NQDROI0CoNENe3NY/aZP3ZwK3Qw0SPgztFRE+SzGBrGrH5PYl784xYVrItdb0/S3pvHfMhGw5d
2TgbowZE3cdWsHJfvrCVKNYDRJ4zSmzbxaYtzKwhUBfSEaTocEpDxBLHODdOLa/ElQF+uakZ5U5R
gNLX4moukrrRjWKUjgYX9B38c+SmwfKcgi6vV5q6uiHNGfVAkZKKAMBwZ7HUUoTeEjRQopPVNeEm
iiX16ISN7FphIx01GxqfrqMf9fq2veofjQJKothGg7PV0OVRAS+QY0Qb4hPKY80+Ekaz1+yo2+d6
vHYbv9QUKc9ZK5iiHinty6YsCb5LaPrxSWoLjGgGczj36tB6Q5PlK9Twq8OIXv3e1OJ2FGlnjMZg
x6ia2cKtQyXfjqEWbhj/P4OAAubrg7jASXIYze3ZM+KKa4R4cbEgnRG6rFWhB9iJwvByqSg2QRKW
W3WYsPix8uC2N0B5GLll7UZJE4D+pQncMPIJaqzk9w5aO+/HoCvRgeFhUpRp8NaQli+0sL4DdsLq
YhIuB9+38lKJNdRXOP6z+1gYnwZVCb6ktLlz9LR4m37hrxGhWgE8kqIqC0y7bA+Dl6BHCj/BYKXL
d3E+1XdxLtAoyS3JRb+gktxeDStvInTL3UFv4hsTJ7iVAHBBFn3+DMg5gLSgqoD3W6L8VLuS87yR
k5OjTQg3SjL6uEM5TPrdpCYRpktp7Xwzmy5qyfhk01+N6lNgceDeV289s2aY4bMQONlvKCaLJQmc
Hp3X0k5OQgZvOAXIW0Hez3YGu3ulqWXijtVIoZkwAkoHr88lyqJuiy4usOE7lUmq3gVZarkGsPNt
qFj9efAr07NxQ3gIzVC+8QN8vl7fDS9svmcylgEM79ni+nLqBwQFixYJsVOudMPObuTwVMRysy3H
YnxnUNRcae/FSSZBxJUA0nxWsV802E/+VGZdeurMQWOBJz3Ylamt3N4xQ8rxTmh4ExyAwJtSoXrF
gGwOm3LN/vClYQcHPdc4CIGMZUjul7XToUWYnqzBGt4NgMB2Aa5pJz0VH/lJ/0mTnNQzxybyzBZj
npXr44XjdY4qwS7wYOa9M0/Lb/FlO1XB6JdTetJF6pM0auy7xiyjE+CJNWO+6xlmCfPyJ1MKipY8
ymVTZQdxvxuc7CRV4egWvdWTHnakb2h1vldFlKypNV+lj2b8OSBrcIkEY3A2F6cXZDNQs4rTnIbC
sj05RmSxQUQYylJYuFKeI6CSwQKUhZNuO00Te6Rp7EfKj8Ynq9PXarJXC47Qg3wkS26WyQO4vBjq
Km/NdJSG4ZBYaeu4FRCRQ0pR3WOplWiDTNldxDgcx7LTv1Dmr/ZRJP31tl1GKnTOU6IJwXDAV1Iv
58CuY6PoCwhjQnMGMOFd6hpWEd4gxTHcDFa1lh5fRiekxrk8yBBwefAsWwYKGBkTbOWGcnL03Njo
oN83mloLF18iFS0ONfWSIDdXzu855PktugWiMks+AgIl+uIiWcoh6ZXfFgDfpVt7LLRTPljhg9TK
HRL/grJs2xmHocCkI8vztQT9iy3POhgzTxilv8VxPQwB6aERtpySGPKpCBx7j0Ngc+wKpKNrZBLd
VlZCHjY4970+sYt8DH1GkIkEHlm8+QRdJrtj9ETCjmrOuQEXtUk6xd/Fff3GGuXcCpsKHCDPUZ6J
S1l3o7Ga1smn7DwMijiEcqu5QTuE57qRJy9RJun4eq8Wp9Nze+QrNJ6HMwB2Gdxm4H36wBizc2pb
8cY06uBQDy024JO6Vu59oSnUyMiJwOUDiLfEGME/j7ostbMzr1zmqSx8y3KzHr1Sp4rttQfiHLVe
LlHnorXFPgQgPUlNhmclhRDN8qIaDqzozZQyfvGOQF574Iau3pd67ZwRFNNcnJyVlfhzcR7Pgzvn
FbhcOJjANS2Oxx7DliQNrexc1HoWbDIEqzx4mtq7WtNvdClDDvP12VweyL9anIEc5GbndMbirTK2
dNkaGWMjmMabxBjP+Ew5P3MhVSeBf96jrRDllrHzqXUsX/YCg0wHQrg5H1eucScX+GZOprn/PNF5
D6J3whVxeRaKsGkaLI/zczIZEpXfOjW9rmp0+NcJgLY2ZjYyNdirvZV5kp+2gatAMT0DKW62Rqgj
Lq2RJQxK2/woCkQmLcQBtI2fjcp2ZeBeWi4KeSZ2HZuBSbv81LZXKJtLcn7uOgwsE4i0KP8Hpmf5
unwbSUQqLfi4r5Xd6B+aIta2gd3Z3cr0Lc7y5/Gan5ioss8pL3kRMKVztGzHZn7GL2sCEdEbHcVz
s9wbVZe4ftxKrqUmb6wn/2oVFrc1S2nxVFqsUl/KrM7OmKUg0aw7gKuf80EtALmM07YDSeoVevij
qGT7w1R308o+felQ4Kr838YXV3bvVwPqEk1+Link3bUI+G2g5pmnSC2/vD7FL21Gwi+VzQFBDMmS
yxm2S8kPi3LMz2Pl518BJCdbKxE9OSAuajfjJbR7vcHrqwoRAJB21LSQ+LiqVtRmXAoSP/m5jqry
vg6xOfMjU+z7sX1ApzxCzNQe3nfM9MqZ/tIyAutCTU/mcUWF5rKnstaPjRw7+VnCWmYfyVW0MXpI
skpmhTeyhVL+FIAKeb23LzYKANlCmJFa9pK8igIyNZAxKM5hJKZ3sWmVt1qAD6FVZ8bO14P6MSrN
NW3kJWz0ee3yvphlEgGHcW9edrVIZT9IhpLlE6b6txEd/gM317htqrh5ahTjJ66q5p3dSJ8qKOxn
jDtqksimtsaefqn36HpAUCAwmmtwl9/hD0qMjEuVn7PUUXb6aIrvcuhQme7T6OvgGP7tKES/Ms/P
E7m44+aUFFBOkkQoES8mGlCCnYwjaX61Rr4dP3XpXSUMeP12PHzQRlluvaCSp2+Znho7gEfh3oqc
kSkpiqPvF+WOYm94y8St5XleGA60qkn/ctHzElkG4qVJYVWYWXimloPAkrDHjWXU2taqUUUcFdvf
j2Pa79+4AudLhnCU7QZS5Kr46UtlkCU48JybLgwwugJS7cqiwKSBYCC763qBfIxRmyuzcNVXmiXs
5h8gj4j5F5NQBrpkQAgPz2mrKD9THKSPwFWSU5r3n6P5UNOGcS0WXbQJDAHyL9kTFhulFaQqLpdb
OTSJ1qdVfl9i7RLta9/u7dQFVVsYhUc5z2ofZL8V6c5R29F8W8qKxufcLgoj4J5g6i7d1uMpzEhY
WeK+qKbihnfcRzJcsJeGRnHRNhlWLsXFuQ0UksclRSBwHzMXTFukJ0XZmUahGy1M5nZfC/iRvZEg
947BzQHsovbw+ipyGLrf9hTNAcUHiDnzcAj0ncVtWBeWnjtarz/J2KV5g8oLJosRATBRaCNQHIdt
L9c4rodpfpsUvfTu9eYXl8bfzbOkeMnP19RiNYEhgMutRfpTo03x1umG7ihltQwccnQ28aC+N3rb
9KBw15vXG55/8XW//9Pwot9aE2htGJT6kx0nxaZB+uoxVlX7/eutLBfur9GFE8NGQbxxmX4MMHnQ
q7LRn2InkT7XHVRGiZfmbrSt4FBUqXOT1Vq30rXrFcSUontEhgLxI1C2l7uldpokkINJf5raot9h
F2duzBZEMxZohps5/hrmY3krPU/is643Ohrs1KWGTBpZUW5Opv5UdaXwcsWsPNzPkKHXinEDXSjY
mXEd71JEPd4XKNp6aijXjxW6LSspuEV0NX/IszODRkQ52ybMk/5b7ilp7FFJoth4Cs0g3xqiik5q
A497Koo1hZYXBhnjLPgrsJ6Aji/FrcwgrUCD9cbT0ImHyuqUkxYYxte0S0BKWUO1RvZ9YSVR+CGN
yqsVxOsSt5CrjeNPtTCeRljVhzwTzk8uAGnTI8yx9fXRwQZQX+NOvLA7NSRooD/OHm+cfZfjiWmd
FieqMJ+wzwNQ6sTt0RkEhKOi1c+TD58iKYonXR7GNT/H5V0/TyXZesLIOak0o+0um/Z7rL9ErhhP
5QgFNjUrSrg6muo+iMnd6MsYVyZBtDUs7IYolYtdAQbIDZGmvffb2NyGeSkfmqBeA65fzgO4ES56
Qq8Zss4Lj4fJ5XcpcRKG5GrM7zNRwrkh2ZmqN34k15Wz8TUNwG+Xt3H3MRNFYLxNrP+5cZqFFQ3u
CZrJEr4W9hrZVdzLvg+lFe0SXBhODGK4SUxrjf58eS/8aoo6BeRTPBUtMHOX/dRjIhZbG+zvIzC1
fWop9a5X0/HgmALpBcmC2e8ksvzBxgHMjfEtfdOtS0qUxoGrzck2sCUwpC7bN1JlEKS34x/FAGHk
4KCuKD80VdiZn5IqVHrflVANmFaOzkVCYW6W5CLKdGRtufURkb5sVo2qfGz1Sv0xNZkEQ84JzWSL
EJVZHa20LrtmA4BIFu806Ib2AzBQOb4bmyxsXF31gbwjIOFvW58X9ErYdXne8EWzrzEq3aS7qfCh
D3X5YURcQPbMSP4BShJ6jZ4kyi7287bbGE1Wfbbzsluj4F+epuSx4b5DHiWbP+Our8CStoR6X2cZ
4U/SHQ1O2UP/ATfCwVWyLPz+lnvy76bmQGS2vCGYXRzcYSvYcDjZ/4SsF2m3sSPAukFvstP3ihpb
D2MXYkHIXrOMlRlfjisrHRA9JAkSdIhwLHUGyG3jNeUMceAmnSVuIjvX9iOq/pobWaZ0QHIgX1N6
vxpXYL1oAZH3wPqRk3UxlZ2PG1TmhNjGShZldiloDa8MONWFXAT71wf28gRnYBGjmY9uch1U/dhU
l8tG4gyzpLaqAzc2TP9Q5Bl1/bTo3bFUovt+svR7JNMSN7Sm7PB601fdBGI7p+VYtLMSxrLpeurI
E6ILidO4bo93gTP624w3y71aUQR8Y1szPN+ByAV7CiTOsvDdRJIA1JL7dFP48VfkDkvTBS0mbrOp
cZqVEP2qZ+gekS2FGEW6j38uzsZEiUmaT0kfUjAGZgjKKMncJk4dx+25pFZau5pCXj/UdnCd4mhC
YXLRmjzpwRSoqRm6cqDLPa2hFurWRujr1D9SI5nBvLASHGMsztqo259fH9tFmYk1xMj+Um4gW0hN
d7E5ezK3qdZpfuhSBVFlxIS1eNyUfWanp2Jw8PWqiyDGtFuu7e+hjci/m7SO/Lltm/Ztnl98y+zz
O2v7U2KcnZAX3xISLU+W01uhKywt2gs1bW/aouyYcivHkWhak2K4Gn2qi2SzMG6DuMX5sNhAaieC
gcQkZIW8b5snKqlih7iU5Opp6h/DpBCPgan1G4MgZGUDLUMN9I1nYx52L90mPzpf0b9Fs9iaWLWd
dTQ9aHH2ZczKJ8yXtQ9FLlM9ttTxmCA3v3JgPMsA/edhRKWJmItoDxlR0qPg9hY3YOdHXEKFJoeu
TgzfvJMreOSbesjG3OPP+nvNDIfiMKSD+sVss+hRy1SRfzNTpbtt0GPsXaNIxg+GnEeKO1jZWN5G
ca5/BrRnnBWrGR5qEUJajwKjl/YNhMvhK6dhf9vKUI69luCtfrDUIBG/Hgf/9dfw38GP4uFXH5p/
/w9//ovEZh0FYbv447/P0V910RQ/2/+Z/9r//meXf+nf992PuhX1j3+cv5XNP3Yi//6tjYp8+Xcu
fgUt/f0lm2/tt4s/bPM2asdH8QOJtx+NSNvn5vjm+b/8//3hP348/5b3Y/njX3/8VYi8nX9bwGf9
8fePjt//9QeT9V+///a/f3T3LeNv/Z+fQfgtxz3h2/Lv/PjWtP/6w9L/ieYgwS0VAWS1SaX+8Y/+
x/wTU/4n5WUosjMNC0TTHH3kRd2GtGj/k6uTtO8z6H/GeDSFmH+gOv9ko3Kl42UCEJSM9x//78su
5uo/c/ePXGQPRZS3zb/+IPq7jEhn+3ogJGxFVHlAlMB5vtwOogxkBOUlf6vkfXyLWcyPMQy0DeLI
t3oUml5q9KeqjcMTUQvZwS78kujxLJ5qeLI6qlsFa69zYQ4I+jc4zuwwXhbCFQGcPa/w53Nb2LXz
IAwkFbdAcazI7dugTx+S2Gi6bRXqRiXzWypS6bUbDxjf/mU0FNS+GwbSF9MgSLuWjloEn8q4zT53
rdWdW9360xKKeEzzTJZdsANp7tphhvANwlTbQJjOsTKdTae3frKRpcB+xNlbMhW3GOS8PPeUfP3G
7YsakFALevbWsSN7OkR65gnwWRskIsWptKmcNOAvT+DyhWdU/eC1UvRgTYO8Mfymc+Wouss4x12p
0m5CX3wda7NAClJXUc8bovqEFuttY+RR6k6BYm3SoYg3uVqbezOfUAgDuRY20OdDEe/TRK6aXVe1
ueE6si8KT3JyaH+dbxQfm6lBXUvdNI1CBj6Y7S47HcUtedKyW8UE4FSh+7KtMwcgapCa9xl0HFfO
lJ9CGs9x1vTvgiq7I/HVBHdl1qPLSpxef6xr3TVQyTw3/Erhkm5IlCM3PO2OcojfVKJGHFlpmP1o
xk43PGBwZb+rVZxF3CFsQ3UzF2SFFzbGR6mu7cbrg2ACIiv3kzeg5omFeW/vCoGhzcdxVMJ3wtHa
G+oYH6uoR3nIFHq2U0o53glZL28Mhu1BjsujqKYN8LWHIhftdlQqdZNSdtvwZtgpXfMNMipqXEoj
7w0uJ5JESbMLUzS/geK0sZsqjovSg3IP/UEY20QtetMtWTLdqW+N8CGwg5D3FvnPHsnudPyAe6kC
0Dgq7xrDOvDWBRXQT+HOCgKd2tWUlv42rPHzwdyT97JASNONY7s/+356rNukbdxQL/ryMc3CKTxB
OEfYjhR/X++MtLfqjQFLofZ0SXYRlOZdgxiOWwGKMzy1saJ9IwVHMfQ+JaUu8KKw6byuFp2JgOew
ZVvHiKjL0zvwwFntSkMPjSMV7xV/soD7dUECxVsteMCaEdgZG7YsGh/3vDFd4efcMKV500+B2LQl
mhS5PlRuHY1fqaT/zLnvS6U4BWWLqGVMBdf500y0YZeUVuv6tXNrKZH/Ue+hkVMGKXdyGfTcRjl2
LOyjCGX+GBfddl90g5T9UNlMO9b0OMDajcvBm6bkZBp5vguTPH+nT9MYufifi/M0YPPshhw9yano
quEBgGOMOHLc2aOrxXk3eVFQCHcgPNsMU9ycJFXOniB7W++CTr411VLNXb+UxpOoO6BufXxTaHlT
uUXlpIUbUjpAa9Ds4NT2BarSI7ChdEfSqtnbCPdD+LHIv+4H/N6+yZWE6yUlqSbzpmbAuUePBuMk
VJE8ytAkAV83dXkOiiJS3UYe8wdVVKJwy6EMpX1LfunPLlCCZGfV/ZC5qVVYBs/c0dMD3d7FUhb8
nOLZ4bge2w0GFyTP+sR8lMYg1NxKSn86vR5/Th0EIPZdFHauCIWSu1Id95Zr+8mwlfIwevKH7psz
JM6pIpWyaVKkaKskTDwp0LT3gAT6kyV1zV5uVG2fRUG9iRW7h9RYRXmylUYc1qa0cORD5ZRfZ2TD
ycFu6gZxgGB0qei1vasPabxvS98YXL2utNmVKnU4+tp6cFW0KBhwZBvSvv/WAg3ytAYKFQPLMovS
bVF0tTtOQ9HdSGUtIMUlSp67vRnUk0vuYToVwsruYksvP8dW08NGdJp9IsJ60wdRfYCW+16zGxFu
BuM97+S5GtEExOD+UH+Ajn6flrCDpc4+YJBn524Ik5ZA8zPna31qIADdgu30dLlLmkMwlmcrIxtR
uSkJkdkfSx4QwKnbwLc3WYVObz0gBuY2hrppTUPchpNV30hSf284YVW7dpxi6zHqahR5GeV281BG
kfmYSMgYaE2Uf4EuE36YBDQXt1LVL5pTPaK6k7o5TlxuVpcfWOXIFHbWI2ABHsKK/gh/f5TdKazO
vmP8X+rOo7lxLNvznwgv4M0WhiIpUpRNmQ1CylQCF97eC+DTvx+re2K6ql9Ux0zELGaRtcjIEiji
mnPO330Xa/kL0bODEScdZUy0i35Hkh9elUHWLBwUdbt1KJmYT0aqtxq0y/YjV5R/FE3lxUNmL+de
7+rnpjbhq9t+nVia3p86A8oybEjMirZ0oKgvMIr8JB8gllhut6Mxx3jmFuE0NFy5oh6Pqg2akCnN
miChrsmrkjLuhsHCXJIYBBl2JM6QYbHZSR0UQ5iO6tSaFkm93SMeY9u0UyMhhS67LU1f+4YmHYY7
vpBh4wa7VGtuKhyJo97U8IcQosQGSBjzx2bI5nnCo+sgJrO5EB7RalEBgXoNkeINBFTB+Nsid2ie
U08UvMh849QMcGdtHzRjW8JCx1QkSrN+LI4YVRWf64TvNOpBC+tNUkXXJ7MQRh2KAlFBaJrzT+mx
cXc2OG4T+WhzfmyzL45W48IhB4B77aRh9cdpEnegSVws25iq0Bsr1OmBflpEhpuRyk+L72lB6OTo
9YrCabTQhXH1XjLWMSJG+Ya/Y7Bc37vrbNlJWunVeSprd7rVjXFZQvwxTwF6kXcvKwfztIzmnTGU
xf1YtTfFNViyqJqfTaHHQkqritKcYPrIbPrpeROlvoRMl05MkWqcVCgRywRscAvdushuSEgoGM5j
O2LNy+JEflbjfGpWkLS5KplmLeLU59ajSE2o8yyTvE/wSQ3uc52XsxNYqQVhWqnqKzOmcg5h5xRm
iMB3mCLCRtIu8jsIELEIan6P0rSHMkY1ZHU30+LOM/QW3Z4iAsia7DmbVu+7auRDWugT8n4LRfnB
7qisYt7gZIYbnqHtD7vzuowE7bEddkHte5+mUPoZo1OvDm2K0vQup5UckGcWYg47KJkL2ZfXnDJl
grrsi0FoGxAt9hC7ZXDH/kbamvpdGF5TcoBqPwSZr/HKUtpro27uYKoxbdOmRlq70WndizTZtBjD
EAtYZKe1bf3jWEBjEq18HfJ82HWGiW8Vh2k+R0bQwyAXDSnGrLS4xOiK9E2CajTbLWZeVdu9LgSE
ZtHq6osRg2Hdj0Z6alpz3XWtk96mtSl3Wupredz4c7ncbN2s6XGW1zpU+TqfIjICVpzQFierwn7Y
tgNZPOKoitzUyPrr99Nsqh2d4BAaovquhO2G5A6Zd4zLvXO6SgXxfs1ItdGQLKJ4a+QXg6QhsbZq
POt1j/+BO8aF1xUP+VI7IxsB4B8i8K1T4pHDW6Zot2r7vFpOfhPM2tOw6CKLpSfGo0CvmhTF8GJm
LpHgW5n/3PJ1r5d1Q0DyOP7wVLPkoSx86wtZn9rPfmv85sV2+6wq3JtAaQ+0HEsQikY0PjV4+op0
aUlgtAUffW/ocpcvo0CDo3z1wsntz8cpT7EScwaVtLXyX3Lu6SqUOmyfuCgz9SU1kqistKo/1KYk
ZH9rukll5RCX1FnaIWit6jO3yjKa9HXIQ3M0up9b2xgEGcDucCyqmKQp+mOpzXZLMPWAFdy2OGt1
wlaXkxLaprvFgSqqt22RSAktT65HuRX4qDVq3oKDr3UEwqSagavqNosJcGwunw13kwHie6gTNz6e
l02kFL6EIUGgbnb2zc1xzrljz4gXykZY+6EAYJOBtahobXq7ubOHrF+iYuW4CnO3bcMUneEU8++k
9bR4V+gI6mFRJFrXw1VWWaAsMwQ86bfQCiZzvUGG2UVT3Qd/CFckBDlVxKa/uF+FrOV9BdvG3uWK
ik8lGXusWYm6FcP2FEiCUT+GyqO+tvvhwEmg6iYM+m7+3MgnNPYzhj/ladxEG851oUX6rBGENDhl
/1CR4PGr9HJThMQoUYauqe08T7YjKCxnz+mSrq+4eNdlPde9bY/P3CMQGSs9G9JEa6snQ5hVe5yy
fJM7FyOaiYfgWrEk6TCNv/qc/MudUt0lUN2NZ+U1itx1fHMdo60ibcz9V8eUnOzFgCUl98Q4XDqv
LW/TVDhfNSFiXiiJIHqXdtVMSU4SoLMr8QOZdvVIQVUPwz0gPrvYyoNPUdEeRRTED6jnoPSt7jQl
Y8aREsvZIeDRasoFPw0nNak7A006CU6sBGF0bSe0nc7llYeGzru/0VWJLye3KhFRU1kAV2Ng5kYI
Glxv16uiUKQ0BG6Uaaq0dxNdo/uxyLG3k5IsUWJ9usn+AdnOlXCz17FMMECv1/AaFvdQMzbrdznG
tvNJ5Gj6XDlloHcDyna8Cev690C0erVrg8J4oYIZhmi05bVMysp9I2Vzl9ZZ+7Wsnt+Hhib0V5fw
S/osmTfBSbfL9r4MOqe6EUAkVHFWC/VHt+Quha1enB06teBQQHrk4h87V38LgiqHKGV02rkSmbuH
Xp3eDbomMmRvon1psnwVuzWb5EOVGtPXwHgy6jYr/T02vdyVxuqGXpDrDatloZoFKrIula5QNS1G
32b81+vy0M2z4k5frF49OsquosxwNivsNkeXcQpzx08mkTbFecZzsqcm9Sgi+3xEd5/OPt1RqsjN
3KGBNvvESSc73c342L8S1jk8Bls6u2SYKLG3JIfAWxukenpELqhG6nrYnHGOBnaICsc8exr0ANIr
j1WmlzdGR1UTuv1i3sugQ7+5pus83uQOVUEIDlgu5yZgtk7QyaTHxtiI12KblvoYSKGVh5HMZIre
fN3istqy7ITjDE2QGhaLQbXC9HiNt0HkTz569zVeegDfi2WLtQ17Q7nqoEndIw7BbLvpnG80afdj
VgRFrAWFOSBUsoqfWYMzI47PerqjzuUqG1U3vQd2WmrhNGvu7VL4ZgKFlbJmqArtYc2rkVsKEIub
cH10r4ZFMxZ5cWpbAJaFsO+wnnMPTGLG+6Eqr4YyTRtWmtu8ecTlnShB/ENAv/KEK03+UWU4sIFH
+UZo0aRzl14jMFlwss9CEuhIP/LNRcUlXpIn2Rk6ZU7dJq7ZjEdMnbeLsHkP+SLuphzwOtCIiUo5
DuKlSdf8zrMKe9qbBmDMU9VV9u8cMSTwei+reh8UWkkuSu/lDKqkNOi5mmCIGzdzm3t/EhteAlXr
oo4NJ29pgi/NApgsOVf78kOqujsNPfvu4nWaU++V0GCrhXoz7+3UT6BPpjFTrCdi454w7HstAueX
Nqf6q6o89qTRPy9txwBHG+4bhx+lVw9Kz/a1D7Ljp8V6man3njpKbfAs55x29d7xfY1YnezHVHLv
oYjtZf1F0UoAQv8QjN3jYBrftVGczFn3orKok3ZcPs1cE9BFpkOWbo/ACkE4jdVnfw0m0z3nVUO7
FkqnvR/8Fl53/e4M9pPQtYsiNvbUZmnOSA26nZu3l3oZrwzUWxWwyAZj+3Ta9h0pmh77nnB2ddeN
IYqDKcxr52fvluavisxwDroAkGPIPhezTNqmPGlBx4gmYI5SeUvkzJkIp2DsGRqZ1wUzkXlBSx0a
I1InlD/7uhPPej30zGGoOlnt34rRfWhI8zEv2h/DSEfkjFu4ut1Md054dSbKkejrjj5nrxd66whW
U6Wcl6Dptj5punXmI3juYGcv5WbBgtiGExf0XboO3HHWOoXBtlycPsAfy31kqHNujeagGpfMXuYe
lcO5ZdBTgA7F6Vbuu14fD0qT8MrNYufpy602NncWNXxaFm64ueDIMJIxh81PytXqc9MVOpVBe9Fl
RV3iXiM+rG1XDmLelb0IDmax8EmW7kLBNRL8LMPcaVRSz76b6NP0Eqze/WAELey97IRu5VnnfAIa
IJLmpZ+c32Bb1skAuDoqSZvL0Ka/1cp+uzPc5Y5aywxbz9v7g8EcbdKjwk2/s8Z2SGfYPsGv3w3M
LhJVlYdWaOI0ttm9XFqEveadnFb70arAJHRnHcIOYRbqnbY7jBir7MkGkKHbMaHyZt8K6Xu6W5Po
vQPkh7cg13Zdxwfk9g8pXI+ELako3TQVGb13s1TV3WA4y8HNi8cWGUtME5my+HpxajVntBLr+s5x
lkUSJr+I/rRD06YRJNhGD9tq62Lc3tPQrJbpAAXvgjHp01ZXjJFkt16CUq5fo+0f8HD+gaLrQ7Tz
sUZ2eGOV64VpQh9igPxoUL3rG8Emq4T5XBN6YHWGsy9AlE65YZNNVDt4uIzbzDqT28VZzG6vvO5G
tLUMuYZYTpzeUWXW4xOP6bAFZHtcG+q9NxiffUX1C8lchWXXeWGj1freHQ0CCgfz3JhqvvhM1MK5
K58Ht350ivR99nH/CLjBqTYYDOjpd8UYpgz0s1tTmaZCTHyvgmtoDh5Gf2iObW43VCMVIWQVjfSY
qGt6NooV5y1b9WXHBOQy5f6Hlfa3reF8kHaADTPa1mtdNEdVkKkQ1P59hDgYZWK78z3U6qsxnjK3
nD6CXJYo1sWhr+yjPvV+SHbYFFwIJVT0kYVrpono7Vzbj4SkOnvm/AxKGwcG2U+rMfvq1xAY6mbL
y+AkOmN7GttWD/suNx+G3Lee3a3YTrLJTHyo9deANivJnQpaKuY9MbkIRR6pcVV7hWfDK2GsetjI
1Us8MXi7Gbrq45jm29Hq0prtuWi7eWX4r5uD9zXXDDTATBLZURblRcdNI5f+qUiNejdgBgHLLr/1
lCoPWdMbO68omnDqGL4V4tiW7bNfbw9IJ58z6vywn3vvVhJbS6wZwm8KUtPGKXByz/g9D4gZ3TTO
hZChQwQBhL1cccV5z0Y59RFzpiZshGnc9hQpe78meFTPb9m4blgymQvhJb0O+lYcylHU+3rKNlqX
Yotl59WJIbBUraezZzGdqEtxmQv9Ze3dvT52XWwzPrtFpN5/a0CB+2xeNnDmWsX+YJ9EMzrEey+H
JpgPyluOY12nT1k3r6cMa+oh9krrkLl0kKlVjm84bDIy3Io7vJ/3RV6XZ6tSUzKYsjwJwszf8Uv7
afubE+JYjqOBP71smGw/AwXpcd535U75w3EpFtxe8vF58OomygfzSJRk2AliSHyrbl5N4S3hMrdf
mZZ9dWMTK6LXd7WzTHFQqd8lm6QtgdhCrWrrnbA5aTe6RtpJi/kGLSk/tTQlW2kes12V2UOoFHGs
dMW/CjKNPAQT1WDcOJwjB2FXv2hwuOA10nT7mgyj/G3x08gx1pes7umgs/nFtTv3HZqAtWPt8eH9
MWuiQJbnq9PAht3RL+VsN/nifaSieZ35QvEq4jP3vXmzrN3BLt3DUqZnmW7fpi7zqO6B92MlLJI7
zWXODgBidTTOAVASQ3Mb57my3fULcaRO27RZDLqWHmeOqR+WPr8VkzMlfu//8NLine7kt7XNl/Ka
Y9Gb0x114RpJy2GiM1sRjP80bnImNvzMJ9+daHhIcD8Pw/Zp2xxAc9F7UCzLHYlKZ2n5pMfgUmt+
VgWxoxACrSXdZf5EnlfbI61hkCmasJ69MbYH+luxEEQToQYOrvM276Lyibfp0y1g++acIHf6yTJp
N0xgvCTLg/at8lv3HPCWfzl6On4amvOmbyNMSzwUVp9dXRXjhVhlTQNwdFIRg+0Fd1RcjbXHECTF
t9YGME86xVcQpWU6/FiQUz7kRbEji1QdZdZ0Trj53vaCxfNahIro8QlASnPFHC1Vh+O7ZlWyvUim
ChnfsbPVqR/abTsVj3LrFyeZjWEudnRSKn+sNdOpImcCrlkd6R8Hjo7fJSP8sz6r4tt0p2wO0XyJ
5cUpK6lzInjN3u+t8VgOm6rC2VCLU5757bz8kmMg4xxxO9J3NbOtLMzLybphakYQU1WS5JqRIZsK
/2Ot63OJKWaNbRMXaUWeYmeuESr7Cn5KuzOb0t8pDNOsEBlcd6f5zrlOG+2nYK3dG/iokfg1kuCy
yl2gUkbNBPRi130EIk53Rqb94ri5azYrqbzJiUc/Q2Cd90ss2zxq0rSwGSAEZVIQQ/PLMVUes3Xs
eIEK+oZxDJfArC59WiDObjNsDDfUs51Vd9TfrDAccWFsZw6QyeBozJd+566+acUJCbthujSbVquo
KaxsVxZp5ZVhJzf4NmEzWqVkc5t65HjltpsZi2a7zpbpW7eV5VeBaZsMwZ0XI8yb1k1mt4p8O/0H
c+3/BZ+h+26epuH7e4LQ8P8BiwESwd+wGLbv4etTFH8mMfC//IPE4OiQGJATXN0HICxDmvxfJAbb
/i8kYg7saWhbqB2uWup/khhs47+QWiB11jExI3Hs6qb7TxoD/AYkylRWVw8JYmAQHf0f0Biu9KT/
Ta65msLjdg9JzSS41jD/jVW75fjFrmQ0JN7Wir3Wp9o7g7z6P2TC/UWI+sdjMKG4miJb2G5xxf+Z
KtEE0jA2oL6kxFXvsIJiJW5Dd+iaq3pdLfuXMhUeL4PJGTU2671bZB15s0b56S7VdGYWmBXx1AgG
IU7JnqsmCcCa/ieO8Z+5VX98TOhsfA4LmhHs1isB6l8ITgIF8WiWjZk4lj3eLG3ejGG9BdntPC3f
WV6lZ+GD70xQT/4Dp+4v1u//fDQTReQlVx3dX2mfTWEosfqlmVDXVY+qGqfXCfFWIizAwG32uFbb
Kf2s04z+L9cnkjzz8dWeaalqd0iMSq7/geD7PywN3NBxz0JXxXL7q5lUkaN80mG8J+tgYh+1aHq5
I7Ks/vkvm+WfxJp/JdL8T48JHHCX6/q7rvk/f+f9aEy1PU5L0ub1wAyMEbzjgP3/XzyF/YKCCfIi
Eat/fkrrdgyF/X5JRLUFUZV32s7X06+/f8if+XF/vEMX126UaCwh+Np/IQSlfan8oBQrFtupdcZo
do1X2bSPJio0on5TclexFEr+/qF/ZiHxUE4QSEjIInSItf9GQDSt8Uq6Tk0aTvXRla2433wT4DJo
sg+zbXCwX8t6N9YWaWGydX78/dP/7e1dn84JgscdZRG5j3/+XreNe2rsAzNxsR12gta7d1M5P/79
Q/6hp/vTMQXr/kreJfXqyjzV/3J+ZB3lAA6ORdK32horJ1fnws2wsdqsiuEFpfd7Gqy0VaC550FZ
2c1m1jZnzFbF1Tx+B+YyfXT6Co7R6yDE4VUq85HN9KZV6qjbvFTVETiTWaYoJck0/EYeRTKcFX8l
Y8tA5hCm2+y+p71UUC1KHSpEPTpUc4UUiXRcRjKAepKJZ6bPL/OwimSYLPN2HJzq4TphjYp8cN/L
st1uiiLwImJei99eb2vPzIDXnZyVjFde8xqVHMpJ0bsSixyvOVdD4UYWjow7hzQ0uuTqG4yq+8ag
kXZiocoFMVqRxaVtAsE5vauXdmTYthTera6q4Gj1kCHDSVrbrw3TnSM+kt0xB814Gdn/DDg0PK1h
fLsizPim6tDvOuN9dgsFWbB5lR4KqZZOhX8Dv/hU1KKNcneCq+ZlV0BuZYDUZSZF7zh2sQ/EsQuq
Vb5iRbFe0ewg1rbKvtPpAphEj3L7zAzy+exhHK8u7XhaRp0tyFxTc/uIGZp8G60KjU0vuhCyvePE
wl32vjtnYd1WTDrXrj/QzjETmAiY92ytJFrVwWIBi7YicsXylrfkrrnWYN843ZLtOw7xkFvaOAxa
i+1p4eJcq3x5mO0ZEIQPiqxH/4A9u91DXCcbxQri1tWme/LNAiZAk5tMeiv3rV3qsQmLJ5Xp0zpr
j9k8rYde1xk/eSs9bbvbxNicZsKDbUmrneo1k9e0s/eDJk1GkFDAp8UWUY6nAMiEs5/WcjkWhFIm
Wt+OH9487S03NaJuZgV1Kcp4CBYwv6NZideKFnMs9dtZmLTjzAsz27lnYvdYuMWGrFx0QHZZcO9C
1D20mm0emra6zdvyzmgKJ4HILPfYdnzg4d0W7c/Jqk5ELP1oMnqYbJ2Oqd68OYhaD37GN1a5ZEAY
tSNjE3gshMi0Rg7MYAElA1+dbHDmRAxXm4JlhGvFCNLZurCdloL0CvOpReSwh4ij74M5yOLSRhXl
5lqYrtODvzppaGMmHJe5ddH94k5syowH3a7xvm2KsCvBgkNzKMY7OwVGHo3gMPrCiufG3B5HbTEP
eS/T+3Qov8hTwKNvneXZzHOZNGW2kLY+a+GVVRLLhhiXul7PDLKqEPyPMrkb5X5srdu1V/veXt5H
XW8JbGjecGvOoDo6l2JrHjTAipcAbs69SRDiu4RZd6CXuAB2BfdN7ayRINua3JmB3JhB/nJwb1st
j4/tdPduttw0pfiVzlsakmA4xLSUYyw1Z4hAp15a0z61zlLdpiVfWmB8SNFJ/CXWT3qaNdYan0a5
2xujIRmNQcf24ZmY09MEhY3GC9tD6Su2lm3XP3GQuWE4cpv1nc5sqyWgfuteNZBEzfeBSFW+xVWl
7W3lbXfjov3UciuNqibABswqrPWyUvThd7FaEauqCFedpTVNqbZb3PErXZms125+o4L8A/rApW2H
V1/AxXHxeSJ2YWSDXg/B1TmYDugZoTsFRvmwQHovuCmNFAahqyX2sj4YW3Uw+s3ZtRrWSHL9YztV
94ve+pFZWA7nAUyJPOAAH72bcZiOqi++igKqmjdbRyebNzus10/ZayQQ2OBRHa+47WYIB9kQluP6
Pgfe3UzDmfQqELE+OGliW4395db6yOfAC1zo+UszFm/4GP0nej61Ilfen++qa8Qs5e7V4xwt5l/u
qgrXaqbQXpcEmratiExV1+z0RQKOOZWnfTPtySoYtAMmBYfAlVhnd+CnzKZas093yzTlj0LUrIV0
sRCtVnXbfikmHZ8pkT/ODuZmkyg5qecZn6vfmc0UIjI0TUNeWPXoLvtxXj9WEeRfmtj0LBpJUaeo
arK03mWzcw1tnOpPXAHJVlsa1/nZENp6L7qKzlrVmrHEm+fXv71KKz9n5jjoZVp/4sHF1vWxrhct
XX3mYXoqxVJ/seTMy6Tpw73uZOAyJup/Z0dIhrhv27nFkTwj8F2m+lyg1MLe5ChGqZxo3XJAD9/H
5jIG3invIGX5j6C0G1kWoym7w4K46zPXFE04Jvzbp5qrJePSccT2kOtWOid6z4wzbrHF8OPAVr0H
LqAg3GSUYmM41ldfScx9259p7fUYOkrNRKE6NBxmdjrVF98usJ9kKua8oFqr4IeaU3lPa2xxozhy
5MvU/MUPs8oMTlqZj2hrzGVhcm/bMAjHVCebop+QhIfYychHy229OoZTZ2OyZ3qQdOm7wDpqPWec
ikVHfRZmQbiw5g7QcCbTWqYj0aQqSAZLuUtU64KZTNc1FuS/pihf8eI3MT2dZVDG+INejRxMHADC
NKtBS1Ck1utt4OE5txucKd0TXOYYEb6zHtPE2V5cwKw+WHFhmys8GcyrXg16VrdGrpdmvxyvkTn0
tKyHJyfXNoiZ8YlvVDwc7zgHMmvrmP6EflU1FAc5lvLXmZ8OX1pXXc21DZc6nAq4Unv+yA9GMqZ7
K2p8FJPZ5Kq4czetLk+eM/gpLi92MxrHypdNI6JGX4YUb7qiLWM5Litp05kpDoU05fYj8KV2RSX7
9FUbmXnAD0LUlUCCt4+F29tDvFSGtTDVxv8oApOxrWSql/llaHSO5NZLlycl8YGIc26DLuwdRTar
xzp46FF7V/iQZjWmU2U+TVHnlJDhtnU0km7YzIwvMNMXeFfuwIGOpNYAuPCzjtVVDk9uK6a33DC0
Bxcm3Rs/MpujMi/KnzPN2me/VkCHa+/cs+RB3qQmnHm/mt7SxnpWyMtq9Y0ZzhtIb2TMA9EhnWt7
71mPMg/2TzCUoVQeqDcHpwBemiAX8zLgwIlZLbyuclQ/R+FwuGnpDBtstHKVJ7VjDAbrVTqPIvMG
F+gYjnEoJJK7HUe458JdzIpXDeidaa0YZkFPucmTD//3UxvlmMaLa3KF2TDJV/bQqP0g3YYvAm3e
IpPK6KUftvCsmCRnLQaOhjOVF8/AO3LJNBNOHaX1qSm9zuI+U2kb9WrKt7D2g3EKNexozkOgr+A5
arJhrGSj/6GshigZ9grs48kr5aXNSjWE+KSUzs041SDJdjqjAhhKK3jbdK+obuEG4d8Np8zmht/c
nDGf30K2K2d9OVCY+J8O484XbGRNKO9GhQWKUORS7jgmnB/1WkCUkm3dlTegIRsH2DzVoTlB4WeU
tnq/KjKxkkUbyLslVFq7U6uevm5BZbpHIuAReUMKtxWXPCTo42IXkLG3JZtpFsTCQbSyDtW+MYaA
/J9tYN6P/8l6WZQ5jhFYT/rQexPOPJMucdiSDXsGCAa9Y7QO1aBDs9C2DUm7IKdiqW0z7Draxngy
sIAKx0DYT5YjszxZwS/uN2Vs4oJ8hgCiEkXlHVM+248wCBF6iLkpGg+9of6EJHBlMndMNp4DR9jP
lbI0EWEA4Ys49xeYpY7Xq4vbr8NXAKcYZDBz+yrU12l7oMso3tIs7whklI51se2UxEJjM7IvlyVy
qCFJgOj4cIujADczWPrBODTReD2sYG/4Rs9YfRh+wO72MjbjNTViodcaAHCUXsDsz9VX3nZaDelG
s53Y68wxDtwmgweiLcFj026WFXVub3IdoU47qarrH/xAy392ttY9yZXGJUr9ZvxMkQoc6tK3ISPp
2H1GS+PIKRr4zd61Jd/MyJuKvoc3UnUvqymmPJFGVYmwUXwMzCmVBy8JK2Dnxhin9KfZL/a3brqI
VC1Lk/eT32rfgaPNFR0fLNIY8qO68duMm7PpLOdDhws0JT2kjdeakx8xq97LNkHjAYu68dOtPdXG
4H5sc9Y9zmoSQ1gRI06fsPo9g2uIw7hlesEGf3Y1uJq8RjCdVwaVY7WmnGPKwuj7BsStfKloGhRA
2dJlB4/h2AXpV/Ew6HnPPQBJE/5SowPXdOVsQC40ZgiYGeXLdihtWX1a2bjsMqULdkDmczER/wEH
2xP5C5BJRmnlkgqccIa0FXvEMuoDxryoK0rMM7qo3HywjK1jfBQyWdmSfs3Vsyk0JuOYcLaP0MOu
C+vayyC3fobWqB4nd7YIdPXr+l5NgaLe4GL1QjJh0IIol7YpFqKqvnJJLl3UImknVX0cxh8lAo2L
VRS2FQ0eVmXArLkUoQjU1cOW8J4Hcyi9MSyXK7wdwLGgh8lSxMblkq9fnSSyhN9tK18nOdHLLN7E
ja5p0kb6LGXV3zSQKfJnt67gt81F/q7VYP5hVmjytvbmyrlVut/flQwrHoelQTZsmil0YOwn5jyq
ZrtKd7WEpBdNS9X2EVop/4nrApZT6WejFWkeQ7CdcNUEkVabx9DTvTQNDbMrPpdFwc1s0Ez4rzRG
YoxTf9m2lzG1zObgiDE7espI3wmqLkqc9P1siXIuyDVhWgnhpXCATee5mNxX359tX/F2GhKC/UKu
IQHaihHE4g3jbjLMFOt6m5u6Bo98wB2+9BOPAmIOgSGmNjb7SbKkKeJuLBn0WiLatX+HuimC3YoT
Q3Du1LhpME5wBwlBe670otQzzyP2V06MjAmH/xqL42pn8Rc3xKXZFqmygMUQMFP6AqHyb4L5uAhV
jco2bPMcFNSlnoMKrA3wOoPRrr7/m73z2q3c2tL1u5zrMw1yMt+SXDloKat0Q5QqMOfMpz8fZXdv
u7C3T++rRgMNG4ZhqxSWuOYc44/otzlAZIqKdJ1e0KqH8CR3Ohaa3kX42fxBYvzFk/lnOPKzN+fX
8V2zSFZVcApKzH1/RbTwPE+YPUNUirpRPEk9dBDBGzF5iRb2NlI9dPWpMnL1nOAiwx7UNZs+r/oa
lfnA2yVzWvtQkxt0oAWaFkcDzgk5QKvQQ52ISf2exPbkf+Jj/0u8/B9e/L8hXpr8RxF//bPdlI//
nXXRzd8IPcEyTB6xiel/5VZ+t47q2m+6DmZE1RuJ0GQesJ/9g3XRCNaCoCBS2SCZHqrmH6wLSwQB
RqjweVTxj/47rIuqKHyqP2+JCmitCtCiU9CBMQBy6K+PGWr7biZtIdmgOIkBzqrIZ50cNtUSWR44
a4hzSIMhia3uGfGcvZO5+Q6R5CdxeolESgaV9cK1e8Ct86rN5rGNaPJBzZhSdNkhlymrej+ONPDO
2qRvJz1wm7DIX1IUvifsZQgjcGYRvuRpDXlMqhNn71rudKB07dbKlvvArAJfFpo8wsPgVwm/kmQE
M9JwRxCFskqqEjRT00dIkJ2rMxB6Yr2cERQ/1vawjxNKPZe+faG3OvT0CrtgbSTyFjVqy1WxPHSd
sQvhdS6xXtgPZpL392OyJJ5Sd9kG4a5KqWPN2Ai70QaivOvLxzagPghfrMYNfy9xXblFnXBm9dPg
TgFLHWKPA9rgkiQSFqiiMZ3nVqnu6J03cEik16rXOrRJYbWlaDb7aAdqplFnH0jawFCX962nFgFj
g4gPYzJ/wZxkeKoG8Lnk03mQXKC9inhVTZ1tFo/dDt1Dwgga9qcmdSjHsZ9bnS4zK+9AIpJnYoia
fa4N6r1se3PjaAieB1Tp9AOhsvlSDvPgNhNXL2opl/Qey1dAE7vFeq1E+4OSmgHpuSNJUqCEu64Q
dqB8Qpa7M0asWzlXqxot78HqAskz2O5Vd+sWRv8o44LZoWjD0p3K5tlSEMEbAgGjbXXKmzC1Domg
8uzYIG/RdSa0xUzbt6LiVjMZclXMB40Zns2urTwdja4bcou6CVls3YyhRB/j2kV51r0wbDvXFkRi
i+zrHUBy/NBL2e4LkT0PjfUgEDAunpEstzxBgV6SUrEiSWi6EbWsF8dZsvn5ZGjwOiJc7JbAOtMm
iFNKMjKFhbipQfKjcLJdOk9MMbl51Eo2apu1CItHeg0UHEYYJ7Az9B+J8lI2yUtjp5iycHd+RIQk
uEGcdu7UjKar12NwJ9dYzFzJxTYVY7u3pmh4GYDXj/jK503NI7klTfMBsYTwapu+F63II/rn8SXW
Smp4vTkGP+KMJyYOpmeygrRNnDTaVQOM92AvoOpQ7fp2sch9ODbRptKD+WHVSBOBnjNtge+pHnVR
KPDAq09OPdXfGCnSy6DinlxiPIFD4g3BgQQa55K1ZsybNHteCKHwOL+8DMNlRODRPRbvirBYe/Iy
XcmerQHhfFSqPJxqknjkJfGgEMRRaGHOYt8/DI1dk0wcFrQd1fm9IecPh5LWi62X+REMFx+KmsQ4
Irq68oysA9xrzAUdKrqFzFcKq77ERj27eSDb5z7WUZKFMjqSTVK8pnQd3ug0YOycITowjlazm7RG
/w1oKt+jmaoKr0mM7ILJcbnnxEz8WO2QlzCLJs+qCNS7tKitwc8/R9x86eX6wJjTA7v1dNcV5njC
D1w8WJ/zMdIQZuXUqXGlxOwrXh+YUeNOSb/shkUaG9CgEdHqWoLTkiL8zugfH/uKCcNNgYQplA8X
8I6iySXvzEb7GmNtfm2sKtO2iD/LTUt34EadE/YyHAl7KVKeet2e8kNrTuiOilJxNurURi85Rag+
6hnVHRRFnAnBR36vBbz0cRIbl8Sux9sEqvGt1VDtxtnUHxYj7j6SugRKL7pg3M594RxwYHDCiDr9
0HtL9TqrQXM6iR6h/uosQZhvskJrebRdDCT5oFXm8EK8XYhTHvWrFy549i19sVwtX3S84aXKtzku
i69pjXpqeqA2FHfyoNTRdK8tk/kw1Upz0iNj/FE7YFKuYwElzA1pNYpTYO6OK3EYP3crq8Npw/uO
ngqw1+9zG9V7Bbbi3GiI4HN1lHi0gRpElNSnQhUoUDmKr9IQ9hta6Gwjim4kkLUIQ5Bmg8VOJDl1
c1kefK3BWCToUDa8JyMzvpRht69Ttb0HeRvRkA3ZLuCI82Qdhh68XbWlpSN7Vvjsm35R+4Np0Hi0
VGmwTblXAe8+N8xZZT2Y8874gftSPfc4qd+7z500V+PYzzOjfhbM/B6kH/A6eB6f3HGjCC+PUhXm
uQOevAStACfPnRkttFlI+zCjHPUcIHg3kvgSjKhDy8aCCPSOEgl2B84HVDbyexAtvL1Ley5TgBD6
Rc2TQtnZqx2BYYaGkt7HQfi1CyJ1G84D0QcZVncUwcV26hPdbyuhogUrrTfMyu3HLOLkKdRI9td6
KU/EYPDZgT1TlyysatubRnWI1D7kvY+8bF8rRrVF0pjdRNiTJLAM45UohmeD1APcDQYpT1aAnNHU
83tGIsvvknHcTZbe+WXOaZdVQ31Oe0iTICWCISKdaU+iDctYbou9Ha1FHmmpvc84tjyyC3CIaJ29
1QROVjucf5LXkp97iThTa5x7MeXDsyEIayOVfDtp40Ytuy+B4NquZifil7ENhmI6gBQfSNV5DGNt
A1QW4ZFRkEXbHw12I1AYPw0sH3f0RzlZx4nAU9TQma93rQTTVX10waXn5AliOypc3LyWZEw0ZPSB
jO5Ia3vD/zW5pTkE5G2Xnm30b+2qRNen3iczF56xktmPoV3Sh0IGyUs3odjv2cbeAtPiBRPFXT6b
ONcTVbvQUqwgitDjV3sanIcZmSESY3DK0hwdjxSQNXwmUY7MEA86UFY6Mm/FBv32U7FRLTGAHVh3
uR5t88b24JsVPx3xyZeRuc1M8WDmTeBOtf4QCf3LrIjujRLcLzl7xNmAHt0jR9lX/V4LpG8b7VZH
VnfIKLOrqMXyinnMth0WJxuk/YAt5Keocz9i0fLqAvUYgesalusAW31beKae7PVuQCpgwi+VOkJO
szbijZ3XT0geqr0lLIaINNikBO/g4cC7Pdc/bN63aDYepvyxt8a9rZtf8HhuICyvyPNJuqARzYIG
yWtj1zvfp3J+aBoi1OFm2Og49P0BY0jdjNfIrq49Q1cf48YeleHWcpOmyZBtQ/Ak7tZdV+Mh0LRp
Y/bS8mOyME80D29TBVcQcZTPwGZgHtb8U2nBXwYzY88c9MmnrBjGnyxu3wBnJdZlZw/mpmCKPgKk
+eRN/KxDyf8cH6kLYQe3ZFVfSUrbVsb0E6v7c08evI85eWE2AksOw08t7Nk08gCncVV5xdD2e2ma
DSuspEguRoLB3SfelE6Nd3oIY4y2drfQBEJxh784s+bqYbrshbIYD3Zsnaq2HzGVBfelRO7pdpqi
7LrRmN1exwccq+VdaNjF0aC0yS0qjIPxrJ/qBvQ6jzjQ7QhsYfTlbKvlRq2zp0WUEAwB1UKzRC1V
mj3DWxSeM4ugEWDPnaPEP7spZVuXg3mASAfqzmDhcKFii53UkavDXF5Dh9ZvBwLmQtII+TQLe4hm
2idHJPa+c0LrZAz0jCCUEOUrfRxQ0lM+HsD7UVTow4K8v9cOZUNhZdMUwuPZDZ6VgDCWIXOsux4j
uJfYaXls5Bz5jpxAFWIsH1WtCXjaUqfnEgdjXUZ3llKiUc46eVNxCl40yyE3qe/rh6Awojed620r
O2U5QWQt0P2mnWN9ULjTiml+IhKhpnhsIBShcvB0guQv4IkWvVdaoDNI44TSR7Sq7Zzqnt4wjLYq
VjP86cnwY8RwvBrMMb7Vy61eanhLUBn1WjqY5KyqSo7wTCoxGkHgVTWh/d2oyFfSA9IzqvTkVjBj
+WrRddcKa82mE+juKwp1760ysVypZeKNI8B+79PUOKGADj3H0vuT3fHyjFLrvXlOvwYaI7CZr1YR
qxb7sB5T1+i+5yHaWTPovb5SX+yq2CUR4fZyNy/xaxmbR3v5GSCrQpr3UyrxiCQfK2Yv0cz3+bmB
NZJJeAkkB3GKfTYpg52NczUV9lOXDz+YtttDqUaqa+njl0YP4m2TdHdRepvVZa+azFNDOe/yelXL
aXOa+E2QDLtmJCcksBf7EDgQa23DvTqMAPxmnzP+L4Mnu/qGkK+jy8FZso3ZhON+VWu80SQO7ZtT
TEZfFzqQybg1MWE69FhyLROug5+8FE9DkCUBF4MZfldIRtj0bYfhzxzKkik8rdhgcmujxUt2H/eR
eReL4clADaG5jdBU3W2kVn/pJdEzbt5NlRdkdf0Bg9NunELJEby09VsrHEID6FgvdlU7xbus7ZsN
dtvxh8wF+3NRBTwH89ie0aDgvaqM4CKqZNrirS5fKmqQzrIun1Ml6R4BsSa/VkH33SKc2jN3IpcF
MuBjT7xjjK1FS7A7BQ6L+axbM7AjWiXwS135Gre9onJWY86u1YoQDlspt2Y92j8nW0fK1uu4BxrE
2jQv5S0lXhCKRpUmJJNnzbmIgaAmo+p35DwVB6uLyhfBfuuqSWk9TlXQAQ8Owz4dumHXOeiQkzgI
9jVRGR9En4SnsFCaB0nMFkQNJS0ApVFzHIw825mrAEddpTjpKsqpR/MNn9EOXyMvm6JhQzIA6lf5
g72hynx8G0qzBAAuF1CzVfijNasIaFQRa6SrMmj5FAmB4mrXaFUOoZScOZnT4bXlpNiKBoURcbbB
NviUHVGiNwCnAlyKjmEyq2L7XDJ/sbGPVeNZUfZKotWwvkPVLwJDZI7yGqqC+gckT83v8qdVCUUY
VnWcV3VUZOfKdytAB+EqHf4sueqo8sVAUgWSLK7DqrNCfKrPG4RZwTGfsos5W9UPrDk/9FWhtaze
zvRTtbXqt+JVyQUbkmxIx0HetdBW7cer5os8K/EEt5P8jFdFmGKFy45OYeMLjDSXgeiy+4JmtpNU
2njTr7qy5FNi1n/KzaJVecavGxFasOrRnE9pmrOq1PJPwZoNg3xvfsrYHARtIEdI20gBAG9a9W7p
qnwj/trYE6aIdvBTGFd+iuR4obr3SFY/UqWXt3oV1Om6U1+cVWQ3rXK75FN5V6Db4kFAjkdG8ew7
8/xVhsuXwQhuMEgclqI8dRmdqrgf3P8FPQF31sw8sMB/jXqSvvRrXh4f/zvq6cjfVDTE4BQ6vc0q
Uqz/QD1t+zcLmag00b6uWnQLAewfqKdEUC7BPBF/ky0LUvoP1FOColLzy1+UJhOqy+f7N7TmwBF/
AT1hAXRLZ0BzflHfhkHBeN0Zcm+YYjyWcJB+rDmp9GIm0n1kE/cma8X63hAAZDOSa3ZKlZlpzm6s
gSk9x5mdvgjFeI0Q/ICJOhWJDVlHC8PWIrAgwUJuRfcdiFjG6I8dj/gZod5Tzi0rH7Lf+TKpVfQ+
ysZ8sAXmEMgmMi4VsL1ejRFTVfbjMrYGVyN7a3jOwSmO7TCFDyHMFlbjbIbzLkS/yikwnLlhEesc
bepUMUHK8KW2ZTDvNUx6iCLNNQg1kXWzVfVqXp3ec3wTEruaJxBvIjJpLKfaIA5KYEjNGScJnE9K
TotuF08p+qt7zu7lphfleNScrN0HWoYhToeN1RbaiSJ1yt4HM5yPRCc6ZznKeG9OjI8ZFfIe13BD
0l1slh9B3xZbzuXBIwxlRIgVlZc2yqcT3ZcR95jcwSzr9yHhO5caewk+pk6iAtJwR9F5NMkVQXaJ
1cFBKYyXBlgakncKCHQY7f1s0FuGRjA2v2Rkm+xTAt/OIML1Ka/z9h4f8iNF3tU+CNBH6NR77hxz
brzGxuyNbPFSmNr0LRik7mZynq865z9RwB3y6VToT5VtEWzEurq4nFjDTjOFw7031K9dpmDgzhJ0
EurYYScoBcov9r4C1lefnrCSqnc2Bshn6H5ray2cPWaZLveIOg3muTRrN3SGxJM/K7TUVEsl4UUH
Fsm6dcrWXzninSZoa5xEpvP8KPWJ0Ks9N34Ixl0ph4qyGb8cUv0UhYr+SimN5g+68ipCZTiR+K9f
RsDZV5TQIGpL56yIUw1nWdXIKohs8YaoiVa776cAxfai3HxNmNRciEwdDQ8kHg8lA6BbT9YQwU2O
1JQbuWBrE2C/aJFrOyBxvuCHAX8u9e9dVCDLHGEDDmIs480c2+rOaXTYM8QK8wVfvDhpfaqTbNX3
+LLSuVl1ezVjKvEyE47pEAj+hsM6eIgXowAiR0vM9xtkqu7hctLu+pkoCRxpWVAeOjIFbdcgmy/2
q2weT0WUqxcsrMuLZQjLvpZZTm1vH4bqOWsM5Sl2TLHsyK0ZN2ZXwfsZlqKrDwxBYH7ujPOJ271O
cJ0hRZGCP1mHRzNNiVbII6M8jtU0bYvQpseN6U3cSzQuPp3R1k6B6eFtN9bKZRZGx8aSVMisWpuR
YibXA2fiaO+oN+l2GqxGjho4ZfsmNu4iejrJLWUsTpjQdCS/AtzM1fkVQS3rYA8MoQTtFHMEH9hF
4hkaD0H20DeMQp1CJUopOZRqlMlRofcIBJCWgUUNxkELKvWnNTvBfagGeePPVSefOlLf0NGywqh+
pGJu2wSGmMjNCYLmrkZpj/Y0UEOI0KiS6Q6CaPrWCysjxwjlttt2IrtFSYcYMkuWwU1igg/cqW0t
FmBCcu8WAhvuS1NahImyoxCzFZJph6z6QPeTaeBcHFFYVEmGPIz2BOIhcJOp752dlORgOmNxnOdx
OSoELmY0n028U5PR1m88XDOTrFUHWGGXKmHMbkTtKk3i+DW3S+Fm8RDt8WRGJ3zg8tZlCc8cu3CG
yrTUVDiaQZ7nIVWANe00IUfAtscdoYHWAbMqC1g7ptnVCFTrrAw1IWwZzPuhdWbdz0Oj3DhTRCaR
rPv8fgjbjpABpRMHVQzkkCaFHZ9sCPIzuFTzWnfTMPN+JJYFhH5+KFsJjmnFjybRW18qsss+7GGE
GuG1p4I+mMYf//5owinD37962/6S8bv7Ua45uO2vH7Tyvt9Ax/8jMPgPHvi/Ncb3b4lYt+mLH/Gf
edjVvvT7SILy6DfYUl2DBvmcSLj7fydiscT+hteKvHeJY/93j9sfI4nxGz3BRJnzn3XoWKp4/pOI
5c8oxLfjFsKKCVxDYfe/MZL8KtZ1iILn8YQppr8V2lf/hYZdKpqvdXXMDwuuXFcLn0WTzhsGFqLi
nPllJBnQdZJzOhwqJU8PVj/E+2WprrOTvP9pivsnPqi/zka0tqzfCaMWgebG6nX5xTzUk52UE7GU
H6p0PHDuIpKQevzFcCr198n5X0scflEof34pXkOpYaoh+F//ZRwj8k9TIDuhStG1EXawkZM8T4Gp
7TUq4bdVgFKTbLDsKtSw8QipItyQDJvtgvJ/r/ats/n7H12X61f8k+hi/Y50fg0Mp9KQTHaMoH8x
3qksMQgaxb6r0efGc/2QBHtaJ4rHIU+xSUTLKe07kAUmWPL8JIUNfmkryskxx3qnsvCd5qkeOUjb
8IFa669hO2MZP4DmoZdut208bAJnDTmUKhI2M2q/B0utQ9LlrHXVfNa7nbRlt+9rZIwzHb61MF+R
aJqbJe98o0e0DKER9c9921huXYjpSmYaCFIpL3pycEDmf6pytG54QPuP9UDsKOLoUbJs9VZIH67p
rEzKl7qG9s2Tp346Rc41VDTcDpDxwiZso4C9Q11okyK4XMsBTgOZ4AcBuu48ZMOjqk7dSS9FfbNz
Mie7WTVvUd0kFwJmUk8ZbO6gT4F21Mwf0bJkr2VsbYyBKEKDyPZFL+cz4/alNpdLERImbUcYjub8
bSR8yx9GGxWeBoVumRcT/X25OBvCi+WVNpSNmmT9DZ75edQifWPMzZxRKqQAFkE0YM6XRNxabVti
PCeMphmjhvpQcEMCuYKT1VApzjkgaNR0UvTgZU3T+pAp2yFb3pMgNFpY8aBg2BSGJ8ZRIvVpj0Wv
zPdlp76WsoR0bZRjo1figtfie8kPe7WCCoI4cr5bTQgVZuQJagDiBCfJOzmZ1WmXF3FJat5sH8mO
gUAPSpIrG0ERbJgydMW5uUKB8oDBY5+XWnOH7Lny66LcTUX3LXGqK1Hy52kxnudFPRaKftBkTG5Y
nr9rlvLSRN1bKCrda4ljdO3ZbA+KSdpVkY+aFyp1zzjRq6clywYGZn6vUUsaxKysoWNTvrh49TBr
rJRs2qVgZX37FEZI2DPM3+dALuS4aAyxHYnMHwjcxM3Jc1TtVrcg5xKjfbT0JvrWwsXeJVNvXZSK
XhjX5CB+X+OqMIMk2ZF/gXGxAys6RILHPllE+KrWevBA4C8JRWNpzB/FTI4miTvRnYNdwg+g1R5i
bAwrVy940axUOqTaRZPB1sVs6vSqSgyPZnw4+RyRMUZN2yEjoOqmLWLC1DAVu87IqmOnoobqLIGs
j1i2h05vl9xn86r3SxunX4tkXn7WaRjs8Uj45awV32Svmq/YqZuvRp8Vt8EJx0O/RObDOIXjJW/1
5UIsRXbLUxDg/hPoHUVVngwUP+cW7gfUs7NRikL5GFd7bro9zq75uapj7db10XAxkll55Hj7hpqw
RvVogeZlRLKapFM/LpVKUBTVDZq/qHvisjfRRJRQg9JYM6ruW20o3/uur74WSvfVWCOGSKg62dUm
GkSwS8hCdut8IFRc7/WD0b4XI2eXR/pO5UQrdj69pLke7Bu1n16tST12g7RuS/Fqrh9fLQMh6j1L
RnaqsiTnZGqfNZWBrJ/tteBgkwv9sqY/6CFkNNE9huW2OkuBHEayQPT32ZphDfT6Oy+JhvNx3giW
r01Gsqio2NhG2UOWp6SIds12BcOy7oggZUuwIq69uwC4XlPRJIPYeqRHkBrVwUc/BQpBRPnOcBIy
b09q6Q76RxaQddOpjle2sa9OW3wOA2ZIebSt/Lik6mulMVxCwMXhqyUwwo247bA4lqF2iqcFakU/
jZHlL+V2rF7r4WTOQGM2xgQy8KAWO59YkxvygX6kxn5Iu91Si6eao0RVt6ME6CSnMePbG/qLtMRd
QnorSaRhQrxv1Hi18TWylU3ZR/tQKWDvzcrct+DeZLgigyRVVS8KLGQt1NDSs1nXpGxq/X7RHqk6
8GAq3Hb4CVgLG04MZLgqkThhB6U/hXbvrWF5QRzcer3ZIYlydmvaaWRF/rAgGiH/ye1yvhMc6x5i
Xo/heJMQ90G6tatqMEjC8gQB8rFyH8IROqQkbcz1plmWXTY/WRxofXKXVPqJXdfNhqcsij8oGDBL
ga6/JhOzwi3mB1FybaYLDsxHMdXWxnQEha+quBGs5y/VYl+mVhADjrimDJhEV56vwu7tskNem0I9
cYB4f3+XG8o6Mv1yl9tSNSyp2wYt8dYvhm56EqLBoHLjEKO8GMqY0Sm8jmQY+TVHR9UYL0URNJ5R
ik2YEveuy01HR4xEULDLpx0T47YdTGfjqGV4QDGQdTiq87xIr1FJFA/ZTAR+oN4OYG1HRZQPVEeo
NzLfMPwInVS36K5GC+yWifoWOIrmY9xkc1D3WANJLNNrGM72mQBC1O9Dz3sqAo6l4IxfQxx8Qf43
3JsASJRP2F4CjupP0r6yPuOw1gIi0zq9AhMZii+yFVdy3csjSZdPcJDk1SfDK2JiDxPPMY2RAjRS
PqqLnDEohOSgTc7FmfQdmUGI1iJ0NCGQkzqlR+Dvrc2WSlIWWthq4mZqQobAlomDu2vduvI1wTVQ
H3lWTghg0rsxNTANwbeTd8qtsKBNadDBZUaxHeGixxp1ca1OmFLbjDMBD2HDUdSL6EuXiXOskwVC
Zl+OQNWlIPXawKvacfWsjPlb1KOVgh5Br7Qr22+mHIW7iDggMTgtD9Q8VH5IVtJ+ah1clHLPoPo2
zN1dnMofaTKPXmOYJfJh3FoQkN5Y68T7mQA9ek/5ecFVmIzac8gV3SjtB73QvNlqnGJ99m4TIgzx
wdLd1bulRaGDuCbilWIeRpKWn8m8g1QNlB0hqw2Z5GniNm0GXmLrj02zwnQ0S7QhAeiUjFJ+l3Yh
mWLBTWLFgFfhA0rzxVJ5QJyZKCuE7/ZL15vtRs4JhnkFhByQAFXOvAOlY+hdtFUOEaCxGKzMdUqJ
ItI2TLwtq1V2+Fq1lv5cNvnHpKj1loCzzE+0Fka439gOK2hFiBTehU1csQArcjcK0sVrLFRFfUis
+psuWq9P5/tMVTYiYoizIgLGo0jzRdQdyb9X4ULjU6QWZH9CN5Ge9BAIed8q8DFkeh3TvLzSNgti
1PEMZMJXhk76DkUUSxc/LAmCrCkefWXK9nhYXuQSP0yaeWE98MTAhTUlr3bRnFr1UTrFIZy+h5E8
Z3LyqinbZUhSe8PPBCda8aHoi28MzcEOmgtnwqbC7BnjR0DRd7DKx5Bdohz1Dbyxi5EMsZCCRPRN
AwYb23yDvfGY94rXorM04WZJZJrIslYPIpvu09p5sRUoTN6HYXmLi61WqDvd+IEufYtdQIqLbSSU
Xuw0Pb0yG5wrROtmdHXwYfTNjjQ81peFOEJElNxe0zvQR99x1qb9ua/v0mrYlg2Hff1u2PNXPfpa
9d8FJFBP3YYg0TD5jokRk9MtVJ+bjl5UAEFF3jBP+BNtDI6o9mZE2v73pADEjH5Oi0WI3bbqvsdY
GKLeX3Jx6kiotqvjRNuChn7fUXFqEqDHwxPTPGp21zzn/FE7f4InEiDg672Bz2wjHN5179nkkw0L
GtYcu6DFo+Y57fQwIXmdGFXi8VoR9BlkvMKA0NibfNuJrqL2S6mcdO5Nop2IGdaPsYIxmPkrYaBP
Q55adB1dW3oxg2pu3mv1NyNfUNdYqBJ2YuHzEGVMeNudHAYPOGUz62w2ptc1/QZboU+sud90CFc7
3oqruEnXUFzsiVvwHOxbabJlUn4wagOR8SND2Gawbd+sqh3ooj9p0bYmlLaaB6/FhVgEb/BTyLZQ
8ySbkScwI/GTCo/9TDMa6cVomJnM5Xwy5dchbGAj8XmRIT8s9jEsedPvaqV5MVFxAtJdZJLeKSin
J8NwDeU8582OyPHTvKS8rWjSbQQZWPqGNl9DNx+AVaEWmvPKi1OXQQT7yYyM9fS4FKu8S79L5Luq
UlyQq745F/daz6HdfB2LuxBN7RJ+M0p7i2Yynlq/mCAoiXAdkPVYwbXLemTaXNgtxahEe/GPpkcS
vRZB0JxMqHqjqetoWl3TptrgOVR2xM/dFw0lO136FAcJFkNDa7HpskcoYWjyWVQ6PaJ5mw4DqPKC
w4OTYZkZgqa8fMmb8Gedd5eRtOdjnI2PE4aFE4nAGpmOaX6sBgDw4QkH1k9NDqRe+rpj7ghRtv1Y
NKdSYTzo7LWnjCebWWEQ2Y9g4aRJ+Ca7WCICojrhRW3rDKgy3/3f1sR9a6VWeqiDprkulV1eyMx2
3up6UXdhkqy7GMU+a05cxpeuw23ekcnZZql2o1UlfsfVaJMjayQ7Ek6709+PH+oap/Sn8QMMR5Im
ozuaSSktmUa/5skQdyxoBpPhoeqAbFBM19MDuyEl5DR68B/76his+8liF/OhahSCvNVgtdcsyJbK
dacJ1u0mX/ec4HPlIZXHeSw+F6HkcykS634UrJsSfU644dftaVr3KNytrFRVnYoHATH1qlZT+91G
eHTgrgNyDYFVYYJbB4dsor+3FpOqC5ptXWw16u7Q3UTfCFO2j5pgZjBig3UP5Yy4GUkafIRLJ597
lCMPFbGuZxGyK/Zq/5QqrGhplTcX28wVz1x3y2XdMpdIb7cBkSA4fyeVHX+C4wU4WMR95oz9t44q
oMdCc171XAokXxyvlf5GBIiDIiK8pZ16ngz0EkU2fF3MRHX1tkpOU4nNyBqCuyVkzcmTzbxgZZbY
NZUecj5qWHdjipZwN0ecol3hY7J6nbKGe0kb3lLisnk4w8LBuzCE/Vs0t0PpNVNmbeg/IWcln6lp
aVm5LdfioU03tiC/bdDR0G8iieXUnRHwtPc5j9MjlSfDhZYW7Vaua561Lnzl5+43fe6BzboSErjk
nMlAgIz+3BghmIYLlc/ZLVsXSoi+8dKtSyYxFeNBXxfPZV1B1XUZLda1dGA/rdZFFRn78nNel1dt
XWP//un9JX9qhcEsIEAATshWyNr1//8pf8pyRDk7ipIdghIBR2g4b6Od45yr9ENkjghqUZEyzprP
f/9l/wn69pcv+8vELigtUmdsy4exLlGfGsxVaopZjQ7Y+7//Sv8E5PzzV7J+qY7sVVKwMahkhwi7
pwjjHUohGnsWPLfx/++nUv+6iKwnARTUarThtQTmVH75sf5xUkWYRE7ZeuLwVrdPSLjj9249j2i4
cw4DtRbbZD2tlkTLD0hsOcII2FF36XquKaMs/qix/rcMW/8FguC/Vg74P4hG0Pl9/2tlg/c1/yi/
/9XQtf6JP4gExcLSxXlP4BTmrVXA8AePoMjfAPBtlEeGZanc1P8pbYBhICwKPEmlHRtd5z+UDc5v
vNnos/x/7J3JctzIlm1/pazmuAbAAbhjUJNo2YWCFEk1OYGpS/R9j69/C1LevCSSZJRi9swqh0oJ
EQG4O9zP2Xttm6o7uYLSlL/VRpjH7ZMzryIIlVK6i2UMXJ/566X0ZOK6Zf3TrtBeMHnq66FM0BIT
z7wNBzNleyeqdyx1aN0Du9rFTkrarUqCD09u1u2vT3vmXHz+5qN/SZdFIq+wbAks1haLInqmipCX
w9AQFJSuejFijNHSqLIgq42yXRdU9DgVFt1XBnQy7kYUihdpp5BNVaD1HtMYXsvbX0lZ8xx7emOk
buk2LRyFLoXXsr3oari2P8AOi3vsaDIhNi5SnCwL6oUcJ4Iy/TT0rc/ZPZchRS/yJ0i0AmgfooLr
N4NlVsXl6A5oF3HGyB6/jlaH67HPbOtLbyNotg3Fa9WMUk6H8AQBSQMmp9hkNcP0Cbh/e1OZfvut
h++M89qiBYuwVmQIV33FKchEa3tBPkZdHgRJYUR8NEAGxlpTyGSrHyiAgz/RusIangeSfWelPVGM
+DfA5ENW6YftCFjeucqIXkRiSyRQdBEapXqnux2Nd7c3jBTEhBr8a8PvnXQP76fL5t4ssACSRvNu
ZU7kj1zFiWl8l8pDnlDLAE61WfGO2ZqWl9ZgLSpRok0nPW4VeJoBd2VwsxKdDKVhXNZ5mWLLivvv
SYmJgYTs8rMvcprRJh4lsKVBCi8ErjxKiqbiMJR6af5JK1DAb9zaNaI1AHgWRC4qV+DJMLn0lRm5
K80P+D4Qdzp3b7QFtAwr1YtLkwbCTPIwUShK1CBfKL2j14nIpc63qk8ywW8YqDdktEw61MAWaLSU
OQ00JG+rr1PdWQWnvqZCregoAp0iXOXFluIt+4jKrqxL6gVTeVvTEA9JMKsCIpCS3jwiyht/eKHA
/jSMg/4xo4OKI8XrNWvj+dgGGuhe6U1PLsvnvpo6cEBdV91Yc9QSOdoEFneOaXyYN2kYmzwtupu8
TnyrrNR6N2oJucGh6NNHK5iD4WqXZtPadnw9JmtFau9CV0+tOZjRpFZgoUzZZYS5bfPQwCHUDJip
TYuGGgffPE2u4bkSIpXzoHNK8kVhrYDumBwcB2P62pZ9r9YtdO2QQjEfOm902rUbyP6hIM6EX617
2t52urHamx1W5U3v1BnjeoqyB1YzDWAUgUnEOQ3ShIHP8CNeC8xrYz1MReKbN+GYgVUgR4Jqo185
o7cG8EGeOPLgnt4Z6k92glqBvSAqB87TaVoZq5ot5n3hDEG/dsl35nSaqPFPapzTzRQDg9iMqkFT
q2d5nqNyaDrKt23qih1luKpjk9nahKtw+rppRtu37/A8oYq1BhoxOKVHRTQc+2TML7IEMRV8KPB8
yKj/wSJOYIwagm1LkR3kT3cfARWhw3RJ3+hrAUP4UkyTTmqi+a1BYe1UV61nmYdY0mtCpkNfZ1CP
JML/KR3q9yY+tO2AeWJXIWpme7wZvZ70RJs5FZIAgaf7u14QAQfowecGYey5mpp6R0LioTDGdcka
tyED8U423U0km6vQMx7ymQWD6DezdLomLCSRFe9o0KyMHOsV3I4iINExIG/Brd+T4LjJQU4PdHVv
5EB8XwHYgKOvQ50G6dbG6Ml2akJr+KSQF5kGv0DZwQVCl7yteXBduvINrKQdzhYinoYguqHXeVVJ
XEEiE3QxU9t6UD51H9dOd1Ct1qmLHDzOpA1dmHgKpbdym1luAXMEZ1JZXRsd3Bu7Cu5oVrzX8wrR
bOlvmsm9y8lk2WYhdtQuHRFUDMMfVWr8wMNb3Bk554dgtD/WMLBL6Gcy9doVZJd4TzpAvB7qwluT
TTFdZ5Z1zMxPKH5vg9C4mFC4VrGhf584o5oGiUCcj4AtqatyECB5wCdE14Fs60MLXXwV92n4wXCL
R8y670ip2mmTiDbUV9sNFCqwNO7UxBvToVdRBANynNllgDR7TflvHdN3vEPa9uhV4s6usyvUQV86
4Eo+iah/eh7oE2A602dPJxHCsTAyI1cSq7HHxVnrZbIXdupuK1+8T1sUOlCgV1M33te+BrHQUw/g
5ijtFWIPajq/F26+InEv2ug9AathHu8ogq11Ufzpt/7swBvfW4WxQyxLEc0AvkKJtqTDINpLdxiP
wOsE0STppnXduyKcPvYR4De2C4pl5UYI84PhpPceKzYa6oAiGZk8HbXitVHHzZdpCt85RXQ0rUzb
BeM3VX03AndX1tUBzM66J6GDIDI3v1GeyJuLPmpcFrO6/KT1xnWUmwW3z7pwC+9Ym62EJxlO3ddx
hKYuKzhLDr5gLQ32NaFGrZuPfyCdpCxW6OIma4HOZXpXffDo9VjtwaAF5Cc6443cIJT5sKDodvY7
BPQaeAvjY+eXn93Bv5HqjlOlXDWWc1MQupEQwkhZ2loHU7jN9eoqNqlySuuz0IebGlDgllwhFdKU
GiqOsTtophQgwza60BBhlXFy00sfaB0I0MlyPxnwNfehWfUZphqQlHpcFzuNU+KdHoKhbgoKVYil
muwm8vIdsrZkzRIG4Fc+emYcHOhj3JgCL6bUi8dARNO6EXTEZp8w+Q3WHtR+uC/nclsSDe9LCw8j
31yD4+fXD1mB6SvjuXKqVV7yoIluXUT+p0lzLzHqfKY5ftl1qt36Dq4jOzdK3u42KcKeTfKXg5fp
btDrW4XSAeuLrhXigoVV7DGEUrL/4DrRmnoU7gsC47aV0e1LcqsIoXX3vFFAy/iXekRKTO99IDdv
JP23hh/pjtedVsMuxEoEwXgD869lh0RsjGYUtxW2vzm76Vrjf9vElqzqgr0pnAtKns5wiDydwK90
NpgDpXowgC7RNCFYrrKsNR228PsogSJXeYogtd/r01zgtZS/MVnoZAzdsghkujcnCfzG1SFMrsPM
PJgjKBd6T3m3rlLAJKWPl8SqHeMbP/DoVGm6d4VJJodvP+JZbtm6qD9LDeLAiN8Ra6YYrmLcKc4U
h/vYya7HAmtdVBvXg6Md2Y7Jj2Y8/jD76roqiYPNOu3g+VLdDnk7XKAkvWH5zW5Duyi/uSrCLJx4
R5XYGFiqbCdtuQZQ+gG5xg5+CeAE3yW7y2dtYB+6RpBxwcurWncuwcPSQ1QyKlJssj/rOtlQ5dat
jjxpi01RUuTrXLBLQ6oY4xFtiwf8+JcG9g4LXL2TwniMtDy+tf30tgjrCO5l0TPWQGL2kf59NPqt
5X9zmuBGRsG2T9srJ68+ZLy+1sLqLtANfx/tdNw3hrXvoQow6aerOjWOReUGn8gl5nXEbkYWWX2t
F2QfpqTy1GngfwELM7Hs25d6Y4/XZTOhc47V9aj7Ww1F89Sn8aMMlH0/1rXFNjSviw/JUDYgLcuh
9lizy+gHQDZ6Q5GWeBH+wjC6g2UYFOshpZMD7S9qeEfHQuwtoIX6Cg5ORLuvk3JcwV0uH5w8VZ8j
OSBuymOfoFi9Vseq6bU/o3I0O1I4mPGmGyLyw47TUwUyNSxZABuJt0nZMbLtSUJV7GPi4dhvxTVG
Pwfa0CeVFekn5Qxzrp3Wf/ZNFe3AFSZfnUZPfmTJNDyWmIY4gCC4xsuSTDeiF2m3pmxkoZ8Q0pqV
GkQhVUPUszR2mRlwL1UQb9xGWl98V2PnDj+N3ji4MHEZNxoWvXCqwfOFJI+0+1H0BdBVl+6uBWUT
KlDTY1PSCK8Hv4rJ8ZDJDLBeT8Qf7bGKSF/yauryPk4bp9oRvdP5u9Ibyi/WMOnfkJsjiskzGX40
/Jnp45AJH3PWSPVLLHvxcezc6gg0DtpaC8VKe5e6Ck4NGghFmkrbDPdFobuPXTNQrgs94q1Mn8Cw
a+zz8bBCDkq4RofaOVvbU8DtpFuMXS9NwmENYEPj7qOVoK0Y+7rcqlbRhxh01dy6GH7YJWumb0KY
1BQmK29gC0Xpij6bR9jhStNH1gy2SBl5ERrjLsfSQySlCKaPVu71xR4foPbDyIrKXsdZ0N6N0WDE
m5pNID0lqFe46tGjixWF1AHMVKS11K2DgVjNRHz1AhLc9dx1N21vXQ4q1Zwt/tz2Fld38J2Z3rZr
wT6AJCy99Ke1Xqnoa5uyLq7L1On3zeinPyaFsnYl+6Ft33EmcVipiPsjgWeyY23tGn1sbqyYMKQL
4uV7ejBm3EfrugahgqjLGt+JFgn7ps/6kfNpXFkGIo28+kpMLl2uuBoj7VhEIvmAmRjrHQg93PxZ
2gDshq6BmUE4LUF8qkGceuEZjvc57cnHJd0D87I9KczyscUWe92HEx1moKvh1zgIzXCjcg+dQ5LF
Aq9+b3FoyLEOferxHyArjtx8Dm9vuwOipizbBD5hErNmGexF7Rkq3EI4a6dPWNDte6cEe7tJMkDQ
67IT9CfdQKXNhYY2pNykbJce9LAI7svISb4Ct7M/B4WBdEDr0Npf+sKjrNxXbfmjDFWob7Q69f6o
REdzbURB+GdCsFEAcTDv/gizsXA28EiSz6xQEWAxjjfuOk50+LNBMLA76WxVfuuSnFAtlE/00EXP
uucGAYF/ZUqu7abSKpewT7MMsPCTSQueJAjLL0Rqjg9uU406OpTS5Q3rx3YGhzfiEDxhFllp7RTe
VQp26pqjFmwxNGt1tx4bp/xgR07V75SM4i8+QZyQP8vOvbaDaRzWetKhLWwnR//M50NjHOF3FSeK
JYsqLCUSy6W2bwKcQSCJbfF58VeYGunbTVtf2InpXebOrPKntLVnbfI3b9dlnldG5a+PQvflGOqn
hBa17tM6cx82qjVzp76I+CvYWBpytE36Hb/7KbYBz19SlIJqZjqLT0FqTiJ2NaGrqYS24yVKc1Ox
wrz9KfNVnlaYFPIOy2b3SOVL6oi6nv8WTcRQ0cmQvZirY6uaHHislLnd3k5WaD2GHB8eBCbO49uf
+s87aJMRwW8T0iSNw1xCftkspA3d/YvJ4VhHK8gHQxD9pFX9XQB9oab30sc4SHUdm+KmkGJRws5H
vDJkImcXYUAfQJpzFKc9xDdv/5gXbiFkK4YD7nxJFMOiKk8bOlCyo59LVlq/y9D0PQAg7y5HJJC3
FWwKsha9+OrtD/3ncLctTGUCuDodDywyz5+bq+g16Gqs4aoQ6VSxdUYfaSEB661m+/ZHLdoqDHfU
fxJCNnIkTGnO4vfZEeKjQp/PQiBRfzhxRP3JsgD9IZ5ztbvOaQM2sllQ70Yz/Ted7VW59T+fIVp2
m7KsdBRqqJ8S9Ce1YQN2b6PxarzQp4RUXXegFgKr/ITu6sVPUboSTGjLYmQ+v53lNJAAWdb1xVhF
xg4x6mffjdPN2zfyhQ9x+G+2GPLs1PKnwCuBIkAE2gUBixzdKaV+VHX0+yODVYOyPMJiCwCfuxgZ
TT2Uo8QXfOHBpLhx08Y+EpKMraYN4xMNt9nbuFg9AHXrsE0EQ2SOW39+20IZF3pGou2FwSm0B0uY
UxmKeoC/yimae83SsKaYMnceg1FwchuoRX0XEVCgVc55A0AFqZGnBPr/HK88Q1oZAqMOR7UlgnCK
mkbgV6kveOV9VSP6zY4+vKO+jY7/wwA7sEq18svbj3bJPZzfCRJiBnQ7XqqGlIsBZOJ3LuxWVhcF
03Vn+cV0sNKhuwJwGZBAV5t3Va3irZk3Lnr8ICRaK5muiyAwj4Cv5JWyOAKEsuzfIXKkYm+mqBvY
YvW7koT4EzN6HgKLRR+TgC5ou/C7EXI9f2wDNOrRBvIBxcaCXeb5QFn6CquYaDz45lD/ghOvmX8u
V0gKTNOczbU4Q382Op7MYpudjollsLsgEcPcZ2Xu7gwbKsrI3/41lX+rO/i/a/0d/z/L0bKYfn+/
/mY/03/9oMXajLMN6n/++74K/+vmSxYzcn/98WyGnv/JrwagMv41z1N6bATdsDDMyo5fHUDp/ss2
BasF2E54+3Nr8C8jkfsvFkRaC+wO+Fc6a+PfRiL7XzTJ5u2JA7uW2Wb/Vo7WYnggdaVnT2eSxRFf
EhuS5wOyoLBrYvckBKPq7DsE8OV14xC0vaqjtN89uSsvbAoWg//XZym8URTUaGou18dwgB8XymzY
yjiBlCu07DAV2Bq9rkC0EZnGiVfLS79NOrYyWBzopS+Hvhwcl6pyQck1r320TuzU05R3i1XK/sRH
LVa+nz+NYDPDtNHvzJP7+W20QqwCJnLTreV67q2h1dXXlujvB9mbBtLtxAN/FqkciVFU1XL79n19
6cNxzcvZjTYbkRbPkGaMW4+lRjKmnWUXQtKgW2WTnqEIC/MDbc76FmiduiQmN/r29kcvXqw/fzeW
Lx2lsgEAeB70Tzfkpm8IjR3MsKUplR5MJ40vRNGGJ17fxtxtfbJszh9Dn1R3ddth7PyyYT1ZxGQy
JqQuk7WVzKLjvGvaG9Xn0b6AknVfzUMKZFZBwyoZ41unRl+Ktmy8naKu7U6spy/8YtrCM6vAcm1J
ktjzX+w1VhMNc5BACe5uQyiPtu6DPD+8fV9/Xmb5i+f3O75cIhLZ6D//GN/MB5oYPFNTgcGDUhcb
N1OZhAjcLG38AzFcSpxcT29t10wO0Hx2q/6DoZLGOHHzF5vsn/fe4nuw6iBRA6nw/JtYfkU4fcM3
cdvauaDa63+wmt661trB/xb2xDBkHDXev/37X7rLbHBYlHjks8fy+YcqwINaQbN/S7I3D9dl+zC6
/v73P4QHSBIZJsp/fgi8GBlTRe22tNm9VTy70ViPzhgwyHkcVn+d9ZWF/vlPqegBBX08DxjhBtc4
f8BZeU5y4lTywg3jPMdukI3nLFtY7oJAezqdQU7cEMceAZ/saQgldE+s4C+MBcFeAo4FRzrJfmvx
W2TSceDz+m1TK7E1DL/r4X6H+ePIYXBjD4S/OjOF7+3n9MI6LkxedAa6BYJplumGIvaaLqwIair7
Md1Z+LLXfseao6exOLGO/9w3L+YdIwHjLpOOZ+UsdB+gtiysgFO3bUPqyhC4QvFFqZy8AzVVILkM
fBjZfjA6KvkaBapkncsx+mHURX0MjMgrsSiV/nCpciMOTozXF+7Dz8BBYwahOMZyUkzRKEKKnMQw
241xlfZutjNyQD+9ZQYnHvQL6w8PkpOf4aKDYRlaPOmm07s6H/pxCyYW+kex5/3yAInqytD9G7un
FmhHcpsWMJk1r/zdNZZKkmSza7LCCl3MIaJP3ypd6xmjobQ5wNyGj296KTxV61Qx6R/bEYfSBC8U
PgPpEZTsxacMbiWbsIDNqIloDXZ6XKGcoO4/+f1eKG379ijGHM4Fn40tTvAwFCkqOXilmanPPxCa
wTRplPVxbEhBpuKQwHggnhDtQR00nlgHKjC/F1Rh6eHEQ4I9LZEheupCIrqHbhiIlV8zGncmDTP/
yiTl0kRg77SQhyHxX7hNR2IQaTfGplV0Rnek30RqlcZ1LFZR0FjWlpTlFo/2gF56FULmxz8AuCHc
eRnahr0VWbD4GvpMAxXoVNwFOBOitYQs9UFGigY9kMbgU9omhrk2Q17GmzZVgb9rEqxV69oQrbGN
bFKQHlH/kjhtBLaKNpJMELFxOjMKbmGy5OP1RJqvui0Hx4OVCZ+0W0G1CL6htXDxv4wITGiajvkF
+b80hZCrt/f1YET3MWE8pNzgKIZjoUk3vc9AUNdQpCnZFRBfLNvfQPFmiSgo1MDv9o0GIkRNCP26
pcF/VNUMVZ7yuMAhMSeJqNYpvyQeWJC1noeZvoacE93nQUlPyLNl9MVrqESvKsBbP2o/jfI1SWr1
D8/QTbwALLr6heZb+EhoHYQ3UTunX6Q8a3urzT3BsST51YUyGFuIGZAHWe9MwNv5dYlePr+xZTG1
IzC40QWf7JeaSN7ltCv1TdvZYG2p1Zkd9sKI0KKk5cWxIaTBEKuemR9f4t2s9UvT07I/HNFMoFDC
GO9FkVXuVz+vjeDSAMcht/mUAr+j3N1cUR/BGi1oOTYNXjx0SySLb/FMRuo9iQlddCUbU7tTkNqN
Te7N7DQxZKrbKPp0yDQq9hzr2GigOQ6qbrtdU5UhHRJy974UDp6WfTU0+JA0gLA9uqUm1K66uLQk
X39sm3XWGN6BXtHoXeNL0ilXA52+KrnJtCr7yIp2rgX98Vp0mk5flmWn3QyjZ91C6RHVlWaWtD0F
d/NhpC2WX6mshbwjprhqrnNptUBJbTzTPpxcn+6mVnyMI3Dma3jYpAUDsDOPYeeFN0NC0QmnUpv9
yR5g/MhiF2T70A7qz/6YwSwpCw+1T2O2wtkFsVf6+ypVlE9EkIffGurtOFSysfliJYVt0OJhc03S
ZkrXgBWAxnVSJPehQ6mF2ksZoduIgim6kEFT7myUG879IDRNAOpW0bihOuE522qWzNxOZGekNOFM
2IWbRrTWzrWLQlvDX6wbRoRe1+1aV7Vmb/TOStGY0eEnlRyStrqEO90zkFkUegzlSam9a8akaL9J
v0RkUg+uix7FaYvHwskd4iZBlN4NHUQCRFViXisCQbcnLTwEeJrNSGfyBYG79kAOMX4dW78ULVkZ
4QrrfHNjuY33UdTCobTjR4naIUQ3f5Ws/6+s8N/zafv1sgJG/ux5SYG//pemWMwR3KQFsT+m1GYJ
3pB/lRTEv2zODCBLLE68v4oN/4aT8L8AmpDp4HJcQ27MHvKvlAhYJ1TP1JwqoVPSNjnH/Qac5Ple
9BctjYLHP/YMuMDhsbn+rZ71PS64WF7kfTP+1ubgP1efP/XJGdCQtsfKovm3BObm+JixsFVRlZzY
+Lz23cXzq8cdZAOvM9QRuipNpRbIP0K94uLJA3yhAvLa1c3nV/fROjo2yLJj4WGTbbTwULaVPLF3
fe3iiy1rQPpDIXWSP21QwlSVHtnZ/gUt/F/2Av5z0xd7JLQmTlhapnVMg2A/iPy6j0+dL1/+2qa7
2A1NtEdjKFwWJAL9wfZYPeMUa9rbN3yxj/33F+fc+vyO97njRrLTrOOI8/BjELvtVaU32R901OQu
p/i2TXKkLmlWmxdhObJHyZ3oxCH+tV+2OItVsU8FzZbWsQIxsPYiGx+f+VuFl//8rnmP+WQWpJ5b
1N7AA7GH/ojOZ47VkKdqxq998cWmX0emXjh2L46NniELmfxjRsnurPlL5vbzby5xhqnBSMyjPTrf
inLCHy5+vP20X/vei8nbGBVtAS8zcXbxJCe7J+XJNM9aGcC5Pf/eOZu1MfToFjRgDXa5QVwp8pxT
+IHXvvpi8tKXgpPbRObRBQ1h9P5dUKkzb/hi7hZjXoE2UeltSizJZvBwyppD6544lL7yxdVi+toi
cfRGgHUD1s6encS2+rZlI++f9+2XZ0BblF0nuyq4jcYm4KwxypWoi8e3B8ziuP/3NFqWS4htzWxZ
EZGS2dEDgGN3E/apve9IY4QurMHm7bXaQN+NG6GLEM+5CF22dM+Ge5hzHaEkhWmf+UsXU5p2mpUM
WlMePQPucWCpCxM52OXbv/S1x7SY0m036theg/LYJN6913EGcSbvvJcmVdHnU8MHmZtHTaGOdole
zi6Lr0NgnDDGvvbFF3M6a6qmBG9aHEMKw49WHK7DIfZOPP/XLr6Y06hpDFtLh+II5wQejYVtZxM5
MBDPfKSLWV2KnuJxmhZHGbe0zlMy9pwuEA/nPdPFxOaY6RTt4OXHjHYABnOrP9iDGD+9ffV5ZPyn
WvH31FhiUEQ/YFd3a3nsuwJSpy+gc7aZfWVXhAm9/RGv3H65eDkLr+xIZB/U0entrcfZGZDMmY92
2Q4WZL2DK7WcY+u4wR5Yb7GuTfD9533zxVyF9GSWwuAMWUrzgJH/pvTjEzy9127KYqZmc3Nn4pB1
NKMSxZtmt+PHyivK89ZrOX/sk40D/qakrEpDHoXhXSrtYWhOtaFeGzCLmepZYYa7YiTA04Kx5sWu
88HskmDthq1xYr7+7KO9NCgXE9bRVOGhrFDHVNLcSlyjvip9LD+NbNZChaGzGTQ/+xDm/bqbyj+n
yBf7crCnx1EQr6KPhbFv/IKzb9RlzpURBrAxPBShKPfiO7+uv4JcIbe8yN+3eXipAIji+7Gay6pM
TfdqCM0PZ40fezF+rLiIRdjoxrGXHJHsKHF2IcFf27OuLhfLji6BTpSalx0bcwIjGMOiyvTMO6G6
em2ALpYd4LxdUZoT9ZM2+gbYF7ikeXfWF1+yD7peJHDiSvcotf6jcKiBTNn38y69WGuSLEszcn7c
Y6ubQNMI1fMkCVTnXXyx04fXYBHxxcV9W147172Rnnj7zd/uhfHuLMaJ1ypTNVz0KHGfvrMLyM++
bkw44kqoU31efqHDY6+JMbVOCARfmcXO/OdP1gfRuLSm4kIeLTz1N6jN4yt8SzbY58HenHe3lkuQ
ZXR2iefjmDOtVoWbHGSXnHfmchaLkJHVdhwklXukoxE9gGMoP7Ve1e3O++aL5Sc1PbbohEIcVVxe
lWb+B66TE0/6tfu+mLMCmrWV+ClGAiMJ39mCBEGsQuY16bzdiZeW8dpnLGZuHBQtoX5CHbs4kZ/j
0caz5EDOCOgAPDSZnd9JVYGSTFtPbQOjmPZx6OHhyzPMcFFh3GLDQE6dS2c7FFH27aybSjLpsxFn
U31P/UK3j7iSdXSN8d5wio/nXXsx6+OQRCObeuYRCciF0rE9FRE5dOddfDHrM0FWgCdrthhxZe6s
XI92JD5/Ou/ii3k4GX1ANhcg+CbCTgnnxf0INNQ7b6FFO/TsnpPoWZB3H5rHdqawxaPfrbRc/wsT
8ZvVItrEz6+eIYOXneE5R5/o7Uv4dI+JW7bnvX7sxRyM/NaKK5uLC697jxWJOIXKPnO4LCYh+quo
x0ZtHgFmXSMe3mTRKUTKgurx937aXky+jo65m/ulc4ysPrmuVO9/JSQxuHc8wrWjNpI0lR23eU8E
N9lPoG/v80l+c8m8fSCsoVkbzqA+BuVYOucN36UsSsXtMAhob0e07zg4OvSsd2GHwfGsAWwtpp7u
j66bAtEHC+/seel+nZz2lNB0HqYvvBZnVdzTl5RRxoqGtZOAtJLRrq+J0KTrMZx5Y5YvXZzpmqZk
QuISLGGF6zv3rfq8F9RSaGdEBj1ITvrHNLPuEfftCQQ/77061/Wf3hXNKejhNVyajfANIcX0vX9L
XfL32LUWEzq2SsefHCMBr5t8ncIJAtwpDf9rj3IxndMpTetGjtNR0/SvWWVOqwrR7Zl3ZDGfY1VF
ejWayRGGA73SyKz3/Zy6et4IX8zomlCXBK6Ld/SIoAK3l5frZDTG87770johWwfxQxhOR6OQLvDc
2CLgQp3qRMwz5YUZNDeOno4VHTMVNENdHT1L/zHh59r2SZ69L6WVX+BZFOs6nKbzak9iMVv7wuis
QUqF3znzr3PTTwmSSuozr76Yra7KtSSx0xjnPvt5zWseCEW5OOsJi8VLmMQqmxBqChRtVMhLatnB
riXQ5LylYI5NevoMgo6svKn34qPmJfU+hbyo+4Z+4ra89oAXUxb/neFEResdJRknBBWNSXuw2z6x
VjncHNrXAL3njRaszvPu1WIi6/bUt8Ib+TUOh8JVawKJDMYCrsB511/MZXcsvQJJaHRsWo3IFjC4
o0+47HkXX0xlzQDxY5Eucxz9AtZ7E4zrrrGHE8PotS7UUvFDRAORBblG0QWNxBbtc7gm6jPep/Wc
PBzUzRVevZEtN7zpvHKtH01OJt15D8ZcTPXKAxGAES86wjFcqRZlrlu9O+u2AaF6NoLjstRLfWji
I7jaTRtYPwav/njepRfTOtWC0u+NejpaiBdWLdlTLYF7Z96SxbwGfTBYRlpHRwxeGLAzREG9eWLi
vfJCMxez2uTRmYCWvXeo979rCae3vARId95dWcxqwqm6gnfZcJR9R4Z877+DlqjOm2HmYgaz4GeD
nkcRve8grVZYfOzPcHBOaeRfvDGO0heDZZo8MxdFTiC8Ze1sRAjvEMyIE2WLlzs5XH0xXkTSZ3EX
RYQid220GULyomtzQhHGy/nKzDHA+12VfJkQsJirpHK8y14W2haCTrKn/BYDKCEs+O2ntPAk/bVf
4sssxpeHCrh1CuEdZKHXV4WKsyu3z9MSoz2gglQlVrkKIr/6UPWVl64NHbMxXImOAHvkhCHZoV64
iYUsiYUyovEK6GOz69FThSs9CDkg4+E+MaLmr/SPjcAssX4+hZHBGW1QleqQNSLbemYjbhgGzoMI
NPnw9u14+cHDrHv+EakVA0fshTqEvvXNNwvS0p1T2uDXrj3/+ZNylRelk54gyDqMQQ63PK/sVTc4
J9bt1y6+mG01AizbBS9x8HPz0a7NYt3qxefzbspisjmui9IN/fZBVbWzDZJpb1vVKdnDy19c/UTc
P7krxL4BqWmVe9At7dqt271hJ+/P+d5KX9wT31UaC0PlHsrJfMzYqxMzUJ2lDWDeLG4KglW9mpLa
PaB2e09G32XKZD3vey+2D52DfxvAuHvwPXXrpYCZ3bNWfL71YvPgcKwQtcGla3O8iiAVa5E852XC
7HSfD++hCWxDn6eOsLN4bUvkrsBLznl7c/HFxgDkQJ13iVIHwFzxxmvbS3soTzkdXx6CcunntQT8
uBx2zWFQMO70OJ3WZFGeNQjxJD+/LW7v94JmjjoYk9fuvcmJN5Vt3b89UuaV76UVcfE4LSwFA8wO
ddAGp9v3KQx4S3oTDPGJFSYy3BMV3xd36I5cKifSQjfN2mrVATVGVax6OOcBilajgOmtxxcgGLM1
ItO/3Jm/V5Tj4xZPe9Dcchop7B/KQv/DzSIq5Mb+7Tv2yrNeqigIuqzMgFDQQxYhvibMkNzL+Pa8
ay/eT8S76k2Kte9Q2ZBgav+Lm9bnVDW4I4v3koMGF7aGyXupzr3PYEfCx6m2xVkLjlyKIvAAudMQ
88XV6HWbsjI/ogU7qwDGV1+swhjaTFLOuHhcTmp141pIdt++3/NweGH0K/P51OqFFZhB5DBM0ORd
C4TYV2FEHLoY6nKVcH7ZxXPYR6b7xYn59so8kIvfgquHpK2+lIcQdUEfliEZPf6fchAHaWAhNEmP
efunvTZMF6tGErqqHT2CpgD/2O8KhD3rhKTPM0fTYtkQimCPwOnkYUITuxlKMkG8QTvvPbAUY0wx
uZGeipyDFEmy8aE/besuPW81XcowojyoKkcWzqF1w5tkiPdZ5X0/65YvVRh2GHQxJDXnQHPe3UyR
e5vb01ltBgfb7fOhGrd1OVmtYx9ihNGHMiP+qoJxfqJ+/fKhncsvlgeb5HATwjzDBW9UTni9XX8M
4Oi+c4f6MxS8cUsmb4Oen/DWcuiaazZbyfq8+zYP4ScbuFbp9dBPwj4QhwLhMhPxzjKJzTjv6os5
3nbU4MZJ2gdj9AQvfd06TnouTh0pXnmBLuUHiRlU/4+zK+uNW2eWv4gAtVCUXjXjNbHsJM76Ipwk
J9pJkRKp5dd/NQe4QMx4Mrh8NsChKfbC7uoqGpconWe6Zm9B5QFU7RzgxVJqur7bY42EwO8fcWyu
puUeQjWcPWCQbHrPkmk9gPB/vBCgz/gLF43QoBg3tG2cPLA6S8FcmA8rvTRgd25tJxrzuQo2i776
gxX6vhqjn2hrPXsdiktb1NOmUpDBZg90AvUGC7foDsrg49FvddfocOUNbbfTka/mIOMhPjJIBvst
7picJVGioC+HU1lABZu1lNxFA/eqQyc8OX2L34yq0uBpw5gWQ1yRPZhdVwhMp8MPv607UQwEm3FI
2gzOiEBvToYPMvDDwGLjrr1me191NRzdlHQ0x6DYNTB4nl7UnXTVaq5HK3f2APkUeiz7MkSlJO08
r4tjoUytcsP0E858aX5xi2mksdqo3+IuckCWHTjYkgF3EfON04HOIZpeZcy8ph7ALOUYKTjNMzjH
Hudut/dUEIiWxrFnfuhOM2/CaswGCwY5SFKC+Xv8uY/2EnPU6Uq/ksW5+LJqB7ULWObDh2zeprvS
YlYUk9Pi1uuuu0QTmGJp5rAMQ7ylg2+QL3i7qunr35c+WfprG3dstJ0wMxikO0Rpuy58h3qkgMZN
qW+rtWv93LqLTkCKAKV1TB0/rBWm6aBymJMIQkV/3/+5g3dMNaYdDdhJ5TIKGOTnGNh6IcrhF+5c
MQLM4GIAF2J0D5jNA232Ft4nYvd7Z7nwBBKi7kJYfbrrEAyDNhwk0XvrVyKB0sRL19vUugwgbMge
QNR2A3JOkG7Pfht3cQaGMVyZRLKHkpJ/ddt+7UL2wetjujCDsgatie6x66hLH/e1vbHB9MlvaSeM
zntZixE0mA9RL9kRChHQeZPgzfRb3YmjfVkv4Fkfw4dxLr8GDTlONP7lt7RjoOEKhRAFOnk8FqAJ
mmUcHasKqnp+qztR1Npw71Yt44c5EJ8zBnnULAIs3G9xxzZH0zFm8bx9QDsAAuEtqEkbMLz4Wb6r
f87SeVwYxDMfNi5H0FSX3/d1+OK3cyeK7opXEN1a4gc58F+hpr9SxT56Le3CDHQj06yxSfAAiFkv
Qccdg+o1Tq1fjdHthm1US1tRFT5MlYRKnaRvumz2M08Xw6DBv6eRF4WIoPSYiI4eevC6+X1OF7SA
JnlDQcsWPbCy/3nCJPa9nwW5xJEVCDWCeIyCB7rHTwHG1UEh6DUtlYAG5qWfhYwy5MjVEjzMMfjJ
AatFXbdKS7+47wIWhMqabIt18ND1/SHeho+Qfr/QvzsTNyPH8DGDDqWPQGFpKGZmVf1+kPG13w13
zF5A1X5Utcacht1O1JXk39F4Vj4jp6SUam2hfrKFD0E706sByoo2q30Xd6yeDFnVQlw8eqiF+Bjt
A9Sb2/mz16G4iIQx0gkBjTCeKdPa56tOnkaUof1sx0UcbHIFx3fahw8YphXfo47WH6qg/tdv56cy
4m+vOJBfgWhHmvBBk229xfDwOxCCeXYtXP62soQcVGUhnwgete06mhQ5psvsg/eBzJZjnHG0RapV
8IXzKJ6hclTEy1z5HDmoYt2LWIXTuGFIG7DC+mbMzGGHbKDHgWNp5xqCfgtMRmncPFKIs0NdOAJV
D1ROid/ygZMa8t32/TaALaJZwdy2z9kHg8aRT8jn4X8N+t8uS6Dbrq52sCej4vtpTvruIE6K0l4H
49KcjjXZAY+v1sd9Sk/yy0sGfZzYq9CCrTsZYg2i1mUPguCxRyr3c+UQYlC9TT/57d25ixlY/2M1
0f2xr/W/Qages+0SKOi0xB9POGzczRBjAZ0ePGUfIYzZPJV6MfnImv6j5sv07Ld7J1pA28mkMVfz
IwcZ8juIACWHehhiH9+If8AJGHqV4bAxDiIvwLBv9YA+IyDb6YUa1+n7vXY8jqXWiP+EUzU98lrE
/4DyD3LbSzvebBVamQryO5dYtE4O8bUfcuw2WRpWzlrqRwXFzbwbNf+HD3L8tKZb9X6O1Vjl0sSV
T24AunTHjDPIuldqm9ICxDzXTUYOBLw7Xl+bpi89ftQmyV6DyuaRGmhggSZsPShmvYAB2Pjp+H5z
EW23pC1YgtKik+qtDD4EqvXpCGFlx4ITGWOQX8VpsUOp4DAt680O5R0/5+NCjBoBbfa9Fth2FEOZ
quND3m+l9nPKLoAkFiVUZaKIFCgJHOQ0QcDDk+/DBZBArnclUNUmRcvlLdQDnxa6+wVBFz4CAY9q
lRgnKpJhhaRTACH21vNAHKslacgXo3csbcQHijcN8GLmyu9+O4ZKW8yEy5qSoiYM5G81J/k8yEtu
4NXMGlyNjmH2YdQkumPQ/5OQlGg7AnlKs15okp1b3DFNZsChyCdDCvCLLXkj1U0Zt14vauzcsUxr
s6aSW0wKSZaPhDaHqqt8aoBY2jHNEJIadgMMtFCpvKIxu2sH8dXna/7BjZmYKUhEil1PorsO5k8T
uLP8Vj59hN88lQ1Mxmy6kYLSAVry+nqcvEojOA8noNqU6W0vYTnhHL+zOjmm6FB5eSrwx77cdkBN
Z+yEba+VelhBMd2PyS+/E3Gs8kSCuclsJpiMTavDwMxXNgVe3huU6S+3zTK1DVZgbQnSSFDsrk9x
aD567duF/vQr1DqXCdcPfDXvzZBgoNfy2e+8XaBPwqKqS+iKC6igr87obbNdokc9Y+4u0Ccpte6g
rJoVq93CfNvw1jCx3a/9TsUxym6IlDLNgosi19uEkSMGxvxMx4X6TJ2OwONKy2Lm4kqDBgKUGT4V
Lh64OB9EsHBCBxTeG4KDyB/IOl7IFM+dtmOUS7dURpeWFHjvsvwUhUGn3nneEscqBwv2QDLxrIjV
9jHQ8Q72EzN6Hrdjl6qKl0wOrXrcQ0PywEQfA5JcYg15/X0RpI5hZnMlUJjf9WO3y09Ny/rrje/v
QWl3ian1zLm7YJtJz1M2rgN+YGxWCGahkVMnyK+8brmLtgFrJzKTOAGhTV2DxVsEucAEhefiTshk
zRLstuHjY5ua6CAq3edbv/gFzT/wNumJXSbasXNm+qs60+kdZHkuTS+erPzP5wpo/F76256G0bJD
gfoxaFfzjWV9CPXh0dyGXcegwQda7QuX88z9cRlQRslXDBIpkPJEHVRqW4xJXYH0MnuGcgxs7O9f
+dyPOLZb2n7fqN3GxwmiI08xMGFv0qb9LiDLdiEjPaVYr52Xa8BjRzCTycBjASmgfAuh833cq7gt
2nEP3ivdk6MCCfH1KihYOv/+X52zDMeumxRUrUSTU0yMnsusBCUv0T/81nbMuuGtWtJSiccQ2ga3
RiXd9Qxgl180d7E8vGUkwgQKXh3Vmr2BIPSdaje/GdY/CLlHFJfw1K5ONHl1/TDGJX2/B+3uUzbk
EHd4aRhhUpWkzHaLYkf7HNvl62LYcOGanvmgLr9IBeK2IQrbCXw63ZNqqyebjJeQpOfWdgx6EXNL
xaCnR4b+Tz52I6Qs929el8WF8sw6XGLVDtMjrcyPkoZPaM94Lu1YroFMvbJhPz1ORlZvY4hSHUGv
Yi6USc74BRfKIyebsZqk9hFUyqLKpwHvj4baOYeoH6Yy/U7HMVM5Bj30QDElNkJXLk9E/CaYzHu/
tR0zDQISzuGmtkca8HtScuCmzU+vpV04D0FEYQvA3sU6kSSfTPA2mSAn4Le4+1JVqk4C29QYYd/a
PBbde/Bn+l0ZF8ozgxvK2qVcQO1gnrq9/Abq7EvqimesyEXyrMrwqgV4vwBQCzzq4fSOpZ61GKjM
vXQtMyQ5GzMOWVE3uCjbLPSxyXovhBMPXJIRJAuA82gxP+5J+hZSeW/LVj/7fU3HSMVJ90FERD5y
Cd8Sb1EeodLp5xRdhhFlS5IoBVXammVfqxjyxBJ1PL9Hzh8YnpghRUt2AfoS9dSgVtrWl0zzTAbl
QngkvmYXtIigdEn+HQUE602ZfDUgvb+V3LNeCs3Pl3eGZStLyo3gVzg6H+2cXHMTL35h2gXziCBZ
QPhYYjhFWIijBc3BDoO4kDGdMSUXztP2dgIpCZTnO2g63jQkZaA5Z35cAcjgX57LMEV1CxUc6NrX
HNTCGCTHOKIfBJQHLm3IIGVaCzk3mH7PnkkVQnGXeuFisfbpvH6rK42QBYMOCm0e17252Vn5Yydq
8QtFLnMIuC97vdu0eQxF/a5h7S/oN/lNcUN09uW+QwzXdJrb5nE6DXVAb1t8jeuIXIjU526LE0Sz
oRkIusHQdW/JezosP2dh/3+aQP/HpxK4kiN8ajoSNbJ5lGokiHQU6uZ9E/vdcxfSM0Uj4MERrR/7
lH6GgO4njItIP9/oYm5MMkMlNFPVY7eBu22pmttYlX5N7MDF3NApiLmdTnTTpCkP6VrVkEXPPnmF
DBd2A2KcsBUMO6fNKg8pG2zerknneS5OJO33uZ5sassiMxbq9dDPggLT5llPcYE3HIrcGxkm1N3a
7FuYmnsVDE9+x+JEUlJNey9biTpQk9yoSD/zPvDMQyPHQK1NNjtOTVqQltGrdp2ro9Si9Txyx0Dj
uBm6YJMc5bHsM2pwx9EmH/0OxUlyRzNB9iWseNEN0M3uqw0yNJ3nibvQG2AGsliupCykINNtlgU3
ZOv92rBQAHvpE6FaBWaUqUuKmK/pt7Xdkl8rZpu4nzt3CT/kSINxqdu42EaVXkPTLLgyXfbL69T/
AN/UU0uWeY0K9GQ/8m18A0C8X4buQm/CHYy6yZKEBVTsxlwewhbSNH67dqKnmWhLwLCyFKSPIeoe
rPlJjvnab3HHOve9KykkdRZAhdI3EPNFIIr8qnku24fKWogqVcFSsI1mj3qPqLruq5n7UeoELiJp
g6CNBO/MXDR716E30yyHfvaCT3NITr685qAopf2uormIyCTyKNr/zTbqdw1dQJLCQCqIvcK5IDK8
WuuK5pAH9HSJLiBJtTayNArmYhnm292Q96a8lP6fSVhcOBIDDGZcUUsuxjSqIVAXVTkgSs9eF/EP
NFKUxqvO+rmohLhOhuxLVhPP5uN/dKW/5Z/NZOcVZLxTkbQxVIyS/hoc6Z6plotGgpy52buKT8Uc
xR870z1xO/g5lf+oaH7bd7doPQ6ynAoItAPBG6QmuNtmxvwSUBeG1DYmAR1Pelq+/jlQFFuTJfMM
noETPHdQKy22YVOhono9sLTnEOCaPvhdFsc6g9R2LQqKslghowFhtZodQl15mpCLNIrZtJ/UM2VR
ZjbfTH9Efu2XObtIozatZ82CRgIrER5H80+I163XkbgoI5MNA5tnrDwla3U9VOt4rHjkuXjy0htC
5ilWUKMVxZqVw9uhW8L2YKCtPFz5bd5Jbk1mamP3UBRhskHZsg3jabsBl/ruB9yBBPbLf0D1lYVY
9D4XYu/v2W6iY50tfqdDXfzBRsm8YJRvLOheMgi0de9Ilf38+8mcTuDPJgx1iUjI0m4aT2esDa3U
+3KOoh+nFEzm0SI9A6mLxdrTiQI4HIlinuo31kyFSKkP6p5DAvfluaOXM1mWMFH0UTs1eQD4Ks8h
iSH9HIELyArXKuoJU0NhRzRrD5Fexa8AwmPv/376ZyIedZxYsJsS9JuLLFhv5ScylkluyRD6JUgu
rU80qAlY/moowDjy3DH108Tqs8/GMWz48txPGPZxG1tTqO2bmOiPOOZeMYm6nD7gLylJ32HleQkO
J6oFsVGvRJe6cCz0EU2sl8YUlmqVi5gewGDm97CgLiALhCPVEopyLkrDxA8UjPaPeCV5JS+QvXt5
3GkFCv2Q4po3Kbj/q2j7kOzMC6QB6fOXaydzWjVpGYti3FR2NUz9eoumxSUWz9dvOITPX64+Rnva
NfGii0AnY5OXdpH7YyMndknl5cwPuEikcgDt86R3XaQVYWM+4piuNhJHP70uuotF2iLAqEHWNBZ7
Uj32dhTHdWj98HAQSX95ONLUG+Q396loGwUSJfLYlK0XrpGmTkRNBzaYdh+Qe9n2ObP6hjHt5Vao
C0VivdzRXezgxlvCD3g4Pg8J+e533M5lrNvZKhE2qrAxAbZkj+7A2uPXzqF/cA6Zaq8xKa2KTkXr
u7QM98PWjpfE2E8f7ZVI6vIOcbbPkLogYzELmsljJm36TTb1WufDzM2BadMf2iHpPVOO1Ikd+7Sq
slGDKsgaxIeyR7PqKgUwVh///inOSNVQF6akWwtevnLSxdhxw//ZA0XtQzqX4gt616n5OCQKNAsg
pa64uIG4HNRUIOtBx08L5aG+j7mMhkMTkGm8R5W7FTmKc1AInseuRXYRRPthzlrwBqedBeEE5sT6
wmj6vE4adBxLufHhTUMgG3tjRb1BEBiKtzlkhbn0CwcuSsqEXG7jGo5FzccbYLq/6PXS6/516h1O
XYxUWqYW/JOjKoQye3K/ZpKmXxlp8PxJ5axPIl3b9FHKrVvuRiMU2DzKySz5IqfIK+f9Q2x+qro1
moDLLrpSX6No+R0czX4x2m3pVrJO7QRpyGLvpmOayeugXi68Gc/koy7fUpuKpdTprgreaJNdzalZ
6XHem1bhOUNSPxwQdZFgVMpghJa4KtI9PmaB4McugXbe3y3n5Kxe8QQuEEyRcDBpF6pio6N5D+lz
dVWbavL7ri76K0wCSP11sypMW6tnMQzRdUNM55fYuVxmCV/2HlpjUxFtpcwpdp2AF/7gdzDhy3i3
pBjCmw3ujUITNo/K9L7nxO9OupxNuyXbHs4bDr0vMV6T2T4HRbufQCDlThpDE2ZqJVaFCg+b8rBi
d5zIC0d+5sq7yC5TzoMtbamKcu/ZgaIsdccbDsm3YS0v3MjX+Xw5TZyqetj3MVTeKYLFkA3/dGL6
ZYdS3MLFg1F7r9av0DMt3xBSyuO6UlCidoO5NRmdrgNl6ndDZKHg3Y/ofK4tn+7qMkzva9DV6zzA
ny4cxBm7cdlqRIaZ8mmE3VR190uDvOPQlOt643X3XBBawuehoxHvChs17/ZI1UdmAS/3W9zJtgae
kXbhsEm+9v/W1XY3Kj8ZHVy0lzYTRXbY663XRcyyK5N0b6By8NNv16fv8Fv5jxOIFbNJqiKUqXqL
i5fdmmnwIjbGlXOe5skeSNQW4cmndnmg/KlkxOvRT10IWrcmspQmU0Wmgmdu6uSR8HbzevHTP9ik
FrMCx1uhghateK9sqThgsv/Z78QdN1KaGvTkHYpomZDdIa3TPjcpjOjvq/PX444LP6vZOmtSVbqg
BoVcMjD70G5U3E+M9fdDHMlPyKzMhamBM17LRV5VFUSMJNN4GIEp5CDN0OUbkcDxAirsFy5c+JXi
YE3V6zgWcUDu8S690Xr3ex65FEpRPYgxo0iOGm7Zpw41h3drMs5+vsbFX8VM1jUow1HgDVpykA0q
31b61TKpi7/qddesC4HVNpbI636BnjCv0u9/v0LnXLBzQVEmjZu6HCSe6/xnXIHycB2HS6zyZxZ3
gVeLrMBd3+H9lWiyHqG00eTKMs/3kIu8wlQPUWFnZEFJ82bHZDvGPvFc9zoXF3m106E3y4SGgNzr
LyOS6am3ft7MhV2VyImybrV9kSgy30+gS0Z7Xfvdcxd1VY3lumB+TxZpFB+hof25E/0nvyM5feXf
osdeS3SNUiydAC52bPrqh9wzv44adVFXaplVaboRjxcK7c81qb5Ne+iZn7uwqwhC82Rp4LrkPHW3
YUye0lIu137H4jzLJ72U2RBRUVjD5dUG/NWxaVLPz+mYZ9UG48i6Ux2QzN95Xb0Ril94eJ0xThdz
NbDW9uu6jUVW19HNYqooD9OR33udiou6asgCZbgVDZigQ4xoKnIn1HghEp3b+Skc/nYRN9UtUVst
oiDjEcocDAP2UXkhpJ5b20nsYpmmU5ogTlArfvT1dNds0KDxOxMns5tqDU2bDKXFNtpyiNwcdOWZ
j7pwq7qxe0IY3LiZ+CcW5vtUfvHbtJPVdUBA2kBYXJMkzHJ14HGSeZ5H+PI7luNSibFp+iJNsSaI
3/rDEl94HZ7JVv6gOZrDLqxEgjtSZchUeGvWX9q0Kl/mfXn2OxrHOLOVowijeQ8g2txfkbR9XNmi
rrwWdzFXqKNnCygf+0KgYkbi8s6Uy2e/pZ23oa53sYUUsY2n3X20xdclVz//vvSZY3fRVnquMOw4
brIY8dq8m2OhDi3KOncx3z037xhoK6lZ1VIiYVmm8CpgafzQjqMfTQt1UVdy03RAnVgWOjXX8aBr
IEf6xs/jusxywUYC1NGqsRAVu+mSo6j95m4xd/jSkowmXUW6pi4AA6J5L6YPc9f4eVsXdWVEwiwm
ZsaCqM3kqeKPU0D8wpuLuGpm28aBhkdEDecLiIkeGq39shUXbzV1IfjRt34s0t58Mlv6nunm+98v
+ZkY4cKtIptGs9Ty1CKabZ5lIyrd7MKJnGzwlVKii7aKQPXaDeMwFiqg4yGJ6ug9uuDtTZrM2TFl
5QL1d0oOqlKX2hj/eZTXftIJp8zuQzPxVBa9mrcv27RgtrceyvbKZLx5MzQBft0GOh/JvPe5HrLu
fQYJoyKRfPzc6nR9n4jZHFBNMI9dUA43Xd9uz3SI52PV8PdRq/uD7Mb9MGVZ93bGPHvedaM5aqgJ
3TSjbm/0sqTX7VZ+k9NAbui20sovxPxXrv8tVbC0ZME2b0PBkuRdn2U/AvCA+t0CxxGdxBNiQsVY
RJD7yDGDZHIttGeu4CLMsrGpdJPgjs0THpN053veaj+uHOoizGwG+DSFZHqRVBV0OqfmsLHOiz+b
Uxdj1reiCkveiWLbgiu+hSDRz7gf3p66CDMpLc/CZu2LYIAMJGHpUxY1//p9UCeR522wYH6SDUUV
qC8Jy263cPRTLqYuAixVeujSFEbD2+pHRYbv4ZL6JQouAmzDvGdWGhxJG7D5uuNXK0oP115H4mLA
GogglHbiFZimQnkXUtm/DWw2XTDOM77uD7YpTuzS93Io2jDob7Zl6293gAXGndeHjsfkSGLB8sUy
P+I+6jJQESm62qLfUWgbggrYGAzKsSGAL/I7rlPA+M3bGOiGjHQUAi4hvIk4ZmTIKP1godRFPm0b
T+ZywFPQNs1HEi+gvK737MZv504qvpWjCCE73BYxhP1A2knrvGF+0z3UBT3tO1oNNKy7QqHknJdd
2EP7mr/z27mThCdxpOd+QFVCEvWlWeMwz2bhVZWAwJ2DeoKiMImAp5ZF3doSz/q3ezyuFy7LKbz+
EXaxtpOFTwBrhGFdCYDjyi0+0sk0B0wTqIPSSXgXD2Z6IyvhlQ7h15wg3/DObDHmZADLbz7Uw12c
0M8eHwArO3GwQ7sb8M15KDboWeaRSJacbpeEfk6LvHZIp3fGbxYVjERsAw+BaNuy6zrLjqxNb2jW
fw32S6iA/0Lqa7/hWK1oWBPNe4x/YE7perUkzU/BRPMEScL2kdg6eN6XKnlTBekc552l3dsILA8m
H0yknqAag52MwdJsh6Cs1x92CvpLuOGzW3PyelAnBIYCZVY0wT6p3I6Ipn1Vjm8bAc6RwxANkl7r
OGxuR7xTbmquo7cxJ+EXsTXRPVfddkuWvn6QkCI6AvilfAr1+OaOu8jCqhmsIkOx840de9pj2AhK
oH4XyonDM92TuI0Rh02UZddsCfvDlgGL6be64y/A8pmQWUKRUKW2xhzTIo4laNv8VnfBadBMSyIj
RpQdAkx5z3tl8nXyendARs7xGJCMimYg6/H0pQvPk0ol4FeN/E7dhaaJsjZbwulQRPtykD39VYbE
T7Alc7FpQdaiKDCgKtBPHFdFxG0O1rYLL6ZXSw44FcdFUDtqkkiB3kvV1oe9DteD2KL0zdoPXvAX
/ITjIXoB6r1YJl0xzGl61PNwD17uS1fm3P4dGwcXV5OgHTBgci9d7lIwhx46FUQwZgjMed15F6nW
NBFScNkOhUrY9LFfmqeIzOKT3+KOuXagbBooiIoLdCMhODVnn6oZSBK/xR1rXdAJX4VYsPPT5ASX
b/uUPHkt7aLB6jW2Oi0H8oAqeJK3tC1znk7f/774meDuNpXDXSzhFIiu6OdVxNAR7eh1EkTtJ6lA
EmJ4sr1dTdRf/f3XTvfwlQjmdsLKYeJ1aMOuKDczHBTVz1PP/Y7JbYRtsm7TFlN9hYFe8QGBLzvM
bPb0DG4vDIgBkWztAsuKafRhyVBRgBZ5f+Hen/kKLiivH1ADEhqmte3yquz1mxSCQjJKrxrMyoVJ
7ZOCJpkLYdtGnTFawgK6qvySVdnbTMxeiGGs7WRXQ5mFUNVLT2vbf2Na31YZe/77rTmTW7moNWvR
smZAIqKwp1Dar6NR3FFAgG5EZ7LPVZx2H/7+Q6ds+ZXr6QLYBLijOV2zvsgqluq8T6RCy3MTN/NO
lzuxqRXY/FXqPC1pBwzQZC8NovxXF3jlp912aMYgsYhwP6CKPtqHddnoez7HIDCylbieZ2JywD+y
QyMa8MCyihxC0TbPieDN22EnXi1CfETXxVN4lyXBRxRB+KXpu2/d6EUTiaWdTGwVBlyZHdoEMR+u
uwGzvELH//z9u51xKy7CDmpNSsoda+9ke9dGc5SPi7wkuXhuccezq2Bfm7pp4Fe4fFNWrD2mTTJf
e+3cRdihZC0t+nZIIc1AD52Z/0H716uWk2QutC4FS54edNoWTR0CMZnYOY+a8UI2c+ZYXNSaCdq6
k1XVoeG7/VigtXLYl853544zAXo7JMEMf9jO4bWdyfe5sV7s3jgVJw1jda2WZMX3zGgag8FLfpkq
5tOCwNqnw/rtFWitXMZebV1RrTS6LsuEHcDm2tz4XRbXOrMQvB4tfMQ2afIBigX3EELcL/i+c9/T
sc9xDbZtiBHg4m2vbyU0Ru5Q4r/UrT6TOyaOEfWZrBWeAG0BEaTmiiVgWA4SVl1tnfSqFSeZizGL
OK92y01XRAocl2v/HvMlfv7FhX+OTJgpXW2DXsf4vOru+2bkrdc3dfnN+nZYQrXorphWXl9Bv8hA
Nq+v/PItFw6/iEaSBFXWYllNkjdxdt9TzEL4bd0xpE3EGdRF8PwNY/km47TGXWdeBET4mo4lUVRz
w3HBK481QAlktM2hGezVz8fijiHRapNWrSikAIQAFd2wz3IqySUY3Jl0xcXYqaBTeBGxDkzOQU4s
+zyX05FqSDpl7eJ59s5bZqvjHkX/uCt2TMXqBpT5XfPV77M6poqBmnBWYwY7asVH8BaLg+3ppdGd
M17GBdoxBix8Vs1Io1U75sAlr3lZzl5l7SRz2baCPibrZICkHoL4qFn0cQtjv1NxYV82lmE4pXCP
yW6/TOp6WLifc3ExX0uAgvMAIsKiXdVdv7TPXb9cmis9k9C6wnl6TafZhroF9/yghzdq5PxjFYn6
KIUAMSlta3BBJdHEci7q8PtqTHnhRXPuQzu3KI3IGk7tOoApPQaUeALR856YX15X1EWEqTgCLVkW
4YomITQvky6+maU1frblIsIGlfXQqFm7gpDw1upS5DbzzWxcHq5kBiYkNhRpU2ej5y6U8TGcrL2Q
IZwJsy4RV1JpxlhS4xGm1uw2qbfqKQPa+tfUwykd/A7fcftpPK3USIv/QPdTLkyPCp9YPc/ecfti
YrGONfLhkdX/DmVaLCBe9Ny44/XtgkY1lHo79HvR3lzHm7ZLvMjBk+wPOi6Z7oluzFDoioxXYRJe
Bzz2jOIuRGyx+xg2A3IEnRKdk7B6UmL3yz8ix065sf2yVDClhWmw2oAMof1HGUAdvC6LCw6T8dbo
uMXTPcSk5mFKTCbzNuSV531xOblYsgXTEI9D0STxB9osPR7tmReDc5K5GDGOKNuoBrWxagy6AzTI
Rc4qdampfMZWXUqutk+NMqfMLwRvxl29z/st6YbwwLqQ+L0uXZBYBKX6duvnvqBxrfIZUkM0uCSF
cW77jqVWIUC+6AR2qPHrXuQT6/SV6lbxroHm+QVs7pmymIsWq2nZA4avUeqn+3iV7t1yMCIwSNZw
gRbOv5hKeWmS4GOHL59ubFta00YAu2cV5Y9bnQ53aRN7Pk5c/JgGK23fD3iK2368ke0/iV6v/CzM
MWC7d6ROFtaChImZKxsH7Iao8qPX4n8AyDRkd3tgmIty5vKQhFV6XIPVZ1o/yVwEGUYJFjWs8A2Q
Ox8OlM/iSCLzxW/npyv120tcDFufpeXeFmuc/BjGbQFrV+ala4adO+UJqua5G5IZhRUMkt/2cTnf
x73wK6y4gCqIh7JYtEtfjFO55HbOvtfR5Pk9HaMF0CldQk7bwqRzdrdC4+C40Xr1czcuoKrtNeea
AWYcsvW9Cpf2CspVnu1QF1DFNd11SvEsAflSdV8nenia6mzy3Lr7noJi1ThRNM6WSf5Mw/WNTC/J
I5wuxSuVXRfZZxaZ0DZqcc1VuM9otWbohO8BlNk42ji3QgbJhZz7v3rEKz/lgreafd3/x9mVNMlt
M8s/9BBBkAQIXsnuWaTmaGQttnxh6LMtcAFJcAXIX/9yfPJA0+oIXHRwODBoEFWoJSszIJD7BUpV
qYzXsszaJBAP27ysj2wCyfki7T+RTucujxWJsy5I5gzT2vNDB3mgy5SE/A5SUuF9OTUipyyoniO+
xqd9DdaPKUiSQEtR0gfQ+PO7YQmau3JFXpSzGVTkp3CHLrIsy+jOpFqd+3Qrg6wel/ghWQ3Gnxew
aJ/jY/9Skb67mxoLGWJqB21ztM/LMVutASugVDr83NZhJ3K7kG47AeFJirA8wOkHQYVzELzMTtUg
+7vvlkYDJ18dichExdRjzTXtoZ008vKPeKXdJ+juoMFBUf/8KsJ5f8Y0bPiYCAQ6QZDoZ1C+9jee
qiv5jgtuqw4+7F2LpxbkDU9heJz6qb8Rol15aV1smwHPCyd0Qvtjq+c7jqE9SM2p5AxFdPno5S1d
gFsYzZNta9zRUByY+BiD3we93MIPXTual9/1H1dMkrhJ8KUQdydJmh82Gs6t6fzUrVOXwqsbQWgx
ItV86sCGm30J4tBrVIWnLo5tEwc4U3YUFOd2jx66YYeUGG6nXzbi8ndVuxYDNFBRwdnmPoeoszob
MQ9nvw/q+DM5bY2OtAZMLhz6PFrZhxkT5n5JmsvexUiSNCiyIvQj8oGnfZWj3uIX0QsXyUZDhdpc
N2Aafp/voma7AMDjBbIGl7Z4fRODDZh1BgDx0y53CHuSQH5JNxl//vWZ//vO/ex+hQtdA7qaoTWJ
7nYdy+R9hLj4H7Sho5MFFi879jL42nbzni86GO4jOMO73gRRlY90549Nb2yN/xP/l9cFEy4xBFOk
AdtCVwP+PjSXuAz/N0/tdsNhvP2oCRdLx2kZbTGmh586QmSfh2IPwY2KjtNpXF5ap+EIATSv6yZ+
ohiLOsORXjRPoiovA6uehQ2o59pOQJRGyoQvoghPRh4tgq0O6enQMy8rFC73Yo86T4AErMEczWwz
DOzFwBRZr16TcKFtlbYrk0lSg8gnCkAXL/HydbFXPCRc8sW6MmZRCbzTkA40L/sEr6g1t3Ktq5bi
JC0J9KJSNY0okcf7/KluLLvfASU6A4k8i2xCMe+yQ5up6GwHCYJOqedeTHOGWeRyyjVT6wc7mejG
XX77fRUuFM7EnZDH+pKbpeLPuQI9qdQ9QYnUzjcGqa9Yi4uH29DkIWnFahBOdHseYAYXIAbZYyRH
sK3Nq0H7geOEC46Tlpb2YCkKvvy4bPhpWa2iG7/i7Xcco46vvOevfeS1NZxYINEDnyBtCVvmBqUs
0yBya1evYhMoe15t8P/YiiZxugIbDsEgfk5Htp+Tlnz59c7fJs7iwuVoaw5uLCCZzROdqckRf4In
o9o20BBBJweIcTU/TOmomuxI4j2DTuNUkBbMpb/+89cOzilPhJA+6FZdw5Ww8Hsj23s4rhtpw7Wl
nVihj3axcI4kX8Xrx2SHuCHE+7wkknFqjqWrcUSsOuKb9LMFudqyfLHDzWL6v3WIN17cn6BxZtv3
kiDMGfZAQZRxLPmn2WIaLGvE0R+Z6dnwl0raucxLg3LyqY6aUuftESwPVB/xPVtK8lVuLexkUuUp
LKPw3Q4YE3D/i8gglDf+byrDwKvigVnh1xcUjBkmAaFH/QQ2vDuxDAr8GPLZ64K4YI/kgHCQ3g8J
FqEoydJ4Fxk5vIopwsV6RMAxHFXEKxzzmqt9+BKvxHPp107l/zTAr4uqafUEEqTjtCxjc0HFyYs6
gAsX6yFmM5JEIX+s0j56Xixb/qfapPXzNy5qz4Q6nMi6N098Wz+LpgcLr1WxZ/jmFLA6GbEKkS8w
B3VeW0w1MhbeKj1fsXgXq5fsaWwaZM9Pqwn3sw3DDSSQ8oajvLa44+IFnXQ7xpjqZV33946eX4lx
Rr9wzQXoIeq0qwBZ4VNMNM24kB+WIPjoZUAu9m01MYBeA0LavekeSzxSaFR4GqcLfmNhOh2NVfVT
mWiZpwvNk9EYz5vi+O8EsgdWrmn9tMn5+xw2WxbJaDt7nYqLaAI8mM34nAAfM/5Jiu55SMff/JaO
XnvDtu3DnscWS6te52k0iNMcCU+/4ryXArP8KFdzUqRNp3Pb3Ws7L34H7mKmI83CBoyhpNgwaZ5T
UtZZrPXud8ddqFSVBK1FjISdq4VeGKzoc7Nui99j76KkwPUalWyzFQqd7bnSp3T24lDiwgVJtUeE
17KaqqdYjPfjYB722PzP66a4IKm4GyO5haYCh/2enGK+7JgwF9YvrnVBUkM3Hl1AsfH2QI4RU+Q6
Ux17UYXhWBx3GB8TCpoKn3OtTHAxcRPkIuSlX1jowqSaCdP3zdaQYurq8h5CsPtpBXTY79gdA5WJ
SBao1pRFK/Uz6df328g9b7kLkqoOTCuCzwc21PZ42xSmVIiePC+54xHteoQcw8XVE+HhA6ODfNA2
rR78TsWJaIWWeOlrXT8l+6HOTVCLnPX7LT7MK6+nC5BKow6qcgarz+bDnn5fyh9eu3YnL6CyW1cT
RTgRSfvA+VqM9a1532uZkTt5obeko5wShIftHH9kYMnO2jCVp3FoxXuz8R+y7ftiLKvtiazrlq/b
6NdXFe5YxoKXrgLKpXqyAz/AiXhsZ2n75uR3aI7t7ryndp+5fGI4tLna26xdpZ/XcbFqhOIrj7EA
E0pQ6zwixzsbBdJz447l8l4qI0ksn8RUn3S85rGfTjkXLlwtXU2CQhDF0iVvsqY/vkXV6NX6FC5c
LRjBnUlarN1O/JLW44+hB+WD37d0zHY1vGrBDS6fwlHWWR/Y5sEgKvNLBVxEWmM6Ytt4wuqL2TKa
8nNfrrvf1l1AWttyJcO1l09dMwdZ1RCerwtkSr0OxkWkQXQampYWB3NM3VeIin1Jl8qL+ZALF48m
h7QD/E8hxANS/SEu+y9VnCg/Rxw51iloP5ku2HBbwggtRvLOADfmdyYv3vk/LasBAVKoA4Fn1aL5
UAZHmBmx+rV+RORYJ5P9yKGbIZ8SsrNcmwhBZDWxG7b/8vPfqIm4UDQocrTg70hJ0RBaZmgZTtko
lD0doC/yPHnnfQWJQWpaGpJigUwXoMcSHPHGM8dzEWmCDClflJJPw8b6/IjqTzMd/QJJF44WrhT9
axWmRYVAZm+2B0FTPyN1kWhtJHUzoP1eJKD8w/xUuj4siYn9KkcuFK2rxWbaak8LYrXKu4kmp7Hc
v3jddheJlix1PKLRiS67mM9lbd9PSX/jVK5Uvl0EWhe2ICrThhRAFfR38TyYx6aMlseNL+wPVKqa
O6+f4LbfQQTflXKbUhAIyBOx+w42Fk9wp3Dp0PbaJOJAmldAW2x910CW7gHjZWevnbsYNyFT0RGN
ILvcu+C8jCDR23oS3Tj/f6/fG97AhbWtRyJrtcJUUeBtTkEQDO/aveG5abfv1kxwP0FoC3B31pkp
1+cknj6oPihPe/qizZ7K3yrD+b3duy1HWxZ4juH4NERM5ePIgvtVVb+rVclPrB4f6DJ9mBvQyAQM
KE+WbNWF0q4Bskt89Tsrx+8Yu0v0UY6yqPCDQjtC2pmPn/3WduIDHoahEJSIYq/D8VSV1TOANLf4
r1/ejTe+goujOxrV13bdkUnF3UVYcGT1uJ43vvG1xYXzWPUj1EqCKC1KnVyWWLygg/08g6t7ufSk
Ih1v0kJNkZkzZQOicx3Pnd8MkXCRdGlqmqkKaVqA4nXJzZr+iXa/n7N3gXQRXSe6JpsoYhlIflq2
2tQ57UlyI4K/8tC65GR0itEsNPDJbSunvAQ5y4Nha3Omizz8nIOLqAsrG9bTwtNi4kGhxh44W9F5
Jgkuom5n9bFvChMfIIzhXYYBetCz2FTL2K844QphNqkG30Vp0+JY+AjiOdXf9aQXN9q21669Y7BJ
WK4qBpdfIVf720SCP/aY+W3cxdGZY4OPPDQsKtxPXX8OdOX1TiWut6903YGqbKHFJtsplyDDzA6K
2+PjwxLX2cuj7JpFD2Gh2uGHleYfvUIXw29tx/cCh9rxowmDom46dp+QbskjgSK83+rOx5QzRJQq
qoOiO3rIeYQXEjdebiBxfW8F+JwOexUUrTqKiomvW2e86kyJi2A2UziOlpVH0VrQ9uZo5sVfltWW
N56ktx1M4nrfbolBwW6CoFjNUnWnpJmGNRvLiPwpIflyw4yuMA8krgtGLL+p/pBBEXU1K/M40uo3
FXTgvjwGlQtMAGY27gGgTpigIagPQJdpyRKcDyL3v5iuKi9nB7Km1+9Y0LU6HePuKAT4UO8F4d/G
VfhNRiXuYwB2gCpa03IvdDPaMZ8njAlClJMKsISUoveDQCfum6BtxJM5SI+i33sLTIvheSfj4+Rl
Je5z0Oty0fOM+9bt5gdg6XUet7ckbt6O1KH7/fr0+y1N98TSo0hSVBriJlTfqlWG5z3o2Lt1Ghrm
Z+ruqxDgPGQdJkcxc7Z/S2o25RST7TdKSP8u83OoBcrZ179DH9tYi6Y+ijRKtzNqbM0/9Sj4XwSB
xiNEpCp89mCczsN20BNnYImJE0pAWXY0Xqq4oKJyLrIMp2rGnEdQHPHfCVxxNgX1Laa1t189gLdf
/zxJ7TLoFtYK5DTLO1DVR3U73Xid/uUcfuPwfoIaE5po9BOPYp8DCbw1MDoWA9iXpdqHU9mI+p5p
9C6M7fq8jA+aqbTp85YO4BGDVkTGZ8g0TWhUV5mYSHTGpF1Cs2oDVVRc7ft9o4OoO5X91HlZBBiv
Xh+H2bohnFVrCyjKrec57XR2BLsfXhSkJa9X17XmL41yrN7LKiPpuN0lsTCee3+xxP8UmQIydWVg
lS2iNUbLaVdZJaTfc40Z99eLqxCZ0nwIU5iWyFOvMP8CzguvnUNB6fXiSAqgw7bDDxEKnuSyeRjw
j597cKlP0/1YqjodjmKL9z9HVSuEvOzZy3+6WPE+5sJI2h8FiL++b89H2/zlt3D0+kAW1MMgDTjD
MffdCLoCqMtj6BmUnJ4H7jhnFRwKTefqKGLMRbwXRus8ntZbxNoxdvmW1Tuh3VpuvdalPgoeL2EG
cr3+vEN4y/ODOg4ZeoDhMI5YHST2ZcarMcg21npFYBj5f33wBKWKvVJ8L0boEH9uZro/83kmXlvH
WO/r1Qdw9nchEXvRV4M6qx0tszRe/Mr6GDl8vTppVDz0dNwKqG38L6RTcxpq6jcuhRm114vLtpni
YbQo7XRbk89GlffxNMsbD8WLe/35xmA2wlk9PqKwrxZbUN4mdxYSr+qU1kFyUS1rvrMXkVWbyPR0
pMvi+YtcmG4pIqOBOV8LW8HZjBPa0cH+4GO/gCm+/j1tjPpVPMu1WOdxfSwjSu8Yepl+ga0Lyo1i
ozgEcZcinCiYMOskuaedDTxXd5yx0XSv8cLORdvHD2r5hAzeKw0GduH1qcxRGi7HEM/F3JZ/B/WP
Gsx9fpblQnXjziZbicys6NlxB3q3KVtM8MPvYzpWS7YDBbFwmYsgfp+0VmfteLP7+fLyv3HxXYLK
vZ8ahi7CXKR6mu6Y3pdzHKroIQL/+Lt+K8PvidxuNdbf9svc1VFWG0VSXOGHQKqcZqxLt492nps/
/Y7JsWGVLtoeSzShbLgejxPkyjMwbt3iQ76ydxeZu/NBolTcTQWIzP8xZVAwtHS9Nu7CLqO+pfOQ
xGOBgt5XRuyfdUr8HivuMiQu7ZZCRAhXvp/noWhCrk8vbsfPVF3c5cBIVBKyTQUkuPONBUGW2toP
UcNdlsS+qVZIEmLr8GXN++Qw0Jwi2ot3nXMXeRnNLbFyMcC0N0eDoeF1y0Cj+tHvizoWm0QQbk9B
7V7odrkjULTLwK/pVx7nLvYyQarP542PBfRhycPcpN39rmZPG3WpByNCZckhC1/0ffgpndu8s/b7
r0/lSmUGieRr/2tRicWnHMciCmf+UNrkYTQbno4hL6PhmVB2ntLkG5emeqcW2byP+4lmu+3KG6/i
lVfehavvlUXJx9ixEFTtOgsqFd/Powj/6qvKXkAcK2lmVGS+12PV+F0FF8YO/mzwz4lUFz2d58sw
TPrc9/H0+ddHesUruUD2FefWCoS6BcQe1Wkjy+9a+eUAnDvvcGDWhs5q0cXcf7UocGTD3Bu/59LF
sScDg3ZGHw8F+ElPE12ey+5W3efakbz89/9koTuU9QC5aXEkRny6o/jH76gdm550IvZGGaw7xDlI
8NssJrFfP427Ors6mknKuNUF3Nx4l2Cg6hzRuMz9tu7Ezi0byn+D82JNSppp2WUT2mCeiztG3QIG
vipCh8LkbR8k2bz3no+Xi+09ympBfBINxVQF/YWP03YJB79WIHfhvV04zpWoWVfMNX08tuVLZ28N
k165gi68FxO/XQN1gr5ouPizi1uZjab+zetbuuDelnflRud9KGIRft6IvTQMMbjf2k58DAnpMKhn
qwoS80ZlnW7kBViH2s8Vutje1K5xoEKuCmHXMa+hVZVDAN3zWXQ5ECsx7GUfpn0Rp+V3UpdHti6z
n+274N6wCau6EpHCXZnp+YjIfGpp/ex36o51DuUSRxV5OfUpeECK8nWCKuivl375cG9E98yxzTqK
a2gT7aqorOB/DIKwEzvQJ5jB5HqjaXzlrrv4XkAQ96gsB3jymHwG3wZm4lLil6/9hPFNorCx/FBF
bDdxIskkT3Lr/aYeuIvyDTq+UkllX4h+2/OkG98d4I2/YUpXTt7F8bKl4rYngy6ANpk/LnFoTkkp
xveq5Ldo/a79CcdaX8jhZSnqoQgPmNMxL03Ox6E61zY4vFBa3MX0arkdRiwNbIoPBXidHyA5c6Pi
cu3eOM9pNQQHMuS2K2zY1QX4S8tzYyN74/ivrR6+DgKadrHQY5510WFestVlCsUy89XLqFxQr6gj
wBzJ0BVV0B2P0jBx0dqWJ1BT32qKXMnKY8duDXBKwcbKrqBEB5+IMarOotbM7+tGzHlAGn7eq5Df
8BJXDsvl8pobPU8jMO/F3u8feP0/6D/f6MVeW9n5HQCOQOcOsubFdLCvKRk+Ru2tIfcrS7sA5WCS
oZxmMRRzMqvzMl2OMfQbOucuPpko8ACjLo24YxiSrGu2dxRqbH5X04UnL3WwjamJumIZKoBUyNZm
cvSS9cSMsxOzgzQDKGKg1QpGf+yisoDLcs/isQtPbqdNz6GpddHuJcpbadg+zut2S37zZYdvPFWu
jvISJtFck1EVyz4S8S4OWdXkW1wZsEAkTP6jmPaD8XAXrjxJZJ277hXm9IL7ZNk+6c2PX467WGUz
i7CNBtMXbdd+RzXtD02AUvTyOy5r5mA2MEUNCEKqtFJjrji0PttZzmPWYHDHL5p3wcrdqtqSUsRo
djZbLtQBGr7yFnjzis26aGVEIhsN9lAVNIrTnPK1O2sx8Rvnc8VpuoDluCYs7ZYZ73k6ju+NKSFh
mAyg3UI3vtlyGib6fu8UveHbrjy/LoKZzUNgjnHr0XujA3gZTAj1PtveU+Uli4mc0DHmWDKqlsri
iSRtJkLQa4RM+lH+cRfIPMzlDHJkLG6GOL50dL0feXMLynbtbF4uwH9y8N7MqV2gx1i0AJyd02r8
G5q09bs2DNWNj33tKjnhQwepj87MtCtUaPK5BEFCbLvPvza0a2s7wcOSmr0m3ayKjct/KqK/zGS8
EVBduaMudmsFi9Ahd9MVIzPLb7wZ29/HMFwkdHnZlA312IPaVPiNCHEXzrV1WzmhcY7PwGp6z+1Y
n9IyrvxchYvm2kR/cBTc4Sqa+Z86nB8oBln9HkkXw7Vx2+hj1woV66o/2Sr6wNulP3t9Xxc6ZXtV
bzWo7QqVhOKUcp2c27kVftV8FzG11uBMCdNVFcw2TxFyliydlu9+O3du/VrFtAKIRRWD5Y/DzKtM
gnze83s6177ujyAZSt0WJoaGW2Dedcvql/m7EKl1XxuEJrQp+rEC6nocbEZnP8kZ7gKkSJjGa5uY
pgDrUJcD7UNySQ+/FNSFPqEcZ5f1oHUx9eXXFnnioZYbS1/xBS7yiSxlrefE1AU41ANUo2tdPsZ6
Wt6ZYKDPkhAKwnDVfvO6Oi4SKk1S3kOkrC4GsaYPoLaUOeqZfnIo3AXQVLNUnLVHXaxQoPvT7Mt0
J0O6v1tAjXnDdV7xyi6OhpXNLmu71EVfl0uWQsU1VyNkEfyO5+Wv/ufFWkolMHwnsTrbH7fBVmc7
8tkvwXKJFyHsbvXccVmwcvug2fpQzocfHxF3aRcpt0sZq0gWDRCPuZI8yghonv18gisg3CYb77dk
l4VJ1z/aCiynSfXJ78Sd3DBZFYQ5gPwDtpt9KefpqYv6P3yWZi7wtoylXkStsLQRD6safg8V+ctv
aQdYAd5rCLnIURb1itHVOD6QwnE/eB77CZ4X2VGXAyGXRM0n082PG9W/++3biSVDYgLU0LB0ScMv
4cF11hCwtvkt7lSioHxybLypZUFIEp0tAMlZOUGW1291xzTRX16HOkzJhQX9cx3boly9FNwhLB+9
tnrZzxLM6yG5iFonH5Z9SD7ItfR69JgLhwpXI7tFV7JYh2j7IKrYnEconHrVXZmLh9pJYug+MAk8
FJ0zwHEwyhbQG3HG208Tc+FQVQ376SJsvV5rUmUpiccPDKOmPRgJwuV+RUf7RFNyK7N9uy/LXCQU
oJeboKshl3YkNcstGerTIPnyQ6iF36HY1t/teiT5EbPKyyUzFyBFCZj16qQml/1Yhx9EkOWEhKL0
GrdmLkCKQihJQrgHP4jq73Mln5N1vZF2vv0MMoe08P+qcmAdphvxlvAfYAAYTnXIwhuP4LXv4Ngx
VGgQivREFj0o04qOa3130KV9pxS6QSpKoby97PM79Gr9CsyAH742QF6uUOxcZnLpLW6xaMAq2mq/
6QLmEhxWcbrh9qK2Rq0+N035rCd5I3a79hWcWLlMl6gBDjG9rNv+pTPN09HsXnEORlBeH0m1mZr0
GFko4nJPoPu4Q26LeV4e580NzG751uPNjYP9XZTwH106+cEZmQuQCkPIbfOxIpe1nx/VXnZZSOkt
3acr5+1CpNYY45pMmvLStt2jmuNv+7T4nbeLkJqrJFo2GZELMJN/U230fUiX4IZFXdu38+yC8a4b
p8OmlyXoflQUeOEJ9TS/h9EFSMUKdzssJzwB2iyZUNufSQBVPK9X9yd8VKrHejJ9etmb/Ru4cD5u
2viFZy4xXbwsdWkDVl7qIybvj2j7vk9M3nC9//Zkfy4kA5r72n7UyGIu8ZBc6KD6YqfJAsFNsT7J
Bpz/72okEffjok0GDuDyPpGMPMPF9Y872DNBXzmt5g+aLvI5pOBZyka6xPlil1RkemuXv2OMwXxO
hqj9q+FHLDNInfGPa9MnMushoCGRj0frjxr4wD+iIAa2iYytAtLRhGclhcoXEazfK6GPOzQYMLxr
uu5DVVGo4dpmMeCORSCcaZIua1bhyhQDjw/wekOSgEvRP85MBSaLqwrNeTMl7wG8aL5ZQaolI2Jj
d1Asbi+yI+qeHL195MZobMmkfqA55oLDdFyBuiKKwFrdznV2NDNa+X7kk8wFh+1sBk5/SssLA8/M
YPiQrSGcyK9v89vdBeYivzTU4Nr1ZeOapvLHhGTvEcyp/9RJJ59kOCwPv/4zV8zdBXvNVk9sjHl5
oWNwXwr1ySCkv/ETrq39Eqv9J0OtuQrbGsLplxICJxlR+5nFox+vDXOxXlDy4QcgE+WFr9GlLtkX
kgi/QNWFepUb6jMqncVFUVFmEflEKL01evd2nZm5ZI5iSCAARdb0UraDuFuiXd5380rzfj78OJgZ
d1IE3m3z2o0gal/43Gc83osGFL2e39TxVeYAOLclXFxQlHmkR0PzYaON3/PgsjqGG3DQSXuIy8K2
/fTCzpWP7TB6FVGZy+ooh3ohFUbKL+Nc/l0P9C+Q0f72ayu6kn24sC92LANtg6W8VFvcnWoZbuck
AgV4I8AulPbkeDww33/jj10xKxcGplCWsYkOyovVTYgiXP/MusSrFMxcHBiGy+OpquF19iWd8zG1
Z2kSP8ggVBBf+4ONxbPo2YyNl4G604F+knOpT7/+BNdOxckEMJoSgisaX3frRXwSRjRnxjvhufrL
X/2PK2Od5WANQFQ0z7zMCR2bLD1C7WdULhBs1gmYKROWXmKNth9oSrbsiJsvfgfjWKxsaP3C0J1e
eL+CKSb4u45LP0fJnMB/rSDEvHc4lb7pHsT4MCSjX7biwsC0BMEdOWh6ARdVgRFbqOuyya/K4eK/
EjL1a2xeds0xYB2UbZ4I4jcCwFwAmGjp0Y/NkV4GUONUmtgsFq1n1crFf+HayaiE5vPFDulT363T
qQqa2u+Ku/iveo9mcArI5GLr/r6HDl/eiMrT9GPHOmfRVKqtJb/Utn4fdeWjsJ5hv4v4slXNB84q
fomgLpr11NyHU/qnl+24ksOaVtQeR8Mv7fx1ifsP7bD5OXGXw7GbhzJImppfVA1rT0P+GMT9s9+u
HbPs4Jmo2DX4GxdyIdufUXt88lvZycZtSbs+oC9nTXhwoaQhD3ZCuc1rdRcgpTrQq017xy+o5TEQ
Axibt4LeCHSvCBUwFyK1dsrqSAL6toYhzH2HNExuGy4fwTSD8J2lf6ckqbJdWPY+YB3/DlvuHvYZ
vqcqx6jOZBuYM48WhjYjwXCBxIP2weqwouhRqxK6bCP1c6wuMCSCPho3qWIXS7OXS+2nscdcBAiX
68AahXUDzg14TIYg65sbaeyVB9hFiZXhjAQvjBLYYfses5ZRFiaJH8E6c1FiRvcpqyDSdEG54y8e
dN9WWKPfrXNcUw82dU7DlF32PjCnOpjMXcSOWwXKa6fiBA5t1QwzlZJdxi3+xFrdZAD9+NWBXFSY
TemAZD5k0OdKoSHe/ZVaP7kJ5qLCyAqWb0ZidkmRPIOGZkO1phWej6SLC0tTichsBqlFvfF/NpHK
LI786IiZCwc7VEvHfQPIr441AWHOOIA14ibK48pAGFQDXgeCKoymQW24LS8gpGyTqsoSrgUYTfC+
5b0U0bMsw+lzUILTNS+XdKozUG+l9/2+mJwu4+53bV2oVTmPW0DSMnzhsnsih75gssprop+5QKu6
Rnlh2tf4MlfRpdPDhZbSc2nHHES9r7zXIroEG7BuBJzU0dLcgtNdsTWX2Qs+rQ7WPgovul5PEVf3
9Nj8MlOX1mvRTM8AR4YXNFLPNaveV5bdWPrFz7xR/fsJyxzXaCikOGk+aOjct/uPaGbj6WhDdfby
cP9SzfwneRnDuldLTMILAunHg87vvK3NRYcNjWkCkGSFl6XDmfDgo1ap31VxoWAUgUBqt51eIlGu
WULq9/SQfvVcFwgWsFprTekO9zY2p7RakwwMNr1fp86FgpFIhxhHqoKLtuHf+zSiL1Lf2PiVy+IC
wcIVwlbJehyXukr397p7ueTL1mRbGntGYS4ajCl7VKsOj8vAxy5Ly/KbbtJbefSVqqZLnzVNU19L
MR7onuntcx/L5qMyY/WN2Vo+xGMzeWYFLpfWgeJjnLLdohmQfsJ8JbCii1+g40LDyrADHtIwcxGb
2h+IHIY8WRO/ORDmYsOCFE0MOmD1NEpOi5jHO1UHsd/NdLFhC/QSWrnNOJW1MxlZ0g8jynk3wvcr
d9NFhx1qbacDSeSlhrOBHmmvHqAHK++3qg1v+MorHt6FhGF2f01Fj8lnOQDLAmKvfBrCW9n1tf07
5SkSEBXqPTCXZE9ADE51dwGrSv1hK2N95+WJXURYWbUjE8FsLiDsHx9mQtKsQSX75Le687iCXGZQ
EOe0yM6GOlNh+C1KVr9Y0wWEjWpobCeVxdBKA1KDNMmmMPbjG2cuIqwJ13Ea185eAjZsd1EEkrOg
w9yy37G46XAA3Xvdiu3CRX+a6umD6ecb7vjafXTy4W2M0lJ363bpyf4sVCXyUK6z12WPXUwYynXz
EutguqiFnNb+/zk7j+a6cSUK/yJWgQCYtrxB0qVkydmeDcpjj5kQmMD069+5b2VjrLlV2MzCY1MU
iNDo/vqc7+HSeBXVuSvZRnkUz3Jfx0eehe2x1Oa0zK1fAZm7SNjc82mlWzA88sCUB16mb4Om8lPj
5a7pbZ/AKbQhZnysso8tURbXntZ3vK/7wi9hUpDNBA0MeLbl5mtdju/Q3eq1MrmrkSVb+LHJqhnB
dQR1DjnPnk3yxrb75znIXSKsUgzpr6gcccMEHVFRcgjiPvU6MLhLhG2rVlcja7x4Ne+HzohLPDF6
8lmYmGu/D/jaGuiCzHp47NroqSXJty1r3vs92lmYew+51BXtdo8C8i55w6aXOvM7/7nLftne4hhN
1fBoFflHzPEHIpevXq/tMl7IHA/tMuHRYpRvxHYHL16v6yJ3+S4biarLoGT9WIW2PMquDg9VGd4q
Vr8yB13ES0L3ue8C2T2OqII9MR3G52sK328jdEWwkKQzMiqD7nHL1g9Uh09V137wG/DrL/TLmucE
rgXSlN1jvMX7WSryI9gTv2YW7tJc+971bYMuwMepXP+mAFPsdDPYem3E6e8vnogsgxNbbR7XZHmK
h+6wLatX0pu7OFcTVe1owlU/2oXxIouz+YGEyk8AkrtutB14D8vBLD0itK0P6D488lX69Vhxl+hi
8DALKRL1jxrKyKeOG3tK0j70yqtzF+kSizQz2Nv+cduyhyh6ZHN8I0T5c/2Yu0SXnjltUMPQj5lo
g+nUzwZkz0is+Z6sU/U2nKv0Plnk7md/w10VrKTN4qQKJ4wTj8lJJDY7tOPwzWtNuZAXjRR0fONE
PiZD8L3XicrTXii/M8OFvGAvJsM9yNRjOZiPoUixr4dewRx3Ia+4JHtfT0Y9Boll93aMjlLsmVfk
z13GK9rqjIppUo9jBCZ5CtAknBJkDP2G3DlJsT+mnbGNeowU6Y5mHtB9yUnp+XTnMJ3XrlLQ1NaP
e5l8U2Z7hOz/rcLg/5Nz/05/cZdzAn+UZmhC1Y8YHXsfi67Sea8HmChypd5A2as+R324vwxLYp+m
ZtxOKjThQ6SDBntfMj1MQy3V8boZZvnCpRhhCR73hYBjZ3iKBlBftFcbRhtq1AfJEQ6Yppyf9rX1
w/2hYPv7XkxsGDV9jdXLtuTHzMO73m5euQbuqmVVNGm20Ij2cexFbjoCUxcLa3OvWeMiVApuu33Y
II8kqejR0v8s2uHWZfqV88llqGqWzgx72VbMRt3L0AY/q8VUP/xe3Dm1s71dZhs2exHU8w81ZseF
Zn4sBnfpKctFjyx1uxcVYZCdCkdoWqE7iX/wenW3xmnWNl3TWsQFIIQ34CiXvDHNJ69nu5JcxKwA
sDe1FxCo7w8rui7vxoT7ycJxF86KFxGkmZi2IrErLQSHAQ0UPawX8IFTx1lDakrTTkVRsVq9P4Ss
qQ8S5ihHr5Fx+awmEyhal21SBNH8IUFSJ68yEfhtjy6PlZCdd1VUxpA6YVG+IJLMmzLy053jLpE1
KVQk+9huBXjy/ryMVXteROeV1cG1//dRHyKIrI1JyIolSr6WuoY9WOfXEM1d192GWGzlUcsKA5nW
LfuohfE7S11VLpQB0jjWKS1YhrWfVAM7IK3sd1FyWayZjQgwso0WQWMLYfs6J3A48NtxXVWuRsdC
47pOC3TObscxS/ixYX4pOu7SWGmaZKbqR1rsfTgcVoMMA3ze/OxhuEtkpRp93OEs1sLwSn5RNF3G
+2onFfHLNLh4RoB+MGhsSFYkFXrb0jpXpPUDkbmLJlSJCXAX2DHscTfk4QIlxKuQptfe4qIJHFWA
eNPdWpBlXnNTjclxwAHlt7m4sNoKz+1VVQMt4MkKT99SXmR6i1q9Hpd/CL1cVq1cYCmyywCbOcyU
86Ub73syf/QaFRdVy+aNM7iR0qJnFYfnFJoA5gxJB7+nO/tWurAW2nnTWjTTRg8tnR5EMPpRyNxl
1XS9x7stE1rEB7mxLo/LwXMiuqyasiyJdpHRolz5PfSynhhUd/z2FpdVy7Y+Sds+jgtpsw/LJM5o
6bsl3PbaTHGyDbPqkrbUS1KEFXtBR/H7aEv8Dn5Xm6xjWg6NzuB4GZSyPAwNvUr8Rxv8OPzmihNZ
xOEWhkPCsYIgy4lC/ufGys9ej3b1pYjUZVwLHERIx8CcZDJxLoO49rvquvpSUOIEsraZtYgoLkEl
ykYv9brae793Z78f/U1HGdMGkZwJhjFPuvQMceZ3fs92pkspoZYejJYWdp2LcFrut93P5Zm76FC/
R/GWbTMtICi6ngNuUcJMF+KZyHTpoWxaAcGGGPNuA+BhBGs+pAkL/MbchYf6PYOId6zXQk4JO6cI
eU+tWqXfSnKhwXCsFeSF+q2YqpDnqLMv8NhGL5fXN3XRQUgqNtRUcKZV8dIA9aDDvUZxwC9n5NJM
E08muVSGFYRUb+wyX7Y58X3z6PeZng3E0C0OliKaSXbJqm2+j8OV+6Xs6XXL/CWDrGY4FMFvbima
HS5dU1vJj3BwveUk/crG6yJNYcY7FMEahgMjPcaCnOAK5tXqwV2kaVySmtej2oqmgzVkgLzOAeZH
k9/m5VJNuLXE/bjhxbOhpw9ZuqmTgFKE50Jy9nTWR1lTcgw6idr6IaztUAi135IkvE6MP8RFLtSU
zEvFJG5w2ATK6RyShP2QWazes80ON36Ba6Dypx+R/j5ryDTIAJLi4dXnOX0u03o4yniIT6tKA5wh
zA9u5S7olPV0l/2ShEViqq886V+EYB+9NgSXcpLBHIy95iFQuJY8s5TpvJzi2C/x5YJOM+W41tXX
py/JW5IFKrcD+dvvzZ0lO9RRB4GrZS3Y2LcflayW5yVh0Bn/78dfv+Gfvq1zsiabJQlY6KWAqfT2
vgthapOXpO9OsqXBcWdqeKmHEv0PqqrUp//+mX8uILB/yV+sOKog3GULI8Pobgtwda2D4EwAuX3u
q2F7mcIemdD//mGvbEouW7VNzGztwLGhRvM79AB8S7La7wxz2ao+rpaog1FzoZf0YM34d9ntnueA
S1Y12cJ7uCbNSBvI6jB3M2oHqZ+vCHfJqiiRBDL+/VzQNrYPsH6bT7hr9n4xrItWhZx3FhoyczEN
EJ24FqJgyea5kF2oiskEaQLwNoWMDMvTEP8p1xvz8pWp4qpsRVR0a9CHePFwCY7rlWQZEuWn9cRd
nKohCWgwglmvSujgLMGcW7Ksb71muetUN6yw3ZCNsQUusM19nQQit1uf3qj4vXIAuDzVOko0uXRy
KWZoqn2YKNTmctmgjhtOFbTspsZT6oi7cFUwBZtAJ+RS1Dv9OkVTLmbktf3GyKk7jaDlWq3juZjr
McqhitKCo+2/+D3cOeQ7E0lQv8uMI6DUMMDNnla7emX5mMtWzVhLql16W2TJKk9wNzFIUSY/fF6c
uXiVsgYgwWyXYij5eDd2awoNDVjF+D39egT8EnDCkGCJE9YvRV+W8YHss8pJGg2eT7/O11+ebsTc
TCjEzcVe9zZvR2i/q8zcklD/c2TFXEtMO9rMSCjkF0jg8jPBjvxYcpPeb7FovU4Q5qJWYKOrZS7L
sVgC9gbNAD+XMPZz9GQuaqXDson7FtOdds10iizZcnQ5+5VZYZvw+9BPKpvEJMRUBHwzb2in5/t2
ipIbEeefd2LmwlZZVhEcUvtSbENn8pVm75s6eu81JV0i6npgx2Jq5mLh5KFRf82lX5cLc4GolLc0
Bi+6FGbZzGGbdprvzBqv7Yu5UBREK5kKF4wJI3I+kW2qjxy9Z16JYeZCUWE706DPsPESujWFthXE
8GEc5Pnu1yX2y0JdLAuTcW7xdKiPn+t9HA59Onpdx5krcpW1WbsGpJ6LPg0/QmTyTbITv3noQlGY
4la3DcbcUKVPjRYvmgTb2W8iOkuI6xrKVoRNRY0m+kNJBn3o9Y1nv7J3uViUimwLaiOzBawN14Pq
Bnm3TmN7rJfGLyfHXDYq4ryqy6meigb/7zwi63pXy8gvbGcuHKVLTdZ+T6ciBdfyGAT753DW5gZS
/MrouGzUPjNcaROyFsiItu09ZP7k25b0zcNY0vjWD3llD3MxqcQaDTvocCpoM93rkH/eksor2oOQ
2O/LyW6Ky6vBR2HCgeXTEAx5S7YbD//zjRA5/t8fXkO8mcA7GPtjHaG/fpiz07JauLaCZn4fTlQf
aFeSQy/Q7uu1EFxMCh1ZFGrU81wM3UAPNibyRMrdTyqAuaQUXaIthFTIUDT1+LhG6Qtr9I102mvz
yFnBNZcdJRPSxrGm/CFYeqDvlnbHHkJCNyKE136EE7SSFB1rMkHBLq3o+o8hWXNaLFZdPujsVhj1
yn3clYZKIYdl6IR7bNY39rttKnKyIzPHpt7ChzIe2X20EekVKDO3vBlYfGO5l22x7eaHbvrmFBNc
tLxmkstnZQQarOnQzYVi6eeyW+p8KNHT6vfw64L55RCrQLEGZI1GVAmjf9A3fkHT0E+/Rzthsmk4
0njT9QgDz2Nypmf5dz92oZ8pCnPhqTauq7DLkqWgksrnUlRw/ZyNF5fBXHpKN10dWTGORbrmy67r
H4MU5LvfwFw311/GPIEXx6xsNiA9ZT4rWr8dTLp7fk8n9cVgFQAyYDOFrbcxH8vooW/pjYzgK5uo
SzdV07XZtI9MUYpwOrCqoETX+dy1Yd5Gy3OdiP0cSb+KJ3NpJ6FjpJYhHleAkqsPLKyiPE5lfe/3
DZyrbUYyBQ3pzRaWleYvJETI/RxCEdvr6S7txLZsNqHGVxjhAv4stlbchfNa3dgQrifiv9ObzMWd
VsLtHGShLSa+MZObJWWHBA4yJcAKnGQqoYHfbHLRJx6NKdQGyVjMV6FBA2epnIpN38ipvXIMuOxT
HKtgbs0+FCTexPtaw0JAdjo8TykkQG78jOyVsXIO/sAE2u5puRTZKsPDlqAhaqM6eFqobY5tVpVn
g8xzni4hhbwjbq2eI+escRi/k6mNx/ASraI77fDMPgWrHx/BXEJqmGfar/scXoKyYrnYI/DMnp0k
zCWkFslRWozwcFlJnUPez0Sp34ng8lHxwOKOhXh0FkP3JJ20yifgXX5rzlnRetvn2SR0LrJ9QSjB
INRc9G2y3ijWvTJZXQxoq+u4TDiwZjlXVuT9aKrHUiesUGvKbkSp18nxh4Xt4kBtQDuyKuTH17j+
iVrRoZ6gbvHfw/P/BP6fHu4cx5Ua4OldjkMB5LXKMPCgmLdr7aCC2+gJXYLdvSjb4WHZGnWYyk6d
yazEiRml/vnvV3jt13Mi/KSVyi74SkWkoJKapt9i0X/ze7SzzFu6rpPexrkIwhVeTu+axE+1mbnA
UNPvME3kE6IY1b5A6IPNfrQgc3GhJQIyqTMULKIoeIvc5zde+pnRsX9pW+lKoKdqwFog9c84QS/y
mLZ/+w21E7zrWcDTedv7q7v6t3F9S4PJcwm7FoZSLtpOaRVeVKYQ0K0nprIbt+NX5p5LfYuQrVJv
JbYeBawh6ZYDX/RnrxFxwck2G/eKCzy7tDX4w1GjASL2Y0qYCzei4aNhoanbwmr9lamoqBnxA9aY
S08xS4JOJBm5VHZ7n/HgY2LbG7HiKzGKi07VJl60ngJyKVlv74MdkQPvuvSNsiQ6QtFo/+A39m68
OxFt9kSQC1Qzc9GKN1C3/uj3aPp7mD4i9d7AjTK8iEz/04z10cJa9sZu/Np0dBZRE6xbFC8puaAH
5h+SJF+2Qfg1fjCXoApEF5e6xJCUunvTKxod4Ykbn7wGxQWosDwxDylevFfdS532sNHMRj/5IOby
UwM8gZteROSSLcNzyey93fxUqJkLT0EeLlNpi0ena31IWfStjMmtDqpXPqaLTpmBzx0fOV6boTSc
me8Brkl+E8VVgmpZl5Z1ysglTtsPWnafUqNvRDSvvfb1z3+5htYLhQLUgNdme/gw19ndMEZ+9x8X
mhrgp5XU/XVEqm9m2C6pjm+kjl57aWdREqXpLEOMBzXtKZ0Oq6rPfjPbWZJMNEGPyPe6k7SfSLvn
W+fXQ8Zc+Se6QTF0qDEcQ1M+a9nmNZN+91iXlCo3W0UwAFPFSOYuT9W6H/dqvGWy8spouwpQO/pW
F9s2FC6M5Ycq2KCftm+el0uXjKoqujAy1PSSWfG1mbOvabv6ncguGWXTflnZfF01vXijl/oQa+I3
tV0sSpkqG+cF00RY3OemsoZimEiOXnPQVX6SWdluJZqOi6Hu6nuo97Ojbditu/BrX9M5KyWQdxKo
EAs+s19nOZzWzvqJJjGXSErTvW5Mu7egDVmaM8X/7pbVL3ZzkaSmprEIShUCSQ3yabZ3+6I8H+1e
GptV1OkcNAWFHxJv8nX86vUlXRopoUZlYsWD0dSBDdYclE394hIXRYK9j4IrvN0vczSzvImHFZ2S
UB/xe3HnmrgGtBVRmDXFbJunsJHf+7j3g6iYyyJNfG+TWjS6wAICQEWA0rIc8mCT39d0aST4XMxL
S0ZZzG2138clU8d49k3puDjSWrZjFo2tKZqm+2tg3fchWfxE/ZkLI8lAKKlWvV9gRRLnG51JTmvu
F7O5/NHem5k2idovinVHrsRHxqpbaYVX9hTX7K9PFRmAdusiYO1XsaPtfVSR5zWWOKuTjGlqjLH0
Yqd1lYdoaBLI7Tezn7c0dRkkMdfYrMJBFiKI/gqgt9GQxi/Cpy6CtMqADGGZaFSSBTQfu3E9szq7
1U4b/TFTRF2Jp2UkI4TMMlNsXWe+LS0n7wZj6/flnLE7n42AukJPKTRCebozXezL9pds1BOtiRf7
BWXf3yPPgfZEhGgzLjKj6ifeJeShjXp7Y7r/n5//d6YLViG/Pz6ZomZdF6kLKHurY7Kq/swM386l
3MIDjfh8KHtDRB7W0/Rxj9P9bsEc/rYEy/QFZYHyC8X5Lo7wNRd37VzF39YBKY44HCp9B43K6QAH
nVCcKImGY1mP8XkfI+0VAVAXcGKVhSYgxv2C4tMRhn1tPqwt9bpMUJdv2li9RXyBdmpq97xR3V07
3eoH/L8u8Z8G3Qmfm53DsCI0pqgDbMGHGjT0EcqMNrlvgMl0hwnuMNGBND3U3+D6dQ/kNegOQSDW
w5yV/DS2HFnBaGqCI5Vp2ORo6Rg/MBmSQpRzfVeVMzm2kDW5S9BJ/sX2afIGTepoJK+zbDiKcMOH
Ca9RjWY8/LRYUZ0hrDs8DRTlZVWP6wPUCk0h+v5W/eLPex91oSsx1m3TjxjOWP0Ylqwg1s9Ahrow
eQKPFKu70SAs4eRtP09rTqcs8aptYpr+vj7iCcRi00XhZWR0315EvMq1yScYu2detxJYlvz+E6Rp
MzvIjVx0PU+2GLIyyy5dU9JPXnuTe1y2DIUvtkXskkQnPXR9hsJRv4gb4/PK5uqel1Dk4wwCJTvy
ecs4PbCgFRCgzxCr0A69kX4r/V8np7SQgo9KdplTbj7Fg14/C5YOfluse3Qm4UCnMYZjn13HaTgG
AUDnlcBv7EZd7c9zP3SPzq6pmDKl2S7tENgxt+OaVvkQdK3XDArd4xPWDAziTgO97Omw5tUVND/D
wGKYvW77oXuAwk5gKflS0Yscw+SAvjed5MFmgtRrqw3d07Nqh4Fpna4Xsgf11x4VqcdsLrMbR9xr
o++s4EAlAxlHJMqZUjCAUn0yHKe62fwOCvS4/b5+yZaIjvfDepkyKuucw/L2WFfJ5od9hu4pVybB
tG/hQC6hakZUrNWIg65qlN8lJnQPOpiSpmLpsYIl4dEJSvcwgNmqfXnrs/2ELsk7alykQ2WWS9a2
4QtdWiOOBn7yqeficuLeRM5DZem8XSIp7DcNvcf7HbnLd15v7x5bkI3omB2r5TKWZCkqU+O901RN
fr5woUsMUwj0g7nF6ET7mBkwdSF5B7pu/cfv9Z0LquwZH7Z0Wy9SLfJI2qRq4frHBj+sN3Sh4TmK
J2Rz2XIR4Abe47Jht1PbtpHy2/fd4amneZ6yElEDrNvexMuX1rONiLowdQbXMGTn0Bss4vII6YGv
aRD5tW5Rd1RMCytnEQVt0a/D+6wScLUUXpsZdcUl2ySgEi38VdE1S5tP6dDcwTvPT6qGuiC1omui
O9nJYg969rQmZoV8mafnGXVZakDCUSaqrC7iJnkTEwLQU3plkGjqZLoFWZmSkMIs0JXwtwiGj3vI
bwQ4fz4+qAtSdzPM14O6rgsM/UsSoJ6YqNXPkB6loN/PDtXUhsNFsC5KZATzTQFO6crGK/1PXYIa
fWBhEqgluPAm+KudUG9Bl6rfqUddgrqcVLCV+xRc2FZ/pqUpuPTjymG78/ug1LLibWmQSJ+GsXla
df3QKxa/+OyI1CWnx2CTcZXOFRpuxjeI8ea8GTs/kIm65LQVa8QT3pWFptV6tJ2GYVG5eyUbqQtJ
M13yEu6hYI3CWpygQLAhFtBemXrqMtKawQ82QC20UDJYT4aKNEcv9nu/MXdW5z516b5iFV1QM5oe
onTfj2qgfoAXdT1zN5Mu0lZhepl23j8pYBH3RGV+8Dh10WhVbfB5gMnnZeDrfDBNxHJbzYFXZE1d
XFmbIWwXyDNfxjBrD2O4H9e+8qPqqSv0uJUJwvV4Sy+BMWne8OSvqJsmr7CLulKP4wA1vRAyD5c6
YNUbEbC/gnjq/WajSyunUyj7FIH1Ja6a98Kw5SSj/Vbv8zXu/0PyxaWV00oOMH4Q8QWSBvyccFZd
wC/3R9MxvwsTdW1z+y4M2rUi8WVabXgMe7p9yNYhu3Gh/79Yx59+A/b7Bsn2vWekksllSEaa/AUd
heT9IjOSV3sdXiaYeB1iBsnWuRftC9cDzBHHcHu/VXx+O8Hm/ccEOyZ55hG0tYWU7Bw14/IuoYI8
c6SKzrDcJB9DlbV3c7xnBwt/hgc05GnQk3CG99oTXFo2quaQz30bXSKmujeQCmVPo4khpOb1eBe/
hjsGwFURRxe+iC99YN6HSBD5PdpJ3oUBpsw1lrkEMtxw5e7XQxlnt/Jkr81OJyLQaQaZ2H6NLtDG
UhBd6OP9QOMhfBfWs/YLDFzieqIRfC1XG6FUUG5fU5tup0RWt+6T12P6D7PTJa4NgbOwhqvjpQaR
9q7ty/WhweZZHnqbjexAugFSfzGnt9Sh41d+3vXPf0EzgB7Z2ex9dFmyNDtCUWK7q5CGOkJQrD5r
hCnfb3z36yf40y92/WS//CAS7u3ULKAzqLTh/N7wtBkO3aDDYyoHdTDwAMk3Fpn3pYoIP8KvmaLB
PDQWX3Ac4BWUXbte6BDxh7ht+Oc6WssPbbtlbwFejybn/cywHhUBN7kvgG8CeJcgqH2bElk9N1NQ
3kH/cvkgIWf2YPVQjTkpdVwgaf9xb3h5MpVp7xTaWQeZp2wO77JNb3c9C/RHyUzwaGQ8LXmUsCY3
sh4/lxT5kBuD88rYOEkQPbVa1r3YL9pq6BiHej0lNbtRqnztC7v73TAPqBy08aXBqr6DDFBzjhQ3
J9UO3bux3pobebT/+zr96Qs7gUq1jU2vsw5HA9wByEOnlh52W6AV8wUGgCcQxvozhIL672hNjE4t
rf4JacvzUG0yr4Eh3I3Vlt6AAl+5d/yLpeV92Jbo2rmMZv8xQhMuFwpD6/W5XJw26A2UdzkyhtzG
f60ql+N0Y19/5Vu5NC0LyraJJYJ3Eug1n3U9HAhZojzZeXoYSOaXOKGuEF/bqrgORU/xqVp2CMR0
pxPPbin6L/Z+LHsI/yfhBWsp+dklqTgP8Ir4+78HP31lrThbvLUbxDFtyJGxyrJPCZnWC2ti9cib
xJzGsjTnpUu3S8LTxa886fL4A5m3eG57fmlQ/LxwTNUjHI2F35XKJfHDqke6cFL80md8uNRah/lQ
h9n7/x6t19aBcxvcTMwIqhfsovdV63wwiEjKJaUf//vxLH2tBOpaSaPc3MkaBduLIXFV8kPVQJ19
OBjCAk7zDDJj5N2+zPH4o0YVOdN5szcrdH5oswSQ8qtTGokh31ucB10OY1ndxC8l0J5ZHoYxtHN1
mNI4BTSzm3EL20OQMMk/Tf9fgvm0AmL6Wdo+K9ccRXy7v2niNiq/Q0qoRWpqLWHbFObdrhr9htaL
PA1bRu9KeJgEp5EYHBbrbOt7BZmN9FRBSeHLJPrhDhDdI223BkbAehNoPNMROXBVRUeIJ0OWNaxw
AGcTGtDv+yCNHiWUfd+GNRH8SPa6WnIr2uoMu4KfZR3sP8RV4E7aqcl7kk2fRbKKN6aU8VeVrfa5
rzQ5Vwk8SZZdqObnNm6DyeUaS/E8QLzqi0pTEtxV0EiRz4kdMT3yEdGfwiSvmyBvWdg/Z3U7HEdF
mhzaaPjGWzunx8FGCndd1j/WYV39qE3f5W0s33ftzh8z/A6wa6im9YDKhDjGQdsc2saqt8mwwhyZ
Dn1y7vA5XwgE3uY3mRSrOYhIR89waBHPgUjqe2lVGOQWThyHdoceP7LHK+3eoxkqNnmlsi9BA0HV
NCljemSKfuRlTb4LTn/GW2tQp6uHT1GWliZHMzCpD6C32yP6p6Kj6sbxOPDJnpu0HAFg1oFAKTeB
nO8wj92nbpQUDlyygsf4UGXU3i/VTslzFqxogavmpV/um0Gs7GNvuj45BUbj39stWq9VYK7bw5zE
6r6v4/ABH8DgLXWD1raHbikhy9YtyP5MeQ1j3OaTKNMFup9jm23VCdumaaZDoGWqH8MU/zRntZkP
+1CSl1qVhB8k+pnPojQKTvZ24TY4TuNiyoeplXX1rFc7nGvM90e5wX/Ysm6EwWzSJUc91iyPcCnR
Ry3V0L1N2lSSczT2CTlrVAXjcxOt2SCOndqRE8hRwjbds04Cmz5FveirT7rvY/Js0nCf4lwgciQH
Xem2b/EmvQzukDykuz7UGiDHJebayjPdxmU4Q76iZN/maa73l0BouLLVaJrrvqA20C7w5TSMLn1O
wQvMedvNs36klEj2uAILqb/XexnWj2E94q8qjEn0Fh5yJMg3fIzoXNWRjs9sHLL0ftFiSA+aCODd
eUfgYXeYxy1Ln4ROsvJrgs6U4Yw+M6jipQb/4LgrE0ASaFn5JN7CgQlimmi1ipdz1Xe8/gcSmyNI
GlzO5vK5Y5iId6md5/hiTNfAY7VTNfINXWnBmE2wd59f2tSWp2YIBJCqvuznJB+zZYk/S8ZY97Xf
YNz8NuUqQsRCUixPbsOO3e+aJ+vPhlbBDK2Dpe5hp7IG5QNTEEI6hlXTVA9TXHXTPywbGvaUkqad
vrZDtqb3aIeog4+l4h0CSDMmawoesmH8kCZLJz7hX2n70vXRTpJ8YUGq39QJGe0dBI9je+JqJPqD
TPhqn5IQ8xqi/CpITj2Nt+4z1C1thJumrDCPYVKV3XWtzfqnnZVTdZ81jeq/kD2l6mnj3ViGh3no
iS1zWGSy+CGBAJD+MYjm2s1p0NN514RQBruXq9rKokPDQ3gfVxkid3RRrXJ/WDM1L+WhjSJTHyey
8uvuasNg/qz32EznzvYde6TYjbboZGojmktbo6H588zjGPp7sc5immu9CF7maGQHNCuxV6iHFb9T
83ZA5685iUyM0QPkQiL5VYttTC4VTJ7P9VBF8k4u+PuwANmNOEGLO+3fCgqDSJk3YUvNPcKYbVHH
SM9E3qPdv171ec9SGJpsEh/mfxxd13LduBL8IlYxIfCV4QRlyVo5vLBkWQJAEiTBgMCvv637truu
ta1zAMxMd0/3Q0RzaHGQ775rekYhwtZeUii1Xd20u/GTIWObXtIJxgSlgm2UKNeFLks9r/2Q/DsW
G+1nncA6tiuXhdlQUkmiWqyJinQV68ns71PKfPw0DmM/diVeGiXg8pjERgCmooCR1qHo4qM8kgkF
qiBatX/ho+GiF2aSZL8Z4Yvnz7keGL9L+sTyj25Kk+S/DYaC46mj2db+ypLFpfea5WZ7yTsc0i+b
RpZdJcRTJi7nKE3yv3AH25ZLduRRfLuO1o8lwb6d+WTW2iDLzILJ+slStSanSWFp6b7fYurvnMkw
HJWDFbx/37e9LR54Mqzyt8dFsLLMmVvb/3hQbXTqWpfSU8qCF3cK63tRZbKQEFnrNM9gfBu56Nwv
uyG3Dhoy9Q7sKB0Mdodt0q11q9ICOEuMYhJ/IIc2VjX+IN339fflWEPVwvc+uDId0yVmTUoT0t+p
NMGOfHXAD8v+O7RZ+/duJN32vh0qYhjPQhf+4xPv5Ws2QaP5uQ8qC1O98Iju5ERVBjyp2bY54Xfw
b9XLc9pF8SovGm603FVwctjMZZfGZ+IyF60KnxrLYigPimR528B2odCq5AOdiS/poRWhiCWA50de
bukc2buUG9WWY9HmDNW2bVfY0NNlW0jSQJVH+VrLbCRTfmY7FCu/VwUbO3J2yCOCGXbIoVP/0+3E
bKGiu4VUTYcWa9glD6OwtKRjEnGLJVzlz+3Ap7U/tzAsEEmtaMGj8Qbw/J49pxbWva7KfEHNe6fH
fZ7LrE+kupnkt6Vjlatk0Ec5cMd6bA7b+aA1t9vIZFVAERSfuzFCkiG8YrOOXGHxHPoLi8bEfpF4
puzsUhXNZwnoidfkoIurVqY7NExerZKoUzKxVgwgZSwdG9rZI5wH6vr0d9TKcW38zvOv7mBj8sm0
zfrL7BGXtqV5Wg2bGp/SyJO4pH3S5ecB7Qa/LUQae8SoEu7DhRxJdsORORFQr53uT+0S2fi/MevF
0dAiakl3Fqnvo7uwRjb54DqNL3me5N2ZIyW+a5B/sRJbFRYZufdKxkl6P/kAp74KKF0KLS80Pk9C
ixGeLdpag/XDLFyjfRkb4XaYxc87/IUtHHzOBdqo5Q9EVJCN40eGIOC69IUzRSlHX7CGZxy64/JA
KNF4degs8WqoTu1lAf/pZw4F9GhKdFUuH8+h39L0JTmoF9EpY7HxN5pOqnuOkhUGsjlJU7RruLoJ
HLJYNhbyr4gys1y4YjcJ1D1XmcLeES9sMf12cwFvULMevao7FlJ+Jcm6cPzaOkZrGQGFU3/70GL7
8bAykjforGn2a1tQuR4hsdfpSzsfcX+1G8cBpFAHgtjYOrLps18ig78J7/Njv+D78/3zQQnSxlet
/oF0QjHs2uMiEG78xdgqIdxxdrTzU4ZUjP2OzTJ0jxmWgslj8AB3f4QMSzAXbAloJUs7SIJwiCEL
4YRApHX6LJIkIqdBbDH/ne9sdz/IjjWrH63QS/vR4e+Kfqdn7JB/2o1FNMa6ziHp46GLboJxwTBs
MX6ymI6ljAeF1cY1D7i/y2p9UgGxVaGc4pyJKwe+fer8BL0x3BNndU57y1a8Fb7vHlu6iwgd5RAj
YxqiQlVoCDYby3m6vBIaI2G5ipVeoh/7ZNTsGhATLZkvw9AN54JxlOqNtbyQ1VKMUYbm7CDsXwsD
1MxU1M4ufqDWEXVN/UGmMkXKxPnQefeDdVrMaPUZ5rjT1E254qWL91jf53wZZ1n2HdfmIW37YUrK
nYadoj5HS7rii4tEd9zDL1zuU9XNIZT47xGkzQOR+/OKAoHnD2ssLeRPYlVjnYXFz/9IG6JneuSY
3jVMbm9HtOnbgRctXQ7gdXkkXnFq4T7OYCrtritHE11ikTvED8lmOMjYtiCFuKOI4s3RMtiJ7w1+
4+HSw0bIv0o2F87fmyKZzZOb2sDqYR+G+BmNgophZNCHTZwiHVP2shfoVk7jQnf+vBSzdOd1Z+1d
zjeYdhREnNFyiR6Ln3Ff6DMWoLLk8UAbqJs5xbmamgUOH6u5WjKR2aCj/sb3ZGKje7V3xn6trtvY
XwejozdHU/6J4RSP2akIGjb/Nm39Xs8w+v4XEJBYKVCJp22F01tbLbwV+Vjh8clsaDqH9Vlzzncg
ouYq9DyZBgN+0fM63zPtXuUshdtqMLKbEXWUHzxDDs++pPsTKVaXPiFKPvqtjOMQqwpMBrzKwqh6
/obJGG5eez8jwRf5j0iGZ1UXLTSCZyOg1ZzUMh83WGduxXYvfRa/rxk1cq58F3VpW6d2jhJW6g57
eL9MkkeujjI/7n3ZH66198a7DnFpW4tOdgfdFQ9ps3rRzn+4mrlretwI8sLxQ+w3hWGODBUon63u
zBx2yLb4NJQ6ot/BsSM86VOMu/Ng36eMJMk58O88vIr5aIne8MhqumB2jfrQHBKhZK4sltTnpDQz
bI3PtJdE3ge/ZNnFIQN8/7Qchmay3IQG3bIeYCbID2Tr9cudhil1WsCDd0clbeOsZEs/oTwCI7ih
w3dmeA5f5Ia7ndRjJrK0XvrY/1aOR2eWpvnjuIcoqiOPfwf2nn0aeJrMp60z3T3OCr3NeV+AhNpC
VG12zq46C/a183T6sTPS+xJuogXGNQCZW5mALQplnCVsKl5pnnvQEOP8mXXQ+ABah+QEQrej9KKg
z9xixEJLAhPYBGPhWeGlhRD8yLFA7/qnNVvwwvv2yG7UpJdb3K41qSYE2QHoLo5rD2OrCvLaDd23
sxcSb2hQ/EKgLOS6wg7Tcu5mK+oEyqjLmpH2zETrbjqFB4ondqpmPZH7JAFgk8i5Q8MGWTrP2wXZ
M0fcsHVJSjji9hVPM1chcXg6W5vPv1e74tGCr2fdtSxp4ARJ0SJA0Zhx93PZih5jWY7GacPIfQxr
3MgOb8aesqPqN+pKPiFIPGQAPLaOvmXSbjhyWDvDQ9E2EfCTFJ9B1J62Pl4wMU3bNUT+Y8tniq5R
YGDTDH8fNfW+Svza4vMXabJWut/MLUeLgCkg37+Mocl/84DnI1eR/T1Mq6tMvtAnhKd2/3VZ114R
ddzedNyMeE/MWmaRoRUEjqIJKoN3WkK1aMbOo22ShYkuUFXudTAdWjrEUW1/9tDxcm6xvNRBJ/KK
nW2wTTQTJ96m+tLPaAIhe/dHXpFIt7DMxdgcoD06Q2FNb6E2meaS4Gk4i8lSpNtn2SYb3+ZcwzyS
+L+QRKIBxnCbP5l+Uhj/mZ8/sboQX9Y8Ci85bBfOk2C2x8LhgQ9NKFKLzsTNkJn5Y7SO3+6Urj+E
n1Oc/FSBTKFAkiUOw8kQgdSLbs4vpBO6QVQFDvqix8uglnBUodjcSUeml2VsWvkpBq0euyITvybX
0zK1kdZNJpPpbRhbH049pJX0RsVTf1J6o3ud5MP4gwgxP8/5QN7bZFZfSFONEOxI0ZgVnP93TFGU
3SM2SD7aZWyvLpVFVHr4PtWwhUEPEPp9OiuQQO8b3kFzoQdgrrqToj13pEXecD4PsawO1YZLWyRC
NlMcRa5kcd8l9TxNBODWasMC6Kjbx7pH+Wraow3J71V71OVSQTZ+m+Ts2N5SsiHwpiA2Us2AOWZt
MK3nebkehXzIDibus4T2O6LT2QAQSYePOA76N4Xe4J5GsFrFd4cREWOlBZ6AOhk1G+PLD3iYwmF7
2RE09tWqrp+rGD3Ug+hST7HQseWyZP2xPokELeZ2dPtN2FPkbY4JN+IBbNjcPxxof0XTb7l4zNNi
LOpDmO9xZEB/UXGU+ndKPbtC5zedUhotX+0WLwcwT9feYLNGsnJEr0oqnI5OVEOM7NAqxcrXY8Yc
rpGz3zGiLCGw4BmWyJFT6glbyoUVBWzZVzZruCh0mbkODNWv0Toz35Egs0IHqcmzTM1K76Nl4/9i
pkZZUQRLYsbrvP4dzznDKQYDEDcQxKBNYfhWp2bgYfuDHm/9idDV9nMyS0bKhEcirajL0RrLfbTY
xfKYMqtgC7vjsqzxLzW5/QGPQvK+GOk+F9ByT45jdb+M4x5nMnLHdu9cQW+cFPKDDhv5i5aN/Rxj
zTCTidFGtwHZI1+yRf8GkX0eulqgT3qwxyqPKvdZcZuINcVjvq3pS7+heytjnH9ZHnYQtyk6EFmZ
bkzXU+vXYzyJNbfTlSaTvjHJNwTC8IcVJX6LcUPfqQFqDEYOVYY9RPZTcZEPtSA71nxSrPiRandI
AH7YSNzDqZvNWAd/Wj3Dy8ZzvH9Px7G30S+Pru6GLH5reljL0vqIPRBXOA/2RQOBx/YDJsXIsIlz
zwmC4FpRPB/gWi9APDCb4VGMWwBDfJjuzBbHpmJjiLAXY/BeyMnQ9KcUc/F4pH56nRJ4etYH29ql
ypG3B7m3addjRznwq/kx0Pz42DbYoPqYr3kTBT2+ZFse/Ykmzc7Twjd1u5sM7R8xeb9eglPqjR4q
s3WMefbZwcr6szv6ob9AYnfs1eIB7Z2ohmkC1hEH/XvAMtIjVp/Hh5lhZ7ZpySSXBpgFtdWIGUTc
CKDy+wX/R3GTQmI0njOW0K7O6TLhe4qVEZXn8TI3lGLDp5Ixk5g5oPnY6m3Js+fCBXyh+L2lKZkc
j8dYY3OonFAsEKWVeZSsCVbV460TnXtXZF2X0oQBfAY1OT/H+bIBQAkBTXi+OuwAWdU7BnBWyFqm
IToalXkx3ahjwE3tIdVIr/jcBG1ItnVXVYDhc+OWxNcUH917tDtA7wMak/siw17gqY3nNVxZ30/5
dSxy9mvZJ9s/MarSsdz7Y8SFQGWj5grwQPbNwgCQXY7IW1rlu+a3rfQBe51ICQOsTa1NHtF7hQ1T
gt1kxa2PFUa4zroa6wnf9Tdtp6K4iE30P3MVy/m52BIZPbOQpKFCgz75c7TOSEjpA0uedjt27/12
YJAmKgDOhKFaD24lyZOPQTJ0IBknq2iSbcYKVIwFhf0+hz5+w0xrY18ro9jj3EX277LtCv6Y/VQ0
mPAArGCxdh4QwyiHd2K7rGbH3qU46sHKeqToDBYMZtOJF06eF5gdsLJXJPo4LGP3QCQ4PYfMhOt3
bHT3kc1L/GIXoTELLa2+m+Ndmycms/gKCPJJDi57TBAFfQNfVnyyU5jgbLCkLQPYOGqZncfVQ7I6
ql38noshdGWcZPaq6dblVaq8OB8p8mN+bYgDamKzLmjwJ3c3512OKd350dTEExGfI5bMP828pkWN
rneZsDk27fPZBNujJO8YzMq5T3kzAagsSj0liOeyuZzv04R3W7mis9RlnuntRY6wW8Lr4vR5Sobj
n8x2sMKDhL36w5zaZWuKAmYbN8Tg6QfKy9FdEDWu3459EZq1ODWw+yo3onJZe3pMtknzouguPY05
rYCOZvoEM0Tt6jGmqqicgI0OXR0F5xEo9jKoAmJTJrHDi5rlY/FAeOSrKOfqw2d9bzFjqNieuniZ
GDKZPXqeOIgTTceiK6MCSWSYHGCBWwo56e16jHMw9TgFycthsJOutYGEDQEqc39le0YfgVuTuhsy
8cDbHOckVeyNbinwKo4xt4TxVKvfRLQhlaD3xYBWryv+H4qZd31NQDd+/ygQgZSu2IUpXZJtZ2zM
HHGp12xoPCH6d7vL7ZS6HUO/XDV4FlssL/syhT8k3gl8bTQIhMotaLmbXSm8BFCX8/hJItvldTiO
Hg6Y7dy/RD3CEB8MR5gbhnUHm60J1ERoSBt5oKOQKM/nyQPFrXDx2FiuM7JbSlBp4WUSJuw1MH3U
gXQH/lduczxv11gM7F0Ush+/jmx2XYnxEmhBPE/4kEak1N+2S9al1TjmI/S4rYyOJ0NF25+XKbIG
HfJW3EGrvz21O6xLGzoqzmsF0dpWe1b0R7W0Rrx47FXaKsDh6BXM2vI5JywgsqxLugsZku6MOo/K
JIy+0cDFsGKMqfGbWbDyUTmcKVjFhoHcSuPkehMUozMINeAMl10U2jdDF4Z3A7C7EVOrfrmc2t8w
ZA//AgabGwDwOHVZ8K/wTsT224BVWX7qW5M/7hhtrrhaytUhy81QjQvWhTHdDCyDcWAWra/JlG/0
TPU0zNdviXyoQA64hzGHLuAWBNZY/An+SMDGLei+8WAs+nOel/CxHDIVJxfb5LUTYMeEMskVygV6
u7ukRbz3TNazP1qFDh1kzOdGF5wCwX0C+Uw2MxDD1GDubZGTTiiAP4tNzVfu3GPakrzWJO/tBQ3C
VHZpkOgpzPavmPxq75F1PqbNSMVx2+c0vXKTLXeb0+QsY37MFWA5SYD5IsuwNq321wlfNABSuNhf
NVtR4NDNqbXUPl8AOwAuRYQyFiXOkNen/6QBqVLaCOQMdrXsl8X2rcJTb/tyEqp9C4PxDMdrZVMt
osXi4XFmuyeRV186L9AEE6zBESQZ5WBZmFDuft5GM12mjfc/fCRBcmJl+z+P0oZivB4KAKbPQQQb
Pt60ukheQpTBn1hGcWPndGqSGFxZhzcGD12GzjDjkjWwrxE3x7yPJ5fhj0/iTZ5WNQHzK7DstGuQ
POXIuDwBFp5F6ZhVpsYuo3np+wKTGEyuQb0vcXs/qwktr+399m673tTtQgiqSjTocubpcWoV/HXB
WYm2mmyRXhwb7Rvz+z5U24I3BBsn7N5pNl+y0I45uB1FHzGBge8GaVaNA1kAArQi+70Oyp42LcQz
lAO83ihztZ+J+7lHa6hTUM4vhkXDo0ZYWQWYc7pI1kZvuO2Qi8ZIsCmBhiXnvV3ixq0AEFALxXnI
sNMF3UeLsYQjjrTSWuFe6mNECxew70GdfE8SA/MDwieMbmp/WDT0nrxF31sloLYu6QoMIF6Eut+z
MS0BiXqMnBusiv2SLyXyJZF4UORZHbR5sVCF1GmGRWbiGbnoqfWXPAEZO44h3GHYCCePG/FkSaQu
kCSR6zBM/LRF+jjD82u42wZSNKPpPkYsklf4X7ESPS+tKvepR9B5mFSop8IXT31H4jenprQGMRk/
AtQdHmalkw8c9qw+cjlVWWbbtvZTDJZDpKKcMhmX7Xi0Tdvb7j0TwAwzHYvLqhJZM3GseMWj6B1y
sxaApnpPAtVnhJbzk+XQY+Fc5P8YFv932RwIJhF1R9nwLJnaTkCkQYu23tfZwvYz2wKLStXavzC6
BTTT7cfVTPk/NNyfRjj6ApOMUO8w9XnwHTgrB5z+NRYxO4P2TWsV+eLKiyV6WJ15p/M0N72RYFdE
WyBfG9QeRpAO1bJj+SuQhfUM0Kq/iQlWxiE6NCjkoftM8226AIekz8Oyva5sUG9DTBGKuqMHwIbS
2sIcte9v4VvOX5JBsfpYgEecIlrospdLkZbTFHQZNhbX7Zh8YKt7xedpSX0Ui4Z+RQbKmhGeGUsF
JctYFo5YV0moJySKPVYXatND1mT8Jp48tkjTDh6e79KNmYdPN4tHmjcCycrVLg+ps7PbdhTCnkbg
Y55M6GJxp/c1zaJToFitAiq1beIguACa2J/2KPx4QdsW/A9Aqd0EsiosefGfXG3+QfowycdYemaa
KeFh+VIhO7a+9K4ncy1XadL7o0CYwTtXJp5u8HHDLIakUBKA5l5m+ZgiqCW7Oxbd17mwOv0ZsuQw
N2mfaNCN2eakeSmwUrag7NkEVTIeTOL+w+a4NJ88ctSEcpxVskDOi19AtwG7aVci+2GX1Z53Aphu
SIo/+zagh84ZFw+gP/ukWezY/t8LoGtStm2v0u1Kl27lS9S01nShAqjL0FrmG6TjqIiIeIeGdJ5S
+R5Mn4PzaqOcDg9KtOYNA+WMHmnAc6MrNRzhLUYyx/JcKO7kCbaSSVwVg5nvAaqkkDP0bT9/Waj3
xte5I2F8SRC3s1SFQuH3yN5yS1cqXNbublpno6sigb815k7QWHmJsjyOj+O2HfikxQG0tuwDAOtq
cMkCqiHLIZm5KYosD3dwW2jFry2aAn9EtxWrt+DIMZfHns/uTY0GhylNQT0lTRZc+hvEK0+eeoAs
4kvCfPdrZ1Biw+AVQnVVWxJzTLMTEIbrtOxJVgFpOqIntD6baFYuo9fC4ZTAfT7vpYkhTFAMi/HC
EGJKEe1qRJ7qpoAbb8QiV6Hiku/+xyZBztRqheopKtkEoS+0tNPmNWjfuI33r8TNUPA14POmnNz5
QSKsb6UtpA+o+9vSFG0S7b96Eo3uswCkxFPY1i5+GdGPwUndVwZlHZgyypMC+bf6WfzMugiMONy5
Mh5d9SxXrutuhtzsZkghOepBxiPq574IRCcX6H2WcF2XaNVTzVbNh4fVL744M9nx2VwR3ijQFiHy
/viT212LysVYfocIbQfTVGsND/r/JKCt7NkjkGg2tV/ZTltYVRFY6pU0OcgDYrSKHaR1CoVGnOMT
siVpIRiYyygS/m5NkPGgbzGTYtotxxRWpf9IIISsp8xSdUD+IydAFrew1RDTcvLKAgPbY0GHewM+
bPgAgTUeP1c8WOSrS7YYxCRVg1PxJcYaaK7RKzBo5cBt9fjZ6y3ViifNkdBxxOwkt2iDf/iRREAb
zhpfphiueE8wwCFkdkqPX7GwbK6zdeOqfwFZENz0wOOU6biG95c5/tJEUP8+sF32YLgDHf56IAK7
OaksE/I0c+XNXK0pOcy9OEBgI+2BwtPDAx7Q5+PbueZlPpD0CwLebqYCHyowGcHMOcZSaIf9hBK+
xekX8P6eNbh9A7c138JyD1X6MN4nBKPZdEItZXwo251gPgkZ3gl80nqY/+Iyd/l9vKXKlMZlLj8l
3SZx+3sEpFc2WTncv7biS8hYvVv0P34DzyUJXyvkVhdanOdcHMNLS1eU6yPWyxMeE9pdQW5p8qPn
am8fXTzY7T6aoU69gU0UskvbddE1NOuk6XDc0JtYw//JouuL0medwRUVaCvQMpotetN4s6cGP/+w
NwrS6AHuNTxrEhof+0ObA9B5J+Kg8x8ovtJ/JvMHB7QAAhWwtuP5HQFJjZkD1EZ2bukCwVUyFcML
n1WB/E5PY0prO8TpAjOffPglIbLZHwuMF6ECMcrMPbbBuTqFDPe3mQuQwGW2+2NOKyOxGvjmps1l
TZHEfi0xPxyPYZrcMZUWCx5H1XXAX58iqF7ICRQzYtE6mHQENCTe3JrU7L5q26GVFzi2SrCSMiCt
DpcH25xT6l+MiFz+M3Y09u/xyNOkDjsGcoCjNrz5NLELmmOYJv+2STGdNwfFWiYouxbZBtiPQFta
pf2AeD2exrhKADI6XHTFgGAXyLCqCtSxo54mqABKckiGABscgPS17QlQonmIBuyqd8PTmnNDH1d0
u2ha5LZ7sIWdvul7xY4rhcPMFfJ1+kEKH8sGgo34F1bJ7A+BbxbGv84EOKZrCjUoi5eXBRoB9o8C
m//btrgtF9+PbqzhQgRkkMVoBa8M7Ht+A1GCfc5VHgDy65Ej6pDE9sH1Udffdr2c0G1ken/P5yLz
D7Ev5j/g8vw/3TLdV8Xcyryc9jwHqyewJxJBvVq5orW86mwnNQoHcswAM+Ifd3TCoJrwZYlSHdFw
Pw+cNqPQ9kw48x2SXhxgiPj7Ik9pATYkzMsf6WAbU62g01Er7CwYoNC0f0tXO30OIAr/IX9gOn4c
OTF/QoS1g+cOQYTt7bL0ERz+Q2SLUwuGfGkgnDzmuhhXjcbEZXJ8IEE5HFsFEOWEna8ueqHQd2DZ
6+iXv6DkvnXG33D9Wno/7UD0vZxB2fUiXlowMaLLKqd2KOBIyIoJAZo861FQSdw+AsDFrlcJvWu/
fiHZUSSNhJQFzVZc7EVfjyTo5BzNS5T+iqd2Mm+4Vcx97z8A4HIG8d2PBWDspcQXp9nnWsz9X5VM
JsEZOnZ5ggv2TG+hIUOpViv2vmjRG1YdUZJeIFDq4I0iASxs6zQ/W5oagJsLpArqSaRTLl4AVNEX
QLC9+EdXzBTx3tlfE5yTn7Fi6scqoXgfsDK1r3j7o32IXgTerue89YJVjFnCG+plD9kpM1Gubt0w
Z8PPPp9HPJdCRuTiMICxS8EBGZ0YBTxygsJL7TXMHyBR0YFjd4cIA40PG7o4/DD4Vb+USHvL8S6x
fORhbZD9A7OrTAiTvmoPcNefh1QfWd1jce9JbMjwaXKoknCuDu10JRERD3jWpQWEKyViWdj0KEMv
2z8DGTpyB0DItryic8vzEiDSYZrMUEbuuUBr/IhkyOWqJ5XlIKEXg3dp74r1ZuPBvc7rYWQZkXSV
ZWE0WIcJFOdZh11cmcZLf7FhXx2ikCHgA8GBd+h2DuuR3kI+Gvc/JlQliNrHPODHEzOAyl/k2Ke8
cQU8T5rMOrvU7lD4KaiC/zjd2/FH4R17jQta/EwNTnKFMNU4+gp+lvhnMraf6ZYtf3hs2XTyYLAs
DINmL5rhAHRcRWjL6EeKty+S5V7A4+uFO0qOxmq5mrccm/3RaYCzWPtvRJvBfh4zsc+LSIfbCK3O
yzpzAw0KPGUuemhJAMew76yMo7xbARyzAJ+Nch9GI59yMw7xo02gQ70b2i26mzUULaicY3iYI7RV
UGd3ff9gNglOBcpPLFxpOQwNYRGMNNiwHQRseSKy1xG6ueuUbFQ8jXqRlcOUUM4Ypm3pCC0u/+Ps
vJYbR5pu+0SIgCuYW4KgE0l5datvEGoHb6tgCk9/FudqQvF/ZyJ0OTEzajUJVGXmXnvn0MB3To3R
f2d5nww3VWpn951F8N2D4FTMtmuh2nc6kxQAoHepulqGOM2lrKuBjZ/sE6zglsoii8zAXTjEGjsk
lM1ZbM6oIFvfPW21EdiyHG+4vP1QSWmmj/VUDO1zwDrt4jhkVX+r/XlVNqt2GC/pyRFPi6dy2Gsb
wG+fUf3XauMneoV9YVb5TEcStnE/2NPVtRtxSbukP4bUC4AWoWE7TxAti7ul2ZLyba1s8Ep/9urq
Je8Ss4nzdIHYsdBgmAjOiUyvJtug70vLbAQKQynLXTondXBouknkZyC+ggHx1KvkL5JCod77sOra
l8RZUYUopBTfwFrLS8JA1t3BwKuA0eM08i+lavs98VZw/2mGxnQIWzXNxwqy96kY7dLedXaXVFuk
YZ0+WGuC1J0ZwJjXGjGMeLfaojffOK1tzk+rMfLYd2WqFC4Jbj5xQeDmL9HkNqBiwVuFU15Ib9Mk
q+ovDgtr6oNbrtmKwKJgOZmRr3vZGvWugvE59jNHxabAbzFFFKrqKg05noaAQLymbdPH0JftSU02
u+1Dw4MGMjT01IDWImLBbvFLiv4VtaPBHut+SBznOxWF9iLfcFvn6K5i/Vt0vEUv81rll2qx+x8S
y0m6KVr2i0a067O+KBV68BVcHSpCiIX867RpFXcj6tAc170hjzMZw/yafes/iOQWRG+MznjVVZf/
HEKv2/uLMvEnKWcxDyD8YtiF8+qT7btSJEfNbcpzYpaZMMdJsnXvsk58+hOEQviRO81WE425ao5g
CMNT3xpuRr2pXR1uRcvVFYGBzdnDNK5QCLyJilbNN/+CTtRRrVq7jPnDexe5ofecO6c3uvAo636o
ttjB2C6blPTgv3iqxx/pqlUM54UdwfWSdog7q6a3d6vannZ2KjsKQmO5F/0U7Iq0KHU0jSOBnMri
sNq2van2/Srb31RYZTyJcj4L16p3OCbH7UJ5dx5T5potnoMfc9gWPJBdSQzh2rVbV6r6wSqSrt5X
uS7vkUbqQ2Yt9X1v5E7MWWajOS562g3UQpsiXMOD6Ar9wKesxpiSsOqgSTxTRXS40KVOl+7GFL3g
seOyGfgCCaF6Nhc29LlhN25BKohSX9IRWNUdQojutvQHxoLrzH0hpYsm0g4XV6zpu+jcxX4tBktZ
7n7GRWR/H4YiZ+VPMVdnW5ri2c684FsC+ZZGeIySaRMYiMQ+5lW5GerC/rNAR60bM5zmSyba+VA5
JRBMvSLQNsNtbMDukjvWlwQpn/3g/HLa0mt3iKt4B5C3qzqaGhbDHNMVfqK27LQ7mIkIHUoCm7xI
M3XPfGOUAcuQAFaVVs9WAdO9JkHOiNTrXEPtBO6c+yXT6sIP+Q62RbAJQQTrM95DTK1lMJRWlGSj
eVgFtFGcVqXRRgO83EomIndFsMr0mM7Gsulovw7g4/K5LQcnYabkTfrJDxoGDSu5uO2mHHxDXwFm
4cIp+oxXb3KQw+dhut31a7u3bBGoPUKXXuKGK9H8Y5qjzY4kSKcyYjABYzg7TrVuFX2uvmcuDKzG
wdKLLjZWq57Z9WBxV6wYe9o92XOuse1RR7MnxCW2Fo5GSGOxQdzrKSwLMzTCU1JkyQDsU9EdhRBH
4s5XIwqp5oI+cAwCZqmmS2gw53Z6oJ93P8JOeliO3ClbNpXhpm8ecNvJ9I3+QZCl6cbuOrTWlXJz
TLZWCyL/zcxLg7GgaQSxPy9Uyzy0waHnmaBuo8DOIkH7iCxmsa1zi6lr1Jva99rhYW3mLGGYt1g9
k2+ZJhAdsLXPVCrTyP+bp1gyqrZ5ISTcN05zR8cXy9DqX123XbYcKOkL25sobYm1zSm/8zX0WJCK
JJVt4LQ5CBgncoqbiABXsmkpulDlp5jv2PowaUzibHSF2HFVwiqkYENoXiWV9GaYS8iTWUPYXiYK
Vi/iNl3kmVUwfbGzgED0gzX20kI0Yfnc7nYOs3UOWdIMNqKCYojwklhZnK6F5z3MC97wTed1i3cf
1sJf7wH5svkIF3HbG2TyVl0KXtX6NPlCugeddjm9n7nM7j5sEyv7Y2M5IK3XyBl1ZAiu88Ysk+A9
bAPXe2DHvXR5qY3MxmnUVunWy0wWxo5LUnqR4lBooqFT2Ew2Pexb/6gVdy9Hf1oBYUVkJZtNRH5Z
ghgxJgqaM9IOsO05HPtBANEyzDZe+W8n97hgO2YtvROc66Ftk4s1OFUSz82Svjljk31gD2Pc7WZi
9rfDoAXj29B1g/ENNdZt7urZR/RhTAm2Cc7aw2U7vdx1Jh30ZsIyZTNXhQHYltDxDIukfLUx7XS7
Wvq5uW8Cf/qTZh3xhd4qu4Ny6Bc2rCXXOx/qM0WdGcdr36qx3q2TDoanZh1LA+glT1nTlGTdkMVT
2JS/DER8eW2yNJCx64Z67/nGrDdzW2XGpri5DKiX63SnkzzHPIJZOfIWL/gNZ+Y+9UmXn7PWRwEN
MpvONphzYJN1VXo3UEosES4Zs3tBt+WjN1LfZArPsoVik1aTkxzGtquTq2Os5s3tqRoHoNyEFru4
xAM37+0s8/umaXy9GbUnXkTH8m96dDMozrbANXmZJeLEn7T08XmtTeY/DzeMC4EODfnkMtGud3Yh
VuQoY1kvPEgWlXQ5rwcpRfJQraCVzzUN+4PLpQtDgK9umwi5rGe7yEt/FyBz/6DYItHWbjhF8w2c
8/rNVCIc8AIOkNeBdiZG/WPubkp7FTw4bf8uw77ZDig/f7zU1JQqpMkejGnOvmWzbF54mxEuRWIf
RlTeX30u1udlEd7ZbuT6U+dFtSMTqTj7pu+xzwqmAfUBwDAfil8EXXRNVNlCY7oWy9kAzJPROPQL
ql86fK8xNNCadqN/rXGGckNwd1pGU+NMLBmR+7bq3sPcM5DTqvUNiHG5X1Efj5Xh4x2skzCPCxbJ
3BlLm1+taqIzXhOD6ZffE41DK2b7EObpuOste9qDjqgfcGXG/ZzlKOyQmHcYS/swxtDW/AaNMiMc
M0zr5Wy8BNk8PLW6Wz7YibGcLcwqD4u/nEoepD21Uv9sTj13l+kP4x74PD0F0zAcW8OGrjZKakzi
v8zYEtMv5hK4cWRWnKHCcIHZi8XqtFC8Aw53pPgs4e1irIFy2L3eHtdUmAd7bvTF5xQGOKnbb20K
VGvwjfzKprz921QeZpZFGS8L1NATeQbzuZyW8egCgZwdpxh+l9oxjgz75iM/is6Gsjq7BF4ZntPp
RvTJxKogCS1sngN1cTV1w5aTLGDwaDUpYpipYzRTVEiAbMF4bIG5CQu0SVz0uGDS0eueyGRaJhCw
wOg3tJ71o20DOIrZaGJb5fP3eqoZuTLcysKtJtTxILNF0RazMSYaCpq+yXHzbefXNleqCXTKWnhJ
5o1gwh2lVQgeobphhAH0+/QijR4UYUjaKjJL60OWvnFkPVRySoLFf18M12EoF4gLGoj6qQtjBNow
i7fZ8lFdxtk+I7DMR2NaxzuMMM02CYcgTolHPnWjkW+NIl3ekEWJQQ/MZaOofG/uQ2vv0LySBL7s
MEh9+PC1B7WG04Fm1vkI+k7dyVW0jwwNmb46klqb5LrI6PypQm4xXY683NjDxpZYE8xwt2DCJE47
WX+tFk6zAjP4N081w88UB80j0jiG5xmhsjOqac+KVMUNyWMEfTyMWwZYtox0469vPL9AK30bvCbo
W+XWnsz0ry4bI0YIoGdFs75avHOIt2NiKqpSs7lIXQorEo5rPaeG6BekebM+6bTsaKSLxb7QhZmn
DsGTy4ZlCEDMqDasPLIkXEEu3jI9qKjsxzTfsOATi3QwU0HYq9yW9ggExFRFPytj7IKdW+rqW+C5
TGEZwcX0Q7By/iSLB5gwpjoMCoyj7sL60DpogCzJxTjEGd1sqPzLLZ678ZfXePl3/BkS0cOfCRpz
y0uXZvVTKLXXPtYuLoIs6+rvsmFL/CbUpLVsMuUGNDj4onHUVRBFtiqvXemAcAGW7StRFKexThh7
J45a0AAXfco717zDoT3sDbSXOqb2LV8WikL4P1xumDGMCoWRNaDC7pxvdVv+aAKvx3esRi7C0SvY
yUNICsKk59iRNQNXHwo9AOmSZYoCjWt7S1UxbT1mCuBDY713Cy0+bKC8q8RLsrWDhpuWr9XjFplp
gTK0iYiquIx4ypY3E8hs3CCN4b/z2Ml3FOYCTN5LOvTMaPLdDA2Brx29wT/hh3Qe29kbHtN11Yfe
qssJdTkboZp6629ZrPUJi7oJz18bcIehSwMGlNWHf3omq+lG36x/keWwDN52x/JCAo7y7xB3C4E1
n9bwAKKuoZtgi4oNxU6TbGZMaQdKweDSZ0MSMwwGJxk6J6pZ0fMTXxtCMiSYik3Zq9cED6b1jSiD
8HGxNKBG2udjVWw8Z8YDiBll3Pm1so71AKqD5XPc6SnF85X1dTJGk6n8U1+lpPK1YdssJ4tsAkoz
ZTV7JReLbHqzWx+ER9Feht00bX2vWr8lXpZEdUYq+r4kjudH2nryD0WFOGhaqt0qKjPGPtO+2Gtg
vazOZP3pWtwrYgwS7qUVyW92qvRHNkx2Bt5ju+esblRMFjuYMfMcUW4cnHsM4GbC2MPcsE4QFzNz
SGX8UCFmPAbMfvnaz7V7rFVufDBicJuDxgF9h7mMiPayzo+z2Q8XkRoNkGfY9ufSmHg22OB3zTR/
t1BQ2/JGMZIiIz7DwyTncMP0a/nrermMcRwIfidTvMzsvck3SN7octC7z2SAJRcTeOWaOl2zZ9zW
4Ufq9U4xPnA3Rjp1WUz8Xvs8tT3NWlExiskKp73qvGl/NrnRPBihZxyE368vPfQX/k+GUWukwrEr
8LoUTCo9L9zZY1k9ruvs7Kx5FQwf2vCPhz+JAIPVvMHYZXlQpBixmFyFD84Q5Ocy0fPbDYm52ij7
r77vTt+rjOoDP9X6e7AksLia6B02NLDViRGajpxhlCcD/v/xZjLE9mLwUER9aE6XRdaYaZS9/spM
x3nyQa2PhIzXD4W9jj+dwZkdzBte2XLaIzVA+jJlJWatRASgqZNYICwOQtcfk527JNMVko+QQ2LV
miJyZcEwGzjCg4xKg/Y1mPDMxtw0+j5VY9HEkm2+z57JNVHib/25jC5o0RIiRF9NvFjFR55Y6EyW
hhIPmZ38NSENY3cYq/VPThTZTip3DO6DyYIrUkY1nocU38WJvYXmm5SMqeJMmD0IoOr84pilMCYt
Q+FUldtEFjA4eUE03h7ndVA/E7USWrHUWXuBFDZe7Y4h9C5s3D7btT4KdlTCO6Y7zETid5clXrvX
PU6ZTRZwfxOGZNfmW2l5nrUf2IxqR7riSyBQY5rWwYP6a3BlL6ORnKSelrCPOq4Bcuu0sBId0fDN
/RnKTrOsNxywUzFOKiaB5ycbNT0oJumdOxpOwTwAzGbZDUqJo+Hr3v5RI8hHqkqs6YlL0Fcv8xyk
2XFt7dl9JFptXTZlb/Dm0sw5d77+By+Xib4H/Qqqc50YFWluFNKFvArZF4tiDmetO5I6QMKXIXeD
rdH1k9HuHOH1WyB0mxV2g292Hf8pOe+judWZb87vwPk3uZBO18By1LUBsSaExJwr8vectwY9KXxB
my1bTsaq1N+6jAlsfuk86cA0NP1sxWZNlKDey1XT7yLLluJCWoo9R0x3ethIMsfb6WlRJW1Q6QG/
1InpdktUCFcOF2S0IMBtUoshhSPzoe82Im2G9a4bQ6d5WgfIu3vTM4G/I+yG6/DgBPTtUM5ChC9m
YxIVvUzuuJyZtukP0YbAIBt8MuOuzdA5w82QgLNRUPvCm1gqiXmF0AJS9IEp2scEAAfbEJt6f3hL
gD+DAeHiROhn+VNNjfIdnbA/8RXK51CUCWMEw8Ws4Qv3Z4/e/SPFtHIaexdK35qJcGibmqlSiGL2
k9eFwfhAUg3d5nCfWSqPWgFhKIIBBGVWHm4KDHzvjaMa+sSwuuisC164FcK92ykuprzk7rUDuV/h
VukRmIFv6Zjdd68ynQ5fA/FqG0gGKyqGGxXD2LGOqoBGa5szM2FzUtvsvAqUXcqiEsxNk8rdQiDZ
D2WVijs1TO0Jsq19AqX/aXVhjm2vkO+UjcVO2l4R65RXI3Rr69kMOvVARHr1soxT8igJDhARFLF5
8QYf/70p5ZQ8l7fxeeQZUzpt+9XgpkG3bHfWqAk8WPu0/O6GST+/zUnud/uwYE5AUgmnPZFsQ8q1
51ruBKXpkv4QzPDNW26NiVVe7dJk+0xwElOR50O384qFi3VK4BVJMAgYs/8zGa1ne7YOqPDBI99H
UcXrEljhtS0Ch2AOBda/Lasga39nhH0ku5zkFu8KM1TriN14Q33xmyUvdna29v1eIFxzMiy+calw
r8BmYV394Y0rXt++zT+kDQYXg144D2bSL9SXHsnxiDeGE74Ts4QqbQPYdLu+HHmVl5CUnqOX+Ks6
ot0xd5iHRn7MgPb5EWtVZWBwW1iFaOGnDYm7KWAVfZC66tR43fzRz/4EbgEq4TKP6ANz4wwmrjds
x0N5mOqGYwHEQtoPK1v4xgcvSAu1H4St/Rcf2u1sK93lsdYEgRwYHk2I93IsVQTaouo4Fam9xpW2
8/rJZqpA0w3ghIECqKP9Xtarns59g9V8O2XFSB0tWsva1ECANDnUAt2ZBfaUTL6JKBaXTBGiZa6X
6aExfX7LsuiMZtsl7Sp2nS+mDoymlOsGA5lNc1OM3l+nqrlSuGL8t9Hu5EEtefkjYFojbmO6iVPb
C48md4tINnC/3ogBtRTJxZ+wVrz3Zoh7x1wQLp6kMO3iPLDt2dzoEY8QWyHyST7oDIU/r3PrWboY
2La4mPVeYaEaAFSboNvYCUwLwy18Z3G7sJshspe0sUGImXjsGNKwVMLkiwUySU2kYOixpbjHhdL9
8GRHoOPUuSOlEBmHy2Ym4AHlLB04aeTE+iiKgWl9adYi/VGUcuZ49BvmjBBAHik4Vt7hPMfZs5yz
ovK/6zlzRVSyUSk/jqyniQt7aYyz25Wl3KtbAskewrLqNgQ5psveYvRp/CEYfSoimafDjc8Ji/RX
xcs2sxFvsjX0uUUw64chwg52lTiepnzSYVLzKo2qJG5gTNzM/T3lRV//VbWPws9gv6yOmuACSpRk
IRwnG6ps2ob20ADfBcGAo2PNqjy90xm7JX7gXPZ9bge/Ed1T2JiZm0Uu7dN0qtx59vc4eUeJgamV
Yu/ksz8ciBtonlBSwqehs6YXNXeLHQ98KfWW+3ipL4aqx/mOmUnx2LBO9ts6ebqKvAAkaud49Zzs
KoJqDm3ndnd5UzJ/pe1HcCGCwjotPHdRVvbBW64GHCcuBeuv3E50cnJaqov3gkAgD2cEsaNwelp/
aOa2PRvKZvkB7E2E2jRSYt6JIUz8PQNnkcQ9qOolLa38Y8GM9OwY2v2mqH0QyMFdOJRElrunkVAF
vRm60SQCiUo3eEY9mPvnImkjYBDGTTX3aBeEdwnZAnFQjLjbAmwZS0zGGjQ/eIl6ahnf7my1mldN
KMEFIVFAghipIs+RRCNyzxi1vAIwFACqZZrsblAV/FcBukN/JvKoHsV4LBJLjJt5tsGMzKr5kVa3
4eU6BfMHY+jiORuX6s+yoHlGvGEQc4oiaMsBVh8Y3SQ71m6zeQNxr3sbiSPbT37m3dUJARJuaBvX
MOXaGTtmz/vUmmfQWgMlruYnX0MV+Pa+WpW8SnKpsGjKxD8vHtRMEdqyiLOE6jIqzbJ8CUfD+t6E
tUPKrz1aRzrZgmY9LZZ4dtLW3DKnF+hPIP1cEatRQO0wYNu7iSO2YWChp3fab4ngwISyWbvawgxV
KyNBnh1yxngF/o5SEk4w9L6Jarbqo8B4SAhO7677hNZjQ+7w9NH73YzVvlThfBxD7e8Gys+dGIrm
Hh6KIB4wl+rUFmyaQ+Gbr1Vd3iqFJLs2bZEA1Cjn1a8NqzwVVY23e0SjuAaqD/dOERrbQYSP2nSt
k0sGD/JcUoYneuHut0IxOfjFIr2Hpk9CeUGsfE1pX+LCt9ttrxeypUIj42RCMOO17tdHfgtx0TYN
AYN7SajsrIgKA1wgiqU+4Vt1qU8bcZQ0euq+ImQG0xo5wSnRBAEccJJn9R+DtOa7dunLE4azOVq9
BHdfKdNfoKPqe5A3A9wfJn3iBCSRIl7AxysI5NtYE0NppIYBTyvbCMszz7vaV6R5xFU1SvoF/KK3
zuAm4MzjgN3Tg3LeJq4j+A3Y+hHj3fhGSoWIPKf7XduddVUNwXqcMBiNs6neN+EqXsbclL/qJRhQ
NFR4HPLSeW5hW8g3pqlMeRUsGJvAB+MIrG7vGAzFGMygy7MzrKfUwO3obUg10HeOXGZqDiq3De+Y
5TIudF0FUNkMCUPBmuFS15YMX701u8CSBqd66hf+mYjENcLL2bwtvdXFCfkt56xzg4+unOXPlpii
s/ZumTSehoJCSD5g57MAvpBHTtIjGsS33fTqzpX3xM06bWuLySpRGOKZLsU4e9U8nnsrq9TW5dtv
TgCA1slz2X/Ly0+kSIs99YYBjOFbA19vRQt3cn52q6r76IfBOnRZwMcqYAri1FXFoSYg9q5Mxvlm
5VbzYWLN7RE9eNwmqbJ/Uh7oFzOxkbqDpW8HRlVpH2N79XbzzBIiryjCg80yRfxQSUXJRXz3uxQ9
zH6PfWgjIIn3TE15HVn01OnYpVlND0Fb9i/BYM1vbKNIQdYagwS8DlpgsXkwwRT4AkFlus0kJ8of
iVl4pRR8IilRnAPrH05itntqLoNDFbnW7ja1MpsrpZyCOxMMApIVkrzKhv6gK9lcRBYmsXITdbcU
COvQvcnJ7Q3zdWB+OCB0GVgX2lsW3Eb25u+up72bK7wglmdlT1zq5b3nZf02tb3uzSzH6gCi4F0Q
UuVO2wtnQMecd1/0KtwySytPHGzINV6WN+8OqM0Uq3r1SK2k6kig625yEO8q8vO7aWnxbZajsTMW
t7jQNWGWtsYq9h3wy7QNJsLaSEn6XWL5/rnezlvt2+U9vZqlt0FeLxdrbPFijqsqYoIiLLwvLX0a
SVpkds7sWshJTHWPlU0Eld6FrEgoCFnIyUb/WRSt3Z0LLrUMN9IsesmuGhD7akNoGBXzZjB8kVzN
jKKN6TnL6cYnIMvcLSiKu5q5Z0ESDimMThYGNawnaWGwTxBB9YNHny7IcUkyxcFae90qr4y96S9o
XVRd3nMP427etF4FY3lBXmc3924lYiT9o2sCp3fBCu32ZICYtX/+/5mp/yuS9VMQtkpnIBw/tU5U
c9cQpLLHz/61H/0pG5cch9qfdWef+HDee7mcmsH8jxTp//FbOyFxvP+K786la/lV1VgnLJJYwvay
Ul/cyuPckn7/9aMNCzqlpIw+LUrTuq3eRppz97WsZudTAG5qJMw+htI+pXK8p935xtX3H4HX/+sj
+RSdrhMOMbA8+0TMHWbt9NkoAb6/9E06nx4SbzZhRWxsEm2d/HSV/uHzqH/xZ9/+Pv/6vFEZ4Fwc
fzyRYlNxVlvH3Pji7gnnc9i4gy3TZup9ymDqt05uO0TQBMMXv8xPCePg80EhTKIQKCkxOZU74Kev
pfo7n/YS1H1HMEMuuhOpwJv2u1Po//i0b9/Y/5GK7nx6Jwcu0IyerDt5sBdGVMHBgc8A4eQEyH5x
z4r96e10fYHxoh34Q6zyr9PV93iBt196Eu1Pb+fCcIA7vulOVRj8KIf2gUnG36/96M/vZu+osvZL
feJCvTfdGI/r17b92J9ezaUfBwSlXJ9MguiD5UHo8mvB8vanF5PQuRyndKpPKRuFt651265Cc/G1
B/yfnSX/ejX9zjJ7WxoLr33g3ENL9EeIy/GLX+WnlzOTsMUyGOeTN0930kr3Zlt8aU+h/U86+L9+
cb7JtSeffjo1topZ3/QuffXFT/zTmxk4BAAqS06nhEXUMaCNiP1e21/8xD+9nuRh4XYH3jlZukiu
w0KLS2x9/rVb0/r0XpaEN/TCgVWVN594N3p/kkR87Te3Pr2YRQjHMA8kxooM5T80WpqF2i3/49j6
H5eb9endHIy6S2p7VaRK+gogm5lSkllf+0qtT69nEMqsJLW0Zv+LD6yfnge3/VoJZH16P41UBuWU
Dv0JjALEvsJW3VsEen3pxLJun9a/HnM3XQQR1CSXc4ATEmGkr8VSzF+7gv7Zq/GvH84e69UW5did
Esu62dF8itmSKKWv/eqf7s7AAiVZ/bY9pc0aEJQxXRnKt9HXfvind7QhA6mwcn51zCDlhmSQnYXJ
9Ys//NMrOlYyr8eJyy03qxfSXdBimrH4j49F/HMR/x8XtPnpHcXCZTq6EHwweGRfbKPYt+74hopI
YlrHnkVyadobsOwfO389Le0QadmsZxGE9bojTyJ9w9BYHgvBPhs/kSG9ztBGt0YHmVb+FguECwjX
eEucHyKk7sdkoNslowGaxMBbOmiYxBHKUGhbnHpNvPs8/fIXolFxL24YBgQPcxOW95UJvQi5tlxx
Y+QnnzCpTZYZx2p0n/MhvC/YUDXO07dFZ0u8rCVDMtq8teGP7fzGmF+Cpil3yjPTGKwm3JVDeFNV
u8cSe0lcpaMFD5xNRwtAUIAokJ2u75bFT3drK0b5ygKAg1MNc7vB1mX8JgLYZ3IgJggI0ngnQlGA
eJx9h8Z+xonaMoQqCJLN8vuwT5J78jBjM5XTO9uDcTgqb8vyXyeG57+zguH7ilx7dMfq3mgmxIes
N178oV0+lpDKwDPv6qYkSSbp/INlEMiDp5JQgiC/Jf361kSwwzIBYBpy2VhOA4CCV7fBoONuGDGc
83QE2GzvrK460rQ2z0uQJHthEH7tgbFfiS7D2qZB/CYSAV37YRLOwxSIeUcTWGMa9RfcXBjCoyYx
VOwU8xh5RVh9K3KwqlwZewtE5KEk4IoMtitiVbOt2+J1reogojpr9G7tjAN5JS+doWfGIlgoqTe3
IYqY3pKv/ODiwomAQgk7GhZ9IDeAKPsyC86kMs5QBvps4LXE+yYiK00SFumS4m44wse77y37hGTR
g+dYmAwafwd/Jd+YMoIjTCjKZP4zrfRrLyStpoJijGzCtyKCTcydNxu2F+GsxYvm2cNd4JBQT5qN
25OwjG6nHCmOXa/VOQnVteVhvIXTxkFITN8+GKiyyNGZRVRP+jAq7zynzeus9N4qg7GJ2wlzkxt6
1ZNEqT9rYV4KkihjSVpwlPkhliWL6MyJnNk73E0qUr35akGE7ExSsHnQirCORFCXJ39FjPXh6r0A
p6+b7gnMR3uUN1034APtxr9hGeht7ePH9hk+HUcsUdvexSCZekHNRouVXODR/LO666NSrJ16CFNf
EmMuB7KFrOVM8p0mz5k10bl3DWwoGoSX5aJZhkYWiu5X/JHoRdgF1eScUvZUfHfHERfkEJjPxFJ4
ZzG3GAnIrq2/zaS98CG4c8TCq1A/E15zEcw17NekHVl00B5LxzPPOZGu32Uvzd1ohw+9UXSHdUYd
8rMtMUZHz0HXD5dpJ29aM/Y2K+7FsBld5pcBDNY+yFPyccgrIC+BZzq6WXvwwCyPJUlAu3rOT6p0
7sgx++mnU3C1Cpv0JjXwZuu1W7+veVURi5DnYk/0vx21MzPTqc9OtemgedVSEzFBxC1bJkIAck/4
+brrp9w5C9sv0q09LuaOvOaLyEM72JI9DphGGlcMVZEY20Z3t8rqR5ax1IKUkyoShdf+sZLGYHBe
9m95juRtyWaIM/ye52lN3qrcu/nD1qm+dxn97Oy6PaHB824QvhuOtxlW60INAs1vyM3hmEncAy6D
DwyS1lto0MSBrLMRFvW03xpMOGEAwWf558m8FwRdxMusDXT47gY3+YNhxAFumNcMt1QcyMHfBqx/
51dIB76LDHOdzs3mLHV1D1iTXFjbcG9whHfN/+PsvJYjV641/SqKfQ8deHPiSBFTQHmaomfzBtHN
ZsN7j6efDy3NDBtiVU2UYmvHbsOsrDQrM9f6DRlARREAZ4OhwUukQ2KMcCAhIf5N0vNNGpUbFphw
60HZWbmGj+gxBQazB6eVlQnoAK1ARQuiH9vZLcafeQowKqqU6AEAlwyasPNeJcHqHkJR1V/LtBGu
xQzko901tWW9URxv3gXEd0tUddLi0S2bD4Brwh7tO7CSA1MJwrXZeQKSdAMz6hS1Md5zqRhXdeLn
owMEGAgAVbL3Vi15T7c6fmwCBBQxgQE0qPEbifEBS9M2gjyXy0trLAvHt8oUxfbyUHcQ8aIaqz1F
rT1wJmXPzKiZbiENbr2RUvQ2Yl0EL0AC6mzXCmo72DUIvKuway3DVqz6W1mBA1UQEt+1SQecLqrM
gUKOXn9vwD/YqVWPwDJU7dFSJjBJDQHRpXDgIG8CowyNYtgfSNBISIfYVZ6XG6vNzfUYZd4VhRMk
n6VyBw/Yh1tdqAcgFomjUG7cCpZIyUHOl4qGmLQ9JN6BvCMGRaPadB1SPopPSbX/RflWN/YCquHF
m0F5x4760ltruYGcl1U+tn4svYhMKbi+BLYVchSZmmv5E9pNY+OYRZkpjhnKxmvcWlTaClE0b4pk
3KDHPGxUDexPj/3DughHSK6CGn33Il9PHBLpKYAz5ReyGuZ9VlIxrePgpyJSqgNVJ2WvzZCK+7y1
vNd2qpAX8HudmICMzkTmG+GCO01s+0FTQ/sI0L0IY6m9FRr41I2boE5l1KayRdT9EYaWtPVAC0Iz
Nfwno8iHWyFM1PVU5gARrPbS0pIhoSFAR5UJsb/bsG7HgyqOPDwUbUdA85BMjFGgX+VVbIS4WADq
sA3quIWdiHHJkZUpYLEtiaJHkqfVHjQhclUYMzV3HaTHxyxsqyvTaNMnyFLNstYU7xlYas4FATx8
vcIVaNhQ/e+zXSThAoQSn6/hNlVRpmv8lBgUxtmiy3k8C6MKgUP1BQfg+jJwC7T09UFxuky97hDK
XUCZJqp18ZNauR1WBe5dAYZbgrxUxmuZk5R7HVo1SsMnRL+5JUHx5HIRs8GSpYfBC5m5xBAu88QU
Zy+5OgPShlSYuqsztYjsUC40kO0VKJozT8XpXfXVFXf2mINqWiMyMCholoD8XSCSwMjLyOEgJi4j
4Dx03WUvO3H2sgt9+O0+t5wdJwy3yKaCwkn6FYGL3w+N/3rv/9v7yA7/6nT1z//h1+9ZPpQwUOrZ
L/+5/shuvicf1f9MP/V//9afP/PPxyzhn/lf+eMnaPffn+t8r7//8YtlSjF9uGs+yuH+o2ri+nfr
9HD6m/+/f/i3j9+tPA75xz/+es+atJ5a84Is/evff7T9+Y+/JJHH5H99bv/ffzh9x3/8tclS72/7
6V8P/+v+P37u43tV04Sk/l1VQXmrGvqaSMPxxus+/vUnyt9NVZRUc9qnJoy6v/6GHH/t/+MvWf47
YDSRKxiIEJlaKD9UZc2//0jSJJ2D3YJLOf3cX/+nf3/M0P+bsb+lTXLIgrSu/vHX9PL+j8WHlOTs
RS4CIe+o7Ip7jxtfNO6sNLZl4cyD/Fjjswd5O1RJWsiduO/wG9Ob6jkPvC0Kb8tPY/3v7/K571Mz
X/V9ljFrjXpAhbUS9xbE6EKghnjOYnfa21+1zKh/ziSYYh4iKtSI+wLHkhi4S0ulLYQNyX1T1qjf
tx+XfYX50xzVbNkd+aDShI92hWfQ4nTDx4Z+9izPGnmUAxkofyMj3C0jiIrvXGaOl2RDVMxn/xyg
QDFboYMotofDpOdPRn4mQfQ7JfnFyJuzaCuEKIYDNpX2kjquVMXbWdjPtSiEdEaGZmB726DKN9nE
wRbYwDE6GGUBlhCaqJZf9ZZ260lI1cfm3kSzMPR5wIs7HeYA9+98c3pop7j8VRdn8TrLNRN5B1Hc
91r4iv3PIg9BakW/uGHs4KesT3/KkcVtzmI1LC6p5uRGAz19U6hi9+GZXXNkZZjT739KZHmpUFZx
xY43xOchinCOWSXmGXPzI/vGnG14D6wlCQw6nTTKksuBMeJpguIdCnKlvHGzM1/BmPbhV1Mw2/no
jMhUsEdxrykfel/tixh3QlxsBwBr6GnBThdMEFoGRF9wNqK28qTmKYnS5RBNMOVq2Q2ggXDZKMkz
NGm+EiC2Yu3lgAtxfA3stycsAzW9xkMLIVuMxtyu3PSiZcNgRzMTPALsupGCfulZNm6Yjl8+98NL
3tQrv9f2bn6NctdCgM6ltf7NIKa3k/qMyc0+k2M7avobCMf0RFtwQcsyeRUXYDe9emlE5ZrA4wSy
vqXYZVdRdyM0b6isw/j6iYDDog3ASZT4Bxo/+zEEoh3aUzLSVO/DUSEfUN6dXoDH1sksBqZdqPnm
GIr7IX0oyjc1vJKQLT3dtjxN1FcTOIt7YdiWSROzh/SJwEgeDYwk4lcTUrsKN/2wHWpU/tUDOsh2
I6MahqaGMphOF/j7vAcIrcBfjYVHpQQuUje7yEohb/mJg5uOPTTtmYU2hbOvujmLoggzA6sqWc9t
my87+TVCt6Uc3iREbDNyYlOqFm3d02OiTd/9iw8zZjGVbYkMrlCLe8V0X4YQ1oN50KvSdjFOGS0Y
YvEHSpVsLe221mtSP6LkoHu1h5kEHAf93BoDgUZ88eKYzCM3SY8FX0raPkd5w1RKcPg5svKJLVuq
jecFfESwgOHOUsCSqt801pbfCFdSJdta/kuikRLlQEBRC0RbF9z27RQwGuklu4Zp74kPvOez7Br6
GESFRzP6yODGIYRwSWIZqfDZSQB/tUGxhbGXkbgJQWDhNnB6pH8X7L4a6XkER5obspfEtJKu85H/
b5BkFckhTnrw0rIXQKqVnPtgoqU3c4AeHYF+VUmnDDZcMYzlXnpSkpjpcbxIoGPu0Aq2Gwn1LBnt
+dO9PHIAGLMDQM9CpcDTYdhzB96AxroOhffTLR85wIzZCWDhuOGSHeFogXdtKUsBmrLyMyk2EiZp
pz/iSPAwZgcBNq0hCpAcMrXAif3cdt8V4eN008fGZQopn84vkBZtVIFt2lvWomg3g3bmwD02KrN4
l8fQt3OJdnXCiNs0C4lkdVFuTZw61fLhdOePjcss7ulxCny04kMwsMv0m7B418Pb000fG5dZrMr0
Dr14D9MUv8RShgy1c6bdI3FJn8WlwipMQ8SUYJ9LPi485ZpE8BIQNbrtMCpCc2sEpInAv5dPQbjF
rNjGAe2xq2vHyD07ECpHQi1XwHaxm7gGbbCyKg0Q1MQAL1eeq6zasVgLCdLwkbTwS30bNIcq6O9a
40bW/EWVfK/UFF2ZLcSWvM63gbe0xBXynqoXnrnTHRk8fRZshNbAU9U1uBSVpCOKVWkJF7Y8izV6
DjgtCJLpkXIfDlj1xmfiw5H1qs/iA8S0OFElfdwnVQ00O1qJrU+a9q7HBtCIxXOz//WhpM9iRYEr
r4BvHaHShz63LdUzG+FY76eJ+LSLmyRAaZEC3j5ClGn0rsbwZRx+DV6DNLZ0ZoSOTeosUiC1gpEC
Rof72HtvpL2L28WZLXFkUOahIizzTgZQup8kOajz5Gc6fCQ66LPo0PW+ZBiuPO7hg6x0CU391L8V
vDMx+dhwzAKEoqFCqwQMB2Rbp25XiJmeGY8j/dZmEcKLRDfD22/cZ+5DVQkL1eUWTiHy9GgfWSra
bG+Kouqp5VBy2bcAUUePPcYOamDj8oPu2s/Tn3HsG8x2KZrWSWP002eUm1p9MiIKV5gRnG78yMBr
s50aZHHZ4IXB8KROwR4998Y/1u5sb/rUYGozod3mewwN99z16Fiz0+9/2pp5bQqw37Vx34kbH/GL
0blsGGbbsbdg6ZUx3Z2MtTpoVPqZk+/Y5M22oyDnudZMDXvebSveSbzBlEsypqr1+67+aSziBkXS
FjXtfZojmOH42f1lYzHbi9CrMX6cps7iXTNuNO3MTjwyd+p8JyYj0nf51F9/bdxnzfKi7qqzLShb
vEMKKrpE6+tAsdtxfVm7s20XFVwSS4hI+8S765W3ovu4rN3ZjqujPHB1i4CEOUsfXfuAPy5reLbl
xL4r1Dgjhpo9YvaOH104ELM9B1F/dONWHfeq/iCPD/W5B+w0kF+8dNTZnvMDRJmMmoEI8zs9qu+a
CrmRDq+L0tyCRLhwVGYb0Kt97PMyPsUH2z8Iu6z3Lgud6uxEzFvY5KhliXsqhPWw7fvLzkJ1tv8S
P4j4R2FBxxt8NULrso0yB+I3Qh5C6abdgUdDg/D8ZbfIOQpfGSXAJBHxokt2qbpyL3w0zAH4XZ1I
zVhYPepmDoAcKFqn98kUb75Yd8psA5p+mplFxjiM1veu/AVwaI0Yr624lUNVVvXAiNSH0x91JOTN
wfiRVEpuWxoj72RSSc2jlP443fC0p7/6DrM9mRRdbtQ5e1LETREc2loeOAa01enWj3V7tjMjip8Q
Ornr9eB7pFi1/bfLGp5txlChMpkaDH1bLnVj4zYXdni2FZGBwtClN7mcGuZilG+DSzs824uDIqPy
XdOwigF5sm2aSwq38EhnZ2GpNElo+Mxf6u/jBmmgITyzuo+sjDnqHrW+SrGm6GFh3WPwsG3kQ4oO
9+kJ/I0R/mLhybNTUTTkzkNXdtxL4RsyJQffAikwif6kC0nC8kB7yiBhImRuI4uzGAwEIKX7GCNn
daVgey4N4iYIvHO9mabhq97MtnLQBJmglPQGGrrtJlgc582ih2pUI8rNzqjDwG6Me/yWLov5UzX0
8/2zzYJJFCoe9m7sH4o8uy3PBP1j0zbb0D3a5X4e802wFgoxd8ncWx9Zl9Ozdqzx2X6uK0pXzbTa
atQiihhumvgQoBt2unX5SBJmDuHH3VUpK+T193JJLqXt4Qd6q1RvECd4w9bMEYDGeLKwk4dmr0vy
ItFCJ8fOpYOoiyjOQpPlFU4tN1kqOHGIzZoh7mpI/ae7dySY/e71p2vyqEsVVHq2sC/C6gy3/XDu
8Xes5Vlw6CH4xVxWiDo4XWZbwJOne3xkuubYfxUPOkC/tBvA8kcsTEVrDCOKM+Pxe6t+sWnm8H8A
ZUOqTzGtq7ADgK2PCrMIZz2ahKHkcd2Hyi8rfBFbaxm2P1LjUZXX6I5i1KY7afEz7tQ9Sh1D/qKO
ybKqIkdPonWOq2IIxMmKlW1ePWvC/emxmHbyV52dxZtSDCvs7ZNhn+MEEQV3FUzOREJHW1LObI4j
szinFFDuQXFWEYc9xq0Iaf0a6sti/JxQEGtaDm06HfYIsg88TC58Ws+pBCMYJtwuyNohX2cLSbgY
9PKyq/5/EAnivJf6kNFG4UyL7LQ9M4vHxlj+M2wqmMmXyEMRgAydyiLu0/GFiTRpdvQXwKQltciG
vU7RE3jry+l1d6zHs71tteDBMa8b9ogmygfvIh4ijPHZuS9Q8x3Aug17/FW0m4ubnb2BceqpgcS6
/b59HIP2Rx5X76eH4UgoEmfbDzSiV5fwvrmwbULhW28GS1eJL3s4zCFfSP0Hmt/1wx5XG2qG5WWX
THH6Lp8CfjtwNUZrEAJCAB9/UVzY22mlfGq2d2uP6aNZAMz3YX9Z9BGVP1vFoSPIS5UFkfoH9GXe
ELE4V6TTjtyOxNmuK3Xl37vOrTCDaL9ZHM0amM7MXenjVhgHxLm9OzFE2r7UFho0sKG2lr75Ubmp
XU+OhO6DIOSrLNtb5h0L1x4ocMiPUfmCRDp/GY0m2K5DluLRU2x7tEzS8L0rha0GQNV0N1pzX8MZ
NDcYBrghwhpkGpexBOC1VO2hUBDMWE7eEuOIo65YIjAm2YL/VIqvp1fvkU0szmJDrRlJieDfsEdo
uMKnoHROt/s7Hn5xKomz6GBYQVAMntjvPXA1uvHg+Z4dSSKg+VdXuBODn3H8ISQPRfeitW/Y5V20
WExrFj38XqzdFD+8vSks03SDv97p7/P1OJnWLHxEQYfyvSWQcfjeZnjNXXSamNYseBhWj2qPNjX7
C5JU0565Hn19JTCt6fc/bUROPGmIp1l1w5fJVjoe73X93e0uK+7zmPmzfQX1Bt1ERZyKwbOiLwL1
TCp4+tr/uWhgufzZro7fESyZsae0DQ9kIksAnlDDew23sOTcZfzYVM7iiRXXCjdwkoBSu/YQBszP
LPmvDwLAoH92Hk2hqi3VaS7xSxXFRZhaeJWeKy4d6/Vso0aD2aDwSa8zABzZtsu3pxf2b/WAr8Z8
tlHdOAdThj0Dc3mFX9CdDP26Ux0XaRj/yQeMNaqdI7baKs7CQ4DumyDdSJaAgB5eB1WxwQNmo6nD
LqVwibD+cpKXETPjThI0RxB4peRoI340+aYMHkUsZlMJhgUFIMTRnBjB+tNfQ/p9dn3xPeaYRrWV
WlNWeNUnlY7yWrdschVjQc3uip8IYNkZ+SXPUygPIwknmkuUZBdj7ztRv21j5JAbY9tz26/KmzbH
ySZOHVOdbGBj6C+bEGVQWRwB88BXQUlRAbqVy+mVnl71mooqKAE7irHUe+rVnwqCOGH0auTCgyq1
K01ObrPoh1g/GwjzVD1Sox52koK+UmDmpG2AN8r7JOvvCyBa9FWdHXz/JQ5XUKevpXZ0erRrTG2b
4i3bjndtTCdrdBSQkiw1aWGaT4gSOCWmjfEkJ/wtTmW7QijbL5E3l0uc5dVFb1Rw2pAmTp6QsDUy
GUcaY61F4QKPOqdDLFGEMGnaiacuI1G70c1nU7mKMmsxYIFjDRYWGyhKm3ACxIMZ6navC8tSlhZZ
8kvUtaUfvqE3cKiUxsZV4bKY+xs++CmKwVrzMiyCydPgBBHa7TnO6++L7xdLxZjtJYrKZmx03LXz
/DEzr8yfGYq0C1x+oF/laEhGWzc7s72OBAVjtrsCzfNBFPKSdONd2yBFhthycbYyeSRezrEdrSSg
DGTyRURBWujld9hzwfArVq7y+DHOcMNCJviuRpDHMt4r7yHLu11cIaWySvDxKBASa/XS1gq0WtVr
Hk0bMy4exKbBE4jUg4GUep5jtnWPcuyzX67iGOU9bKESGXMGENWCtUzyaA0GDUWZrlnKaQE4rXNU
eeeHz4Fxl3rr2sCV7xzu8EgMnMM8UGvsYfWKLAhx8valCn53Onoca3h2DLvow5WdwDgmlo3/Sdk+
nm73yOzP4dCjr0tBMSVWzOoqLHd9uBH6M1jd6ULzxRo2Z10GHl7gechR2UYqUMGfqCXbaS0tUj9c
tUTsQS92nXmOm3/kQjGHM7sKmsqdO/SoiR206rGMrlW9whn3zJc51vzsPmGifzm2GWeQG/RIUgXL
fHirrMDWEZY6PRNHdsoc2lw1mOk0041FTPdqijWMuXUrvF13enTmOxxZQ+bsWiFj9gjHhQOap5rS
rOKLZEtU05xdK7Akx8Uqp91IW+EontRnTsxj/Z0FwU6RG03RyXjq0bYXbZTjT4/0sbmcRbwUlqCU
lt6wJ6HqGGUKfDqxK/XQTCzR0x9xZO3PobalgHc7lHjSc8VzXLypwk0ZdQvYe9R5YMgOE+D43MXi
yDDNcayZHjVoIpOi6uvUlhtzDdDssqhjzLZwMxRZqvrVsIdc6QX78Fy18chan0NPpQj5fayUekpq
1bXUDdssC+yikRideIfbpHN6FpRpBX4RguZAVD0LcDiWiW6GcpUK8FQUpPwLexQPIzZ+Q5ytc+tH
PRwEsPRmsFFgr4oVNGu81ooRqyMU1IeVW0pwmgunE4J1GVh2n4+PefGUqvV6DND5TD8iVGARvhCC
coVnlKmbq9P9P5LlNecoV1RIU8Us2Vlp/RpPFlU9BmYNb+ykXab+jxD5uF5Hd4EiQ5Hf5e5trN8Z
5o8yLyF9FnaYgDoeMSyJiv1IXk2wLKcNVzVC35V/J0XPycSXPxeBjxwlxiy89L2AeDgWAHs1crra
adESvSgJa86RiKYvhUIzHVJe+aPpGwdF8TP79MjemaMPXUwdRb+YFoj5nmYHoft2euakIxBwzFf+
fGuNteg3o8UDt6RYIpe4uJf3UfeWSLclkt6LwXub3EeQZr7TFljWO4a6i/NnyXtTCuS+8T4oSHZg
37BW5cD2hl8YriHu/Bp3hQ1rAJjaN6nLHPxUq2IdeulChVGPBrct19qyNbA88yQEgyGW9MOHOxk7
7bFFEpN7Kb/W8KlNr8XxOkZmffioy02OR7nwTY8eAvzfqypYxfiHiKDPRWG4NiXv3ihNVnopYfgb
8b7blfq3obv1sG/QzLe6vCp1x2tf0rgI0AmylmNe4evyy6jvVVyIav961LuFr/JAUUG8Y3KkGI6i
Wgtfqa79WgQK92gM2J4e5O6x6O7HpnEa7yCmDyMCtu4WcdooRTj9Ki9uBxSK1b2u7MbAdPzRcwx/
HxbhwupuIxlh4fIpUve58rPCK0aXkIt110GIf3v1M667pagat2ZRvQyQnnwd5y2cpoU7uq42P0/P
/LEVNdsFrad0RYal3R5iSVjfBBexhFVTnx2yKuIdSdbTbidDRrkez4Xi3zXlL2LkHBOKqB6MZ7+n
YdFF8znGtdRyfPfOw+vP155iyVGi1/Dlm7vSxivB+CZo7240LkZza5kvevCh9cl9XsZ3GkYlbbTB
cE1C7UDjdYrJtqpcBowy9dmhja9SlwcSKAy8QReasRe9M1t1yo998f3n2NJiDBT0svn+Iy4EBEO/
WLf9k9LvWtFBbv+yQDPHmAaFEjVlVXN/L6ifO7xPLlpu2uyENvU0VY18QgpEV6HhxK1zut0jeWdz
jimNYj39F8CmhZ2KsDSuUt997F85UlCOdxoJX4Z3xXgvhl0eULWpGgj2uwSlG8yjjR6+bNXYBkI8
QYsK8/ijHG5IacQmyh2FCKvJUdMbobpRdBhEy1pGPMKNl4H8C1n4TYrgs5lvmzS9yUt3EUu7qBds
1xxXXoDPZ/5Ulbc4K9bNteHdasoNPpW45F44U7ObvqULg5S4vOmL4j6SrgwSGKeH9Ehk0Kbf/5Qs
CNseORiPFSzJS/29Cc5cEo41Ows42KgoQjLlIEShXPj6q0vm6rIOz0LOYMa5gMsMxZJ3ATuk3ijP
gF6P3BTmoNe06T2xQ6t6X5nItPBS9vXHFg+F093+LVL31Y6ehQo/9RXR11Segrjllb6xVzvIVLEo
k5WqV57yYVLAxLShQkZfWSRRzHVFTBZBEd7UGMUOnvBmpMGHJYiX3V/moNkR6HoCyWHYJ3r9U3nx
FfXn6a96ZO7nsFnsvyO8TroR5DrG44587ip3rN1ZVPFMOciVknYbrrO+439c1t3pQfZpBwTo0Az4
do17WX8pxd2FoGRTnW3ZTEn0QsjoLko0vblqztY+phXzxUpSp/H51OFWDJvcb+hwjb2OYeBiqz+Z
CdJo6VVktAuv/ZUOPCxqJywwUvXvSGTaIba1Zn+fmu9+qEHrHeD7yrdZCAslfs2H9qGDRonStMMp
4yYw+qQ1NjALsc42FaC39nWUb8bs4BXrON400hr9f1upb7vqVfEuknNWzTlqN5QR5CmwENirb0q+
K7rLQtGkJfF5uKoBbdQAO/W9gLR2uxarM/vnyHNxDtL1WyWUakmhjq/edoi5LqKM/IgfUtYxfa6X
F+6mWdzwOmVoIOMRljA3a416VRmPFy38OWo3w7dSzI1pP/WbpnKMC6tcc9SukLnemJm0K4lXzWt3
ju9wZLznoN1eURD0MVrQ7eWjDrc3zaiRPuGnm1UPlw3ILBIoaL6jQ9iQG6yT66YiBducuc4dOVvm
aF20/yVLk+m7rnwr0nEhK1elaZ05Wo7ERWUWDxQN8aNqahwFvGZYVeKZdo91enaGy7nqIZPFHVQL
v+nWr5hyCgpwy8vGerYrAzfTepynuNDAxnbxVznT6WODMUvPGSL3ZiMD9VBj2bdJ8/Vl3Z3twt4a
Yiw46K7hfvekK9W7rFYzR+uOQonepdwQ81A9F5dNcVl/51hdc0TMsRYjgp7kyBUO52fApEeGdw7S
HbCrqBQjJOO8dg/t00WDO1fGDhqtFEedRturcnlO8ONYT6dV/emU7CzVGmMsVqeekvY53dPfee8v
zt65GLZbpbwBpL7fd1jqhJEJwiTRf3RSg8BatYuTCi3Ofa1LK3y97QgRmiCh+pl6VBEPOWJIiwpt
tYwXRngnAFZL0+sifU7y11j1Nh3q9IGGE53XvQOWWxaIRBh4IOPHZ2t4j6LTLu8qJA+04MkMDiGM
k3KrtTcK1saUSvG4bvCDMcqXuC22iUJ6OvwGQgS7uFHZRj6yq5GO34sINcbuUX0TvHyL2ei2zaqd
j7qh1g85Xkk3nZzuzHpdu/d9T0Jl73ubKpbXctVUC6mXgbpqHjabAtZkwWHssn0g4KHdbWROFEyb
uoWajFsr67aWla5VT1qb8JbTznrEzFtb5L6n4/gbX/YcmASrPk8zztiB4XYZpSJML7NFrp6JI0eC
3xw9VYis8h4ryX1QX1Xyq44/Vy1eCEqYw6csrwnyVGF35trPRn4YksfTy/NYp2fBr8ojMazjEXbF
sGpNaak26DN6zunGj2yoOTKpQtkbIViPYwYeY+gE6pnCx9edRtjrzxksk6HMW4mR9ts1N3GcxFfT
Lep0p39jbf9zwxpzAFIZxGWNgBLnTI9djiI5dWoRaZ9LP0OFGB/yBl1ZyXOSRHYa85egv+bgXqPK
Xatte6eq53ROvh49Y45YCk1PqkOMEPei+Spkz8lldxZjDlkKxECyPNAOezl/rsxb5SJdfhUEyJ+z
IjVVn2D8xTN75T0NP07PxteDgBXkn41moiViiBNQFFp518OZ9TPdzv5zhs05Cl+tcqtoWn/YG6Pl
qOS0R7xKYwGR6XN8zSM3T3l2+Gu1qxRdATVDcfVVigySqPVOzG0/qB7j4fWisZlD8wNgpXh4MuDx
tri+sEYxB+RHkquj4chtCKGHp4L/e5ddledS/EIlarpKHn4fqvUyUe5zyBWnx+HrcGDOQfMF1ue9
CAMZr9Vt06uUkIDlh+coCkdW4Bw5D75P7qWGfqcVoJwHERbaZd2ePvDTdUM2RsyTe6JjaLwVwnhn
xs0C0auL/HFU/FH/bD5xi6pLA1ZHMd5Ww81ZHfspyH6xeaTZjhSGrI8El1qqa7p2DkqNohDyoiEq
pZEtiKJTysGyPMf/PoJuNeeQeq/JRr2tqAor/nrMLafO3noybciUr7u4WqtJizA3znclphomVZnm
ELnO6Qk6NvOzTazoWddVAbEnuqdkc+Y++JvZ+cX4zVH3ZQjIzMoJPqnp7TFxrTETb0ztNiWj7sYB
5oPlJsWLPefuNCTZUhQFMtV4NII6SdP1gA1vIn2jBbtLcaR/TsTbETFZD75y+xyazdaDleKCIMT8
+kfXfo+qh6jaiOO2KdpVb5h2af0UjHPSkr+JHl99nakc8WkVh5h/p4qGmbQikevZqSDGszxZdkig
iU26B4WjRtshuoW9kFSSXUl3gXx/en6OBNk5HyD0NSjPIa/NxL9uvMmpblvJL7G178wL66pzVsCg
mXrNOgAS8ozg9GXppTknoMTvPo4Vs9/HEXNpLFvEyU+PiMz/vtyexhwwrHZgbuIs5XarIZDe2HL2
Q++uPPHVrN470IWJsvHa2yi37NT43voeRfcdGBI0QUu7wWakbTe+d2XmPVplL53xYuq7TnplxS7w
01ubUuZUAlxG5NYs8SBVV4ayVfiR5pC6IOo1u1HK9Zg1awGAX6Zv0HfdVIih1T5q5v4OQ8ZedXe5
le+l8t2wMCnMIwwppYXbo7WifmRatZWNR6E0b7IaFKV6Q4p9aWrmuhfztRygApEFTpsN92MvO1G+
q91DJ6WkHnX8i11HRIO8FDauwdNKz+F/m4tGSa8zC8fBrlpScrahyjtleJ+QmEjG3O5RL2u97t7P
xZUmPKf5R25Ik2fGCn/WDnXv2IyXsvuQejs3lvcudri9chjHK4DNdlrgeVEtMK/GkgTDQNvvFLtG
gVq4knHOyKSNGnor7F0ZzW6RZdmycD/E7nvXmwvVAPMphb9yhkhvG9truqUg4qW3EbtwWRbZJpI8
CFVlv8hx82oHcduP1XoQkTQUPnB9PgxE3SL9VYi7qK42ivnWTcjbICOFu9KopYXyS5Lvre4jQCM8
eJYz/CWTnESj7wzCTW+26yrUniv3PgLDX5bJPVLk/sAGtihle90KPQSni3RHa351We6kdQ5nUV6L
2sEKm0Wg3BR4VeJqny66YSV51ir2REfDp0MhGgluiXMIngjDexReq7m0lk3FzmE/SH2O2+LoqMYD
WTMyRgu8QdbuUNtNENsWdTpZ3pdlhLL+h1EEN+qIfBZszk65GVFANNHKBou5UKzvcb8Gf+x0pb4e
fWlhNNi9j3egQSocE6ylugzVB00+VNaj1z+2IUrqh3ZY9fyynv5bEyY5SbsoUJZ8yqMb/p3y7/bR
WjfLsVhROS2tpY2/dEjeHMNXcufrSi4XMu/str1pwaH41O/0m6TcF/JrPRSgagjE6S9T/lZF70r1
httD634b3G9S8yvmzwxpHSF9Fxi4yMd4nuM4HV+745srb0INnHBie+2hj2/z+EaOt1ynbYEBlSw0
8CXQmI7bXSfJNeL/nXhvBeJisogthBsXLEXo40wy3JLHWXlCsSlMz6mS1zZMOV9gSnG7KN+ScJs2
5bUbDwgV9itRTlc1VjQ9pBdfsDZm2m8S9RZAsF0LN1p73el4WdTLDgF1Kfluao/pkDlGFTtD2Tz2
SJfJ5CRQybvmnrSspVtMuREY3ZWjYCfRy5httbrHimrfZLKje8Ui0HZl2i5UFqkQWYueqCPg3GpN
hdliJROIDLh+IVbOagQkmyHvQtze8aOJZAAmY29jF+oU5ho/rUXAnvLj5toKDpp6a4iHxASX7QBI
pyYmNT7aCd+N8k6S+ytPle/7GBSKoi6E6Dkkr4ortJBS2+WdbqYPUR1srFJwkI9YIpCaCtSHQeHG
zX2S/yz7CKd3DZdhVPuVcK0o95hJL+KoXGQCIiEUSPpKAWmOw3Gi8R5tHKt7tKxhkVcqPl/fdFwJ
ogH8ee45tdc/xSRTGnxgQ+kBXd6FpnaL0npqKjBQ7D3TUx3L723DvIkYASv5HmgAbwrDDvNkQ43f
FlD6aCAzK9oVtqpOVj6pEri8Ktj08VaDd260DnwDgFa4eijPlv7gys9NUN7ISE968B2xPbFlJV8B
rV/m1ZvXkndJq9dS7H9IIPoMS7juKw6BdIz/N2fnsds41rXrGzoEmMOUQVSWZTlPCJddZs6ZV38e
9ag//e0qwKOCYRdFkXuvvcIbrtqZTqnnNr4M60TMnFDpNg0V05DCQRCr1xIIfDbVtghIos80tzKv
2k3YMLQPc13YVh+sprl3G/yr8CtfJfMG281dla1QqO8EWsS6X0yXBd/dIfGKfpe1L6N66usnXYbA
fxaKZ1qoQrXVSHj4i8nCTUh4K6LzyArCvpny7SoZm9sJkPpUOUmsGLm/hCUzeTlc6YMfNZ5ZnpKR
RtVTEl9UNktUdIzqt4Fs7RiO4c+QuHr6NpXVlmBtwTkTlIgOnQj+WvIq8X6QZD/h5BuUR8W4x4B1
FjM3G2Ge1c9lANfTSvmkzRgeyqL01FqlrRZ5hjw9xMpb0Wwl/DWUqHJzgW4c9DJQWijQCuNbW31q
8kZpSfqqTamdq/AD5w12xB4RnXVSr7vsl9RtE26pDLeApTb60JER7gZNtoPkYZx9YejdOXgCQSSV
kmvhYFRVK9EAexV/TJDsrPGstW7YXqz6pTFX+XQShm0vx5uuu6fZwxGazePHokr20CSeLAj4iLOK
XvXiHSsKO5IamnTGdiDEJhWCCslGTmBVH4pCQlWhJPlq1mGJgU65yuZjiatVXRC9IreV7qS09AvU
YOt2wToksaUw9GLtDjLgJguPWNt4Wbsehd86GoaAdsSS3S/R+Gwc2oRURhoKfSEEv6KYnSrHA4h4
s5StE7TdQ88h357zdDWHJ1Vxp3QfQbM0Yl9UfA5jsGNOGld2nLmi9C6K6wl/efVx6U+S+iRld0rW
Mx471wIALgjMvWoH8mkwzZXEDAodjITjcIyeu9DFJ4RREqIO9/HwKHD2NSZK6l2F/vHS0LzlM6B+
WEWIEy9Y6kTYNd17OAhsTNUeh2Yj94GbACzDhnqwSMiGtVH2BzNrcQLJHdUkL1jqk9wEGQsam3Pm
EGQteZq6yAs7YbchPB+NatcTncqqcuIwdCKr9QUci2RjJNVCVrUYPBlqfF9dLCFcpcMhGVvfwhNa
l3rbilfwyO4woLejlvYsY984+hLnQyrv8vI3UpGCdJdF266/BHmPo8trtwRe2N7FNTF4OlTx0xIj
ibs0rqngwdw6avza5s+JvMKCgqN31cOvMVMiWMjx3icrA60WfHgI4F9Nsoao5MRFzCIy3JYaZiEC
TM+W9ZAZ66U71hq267j3ZP2utPKjVI3HNASnhTDQJMT7Gk2xDry9EHO+6JNBZfQb5rI/le19VddO
FQRuvGR+NFQf3VSvp94z+NJ4kztlUO/zcUQZ90xySCgwV6Bt9OwdQx4bxyB37gS3LduVJD+A/rGL
MMXebD9ov2RpkwfX56rctYFsD+yhtkt3HY9Ap8KIBV9PMPRW/UKsVkX6sXC+5WQv+CJ7ikkPgkWs
kGHXWLCMqebK8y+BA05HDbhvjnP4XpJMY6vWG9F64SnjNuJE2nLqNdErVPW6AayoX4etdeggOina
p4FJdmqYHk44qzgoNt0s2kpjOTXrJqnKdSa94SDl6llHIuBIB6lTcJmRvaaLV1Kse0O7bjC+mTLI
hMJVC2Ob9odU7y+J/qWrd4F+n+Z3JKBd2/pNOXpLurNC4CVS7ZTJGpEYR8f7SMbYBHRZkuSHTNJc
NYnwpNYOapm6WIbfYYu9zqvZbpfcLzMOtjrz2xo6mCaxNfCUIzx3Kk+txxRbU/1B+xwttP5mBg+D
UT0rxlGZHqv5hZxhPYjjG2YQfDzuT1LqwEshuI3gtz7myhdDDUux0F304zQYtiSTzmNcZZCWV/Vw
F+eZ08rnYmxdU6vYGJ0jkFD1+gRIe6QgmHzJeI5yZbX0xX4oNBvLOeSd6nODWmXUSHeqxpEzXq3M
052sFNQChhcmu7h2A3oRVmY57WA6dY5ImI4XDSvKWshuGtNpY8MxxE3dkC2mXCDnoTStq6UrTNhQ
la7u5v5UV8WqSttDbGDWZUZrYOSOgPqFyUUN8BlJhVC0vjDkM9dKle4HBL8VHvMiLHurAD+maq8Z
AbVBXkciKVrkrw6inx4YNr6um3bcaFPm1DCIJosMHyEaWcs8JZ/u02X0CzanWQ6IsPT2QCY/pdEd
/mH4hyO+oWii0xWfulGe5HjXlO+tEni6KXN4ja4+tzhCgdKPjm0Jx8ncVamAF3zvoaRHbQvPrfSR
NraDryGI3aB76nVrLdbFCvnynWJt+R74DUVa5Ef4qE+eokz4NME8U/w5N38nA1I5VuGlxuRGoYtJ
EaZkPfY55bzqjJOhcOOw+ooRoHrfH+vK8PTxXpZnv6MHVIqmjRLfaorlc1Pl+7oDENkAYcXYizJG
1iOGY48dJWKoP4VR6dSA48kccXTzzLD04sWArornkll/GWiD22NHaDP69lBVF9Rb8Jc791i+52p0
NxNpYEEWtR8vsQN8Ic/RRZ72hTSQ3CEHLhG143YqNjnCMp1SHi1zp8ETQ2DHHvUCzlYJOtlcB9V9
2+DroxMdX2LrF8J8lV0h5JnGEUcaFVDcAeEniqMJrPTScTTp8ywNFvD1tJLE0k0b5TCiMWBIisve
8qvlsYAtGXLwalhvCYlXmUiVB+XDqE0PIvrdfYabI5gdapRW8jOVD1wETDXnvSWM3jAaK7wiAAo4
/RhgzNTbevIghZlryJYzz9QTFJJjsjgjW3AKCq9fnoyWlCBXnVzX1xZWbLZoCX4BCDInVKYd2vvN
dGdhSYRCU+fWWvC0NKmTa9FxUS1XFjdimt5Z9ZdZq7YKgbNVJneBnryANZ8m1ekoFmazParzw6Kc
ijHY4TDmyRX7UdtZwXmhKI+izg8squCwduVOdfCZ8YvIwH5i2Fel+qWiSo9Kf13edcrKKI6Y2KMJ
bVvSqxw/DdF5sCIbby/iFmj2Jj7UCW2NugcJvdKR1tfF+UGIEicIZCctszvGXOQPlc2Y19dn66wk
0TqYrU2Xhgc1H1daKH+mZKj6EO1H42keaqZVZAw4AhZAseJGWWHH7BRQY7F2Q2BH8BUr2opAsdph
piCnwYBuG+LQsq0oKPDkWIdSSzDkXemBsAv0o0Kl0RoMk8eH3ljwp6HsNxbFD5XDoEPAvWrZl5Od
6Y0nYzymmZWTEu1kVTrFQnQYGRmPoqtCBRPIdPIQjpLsCjJGA7P+NplfVhbt6ja1pfhXV8SPTGVO
dEUQb5C2RcQJl/XG0VSbh7YLfOB2VAt3ZlmequicTPfXwtTJSYbjTnGS8ZAVDJgN+aCPs2NimhgT
euZqF+rNsQo4BpZ3ZBEdo1DwGxW8xXxL6CmO7CL6RuBxs4gR+bDYGRPi4q3MoK1fOznRfde8J7Rr
dFUlM8vcOvzC/YK+VoifGkRehOpn5X0CGCkz9dWtD4zsLubACp59rTfXek+pUiv7KFXcSsfQ5kql
wc8v1/zc8hruzBi/SgOfqdZYa9WRjqMj8eqREvdDcx0Vhq1nOPsJMV6cvMZBpcBnT2AL0JlwtKdr
4NkoYbtGrUjrngO9Ich+LQTODspnEuAAJwzrkKQVd3W7l1IQyIkjx9nXVLUO0HTMB87XtojEOTaq
3SWR12Z9ZOgGCwZps+J3XL9bbbCLRRwba84dab6ro9wzsi9h8fEeXMkBXqOKP0WWEy2NL7JqE4X8
c9LWGtkDtbGkLF40L8Q8UdnUhkldW7pJHq7zbLgrrLdC6o8l3ShNU+x+IFcPxePCrXXQW1usGGLj
JV+2ovE8ANEJhd/lfEdbYzYvmpt6Y/zZyObeoiuUGse5xbuVnKoYU1jeb7L2ngfbkU57sx67wm/V
VQsXWUgPKZnc0L4kxaakiaH2Hu6bQdxhnViTn/8qEFJOIt3G19ZuYnW1LF8TCctCdTkhxq20+1Qa
vZoGcYKokgbdif4asO3xlI/Cc4OwZZ8Wx4Q4XWeYJ+TZJqphtFi4ZibA0apzMUxuGit2SV26TG5O
pQ32e48P5d6IlHVOCpfroW1Nb3nX78TgVMUxTPwThmiuUPduZ72rrYpqVnxIGF2I3G8o6jz9YdOp
6UnQajLjr9wcnC4YvKEm+ytbNx0GdwhjfH0C2pWPwRKsLdM3mXHpuPrERrbLm6eqCBxrIbcqtV1v
QqkR6eR21zpSO9TRvLVaB16A0xhg0/XcETKgJW3uzODUrVTdVxNBHCs7PWqxrZ9oNUmQH0YnJyuY
apWOHUBUDFfqgQVYS/BeYCqTOTUlNmPFkxFepemTUzgbnoilaahbrlYHbl6N/GnvRkntRPK4H00W
Sp7uw/k4ydl9Uk93zVTAtCeIJcJKlWJ/KAP6AHD7i3GdEqoa483QU2wGJVtlucgiaYgQczXihv7c
wcuSBOlcq9aThqoL3YlHWLoOWu+HerEe02LcqK106NThMAeT3wKlFelsy8Imz5DdpwF5/fNEFcjG
C8+YEjsbcCDGUHZucFg1ScfC4dDNv6Z7s1N2Xde9yiNQFJkqtMdsL5QDWrqlBh9YuEQ9LbYGPJpE
cwSfvTuxMcl+m4UDHk0GY4jX49x8iFbl40Xu1iKUvVzd5pLgdaUm+GP+tgTqTgNuMGtYl6SeHKch
DCjI/2LozuXr1AKKruejHEhuMexLRDqmVwV/2zR40MKXsLG2fZXu0LZ7jRYitzX6zTJjUsoG0Z/N
Absb6asenmv8OdTI8BYBE50u8KK08nJ5PLVNNtmGHt1TlIAOcIeCQt16iTpzO0bF+zQC3dXLw1xr
GwnjUYiHQmonRsdIijkUhdBIIEoTcPAj62v2RlVwjHovSONeaXjG8yWc96ZwmhJe2bq9Or2LmI4b
OCKT5lsdNgUmWhVyqbuq1mDmsohO3Zw1NNx6IQlJojRnCY73dbx8VapfNRVWKgLdt5Y6w2q61Ujd
H1mPYnNvJOVZqGvPSuVt0c70r+tVi6xPqICGmi4W6WpbW9umkqnNWGHmYCEYVGGtis/nJadxEVjy
VuwMOpt1aXeNRs60lFhaHpN0EwLavnbrVmFTrmX5rC5H/JRXJk6bJSYNOLXXGXDqey2ExjIU7zj+
OlParyJLZgjWr64/YxazUphV1fzbMSS4/nzligbl4i0kg6Nk2hU0tS4urnUPaklcOO8lUsQMTUn1
isfe4PZtK/W+I2Fol+hsyL0taBG9VO1rCkrUhZCiaTFt1js4LfoddEY3ZayT7sacJkxDKj0pzaUt
DX8aG3tk6hzggBv29J+sUxgrrgjopRdrp5v7C1Yu75UF/6ApnD5/Cxi5Tl9a82AEH0vPMSkYq06r
/FqlHYzWx1B9GtVDbWxza+DMbb1mPEx4W7Z97Cn9STeFlcGfV8tvqmNvwOi2b3u/tVQXsVc4FJZN
ArDrenykDnWDMfb8VsybSNvlcm7nxd7Sn2qx9aoRR+RFdAW6BonomSJcTUl2Yt2Amv/esvYrWrz4
N1MMkIeXNIxnuBQSqC8p8mOheYkH+akatYztOPq0vu5zcytU69QIvbHbzNryLpJ2NlOH0BQEyHAT
jOugrte9gLBnIa6imC5V368CSVuJbISZh91Hn1NavMdtzg7LXEEfOWo/zRnTzcl8ihVkJi0jvZj4
VkspYHoB/NmSyAcEYVZhKpFbb4dxx7GxYYH7XSNuGok4kA5fOlGqbPFVlh5CrEt07r/m6c9xT4sx
MNzZVN+7bgApF5+tEC9bzL/RSURNq6SBtCzFuhjM3DVE1Z2WM0ZBkmPR7pum2SuUeI9qyxnPmP3Y
pntTX9ZRLG8CQVyLhUlVp+6juDhLALm6rvUDaoIhV1d1OqzVAecRxhZSdgiVx3R+LpMPK/lIxveQ
I0BC2yTdd8p7idW40Z1C7Tjq54GaDatnOaQTScNEEDIvXT6S9tman9P+a4JuVcxHdVjTwwcmKJor
OqhKpHl6Ck3hcB1fN1IIBfOOgaLUFFzhLpTPJl0Z7HCFbjuN57Q5hNVRzQ5SdIilgzh/TPJVz/vC
MnSHKl31gnBGFLQgNC1i4mQBxOR0nF8iiJ2tcRy0U3Y9AR/qKL2fdQrSOveyenB4GJ9l+dFoq0oB
3thy4uJTj0XrFDtEIhMFl+iik+9qNOGLCI3P0K2VylmApiAQuDVUCjC4sspWyY7X8nK27lLh1PR0
j4qDECj3i9LsNY60UGUUuEaWnNGb32rQhsn+lztt3AT5FyKlwC32vfghCeFaUdhQ4yFJvFZ4muLH
ZnJkaUuroEA1Kh2vOjXtTtb8SrFwdJ+3lP+ZeX3fu95QjkJ8bLuTpiJdwrSXYVpI93I3ptuiN5XX
ZJF92EW7rHyTJ2uv9PdqO6HFXIio0VjvfdmfNJwGXWt418SnLpJWVFqr0IpxPMTuqsOB9Bcx/7yE
1loVlMNVHifrz2b0nPcA2/tHIX7KmRd1F7Nyk8rcqtHWJDVfq8anMF601yLZCE3rtbPqt+JRyk9Q
+RlrOK1vDsBNQy8MEOxplYc5l5yMeDwGNev2qGTDOU6PRht5CKT7mRy86tE5IiKIGgI/5IgMDCj8
zNguDL/ZUM7kuur05qUXso2gUP+IfFCFM9MDSElP7OlKCpcq/MzD/MOqS28ZrL2ohDtdXvZyxei5
bRWnNsD2IsCakYdbselphO+4XukMH3FCiekCXFJKUrVIVmOHhU5n9l4TgVuKFFceHvEFRCe4Zea8
E7sPuRlX4KZsmdZHRiNDy0W3k4TLVH1Cv6pbehkVvymSx34sL2Z/kUTB+zOa4L/xL8atRpgahW3T
jwAFsxaHbeb3f9Ee++66N8ikZMpLzj+ua7ar2jpUxo+Q8catLJgYx2KpzVw3YZDZr8WfAiZvMLIF
FmZyZYIAmxvEpHlFfwGAfUPwM6wbgFGY18rU5QKHkqJvkvhtEAZP0iXOWCaysupPae2EmbzKrd9m
MF2yqLUr+q+hheUxlPfil56mf7mXb97JraYXLH8tS67fsdYYTbnpz171rSzPkI66mZa8EjE/zoyy
GID/aG2aV0zQx/t9XIR49kr/z1x0a4jzHMaQ5PaJF/8N8PPf0FDjVn4nVhozDWT4zRw22Ib7inmk
bLeDbPkL+OcfkOn/BUwZ5hXF+K87j8WwE4ZYGFExpV1XO/3S+WFFjs1wfJA2RiLak4AHoaJsqBh3
saZ5qvwczBlp6KmwmK0MxGE6I1JQHsVmOHX5X5ga397adXH869ayIV3EKARxnNP1xi4Wrvoa7YGw
qvZp/8kMelP366J7BO2j6ocKCXUdFQuhNpBxSO2MGoJKCFfAfZA/yNrP6LvGrdwPr6OkmWAhU5u7
9JxxSv3ZEroiqP71bWsz79tWBOnaMZqd5d/9z3TZr37T/3PhsWxKo1m4sOoLHQbuP1zyN9HCGFNJ
FSwdyUbZERXKUPdHz+FW48do1LQe44bbnWU3BH2o0Qb52aVvwIE44snF0sNELLqdmK3i6WeR/lbP
J8JOoAiHed5JH8tz+fnnm1X+G09o/B81n1gWDG02CMcq6CxgHoN2VaOlfTItMYPr7BTnCilgcLaE
68waYZCG+eKY7Sv1lRGEIOzVZBuTTVQJtliyumESsUpxyq2Xz2JAVnacjtfpfCxa/iC9iMH7UN9b
sujrwkMUDgCittKiIz/MZsql+z9/reuz/o94Y9zEG0NOIkmm47/LxsuMVsnYDHgxtOOrUtXvccVX
jILpZ0v0VudnTrVcz2qWkpGclmZlmE9//g7fnE63kjxKofaFpMZE+3BfJtda4c/X/SbaGzchQFf7
Cq1Nns0glARiXBiFgMaSiQP43wRi/1mT//X8b6LBkIiKWGvsgUSOnKU4F+VeVB/K4a3LLLqMAQPk
zaDs23JvZG9Fe+JYL4vnWhAAuqU2XUxa15lT1h/58GYJl8B4juVX7NX1mYYtjho4obfXqaWAzE5I
a6fMVmX9W2FOihO2Llcc549x+qTFLlhm22Rkk1i+hPiSUUdOZxzk3jfGO5E+ovgrTs6a9GEtr3Sf
nSE6SdPdol+92O7yxjoKzW5KjnEJ7KCsGTK+VfR39Lq5CwsFXCQInvAeOUOzWfDYLS+TKrpV/jQE
2xp8trUN+82f39o3mHDDuImEOqSwLunRJLpqc1AMAnxiVIO25jzR6NcBP1qOFko4bpRuRSWs0ny3
wuhH8nM4y/5veG8nqxRGiF67qT6EwXr8G5T6m0V+q7kol6EaCeAHdv2X+VD95Uz/LqjpN4nSHAul
OdTA9YvhWcNeFCgo7TEH1S01hPnb0o7rm9UUSq4067YoLjhMM5EIDbdqN1G6odofO1/LZpqGPGym
GoYmH8JyeRHj9mSpBWgD/WwWkYuyoC/RXJ5ifRMu6zxUnCiP9zP95FTZ53izxMrfmN3fPavrhv7X
2d2p2VgsqUROsEWBYPyZCo1xK6M1tEyzm4jLxkemcfHfFFP+m6Bi3GpoXc0G0jxnxQQaY7lPiBNr
vfnhWagr//so4nbsmxrtuV28oMHg5clfEtXvbvomNkpCDuO64rpRmDvWQKcDMMn4M+9E41atScSu
Ixd7RMulD6ajP6s2brWVWkEu2myCK2K8BA/6rz9Hm2+W2q2uUqqHrTAA07lqk7SJ2/6w4rpVUtLH
tgzG6xNYXpbj35Q+vjnQtJvdnvfotKtBTi5n1X5jgUcHg2SIwCTMzv3Z87jZempCQBkzZdqVb71b
/P7ZRW+SlAQ1ZjE2WWzNS214dHF+dtnrO/1XmMibmKK7JE8ExciYy3r982W/e8o3W07WwkYYZZkS
TunXBgDgPKwco1V8JfubAO93H3Gz+1IZbU0TJC668gwlfg/6OcGo3kr/olz0Tap7q1zUi0mkCFJH
/JzH/RQOtpWNO5N25izfQeb5WZr+jybXvx5/kqmjPqUo58o5MPO11YWrP7+Ab/bkrRCRXKtDP7cS
nPqn8EH42cK+FSHS1ZKBrciIQJOCDU19OO1/vttvIql6syn1IER681qtxOk6BeREflVGhffni3/3
KG62o2xhKZzDdrx2a8dhMys/fBo3O7KaE43OOI+4bVfzFS9u//l+v1l5t1JESBjUMvphM5ZwgII7
hOtTMHPnek68QF3+8iHf7B71doPqqRl2CR9CW/SK62C+oIL6UtqfHTS3AkGKhl9I2KLpoNdtbOuq
5JbADf/8gL57oTf1QqiZUtqbvFAtQA0O5Ye/ZM3fXfcmaTbRE8/nmXuWNXf8EBL/z7f7T3X8H/XN
rSaQ2o2alVrjtBPhhM1oAiZg0qZwn6DOKkyfSziAeIRX1MLVmGtXmEQoXBsdzKUo2zrjrKwEzXXS
ZRMAMDSPOvKTSmHomfvj8qgW83XSv4tM2QEseVUHVaro0cpVz5x1v1zoyiq+pA8uDTNHRUIjKH5d
2RFCKgJVeFsosnBz2OsI9k1LtlPFDqjmpQXaHevMz1GTzY13RvSeRJUV0urTGblEWeEv2bSRu8br
0PczC1dY9H0Wzhsr4df9b41have4SOEqgpk05Hctev6Bem/KIBNyGT7qIwJ2oAv+koVoxvX9/9dz
vumlQBWWJHLTEeXuDq7tUzA9auCNBACUpXkpZ55P8DYmgi9byma2ulWXNtu51ZlhbI1uZi4/rnPj
UAQol4NPVVEunyxG5ZU9mJ/XrkRabhsDMpFc+lcJkknxUmAAobgFKuiHKoQdfjsvpzr9TOR3qA8w
HB4KBoeFul6YPU/9alLBsSwh8obuWOduDM47Hj9KeF9IGDlq29oZYGFjmuABrVUpWaVMNxZASRmD
eu0T12h93Cn965BZfm6OvhbRJAGhPf8q5V8JTiXTuEnAZUinLlsJFrgbZra15DTVZpK/aNM7o94/
pm1xqoRuN6cMlQYmlZCUW6V0GiBlARiTVEEDdnyaW5DSw90MZD7MeRLJ0WAmB0ENjBQqaDGy+0J/
30Y1GDB1nUWqM83CfdmB+XyXpNnuKTarqFylS/o04f+dxU/lMnlls1P0VSkyq0fPsZca1+CXY/60
YIU8auNZgEFeq/xnOR5AyAqiqwAY72fZZhtU+hEdLHuq1nrV2U17xkDDKeLeU9SPrN5rs+YmeuEo
o/RctDU0RTDp3NUQK790ZNyxmlrHFqrr49CvxAVnazgpedTeT3V1RX8pWns/D51rwqToZcEFt+FP
8R24aSMvvAyBckOQnDEeNgMo/NDIHGwllwrbiWjZCBCs1CMGe24GHN3SUowyTEfiFjQ+ugbJMoRA
sa4DRk9WA1cNmo0UtKth1FE6tbYSVE8rmOBU5V5kdOueWVsXR14GWCFtJr/Wv7ohWMWxtS7Q1pQj
5aMIgU5D0AoZ0Jq56Omx7BbZZW6Uq0SMowtI+zbZMZM/Y+NuhspAk9ShHQI01cI/L3dMo990kebM
V97hEgAmesms6mwuaDIxQdFsAT6CIByspDtUDH7rycvVlxn73SXeG8jf9WsKoTv6ZSdzGfeSdS9F
v6cQtqYEJKEC2a6VzqQ+iOO4tVKfjhJz0cDXwFvw0fYUrpjSocHhWGDQgQVZLRYOh1ESgYsVgDBr
b8yWh96EEFQDGxVVu+CNqcVzMz2LrESgURNDgmAInDwogUrldhsKTjOjQYLty2IZtjI+o3vcxpGT
TlBMcpCpS74ala0IzEHvIuBsTC0r0L4ZJID3MlWgFW7qRLEjQ8EnEZm/HGZjs4/naYUKFNKDXpJe
0twEOPB7UEwbhxqp3QoF5HT6RNPACx90R0EvSBHvNVjXEHeQD5eRz2q1t7bMVxHTDDN5yOf7VgRg
HloOLwOM1U6GMWwV4O0t1jHNyC59FvIGZSIFLoa8zkbzHGrWZTB2wLdyYM9VvB1RNK+mld7oh54A
bbQvQgYnMIUrGreuWCHWnJBaobjF2AT0bBalXta9TBr7swemg+PIoPxGsdGRRQhYs+pW2nsNurWb
nrqp8MXYYPZ6Tk1kM8014CCpS50+wjvySn4c0m25nCSOMCl+bntQ8cm7pavrqtKBGzZryxDpzg12
CZUz0wZbENl0EH5Oen4uU5bxpNkmuH7RWs/WITCwa2sNFKNLZ+geTQn0Jhh7t0yj32KSbcPokjNf
Zy9dD8RRAwBlPKtjQYgsvKULnwOmXR2w4NzKD3r4ZoZA4VlwHfi5EX8YewY0VLFFRfMpAelRYKFT
psudXouPOZj4OYdePBXE5cR6ywUiYjSljZ9Nuqt3k9No9J61pnxtBn0ziHtAqRFqMWg8QB1GgVQv
Vkq864ZfUnOIs4MsvprjtEpKTuWJoWR7lcwdd7LKsf85d/WmrRQ/Te7BGnpzUByoAByV94YbTJNe
tApNZmiAnQW+tmN4FORrybAOjXwYml81E/lwdDrE6/UOHcOw8mZzozWTXRuPnflGb8lN4sGt9Sct
/1L0y5C84hvmqlBJQpKOvvhlwGNYcN6RW+PcJHdVi11KeEmapzxesaP8MeBqWhYfwnS+G/EEi4Vt
Ohpg6YjAYHDRVnWYuEDE02o7TVo4wea2LURnzAEP5G3i9cl9UHa7oYCnARZHB+Zdg93UyUwopnTL
eg3mezEtwOECYAmjh3C5cBuuCOhINIdfyhDsG/EsqI9j7Hf0hKFSTfG4yYStEdATtg4pI6QKEPtV
LiWfjY++5MQZfpdw8+I5W+X9tO8MqG4W+7d+CSxpM0VMWVuQnQKLNRNF+DKBrTGku1raCvFEKjyS
qN1r/d8U9L7RtDBuNd4izBMDCDHjzpqPXSu5MbG5bWCG11/qmPgFqVUH0CVuCkygoLPDH8D91wt1
wRkjuG/x1yLn92nA4RZcmjx3cy0kz5Pdku2ZlPQdzU3XD4CuILzHndNEwrrpS1DhFlzNi5WBDC3K
ld4BqgIY/OfMVv1H0fi/Uq6bwq3soj6tooFO7wBeMYP1jnhNfY7kft0KtRsTjGEar0fFr6tlb0qv
jfkJBtaWM901ysGOFriXELEqUB7T/2fuvJrjRrY8/1VuzDt64c3GzDxUAShfLFqJfEFQlATvPT79
/sDbO8OuZrF27tOGIjpCTREJk3ny5Dl/E2kwsm9wGFlM0CL6CQKp4JRquwNWGA63UZE4BZLzenxq
M0irkbyrZyxhQYJKq69RYcUbxTLJHmLptkH4YGp628wVR/RGm7PqzxQSqhVPbuijSkXTYLzFMN3N
IXKGmx6eWNicNFBMyogHkfjYIc1oQCaJvEMSvAGl1Ypu2+t3EftU1GeOz1nSbI1DFINIo5rvkVlB
YKPPkMfYJPZQp+stSkHSIi1DKOVuBeW+pztdAQoiHEzVy1Tu0PwhE4KubOTfRAHpa0qJswxtK+y1
0r9rCFwjTIChdq3yYGnHqrKb8FbOp7UYbUa+ew2by/NBFQv5WpH9JeA08oKtV6y8ZCP39VLXA3si
nGkGeE7IFqYKOFsqHNW8yQjKYtku5CYnigP5hEikvKrtXZ/eBfDPqMLmc6k6vC0AyqGYYVWWG8Yk
oOZK0OGpKeI+TI6T8MKWASKztxUyp6K7GyP6pL4reoeJzbMq783JtH15JQyL/s6oD+UwLby51yLu
/OlWzh4M6aTFlYPZ8UKlSR62h9b4XsPLTDYDYU0nXdYkZvKMi0dPIOa7T+GLidhEDO2/vvf6J1G8
DfwfXbULo28e3OqQuZAy/xTtWPg/rAouFReOHvIqnB2vyTUIuCbUfVpa+Ct4vnkKYOEMBrhljNCc
FiJilYoPQ3Kb01c3cB4AaOuYqbyxZMk1de8OU24ntnYYYZhx5RYF8HtZ3jd5sMk4/XhAxPNEBznF
57FG2gXlU16/pN59HT5KqbWFJIQgoPLgDe13QSx2CUs6N94mfbjt8P7EeQGbNzvD+Kym/tTmD2pD
hBAhMgT51gP9qYS8ANjSoeDfA/Ba1tBEO5FNYLzNUw+rsmHReccR984CpFv56kl3nZwvKogYloF+
gfqoIVCbhrBlxXivFo9dsmqH71E82nm7Ra5sNgolbQWFpRIYJeWQsRSV4hbX4QWLDA48PGasG1js
r1J015JeiHx96xF+F74jTf9aeTuFrrB8olxCuu/IAImb6aCp+7AbVqZp2SiANOJuZP9I1ZcIpsNg
PanmLwlLPz3MHb/L7wzVf8wga4fIjKCB0iADb7ce0PiAHSjm/Omj7b3if0oJog5jsEqlN68ZHXMg
DQAVvqzUtRqsxr6Eyb6TaGImOmff+lsc5RCiY3BzLaR2ZBi6+tEU6p2YYxpTBg1nZt1bT6TXeVt/
DxDI1q0WDlawUi2EDOgS6XAQuwacZ9o4PqyDWi0f9NbaoKl/7GH1GyOo1sROdeTTJIh3krXssdiJ
5qN4TyoE+7/VTxrk/8A7ziwaxFM8020Gi94cYdyHrYywQDoFLoSmkjNAPydz2OpZwuAGwH0zf7BN
SBNGvQ3FvZw/DRTQlGSEKDItY4+MHC6HpJt3xYRPyPw9rXGVdeu628ybkJyUv0M1WUeesoRyvjQr
CBHq/UgJIaXaJEDJmhLfhvCBZMUmbIFB6+th2NaReWOoKcTa8KAoiOQmgArLxgn8VYToilmnd56k
rhqYMH7VHj1V2aKbthoDoFM9Zm/VsJ5Uc2O04q5OmI9EJBMh5l57FqD9eBkBqr7zAfhX1UtXea6R
gm9+wLOnGL39mBn3SdyvJRPkIUI4V7azC/WDs0IhzCVeBpzp3QixEF50UP36+sLvenOfbZNnpcJe
6vRelcthZ7bNI8Hs6CHTM+jkoQrCEHhEjeT/Zgro0/yFXAM5iL6EXLabBOkmHsyNWE9Pgfk7svyj
5f3++qbmsT+7p7kK9qH0XE1WCX5eRzYsURcxSdAMUe6L/Ep19F397bPrn1UY1djsujKhpVeIit1M
4mPvbzMZq6L+dyjc+61EY34j9SCNm23PntiO0TExjuVV+913Qb7P7kD+6xMiUJ7rzEGekDrKBMNe
HlP4IKUDkmzr9RasC1wm85sBH4UQpnPNXpXK7DLZvil2QF0HVBVMWfzXav3KWdkygAgWxjTGd4Gw
kvrHKbxSX2R3vfApzwqXhp7B32C/2kG+X5R47FKNg5e4Bhpxz+EZcki2IwHCyiNZZnT9s/CtTBCq
l2xxqu9zdpQpUO0Skhp7gaNClR7gLSQZx9/brnhWfNXV9NZVJ3UbFJ0TCM8qCPFcMW+s/HtfdMvR
D500fSonY9nHsOGKTV3vvfEpa0obdSMLRqzU3FRRtEwRFakoNJfeSTG3JtGUmLYs9D3Mv7L8Fost
5TW0bRruAUIZ0b3OIQTF09IonpEKSTzYbNumQ5FbtEGBtKlB8ghNXmi+BQTKAcbRkKdzJWHpCfVi
Vhko24Ks4jUOSBZjgLoIaCQNzNDAPDT6sBFUEP2zUodjJntLdCCxqhN0xfIY5Jt69JYaJUKZOsSg
pOsIIa6YY0HeQKaXNmoRLxB0g6Oaj49Rk9tVG2wQTEVp69lQSNvDTVxuC0psWC2F/us0/M5yf1dA
9CkD8NOwGFFokZWV1u8t5KpzfA1oke2nKTxWYchuTN7OrtpLEWsltf0BBngPndFfea6vSahNGXxq
qK/Dc6TKhyz/reTlOjFHO2lndv+2CB7CanqOe5IfHd6gLjkcOZdFyI4DTa/OHrr4IMcHgKKIO3mR
a40/lFRyRjG6M5pfVvCmyoFd9IjHpQaFj4izVryoZHE5ZGuhuGuMwp6U4ndfZ+tGmDizPRvqDiA5
dNdmnyqKg54JB3l1iarSotPT0wSZvIdvVHWD2+ceBaRkD+Ht3WHcD5JnE2BBkOROW3yPKRC3M70S
IUVjiigjGbtUOgbToSF7rEb/URO+jVG1s7JfRgCrVkvtQSmdEV5B21tHNVC2ja/8CBUqEAA3LPGX
0Clwj7HVqjVkawuM1r9F8LZQF2sL10JfI0vVU2SIV/ogF5o58tmeUsZRx5TxerKOjqrh/eAHtmAC
IQlgx03XEA4XYrl8tr+g1prJiAj1uyZ+TLEZ1uq9Ba31643iQlvkXJ7bmjIOKWRSu1xcRz6GecN4
7fz4edySz7YIw5dClcpuvxvqQ9vdswNcufCF7ta5Jq5uKXmfGVTKW+QhOm9CGQwROcyOM/Ha9nah
2fCOEP6wfWpGltTxpPFhYXIUcYOHoE65bBshWRJGj4G4GjOTOBMuLdVcfv0lLn3mszifTZJojPNj
VcGrYsyZIZw+JAC+vvqFl3YulmvGQZBOLd/Z10ScyHeD3EBARYSu//n1AO+T/pMN+Vw5N/IakLSa
wg6oj3Ok3oRVeIwL9YfkU6THmjcksjbSm9ENHG+TY+p9NyuOJLMTHoQ7VJbstkA4zB/XccGJVsx/
WHq6aeBb0rxzq05yoijZZWTTV+740lc+Q7KJ+uiLXjHQaoRhqAe0FfR83yf3cfDcF9/9oUFlzX+e
kORSEf2wYjR9DAFJs2Yh9KC6CqidNWQkMxdpKb1mwluECPzX93ZpWZ51u2ovklCXM6klgjtkExmp
D359ZW1ef599p7OqTsk5WGpVZkKTRadUG1dl6jtW029kfVzl0NIEqVjUeWIjXI/KD2ocWf5kQRCS
KGr72dqM+mWkv0gRSMpc2dJtWngBmNRomRs//IjIHd+Xs1AJZU1JIs3AE1SEIdyjBeXXyGmJSLp5
8bo2G0cJnmPvNdYKB37cuhjjp3wc1jFw4yQ8KTTzM2xWW+vF89Rlba2yEOmHafihDuodrtFUCZQr
b+XS8jiL5GNsBX6JJP9OSnKKIMlyQDAYszc6uX/i1//X2/C//V/56Z+vuP7Pf+fvb3kxVqEfNGd/
/c9D+Fbldf67+ff51/7rn/31l/7z+NpBfM/P/81ffoUr/zmy/dq8/uUv8MrCZrxtf1XjHXz0pHm/
PPc4/8v/1x/+49f7VR7G4td//Ntb3mbNfDVENLN/+/NHm58wTmZsy//6eP0/f3h8Tfm9wysKSxl0
zF9/+6Vfr3XzH/8m6OIfJvGNP5Ysm5qk8QH6X//8kfSHDIxDNAxZtFRDnm1Ds7xqAoZV/zDhqFiW
Isq6oSisnjpv//yJQujVLVNUFbTY2df+79395Qv99xf7R9ampzzMGgg07zyd/14rmmZxQ5JhmKZq
WbIqnuvgJvQ9YCIHmR1kJRoclmF462jMKDLr4zg9pF2gbhTkY92hVyYke9r+mz7V6q9UD7zXQjDW
rTp2mS0XkZWi6yKX3yQFXZiqyE8dnnj3alOb+ymqrIcwUsql0UcERrm37CEuspeyrcWHvA/bX3Wh
3fq+ga/7qIidPWQdRY9ODm7qVPO2wUyB1vPKQDpkrNWjWdEVMVKLwtKAzs1PPW2174puVKexUyBT
TUN97xdyTc29QYJmXk6oaggZlFStSH6PRQ1xGCMeaHdhpopPklwqP6coRTutt7TothpQSvOVAtqv
PKh0yOVEUegEabM2ZNNpuat0tblJcrQxPcWfvus6dR3RTPJDXordi5dSlbeqng6RaAWG244GZTm0
XINNbsXyzyTv/FUZW27UiqfC66VHzkLw/sKpQb8rjyn/+aK4NuQMN9+pqGQ7KTCm74aoxNQySkSU
QTnVIHKCkiVKRSAwgjh8+zCT/5wrH+fGXyP0PDV0RPiZtaKlK9bfWIJZPEkqNcDM1vTawo0E0Stx
RGrpfZT/UdC4KX5l903161dzeC3Og8JfwshN96tq2urXP/iH9T9o9fx8bVix57/z/2EgkWfg9uVA
8vAa9q9/iTzvv/DPICLJ8h+ECRHMyAzzlFT2+X/GEEnS/rBk4oSq8O8VcYag/RlCZP0PxVTmACLq
soXpOTvtnzFEFv/QTA3nYMU0JVPRIID+D2LIu1L7f8cQQZZUgz+6eZbXdb5kCuIgSvtiL90Me/OU
ruVTDPZn1zwK7oe38clknPfuT8Y45zCpfiUOQYzNkn7bHoOnRe8KV7Ce0nybn136LBMxrHj2++PS
yt648/bdt3yfu+IP/7d6pTAniZ9nJPo5nanvNaOZ5FrcV0EXnxpj9BzDjzA2aivwR4bGyTu1qmGb
9MJ6lOt6044hxANAyW4it4G8iNBqoROIQU+PrkCczCKdWm3YpReHmDkppm2lqbYey0pHoKSU4BDO
fdfINJHqQE93kiPwAb1UwS2NxJUlBr0NjB1VtcJDQLuqS7sNgmAlVbr5zZQSlIQaE51SzP5+91YM
86TQVEAbbTo3GDkQi/TwrBF5jTEC17DAgbNa6UZ6yDijLPFhbubztNUVjqaAjYiSNlhnZmwu4k4o
N7qoWZSb0+QkJuJbY2o5SnhBG93LiLa4ZmuZ936lIBzYqi1KPH3zU6SA7XiRmq7SKEIXwJLz72Vk
Kru6qlANz5vM0WIzRiU5QZPTSPNVHcuv8dALK5LMuUgH2qAL9OxhrEbVEfyw3yVWBe2xy8kHPagM
PnJFDEEa2qSp+WbEbW7DpxBBGJU9XUzB38Sika1CRSt3cuD1SxnPxIVFBr1MI8pSuVIVTuJJyoYd
7jmVQvQ5ZcEEs59es/CS5AtzdY7VH45tkdB2tLRL3F6lvaAiK7irEHIoS1SckCKifa/f9uHGtDZ+
G15JHOdl8NnymOf0hyFRytWCXEggeCh9v/QDikHNGEe45BT0w+VSXnnt0DlCINVXTuyXRjxLVVs1
N9p2ZEHygGvdFtE9XiEFf62Z/e7R8tkTzefTD0/EGZRMeF7wVYswyEI/RK0znFIeR2i3FrJ+d0G2
UxeUjLIFLUbfRh43CLcZZkHd3dfh7L1G8Nk9zB/4wz1YullqlmDRVC5Dx/Lrh95InYn9NSjRUlfR
p06tY5ajgyjSoY0N41kDTucEKNXQyFCXSG+yE1NY+xYgmFeCyEwEVNgmI3/uhWJHRLny+eej4mc3
elb2RQJITxCOnvZJWdtpd9uj6aTaRhrgdLObrarWV97I52dV/W+cL9NX9AAvKWR1VlX10PVwshco
kS6+G9T5dGBW0yJGqSTYGVvkikIBxbtF+WgIJ1qJVXpfxKev7+TC9Psb/aupc+xfhXGvrnKTOhwK
G3u9+GFJuWP117C6F572nAsmSboFHjUe9yg32fHupnOFPX01WzvGh26jufQul+mmtfMlXvCOv0Bd
zB2Wx9K2VtZt6d7TONuMzj0Nr+OWtuKi3V3baS90PvRzQpmJq0cb1dyaZCJh5ljWQtIPaZvRm7fn
+ixyQ8us36KoNROoyh9fv/VLWcR8CPq4IoYxz7pJi6Y9snu06coaiIvl5DQotfqIbj/I1J1uRlcK
m5ci6TkTrG6FlKbDjOpY+etgSW9xAXiROKNsfffau7wUas6JYZ2vJYFpMYq+8lbtU7ap9vUyXxZr
MC2P2brbmm6xRKbr4DnCJlpeeZXzK/tkzZ4zxixNkTjhNdNeNMXFpL2G0U2kOOgi9+QEwbFHcdrQ
HtAIVEIq+CIm6SDYUDSUr8zudy+Sz27gLLrpBrm61+XTPkNRuGmTJ1NEw1JRXVMDmQvUMzLAnyI6
+1IDLsiBQ2Sx6iaasSoDXbcjH4d1vgulJ8zrXpMKiGKjQRuKd3H2bCkoVFujKw7TvhhfJjME9gd2
xTKAanecyBqnrMG2bIQIgNWdmT3InOfKBJ8kSPU5AlBPtXjXRiwh5TbUvkUInfrTUy/S/TdvZe4w
R04wDkXHk+G7jjcKHQtBj+0xfDNGBIe9jTd9b81VAhyVasopQrZ9bCIaY57bG9R8ylUDYMRUAgTh
T74KIL3u7RDBGCnc+PWhyWhBAyQc+jvSHaS3wTSD7RY3Wh7yoVR03fR7fZC+NVb7MnTs5HU/OUqj
HZU+eAuk9gAa6Z/Hr7+UbD4e8i5IQuhzWeLjskMah2bSRNg1VyFlwoV4SHbSOsZ8YJmdwDY406v5
Ju6HR0T5Dv29vK+vBPxLcUY724bDlq5FGjCyL5zkaQnkKKNfUm28xNGfcrBAte9M6XZ+U2N5EJWX
Qb79eoG8U/A+mZ/veLAPu6+E4pLZpNCgBswlJsVaTqLqWAmbWhugrGd2pwkJNqvPUfnEMIbSqED3
BYaCZq7U9sGvy++1dQfvKavqlyAeFxHczMF40HBxaCPPFaXSjWJ/MaHWiPIZgo/JrOlaMSE7zx7U
blVgS9JWlIv7DkniwM376EDM3UYYj1TobkhJ6BjxcfL3krf10Zj24mcYpaJ+47VOodwH4AjTfD2q
JXXddt/KJKy4AqDS8fUruhSOlbO0Lyy9gAa4IO0taNYPw72x7r4h4s9mAGKRXefKMBdClXIWKQIB
JUc0iaW9/5S/9nfTpv897I21fi++5Q/Cqnanp/Y+oer2X0fq0z8/8MfJPpfNPguMf+tht+GkSwWj
zViuXXbAhkF7Q5G+CZzJX7dStOxPwrHDJRXKko2w2rTu7rolOJEQnO+TtImTZyW3iQXiyQNygEDt
ovcB9J/ahp7qtXd/IQN5b5R/mJ7AAUVBUT1p329HcFu57NaTDiIN0wIHMAAnjbcW8XMNwJa+S5A1
KZVTuwEU2qdufsXKXLrwrs5tiPGhGGoEM6Q9HpwiLooDQLe1dq8h3dZqZGM34X4od4aImQouDD++
/kKXgsLfaMOmgGtRw9ZF33RZSt1qkGicxHaf8brTg5Q+N/GaBYrB/das0N7UcF2SkoWQXoE5zNHn
k9BwTjH2+jSs4BhP+xp8SzogXrtXpGukzwstJP1vXGPSvrnmKO/DqhRfhiiY1lWONUPT4a5FdbRz
jc4DUimJyEZGg7xFf1baJlJs8bS9sohVBD7lhFhpTjGS/55urGsP4Gyhgvgp/B78QSGk6EojgzlZ
eovOoVTfyZiREbm6pHmLuz7or0zUC4v3nOE8pQLmRD7vijx57NYmuVowGeiLv12ZDZcGOOvkDDgm
ZmpFnAYOdrTcfKk5whJyBNuS5PwWfoZusM2uZU0XJvx7O+nDqhvDQlL7Ohn3YMBayXsxcR0U01uO
/LPRVX+XWWjKIUFpLdRql0c31b/WmtG1sxgYBr1UJCMJd5mtsmKRID6ZIxd4tTP6Hkw/mdPnZGCr
7/LEz8xxnzrlC0Kaz2/1prc3gMqf3HRr7CIXIsVicMx1tjiJi2op22/SslkZdvsj/kGy+PPr7/ke
Oz67kbNKod4VDXRWY0Sw+aD2b2PuSvka3e3wJX2qb7vQ1VeIkMoI1i+qlbBNAew/RAdBXFWUvxAC
LRbS7/S5w91EXgTb9kqoe4cCfHJb52zjzq98dC+icY/VBL48L5guNhHOL5gP/45jJED9YWmVb8qx
hLEGMLu1w2Alj+hCWtSONjWg6Xo7BeA2Dsjzp9q1M8qFyuQ5Ybn0ca5vI77b5BIPhNfW7ZzUlr/p
HBaufJELk/6cuoyLAo5rnc6k39dOs+/vQDevyHezXWRna+ugfy9P0RoLqSU461X6pNnKwnelK0ft
d/7AZ2/+LPukbi1myUgEGZNvVrBqaMwg0IEA7zIcKC6tpkwgFbIR8l0Yph0UbzPS8wmNbth16sb0
8O24xabGMjS70hf1DxSyeZb2Sop6KV9Qz1JUTZ+CdDC1ce95ooMfUnPTaM0RSioo0657BOkDPl+p
jGXQuU239Vfo72so+mNcEh4VMGCBa8bukD1l+VpTtvhIzIScJBM3SXfA5qFHLRjYfp0dA3rH+Ktc
iWWXVvw5CTszMktQ5htH+cWG7bUkdNmYZNjGYrKJYTbclaWwgHawwI9ukyz0jW6v4Cksp2Wx5Ui6
aJbJ6socu1C7Pydrd1KtjYmUkW2Hwa7Sh5VhPmMHLxi3obgeexFLyWMFTBwnJKfAXW2s9jPrOgIX
lwRIDQ2N60cvU8vuMpKCZAmCVhgV6hxkO8Bbt71gLMUOSb2v7/eCaqN+Tv6OITMYfTUvO3KPJSdN
ieoMHjQ/ymNkQ0oBEEolOzuKxqOPE5YFeu2KkMClXsTc4Pl4GmsEL+nllqRLufEeC7t9ldbjMyYH
yNc7Xz+dciHBUc9isFcZvWzFDIHgoH8MnxS3vCvseovz7Bp2x2Zy09fkJO2AAz0JB/0EWfgRP5sn
a4t085FUz0Yc+8BJfYMa6bX5emGKnHPMAyXOhEHnpvJhrZerDMNGD09El1ZFYRfk1pyunFH4LZ9w
7cSFuLNnFgz4npUqOdUBDJPV/RblE/h7XXVC6xY2eJlucUlTUvJDknQ8GNY+iKB0MT1//SYvwKJ1
ZU7fPyQMSkppvNO46XapuclNuZJc6gZO++g739hFV8NKdUVX2ta7aweYS/WkdxGoD0MalTD4VceQ
0Qa45bDPd8kK3P9GsfEYQn3YbVBJXxpbfzOeJAeZv/RKYm59nha/E8M+DNwJRTJl88D6VttTiLMH
J1pPh2vKrpcm/vts/XB9WRQxnZiPm/TqBbSvl9Zd8aSkNpCoQ2hf+WAXNrv3MP9hkCazRmtKGMS6
F/IFgLr2qC+p+uGP8B047sY/xTfX9o73AsonW9vcdv04O4okDEyUEuS9aB1b2KywdhFA4IQJdkwA
w0yoO2ANBJJXZtLeWNVByE+9Dhxh4T3J/b0PuAgNN3+RPQHtlG8HCUueRVE6Run2Ao5mcIRSV42e
EbEHfybOjk6niUKetYayNvSLUodVTfvgV4uPjcG87J80xU7bk9/QO7vx7/LSgbiPi8HXr/f9yT57
4rNs3US9Uk8HXi+8EyfdWq7s5KvExTrNxrnKhoC6wIBg0+wAa++bZXDAqGOnncbVC8y4x69v4r0+
8dlNnGUUeifjCZLy2jUswopF/30UNlXqjqv2NyR4OInU3RzwGJC68HJ5fqW0Yt5Uj2w1oLshwj1B
bTuiw49vaRGywqCVYwvvxw9f39+lA+451jWkIW+ESPPMZe6ZGWPYffWEEsFhWLeTI28Mw252nAp1
daFfCfkXP8y8Hj7Me2CRgaFJjDm0K8gaY7tMcYpzwV5rc/JfqMsSD4f7yXycCe4LbfhGObxY9r+g
wcvrHlcWNuTbXL9BIE4/ZtfKxJeylHMA7dwyNGKR+0KSeAO8dfUkuZRhnM6Wl5Ddl4FLT2zxS6Ll
UdsQbBZYEDiN/Tg4xQoVgE2wuP/6q7yH7M9mzdkRLC2SUmznMhTY+xZCOdnRtJVTIPoLK7DNTU7f
d2EtvSdIV0d1jXIo8gqLLGV93fiOMq7TyY2+Szu/cYb70dHv09v0t3fUhVMRfVNqsPlXdsoLrBD9
HLjrJ4MYW3OgDLwfhelOQP89ekW1LTdLUkwlsJNtg2UJbl9ADBfBAWcg618MoO/b0oeJJCqF1w3z
jgcz10mPEOeXG+3WAZbk3BvXjiTzO//kW5wDeSdMd2N1nq0Vk6Hbt067mtaFE69EOmGeDX38GJ7U
79UyOSB/sDKXofv1LLi0Ns8BvqnSSaZnMjLuw/Zk+2vDDekKKVvmww1K+1sk/6+8yksN4Pfk88Or
VAE5RNmc6YXHZqNuNTt5wIpti4UPf9IHmJIrdcFGfsKT5KFYCjvLNq6MfWEvl85CpNyLLUih+TFv
JfthWKg33iK5PkMvnFrf3+6HJ5P9Su+qnssrbrwWnV/GqnOslbC59uou5efvFcsPA/Q4DyX1PEEa
FxEKdpZ6pdvmQ7jEwt5GEY9jjuD+DK5Fz/m1fDYflb9GTx+/G7NSGU5emit9+3CHKzzdwjuV/0y2
5N7gb3/jL3EhsdGvdp5821uaVwa/kBe/dy8/PGpkyeZkVYwNT8dJl+TkzrXS+3vq9tlznZ81RjiQ
+vydGhd9FnU1uSaFHyCFTrVJnfQuseul79YOiKK14koL4Ers5CdEMV7h7bseoU87oArlQvjP7WvM
hPeU/7PbOjufqDP4MfpnFoFPljvs26du0W2lBd2+TbjGBNpRV7DGoVY94We8GH7ne++mddP94DSr
NfWXjWwbK9nF4stBymnju9dC06XgK84r6sPnQIgkysd585Zupn3v6CuoyTflUrLh7m8wYF72G+yG
T5ilX5GifV+Tn7wN8SyLjIVBSL15xMKfFqJxEwnbaXFSsLmtgSMhyPEqkV6my24ZO6YKYulKjLj4
qGfJnNH5SSgNprSf3oTv0wONrZmm9pNs4RXrVPWmSG14Y7iV3uPE9aP8diUEz8/12fOexSbJEoum
mp+3stO78fdkF4T+YJ510hKMGissohKFYfO1F6xdGHD+/x8+aZTizacawKkmuk6/POW+LW9j+oDJ
4lZrbdIO6r6YRKE6YlsPVx7y0pjqX8eUu6SOEoV3O95aN+Spae0GP7tmiUKKTLVjobxUpPqxgSvN
IQyvVBMvDXoWxnrYet5Qa6CqhhdJe7JCxKWia1SoS+1C8SyBaoQoNqqO1wipDxIgAsJ3hRsf1Hvx
Oz4D0tPXb+7S7DgLWQNWVjlqxOQfY2LQkkJasAzE70Uj1kvL9Fd54XFEGqIrw11q14hnscgzNFK8
iPHKJwOmyBEi+FN5iG5i9h27fajW9X7ahptqEf6u1/K62MouvQMbAwVONl8/8oUIoFlnMUcJo2kS
WiZL/1uzvQPHfuV7dIJuMq2GalH8RtHsrjoGt/rdvzjgWcixkFXSQ4sBYWu/Wd4DqHIG0tEGxqP2
l/xNvp/Jl9FS/+l7hS09fz3shYRIs84CDvaayRSazKCb7j6/a+Z3XD8mN72dbqbfiIvfY1nBxNrl
MHEWOuWq8qZ4zNdfj/754gAS/dcV2cCzbr1EBVeJAWLf3QXlU1tri68vfqFqo73DZD7EmLKHqz7k
TCN9JW/xGnPyJeim+YxB9TV4fX0V1zjDOfN2VVyJ3+/lvL8H0hna/Ze4lmS6P3YDT8S73AfRXgUn
6i1SCn7+Tj6lLyWs+Q0b1o34zftmbBtE6IqncKPd9f26yyAeA3ZEm4ubDA/Db+UpwZpma/4o0Jb8
puPXuAtu0ytT/NLLP4tMeTT5w2hwqwBQnPghvLKXfJ7matZZSBLa1rLamsvq2nevcBPjZWju/GfR
s3GrlMbVlY97aZizmOQbWQpZbo58b+GdfJQ2iitriwi7n4XnZA+KvNAftIN5AzfsUbeRr5/rmcGx
nOsQzSF3BRpd0bX68bxYPvvqZwFrsoRALWtm2ugAnWV+4cO4TFxt5S10+xeGWje49LrllVVzATyk
nZsKCWNYm0PBcMYidEKOZ5OLnxvgfN0+FQtl2TkAKWx929m8ioN/ZW5faMto56ZDCdQfwRj5su12
rqDJC1lch+EyPgbdItxZd92uXUk7+Vl+EA7hCcWw2+qt3gUvxS25IWdi3UW4UfzebNNDdYMv+U71
ryz1C+//3LVIrTukzMKGydB8T2ZGLbAfGbhdJIq0KK4ZxeiXhjkLV61VaX4kStI+0YHIBXG3nEzh
UAshhupvnj4tjMg8iMNGA7neCKUTgWQ2G6oFs+7bfSMLjgzE0pyRLNhohUxWAMRN/MNIYS92aP0l
zVJqjuiQNtFjQTkkNOtbATCTEpv47v5QRRcBLyjxMdZ4GSIIo+ZKWr+OTNdSnzuMgDNz44mIiNIN
SzpIAFCvn5Ay1AHxAj0cxpcqeqgkNFXEp6yXVgEubZB30S2Rt7HkraLkW1zexIG/VESOGsjPCCpS
qN1VzyFpDi6frBRzDkYfYnKhB6LU9jWp/JuK+FNhCz98rCDvmy1+GekbMohT7+Tfvg4SF46smnkW
jdM2kURVmEhrhR/o6CXC4IA3WIw0rZLaGbKTjrLiIcF7moZPucGdbkFhMqHhHcnu1/cwz43PHvgs
yopNZWi5xy20lYzdJHuCi87buimzKwNc6Ido5lnAHfo8TWpUuyncdPboxGvkXw/NuvshOOrmLbqb
C3bJSt4JD+BXvn6oCyUbzTyLvtivBzgFtWS1q9Gpj9gN7KJ7fxvYWL67zQquCBrRq68HuxjuzqJr
EiT9VBiwL3p5fNBG1Fb94WGcQrdHtdWK5sp6dCwDdYWwz3IaFUwjsRVS/g9n37EcKbBt+0VE4M0U
XxRlVTKlCaHuVuNNQmKSr7+rFG/QhyPEizPvLgSZuXObZf4wKCZIVPKbsYd7aW7T9l0GODRVMUMD
fWXjr1u5RpcUqbKSITbHJPQKkFwcpLvmS0/DKUNv15bKdxC/NTR9rSgJa0DroXj0BEiu4MKXcX6O
ADcHpGo0y40N/9jX32w2bZFDkopmeR9hWXT20eq3HvKxP7/lym27ZFKlcJ3PpqhBRg7BYyFo0ZEW
qpdB2XXGswK9rbJ1fn7Q4y/97g0WIbbM0IakE96gA0Y6SXhzlDgn0/aUFdAfPXTT35+fsxaItEUg
mimnZlGNTYWh1Kn+IMH4HF80p/jQ3+aX4T3fWJEv8YjvXmgRgoDA7kgJRU6clO7YhjBBtwpbt2fL
wDWtAhCAkmIw4RCzb54LHwjH1637eu2QaovQM2C0WwoJHt2eJdkaADJGYyd+166VPwXib+lDp2Yk
b+Pf19ZuEYiENoUY4+NVR4s7oUR0ZnvyExeEf5O5jZfad82ChLmzNVhce94iCBl9ysaI4XlQGdwZ
5g0a2+EWW2llMgp27X9eVLLO9UrB48cpWtLsGIN2kfmTIyKx+nkHat/v9CXfJakHAVQubMCieJfG
P8qF7EbeToaNvsNa1FxSXVK5pmP8CNGDWweT357KgASZnblA2u6HPXVqG9rLPshNELEzxz18nX9+
sRVhKeUrffrnjleGbqSQqhNCrMpb4cKgTRHNOfJyxRQUf258SGE/puY+vLgUNHoKaAuZ8R0iMXHv
QHfLAS2SUOAiWGHzmqXZ6Uk6//y3rZX1S7oLCPAEhG98dQKwt6tayJf+pBDUv4L2tTcuoj0cBq+0
W7qxymspyJLwQtqm1YnAoyB8mcP8HaJm0KBwtcPsRU+Ydxo7TIvUI/XSe7mVEDy26DchZ8l+YUjU
c+HxSOJEl9x/rDb0SQMQHv7HoLZkupBcnGAfiScUO3TsxgvdlYH0ilGqnYdg1vqND3tfSwmKjwrF
Ne9pt81e8NrLLYKMlmrjSB75lCI5Rn2rvRhSmYoJ4ZksSPbJRkW3cpH+Fx46ZxFnEFSX+SRaDMpX
xej/vAPXOgRLpHM2cyLNUlRRUELJ7jHUFq8SlPZPkXQvmdf2JszV+sGJZkuh6IA+xfLVEC5I8bXn
YbyJfrSvimN/Aj2xl6zsIlBvlp34b/eZpEiG7BTykY0FQSGr8yFdCl/un//utYC4xFDLcRQz9oi2
xEGLyIRgoyvugFj09Ov/+IRHnP8nbpSZ1DQQ8nt0g35HpS1LDZwdycM2F4KcYI0BY/Oyzeldib9L
S6eCjEWu1yPWAQRQZ3jTTqiBrnRXufluviQv0RM9Ag7XfNQb53LlulpSfpgy5Ezls0eTgATQr1Ec
BViiz80G4uPa++bYL4k9MjfMAsOtAq4+ttRrglFRc+BtBDXzz8YKrX2zx3H5Z4WyKJUrOI3jThHs
BkcdrugDJDlUr0LB2aDFZoTik05Qewe4nV353LIcwBm/3TiWa89fZDT8kMs8EWLMBBVz/Fs8DUEE
k5CtmcQjx/zuAy5CixDDG6oh8H6fT9MJHqK7sbaKs/o8XuHePpqCN0EkuTaz2dryQFtJq5VFBhOp
8cTrOZ4IITkDLRWkgkG9g/pXfd5CWa+UJw89nf9YMqgKJFyDT4Z691exhx36z3th5WMtwds6U1oo
Y+N3I9hq0AGCadwxgQR2vnVxrj1gEQ0a3miMZtIh3gC7+GN1g4EB2h6hcRmsKBQCqNw45Ym7RVuU
qJWQLz/23D97G0qYYgq5Jj4slNrupguRiD2qDlWPcIAQI1hC+JMAsuSxvkFStuovP3/HlS0tP17/
n8cK4jykyuM7Ymz/jANzIJuF88p0SFniqDldEcspwieMj+wlO9cvEuZ6ErPmj/y0Vf+uJThLzHMB
NzxYWhVAxuxkB8RwmAROuzwQG1Ml6LvKmZnsyQn3pw67iGZj963E0iW2GSoec8/z+GoUSplm/Sx4
hd/Dl2Dj59cWZREJWDRkEz8iv9EM9KZ4xQLjQP7Vaxs/v1Z8LvHGD+PDSc3ZYxLJWlPooc5pQZsM
aBNznq+RSwoY3Ng93ej0r5DKlK9c5J9NViszITkkTEKNOwi/lMMI5josiHbJBbLlnYv2YQgI5sbT
ViLOElTMaKUNfId76FH+gUvo/08HZQn71fmpawUuQnRWO5OyFw4mFMoLjDwMY4OD9sVH/OYCWMJ8
63JojTHXcL0EDTBwClg6aUBv1VnbA2UcKJfKbqCIBSkss7F44PVVN7UTgESAyX3R953Tm9puC4Oy
MgVVlthfjGf00cge7XZgQSqXD0QvR0cvujX7PsQsw2JO4tIgOar+6MNOx0b+Z0N+31LuP3/xlQi8
BAenkaJTYUQF2bIzlM9BTR4H5nA4Ez///sohXuKCmzHrUsLVaMGYUsgdIaBicufo+vOPrygNKEsm
bV8PFBcIfn0u3tMwofsp8rT3gbxEop2gPQ5cR5+YW/OotWbLklHLOJVrIa6OkghMhdnRL1nWmK2w
mxMLw7sU6WWuQzjZBsHjJdkaca4Fkq+d/M/B5qjK591j3EjGXx9S646iO6gu2WWNLUJZwO/b1+gd
5f3P33TF9FhZMmRVkSpFU+Fxmb6bjZ0i/hUrK60cOXdqxeLrGSQbZGZ1bOaQqCdyIMJxIt81iYnm
Z1sEHFBMpZ3DUgXgbyWX0HcPahieSTB2yDQrF20CFl5PsLPh+Z7eM3qXpY8SLWbwcUnz9vNrrBDP
lCXHlnJaJNUa1ioLZ8CwoJoPtwAXMkR2ux9d+KjcMBRFg049T3/j+/SRnjoI77x0W02IlbRviVGf
4knLIOUHYLDLv/Qv/TEOpCNGlbbi1GEWoHH8G87eXnXl7eJ/TG7FRXoDDTlD1R7toAfWV9nXgebm
l2afYkRJLe7O7+mFetFGF3cNVfAV0/7Zl6JGDL0ZcAcI7svgoiQ50Bvxsmt6UH5NYbSDgYJf74Cj
x+zHi63s+P8B1V3pECyh3kYHqUQ5RUICWKkvDNhPu7naafD+qKGK7ZQQFoItwc9baSVR+Nph/7yn
EEFBWSiQNCYS/Lmd4Skq7nCiEF//t59f1DsN6SOt67BRotHGmIzB3qe/gvwEJeqfH7B2ySw1j6G+
BIW0VsFC2fLzvBOf4QlRepBZf30k2WiEAUEKp0gL4GuciyB7LJb3XqEC6jf+hJW8e4ms5hSVDNBA
l0NRzgYopseHuhs2bvS1ZssSOV1GSga3QLyeDpdfCMxXN150UdpBVdOwqeEO+nNEYOL1Mlb2DAhw
45ArjDYq8lqTF32GVkn5pmewdwn6iGA0qVgY2FRzMKBtg6JQCQdIWMo7+GsYZsz5ImaIWrlvWhee
igYZNnbZykX5Nfn7Z5fBkypFGYd0cT7R+FmiV5h6QBkedouw7fx5I6zVCksQttpwoySkqRDyL8lN
8uEiCK5RN5jFAemNtfGQlePyVUP8+yKd2mtdT1Er9Nqlh/WikDyLGNcrfgmlTfZXNnIrHxMHc5l7
l5ZXeBqZOXfuYAChKvWpMbayg68uzzep3ld/+J+/pK90JaGPDiaf7xUGahvvDvWN9FcCy9RIhH3h
ZGmv8kmEvEOaQYTMa9ns1ke18SQAGBLIYM0dXOAeQjUUJxP8Ceicn0r5s8kKF1J9cC3geDCBJtfQ
nbLmYdQaztxrD/tE2UsFQB2pbeC1YI4qO6r4yYPUIKRwuykOmYb2H6TzJTmo0kNLJruHxdIM9ABY
DzoNefn95/VYuYe+cpl/PkLRzYbSNJgc81b7pAafQ1AFg7flYLtysJd4cSYziG3BoRln5DdP71G8
cahX0tKvXOifvxpKgjGUpbF0c3nCPKFOfKNmZrwpUbVyfyzB3zMswpRKRtUMN0clssvnIZACwUHh
MSE//fnLryVuX8fwn5eAx2nGaQN6nYML8QkzN5ud4Je7zI3gOGka52LjyK0UY1/d3H+eo9YynFJh
JxbO0JxWi7vWJubQ735+i7Xh5hKYbdRxx2MXYQOhij0JUI2ESh3SqNJvd0Al7TEFcLDjW796AW45
oC+tl982UVcrYXEJ0hZ1aDnLdYIOrglHUmRx8ku118MUhOrHfMWwUm92oCAOXeW7tlETrQ2Q+EUe
Veewy9UV7OpiN7iR13lDmN3SfenotuLpLjRR9N8s1P7HfbIUiGaMR3OowhEdg+mkB/kBkCL5zF0L
U7D4V+PMrj8v5cph5R/75599krT1kJU6Nr1cwCEQkKlMuf38y2sNIv7xyH9+eqIdlWAbjhSj7w+5
1KEhnAD/Ep00CWpiyuRInWbV0fPEqw6ZMQmPJPjSgTJZwoaupmEjS448/N34ax6p0zeBn1+kVBE0
V5U5Q1lI7dHprv2hPHxSfEzR1v3hkGyk22tbU/zPd84T0tSdiGVrhTzkxcHqptoZyLwvp9xu5XJX
ddPGIVwrdPlFE3mUefGBMnjQp+C0Y+UBcD9myHkwP3WVjYd8Jc/ffbZHsPxnEcVaFAztgbCrdqLT
eY+HxA4sYO4wfYVOKGiw7R4sSi9+KrzsWTtzuwTmAigpjI2/YGX+BL30//wLgAACXuPxmoCegCJD
rBS4CZCHra2Y/Pih/35F2Xis5T+vyPRs4FsBTTK48pESV7ff5XbnPizGaNAn3sYG/P6kyUvAdTtD
MVeb8CU5vzOjryUDjyQAswYiEMzOT1u4qbX3WXSWZw4e7ZKI4Ew7B/CTBgTbdJee28sW2uj7bE5e
4quVKCrjXMMD1KAzkR1fpsMWMHztpxcxA+bAvZLV+GlJe5bkF7hXSznkGE5NstF2//6AysYiDBBJ
6zVuwgOY4PXXCOIWBroUBNRsS4027t4VZJ68hEJPc5VxqK/w8UsHwnp9/ZEUlo5WbyBVZs6OAgqM
DrovMewvQDsmf0XDhhpyakCfx/15u630OmRjER1ENMbmUcDfADMs6LvQ8qQVIWCPGvTucnPkX3S7
5l7qdLSzyevpm858FQoP5UF3B6AGUPs0By6ECtCfn/+glXAlG4tIwqI0LpsRf9D8NNjcvj6KTnrx
BBgxmuBTbDQg1j79EiLdJiqX8iNKJspelXrXMrgzQmIaeoKz+k50Zsq9nyY16js7wxg2EYNa9xm3
16Yb/1GNZppvYSVXaAjyEjbNVZoWiwZ6BMoonvu4ddN7WjHL0FR/UNxUGg+ZdEilC3yMYFw6ZC+Q
WSuFHU9RShxKHtIC+6hKNvbkysFaIqX7BgbuEcEfw7HK6inoTiJkzjUQqiHFmWxgj77P0OGW8Z+R
FNVqOWgJQlyj+fOMqZ1yJbBHKzeugu9zWnmJIe7nHHLfDd6h6sFGEojJQR03UbYGgY8Q8M09sAQN
w96Wo8bjogEH02vC2Rz20hFGxe7kAK2D9sfPB2ElPOuLCAT/a5GWOh4DS+0PKEubD3oCH27N5VZy
c3kJC0Y/dZCFR3EnQhnpHD8xqzjlAQyU38qP4VV806DAAJ2d+CBYhWFB8yK3Y2gMbs241vbAIu6k
QlNU/fB4PaBb8mkHWXaYi9lNtjFlWgngS/eDIpO4MUkfrwdyMDkiHbB0TNA3jslK0iovUb3dHHMq
5ZDm6zmCgzm+VK7+BFF0Rx/N3p4Damk3hhamcin8n/fDCvVTXoJ3+zmZ6/pRL4swoEZg8AW/hrcn
FDAzc8KoSfTbzFZjNEzzM/cIlmzjyStQQdAu//O8ihXl01rEk6ff4NsVrS0Ak4ahtxN78qlwOSt7
gW4I3hS26bcc3HykXs5WmrKiTidri2hhpLHBcjDLMXWL32us5uzKVoQA+RT7kc3uuccO/QEYWRvk
nerKXebWhAr2IdvDhtvvLQAXk8+NNXjszm/O/hIVHCeGnIgSItdoVXblDvv50rnwPfS6YEvSZ3Wd
F7lNK8DkNFEAQSyPxls14GtaQ4ij+BLZxIJcchi5iiO7EWCTAHFtHJeVmLnEAovV3PHZNEuhnop/
OQrsoc4gNdxUv3/+civHXVsUPAwd/6SGT3xonBKQMbtwC7G5lsBoi0CSjxDkzGQUbFUofqAJjpPx
Sn9LLvplTTicySF9xhZ1Ug8WWqHY+vCsLwLlLoZs49OtZSxLKLBGoBL8hWtuId7zAbVg2FaAfdBx
JlxlrOkTxpPxVkN+pb8gL2HBrJtJ0iqYnAzAApvZYDUgD/zhzxpslYIZfa7fUMruXsdgDNTNvuxK
TbLECk8aB7f7x5akb/BjBY0D6ehv1ZbsaEcdfp+7m7TaR5b3zQFbYoOHRhJmMgG40V856DWYmjfh
Zq0OBGFuo/Zee5lFPOl1NghzSjFS1sve18VxtrqctBvX9lodugT06gTeYJmA/Rh/QAGMcwYLskax
9SxsgU/WwvESvwu3F5b0PeFD7Sm+Yoqc3ca/8gsQSbApgIEpeXAJhTMLqsNoF4XJ7Oqw6ZnzOK/f
rc8iK8nl7P/BumYUAUHrztqp9AynghBB7mqZ09pk41itRAx1ETE6uMEXs9wDb4Vm+Mx3JlOPei+Y
HLx+f45JKxnWEsSrZVobM/GBAIhciHa3nM0SCI2WQCRxldVCJyi7/Pyk1U2xLGpgJjRTDeFPG5+m
1I7aj16TLQ0C+H1859646S3dEplcSXz+C4cbGUohx8DhVqktgWna7Gj5pzdgGu9OXWH//EIri7OU
GJZLQVf4iEhhJCTCh5o1pVVMGWRJ2jHpzaY0ho01Wot3SxjukIhRLDT9HCbw+AasOM/gcPJWRHYP
SGRpQ4PZlqDsVBOzrnbybA/DvWoTW9o6bWvX8RKWC28+OMlnwxwOUTDW+57BdBOSV5XDgygI9dWo
BUXSI0E67cpox34j7PfxZ1mETclvbJ8v3Nc3p24J3Y0ozPSgyw/d0PYGnqApNJk9zndecxIpzCZn
jiCYp8/Hvjnm9J2RCEmDbAn1W5m6EamtoSDP41RZMg/mJqmshmnXrPAlSOQaU+y0PXFK2P+VkY9O
B1Q0C5RkngrVV6Hci03jlNnHiElUJUKykXfE9NZpf1jv/ryXVpd4kfCkvJSSKccX5vZRIP6tbkBX
BJrF3OLY+sKlvlW5+ZQ9bzxt5dQv9aRTY6yEaoD3R2/FPg8Fp9HB3NeNHzo+EBtMPtDrhdYy5IXN
jcOyIqgmK4tQVguRLsCACnq1YH+Lt65DJ6mqTmIMgafiuVNBNYnPsgKNn/lWZYqXqGCnV7lTpFWo
avOJkBtkSWBUgCMAZVhVdWIJaIXELLPJgv5bz+xGrs1BqOCIMJla4sj9kVF14wx+hY7vtt8ixdK1
nM6aNMIDKKKQm8A4ZZbdWfHzTEMn4qaDwdN1OJdo0fQi88TkT84dm7r9A5VmMy5+z/lHXwseiz/1
4rUS0NDajTJntrJPs1cuO/WQaYZ4r/EU5V6Orn4KJQslG/clTrkKkeUOALCosInwqmKQwyvVSa69
Bs6+HH+Rkk+onFhNAqm1hDPL6m1qi8PAeYXhdDDKYPg5KOIYUnWAg7qlwXAXFN6x3hiRrgzqsEj/
WRtxqUZyqkCVlkcvQLC5q+BXNhq2L2SXAHfHbQw1V6L6Ek6dqUztiSKzUAegXoYisBnDBiOuQc1m
N2O4/3w4VgBc8lLaOsWGKkYFAsWDPR7gm2K4+d/WAwZV8UUPdy/81XEZC7rVe1movcEaGY5WimaK
Vj02phjmaF66V+5hfdT5Q2L1HZqZ0NEYjhSKIfrGhlyLGEssdi8IMkT6caAQkPPqFzSx9/JpdviH
FFH+plmUgggProwlZPZWobFCW5OXSGwlUikfTxmPlnADvH93kWcMF0BZVE/pa6PbcXOahdvY/O47
l7+QyGI6nO3fZGEyO1q/iqBYgsH2u49mW8LUik/dYTwwZiWFXaLppxyyRN2o2NdKkiWyOxPBh+Yk
pIhCF5B4do0M3wRCaZBZEJwuvhtg7QPw3d55stUSWduhiyg+N7SZch6PhDTYtXDjnep3563ydK3K
WwK64Xnb5dWDpjCAYOGh+haPSoMvvBt+yTe0yaFGDk3FPSy1b8al+jtc28KazwI0oL16vzXlWusa
LyWoGYxY66J7HPaLGmR3eA152UHYCXYeDPviVB7Q+eAgi1n+kfGn/HwmFfFrh30Tf/8LDq7LgHVQ
EWrwZXaTeePCs7eGy39VQ3+pJZVqQIUkginkQBXN0CgQ+jdJuKZKHLRpZ7ddBdvb2BYRBasLi856
6tbtZaifMgVWgVVuEYwdYJ0IV1vDjqfpHEF6NC3ZnyTqAxqzY6uUvl5jOp81cP/JYD0iwnAm75AA
tSg2jcgqCWwo03Y/RxRdmNGJi9gZoXlZJI4UgerL0ysnGMxs4WVrDbVriIJNJtmGkLupi7uqDIue
HEbjiYDsKfE7YNocWukJqHsnIXLopFuc+IErz6bR6PZ6/dGnO14ZLAGvq+j3LJMByYH4Pzzm+19l
DTuOorgzo7Eq7W/cGb4+dVY+i8TGdZNTt5le+dLlKHrqtd5mVhFDFiEfUvgXnxO5gMGv0BzjMoGu
HxuBc0rHxp1p7tB+CpAs6e0OdlmBrKjvUVzs4dv5OmQFnNqrZyWZvEaW74kBL++u/JVM44lOyU4w
vL6BEiiteJ9SwwThQeyysElbCCnJOIVMzCooKMlp1cMFXUHgklSnmiGsD4kr8Z7nXikGWfyn7npb
hgIQr8tmksGvHs7D2gCqrjyAkdI3PL2QUX3vdOlotEbmtVqvlo5WqtnvoRTJr74mJWRZCKT6K2PC
F4SaFkyduKmyYxhI7rgY1gol6TQTX5GZQ6vhXw6i6jB5MBW4TEsg+juVAX8brn1L1DZ+U+rqNSvf
KbyXQyVXPGFS7HrIdb+Q2bvQscKvJaV7SxJohBty9XeuiTePHYSTnYw+Rclp7J9b9ZQkncXB06Bx
GYVO8uBD1B0ZvVYl56S18shwpNjLBSuLAlaV0OovYbGoGz0mNLs2gWHrJScMVLM/kWyKsHEHnTjZ
Z/GuzHzaBFN76pAKJ3lkSX1jR5B7mkxo5iWjyVMbaq3YugnisGqXnDdB5J2modyHPLN6+QJrnUL2
UYhCAE7nrsMUJh0gLaqntBYa2JoDJ1/JivIXfj7A7KAcgZJsebsVzIhj+4InhwiiISXmKJBCO+tz
cjVg2MhASKmb45g/Ndi32hvjYTFG4G/5pOh9WLefJfmccObkFu4O4kczYZNIw7Wjiafn8ivGdWCI
aShJuMlO5QxwPz6BfnVvoUq3EpxxoblV8nmOYOIt1jut4k8QGzkVrXBoxdYhcPnaMRq/9oLuxir6
ifM1F44liG3T+D7n9R6vwUbMJjkI93QvEZmtwaB7xsfAXxvBKEXGjlbik8TkKzxtpZsejZ1fwgqX
S2xOmoq9kqEpgcPblBWccyoIWWFryBhgtdB6ysym5i25eJVIYk8su0F9e2RY8wTWtERza3Ic5plY
OqytNckph9KBLTn8udxyml8HAoI6rN4Gg0Muak7xsb8XDAblWnkaRnjoctCTSga0ylPAy+HRwcUY
ZFGHw1ZRitRFeQbSKBxNxtskZG6rzXatSFatdVgknuwEYleiwz+4XlB9qcOKq2IIcx84zR7QVeEh
qu3Avsd+/I4MV8gprBSIRIuGl6WK4RK+q30pAaLdUJs7aeRzI7IoLOOncTz15JNmrQnnYcq8nNx0
rLqaoltEbfAOcDpKtba0nrc6aa9yfqpXkV31xxna5HpKQi4pdiWa/TGfl1abGrcI5sL2gNtQ4tQn
kXaQ0ObyAB949EhxQOfJiJ2emm2oIbKdeLSutfNAIe8M5lJSXPjB5Ip3IPN14wnWF/zwSzUixeQA
13gvDI9nPiwgwDbOVIsWlvAL/5PMu4xaDZwhdFMYLQFQRgwEJHOAJ5WaHkcYydQhP5txea2FcwrN
q8qhKGBi4urCnkYXbv6blKDoVb+FEvIdMG/QoMKe9/Hz0CY+lxU7NSmeaUagtJ7XoteVQYJBB+lK
Tx/g2S6BhacYcACeVK/DfdVLIswHcqvr28nKIUMLWU4FV5qCKPiQctzH0g2RPGXwtWGQLHpXMEqI
lb2B+kquRkhQaI2lKH7Cz9Sq6gZPiCk9kEpLfwlPbepOihMV4PqplvgYzwJvWXqSpnkgg0HgdtIs
QU1NbB4n7mSLq4FAScFDis+jItqzRk1Oh5WidujgFKPHCKLzrvxbzNB2Ae3j2sC7LYe4946quUVr
eNRl1XiXu/40UailQ5AcrQ/mVEUIK7lchFwZnOwGpxeCRnK4xCESZsZQtaF4rm5YyZhSUCzw1T7S
/NhBqTtHWTSCg3mo5p2Uo5aUPyUeSgOyzepjxj+XM2fW6ATQQFMdocOIpX2GdJSndGEs23ECXiDp
L0p9bAang2SXjEYAjFFL+BPRp/kyAOCT0SuomFXUwjmvcqDSrWtOn8LtQX5mDPGomlwV1PNO7C3K
JhhW2z3/rmd/NDjZUZQxbvrZ6wgSYNLWiFMAvAA0C4F4YVcbkiWKriA4Rntr42elDqRHqDDV4VBX
e0yj4vKoMqeF7i861LJZa1bTIM7duempnG81iha5t4doJ4LT1nsV9Q04f6LH9zbHe8wfZRyOOfmA
DZKri0ZoqOSALA++vSM6+ZpAnZ6UiEMZuzZM2cVY0SbmTzKq0KJJaZjBd6ZqW4yjMJ6zZDI7xjwF
GcRHnJjvcMWw/AR/drMSEidT1Q/9PWmdtJqxaTNLUkU/7oo9pKiC4fHx0dHVx9zt4RBKZii91+6A
QN9gLdC5odMUQLfDEkhvV+xYYEo/EO3cUsugQZFQW5yIx/qhskhLQgV9ABVO2rJEToSGIvcUScW+
Ez9grVyxCOx8OpyllDuDcmIRCIRCZfLWa+gpcYHKwf6UQGJyGgVTnqxMzw7jRCSEp0qFR2fd7ntR
qy1jZsisBF+M33oNLaNe1pBU8R2SPSRliai5rJzKX/OACz/TJDsrXYCXoRNv1J4cqy6Te6gwdXY/
S2aP7j+alvxBa3B+8x0uAU0GibyeA5nprlihrBRVLyHjaRrfMC82idxZPLQD23K0RXgwslq2EiU0
CgW47IrtjZnAnhiSIrjYUvWpGTsXxEr4R8JNFr0Agythn8wnb1WkeVz0waNlgG6bORuBoV3gcuoZ
sQjj08dmBhEoqmRTv7Stp5RR0Bj6XybFkj1k3LmsdlHDfwgZjIRSLLUyEE9sRnwxdOafKcZOs6c/
AUiuKLppaHsAvgmykLl9Z2zyjBYyT8NLabyL/AudX2SGtM5pissMOwCBugxGKpCajnYJNCuRClii
ml1HUfocwO+yeFgBQvetByqtPJG0OdSDIZpSxe3UBjuWa31tcMXa48vst6wRJzEoJHQfY8V6hnk8
zFnbSnXGQs1MsOcnGP7Ee1KVYziqHVzdKprsEjYFA5xVTJB5r0MtHFTKEl/ih3uNO9wH99Lw6vZD
mDOnyozPaYLHap1Zg/qSqUjfAdlHnz09w9odppxC+SvPUJgMJdzbRii+DMTuCsC3WB8gm92RiNtX
QuYnTeTBZvQF8n17WeY8NiLFGar0r2TAeiaGWZoCU3tNf+eZhiQN206FPzmiJVASdXXE5byXgC7u
2nDO3lPjzisIFUctNxIzx4GvBph6QrQ/dxo0mTqlcziCUDJMkNnBuHvfzRPsnUHFMlOjT8KJ6n4b
SadGa0MFQ7e4KffzZIDChmKgjdwizuxaqPD5Gt6XaY1B+czCKS7ddE4thb3ysvreTCjThGpfCjhQ
6LhmymfW3RNkSLRs4BgPJoBDFMWZ++4kptTiJTcRf3WY9epS9cQJ1wbiKe34DE/UsJSL80RjMA10
/BKMQY89niB2DDYmBUPSJr12bX1nkuHXXf5SJeOLiP7MJJ5JH05V8glnEJg3wroLJk8Di3AvYn5T
ciDTmVFzi2HtKGAHPlEYDOEs5E7eHBFh69oRu32OIbTgMsMriycD5QByjcfZlZuAGqIvVDDfwu1P
RuwSOIjftJ7sSIqwSxSbcUCGCh8jf1OZ3WdgDsnCp1j0b8r4B5vQRj2G+GFFZem0SWZH+WRH5Leq
wW5c+qwHZ9ZIyJDIdWMaChJvcvRT1TlTgCt19SzplzK1Sw0q3Gh115ChmNBLlaq7pGRnIxJg6cHl
OwY6CVEZYhxGqGNti+rbnBQB0+tnkgI90JW+yFslD0FrkGgKxdaMQEOeKP3OYhuxlebvsoaPZKWg
YWT4cr3fpI6c3iKwa6u3RLJ1CHjwXKjzfvkLA8ZWsWLYllb3UXpT9B2yhHny8g6dDCFIR3h7dEmg
Ga5CcFOjTNkrU3+eR/0QQzADfCO+q2wO415KkdJCMHVQrQFqVjSHZipyIvpnmuEBC7sL6S1iXgbd
+BZ08bSMHTE7yuRDBX1JHzI4+6G0G1xePeTo3EIEE4ZZNHeJFqj1EdGzxQ0zZKH0fySd1ZLjSBaG
n0gRghTdWmQoQ9mFfaNwkZhZT7+fZ69mY7Z7usuWMs/5Ea+m/KwSLDnz/tS9a8kUkVC2JyzXtv5F
ROq0NGOrOx0OMrwvrzHChOaRP1yovrm+zVj6utzpAZ1oAVB2NS9Ucwo1Xw+Plk1hlMOmUzPx9ZI7
mKdeKziLDnlP2u1qnyymYJE1nkIeFIDw0Gaukg00SXFkM2V3RbSL2Lg0O/MitgU147WW4dSuSwno
27v1Eh0Jugu6no1i7vdSH/u2QmZm8gASEmpSGy/qf0NqMZN88Zux4oyrNkkbjFHQ6jlJkK+tIGMn
KBTPzEN+iPaQ5pFbpRqzceIa8nyeKnOnR/DtQvuRI8KoinbL1X6RJuFLuR+SsDh/hPg32jLfLbKn
Gfuq+DM5euaStcNTgEvDdKeirNxY2LZhcnZD888UuxFxfbXcu/oicH2UG/ilnvovToB8w/SdjV6+
bMpfKow2TWW8Fd1OjU+99EG7dyBNlFRYhAQQJsenb/UuRaSWfVRyJqPwYHPVjhUmtbSuwMkqPfl5
REOyLZvm8BxX0/SpN/L8KcKmA6q0BrGXpMrXpjlIy94Dn2icOM58g3bosGfzVbF8p9WfxbsWlS2B
7JPY5+28n6IkUG06kYz1sioqjqnM75dxVyrtz2oYyZER+MWWo3KL1MQhseml1+prU0x/UcTiJohT
CMPYDPq4vNYW/qnQsq/yYhub2YjZXpaQGlbpuVIXp6OOmp/LlZfhy8rHOIhC5U+yFK8awp9lumbN
ae2c+p/WfMMRDlg/2HkGV8ud/NsgYCwdW28ZHgOc2R+qd0mlp4I0OiLqrOBBtlhsZOJYJxj8PFOi
vcxVps1Sesrs99W9Svjbb4TyIrpNXjuxeNgTdryxovKSfG8pvt5FTtj6dAoBMSzFB/mUDIIlkl+3
lw8KiF3dUAa/o/PYti9FhV36z/hSzuJN+5QWn3JvJVAGVzHcuvPz5Dakx0HvHJhj/dJzWeuRC1iB
k5Vc7DgOsurU8m9zfrwZtG3T5cch3ZVEb45OmQYNiZf2WUsDg/JsRMWl6TXUDLEFR3uJQad6NQiV
Cq9jo3pDsRmz78TwQ1Tnyk4cNZSI1Ura4peZZps8hPJ8a3CtddtUOxRFvUuNgBJ4rK5T/xUPrprs
wvRXiu/h+hL132O27mrFb0mjql1WvxKYMGoJCd5Qqdo1nl2fK3PlOEXOFoGBZXsGubWu/NS622N6
ynUyhQ1+Ga+HTtFBTeGrKJ055dHIdtlNqyM20GuTetwlS+qqJRFYaXxETRw0XfwkrCfjrNdPuMgt
gnSQzdSu/S2NDVu2F5lvBchEee7GnbLSCJ9B1RMb1hjs4Yc23TMmSNj2ZXoOMFXar4W9q/WPWMGA
mE9XQ3ybBPSmAEyU1E8cZuWHaCknlAxPNE9F6cbyT6cS91t+2ejnir96vOiw/xre8soj6FPRATiO
avEJztTH57DeNfqtzI6t/lThnkcCXuCeR9wkSx6X3tLuFHXHQLBWP2Xo5fSW54VrAtr1HnGoGxWs
Kp37hw2RRPh4NNz4jysppCNuFq9lJzhm/UECaKFEdzgyjtS4zL6Z8dym3ipEsr0X1cb64lLp3qpf
vfGj5iU3dgJPPj33NHz0ODuINO41ezyHRfVMBedGq/kwKaqXr3YY0MAYW6/8LGb1XN5E/BbNZ7KG
pfW11Zhs4sRJk/JU9+zxLNVGXCBlGgJD5odbj+F7Ka1Ypilv0XeCrLisBrk55HYemGXKG09EoO0q
8UXaCzKkS5LDn4qmejO4JXOGMDVmmc3f9OoSLZuqeA57HvmjwTpTCr4BJIGyIP6Z4sjFiazLkt3s
dWXsO8Ksj+0ZudrGNJ+W6lJqr0140hloK1iw3NdCd1S3RX5I8FkPGuBh5oNbpeWuu1acg4QzdyqP
LHvNrS590/g3rPtCAuMNmn9dtp0w/pp3je43mUsT2+D8j5/LjINJpuZM+S7FFnBzk1d7PfEJYaEG
3Tb94Ze3TLK9XmxhQCcmkPWSmK91+Tvkd6PpnsHbUSFo3VPdOyLju/vg71qmn7PWbpoWytC8Iha1
+fo6W97GYBF19TwXn0tyWkkIiT66MtoU2nMaBiX7eLQx7Vcxu8Bu9iltwcG0QCt3qLMck5NqZBED
BMrpYDffleZgIDvK4sPIKMs5Yjhtx/P+lHLvDwbrvMKZskou0BAjRVvumIBYlhPeR1r1eBbCGUf1
hmR2UC8bI5vth9x10V1U31P+0bWOwFNECI19LqvSIaLXACtRDl0FjmKcETGMJW19gZle2J1KlWvT
yDem9mYxVoROtToyitjuuSFLsuDy+Mv0i1ZditwxoiDSfnQ7d3XjJYucPN3FbTCILSQH1/BoOhN1
DvUrucFpTmyZdFzKW0cZdH0a0kvcveslAO6hkyZvxDOQ5v9me6fJf0x0jRQ5BlOKyhwTH7IVC1vm
SjMaHKdpaMXYlDzzTC8y88gmbq3dFIpbX0XwJ/x8BLXQb6Zvup+p2vKm1LGbtoGVbtuW4eWloxiu
i35D42CE+xURbOyaeTD+NCmjGglO2PR1L36bKZKdXbU74xtmFuxY8NQXG8T9SaPH12JFAVySeZcT
rsDAACWR0l0T5W7evmUGdd4FhMchHRgazZ3U3VfLdIxkX5B3SA28bG5LJM40bahcp4F5ymZPqG/r
r5a8q3SCSyy/7yE2ec5lo3Tkgm+fYkQ3Kl2TE6s4IiWR9J8OuPVlERbY9qYgNL7lHM1pdu19CcMk
dZ0wAvPPLLz+QBr5oiABAl584QYyQxLs1K1qfGfzR3upuFjibUJuC2Na+Gvk7xNKYKCsnKNWOFof
umh0RoPxHNgR/GMzdbsFtaRufkbasRMk5mT+FPMhza/qdOBJyBswQkfDjte4dneSe6SdgL2uKt4T
wAfzMs4u6U8ae6TyJsF3C5BkqTHccQYSQ4xhbszmtwpPE7HS9k58GuA5MWPzdrHOFYWRw8awyB14
m6TKRfe4WZefBx74iezXlJ/k+XlGUsTqX1fB0nl16suTU0lu2HldvyO2Wk7+WeMuS0t3nmDC5OFZ
G8PNalpBFJEz3z2XM28Y66dOswEqvXNaX6PRa+ttM+3b14ZSVhLm/9g9Q6SQ4j1CrWh54W1AUP5p
/g2ZGytOJZNQv1XtDS4fa9qO+x7+YPBU7uhfLd0rv4UguZ8wwSgU3hD9s/qPWXkWLxoxBOr43H1o
S1DxN9K8dVmBKq9lpGyZQajidNjiw+TfqsmOhmSL8AS9NHdcyeAybAt8DkH2gOw4es+RflcSTkqv
Lw6A9bb6G0du3n0leQDSSsWzNb8q0qFr3WzehnLAwmf8icx02s9U/NTDHZCXzuNN+k9lpL5lpcVD
Vj80DVoVFCDv+Smcm11rHOGxNxTOC25daQCF9WsNfHC+6dp9IAHAepb/qurKKpEbWxFVm2Y+6BXX
9MzeujOz70b50fTrA/8nCIqTTS0u/wFLj0dObNKnJN4SHWM7erWFH0DFJQMMxeuXke5kKg3l15yv
fOI3rxiksxt48wau1Qxv8g3epKPk0JiDZn7V81vKMxXXhIkTVTtdxa6vT7UWmIsbzj5oCYIwygAI
4S5QN7LL8HaRbxS08q5RfJ43c/43cC1ET73umaEzREFYly4VvdV0W2MiDw52cwMqnr6HqHGqDyFu
fO1y5+YklRvB2PpA1ROWh6/VOKQhtQYGWMLgNAw1UsO3trzp0DPJWyf9rhTY8+CYC7zH4VFEIB46
NseOCkerPVup3KH4Ie3BjLz0srbvmgBfUbgJid7/ICtOyrZM0fXijeilJK5/6ueRAFDU135RJ2zr
h1wP0mybK47N7EpFjkW6WB9YFme0n7P6cgrR+y0V22wIeDWNwgfhlmgxBE7Kfdl+i+9Lz6ZewE2p
zhhvdfOkIPNTj32ztdXviX+57kZzV2ebUnoP69f6XqrhPkxfYU4eS489INJvifnqPrqjANJvZ83R
8ufWOCgjl7mCbfnVDt/nGFFI5fAlMKspDNqr7qZQYpzEHZOzAUM+buTxEYCUuFmFtpt/2isTVf0i
5uIwGyxtwp94tjJsqBvpxcDsUPwKTfmsFLy3OVjeDJGBu6pVNW6Ow1K6vVEfzf9f7zQ2VDRALdPk
xLQ0VdVd0H+Ac8V4Nhv1QwKA2Ej68OCwq8LpWlh7riEL5FkvMlAi2mqi7qXVmn23xDu1rBxjqLdt
Hf7Jaf3PHq0vSU2CBmp5kxmJI7qtkWV+MQnPtDzVGLlYNmXkC7bZC0ImBKQbS3Gr+EeNv1TUCOoh
tAJWcFp0W22n1IcHDBe7svEHZV/8UKO+TTRCt/HsVefmNjSRNyx/w6i5KFA6Li4w563gvyxrnrJq
QzD3TewQ3+aPutcq/mr5JVSLPiR/s7FXoU5ma/gshccy3nSOsKZj1pDB3I+HpeclLsDEVOw1gNRq
cqqudvcZ6bKfTsS6NZkfmdkzEICfDY/6LvU6jo/FHqB2ptG4bh9zsky8P1fQ3M5e1HC81usRTC1c
x0/FuiVa+lyFu5RfrevSVUg3skXbjGuCoPtLHB+5N6fFX21mrCf9L5p+J5TWEQjAhgGfCArTVcRh
QrqokZYVkajlcNQ+hl6Y4f6BPiwA3/1lirbluF9AYiGroBK06Nku4S/geXa6clgNIHfVqzNOwXVf
LcBEu3WFjTtyCyeDYxm+mG8ledvtJjS8CoNmSItJMMrdrlpO1Y+J5iozxwvgMijFOF6kYS9d1/6J
Ogs8lKP5qVsRn66bq0Fhbu06QtvwaxCVUp3V26ztiozsvh0ld5uMfm5OvXHwWbhF+yLsK2oX4qSR
E0jqTeXRZ07mO5qEO0eHlClDZkAgr8UiSg3CKCJIqtxMI78Q8Lr7ys3PYdqa6m4hqYi6rvlnRBNY
QOCdR85yMTCtFV4GTRzO5I1r8bYbz0X6ZhvHZTplsKwAvfpe9OjtAHcbt4V1bvx8SED7P4jGgT25
MeQxoijkM76Oy7lRbv2f/ZMnxmZIPCP8rmcArCS5zcbwqXAzLPzmIX6v6nuOEsyeDuN/vb9T4kOK
ar0rYe/qR8d6akaFUeIzY3pkjMx98Dtt3thbm6aq8JxnQV7e7PGpHT0pP8twy0N2oLjY0qz35aMB
9fyV2bXBPYP6pwp/dcvJbJZ+tMqZ7PC5y/ppnV2dz3t2SM41nEUwuDrlWzLRlqQUXpx81s1R/rL4
NUPmzcVPWL0NJLqK7MIKCAkJeyTEca1StxfcnzgGO2UfVd1BtHCAJBJBMRbybh3ZJECOgfp83uWe
2elo5G/ZCp2OnGVAHJB3vuDjzd+JvpnFcmiY41TDtfunVTnnjTNPhD4HBG344hCaj+5u4S3N5yzD
8ztC+10ecgoUNbbH9qEhW2kYNh77TaYyWKAiyZ0KxI+RAaWPjdE3/exeFFaT2um17bx62tW+jO1b
857aDs8DIChghRJBbkl/efmPVLK68O3PkkFT+WiBWaJ0K5e2u5SbCIVs4Wrmpo5lV70kJXS4+5jd
PpfFD8MtTiDZ+mooEj+DnmOxhik621wHlcKHPgWi39cDG41N94d6aIYvLLlPJpnfYvUlaMz1KxxR
S5Qv06f0SILpnyRUGm1NoWbvJxwa8m5mVapWgv6OkYYq9nHPwCqotRcOxzU6Zctnk3xEsWfL/2Qo
ukS8G5kd6E+z7M0G3OMhB4G3oX8o7pAT49VW5K+hkA5Rw00TEvT4ZoHtS/WHkXLMuvFwVwhBH+9E
5seZy65RojK0nhadiCuDLwehvvidw32RSoEMfx2HO3niA0pvw9j4dpEFjQmHA3G3nmu0dBEEKELs
8akOOSci1+DVrqvvND4lINNR5LSISKJ2a7WFs9DOxsIQt1+69KIVE+KgCU0+dk/ekMhkeEf6WMZ+
upbMEODaBrdUY3hmNnmLjh4njwAetOzc59OmVszjAKNPvrPkaOrzEN2omITrjmwEUhvm7dFsWe+z
a1yTCDDmeosGCsRErbeZQbmNxRZe5H7MrgjzDGLSv1v13VICnkuWcSBFaTq21T23eSYSABemUyuu
ToqlOqX1LHXu46Men0V/LvgDo/zOf81MkTFaz7n4CWvSst9TGXm+wgKuvkj0x8e6P689MUcsu8zJ
Iapwjopiq/ypgPZ27IOMNMuKHDJUhVsa7xJ96/ah5ihc75X91UXR47cceP5TVDFGxJpwFCZzd+Ko
4jrNMcqv4pMr21KAE01jMyLRLszsX2cAoeYzmTbv4CDYdBCQQQx8yN1TGf918PAL2+74t4rO/U+o
cl710wC1HrGjNZyJsmV9VIxESfsx5tles9Bkxele5S8eWeaBWsxDMSu3gUyCaV+KlzC7CLSMUfgm
d1PnrrZyHvox9Fr1MW1Wn3GeBsVBmj9tBfwaoZsz8KMMb4l9VdXRn/N9t8JThc9lBKKkPffRvlJh
Dq+KtNUtb7VD1xh/28qLYVcMcycKh2lXL3eJ9JqoI5P2t1F9CSCmpN/pArplk7Y0TpYg7xmJsMW1
n/pTWqjXXIBVU18WF3udGMXiW7TIJfpFhnWmzr5c71PHRRrbN2Kseefm9suYk1fJhmuvV90vlRH+
CeWj1la7ZuAN7wedc838HnqQEm5gZZKs7ZBZ9zBe9vT0vUTDflZfTWTFFRaCpHnXpei5A9RuWTAS
UxqPCew+cJolO2UCsZsxtPi6Jsd+repX04iSmyYQCDURM325VjthR7fKpLxHIBytvtUo81Rd20kN
asZifV/lBwTEkRPJtK6rpzyGyUUIJcKHMpC9Udjte2FTpSdZ415MI14ActU2olS3gx2HTpOamTPI
zRjEvfiKWjPyYUJRLSzx0QoRkAhtpDtUYbovz6Hk9/lWKDb+NhffwaRNbxL3e6hflvGF9bNND7aF
d6JJ3BJFUvmlG8I1KUJYN3rLOpURpm/hhHHa6C+RrholRSyhWGVsbXqmogkSTkHYkCl4zOZeoyaw
qa65JR0aRZocS9I8nVwOlRfVdq3+NuiJq5TbRbvrFvyXGuQ9T4N6b2dW/AI1RV3ClcBZWg+CjhTi
SnNMgozWujm1cf1uGMot4t6MetVDzC72qaKfR4I3gQkWplgLCItOd8bgbWLAFWifIiajMo7HXdsV
T+M0CFitELaLgOHYCppG5svEMOeYVhE6odSJTdsIxYsjPm/ThiYZ1HRxIXiOXdleCtV2LE4Raa5P
WvfPTik5J2ikGYeKBifdnW10qLpW/+jSk1kVuyQa8MYNCfh+EcjhWR/9lBYUG1uWRiX1Ip01i0Bb
kgLKU6oxODtMkaaypYRC47aYoyM+pYSpcyleF2Mvtb5q7ys9iObbaB0EbabYA3jb+rp/5rGO/J7C
DugssYLVpxJ4pIYGTEGapXjprIH7K+YrVnWu+ZKQpmT9183tHnyFbbTqnaJ9qWnNiNhuztDbknkQ
8dXQvY6oic61E3AmiN6Em2Vgs8jXLRuAjUEKS6tleQOOBs1D/uBXBNgOi+lqET9uvYsaazcssT+g
QBhUFsvmLZ68Zhi2Ta7tGtELuDdGphTNIaJnzt+35loBpw7Wt8m5zfDbj/e8twms0T7r9gfgLGzL
Ux8lJ6Xa5ur0tNq/wgLsLthQWnW/6J2/GHwOtbSz4i9NUNoiudjPSIva50pXO3Yp32U7oPLRbWvk
L3Yb3tuyoUAnDRGRoMabFeFKlXFPTGVl8qEYsBvee0Xeqml8W8LMCRuLtjvh6GGCEqKS0OGO3RJ0
rUnc51wN9s/Y1rI3yIvlSkqUeIoe/ioVelReam3oKJSse2TDqUzfQqFrFf8H9EFcc5OvhYyks6MR
zIzsAxJszYUB5O3ohsLP0nQ7NPYhnmeYPMpvUDFNEPLVHIGN1frsxF3lA7VVlUByNgLfWGOZHtK5
AZeKLw2mtgZ4ZMjKowQZp43KdkWJOA/V56TYfmJlZ+S5pyxJn8OHQVEDdxoY71d8KwWqG8MwZE8e
ysE36odC7DTrB1mk1nVF2llNhu2XD9EuOndnionJD+OdMW5Wq9jaSP11BirBdpLiTapQKWi3nle+
gV4Ki5aRrZc9Y7yP6z/RbFX2Tg05WYvSJmY8waMnuZFx7dTTbNrMOrVLs3Wo6hu156/419VE/4XG
U4YCoWVQLk2mdOOeSQ0bjGS4c/Fe1tmrYi3GeYHmBkvIWc0f6m0l09x8PJv1xYjfpBaUei+X1eOF
KxNyJwvjqzZ40LQPNC3+kGFHk1EQx1rzVyPlz5zR+kiiKNASyIoGFC6The0svbWjNojmpb+OTJhu
Zsaxb0g42vE8lj9Z+BWPwJ28wtbyi8hgYsIuUvz4PSjFIitea/jr4He4I+TLKAIzfA6Vkxb28SXD
uamhQrzp8/qT1OO0T7s3Kw/63PjVi4SalTHQkYvR5eejlK+0szHRGzDmECtuXztZ/5IYqmOQD2tO
To4aN9P6bf9Q3pF3jTZkttH8Wl7S50AMl6o5LjGCJ9SrllrA8heuEbdbI0aJ7RFvZy40OfB0bSbC
pR5DbQk/IcPsSVs7lzBPfnD5IjtBwtWiApHZuut/Ccl+hcLxKry2nE7rtEvCg2qdOz11Io6YbHwb
2yukE9TyVECk+nYJ8obo1MaW60iK7o8y1xoMTTxm/0YpPmdM46I9zNK/YbJ9Du3nRDS+NL0KTRC9
OuFN0Nwyk/RnnVmvyJEzjB0nbf4cGZa+7duVDBDGf68KB3hT5Zn//qjGDiImBmRe2irrnxI2saJY
j5FCUjc4hQYI1I8ptOpytnLjoWJSgkLe5tV9XUj8mIXTrqqjKJ99WO3tOefnwAWb3U0T7RS/sXvA
gfCQyl8xIIBVu40JJt/j1ai0PHEBw9fFwHIK0pGve5v+anV1izqGICHIu7CiCV0Ba28q/RaWgYIU
dSNC+yQN4sivyYepALCzZDvWi8V+t2us8TLLC+6WsUtqQlUhtMsc4lr0rJ8NgShGt4A5aP44/sWN
aV1RBjSbMS6HyxCD6HPsz/BaUawsrizj87ABqtIneUgbZ6zFm4kMBYNHZeiXutSCBJ/LvsWVjHFF
KrdWQZ2jxOA9LBYv7IqIclbD2H0kOn3UNbm/y/qeraOEeGOr9HLJBQg60iZ9oEbHmSan2hTWplHT
cyl5OQKRoSJgTtNYF00JZkG2cD3m7VYdJSStMxggg9jzIEW3aMzdZdasp35e7rMEbqjpcutaKurh
yrSvjUJ1mj1fQVyz9r19bMqdGv1VNinziXLRGERFPWVOZZsXtYNVzs9q+IJKPfey9F9D4cj8PrRc
mnVzC61njQBr9ISDTJOA9TZn3yHLV9u8x9OnwuEWWy+98T7roLrKqwxomD4UQe+pgCzW+HNcHpuT
PeEdCOOmeTIXSKZQz5WtmcTqPcStWkCcRiucXBWGrs1wJY++9ljuBojzcG1skFRzN7WZuPdr401q
g6E5fJmTcauFpltks/IiWz/hIDlcC3qTJG9IpOhlMBBktFptogiepK9WjnCgpPeuK36jNQYle6/X
btek4ZsEvCAPL8kMJBsbCG46Pc+2sTmrvD6oeivZLXj8NpxDlm4qGAGiJ2Fsc/l7iSkZtDR0xdp3
kVhHwIthtWToZGYTbDlI3zjH9YoD0wzK8k8rDQjGnkiiWRkO8hwrhAV/V9O7MeATApMXwua+y4Ju
KbYGKF403CtS0of4BScWcndUiCMfN8fD9DpMSEOFXLKtpK4OoqKusEOmSLY9YzQIOtjU9Php0tYv
m2do2ZxN3rY+O1O+RqX9r6gLBmjwS2MpJLQFj3AHRI9BUbRvvcF4B+CWGuORQOJU8tGNR/0cmBii
UDALCBHLbVu2nTZ9yNSpyNjEEvQGhHahoXrRDeTfdaqHHwC/HGDNr6HWXyPfLDoOJUY6SthediHI
GJhEukrDyaKWxunYL9yleSfXETWLFjnFBMpJWvKArUsZOCdZ5opKfy74p5KtXj/2u0FGBLJaB1pO
N9iKZwVRS2s5eZ8ESbjQYww8I70vEd9Yoxxr8wkI8tiOAN+WcVGiaot8uoim9mOmR7YcKvxDqNVI
eDZ7/ncJ+8GyvKwB8Uy7ruXF0ok2rP+mECCvmu2PIWuhnmO2bgmHc2EIcBlR+5gTZjJOT8jam12X
29Z2tRvg11g8lSloH7OQ7EaV3Ry1AaWZpbSIjeV9qDIMp52bpjpbXcRT2MkjcylOlE5Hmx7bsIUi
fDYmAwDJ1E+Sad3MrHGU8FQt7ZPBRK9Zsd9ZgMWWwzF2yGzmFQiwqHtvMsQp07ythHamFBDq7hUe
csFjEUzTr9qYhyK1PWHxDcN/8ee9gO62xbSNxmaX8NdSOjT842ulTL6e/uPg3y5VcUhscxt2Actx
PBz11xDNTl3T7Y1qpasUJwTbXc3RQYa9j8PPsOV05EFBXBMn61Md6X4Puy3mGSjWeq2JiKsmWmmM
i4HUG7s11LPsNOuvQKnVh8OuKf/ZdDER//CYnCa0ceWPPbxL4jaYP+jA4uQeyRAp6NgGN5HuEznd
wrD5UUE0WqojssWd6hETWYp6HM4NiD8TFy39DKcL42nVg2HVvMWILiTTl3vpplbt1o41vyU+3lke
XIw2Rzu29ECzUMAv1XaU3qcmCwySbO3koM5vNWYkdaTXTciOlXQPmsNQ8tbJRwkw8vHSTxzsKYEt
w7etT/FWqOEu081/Mf22Y5MHsymoFcfwVmK8KRDkqZmBygxhgqEcEuYggXkz7KJjN96mKQnqBeuf
Ue81LASYAj0CFR8++EHwSUkjZCeyK1Ns2JFH7PMVaBlrUqTP+wy1hw5KV8S31viSkptsuPiLkK99
LuqXWn+b8PJKQ6rr8FmVKx7QdPpe5gpvfV1+KlV6qRNCbDutvyiz+RqvMvkFxerU9nKQ8kNtEzHX
0W5n7RRQsZSt8vE5RDF/TRMLYsv3hKFFjuIfREncxwewY94tTs/KzIKoQn6eQWUeh/oShzeWmbiC
FD4U0cM26TdD6vV6+q0DnE63RXpl3k+a8DLqUFczAQByNCG2Dnv2DSB59v99n6ED16fpWUaSuqK0
tZdx27OcWFaSb1SrPKnN4q56sV9iXb3Sl4UmVuvxTCb97FkDClxFiTi7cyWo9eVbtcyvUr2b+WW1
BidvJQQuaockq7Cjk6XPdxTsVWZ7Y4iIPJxlUOXqMR1VYfGqtKD5rMBulPYDz0X5YMIf6Q5MNnO9
sOsSu6GVUFkLO3EdmVvZ8pWWksUEdWl5oi/H79XWMXmbycYXlnbICsjl3gr3c6bdRBr7ma65kT1j
xAjqNFAklKVI2wfhqm1QpifJCq+YIfrke5rM52j50KMfrL5Q+Wyhhi65anxV9OdU0i4dOHtr1idp
lh1DWH5lyMbVnDOUULGp+SxxBDgVk48V8V8y4bqaSGgrrFTczTAjbXZsKAPNp/+P61KOqFTJWE+s
RoI4a7ACDwPfkz77a4zmCMPkXL5b1h3l36p915AFGpKH0Z0lZhgOlPrNMtYXdqadwa1TKnAjdiSf
RkxQUv81r9nJzA9LA9MRVW5S5lgrTERDyzablyC2opOE1qCZ06Oe1ns10vHIzLo/1Krq4v/x8v9x
dmbLjStJtv2VtvOOugACY1tXPXAeRJHUrHyBSUoJ8zzj6+9CVt1uJVMUb5fZeTkpiUEMEeHhvvdy
PSfrJG9yh6yBn3kPRSjP4fdyC/Cd+CiG03JRxe21WzpTl/JKOvTo8odgJixzFqUtGroyV16ywTY8
UisgXqXH0iymtc2KuqKDA4nrtYq4raUbgIFbbRa5JGn3on1m4a2VR6tfaw4PbYrNkmD/ZvDAt6Ba
vyHAztxb3g/NPqLntsq1zZHZse6yxKAaczsYiy69qogklJykgVYtW8u5ZX4lMjg96T1FJC+6cFpo
NbMkyhAm2hlSqSCTZoqwqqnvltxgJYk3UdnCoiPJGwSzgpO7689y6jV5227MzLih+VY2K/X0WJa3
vbcUYqb5YpuRIVbEfZWnhNAuB4F5GjlikudY0tKFTNVVWN00GulLnFZEsg+6GuP4I5a2tS0nS1cJ
1eWgDG+dcdMSm2XDwZZ+xt0j5XCO6KMjlKY4gHl1a5g6abCgXBv1OrpNa5OjfLDKlewpr02ZITKO
Nx2JGDXZWM1PVwzIz/03U43IhUvsfTZcsIcq9XcdEHAa0lmv3sBhzRHDVqOCPxBL1N0evwtZlH7e
s5H3e4mJ3cg6VgRl4tfdE5ahyv7piw/FWA1leYj1PZVMysQ9fmMpv/aKZCZw5Ad6sYuGQ6FFS3q+
zgtqRyI+FsmzGTz0BfsgXnNrG7Vo2Qvk4uK6gE0VFhZJyrFesUhNrFP+LBpViNRndYJWVGjlYO4K
6UOAzI3wDRsFNphRpFT7Gd58a46DyINLV1Yr+gxNY9+bU+Lt6Zio4rhdIH5WDWvqNs0sHa41I+GX
qcg5FER89lYpJ7WIEBVLYhKt+uwqVq9U4ht5WQ0bmLEk9icDHCSzw9A6PIyFL3eeZmscuj5ZSX1N
wkjTllWzz+tpTJrLvdXceZ4QZKPO1t7zsTcWiRErvJdQd6CTQKnkXSEmn4Ti1eL8TDUBfZXUUHgt
cOhK17WHFIX2tyFiPJtDuSp4RlQH/D0VTUlne0VZkTvx1C+TRdu3V1lJcWPn19uyf+61WWDoUzXc
VsGx7HYGglHV32eyxKvphc9ZrK1Ny+LuvdnZoZCSjWFS5S1sVJlYI6VXwo41x3LSfRi1ySPNy8ib
DZW1SW2btoAYtzjiphV17U5/kLUPPU7QdRkb3x3ug/zFVuoY3wpWh7xVZrhTZ71aIX8Il1KAQNba
uuMV1a8c03ny6KXITmP9qzVnnlTZvdzUVz7lmNoEHF1spcbFJibNvcK9c4PxrfCPuu1vcu606igL
qi5TUdTrSuwsudchohLCBm5Jt79wJVflNWZjgrs7y02fMGogAKAgsKAN2zxQ104IKLnREZX0QzLr
m1ddF6SLatIDbraEi0U+teDk39aQys2pavdrRe77Wd5qIDmTqzSIILN4RGFJU5FdMRq3WzhWRa+1
nGNv3tXLgQ5hIixwd5J5qrvy3i9SZnvpynS402GsaJWqHlxJMe5Hbp88Mzjfz9xGr9e2QuLAtckl
aDa6TatDJooFCkuK1D/mwx5pZ6g8hUU6HUpIBejhc2rPzyZbe+fe5hSBdIwTdrFwguJFqw6FgVmi
xw/WdvF7UmJ27kuHGLVG2a/kDyYth4u4JvxqqzdPqFdFrmyskQWRxYcMdpGRWv4qbY4FiWNqaoMS
TlySYBaFY1NhW8Qy0+n6Ijd+0twIzlHQrZ323cWibHsc4DznaDeESYnVZ/ukQKSGv77h5En/WR1v
X6vsnfH0mFEKEfJzpOhPoI+ktF7HUfAsXPy4SdzfmPQSuCVruiL0rDRyXs2hjRA+Kbga5iVzrahv
LHA9yPZ9762v1qovzWV1bpn1murKMgP0lEXxrQcvi7hpQKoGW5AQnc4MqPt67Ycb7uN45iLPRhXq
96gb+oMP1XxCnA0/AOmvJ5mHeBimonWmQTn3yvJNrbIlc2nWlN625uQkQmmqU300I0rXubNUyQx5
3a3WE5gZtxZZ11np9MPUjCNCbOhYUtx8xOML5y9oW7YUxhWCndy5bTWaMlr5MhvDC7JuefYDy2/d
LiwfNxv9qQxy5Fwr1oNcXSAislKq1PCMUnMvo+ELOF8oITBnA/+xU3QdoQSWN/yLnh/NhiRhHx/K
a7OVRk/kkexOGtzl+QLjLV78g08xtOf0do9eFH6AzFV3ropvjCTDwo3vrHru9DcKTBZpzbTE0prZ
i0L60VYIa4JFrU+74ge6b5f+vvJN6Wy89q5X1o2zCl1p1vkHJ7iK0J7as069jfJF3/5M4rmdvPhU
5Y0fvk5x6qGiiuo/e6wV7YMczU2aULU7lQSnlICnSTjPDiXn+/jQxWTMLWUUefpXrklgsw9ZNOzm
aOizpLtWm4dEu7UaYy+5+o+MvTOyromBZ3JzTWmylOv73NvU9qMgWM7Ig0eNk85L23D2Vt1O1ZKH
5uPxqFVMYBxWaPmntbW5t3NghyUq+zQyta0YTbV5boH8pCw+LWCcx0pJJFpe2zrSniFgiRpicoyx
2FcFaiyR9qtasqhEpeXGMVOWhbpXlw0CrGmO7UqJH3P5LQr6ZY6XpM/o0lsMAwCcxueX9G0vnLUS
FOsiy1eRhFsqkpYKJgALIkx85Y39YLq5N/z0rKnlBHs5rWxSzMYmU2ROHgrqabKaa5uif0laL2uf
vZBG9olKAGNQ21CWwjZvm5QoHjnwttAJiHrseHn8A+7clSdziE7xBAfesTETlt9+acHI6eJlZeyF
ulfF2iIlRAVSNq8ijuplv7N0ZaLnebHRTM+ZBZ7+RG0C4Ahl7sIDIUVh0eOJN4r25qrWKsDjFQ5U
tEMU+FQ5vEYwxcXEUPFkAciSg9fYQvXqUZrpVW1J+jbTCGqtYVOIcBeL8tbXkPxK0b3k+lsHbYYu
udd66YuJlWFCq4KVbXkrdcAQAWGtS/sZqI2GAmByhP0zEcVDFuBnaOepdOXUIKP7WJ9mo/0opEp8
rHlVGxZXMTqVjZCFLs8N1N2GEFxndUN2m9J8OnE4LXpqh1nAL+NJnctPUu48SwFlYSpThgHtwNN/
GmzWRTRXEObb5brzF4ZPuOL1H24QbBMbBTtGBSIoPSVJ14/KzmRZ2/XcRMbmKcncMY6e6+8qtDm6
TJZijM8jHLiJYW+UAqjTnWqCkTPRAoUkdqmsVfkswBNPD3Mdd2EpPbhqMbOpDFSRh2Dj6PKNkHUH
ej4bBmq7Sf8zt5GBSJRkgL40PYYoK74yyRoWCExrH0kRqsCJoB4YR8m81PIbJ032RuQdaP+87mLr
kNW7oAWqVNfvCGkCaWVJezfUZyA3nhTH2zqxIU9DD3MCUT5lSHtCDmsXOmicgg5B8fc4KmUkvX4F
ozoB3oVuMsSm3WK3mcjT1+ERw/NkRCYe2wmewQvIxDM46tMewVkYNLqs6ij4tIUn3WXVTeU8XLiA
kVr4xQWcNgrONU/uI6EqW1lus1Egqha7XvUCpIg61SGlz/LnOmyxxuqFTkTvUXN9r12LspI2eKgP
LnyPMwxVcUJVDys1KRobdc7QXY/43Ag/OyXAxTBD34VPSZ3n0ZR+6dQ8HWkXkG+QLwxtnrsF41f6
1MqmqIQxGCY7Q6cB1oXdZbiOjCGvm5PLQy19G9Kek9oN9tq4jraNWLfK2qhfugrQQckLJuXLysar
iBvEr57ySJ0Hkv2TXaz0VsxfEnMJd9OY5OQetPKo6v1U7YnUbC4qv/H6x4RluHwRubLy0X/INibz
wDVevPaePRTzE5bMqYXDzMk6Wk/Uq0CXNpFWIq+H/D7URLQY53mxBV78eGK4d3QkMQsIZzkz+0Vu
sFUmq7wuVkpYbRJPQouk0aSVqPBnxPlAzTcq/9ZFOO8EVdzvH+mvR/fVqzW+zp/ua5OFURon8kAj
Ru9qP4s3ziFd+pPX2UO5CquJvERaIk8epSnWOrSyk007ua1n1oTk9NRdfrjTNzxIOxkt9Pz7b6R8
/aRJP/7+jRKjdfRaU+Jdf2Q9xkJovMfZQmV1GsuFU1I6RMTfj/X1nAVI+vtQpuNldSIxVBp4ytpK
Cqye0DG6MUX+/Qhfo1uFcbL0VFKRuKbvc4c+tLl0baCEznaoLi+gu0dS4Z9PT+jjsJ+enoa8xFXI
C+165CHR8BqVl5acr9dMcYpLduwyNaIyjXa6Okmv2dkJsLD61uyXH/2dxo6uz5xH90J7lTO3ST9Z
WKQUfJffcx0hscNDcSfdkIIdwYTphQFU49zaNd7CT7fKsyS1lExXXLlqs4J8JqMckvInGhc8FaY6
yWxB0tudkxAeS6topdEi+0GL701w2gMKSk0sqoj5NzVF0IYDzSqnjcJrUD76nPhiOLn6IfcOthKt
TPwDtQvLv6d22YLFlXX1GvH0oX2Ts/tI33Yfej8OYIKBG1ZxchOIBwn2ZjZHI+XuZQ8W2ig6uVZb
C9vcY4PqMzE2uKi1eo6I9kgf87l5S61j8O57fSEDXQmB0O4kwuR6ZnKwQNfAQrVxnysFnwEiMyyv
80HDyb9IWgopS7CXN6NJl+z/R2uioMLQOqVfkLwTb4ANs0Nbvwh2eyIilpw43EaUEYdsTyW/y6BH
SBtkvoXVTVrQeM3EgTCWkFUjV9k+mI+IAnRxJQiOOIXUzYqCGDbKsl0b0Kjq8Hpkv8XirgPRjDhR
/VlmLK1kVhxEKnSzG1DhtK+6hsrdqxd+PFxjfCVu8Tx1IssGy6d7iAoXp5n2EKnawQ92borSyt7H
iFrBXAQkHst51a9LVUMdfGup17XzToukqtuLLp/r+euQbDGqoX94KHD2GbSLyVj2wXPhtVLIj6q3
IQu1kt8Wml/Dc7du1aw5FHXyqobmzOYkrRBIxgmZA+iHEEf6bajbU86nfjHv4E+QwuBcMLGCV9VJ
wHpkC4/KPR3UM3cVOy+lfJ1wPCMZlGkWRGSAaiqMHMRyqzBiLxPXREYDNR+BoDvhW4XtEs0yYs8h
gI6TcfQQtN4Tjz0WE3yAQXlf9Js62aroVgoU9Cgz8wCYgB+wK+v1hwUK0JEx0WrtlEbnxkCOifaL
OGPM7lBruzg+whZS3LVtAF7y5xxAWnObl7gbQ/yW7nOp+k+W5z2EySqRp3Z2H1bHLFFnSuPeSJwm
4qbBSE+DucSaejV+pVJ4yy4NJ0jqM4S1dZzefr+u/mpf8ufKh0no9+nMK9JYdp8hFIbxg/kJHqjU
vPglpyc0sA3yaIM6sscxYIiUo6TtYwWWADxS1BWtV0yQTnUCP2tIJi1ydm1ufkgaqvm4Gi0+LxmJ
U5lkBafDBoi/d0TODnZj6yGTx7ET1shijWKKOjg3iZGZHuFaKUuKgLtW2lTRTrI2TbyxDQXRzl1E
HTdCchWVx6xf9UF5aEgzRjYFoKyulhHlgInueUfdt99SR5+m1s/S2TqIyGRMI3F1S6VhnlXdMeza
V+E0K63rpwIqQxcBoVbda2340SVrUe3MYfj3di79JODqrKJNNFAgO0RRAxLCa+NZvUOqP7zoF9DN
Z+JyoZ/EHmEuKZYIGMJ96d6St/BD+yiP0g0HrUpZWm/VTrk00hg7/Pm2CP1k8efZm6pAAL9rP2ga
x+pPhRNZ9Y2qQSyfFhvvvb7AMT63I4/76adtJpBkQ7YcOdxJCYu1ObeFdOGBKOc+ery4Tx/ttY7a
R+YQ7jwJKV7qgowr9RofYRlBRSxlisg+kIwkHvR5SxJ/JlUmnR6Nsr6uylRbplGVbpRkcC5Eal9H
T5o4udQarm5ETy71ygmZLb7ELsrCjTYrBdf4/TS3vr5m7Ref/tM1J7KNfj+SuisKdfjFQDEWIPoQ
JwMM1t1gYpUaPvFogd5ol6CiycIryX9z4NNLzoCgr5vFzfWAVlx6D3MqEX64dkvKf4W0sJKNF7LM
KtQHMlwIJXnfuJnpsT0TyKf90e+RJ0uHIjAncUiLYWndeNGbotx6QTMjczplUy2UXQkwTpSky0P/
uU6uU0T8EFXsiD1D+VHQKbXuFrb0kHlvSigfi4HibxDPGg+VpgKP2w4o2kg13Qwfcu3Y0HO9iq+R
3HQZrTC6H5kPvJ6uGDUFtN7eSDZqL848V23y1g33akHhzouviw4bE7kAauUBZUs/yszp94/gTDyu
iZMQVq5IyehGSZGpWnoSiENc2U+S5t5rLlamjRNDHAaH0Fw4kXwdCmrq+O+fn3iStD3iGnlbuZlx
axZhuadSiaEkTlMbDn+SAJGJzBnyuxCAnmXqhwsXeiZCVEdM+KeRZWmQWSN6sZXKgirv4CSLsDdu
pZq4JUE1mJidi5Vyr8sVOdL3OJfnjVSi921Jq9RkwVOSq7bsWxdefvXcFzqJilsvLhvXy8XWa0sJ
l25UOYJuA4n07KcytC+fqvDPVkXJrzUmJUBDldHB6CwGWhUBfzG17q0Io1FYFWVrAyI//NSkTLZV
i2UyD9Xi2JlELmrqlHetbQSoo1sFfcU46cBE+Ig1owH2T22VzoVV7Ndr8+dSrP262E93uVbUIJAh
0+6M2oDWaJKRSxcp0E1sdNPaMSnPUsSTsx8S2mfdSjnawHjq967wx2odqp7Sf0/q+DaL+qWGYD1G
GunRi9Sio6SL6rgo6lVbUMzDp9wWGaUb0J6mP49dY/P9m2KNr/5X13CycXWa7chqaKegwVqKmCiu
pvKL8wKPPKBIBCTHEnhDrZUuSCvOEM1mKPnf9dvs6Dcv7b3EGYJq72t7zbQC57QcthJiNi4f5wEX
RFMaMEqvRgGUZWUGL2SzwQ+rE/ux+gijK+wHvIfvUXptkHbjlPRY0OSF4+UbMaeEHqfnyIzgTCrn
4aYEMYH3nW6FSzwGVQJCb5L/wPJeyJP4AMXU0uZheQRjM3guCtItxZbkQqeJXx2+vrpP46r+6Vmr
vZKnA9ivK3D+C7EKNxSwrtDcTjz6jEuTO4smcdrU2NBtd+otbOSyE4kuddnCoGGXQZYhnDkTItIV
Gdjxr2bxFHvsDJDOVCOH9yLm2B+X0RQf6h7Dy3W0JEi+gouNjHpJ2XgdLetVvfXm1gLT3b/7Bp/s
e4blOoWRclX0254CZ1iqS/mIaRkyOH3h2xmArbmx5jZPuok2g2o7fX++d2fhgrPtFh5AfiHUUMZ1
4KvbexIQ+EMddqz6Kq39qE/P8BlNx1tkTEiUTEFATPyFd//9K6+Mn/nVWCfxdsHyEIbjWM5Ouk3W
NLA49G+g2KfJ/N/MoKonG41dIRkq1N68cmzsBHl4banoNpMuVC88uTPr6a8eCZ9ex0pucqsLW/NK
kUaTbE1PpDxIIelLCzvKLzYHOrM6/GrL9GmYRNgFYP6BlBp18aytZ1p/z/kAgYq5aA36W5Rbi1SN
fSlIOrNj/no9Po1Xp22TOxH2iKam2QAMUynfxKTowQ+C2WlnmUpvmuTCi3Am6PvV3+TTYIIavBZF
1FbZOJaD/CIgAhiXbt2ZaE85WVddzcj6UBO0VXLNY5Nj3gSj+f0LfC7R+Suq/vTFTTO2UsOryV0X
KWyrsEB7EXq2UU1x2gBE7wzCZtnEWJ2hw9orHZoAXwdHRpsHbx7rHjEnnX/BoQvoEnVekfFIbXfS
DXKNklwFH9Mjm6WrERB9WfK3RqnK68jy5G0NW2TWVRidGjz/YMkS61lToXnSk9lBjugPtnllxQok
WMcBlhbJ9s8aHPE0yjpMHpGWQrgAWvj9nTg3C06WL+rkxYASlY4gJbAkKOysIVN4ExNVv7DunznY
ab8WkU/32i90AwsWQ3gi9JcFWkq47Z4+b0ykibpiyvO2M8ud2mTO3veKehPFeBBB8AaY37JhFrCw
Xdirz72vJ+uW18cIE0yj47nlnLz9jYXkrffzC9HxuZt5smZJhjACuXP7Kynf0e9C7RaWDdvnUiOV
rxdd+SQWLhtHSztB6wY/KqgpQOstd40qz/+tF0E+jXcrP45yVMtXhgXjR5PtHyUAW7VsX6MmuPCy
nWsjKJ/EsJiBvUEdZAbpSWXUAZr+OG02QawR0Xlbyx72g+jNCUz6maohF/r+2s6sJPL4vD69gTns
nzx31A5v4n0dP6fBhTzyeG++2AblkxXKMqmNFzmf6yqbMBkhh2jmFTyw3twYLsT95777+O+fvrvh
V3WepON3l1AOWAs/TC5sgOc++WTqF5BCzCLmk0eKXRXetvKFXl9npoF8EonUdHeNHUnhg6MZAOhe
maH7hmn4/cM8M4flkzlclK3rSiqfrpvehGYkjgq2f/n9Z597oCcTGMlU5wbjN7dx4Mr4uEZmQHJj
aVMkrd8P8fXNEfbJLPZixx2aCKGRpmLDFxT1DUAYb+QOv//8r/d/YZ/MYz9pBxcgcbozEO678uBM
FNNU11oD7JBOhRYvKmuvHaF1SFWorN+P+nXwiT7k97fUi5DBDVqS7mq/fk1DoZMRF/EyjIBdpGGN
AwXC8fdDnVlEhH0ym426TvFBDcEOV1R4Ld8PMUbxqXTs7sXkUint3FM6mdmZ71sZPWGDXSVSgvQk
9yH65tZrYKLMzWAZXOqH/PUbJ+yT6R11vq0IpwSKi8UA11PkP5jdVuqxCJZPjZddyKN8PdeFfTLX
81iKNA317a6RLf8+58FvHTt1Vt8/kq+npLBPJrznBq7tZkWw09xF498FzV7OLszIcx99Mtup61eS
o0XBToKYGpsd9OJ5XlzYUc/NlZPp3ppEdErDXYkfYNYn+NvgzikAHqcD2NxL6+yZUayTGa+LoEEs
O957ylvNsvhJ7SOgd4Yz6UCevH//CM7NCutk3veWUjV9xCgBxLFiFjQ0qIBlMcGXWEsbByNHfmEF
O3c9J3M99KuQJtGMhMwanwIJS7zMVjmHwF/QMOPCBZ158NbJLLfpAeyEKZTN3n5soucoKoGRvH1/
s8599vjvn/bUKtZtp/PjGJDEocF7DKXcq/wLt+fMjP6VvP704djhSqEi8t9pO5D5NXY/Ms0HOZ9r
6YUV8Mxktk4ms1bVTdMkjFBXD1DhcEte+Orn7svJfOiTzMq8VsJAMnRwjt9K/LPVhRXozFtjnsyC
RCraAPVRuAvUGTwQGUIHaL3RtjHL4Q1eand85t6YJ9NAi7I+scaySAq/TlL3Ilp//86c2RHMk7ce
mZ1WGH4d4rmMeV1I1Zka2XfEtHqiPnw/xpmjkjBPXnqhkPOwAj/ctW4AVt1Imn6vSEmNDprlSPHI
5w3uiLS202COKrGd20MiVkQsr2FlSSvFbdoLa+O5G3kyR2zd8erEyKJd2e0l7Yp+TxdesjMlBGGO
I36aIKXXR1YexdEuA6lhUwrFJQFIYFK/OU8lfmKatF2SD527iJOZkg1K7VlxHu0CBPi5+VCVF1aQ
c2+D+vs11BTOBs+ww501SEsNXE5B2t+n4YF5aU8d36s/zxbil/Tt012qI62QsoQRaonuCRUcmoMj
fVQF5FkRzL5/385dxel8d30y/Dp6pAAreq3dhg5SAVQO6XCpRf2ZB/ArF/zpKkIj7Q2l86iAq/FD
VFaoqaXn77/8mRtknMx0LxCSXQxhtBvemjvlNftwnrAGf//Z5772yWSvRNVE+N2jXdUbOjw89bHQ
pAs5iHPf+2SOV+By/ikCqxGB0R7zwVh4x++/9rmPPpmznYwkMw9cZhbtPagPIv5UNag9Q2DQ/g4S
tBPZ/+YdGu/cpwdrZrFRuxV3CCcSzctq4BnfX8OZ7dM4mbJJTl86iIC8MRVCmm2ykA92ss1eLu1D
5z7/ZObadaknlss7T39T5Y66/9hwvMB9PUHB8f0lnKvNGydBa5OlviePOr9an8TX5Ut2kG7YMMQP
MXWfrdXUmSOX/n6sM5ejnwylGWVaiUwJdzl9ZJFHPbn3+qhdmuAz+H6Ec5GlfrJKlHKLc51mhrvk
Da83YrfImkSP6pt5dJ6Ik78f5cyMO+0PbuepKdNSIdqZHrlHkqFpUVy4gHMffbpQZHKL5p3vL5Or
jU1amgbOhW99JmDSTtYJORZ9gf+Hl2lA3ZFIOPtFk3WQItt89v2NOTfEyXKRyiZ4iKEJdw00L3zy
ID0MEsOXDifnPv5kyYjrpKefLptxHFNl2fb+svUuZCLOrEbayRIRy6KipSQf3R5BdtNQp5h1L/Ht
97flXBShid8XoC73dclqEXrQs7G7aw4oLsZu0PvqR7lvfpSvF4YZX/IvtmFN/X2YKPfBX4RcBP3d
6B3Tj70jJmDMlKVPTYWmzeLCW3pmImsnE7nzHdvxkU3u0BbA4NIrYIPL1pn4b9mlXe3cTNZOZvLY
vFqDdseW6dHeloYrOH5Y/+ZmsaCkD+PfulSFOjPnTv0PeR2XtF3mtuUVhClpVbMSfv9Ezrywp+6H
QFa6wcnJgjcSKDfaKkvPKaCs7z/83Nc+mc+ilerBxgF9VUF+k9kWHOXm1yf/n7fuP9339PDPV6b8
x3/x/28pWDXf9aqT//3HXRrz33+Nf/Pfv/P7X/xj578VaZl+VKe/9dsf8cH/Gnj2Ur389j+4Z/2q
P9bvRX/zXtZR9WsAvuL4m/+/P/yP91+fctdn73//6y2tE+xpN++unyZ//etH659//0tR1U93d/z8
f/3w+iXm7zYvQOT/+P33l7LiT3XxN9vSxCjkbN9//Yuq/s0WmipriqzohsoPkrSovL//pel/01Uh
K7iVhZBlc9Tnl2k9/kiV/6apqilsWbVsIRuG9tf/u9zfnsj/PKH/QBNySP2kKv/+lxgH+TTZTT7f
tkxbtYUi25ZsnNZQk75s6r4Jk4MtK+rWklKyHCG4f8OXO6gQQAjNrsLgW7Vw89trGr84/bJ41vyU
vgLG2m/Tq1p+Mci4yGb9nnXAIW0PfJGxCWN/sRii4RoC5I+SnIPjH23VWaFyQr4kh1BuOymeZSVc
YlfWnWnkj1nuuKVHuh68aIEBSXJAjdu6BU1xNBncaowzrRxQLlowXabR1CG6eRp6b4B/oP50+z6e
OlYBpNXdl2619YP0jY5w8iLu6bgxCNoVuNmtKqNqrz2tmVaFLWZ2qz5aaf+mqbG2skPTu5Yij9b2
aRM9lkES70SpYGopqmV4oE2FZa8qmjAMMc12AXiF8toetk2IDjgarKXZQltJCoVqQNhJCIndp1ym
8VSVddYkfrPxUsPHHVuwqOseUp8tFgH24sGGxKe9gUYETevB5QKa28070cPGSgBqORwm1m0isQ6Y
AVE60riuNWZpDuZDfQvsKTkwQ5HhVAwd9BWgLnS6gOCzSpSIAqdZiY9MKoq9O9TWzJGE9oQQ8CUW
GqZwM9TmuHVIObpDsLRF/DMoWSJL11HnVUFni14b3KUqw9nTnKYgr5dJC2dI35oa7iJKLHueQxii
uUAezTojz0mN6RTfLZx5ciL7u7gt6bOVatBalEKdOk2Z31Vwq/eoq8wlnTu7WUhDliu/AdCrVOGT
m0MMNqXotYnw14RBlC5AB9OzugHmNThN9GRotsLMV+LrtOS1rbP8RzS2xUz6JMDNW/VXgkLrPHbS
V0VTlBEL+pxEbslttGh3k+NtCgSoQBNI10KN9FFn7E8T+MpYrwHjmbnRAWI1jyA9E6rRkTPPqW9P
G71Pb53QdJddaN+DSQoXWlxBYQ1Umt3UiUbTlbbcDK3vHOTKsfBY9do20Vr3WbS0ia0SOAd5Qpel
aaHDdpPj2n+pDRrpQefkJa9DbWuOPXvliMhTJDKpD7dPYSzSaqWM8RKoTWmgc8CbUeYxRFR46ldO
AI/VoVsBcjDkD35GvrVsCYxTCWQPpa8GQ0cOc6ko8uYDo0Gziw3R0oJ6QA4Xtmi9FULfiWUufGWx
aNq2GSFdzkxVO28v8SDnPkCDmSWhxw99y8OwCjpepWfOAmsJ81XR6Kln0rOjdGJvoaWNWEUO/I1q
tIUrRZg/RR5GR8BsNhThqlyqZlRsFTCwcyOw8G/7Pc5j1kZa5qQFDZVDDfWdMUTzxqM1RqADaoDw
U689VS2niAw62l067rxyU7Hu7CJBA58p036UxPeu0EA40v3TdJv7pEPB6jfiAeMpECrF7jcaaSea
fRiP2PoUVPqKiV/U/zA19GIVsN5pq3M5Ut1j5qfZt4atlmbWsXbtwWQFiey2M9dtI3AxdjBXFBuQ
iG9Yyz6VLPqRQayMUgCzhT0SfOuO2ah0VJcbB6KADXLTg6q1oTkW88QEzVG4LrFWDIitzpm/SQh3
p3dRRBix/9JKOiyJ0Ew3LpcLhKboF5ZcJCvViZp1XA/PlmYl0wD8M07vMdTpCpq/trSzs+i6TvOg
0lyBaDQWeQCD69Pe9q/N5PPm8Xv49s+tw1YMQzXYvRTr1IMlgTTNW1EkB3i/2xjIis5MkCE/2FJ8
7xgu9E/FuZCSPJFhMaiu24IxbUNThPqH8Stss1DOu045aCmEF9rQOxXdx4Of0MToVg+ZuLyljYhl
HgXzSWDy/v6af4+WxuEN21YUNmUFib7J7vtbLiDM5KxW0KocAto+lVDY/3elXgYwZN0yLNMwBIGB
dZoL6yXT5q0zxaGA6yj5wVMugFsAuV5+fyG/58F+jWPIzEvLMk2GO9VqkZQMTDmP9ENSLJW+mbXr
rItmnrf6fpg/7heif7weiqaaJpd2mhRzlMRJczOnRYNMS037TfYu6BH+iF9+H8A8ifPpkpGiA2aA
UuzAEATaMYhfvr+G3w91v26Vrcq86LKtqeD9Tw7VrQpNq/I161DjFvPobz20k047AohB2f79UF/c
Llvj8Ws4emVDmESbn1NN3K5IhgBpH3KxaZOFrf6vMtzjpSiyZo5hqMrFmKcaZJotFHEJl+RAugxY
BoHG99//z1ulmLpN6GrLumLop0mCTDFURRrC9CiQrVcLOhrIgKWyaavMvx/oz8eu2DpMCUvhanRZ
G3/+KScXMH+G2m2Co2VXC8Tot7bfPxet9fr9MH/Okv9L2Zktx20sa/eJEAEUClXAbc/dnCmKInWD
ECUKhXkeCk9/Vvu/+PeWT9hxHGFfOGyR3Y0GKjO/XMuL+Ny14lHuSf753z9GA1FPS9+kT2J49tfX
BFaKN/400DH++ef8+b5JHYjAI2GuhReE+q9T+n+8nMTnPDV3tnhkCl4UD4h0gDJhzu2dfxlJ/fm+
8YMCGUTaE1pp6Ct/XGA2cHrP0hN81FTEgLRgBuby3+7R/91A0CE/JCJyf72GQ74xf6YZJ2yqMddg
8lhlmLFG2DzcL6OntLit3OlSauREwBhhuP7zm/jnl0dqkBPsQELvorgXf14TppqbJVcye6TBH39W
GFj++c//a6/n/zdGrq+Lc2Xoal6c4u+/pfvCzNrVZNkjuTdkVtNU34Hg8DhLgIYWLlLu0gJI6aea
nF9DrmZSrv9djNzAB6d+E+4MXmoKalbas+CprMoJ3bT6XJIgfUxrEHg6GiDO+kggvCloEBlwhOjN
6lGSteBBw5QD8qowJDRYk6C3BNBbJm/YTBJ1oirj4FSLYP6XntbfL5nrq5bCF0L6MtB/fAfy2Dph
0+r0sXZxwl8iFCj54z+/s//LJ8eP4DtLWlSL6M+da+KknT+rJHusbgMqmmn7z3/8n99iPrdAcFoX
AQAvXkj039/ipo3KKGD480jIxfi/nfH3AE3NDv8Wr/77y9CU7NIVUioFfeSPm1JfZouJ5nbEksYa
74tmPfKfX8i//YDrC/2P24SEYl141x8AmQAaGNSaf/7zubldbwD/fY3zVGArm788n0fRH725TPmZ
mzitftC5IEhRVfBCNAjvQWTQZ5eGlQrO9G8i68124BlznPvMA3tmIuTgEatjlZfkd5TVsMmm/ZJd
FZdThKwGZlXQ++oxiqPxgv0ljg9qFu+uCzttXDhs7YBAy3NXT/GtplaltTCLezdlN6cfS7vtQvrM
SR+AWUNGgtJh7Our1b5AesWbcj8BbnsxUdoc7byQxTJ+8ntpIfWsFYyvi/Ybs++CiRI/C5dDN4+4
tGbWiBOn+7ou3WQ2fdknCCw4yysUIOt8yVcJM6e/AtkmqFEqbN6bJQqOUyMQIPMM3C5iie5T15SY
kDo0fSjP7cblJsvK8hB/8w2k9yyy7ZHRsLnrSZ1ulD/VD+HitM86d+s9a0nhd5WPhJ51ExsiqWv7
VbZLe2dkqS6oXrr92OMxyau5OKTCyI+UT/USBuBU1ZU6HRShZmt2mPH/acjEDa7WhZbJlpxMgk4u
dM9hSEHiJP586EIL8xoMal9N79rUcifzcSAjJ9S2sKY9dinbASIxz65oEE9V+cbvF3XImgqrQpgt
N0kP3mpoJ2g2wl8mOIQF71Qsmzu3d6r9ADYaLynKbmoztRlKE93VhVzv2xTz7xCwiziWHb9mZ9tT
mzTQ6FI9UJ/KZkOjZ4TDlpu91/gzLP+BPeEWRsKVFchqv4S7Ar+EPkJYhE+kqfkB2SKy01oNr/Da
QUo5WX7o/RSPHHB5MD3hgP8mi268YpS3Xkfus1NzAMAFQQxHuujI7B8G0YQQfl3ckNo8ctDC9k0o
PzOMRJSWFkgiiLbCzetnJV3JJQP8UFOwSuLv3fjZl+tbFRYxMq9uRgLiy9s17rHqTdH6XPtRezOW
1fybtYuPqaSN6+asqfcR93vfNMuBN9p5GMgUPuVzkG/DRJmTxzR8HxKBfgjVQkqLguCB9oo6Z7r3
YbQqSg+NU1AlKDqqgP8tKpPXaEmmg+25f9bDYg7INMrfUBxgPAQzrNZRz3sTL+qG8ik8r15XXHLX
SByatjlX2Jy2xFZAPA2A2fpMTueKy/d5GZcy3RrZ+0/dNKmtO8Lt9JyAdZsYYzNNiGZfrAGHPY29
och7lt9tMG69BMGOhNhU+UNKI6DpTzhJEF6QaKVChGhLpy/51BMJb7+GABiEpd3oHCsnxIkfIQ4L
7FbuU60gGAbIls8mGWv4tQCtc2kAQic2OAG/ic5Uofa2Wz2q3MbDQAlzm//4ujdbD+tuJcuyUXac
M4xstthVvgY2G8oZXyptb+uN2cFL2AqrwYHPdUP/orki8RUGGz1YiIy9VLsxthdkLlX2o1Rf6Zjc
UxIwZI7TmoB3mKD+IEyQEws9JHyCoA8IvlUvIZigqFSoGHAgj+2c7lnQ/8Xx6MvgK1YsdFRLqHdL
B2d5+jorID5VFXtnaZCcGnxED2tq4lNaduPG621/CXLtYFLIzBkQuj2VddwcC9sOd6Nt1m2BiHY3
F2EI3lQk9DCGAqphM/60JU7SGQoh5PaJJpXs4PX4g96lvfLvrLNk7NDX7kb6I5IXQGuIT5DlurE2
rBd2MKhVAPdxSQF1BKUNnmEbsPtvxzvw7OrcDdzJvMFxfzgq6G/W8EqH5zZ77MzQbjnd6m1mLN/T
KTLnWl0BvcUVbVMmEGXpsAEqy+tHb6YtV6Z+capUpe6mKVgP6Ad+rVkT3UaZ48CaRO3hpgCyaq+O
LmMdv41B9N0W7vuMBQvhdROCqIY0SC77io6ofooJhtsq5AqfIeRmmRf5x2LL/rRUZf3ktfP0ubpw
5KCGSjzvapxeJpajbrgttuehjwERN17zkNTUSnOepUcbpc/eyH55sxbLlsPRl2D2plOVJPpQY5o6
0y9yt/21dTuajNW+lQ1Zp6rTw+jb7H7tUux0Du/r2DrRO+yXbg8uvgToYZuTVEvy7i0De3R1PqMx
RV0+KwcdSoMGxLeLt1mDZLy381QCmZZgXlthnG3SZC3A10a/zFjhtgV7radeXB+DbOyxqxfCcyyc
cnjzbB6ITRqy511cnw/MzpefPk74Q+F26uSOfv6FwBXLCkFhU9qBkO2RXbv3Q/EIdDwnPzrr+Wdf
avclX+n5dFkrYae3z62Lx9AXdjp4RiLKNfNnVfuAxqoqunQZCJ2F4vROjgD8E45kCEohy0PW+2yi
jEtcrUC84so9OQawRgk1csuDNH1ctP9Rp33yS0wz4OA+7h9CHIvgZ1Z84EY56c4RiLF0BrifJidQ
Nn9CFm6Eh6llzm6W0OWtA9q5Hevs57jI0t93vUduu1R9/mRCBYCkmrPkmE9XmhBPcnCQw5geS5El
jzaasFJWADgPNWeM+5qjwl5XfgGVN2yBEHf6CC8I3XdpftLLs6AwWnHJHPlt7mqPcF7y4fIidihW
6GZbutmABGOApEisep6QsV9/kZL2dpsWPMOrhjX6IFbDU6URGHRD4N572HBuQjjrezcMLGCctYw2
rhybqz1wkBfH6GTXL9p5rGMi3Fzz/dMCc3eTxG1z31c818Mw73dGuqzYsmGFwRsojq6n9G2myjiX
11Zu3Rn+6EDgdxySGxcq6rZl5LBP49o7eNQ+OGPYqkM71u2nPvudybj7YQLvc77+PQfdjgtnuJh+
iMAmOmF0FyTzj0wxEvKMxk4TiuK0dG3xyXAL0UiP7ZlO20+ZmR/17Ds/Jqrkwyghbzq5K16sikOs
gGDUNzQVuvssd5jzxBOLvpGfnCYJYVkPIcSCyLjbOW3g/oXW2fYtjkHkC8Uu7Ag6o7yyj2Ph/kjq
Ops3Juk+PB8nQVA5Z5p53cAmy2LBIun0ZimqdK9Kphyzmj5QmPCa3Zmbx2Ac6uVh5JHpTKwvF+Rd
fcvD14ppqXZOU4fHCPrmnNh7nznSACi7k69d8hYm0T71wokFZQ2BZZLLg0RptIvH5rdTrp+d4yC2
gSmxcT24LHydZyCIQX0oI3zz7ghB1dbsUva5O20bpcHqKDamZTTA8tEZtDlKHvjWcJk5FxMG5c5z
zzitAilIPxZbNXyi2o3rrWNV+85MAS89n1p3HLtkPk6M4ncUBMmuzGKLLA0Gq+8HHtQH93vl5YCj
WUqDnqjai58jZ3aaMrq0g3J5cia8bSIk2JqCRy2WANfGesVjFmY6pIX66V/J+D5kY56Ho7qp4xkd
QdAa5Im0TxufA3w+5OM571K6+gzCNmqNolsotPddVFz9Zyu4xgJl7MgY5xVvE3NGMq8RhGlJ7zyr
MqCmofIZV1jFr7Ysl6SEa9G2Mny2IW184TsLLZUFkrkcflZTH9/O4yrv0kL+UB7Hr7T0FgirK4eE
tEMqkobwKzgq1bu1kc1uQHeCb20MTkmphg+7VHjHBOZDA6x0K8rGe+4kh1oECQEPXXPOFoDqE6xq
t4/Chyyc8sei5xzLYuDXxXRcNj0b7XNG1LECYdSEg8SyUy77Lq5+WQ5Le7ZZuExpPR1DwcRs0101
43UpLT5dxWxKwiVym3TaA0aB21wvpifc0IrXng3SQyQ9ahlmPB3dozq+MSLHWOthfjvk/tTtcDvG
j6qAMzslQXLHjc5CHC6cE4KMDpcvqhdOhvXBa9KR67eAAJVn8XCXtt2VFdqoc25bEW08t6r0Rg5R
+4wNLvhZVjmK2UYaKpVmfCmty6JbDTCw1E34UnOtsGCEhGcrgwafeCiCc93DCHcomS4D/cRj3/M1
bCHeXzzUQJVIFLBxBr4sXxseMQbU4oTbj1MCCwz4FjcxzoStlCB27SpO8doVkMBqSf6vhjUXEIES
atxDHLovWEiGTDwx+mvTw9Laj5xOzibLoBIldYK5LFzvop5rH9p1dDZpYO7tEuQbipaSzBxnSdzE
Dna7Cj9iDnRBNL3YMeJic5/h3/plSVNAY/F0xXnaaN5No3Svurzkp78uw8H3wSi3q2Ge28TZqbDe
9JFW/nqn3DrZi9y9Wgkr+xj6xr7iDBWXdp3sTjr4cqLEtndO7IBMs7K9aewUvRWqzb46bHSk3AKX
eWcchyVMii8wGSkO0ch/DoytEwayy7xZ4yB/9j10uhzRGzpWAT2ADWVYfeToZi5B6JevmXtFe/dV
/DYxCjtw/6yOgd/D1elj8AwVWgsxg92PVhgOg7HxoXHXL5RjioE3gA3eOZsy3Y3MycZMKtfUm38A
3cAL5if9w1rVLPV5NjunHvWyi4YjaaMvTHdxvoVlv4nnHD2TnwV3E0u/z4pr6aziNjnKnucXB9Xs
XsJFu2/XQB48f3lPMT7BSPZjSN/CHiPVNeDx6QdMHnzdcmbSS2FdboagUJc5HftdqjiYulb7d93g
/VZZU55nvsZH5azhbk698tBxz8QILZ9SGOVnE5p0UxRzd6PcJT9MPeZA7m0CyXM3bKmEzX1dqe6p
EoUPYKgK9laNqJ1qBbQbONGpa/j82mzBNQman2VgNa5MrXSab9Y6em9M+kmQrgfjGQSnEp0HI77o
+1C20xb1wzdFbOHU2spDlR71N8JP8faO0SvlFvP9iZPUNJiIzdUJ7evaert4qlhpjiHViZVTu5JT
cM4EFmEpRm4SIR5yL+V9qWTq7WotBUkJz2Xso4gmrC9OejWNBjyrk26d77JoognZBxFEr0B9RZaJ
2y/xMdZGaOVkW88nbHUg53K8UEtEwDReHcBLoxN8XYZS7CpALdt59n4ROcixykTytsyKDxsH3XnK
7bT113h5GNpkQTY9f456jO5t4wDsZcjAPbJezklZISfquNkbJ6tual9Hp1KwDZDwfd72VjcQmTPq
KSMBj41avs3W1/C3RfAuojE82zwun3njoO2viNDaxbleFuV3OfkL9yv/nu+Juq0LkR9cxx32YghQ
5fpsK4618ncdC3jIMVlhHys0t3hDhsMYUsi1hAKoS9NhPw05LKJpLJgZc4sBdi8Y2DlMjvUKbzke
UVdOw2dcd7SJmlHtsGWxdhwm4b4HbXwTz2NywqE27MZEZZc6mdGCpNlOMmZwaq8/uy1aWL4YoJnk
mYxA8ODnefnihERSm6F5zdGI7mXVJJsmXlG7mzQ7tALC8ugVNOCDet5rHLPnJvPepIHzWXGEO0Qu
JoO1ybEzlEZtl9yd7xo6mzypBPD9Drg8jjDGzT6mc5rhB/rX9NQ1C7pH2mHRRtYV+PuVavk8u/n1
ButURx8kO2khsiPoC6utV1xPqua6LVByYPHXnmjBjME+7Qdu4LVwaQ8iGg5E4px1Pf72exCkJE3h
+xW63/ceGJ48LNUun2T+XGecoXTbV0cz2/bszLY/9oAmT+VYJyeFMuMwyajbl9E03PESqn27yOJO
mtm7XeJl+JFl3jtJgQHpABaPQFZ2l8yle8jkyKnBaHnMUKQwm0gQS4YT1XtqmOCvSXkb9RhM6iSr
H5gN/67xCIFIZN8TOVyxGWbyLJHMqhO/J8toOTvfFS3U/TTX3b2AtroJEPs+pl2f38xy/ND8xe2N
Dkoh0vyBOsaSrEFsk9o150DkWHluAY8cKmeOTnlDPjwZrm7kgSSViXm7i75FdSZK/YY5R6DZ8+0e
Cj7wrR7cf9/6+tRkfDEz0+DrGHQL3TuJ0bMvAV01bswb2UxfQy9Dk9zC9eq7QZyS3pZnzbv0wLCC
70GYdUc3a72nZsBNJtbe5YAZk5xVGR5vz1WHJB6jwzSEIAA1jglanM0xW8cRTnExHdo0fG8lltSK
vthja9NlH6XoChfBtbuQvnnIAoyhdbx4mGOujypqu4NOOw8aOZKHFTM0FFL1NnUdkHPyN8AzryqL
ypqnRHr12SefckfCpt/F/tye10XAz0mn4hAOC7ElQ+whbqCfxQUC9ywL890IRp0ER6pOiWSOU6OG
2HNNclccSu/QWNoOVYjvd45b88XRCGAUF+qGUTYP0vTaRKZcnLdO5yM7osUxQwdrdjzMYM/0PD5G
dGpzP8oTEk1xm09Fu620RxOggZ9D3qOqbkqI2Qf8IG+5ad1tkqHhpokzbtJ5rTe0VmLk0eh9jIjI
6pP3uBWuWC4gyMsjSpcOD2Xd3Ipw6DcsD1bHur9qsaSq79bCnXeDVlhUVO49GuJOpznhub461eea
5OWZG+14wIQyHAD120smc3q6A0plnQzFkQ8yPmEmoVYM+miH39x584sp3JUaTLrx1XIh4FRfkJKL
l9Zwb14BrR8ktI/DXPYfNM+BuxUrVnjNHrktmzXZrAInXkhvbDs6uXccJeYoSFyEcETR0BjucB+Q
27LUU3u7ZPHGYYh9TvzIe54t7CAPX4F1yAbnnKA2nkSeVMLA3FJGDvT4KN8LquJv5cqCf+M7L0rT
Hux17G6bZHZ5PpAtSgiXc87oaUyt7U9Z0DtgbKz3swttpcrW7vHa499GfchjWmj7OZuhpP3kMsJE
YpBt2YdLTjmI7V0rW+dbTMVwKzp6kykg6R3Ha5f9PlceOnp1zxlbkNVNnknnAz9ivnFkH+07oCen
yWvUPY1MQwuLD1f6jr0zXp4fnCnEHRSNGoC8Hl8CExNNTOFSLakrj72fDId4qaZt3rUdr7y4Dh/w
sfghqqDIZ6lp6jVXhxrTGzZinN1U+rhFpere0pwMWld43RfwCiFo/h6BU1Pk410dCBxhee5vHacW
r4xh2NPXHAQ3VY3zSM0Vcgm/TPdxSQIpAnw+FMXj4vTfOnB9u2FeWyj2NXRcMXe3OqJxUoVz9ytv
oukh9rL2QdSUs7oU8zFc09dsjYcbknzsoED1bbiPLTVd+jTTO00Td18Jjjp4reqvEvP8bxm7+KyG
+QqbiZFSzyFttyGowccu0Q/rrerYZrNHY6rgWOh2/S5YbHjjzeu6E9zwEO/Bi50p7K9cVGQBDrBY
P6zy2yUTP40qcJL1gW83djIlGbm1gAmsWO9+gHWbAJavMRYFnLKGZYWbHMMs54sTP/qUjFTK4FX7
TDVm22n6ZTQRgKabqYaFjph6gEh5T2yqPxB+Xr/1XLoPg9uUhNBFGBJPbL61U/WXPrJ5kQzzJMGC
mAAF8woeNj6raj/CzBVndAHzg+LAtfHBTZ5iszq7oE+972FUur8pE9+DPJ7vmb+53yMMHK+ZqkeH
R9YUXVQS4oIT2jzD1fCPzuy+SC+F/+xTIzQ6PHhR799z4b36fR3CF5vH8sUdCYRL0xTHflwBDtTN
Wh6LlhnrrrZFg6miaSxHHa6VMgNxO3Y6eKDK/MUNcXyI/RQ01jI8M0M0p4InAc1djg2TYDI+1bTH
lD8ALwjQu0RD5yAiZaWaIRu26lXlt0UvfrlzWtxQXjLdaePpoXNx+3ltQ7evp40YGxnDr7pCkrXa
m6A0x9H3JlwKhefcWoYPu5C47a7nSnnMZtoISHUmaml6AJ5EQO5knX9buhCFvZXnci6T4EOr2GX6
UE7LQ9opB0GOERfP1zQ4CodorEPPuqcx2m1Lw33fs5H7ey1nD62nKJ5FXmRf0ta0X5UMhjs/L9cj
p4pp5/XR8D4wq79y+IrvLK+uJycbprNxW/il87Igh8sQlZMJHD/AO8ozPeb5sXBDLstw9qMLdyQk
Hroz36I0/8sROdzMPB+3bbbW6EVC5662TIR7bzgJtaa7kHnXnmKsoznlAJsO6spu60b4N82ETqsJ
8SM1CIQ5/+f6WFbo0sdE2GUXFbP9OnphJhic0aDttGlQp0Skl0O4tETMw009+sNurbvwE27DcFB1
fH1GU3OJ6z+qtHaOUYozTvjMzZq8+R6zGXMCffhr8fP1woTwbYnW1zCrf2mIsQRYTehDQGqLmmRk
F9RfwzH6Utfs9x25VIuj45BMnpcB3KRLu+AVdK78lbXCprsBfQoIVuNzfKB/VacKD+SQJ7d9UftP
tlhL5lutvoTISubxLg1FcwSy5NzxO60b5IHEsEXZ5ltMrKSUcuLS/RrP1ERcL2QussQfNutVODjw
ER1VnEzvrGJmt7Zt2vscRvyhgm2+SUvgLz4zwnu6HGuzz7FlVfuQKeQOVGLJzC5yUFI7CNxUj52F
JtZWJHV3SBkhHya2rffGuMiw8KvvQ8egByEEeHFNkpwM+x/HcQyBVaUadeLsMXapcq5I5iFPOC6m
U9NaChlZ5s8UZIReWzkdlkjNp+CqC5KxiPaZlPpQDnFyqMtpZTTPPWAs1mYnQWRsB1uDYp/8mPCy
4NSfyGI7JUhQde77m5FN2d0001lCX91v9a+4RCj5PrWN5Ulu6L35bUa5HXW/UydaG9wQEgd0Jlxm
9tfzml8l2IOL9YdsO/cXTW534M+z3ZepqyAGjMmyBX4wHEw+YCMfrkQy13R3A5SxjWtnsWP3qTro
XgfQuvWylWoAuM0Dinl3+otaW+wgpJB6vR7S+qhEGZXQuvCZ0Wxd1KrI0uyP0DOU2eW6cOrgDp9C
WCS5uh1G+zF7eM+7zlU0e5IvPPfka3xdJKD/mn/jXfd+Rm0JnLJrSSzkPoqdGeQ8Q1LuXXX/s1A6
f/SZMu3LpVDbHAz+sx2j4C1H/frq9AH+mWmhBxslBXIlvIbg0SdMHgMtZJ2rt6BHdaMrqudIJWbX
ikncrBVg7CLF9kpajGEkBdFEo0dzSs8aBFIuA50fDuts5pDV8Id3g5tX6BuW73PMF5wt2Ho4R72a
4LnMuY+waMnvRx98Zs7BoRH4K10PzKYI5+EEMHjgF4BVj005uRCtB01ZafFmUZUhdzeSw0qk54ex
bYKdr6y5UYnvfoezwokp6OP6EFSL2HLNoZDwxXjW1C8vmvJpa5IyvLFjQOIg9OpvUceVnAWY5qyS
ZOBjN95RRCC1M3N2ZfcJBo9E71fGtSh8fX0YpO/tnbkejvw2y9E6Y3hQbux+66qW9rgbY+wBP/el
CD35kpSG0342DldMPo6kefiIlx7ZrKrK7TW7uyOmPN2YBrtg5g0l6frUXJxV8nlkgkOTZnJd44Xs
gmGnG1u8OLbIfjEZRC0Zy4wzwDL9biATHyjk52O5ePmXzMbRyUPX97HkOV38jnqGhttMEQkheI2b
/EUzKX1myMhIdXJYJECd6QmwyZP7MIqY54A7kcb319Q+0Q9nVOv2o9iMcZpS0c+UBVPH8suI38+Z
bHgMgqY9AB1y9yG9j3HvOb69oTW4XtnKDO1GaQ+BX9yDGJ8eFqcBK975v0pduZwU6V/PfjXc+GuZ
nVc6u4yhUC60qRP8dCHzbJZGu7QFgw+bO+5em3kFGl+6n7B4a0xxTrL1Ra0PugSP7rIgOM3b6eqP
mQDOUa0uLPEMDs2fOomzL4YL5zlHi/mLztw4HoJmTR8ZKhLT5+tynMaavEyLRrvgEjfbyBOsw/qd
uS8Y6tGGX91zUdAm9+oiOvFu909VOwmkK6N4BPHEgLJRDxPHnqeAwq0lgVNMx3jkq7oKgiIcgt29
cP32XOdFt/c6PFkBoF12jPLZ8kUxZWN3ynf7/VoMbJw22oMy4jKzuE0rwR27NeXFH+P6FzYvlg6s
46MLFOrdTAs+6QRUS1NcT28cUg4MAhjY6cTdMyCOLoM3YGxm1GRU51yXO1DMNh23kybCMJolZluR
U0wTvuqyRibGbEK8l5Rdwa5bObz3Cw0U5hxEB4ogld0WXJ19bZqhPwmPJV8qwzQ+lsanZd95zn2e
jgSxtOn2ztCjc1Ds2dR1wHsR+3Y4Bt1Q/MY6Fr/FvVifsixVrxHKKc5DCXRrp2HyUOjn2c+Qd3P0
/DcTzB+rmNf4JIsAnhvwjZUMLv4MErauTNwhSNrHVIs7zVR4XNJ9MJY3QWsfpF99HZL4u0sKoW6m
/T8H2/4enLtGnj32K6KI6Kb6I5k3RbhKU25uj2a7dsdo/j+m3IlUs+bBsh5ZV6Z0fy60mtRjlh9M
8YPH7QeBhvoXfsLff/2IOJ4bhrwAsqd/y0culTuPhYgf3AUKQTTtBpyq//wOiWuw7z+Df9fQ7F+L
ADDSCLlHfwT/8tHaIFFdey8w69BXcvBFNKTKcIgM7N0ozKXk4dZ9IvW8EUz972MXx15TUS87WV98
jlO4UrJOxr1MyQh3bVnS0yIH5tFuMj7izG6+cyBgCqCRqHr/Eo28Zjj/9utHmsiWipCrXDcm/zMa
WQi3axaIZehSKDaqh34+prrm5Prq8kWtBV8n0/9LXPL/vSn//VOvUWcaESykuPpvegXXSRK4Ws5w
n6i+Y79J0zDNPc5TRCzQuLgenRdoZM22yph8icxc3yHCZxsOHbTdVk7waxMtL3SeglNKa/76/Jxf
YxgpW2TWrCmKax+ZZY0vhgbKwfGS4uQGAfrgIRvKM2kSdfBSsd5aCr5tMHB+Yz467tbSY76EYa+g
Sr6qd6Mtk+fXSYzVji3QZsdrdUhfdPpUAxensUEbBHVkdKm66mu8aFx1MxuXdWKE3EqP/BEHQW6A
7AYe42olM9dU8b4YzXCj06E+pLrM0TPjCLDj2GHd5Cqt1vYlX+LhIfXc/qbyCVthkm9iok1L0iIM
zJxT0yzYMucG3oKMNqNo+1c9O2TPkmXYdUQ3dpmbh2cR4qowIPmZo9TzxZHFJ9dq+GSmkPm9mtY7
DfzmrL1ofkuZR9CDnpQ+WItIdEqoBq3kvL6ZMpbLdBj9tgWyYZL/zm4WfnHoKzpJbdD3X+rr3usy
TNl9QdLjqWnQ9h2WMl/PtqPGrFjt2vuLwnAS2aRhIOqlLyxIBns5Ogs+bvVTILo9r9eQk2WT91LG
nhqwoWu2POPF3+T8N3emsNxfqWKu7oQFdFZeFGfHsdlzXyNombWH/KZuSCqWffwZohbcz92D12Lf
TllrSgz0AsHgBeTAbnHn+tHSYfwUqqIfvTBaaza5ogkcrwRO+17pM1EdiwBKtIeiKhCuwZPZRk4k
tzywacGEHNJvIjX+YtvBf4oy3Zx7vXK095zs3lvr4rz6QrPSEZVHqnZOIzaH8tED7d3Ooi+esr62
e7dvGYmHrSUbMwXoAG1I63XjBeV4M9C33HlDzF4fu5WqgBZmmSMoiDYO/67i+ss3Zs6ZjGjRyMO4
1pyITQN6IBBmfCMfztMT2tVxyG19E1TDd4Yn6deknujz5ISc2K1I7tvBXXZZ1qV3rQ7o/juTu1vn
gW0aUyMQDDLf3YTs2Dw1zrvtv2FLF2I9EidlEbAz5mvoN49OV9+mlD9TGZd3sMaJBppiR5Kvfq2A
YX3vsiT/krQ99qcoMefGK+fLCH3pPpqb8JazA809foOVgUgRLBQJWt2kdmj2knn4t5pM4tfK5/yz
9qfOmzumf1nl7VN2ChgW6eXJ1Yzzkip+7+zyM+795sPpQny83nWYSKsyvHcIlRAjDXymfgmNE2bF
W9YGijO94vniamMZXIG72PbVuB4JqofHrh1jEDn9LhP/Q9qZ7TauZNv2iwiQwWD3KlGNJfdNpu0X
wpm22ZPBvvn6M5jnXOxtZSKFjVtAAVWoXaYkMoIr1ppzzA0Rn3bSi+9uj7Y0l9QFRPvM+BJqL2a+
7WkWQ0ovMLeMdcRVRJjXIbS1d+URP4oT9YMgMd1vMoQtfITgEyGN2o5a2KNrqzvCA/FnT071OfUc
PW3SPtZhuGhSM93ZZ0p5fm+J4SB4w3CrYxtxnCEeXcFBfLDHN5vq7d2AnX8IUyfGMlzIKy3yCMy2
p2IzE/B4GQD+3qhm8C7LJuNw71VEPlk4KCehpTT/MXTmUtEvbuckPAN6PXkVe1Ka+PMs17WYNOL8
OqkkDAKvuiLB4cTTVDkEgJzxKpz7+6cSf6HKhkZPeZdld6Q2BufgkiemTQ9lPyb/xV7IW4JK7OQ9
GXtBEyQUMrfWHBzbKNxZEgo1KdyMLgqSWQMUVuc8jX+6pnR1XXgCHxX119d381wPQR3arXErosgZ
N+jR5hs9KOIHeCPOj5agnqfaRdRZoPE/x1Za7sc/b2jsYZQyi/tDMqKUnnnKstO1IHXnEZU+iTZE
SevZtk3PFJfLx/96CVN3xVLfChtj1S/b0L9cGeAXAmNqe+8aF//4Xs9+0Gy6c/XZuYssz82/LjLn
WSkDk4tI6OiVz/jejMnkO1PRnLvKydNN/yhL0nzwrjn6zMN1INYCQWT3n1yIvyx7uCglv5jJzyVO
scYI1uZJ9lHMyzbutuE4VNfJ1If/yeHqGp5rCHyUpsQhSnl2eueb1GiUrlfzLUPmkMzBKd2lcQ1k
C3nEQRPZuZTdrxXocj3Twbq3uJMXk/Kp1dUYQstl3JHfldF3VOjz8Ow19B5vRfMcxAXyz3N+tK83
y8H2iAXSdo3lYq6FW/TrI5G2c2RMUyEYdEcbJGit7kMeZg/8b1vSb9c59b/iEqL3UIorOffuTTy7
00Yr0+AMM//ctzkxaXVuViKc5tsogBcRnbyfGir2bjpzTjjdX4VroWYyTdyprFb+/fVHG2OzylQd
EZptZbjlq7VRu2ce75NvwhnT4c8bOMpwqEN2WSxW/1qqWHECM9Kz4IE5O51hmqOEWqE2+PuB7evG
tpyk2U4FPnT2Hsty5MkXKWSkBTr5Cvet8BcliuNP50y2J65ULmEabJkuOeimzl0+2Q3wVUuTER3x
1lRl8Lv9IDrU4z7hPw2W8x9vDBeTwGjwiuM1XLz9X381s+oy6aquvBevDNfrp7//Wqe3nb/OJoAh
lROA7kjr5LWnDWbrzYGe3+f6BUck/b81APil8LvqwH3w1OA9PQXhWtYoYVJY2n0/eKv4Dg/HmV/n
97vtCFa6LTGf2YghT9Z6FQ9ZLwPDut9O6Tc9IuRZL/6bk54ZsbAxA1keG8pSJZws84j5iQnrp75z
+glRy6bH38Yx5D/eB8EjhVfEXL4J3ZKTR6oi/gA8e9zcuTs72dC1///78yeLovFSGWjLnzf7rbOL
xPbvf/50ZQOcoA/DvaYANNlyT36iscqDWBeDutOtYdOiAet13AbfcjT3f7/QLyvxPzUFq1sskioM
7jyxtKtOWemFKkSTzql5RxYxoY3CONQWpkerRZNadvnNIjNkjHBsGrx/hJLP3vANV9R/6zvxKRxU
IwY72rJXuqdNlVRJK2+qsb8P94G2K7T/umqWP8/uxXJcsASnDUFDqyJ0U1Z/L3TCNZX1DAnp77/j
b8ueK1i8laFp0XyUpzSNzGiqsBdud5864/5FY7Lw97+/3PAvt+nXeucNybMsl1rz66Y1DiPyZbat
h0xVpE6mR4ZnPnaiNeCdiyYtN6HGqO3v1zzpo/5WaJwiL1AMJ9EgihyaFiGIjUwuod0R3x69p0OD
9FAxrUKwdtAIn81Vd3fm8stW+c93/n+XxwfvsgiEc+pynkxiOtwhZApY1QfeDs/djMgfnU0fx7Hf
9wEU9h4j26TIN+uSR43B0pmP8KdSi22cyp4dFxLMSa0Qp7VptAyx7oRmXo9aC24+QSMi5k+3nJ+p
Vta2F72NY31VjpZv1XGyYvyKGiZ5SzR7XyeLSNVYj7m7NkR9RBB8Zh/64wc06AgKkzJXP6WqdX2I
bxQnwV2Ws4Rn8N+V561aiaKqwMQEKtiv7fYnfo0ztccfHw4GdMaylRs2m9TXJ7JRjZHKJMvvUuxb
zcRkoOBUQqM9t55YYWb/6jaX2nhmozjZr/73ofj3ZU823onZTlQrHopAjvSU9lX/Yxxep/DOijw/
Hp+DAAdtc4NSBx/quaybX0Efp4/kv69+8nYEmVJicSPFWUuZpWKPPWZORTB1jpPKzn/0NqbdNizo
EkR4J9Am/GS4+5H19oOVOWvX1LfV7FwqTFzsQheSMKzVaCj8EtVPIpM1RAr6rUV3bmt0xUYNXKOe
81t3kXDQzdwBo1vzRnW3U999ljlGKasI4QvgxaQVSyb0ztPsTVLgQF98TNEIcG2enzG9HN0UyZE7
KDydDUGf0XZqC980eWBCdpFBjPsuUHSKzewpC8JHu9Bvg1StcaqPK4xHyJcm31DFwa2MjZyqh8H2
tl6JqmQsXFIgczvdKKI1eINga8VGvA6snOadkfhVKXa1LT76Sr7h9cL6OrSbOjfXNe21GF0qwhdE
12H4WMVNt04a8d1oCMx2P1KG/DRrv9lyEfN2/U7NLPcB4eU6HAz0Vv3lVMrHURsui6TalMgt1z0e
b9WE92c2gq8v5P977JjnUH9RqIrTdcY+QG+SbuKdbru3jJBBmnmjQsekHcZQ7KIJj1SOv8med2Yy
H40xeIriYW0gS2DY9kZw7h0Ol3M75LLrf30ckboybfpVrUELOdmezJKBdCxLdZdW7xYHQO6TRL+i
GU9VsvWQU2jTW9s/mh0dq3p35if5+kpafhJkTwzXLE7X9vKfvm4AOmq63p5SapReK44zYrCtqYl6
E7dyRqg66p81Uqgfs9di/nBqddNm8w/EFdFhNnR9o2WmfegGr72pqwnTWhy2B8nsYasPaff+989q
fgXF/N9nlZTLgGgoyk9hEy5+DBSaVnlXexdx/x6X313iDDwvQW9wK1GqJN1VqL+iXV2V1bXp6D9q
6IfWXFzW400AEQXDjW+6b0WKwq/4HEceTK1m7WKjzpgtgpYIzctRj2mKp7de8p/IKP/78ZlIu9Zy
r2n+nOy1cRIqRmqTuptlewym9DaNqxiKgZaeKWP+sKtTJxkUGIwZgXOcFmLwHo1aoBm8KzJE2gxr
oneUO9m+1Zz3sRjzm9gjgD2x0QEgScdmEI/yTO37h+fKZQ/jgEYlRZvr5ARlO3E+BF1Dkmv1bRqs
e9K2UeFUK2TmXvYT9PqZl/zvr1C+Mu9PGjcWg7XTKBlND0vdSvlxw8Kzf8phztDcAAQMnTbaW+Uo
iJasCzS3Bo6HFmnD35/NP35d4n1sz9GZxZ0SmTS9QzVYFYqThI6Tm9nmKiyL+7jN81U/6RcyLPzO
s8+s3q/16q8nyhXSs2jQsiLM0wzoRo8C5iTLjxwBN23oUJCQ9Pcv9udn6Z9r/FqU/2pPxE6gtLlv
1Z0UOw8pRTvJtbK+IWPGUDf6vbcpjPhi6oozD9CyGk52RbqkJq04adK4Oq0blWngug5cflHDe+xd
A7VZ/zSjwTvz/X6/DuW4TZueISn95tO+HxTrrhSFU981hnXTBMWTVvZopbN9SNcHn48P4OkR3sZF
K+ttOcxU0PUGbVu/8nJ1P6TGmSdp2XC/fu+vn2d50v71e2eDyqfZdWsqshurYXfiyUFuvdKaejuk
j3//9r+/EJeLOYwwaRTgUzvZkkaoRDO+OCxpcXyhl+jbu/ZidvM9evsz55A/XMoA8EPjcWlD6qdt
73hi/5tQst11cfJgW6V3lxrK24aJ+AyDyTnzK/7hrnI1x+NfprnAfr/+ijCDOyPp2+VqFFuq2epO
scnFmU3n91XPUZS+HVA5HaXFb0IOD5tgG43NnbLqTZN3bw4AAct02QVSUo6bSywqZ5bF70t+uSSg
pWXR06s+KRa0qXay0eCS6TwISBqGdtQrbfj+9+fij1cBX8ihSdfd3w5tpgdqGcswjRFV3BW9fDDN
6Mxvd4KnXzYvi447DR7EydLCJvj1FiEql9jAZno7+WctynU1TAiJ30eXI6BC5zD6sribsYwlXnTm
6fjT1/v3pU/WmIlVJ3Td5b41al8ZLWrDHvfQ33/DPzyCSyeEtx8IH8GR/+v3KxQ+KiTu1q3T9xUA
JtO+wq2eH+cYyPXfL/X72qJyg2MHTZGG4m+3S0t6r5nsJL7rLGfmwUPWHZlQkybG2L6q0vnMpnmy
R6GAkx53DXGULmiVnG4baUg/uyv76a43wMlqRa52c6fDBs4mtfGQ73CoaMwzo9TfLoq6mLEZRmwY
AQta7+vvGWQiw/PUOXdu0HTbwPA48ERTeuytwdmO/L6HdNDSc0/pSV0BVFWn+7j0UkEDMYw/2SHN
itZJNuranUDrfaHXRrptW1AQXWkAFmpC40Zz4uE7B0q4SZTKBzds0nxd92n6PDsptkwRzcna64bs
LlaAMnIsC7dzGFOpjGV0KJES/P1hOHm4BYo5OkyUySDkAUydxmiOSezVoZXz90EM2dGuFw9/v8DJ
03ZyAar8rzdCYj52e5taJ7TVSpAuAd19HcgaUtc5QOjJGvrfSyEvo+lH64x78PVSvGpR7FRGeVfO
GBh+JoTijudGvn/8Ov9c47Tp1zcpeBbUxneYdqT8DooB3UxgnkuvoKPy2xO83Jl/rnRaozr6aE9B
bpZ3upGX6K099zpL8s4fK8YADaaii4HH7TrFGH9spHijM61tDAfBj1XVia9gbtGU4v8APs+9qCsD
iXHeLIrgjC72XpotMbtKaivcqhJWT1i4n7FR2PtycF6gPzAHVvNHqmnOXYJ4z0+mqrL8LnJoCsem
1YIbEd6+yDOQhHWYbiK8R9t6AE3EFrKI8iNjZYyGswqtoV3V2MOwHD5liDgmsH4+jlu1Q6j8023J
J1Ycq9ZhFb8izHkf8BZskrFqN3ncgMBqJM6xebA/kMBxWBMp5AGa27s8BWxncaSB3JNEd/M4HYo5
3w9Nq69dAAUaFgTYAXYj3HUZFYTPVp167HS08lfgCGIYVjXyIOwpYBhi2a5iAQ1EpLa38oyq8B0L
KgP7tQcOBkpNKsZgb1uJuhVl9tPMQ7nBAuC8OBhS4dCm5a6oou4m1HSUwAJJFjMVrHJ6O/iNm4tN
E7Pr6GkKISVmPqHZrUWaUd8cdYWBs+ioACDlqIsUCP5KxJXcG0ZQvjht2Oysoas2jsA16ZXI5t3I
dA6F0Xn+nGXapsaI6jsm1vSg7l8bGdrrwuqMz0ACnRC1NTxNlS0wQk9jB0ALhNQka96a86Ipr1WA
icY1003cd7E/V6EBgXgayJXWRmsXVoCNPK9on8rWln6aFwEwPWBdl9kQiUsR5p+VoUPvmEv3ou/6
coXamvizOQGjWOBlx7siAEqy+ofYHV/j3gMdhBF6o7uBvZmK2NwriRcQ4Xl9Faeue8iHut1b3sSo
llEnt9I2jlFY/eC5cLaZmMyXcLaxwggIR30XOhcV6tZV2E7ZJqmndzEcB3jmfTE9Vk4ARSqiaaai
qL8OAhXsrCRIiHiYrf3YTe9IyDUctC73wy0q34bTAKk6g7KmkDPuHMNINm5TtBeNjchqIFrdiC/7
9BBXK6jwmEi63FnhhhU7ZNThvmgGuQ/KDp4XUAsU9pmJ/2qQ6dpMu8960F6ryeLIVzvBLnBqcd3I
nK5foyL2xcl5hiUz2asmy/EFx8yq07Ged01WO8jGGwPfbAiWIY6022Io3SN6nnbbWsm4KghyxsoT
j8cBwA36SSB5pNCHV40jPzRPR+7uttbaqPBn9Rnma5k6r6OR0KOm1l0XqL+3GTPfVdAa44URk8Q3
RGZ8VadRf9EERnBP3HJ80agS8P9YlTfehJWW0MTMwLYIkLEAKK8J7PVSQmBJ8Stu8iw28Nea7nXc
RiQH4KrZuZH104aciUcPEVxKEjDsxAUgL+XaTQUeljzgfFGq+ojdnJeeHl4NIC4uisCl34oTlBZI
dOvq/ehHpVt8C3PbWZn8160pO7IwgdZt+2R2MI4RM6R6Da9eEuCj0gaxVYvX1lKF8quOOLfYw5Id
i8WuOGIPyrOFY5fTmEJlGxK6bcTruIGJFHVlDGqtVj9DDScu4C/witLRaE501bRuLQcVvl2swmYJ
H3DdiPSIMFubrVugpE1H5P82mEnXJS+hD0s/aklRtDBYH+0glis0gP16CKvuIaRBtm0X522n5vIQ
uejJ+wLsg13OFa77mc5+WgUr/ong1pgh+eiRekm62FynUwhAooklH7nm/GcC04JV0QKRQzceRaBk
Eo+oDyIEvE0Zo+GbIYxtcy2taLMW8kcejPq6wj+1jivntcYEupZx+j4UzYfC4MNsIXnvLe27qTr4
i6P5swjyAOwcX7RnfLji/vy0LHo2jgjU2ug6kK1mkvgzlGu0nSp64FSZrgIHqkzRao91OvIxKztD
exghM8z1Gbkq6K6wzVk3eY2P0y3MnQ1FYjVUFA69lCEzF5hHxHmi6AJj0DzxD7ISs3jE2xvXnAvY
MZ5ip8E7ZFXZNyfPn2zUmt+7TsuPA5a9wzSXIYHerldhiwUt1S06V2fhLGBL037K0PX8vMDCiNUQ
4acXou/0NOxMHPd9I/LsA7mDH9JFizXj4r1sHA/y2NBoK4pgnR54Q+arzhEvrHumq7ZKdmKQctMn
ObwM1skWUoJ9n3TGsENg1FwBP2uvlZLJoc7Ze5eC9pJKOfXTkQCrvrQ+2YSU35PkwXZHqk1vtwic
UzfZqt6bdqBdxm3EoIhHe+hoHuEUwziGnVOa05p37XwQfUfiadOIB5VEdo9UuesgZ4Ot3MUIs/EI
eck3GTS81UVpkU+ngJqsAH1h6pI1P6Y+hHfJuGB5RY9jz2PI5ZXum5cU7QouJgwQktuucdWlYI0I
61gJvJSgQWVKPrvz7DTWi9V13yYLKkxtZvE9bMsULwM1oNVTMtj25BEcyLLPOi28tWKYAx4G33Xb
mBzJxxTvyxCMC5KnzrEixYY090GWcBOm0KoPhZLMXpDnYAALwxvBXWPWACLeSQuybihxt22G9ahY
6D1w8LMV56xglTFVWjtOBwElKrJVRoTKYXTkuBW1mVw0ePOu+1QyagwlRNpAfuQV064GU+JBb9t2
MxiZ+xxAnoKvl5f7zGIagk/A3LoQF3yG7+K5AaYG+QgtGZ6b2XqcJxffcycT/DOh0d/n8Il45vXi
ypAYFwYt+1QzG2SUIFdsdLuGt6rFN3OJ5Dq3+nTPZGS+Uczp+Z/NJryU9oBYGwvocVrapvCnQp83
XvDQtJnchVYjd60OAizDoI4bqVPfioqGVZdX7pqPamw1hG67tsBBuS61tgbO3Hs3eNF5jqfK++nW
WB3cWjN8OG3eLRxddyP1AcH02LJaM4onoM0RRlf1TRRa+2bjPsSblU45zMU5t7Bczmz2Iu0gGMhB
vzOqKngMuhDWSFeNu7QwAj/0imljhwzVvGJmVw5cwlwsLe92czuFjzock/t6RDk4mMplVTJDivLA
uVBhH2w4TqpHuVg0QZe7G5LOFbtyxlRwNJMtcmR3F7t64idVj9/Xo7+ddO6DXTRQpwJqyGhwh5I8
qOrDxEUEhTMb0Mfiu88M+0OXjMCqgpK2qZny6byDw1XWp+UPKK3WlkmWvkIJKrdxMpM4Nc31jd72
6I8Tjy+MurvMj0lstI+VN73Zjd5QAnXv0wgfbRrN+qqvhe6nuvE+WsudG+mv2UpgnxtcMm5AXAD0
mKL9ODLpYSCFk8Jlb1dVZFxHDGRWWsGO6rbxvFU1yZUDPtmtnIzxIRgntdYiVmSUZU8DGniQG0nr
F5VhbwSK1Xz7U+nRo45cFtQxZ3P8KNNuqAgBGuBQrPRx6HYosXHaJFPKCMc2toDaxg0ouAyTQJBt
kI5hHWtCiDQuxe9xsgzODUnWHojtrO6tKk/21Wiba0BUwxXs6vaNH3vaiT7FzjaAvN8kzq9TctXw
tcfsSHxSgss5DR6xluN0x6K4KzjCwlB0AdNSexg4CqL6KBKj+96WLlhXNM2+pwr3Ci17uLVmaiZT
2e0thCwOATp4+9cm4cCxTetpuFPAK2qq1L56ISjochytVzMZBvM9keZgPFpVG5vM9c0y28cg2oKt
pdflKy7b5WFMe8gEjWnibbf6TWW3S6BOYXnrrBuBlUp37MdvDVikK3vgtdzb0lnlWPsvrBbTaO54
0W1aSHvjuarcp3NsryxDe8maNl3lVUwQdpWbb2llcG5x8yjGDomLdh3GxeIPTHSqKE+PV9hz2lWQ
wexfZ62ZXtArmDZ9nkS3hiKcCHNA7TxEsQfcspYP/YCPJYyYfLHXu7d2jAEncGCEVnWF8wpyuNO+
IDVED8mswz0oKr8Ls9fibQVZ4iLJGLtrlNR+ZjbKj/vhHRiJtZ6iBj1/kwL0ksBHaWrl4J6peXQ7
9XC4KvMiUc53D/XPVndrvv1Q469lN1sVUfCSBW2xlqkUwGJF4qfDsg/iJ10pO4k4MbkApMYpuspb
BwKncIL8OodRlfgewDmqelfjkxoZNQzAErZLK5nIeE7BthmJNV+5hrpNq+ylg+G2H2y8mKvOxGWp
ZV4NPwH6jjPqtR/BIdigHsy3YCx5NUDaxRDJ04mNNvpGGUDjCDDpux2F409HD/rbiVn9nj8wQstp
o2vYjEjawtkyAD87fcCGYJTPbY5TVRSuCe9odPZijsyVFkD7ouToL0TcOTdpULPIiwW42BO7ANqr
yv26mQDwuIF3Q98KdprVvISO86FlNBwFJ5DDSFDbd0+42q6etPLNmwIgD0yxfLwFah214C+0PGqx
QAYaY08T4ygbwtrSKm2PQY7eF8O+lQ6M3q+CsL60B6wRuknkl4tSZaU41ItVUlLjgS8kknsYiOWy
Qbrd6s3ormD2iI0RwBWywmRe5SnEQ4LWaHOZzryG1GP4XlR8eCEgEVWCDjeKUK4KKjc/lvhVkiie
/AirD4YoTfql1823wprExRwDfATXN12FZmpzxvAUrbO63klLhZc1YcM7M7dcwH9xd5PmVrdDYNa9
Akp3j/aYaNcDPkbuVNxvczD/zxHbzBE8QeonYwoklsdJ3FLUQt8oI7h3Xtk9QHr76Ie6voja3lsx
EZsvRfTQZVti/pI1Rx9uhUiNF4rXnv2FmkdpVrseuoYZcaucTcT1fBEKa2W0iiMfRtnUj6Mo9fXJ
9Z5laWNNt2Ar/JgD5w1X1fAUiqK8aC2NMAA9n8r4gpEGnCKrMqDVu1Frf0apNV6k9Wj6wZhkm0xn
wqxUgF7CwOG6yaemvG5a8W6bpnYAszeusrkXWCxw9LGuYlgFPet+JsABvoT9WthOuzezkgaJIw1K
vxqDeWkyYSwShnM4k795+vTdwYxEXTUB+2sU1Z2WaTunI8MvzUdweQXVKjoskEhpiZeHpALWHXAV
jL8NiIT5jtZFj0INqQijZvvG7HHcxQ6DvqQiMyDO9WgfyyDcu1VR30fCdR74UubKdngsYxfVUDO8
giTDryexaesUUCt6uIBC2r7bDGkuv3exijdTm5mvbSTEtZekIl5VTeh+zm1Guhq76bGXaG6ytgEd
pAffMY+hjog0UvbYRv1WwlwrslrsG68Pfey2P+Y67Tegb3Bzuyb7JlLHbeI5AY449WOEC/ZEawmU
DZlpWxr00Nokt3iaJnlfONHTnAzkS2o6jCbTLXGlT7lPz9HENdh9DOTQrYmUVvuoq0m4zbh7etSJ
i3KymnurL7QjTBLnCEc5unZkNm/z1E03M/Rj+rWKr2EsJ37txSvN8gaRIVVqW9Q09SRtizBgWVo/
eat8ENUC/QoRxFpOmOZbbcRwNlieby9SoTCOHV6eUOUreyhvnFjDylhAZSjgh/D57Ij8DFFtQt17
Y3BcbbWuGDkYWs3b3NN9RC1KWdUMWyHL/JqKsP8+FpCzzDqIVhwYS1iGVr0L8i5d8CQcCGZlpy/E
p4XbougNX0xWvuEoQ2iBTu4vHvMs2bcljPXQEZ+gPlDXqXleq8oCZCfdT6X0Cu5ylh7Ya60rtEOF
L9sBQVQYmvV9lXcjZ/esxcFXS5i3GEu2LrbgtQbAe6twNa7MJP+B+jVi2dbv0QhtBsSBYR7sgqe/
m42fi61/FemK3hwgaUpp8h8+0gCfWtlYxg2hy9UGhDaNONmbftcuMNHEvXRmoMAmIsyD57Ip0NHq
SDtKXfgUgC2YfgP00iLtWzY1+l1vGtFd3ZjFlZe6zjM2STpTnEhX/LhQ32dAByBjrL10mmnxzJob
mPD5RtqQHXVBpaaFnYCLVTb5S9vawREaYb2PCDvcB0YT3QJrbPyC2MPdyG1Zd8kgjmbPrQntkE1c
r6xNOQDWyoNk3pUJgV8C/AEcPwNvqQkCnjS6cvcrS6QOm+1czG9a1Dk0XNVoX7SDjLZYTqBPUbFt
jQZCQ6O0Yc8UDq6WG3E7soHkkljaF8Mo966KHysbWENUNt0mky2HMT1KLhiLV9ceOPSDoDV7nAGf
8kqpDfnZZ456sd32OVBZdDSgge3SBiLSGCfvYTMOfHwavnJesguDtsMrGzcBDBl79Bl60qKqFLBq
J9VvAM+zvi1oB1Po6Zu8NNs9i9PcEnYiMQEKddDqsXgQQeI8j7P7wylGnhed/QYXabstHTBQo1a4
F9KqSvaSqnhsNLfxhaSg0AvyloxUi1964bSXBJJmayvWgCRT9K21mdzNRGX4EXNNPc1xS+QCHQng
8XYbBA/cDIMTX6Y8QkChMziGAshsI/0zGtt6mWarP1hsGDALRwEPutaHJ151cunoigvEFvpNpGhK
UAL1+6l3Fowjr0jY0kw7JQSYXFH3W/Ta3xOULWJFP47iOgrBrxRdln/SckUQ5tbsyFM32lcuaU73
VOC1b1qp/W2UqKQTMCakPAaklBBTu8XZBvhB8mTf1KOW+aEzlvQt2nrtBtNIZEfbW1edTRduFiAN
CUp9xpWKKmCsPjBbDntyfqCsjEOLPELH0rRlMAH+Z1DF1jTM6ErU5QAv1oGM7IFar7GDfLcn+czw
TKdQU69WGjUgCSrO/DBs2gtZIfTUCK4VQdC9m7lnhHRxccEywVTtwfUAUxV4HHAqtfWzyAVknDpv
/B4vtiieF6Tf0DyIUvJqaAvr02XTv3Ty4QXFpjqQ5QOGnx4TrcuXOEd0PIbE+9AyaNfk93CSJCpm
AxOZ/Ze69yVxuvYoctzNXeskD71R1owGKtoKdeFsg6SI9oMyBGMHtCAEtOSHxmbAypKzIsSPnV2C
Tuu8o/IM9WLNqg4grzdiO8n4qfMijifm8BKphQIu+f3WvAHkg0uXAIZyl8U+cvwZ+nWeS/DPuRms
9CS4V9EwXEVklyYb+tBV8xSjpO62SVu3T3gCurXexB5EpYb0gyoy9QMMU/diBAX7Paj1xmfZMoG0
m+AinGgWCy/6xgRBXxduSBgK2XK7AGLAnoNNcIFHwPCtJCS5uSQdiLy8dq2FTbZLuoHOndeXC/bW
8itX/cj14kda5sYaBCmGfMuhs3bsOUjWmyzobjMXGmXnwr0mxyXhtBSJTQX2ibZu+qMz2BZ7lWdL
SjNDFL1zgu+VPpUU0aNX7Ym32HjJK32zMrgsis4xr2BYD2hH+zaOdzUj4OsZdy+CJxnvkNQR7wx2
hyjUmgZXbpAcYGv2+5wCAS4w8uD+L38GWbh0I7/V3/PkaFdb42H5Aiie/bLc2vZRgk+D/Q9lS45w
EniLrJLZeqgqEBZlQAyMYVbGzjZg47YMkUBQAe3OCwXTQLJNTKprDw5S9jnstdWUpE8YAJZGW21s
k8y17omt+jEJ4zil6ePMgt/piBlJOaEXn4GXJ83tSg6TQTRRQxqIHn8Aasay4Ryd/jbHe2gBuKTJ
KXKbkj3PgueZauxK5Mx31s6kRZ9KDt1jYrvNqwGQzvcm4Aq4v42Z97ubyE2St/2do5vzwRXxq2s2
30Klw4nPQE60Rk/3y9Ggv49lzQ0u4rUH7fXRLKFPrCS8uptO6cNRllDbaAkPqzLWMJFpNKKLmHZE
V5QhXd+2Jp6aQykoJsYjJixPs4eHDxRiWGUFeUKZQUefPlHGZINdeOLXWssBxlSvRE8sQhdvAXSh
UW5y8limIgLfSoeG5BHeatLpHpuROUoVR84xS6YX9nOxcxh1rNn29Buw7IkfII5ZF2iQbRY+5nDO
18yYIs7kbxIzHwNCsfR9ePessrxvPnKMJiszdctN2VCrgV8gi2oIP0ZnjDYkcs3FhvHGc8X+s2aw
AtEqGN8IaIBCSGeIIYxOSQIYeis0yZEwVqP+bmhNc1QtQIyEBJ5VSO9mVfck/9J4gvVOo+DOnMr2
Pokj1N69bpj3jsgLSuNZVeupGF5Ntik/gzi+ho30Rs4681ZhVxM92k4C3k7kmwhd44p5TXllsZXw
QawfJUfhYxLaE6RZSzIw8ZBkN0aESdtgIpsHKSfz7EUPwwqIf+IdaDn/aKOOZq/rLhPKAIdIYjTB
5Gdt3z5UQJ9B1KQ1nDNolnFGhLTlhNFjr8LupsjrN0D4YiMrD+lhwquaOo54Xai2Pdxep54YvnTf
ZU5YAjDO/Err6vx/ODqPJUmRLYh+EWaoCGCbQGpZunqD1ZRAa83Xv8PbjY319GRVQsQV7n6qU66n
+UVlg2ShLO8mYn6HZJsOEL0U0gq42qPiPART8KiY4RPmV1Arqn33OuKm94xEmcirr1aKhP5Wmoz0
Zh1/fy9EclwsJz1KdS23G74LFqn0znpYb+swjbzG6bptM1jNnkUNNK26iLbUHCRplI7OyVeoG4ex
uhck4gOy6htwPpuXuo38JQ70PZQvsXcmnfot6CZ7y4pyfhoMFF6dNRoHAjQmf2zb/FxODfGfrb14
iGhmUkpJc0uN0AGWJhHAmnK6KItjn6yQ/wJO8r+yJXdxSjX2AKoOc75twMNAbnfpezkzSdB9RFoT
NZ4ayMbZNGoaXhoi1tnJWPqGNTqZ3G1w5zAxoWQF2lFqWbofOjPerxnANDcwIbXEoUGAROKnEwnW
aOHhrM5MsAiTQsYpEBig1G/YAALGElH9aWpasYlXxtTEFHfbhczEh4SseIc6ZTOkVX7UKYzYboSp
O2l1e5pwuJxUEetfKTQs/ghy9bEh1Yxg1nJv4+R7aNRnuzDpHyk01l0ia+gXZqZdumQVbZvG4JGz
upyQT5tHKUV1MBWcDqUdADRr4uZfFMeVz3Quc00qUXdxcp3rhXsAFEYKHEcdno2BhQyBMu0JykFD
nG/X+qJYOEsiDVm3JsDAVUvHTzrDjnLSZdk7Tij9YTCj3ZiNrJiX96Uemj2cktK3BrN/4rCeWRfh
b0wwnu4NLYjPld5UJwJjyJM0hvpRicRmqzX3FHkL29g6TG5tMz6bFJ57ZTIYinWKCV5w3U6b6pdw
mvYym1grCquTh3bW5+dq6Jk2UWC4FkVNQSqaESX5rYkkr4Uz/sQEl3yEYyGjzbzGW8iUc6Eaw598
mOU2teOA7nlMWWqr/AfDGoZYjOaDhiL86oRR7ADcQV3qUpa6ITDsNLGGK9phwv3VWuU+C2o0XKFz
BGnlHLmS9UOYJhV635ycnioFhsC1vLTpvAND13jU+DXk6Wq8FFqe7jlE+rVMVFxIQZTKvTLvNaUq
kDRI6uO5JFF7nKONTMRrVvXOjhVPc6xku5LlapXud8CEITtyQwOHRJkycJV4nK7VFJYEf6/J44ZT
gipy/gBbfjf0JOynv4UBwEnaSvY+Gmb6GOZ5dNUm7H2DS/gGVNb004HVri7C4pg4qTgSOBfvkjx9
TUwroxHV1FMr9IlfQEcWTZESKsPGhnUTmjY5IqljezUfdBGE72k4/xRd/YmlJnI1KgA3L1smZgOl
ADtBWj+lEbB4RYOixVJvYYBk2bHSdluKRd+Aw9G9mJPoUmRttEnnmQW5nF6HMmt3ihPB3mF3eh1l
kJPGrSlvsKwOKDGvc6nFWzYBV+ia9nYZxL9B7yJPzNy0tsYjTuRddHb4Vnf0adrVIcnwgXY1dc2J
FCnQxM426DP7h4JNI9fUKtkXpUQoKXZzmFvSdoxZ/CMjqdqjL0VO4gSETPeTsSnojbcRRFReBeOf
jSWXLWBTE2W79ma1+rGYY3x2iqA/0tTgaGAZHm+wk4wo0JgOxGjuXc0seFyqxHiAi0svWkWQ6BJh
EFqiqPa1uIIZWTbaTV9XB05Bd2iijtsICWkRK3P+kKG0yWIY32tKdo9YygZRwApj0lqxXwKH9btU
zL8Af+z6IiA0sZI3ElkHd7GUHyFVi1jN6tOZSLiJxr6/pJzc+0ThpwkNBkBVa76hI4hWT9KyX4D1
unLJH/a4dO+ST+YxnOILV/XgpACB9NIu+kTBQxi0KV70IbY8LYzGF7u0LH4IEoxFymyJMKruUHXW
sm2JLrK74a0M2CUmI3goreljgnQcx2PtEbh2M+S+E2ndQe+z7t6rQbdr07h4ISLN8KDr6K4WCqiL
xAYWblCP8p/Q1XY/2LPxEZIo8qpUdkjUZwlSka2JjR0sE9S2SKVaWivfjpgVzvVaETWSbPpK9o/G
KJanYRjwFzGLArywpupq6cWQdfsFHa04M5YyWfFbwQuZUby69UhsZli4Iy0Du022YDSfjfqdtjYd
D86p/5YuqD8yzV72U5RYWyMymC6yeSwV0y0dxFlEq1Cv/3bl+B4p4QsIMhgdqz5nyhgHkl1ko0GT
45sd8n8goLH065YFIu1R75lYd28iGZv/1K4e3jSVzieh291k5URIpErAlNZxy7a2ol5pFkMwAb3l
9ulIOC5RJZ5j9ZofOogPpqAICSyT+ovWG7+qcBLk/QCVJ91IXE2rg4eD62nTilIDEo8tspMsMOBI
APLRqXrQnhLvzLpirxkVy3xlSG5GMPLAJVQnbd4k/WYg8f0DGZS+jQfr1W6l/mSYlb6n80KdI9Oa
A77iZrFFcA6SetnOY57AjAmeY1JLT6wK89dOIKsoZjs7a/KIKgquUqok7/BBLLcqLfCmJd2PaSMm
Y0GhPhnpP5SyjHMeRKlRDrgNL6vK8DkmnSll6T++JflWQ07E/vBSF9+DllyDZSYM+Q5zG0e/qp8Y
08Cepm4Jfwij56pk9JuRlLfu9O1LP78iZNwK2exN+QLhBloZL6V4rrSTEGeruIXR0Y73hEjHrJBU
QnYdey9qqrwzCI0AqImTF7Q/5iaPP0xAUIbCr3e/ZHuZ/zjWg7ZrE6t0Du2ZQaS20Aqpp47RZ9H7
ccOlQsYT39ZXYT1K9dWgpypuUbxrLYpYcZhL8EDZbz7uM4ZQreLqLQuq8jwzVYoP2nTvGDL1bBiz
oWMpwjyOq63p/ggRo0b4bRWPuPCmP0/5T48HUg+uS/it5Q1YLIA6DmqVqNmG5Utofij1WauSg2BR
Lc2HVTtbbr1zGazqmtKv+M2TEO0BJT2p/XZqf2bmFyJFxkhfpY5vM5OpNvTHAXkBjRGRdwWT7Wzc
a8nRnE92xK7VzDxh7tXsUVQvBa9OQ6N9sTsG/QSEDl3mVQagdNu1O9srh5/1W5PRH00m9FGczQsE
Dl/Yt7J5Vzkvwyo9pvpu1E5QgQ55RlQqTTQnQ69+JxGsSUSoGrnNMwmA43MQYl3qCQiefjiBNjlJ
jz2zOLM6NiP3DvH7KYZ1tXgr5UEyiYCcuYmDcVMbxwilEU8M94jHp06jba3dFXi65mdY3jPt0EU/
a7Y85iJ3FPwCL4oOWOri5Ov265MZy2g9HGJqWgEC/tvUXubpDQvUhjVHa14Ce1exxkLeriDG6XYJ
+plc+J32k6FSzLlVCTqPFwWy2aUMrrEJQwutVnqxucclDCuzVettSbtL/j7ar7xUGja4g/kaDaI4
MN390lM9vZKx6VsL3VV6GeFF28D5KL66ZkIKZd5t8OO5Ab05A+HLoUOaujwHen2KSLnUsn1mFZsR
MBu5dJAc4PoQJoQ4l+VSnnrWdDHATZkcec7rUHPyOuzVMgapwcYcXkkq90gkcmuqwSTdxeyVR1xl
qFj3cxhjY3ye4H/lFwlaZ6LBF+1HQm44kSvsd23jkpKQ5KRkunU3Mb2qzlMd7BIEmEv1x3xypzRv
6vKkO69hs1uyvxECBQusstZW2/leHRLUaLuVbaILUuvnz7h+jaE8Duo+CKeDHFU3RbpRlzhmHUL6
GdpTLLBBOMyobkzkbw7sgqZ4brW31qC8VPbUtodSX4EawEPiX7N32NjnQAJw5cEKrYZik8v/JtIP
8+S88G31MVoQRjpz4IoiY56k3BEVeQReTiL3HOcHWB/X792SP4j/3DAifd8iP5CB+6LvepKvEo7b
mZ38YVVBspvMo4sza1QkHIg8AzRNnpIVftwqbwPyM2J8N3bwSMV9itJ9avzTEbXPBTHEDF/D6l85
hOizXohWXK/CaR0BmIaXKSgBqo0DiCbJqEhzDWnKC2xalU4RikUxX0y4kgbWiCl4Fw7KjCg4BoQr
W8Gmi38sBaCK4SvJqQYfZq9ZncNdI6FwaNiEszCiZOXcrz0w8acGktYMGjESXmi8FSVAdH4jEw0P
goBSkhu0ZenJF/Yiwxa345WQYhPrbmj/6/RVhjpd07nzciX4rx0qL41YMhQXOR+U/L0fv4W6n/Od
lpA7SbSn81WKO0ZgNyZTODWIR5XHhj6xELsCUtQIrSvVcP8+uFdjkhaFm42KO1nfC2fuWH836Ysl
zrQXG1F9hv0nUjJfoBpAwYDk8rokaNj3o3Kxpz3O8s7mfbj3sLnyD6X8ZGrlVSY9rvWltM8hb0oX
b/N8pydv7fBtFdVuRmKL2AB927NJgk6NvrBQepjHCUc24XT5lxnerZY01fLAfgY3/3Nbvc/2KQft
8H+3MnQf2j/+YlSMw3+VuK8URUfZC/mUTX8sP8r2B33tnsxy+ud8o+o/+Qwy0tnN9TmpuTw5xTsi
sS1kikayW/KXnjlKvNykuHO7bamnXbINgr+akckfgcYwh387slHCt2R4qPNHjkpE604KRVZoOd1+
FRYjz4g5kSRJzAnCJR/iVXfMIDft+PY70lVLOPCGjE61kd1H3FF88dGW+sWV42MYUQ72zAjzq+Yw
gUzwor3FI0BQ8W1Nvy0ClIRccTERBb2EKzPK52Fw5+RXYe9gA3bq0FaPkemhIJ2FsmO4CKfkHUmZ
L4PlCntot0zyFkDpZq/taykedVROmew/Z83YtuEhtz/YF9BKZ9tcvEfBr7x2ZBOq+b79sg91d5MV
/+JEr7wZ8l3HRm4ZwsMYHSQYhYpA52g5r3qeYX41OFXTnDNjPSDMn5x7CiI5wVJ3K8cbBm6ufLLB
dlQpX/Inh5gDcZCwuyLNPAm+mbPF1nDfLJ+heG77c+L8glnIhmM4nUEXbmR3Wd80NtK8RAeHilu/
xtVToLOQF5YPgo2/7bfM/Jkqj1nJ2P7nMBFjicLV07hNSBJ2/JWklwrtAbEHi/R7+10RV12/zdqh
aWll1b05WduBa8Owj5rCPqLdmslVsiMZlwfiVHTp17l5mscvS+OJ+czif0oEdN5GUA8wqFIufe2x
/fdJEnXV4XO0Tkt5J2GzZDFYRecxBrz5xexHKaY92at5/aIaqC6/VOskzadgfAVhVIaHRWyb6JQT
arXsiAVwzfzqMJgtx1uW3E2UtnH3L4s7HoKTsF8HsZu4xeIQo8qr0F/C5N4PZzWEWI9KqvtI5JFI
iH6xqVf8GIMqTygxsk+ODvCUuMutHATv48ei3Zzep5HzRPfNfcSumyxCsHHB7yTh6xRnG0KyyAAt
qJnfEBhLn292jygl5FQn/zgxN5q6lTUWGXRRAZezugLJLjkwrrA89NZToo7nQf8X9sEu0x1G1VDL
misdjSuthr6n2AxsMCZ1h6kQUmPlU6ZTMDO7pgNQpAqLmbYkusI22VhcwHbxhOMZ8ekrCG5Ou+Q4
EZaftd8xqum8IMi9OOTabzRYm1p/TzgAdDXB/5m4zKRzCviJbWI4/vZz5CnxjIV3viVtTgoIU1yG
ajk/vta+kfHWVuOhd+4YKigJwu0Cp22m4pgs3yIJt5LPusy28dg+9SHQgMXklAm9JvicBKL98TWo
LlkgXKWGAsaoahF/Q5t7S/Q8Vl9BREIJks6E86BkhNkoXqzeWkfcFyc9dxVkVJMbK8w3RGBh39Dd
ERCxo6NLlJx4vf5aZzzNZUaeffhtGmyskt96KNhFINlHTsONCIe+Pw6Y2lhtc+YS9c/AueCvLNC2
BHCALYZHSfM8DB9g3mR3Ixgf8QUndrBtih+DBTsZsqw8/0rbl72504KANOmETrw+RFa/HbSfum6I
foZOuOb09HlzqBiBqvhySBVHz6t8KMl0KIv+gNSE6eoU/jXBzrb3Guo2BZ7RPHGRRS+zTp5w2fgM
/s4d9uOdtQjk9H+VDcqzeeuk8aan9deiyk0G8No0fur8LxLWSUDKCIneyLOPsYnp0NG7sQVk17wM
IATvlcLFG73Fzmuka37foOld/pvQhQQvxfzn1GDIcNtonz1RuT2fONqby2Elec90iZn8FwJ1bbxk
UfeDNZx7+TLWWxlTqxA/kygbjZUwHY/a/ICz7OsvYTxqiOCs26LpVJfbTLv1FsHIB2FpoC08XBg+
6gm3o0aURbzrYXKOqPp09dE1p948NazFZfSTG8KdGCF3ykFnU1oxyE20V8u6DIq2Q/i5UemlSJgg
NJpvHrcKygA3XjsyBjf922QAzeghtGaPyf4BOfbfAl/DzE2idK+l8YJQdROXE3OfX854M7g2ykmz
Dnmy61OYoXw21uZieXLEXw/0mS1A1mzz6H20ApJEOY2wIR0VniI2BmBPzuyfDfFbhBVK0RfWJTE6
N4wrBLUk2Z86XdT6RaBVLc5awsOJTzBUr7JC9rVvVniKfapaeh9xHvI/Q0ovBHLSMK+KX2TPtgm+
RFXfA/majsId5mtXB6z7KcveNZRfM7kgFoN2mj4egDa4WKRMl8VzPrwp9bPdPI3zbmgecCldpr/M
0I8i4w9U96b91OlgTOfUxuqhZJqRzlRA+Azz7A1A722Kr5VywhEIov0ps065/EiIn1/mzrUk+FdQ
XhEBzfD0Fo29PPY7g+FqTksdUdepyd8AXqPq92F1SQBnxiVtLrd3Ufw4YDYAqO9ibQdW0dDBxZPM
Hc5enQB3DKt9H78NwDRwtrG8/o7HL6fjJ0R1oBgfhf5f3Qy7yJg9Qz1AjEDTxXO82P2jVyAPk8Iq
SwQbxIx3TYFNcNguoIRkjf/CBJiVjv+ZCPtmNSVhqT/j6joybgg2WPneQI64Cyc1Wur0GDjM9hX7
imHQXdLinJUz+3Jcjsx7gMHEs68P7bEluovfh4W4wU5XAFdzNwh76TUFO1zt5wHO/tp001D9sxsk
SfrkkxH+6YSYh5jFFuDlh7zYIaw4Wt287+DTqKuuCcAY2viOhPpUVxFJL99aoN8adOjkotOCOTuj
7YCxrySRwasLc1/PvOzWPB7sMvzop/LDNJW9swy+LdVzWcJhrRaXcdhGztmdeaZvDNORGf+noECU
znAcjeQBQdEbx3kbVwDMdask2EkSDK0eOls552l4igxlW7D937DN+G0Uue3z6SmcVRb5LKxG3V1E
e2h5a2IH3XxufKJ8oZaAdMNt3GziVHFJ63k2LRRgkTwURv1vSm0E4iWJAU7mHCF+g1bNXLU3NrVi
+AvR7i6B2Nj7/ub80bXP0hwokZdioztrN5d9sB66j3G61SasAtZ8XJZwjxrunjmKGxvOrmg0NpWg
c7T2UuSs9wqW9H2zn4LgrscDmSskrvVLe+2X/FQoA9TvwgtUWEwMl8Emn2wO6E24BHcUhZeJIJ8i
FO961W0GLs0u1XH6ocvRwxP2JK+fk1eNWKxJX17bpfUd/oyKOrKfQ9eZEt/k4KjhOS7zgkAHTk/o
oK9YdorQzm2Z742W9xRJ5QjItrEtn9XlZ63Y+7QcL402uSX+yhY+HltNEM7wud9Q8+9lMz0xjnwf
h/5opoFnLGT0aoCCyUeh7Vn72rGktmsZy4MFsucSCa95U/ufPhBkpyj7mPskUoUvWDkDw2NWpG5R
tD8UwRUseXu7eTlFGdV7igeuk9rdUAdf/p/jRGSf2Xqoy9woavZ128Gt6na9OsEtAmbHhg/G7cHS
S09i/zPS9f3hs3Mxo2f+dYDgjZp1bLXFI6npKksqtkEfnweGSJ1VbUOFmZzK5GcSk5cxhGc09avO
zlNMYpErBnDq1HC/Tcn3bed+JbiikNjWOqIzgxISkjNMbzOYfcJNEdeg/Ri75JCOmec02UFVC9yd
ya6eik+2yhks9Cjkp1G2TcMqZtUc6gXIAZg9njVOJAEGW9bGpt/juo+SkMj/EmpawG0g6Ut1GZ9S
ewRIFO6CYYJ87iiIimo/m6pTGXKW28urifJ16CiIa/AFcO5Yfw0r79hhGqiqzQl90SGdiXfFyhc4
EQ0JuPtyOaAc6mnr4PBK4xmSngeu6gYqKiOmf9nlTfhe8/DCiiD5pn8UhkVMn5lX0DaSZ6N7Swe6
vBZLvCZxBvLr5Mioq2fRpZ/JLNECQq0XxX7KQ5gZVFZ9RVmHIRQBZIHoLPcmlkqBlp0btmFVx5FM
9cPjkXB/1H11m1FNthEvhVa4NioIBKyYtpGAL5zyQQzsjDehqikwaHBEEx2LoNskQeUVJbtt3A2Q
6ZBEVm5TchERbYbsmuF85UeNvdcZsBLX6CfD5KedtdFTYwcqw9NFcaXMPOLypdOiKO4UNyQ3y9ax
rjcSrxBOSwsTZFwwDzOBjLIgQGyQlK7IMGR19dEBjVquPVsECjnX2r1J1dv0+R8cDSh1xvKhjazb
hvky0BkujGUrC9WzTbosSmO7I5S74MSUeIeKPmWyp+PyIyL+ojs2Otua6Up5amkI2zJzNWXccjIc
VuX53DaejjbPGbO3qk+O/ZSoLnrZ2xIFMN3M/KkUyBRRUdAZ4lxLzOKj1UxUIRhoAgNNbKKpl3pg
WG7zQWHH8Ec61rOUZCtkO9phy/LHhM3vwrfIYBRrkhcEk0v02NYIrE0vbdQEcBkziYUM+O+INNxi
JJ9WBjMT/Kh8nzMSp3hMxg1CL76cFeW+BH5FPFe2jLkrFcFcI8k9iTO5alSuXUxDke2h2HLDae3X
a9coirNq4zLWOFnKtkCspAP4lj8G1hJ3Tk03MhEAqDbKaa5SFTJgJjHrt+1vSSFe8XmVZeQLrU6T
bPxgUX2D8V6lGReN0X8NRH0TDqSGho1+KszlxUiMPeruHfCZZ/I8H2yFoYLjSJ7krlf8ySmZiSbj
PoJPHXZyh1HKw0fmB07yUDtKVfaQNs5AQjgeVq58ViMaUZvNn6YuNBzYMGTE5tjxQPG6JjVc1CtP
jkH7NhaHjoodHiYsSjFBJYBg3zZYnXVr50z/mdxeA7TVFnNki0YXeviQe53E7MC/1UB6xR2lsBku
aN/N75mQLgT3Xzx7HLB4h03Ux53VfWQoHY0suY0M6LoJeutc4O0KT3FT7/Dxs+LpXDmlN9MsD1qP
Ha4cdrpMnvB+Mw9lO8vi/qBK/aCZzl8tY7i/KeabqHguyRZdV+yG6jCT4aWYnO7Qsy7PA/Neap2H
fZ5P2eYAS1EbGhxIwvqYFQbxXWtdqT0+R6SEIEYHhjyIstL1Lyx0FkvOe1oF56XHmTZ2qCqj8MUp
pkuX9TgHEf+LCnpDP/MrMoZyx4iZtUaMTRCAbZywYuByMDEmIrxeFyqKHw84HKexhCc7f+oJaGx7
QNQjLOLzcG7rbpz1lNCdegR5wiogqEhiEOi5GzasftRNMMUQrgU0qbqz7Ffp5my1F4DVO8KLTlY/
93tWbD/2ZGxFnJwnpoy5qftVKN/VcNj2QWNex7FkfGgTYlE69DS2Z7FTDiTso4FETKu2vXBtHfOZ
Xh5Pqko7IZv2WmcBHbh2Nqr4rzTsX8deLg0JnxVUPNNsqQuL49iQdmEb7qRHRwEzaVXDUPN6s40g
bR0CMVOSDGI0vWFmMi0bQ4RASxnAlwo3ts0glwFluF6GCm6bmHbVbGbERyC36zSilAPLl0iSMvI6
9BE1bCcd/ncFeJK1/XbIWLy2mMmLqSkPZmS6OmkK9SQouk3GK8QlLAYz8W7YWVmBxrJHcp4UZu73
JMA8KTPe/AQ33bWsJGmi8EZok9SHwwtaZXkDA9de10SD/tDssrK3sE67XR5H2DmHzP5OWvs/tVGd
qypqdhAaEWRvi8EaSxfntk2s5rVE9/FOVk62G2dug1H0SKMlaiGDVNN9YMHj2dRl+pUASb2VEhkY
+QWkze6CKCzOZk8UIE4GhW5HfPSDWZ+g53wvadvvsBjGGMYLiRuuSWEbRsGN9GSsneESTbxBkY4g
j0GeTlKFar9VVaN/aHNo33VzzlO3nxp9ZzLTdhUb6qpWMHFIhyA5Dro4Vg5pGGaDmXrRR+3/hMw9
Ppf8UpMDsmsXE48btss9m9jOr1MLzVKLaG+SWIo7LJGIh/AwYU5rL7n+S1Y8KtsETo5hW/oX2FFU
WwOa+LDq2PUlYXBsY5r6PO0nbKiOzuoJE/UTyrTokDR4DJiRxDXT2Dp56dO+eeStQMyPvHa6xQ7z
Y+L1iXDRses8EmI4bOJLwvE+VrH1LXNBSsncM/a0wdWmAxRlTZgBSKZWQYs9zs+s/rdhCHPTmi0i
HlqYTR34EaZSw5h/29qybPuEb0/NiO/AnfTVT8oYoo1qGe4MhA1go/QSGESsFae55fico4e1dOVf
unT0uHFZ0IWaunQQYlsEjeAX1ueXFLGEP/bqcz6NP5XaJMdCaJdcZARzRBb1YFKkBN2v921nYzIW
hKvcnbiydkLrsEc2o/bB+tl5QaE8vZHyQm45vAheink4NW0zbEMITyfVkf1r1+qsgp18OdBH4utB
lvXgWTHvBSkEfqnq9Y+KYHJXL9OwL1idEosoY96VJGC904QGJfpoKD+WLLKDlmLC7WP6CmwF/3/s
C/IoONbSpMa0XKv8/6rxO1XJQnEmUoqN2XiO7VonuwUFCbVLlSpHxCoqw+mWgbUIcw4pjaEw88Ds
DQ/tKv5cCrFFMhefkcXoHhyj/lgVhKewFu2mw6DnyD5k378O04Azw7GZAapO+QrZkPJ0UDijU6wt
6iZLTLxzCaZ3lIytiSREdLtyXfNUo2P958RN5q8GMLIAhhpHYkr2qWwpy7JKTAwyQirqOLJdAvdH
BrYcPwWpVc/8LziedDbgpZr3V50wHQ7Qad1FyxCXHYOFXTvEv4RPx8ibR8ZCRepgVqjZf0V1zj8t
FTDJrOTTaEZrk/8KOTXLZ67clqSHOUJ1azMOTZJ+vinA3mIG6Mc+HgG9NWt6FHnbiUVlYTnVvirT
byNYXvJ0wsdyGWJ5tyNC4LBkEsfhTDNKP6Q1+7ApOcr16jmhjgLdFHGU5rY53kQgikc6GTYXErn4
dKRmcACbumZKaOJVmXqmmsBMtyLgN50GDt6QVs73zsqhmJWDjWiXEYM36VCLHVrYnvr3I521EqOl
PhzGV9IDomHLR28OcbvUvP7MX6kI+9LLQaGBqM3CH8MJ/1GfLBdtKsqPjMGQOb+GWcXAO9hEhGoE
5BngLA9dLKcccHkQ/DWgTZ/U3g5+u1lqIUvxID5YgX0LuAOfx9FsTqaCrDBXIKoR8OZwnqznRbZo
/iRitw12s0FJa9o4ULOmHQ4CEeemD0GWe1Q9iXDVaHQ08pZ72fttk5FjgNm12hsYilyycBmxzuHM
hiSp1QYHLqPWZNLROjK4gj8YRlu+1vCgAC8HnMXFbCQaD+CiaOI0EueA7IlO4Zw1H3nzscU/4o1B
EV1qEy2xTn222AEL2oHgZcL11U3aKRTNsl4+lIV1tzkqBs+E+DdPPC2dHvsDEUooY2laCGsOGOUr
zNDGiUKPNG7WxWXr1o0Z7FqlMRn8JPW2n1uCQ2o7oNwYtZyyG81VF2s4V/KMsg7/BAU63j6SxVXy
qqJA4sNF7cNbr6Zb9LG8P32Ok4g996bRYy4iyLqoogFH96FKD5NTIYeK9bXgevAytYclnsJZoIKj
TE0dk2lhF7RuFc/kE6nYKwIH8y06u9ptoyZEuCAfIa6R0I0q9BJ902EVSYukBDcVBI03LNWlGrtf
lVje4UlSkSFBCJJ7MxrZoW1MlkQ4lUym6NEVgZtJP6Ho41/ONU7Sl6H/B9LxhxGW41djTmtFpZ+6
TsDWzwmH42D9B7EMbUFe6xUxB7qCspYIYm7z/L2ohf7A39B/4DhS3ZGkBFQH+r+uKxPDj7NRo+jr
CBwLyTI7sDDoDvaC2sYknPVer6LHRGdAZdHX+FaX5tss5AbGmIVB2Wyde53pCBhb7ZSlU3vDJVAh
rYxrBjZSwWNTZR/2kpHJY1dfdK09mqQwrXjtqUosckNM18laTmM7idILOQXUH2qGxEGY861a5F/Q
x2tdK6ZvtL0/1Yz4aaqtmyOV6RJEAYZezaFLstR66Hxy7MyQOAbZ8mysfCcnYag/TXLdljuKujfK
RPtChw4SUoYER89OfsdDKc55T17DZnTGiP2nPom3HA2sL7R1AAYEWbnoEbpHe4S8TZIQ62HcEm6i
EldwLqVMnEccOuyqTQiQcygZ8CvsSCR5LOHkfNYdck2yKRBhi/gWMtWue80N9Y+go41gyBKUEauB
ydF/IYM+EQX2VJs9w8FquBujci6atH4LApEgeagZCPSD8WKguGYD0g4/ud6q7IzN17GDfV1Y+Rt0
gehiRmH/Kug/6OEnBrUG5nQ41Y+5AhhUiJfMxj9l4pnk+uYU3Sx1/d4lk7zmCZWfKRVijGISdVKz
HD9rA1XqN3aclwWLYH5Tq+ytDleb2GyxzipGRbPQvQM6IiIpd+t+YTFgc1PYTCY2+dD9ZUVOSEdS
MIxCHvQ/0s6kN24l29Z/5aLGlwCDEQwGB3eSvZQpWSlZnSeELMvs+56//n1ZD3g4R2XYuO/UoFA4
VZVUJsmIHXuv9S3tMoKuAVDxriRhP6wracFgsHlMg72ISdAlqFYh6Cd9aDV22KcH6tF1XVvFXsf9
NxdayR5+hn+cu/ASpeAjXlAJwLYmonE4czpaQ+kCmdZK59DLEvl+PPil2ExJLgUzViVA5iftTxLG
822WDjAaFgTX2eK9x3TidkUZv1ZVgaNk5uBTZdaySmCzrPvZq2keLMw6DMSLbTFH+XuV2/kbfLSL
iDulK7lVDRMzL/SQ4WtVsV47M9NH2XvVvXASwanejuoFuFrylXYGJ052L+QILYm7cRkN9cEafXfe
9U2qiD81k7giIXLk7Q8EKsNmDgDphAjEnzh76KumqgBLdALN4FROxVboIdqjp7VhOBLYeyfCsX/P
eLXTrWWs53HW3/OUSS/QuGIHTRtUlDe4H4PM+nJdOOOXcWiHJ1f4qJ51iz4qji4UAQirHA/br4xv
v9p4JAmdsjwMSU63qzPG+JTcESYH+0lGRJEcEI4oAlDNx2DYHDjoeNsh5+S8q4ExXUl3wQGcmTn/
0s703mrPb/kfuZycJHNxsgmTmyhtz0uDvY8azqEgS2t1zkEEMm6dbeak1EyrtOgBAGDIYPzEPSGq
Mt/EbefRP6kfZz2as0X8yG6IhvwY6N7ZUtDU9DlBxxsXSP7KU5G/qwO/+UgvUDZkJxSKg2fd9fCk
fgDGmk6dUsNROm1zNfUe3eDAFN+1WtTGyu2OI4jdn3i7ynWmeMzAYY0HjR7pZvB1fRWb2FxlDaGz
RiUYV8eupFsmFPONqfjSjKwq+UBfjQ6lvPSKsRs1kEjo4lnoOi9rBnin4QV+jV6nXu/eloVTv6Z2
217XjZ+e2ykJbhw5JM+2R3avM1r9ekzjeTfMKeMmUFbXHmMM6sFeRbhPmvlaufb7gjjNgvq2skvA
6XniW1cDVvODCp1+69IUWyeerA50RtApODYrueFPCyLpXI9FrN96uxbr2Y3HjQPmYGNbyWP6fxVd
KAMxLeDbI+yi306xRWvNF8FODOJj6bsXPWO4txN7/mbo2BzlhHObAXx5Ddw+fVhspHR2Nk0nFNy6
W+NEYdzc5l8XN+5YTWhNKgv1mKWT75VqKIyotVat36mfXufyOlI9r8lDn+8xcDnrifnUCpOZWDHD
p7WaX8f+fCEGWdV6SklOTtBWsu4vY7Rte5ZckjkakmrxDbVhJXZm8sXGtpmo9u1cwUagdeUiZ8nd
bsuLD+QjqLxj4wnn5+hgbm6nnuNQF1vLLqbs/pHCYLqbfRuhWlRT9UPtOfWTuMts9QGkrF01Ucdg
itLWp15INYi1C8tm8kLF9KG2HiovdTepnnDHBLIgZWp0tHnTfRU9UWP4L5gLv8Xw8NFXj3J8bnKV
7EsMNLj8sBHT/6nL56juWgZ0abpu4ZDu+kHon7G+V2V6CLQ7nusMUOQuDxkKVn7ILuHMzXUtrQQo
gG1huKTGhqSWvaixBhJR4pWgrTjHz6TzzBw7MEKSbt2TaL/QvbnQUo/aKuihRKiaqLI5YtMnuS6s
4hWwXrohLvhr1lrPwidLBRH1cIJP1TyieW5vGUBLrIchHSuRBkcfKx+GwTp8p2VDoL2NJcVUQfNe
zzBEHAKpVz2HxdeyXGwaViN9laVxTzxeFUgL+ZHVjbumVssPUa4W5+g6Ydn9mDxLx9syMe2p90JB
d92Jjw2CrWsoIOM+H/SIhikpvuYdJlIvI5a3SWb6S/bsDNS42JaCtc/RWh4KuLkYvPMU9QZdlSHb
NTnr69ZVk7kN22SkES3ksVZYHuc8mA8LCvgHxYQUoX2b7cg3IqQFm8FJpAtDzESXG8e3BPkGPpTT
LI622VJZm8XzRo9+ko3IvZkrufKMhsqU2i7y2tk8dzGd99SRYbop5PIkF8nACGaUpD0ahOg8Z+RH
VVClh06ItzRiY5qrmUlDW88Lg86kal6WNO6RzzslUoF8ikj+rHqQTZ6Qd0Y0A012R91G5CefAxv4
0jQgiZl6Zm8AvJZtHrXNPhnDyxX8R6/Luu+OoL/WttgAHDRmGwYE+brrlb/NlzT7Qb5wc0qrJIAX
F2SjXreSuV/jafFlUZXBzN24u6pLzDbjuHadV1HHpI8BVKsLKoNIuLck5Pjn2nb7ja87KPcW/bkR
cd4cAz2dlmx5hLJbHpZyFHdCWnrtm6S7w5td7CpnyddzKwgz5PC5rrQKvmcD1QZ9SWqFRdp7vK+I
NVqW+DiJoW0V6OMCyIX7zJQCtjmddDzj6LOITSOkx6Vga8e3MWmrL0mRu++AA4C1ubTuc6COC38y
k71lqq191HrRWlMubPDtDxs9ifxmqWaECjLlcYJfSHz3AFImBVO/K2YRY14Pg03n6fBRJkzf2DQs
+WQ3Vo5xvbNOxlD5j2wNe1p05X5q7XwXT4W44y24TJvoYuYRHVBAZ+QPDLkPKaj/1teBWVk4zfa0
b7OtsOPoefJm+zq3++Zr3vOEoLDIkVNqYsUti5lopmwLtWZUATyFbmzAmkCVZQCWFs03EcX1j3HO
pwd67z1x9uSh1WFe3RbD9G5rHd5SReQ8VyiY/aauMUUtxcHX1Xi3VIU+4gQGkMfIcaM7F7SMDAvc
ghjiBsOyXjXMN8qhJvM6ZBbnx/S44o7066xscePUAH+R8C0j+mPYyHCHSX8u5tUMymEXtrxsghb9
RjQ2JWUaXh5gFrJ5pnfRYapZXtKwV49tRKFG5JO3LoZOQ3c0/i5zVX6waVStknh+puyk/81BGBaH
tulTkImy8ZRTPU5Tys5EmcLwB/ILBvppr4Ak/oyQjWFnGYODneMcdXM0dwNcD5r+nGdEDCZf6XSk
2e3HOyZhct+PEQUmt/LLZd1aeXgsVwXb7bYgHgHjcQmaqm++zTZK3NgNbgONjT2Yi2TTAJZCqRL9
jClVV1pML/OAmLhpAnmIxuyRKqlbG9t6yCQF2yofVf3c6wyJjxjFqU+bD0WyBowE7PU3noNB1sxW
futITJ8dCZdfPMj0L3WV0ZVWElFcJRhtRfFHvhgGwkTDPVXsIBuH2Isre1bWVRgojs5MW7eNrQDl
eV5+DZ8P0Ui0hM5lX2PDcidjf+foSvdIWihTpk46W4vnYx1pCrZaCb03JQfgUYrhKUyK4Na0fXMq
42LYciBCxTfm8QODDJzjDWrgGEhxtFpwQa2WJv7u53F5HMomOyLD4E8HncSRP0QWXfadOGVpRVvF
dJCjZAiukJJAZQ8Qx+ShXwpxZvKDnrstUJ8NGBNQ6FzuQygSqo+lc1vaq7X85o52ccszB2ohij5g
ZyBUiyU4n0AihYhL4uniuJObVtIqpckBXK/DSONWlrMyqqAyhx0dmFxuJwzY+6EmMyqsG+aqXkkz
3SlqJkOXeLC+lXAYHee42ChqZITWGL0m0q+uxGKBHGk1Ac/aO0t3n9E+oRuSP0y9usv6sNraZTju
gXrab95FQA7ey7+8PdSNym0Q5Lr2jR6s7yIbm13cqqkG6lo12yQRwzXYkRHyffKGwTpY57mNctcx
uHbD2t75fj0fo0XRVhhgFcGWG3Z179ictkDhen30BtUm34XIKYCbpdOpLEoOFp2PgMmi9N9EqqKO
t1FO+NrJ9/HSettwzppuhwyNYfTiT2upLQ6NDnot00yMLqfu6OOInU9mLgB5BcqPLkt/ehfR4/8e
ussjDSrsXi2V07EqS4dgvKwDW864FDE/RMD24AAx+xBtF51jbcxdEKEcbghQ+kIK2gVJhYee/ShN
6Ionc1kiU0eji9sIF010EZJ3aDt+MCV2b4Niir4IgwOwoH8MxAQEl1NlH3bERJVmNRY+5tiMxENM
lfminmrC3A4RxJI9Rlhc/Tq04Y0QvDpWoE91uHCGojLfWw7un1bQqkUrqzdKhm8jZ/SDGqrxHIFH
2iQNPgirr+P1yKq8TidfH4eCFChvKp5DQkR3oY+tN53LEWdQZLadmOXXpiSzvBsproTVZTtnHi/S
S25rrsrXJDSIgI3F8zzwSknR/uA0yxB1cfDQJAt2UgglD87Q+bzb9sWEgO6e9wNO0dgOeDYoe1xF
szgLgJvmnexAebitf+XSQ0clmnuwnELmIF8lnvhh2y7x/IKPo137LbZmOIrDKtAXSrmYqfUag4ZC
VhQ5Y5ZSO3Zjcu3LaV6ron8oahpOfUbF6o0Wk184UQfHG8xpVHgAVqqsmb3VZctDk4TOxEC7sfV8
zGMHROwwJV+DKv/BAgy9vNCXMVCZ3PdzMD24eV+yKiXYNY2HIlxHzssMcO2kpjmlsEfb41Otw5iM
4seiTuDvL2g3Am+KdpFN817pwEbTschyj/aAyt74H6GXv3WcLvlRRLxfCEQ4VlNNSOHoUedVDSDZ
COodW1+MGIAeo/0YAqJAqoak1waUTat0CTdy0sKsEmYKm7BeYnrIluxooNa5WNuSn6xbPOcBI6e4
l3mC0EPyOUn8jV6Bzyk6HzbZGFARgBdCvVoGhwULARpfFHNTRcfOCphvJAMjXDtgwc5i65D3TfQt
szRTArpjB8eamms/88oN+gp00wUQx+ssFx3bqtVN3BpKWoCF6YmYThQpQ+vu+JHIOXT9D7JTEX7X
oX/MZMMZm3cGYni1cOSOLZq2ftaw7QewwMMAYyqd62E+ZkMNOj8uw73g4LWb54F25RReGCAT4U6B
TmpY3GG7VbIt94lJ3IdR6uxhjkNgCl6VXBgVcuW2GCvDkclOT4XiOZzso8Z5HUjC+zKDjwWbLXAY
B4p9S6rdqK4C52OkS72xh15D29OheAinqH0SJkWBiYGHXnnb0TJq+VatheTB7vrmulFW8lUZamSn
k5oOSd9vmwI5mSWT7COwkvRcdiGoTvbvNxNjUE0HjobQwac1nXFsWap1wOfOsKwNsr5i0HJP75/C
uIEaCdRnYtaXTGdQ0eLa0m73FtSue0GKTc3dIGCBWCZt1yKrftBakB9DL1jOmbZttZNwZjaAGhYr
Ra6BVwDni9KroOZwLPoof9NZKrf9OHUvRc+hAgAJNfZo3gVkR2IxA7mjhEDRYtyGtnw79eeo9uJj
2dMlFUjTJjlcLCxyjFh1RPpqGOBzYEeb0M21dVdHJv+SGV2fHRpYdFAvHWChcPToBdXlNGvE8GlM
2AKkfGwfo1fsjOTwx6itJ6hi9DaR7Sy3vkspgTuQ/k4I3qRUrFZ9DZsBwFXv0N1Lpg/U5MXBWJ23
wzw87wEPNoehJjvARo31ljnjuCC0Vu2hZMXYqKVlPVVTeppHNB+zLYjaTeDQBzWpWllG71Ki5rjh
tAylfsRxA5GK1a8UH5Q+FGludtmGm+a6tSgoFsLjtmAiyccUUCjukyLkbOdV0Z3AVg6DH0zbVS8T
s++9Mceurut9UC8duA1vfmtIgdjhiWe9gAPI8o91lelA95RFM+gslWu6/xcvCeXBQTBW+jp1SMXt
0V5uproj/pO80z2QVxDANtvvKBzr1jFq2HH0cg5j00Xfq2BpD67o8/VSTt8Hl1i9rszjnwWcPfSN
U7sTyVjtRuJldy4dLvhVodyJBXFurihwc8D/O0X2BipUNGhRKVq1z2bai0ns7CcI3KtZ4sYeQhfE
QhJ020W2HnpSwjHKbtAvTTXSmrsstjMevqtBWsG1meh5r+Kp+ZZaynxTc8PksNRVeQXrt9lox+V+
QAoIw9e8v8CTa11sGTsEBy/BYxMQh7ItyEuGBuFZhzQKk20c9haLa1hs5YwMuXbMz05ZAKAu6C+6
O+B6ohRqiUjY2ZeaHiF0Df4jrQUmm611H9qlOl7Sfe+dOo+2ENfTFUYTdAm9K66ClHndqB1zZpJD
go7Rr1QWzgnuv3XUoAQpUmBKrSUg5Q3G4A+mcRe5lPa8dWx7sJbakpSONO1hPqZ+cpW5qLUzmGna
PyK0xNiWJdmLV1igF8ugIswLp00E5OVopVX17PZgZjQGs23P4/RFUgJdJ3j+141GgZIlSXjjMYE6
jTz6bFLdiM4B9X+RLpt8KEEFRu535kHyDpP5O+I++nHEF++HUXebOpR673P8uyZtQhyNM7c79t9q
ny0sfklT+Pg78xGRsop3cdr6r0zfphXnSHtV58h8fU1ARTEn7TpuaJnwAK6hldEvydFOVvBBVoxc
ku80W2EgIfq/oURM15zGcZmRZr2eyhKNpTXQyDeFulRy3ldAADgh4ASBmoN4iIklupjQ52gf6ZGs
xqQo14m23tnkYwVOjIVpTBa1SwIvPKFqRfe30BtlNUZIK0q1c+z8mYZXuK1pJK7nwbEoOK34SOcu
2s6WR8GUV/bPJfIfGywujzqzeKUCANNnr5/sG7zEzc7PYmoqrG0Y5yWpu0CKV4uHfo9wMbNpFkQ0
UT65h9BBShICTmggeXjMW28luIRnEcKJ5lQyHB2bp2Mpl2oTJQsUrwh3YGGH93BHDgupeDi0auZz
ZIBSg80ZzS/8io5VZPs0x0lNaYAnoLXsbZtB/408e1yXdmFf0eAFQpHF1dH2WIfW/iVXR46z98Wy
UQB1dIQAf2HYSUtvP06tuAVsaVZhHn3kVQb3h7ndCd72so4FfQJfx+XBZ4RxQF8L0EBQ1+xyB0LA
FBdPbcF8nJU3upLwEz2U/TPVcwXRcjWZztuMZNJsZVHHz6qYSf6ga4hQkx7+tbFc+Yyuyd21l/Ji
GIZq3zl0n2mJqeOCf/yQAOLa5RPi2Tge4GyMKIYnlZdPaewV95aL0Zaz84xQi+53mlVf/XlydiwX
MOCYvBy61PbOWWSVO+Qb3hNKTgAemWEShSKBUWcp8KsyoJmyHoo82OWdnULwWE3MSTfmMhXSiy8X
IK4pmuVC1Eg7Wp+ms+nYJFCQXvIKbetRpTmQiixqHq18Ao3FjPAWQDS/dVflZ/DtwDgU+Mh2qdpN
4I4VAHCb/nvaZKcgq5avJZXYibzpuxFIxSYp+g9WF87KfthTGIKFD0gyASRCuesi71lpKkYSMmgz
w16jOUFSRpcNVxWEwFOQ075papqT/JgojScpkA939h6k9ktk2B9WRR8BOkb4FWRDZW88N/0J8LM8
xZXpqYfSZt+2qHbBcYjzFI5vuEm+tWAtrsYlmp86muUb5rHDbg4B18VF51MaRPqGiVq5b4OBMwr2
aEgK5OOEpB79W4mFLRogm0/zYg1Lxl+lKUPFvNLlWra6hjHMXtQQ2/5ObHZ+qk3M7HCgsLXtJbrh
cFdzTEHsdl+ZNN+bwVebYKZPNAoYH9UgkwfkfeN6ZH2jakblM5RmAstJP7MtYiTgZeCdJqfCIJue
lvrc2mBOIPbbr27Vu99j58LO8vACaTgr6wTU6Y0IRm+t+3TeFUugd8b2m+dkbOkpeByRCWKGB+9G
0wmFuXhnFcBk2toTM8JiegWarm4AN7KhOmGLNYfxc1b4+Qm9aE51VVKB1JX1zlJM1QV6BFeG7e/J
5PaODPjSrTNJaElNCC8qoKOSpEG8E3U8ELt4AV2mAwpoxG7QrCUtraHqn2LkXM82hRu6W8yl3kDX
auUHhA8lVR89MgsOKM2z9H4kReTsg6BHWT93L8i6nR24NQ4mWiGz4d+Sp9GT6uCiiLiqe5qW65SO
DdL3LEP/GmdNfarToqZvUudXLFnLoyMr69phbr/P6p51hopF9JRPCGE4IiYeRrvAfoNN84wm4NzD
bgfhT5Mp8x+r8bH0aO4JOjlf6skzxxCB+brvEM8xdY14VMryPRFTtk3DtCQK2bs4xgn2u/eX0r5y
8p7sBBq2e+mk8VfnYgGzPRGdaJqlH7lkCG0jGru1S8Sljeinrd9N2ZEDR3m3TLnaWaSb7QCykEeg
06fYknW5bg9JSZALnDifXq2hxU4KysYNIScfcrOVCBzVVZTf4FcFRNIHjEaqzsHTkdCMMBB+LkiU
7ikeLlgNA9q0GXPUJGg7GQUg3ZtkvEDVb8otK0m87Qrkk/g03B3PAlmQpGruikY2aOvLYHkPykzx
CFwEHUVcX4dtmCBttSCz2/wzyMjq7C6LZCg7lRtfdf7eSG6XbiAQ2AEoL7g+T/SY7TdSjNyDTsr7
YFqanaWE/LdeDnM2ceIrMfmEGqXTqxlNdYOvKXpni5tukIIg1AEGmtOrxELVkwywIcUmv6MxPD8P
JWsB09fyMGbeY11Pzarx+JBBBO9yEU5Nwg1nPHjTiAfU/DxzFl+5corPFnOZ/SIdsAVZx9PCi3ZM
en4GcPAkrGA86Xk9FBDDS6QKrajqGKKfX8WaOsvvom0PkbjAK0vRHl3+AYQdPxrXnXc3pFH9WCrw
O7B4o/DoT6m6RrxXbfQ8M/a05XxTJ7lhA+/MrSjolZHXl+3D3ueBGTwfFRBzd2aB5GzMfnOq6Tzf
MdSIwcEW3/GphFtY0eGdjmpxmAZ4cQnTQ6RETn5twhC/be6U+0FCkwv6Jvwy1fodIn1xLcoBM68c
DWD9YFnNHN1uiZNiWUY/znrBiV1MZXCvNZLI0KvorBTAHFPGmPRCGqZHnHvuJg8/QSzoP8gR6FCX
VOa2GVq2T19d6jR8Hslkp3QOuWuzjWEpTYlO4GG3tiRCxofYoKbi+OZcEM/Foed1BG/LYjV2Ppmk
Mc4TWBntvTsbkqbYLG+skKwltIsW1hsomRxcY3ZSU30PLxV0UdfDh3GG/j3XfbjLiPcCJgd9JbKC
YU8Ds3iwhzkk/UV1DLhgzSYJ0hxP2jMta1CDAeKSY+fhsSYwlBwJB5iAmvmSTtMdWw9vgOur+an1
aocGY6CukeHgBdfi1cCPSBJaTgAOOxdcGzniUDT9vYtU4hZkV4wJCw0HWXbjhtCuHtVFRTstQzts
4Z4WAYYyk1UEKRTBBOcJak/nZzYxiEJdVyjwd1oO/lWdL9XeEohn+sVqDrx4VNUtzfYu8eJN6OTm
mCGA3VDesRp1/UuFivDQIpi5r83S8myRjQg1IdnRjx6vYHzyunotdftsm8dA2Pde5o6bpJzVafHc
F2dwIchn7KpdwZACgaW57zHQndIuR7vd8XzULmrszOqjA9OVBEgDyRizT/x1U1fw3fKal4SuKTWX
JUHWMne6Id0q2oypxG0DY5uzDQ7sdm5n1vu2PAofZ4Ds8YcC0uzBPRTFAYaWjdK7TxiLuvUbhStV
DuJT+C9p1rMEKru7gqnFgwsPyEKqxBk2/65Uw0x1yIdd5TfVLc+VvCKQbQEctXgYB6OWLL6y+EEJ
hCPW66pXLx1wCg9W760EJ1QUig7WkgbpB309TumeFKyVSIymtMF/lGKUsdCb30teLpZAoTZ6waUy
qAZbVRy0z03TtGe7JcMxrE26D+eJcPJIuRsEuW9M/hkLwtk8lew7W92FgNarFtoCjuw1eh7vkCWA
A2Tvs9jPzrd+8upTy+geUxEjoFagVM5QcK8Gwok2oxjfyEez97jrzc7kqv8gmEhfCz9heuTb794g
810DavXeH/23yDOI2Ro6CAzQfqDnFVumNxxU44wIbAumm6lGtCCqJzJr0PT+7HLvKshRAt83YBo3
2HkzDkBFUtdGhRY+eZ/0rXJySt74SuaH3pLhneN2+b3i3IhIvJto3NOivuaheq875hRVXnKAMBEb
UTDY29GxUZC2wl55nlVsJky7KzUX8Agp39bTggkTJWC57UN2vi5g4kQaX4QdLp72kxU5mH5oyNDN
mTuisYAe+q7XXSfEXGy4FRzFI3vemqz46RCXuIHplH3vZhrdrtdbbzWBXjQbZIfjUN3XFJa3DNhg
TtnB9I1q7xV1mabpigWGZNNp0/Q0jsYBrUKSlD/4crzS5YSt45IxUiZMo0wVtddTptSqbermHLHs
HKIKKCY6PyYUzFWdAss6EhxSVBhkONjfUje5dQl+3ogcw6yKOUF5E0kpKyeYgyuHQBMKLG9GRcye
Zi+gZnqSPhBJoWRqvWa59v0BvnFk0ucuoHNtHIYObcrW4NojKawAE9dZnKBspg0MQbdp0eWMr2RL
0lpOMw+YiA26H9fINJUHxjTWOk2xOw5Czluk0wb7CMYJeyRfaClwSvokPG26oZN7J21xozczgQjM
Go94Tb4kaWoekQEl67qovT3aFlBOUDzWtPsjbAI9Wz+6egwyNvpiz2pPbqdrhg4IbBgTKM4X/VyF
WzN4P0O/H0ImpNN0Oe5bYKtwR+GYcTflOCuavwHKZDC4MOYSPffXGl16SAHo9l1DnlXIKrfWhnqS
8ah4Rm70XJ+IiaQvJQntacGBI1vw3YFRqwtz0bp0/GK/TV/HvgMJqi345gAL0aqF7nVbhXRUEGz8
0OPU/ww1lEIF29fKqg9DY3aP9oao69nMl78u/9mKXG0GyTA/cni7gUJADrxwSm0W4HVsgHbnEYwf
+2sNKHNVNkwoTabGTa3tdN8gw71SFFWkIVK1rVq2WzxuXnpoiHYCYQrQLDZ4VHrfAQic6ubEEGt5
0mQhPPC/Jaygi6xt3sfWVvXRjG0PARIKRPuH1aO8pCFX/0i1jDklpGQITDU/jbywDtSAa19Lwz6v
mAbinU+fW3JpE7b18KIWbjGvXHEyHfAWJO1V2tPvASVvtg7zO2Ah0oMMkrjXjkhjskCnnazxIFeM
SuHVD4PlPDHPxhOpHDqU2tPXKqCyZLvA0ER5uK3yubmBHu5umyWvIUMQD+A1MX421rx8kiCBXD4k
aNqaiM8L+INuNRq0OF6rpodZo110nKFr7Y0Y4j1SGiYKeNyZ/MjhtVWq/+rA54KmSpvpXEsUZiVh
Q+ulCkAuS57FJp6RC8TNk2EqvvOCLz4mBmq8SySJvSBxrS3kNHCQmd0R+LINsYWh+ryMTYtefQup
FV7qgunYMmT2aYwK9y7K6cxaaO3v7arCnTb5PtZ6JK2IIRua8y4DXobgeK4QfHuuEEc9YpUEUv66
9Be5pAOH1o6xkXOQ7LddF78qtsVVNtCsoMeu9jz8dObUqCDQIFiL4YDvAdmhlrBhsV14rJZFDZLY
PnNXgd+IWs6/cYkgQRszNU+cgsV+wBOOC9oEwXUtBO9NQtpcIJLp4LCBoYS1pluPNrd9mGo0yESM
pV51LifsuwGaKtYjmmWOQ3fHZBnUh8pw23KCe2LfBYDvFvkzevInr9MsOUNOjHFMhLD2EQsA6UX5
xOm3hR6r082Sz6DECCBe+TWO2DliNbcm+GQdf+g6qS33fkEghSgvbp6JhnH2psrGhzRyNbsKj13r
MFBlkrYwUwYhY2JHHR0HNTt7t0C1IntGq7S01AWGELdFuV86ad7LpCNaE2bvKgxQTv0+Hv2X+evS
GIXRVHn861//Vb2/3ceUuf/zL/HfaN+IS47hFENFg0+on/+3H+9KR/qOK5kCuY4t/v7xPS8sJ+65
PGN//hou1boU87ffX+I/E9G5hOtTq0tHu8r+lLpOn83rk3ooz2I5zeYJb5xO8SZjefxfXoefyDa+
UsahX41W6+9fpbIzh3lUaUHyekvnDRHhjKDS+fjPruL8/Sqqdpf0Yt86j7554M0sH3REkxcdnXWi
lJe731/uV7efGw+o2DG+VEr+/XKpzVlfxl59ZuNhC5+D1T/7/Mv1//J4QQrIRW379bn+xqSGQJ9/
9vHu3z++ok2JD5s/X81bL9uXweb3ny8u378ErlkWVz/+51/GsV1u919+n8vD95e/Hzexh8MsqKHr
3pknX5zDAYIZGkIsq2sgZmAxWnS7z4t1//sr/+nGfHovO1SW7CSqPlsuDNhN1f/hm/3p883fv1hV
5WOkbZcbg9YSY3n0D2/8p7dyBmZi2Qt3pljwft9jg/lHv49r//3v93wKorLj80OmzULh1d3//gKX
R+c/77xHSBfgDEFr8+8XaBk9V7226rMxDzWyQ3Bf7fvvL3G5h7+5hPj0Hei0E0BVhsCY1LRFg7Hq
e0oq82wheCw4wfz+an/4QuLT+mWQJiHC51XEHIMcfmyvGvWHh+pPl3D+/puVMvPlfHnbEVQU2MIR
3S1/uMSvn9v/d1v+/cL+5YUEmBUKhIL1GdVkOawYSvz+V/rT51/++798fgC1vEDaVJ9HClsc6w+/
//g//UKX//4vHy8sjkzpwi0HaBT3TCWRyf3Db/BpySKqMNNxZupzQ1XJ6vSHG3D5v//HQ2uU6/kU
eMZVnz6+YrNn3Nk25yknA4DKPEnWA2eXYD7//qf65Z34y4U+rYCmtXI0fE1z9hnbkW4Pw+n3F/jl
vTDkkqPbVxw2Pu19ucewVrQJBPEL3xh/sK6/5N7NP7vIp+fJBPjONKHhZx2D411cHMweM8Di+veX
+eVS4itjkKw7UrufXu4+XwayFyWr1R7JIorzOzmD0Lz7/VV+ee99wxUEDBBbfLol7tBahvwitlvo
fcFREny50S+/v8avbrt0HOkpnxO363+6BrlpXRfIoTlb0P3MrsLq+M8u8Gnn04xam0VzAb9d9/W3
uG7+cIFf/UrKFsp2pCP4Cp+/ATMrfsGlOudvLRGC055OcVWefv8tfvXwKmFc4wg8NubzzxRkXQCH
tqvOuj9Z2cvU3HbiD6Xo5Yf4/KYrx1XYrqURWn5aq4yfmXDIU1QYE6ERfn2ybHPrArNOw/Aa+8ZC
1tZU/OHH+9Xt/+tFPy0vdKaHmkZeRT/sfeX433//q/3y1vzlK326NTNztTEfsupMU12HV0FMd27T
9V/+P66iKBuUTYaQ8j4tLEVoEirTsD7TrYq/mOhdpS+L84ed5Jc/lGYw9H9IO7PeuJElC/8iAtyX
19oly6KlsmW7X4h22+a+7/z189EzmK7KIoqw+6KB2w0BjMrMyMzIiBPnOIiPa6Yt7HhVJrteAFB/
MeNH+vTNlcVf9K+Lz6vXF9Vk1x0dUjKLTwE+Ul+4rCBpuj9Piw5mmubsxeQGdCHEmtIij1R9KF58
yotU40iPwLQ4F61jEnknQ/ujKft/e2LMCPTUTMYYewlhSTqdR6AW90f0K2S72TMOq26Z+nxGCnvG
alJIr1svf6ksYCbHADiwfYDBjbI1zZzpN3iS7ltcXKcLg8J+CYM8NdMKgxBiIukRQLCUn+6bWNw0
DrVRx+B+0cSHr2FUKHNnmEAZUxmggS2/l4a1sR7um1n0hgszgsex7Y3JSjEDBwM6cEeo/ksVioho
11Ep8zF8396818WlMmRF1g2DdbJUwftK+Bho6wyKlzr7EHuADPax9VTCkN+tzN/STr0wpAlhPmU7
enJsDNk/w/xJ05/vj2PJAwyZtIRikH2VnXleL0JKGXyZguIgn9cQiAPDjETQyggED+AYs83ZgE7n
B7ki8d6HPpV0XaJ176EAr0L6gqx3mf5Zkb7fH4ngAb/MGFjQQGeqliw+ucYImfkBkdn3JgV7j8z7
DOP+Yg3xP3Ksg2xzIHpqoYa8b3VpcLaOTZOTVFE04U4Ikl5zpKib3jeBR57FnQzUPAHmgWf6TUMK
CFGVVIuJxxHdCA4Hyyld07ApubrzpGefPGDH8SG1vv6+Fc5tkxyV4jCLwgmkeGNqxSZkDF33ZaA3
ToZ9xbNn7u9w5bC7mTjGY+oqoD7czrp5IUdxoQNH9ELEzrRH6HWPOpnTNskfE9NecUBhC83RFLcE
u1SeHZ3/v/bxtjPQDSzNyB3TdxZh9O8F6b8+TwIRIlNZ1XUOuuvPj2qhevTvBy6CtIfSij+OKL2a
9bQSF4jZpP+1M6fZdMciNNSFtRkcmdrqUIWug86hVtCR/9OHpCl+782ifZR2zkU2bMA30g3wmqvD
igMKJ97/mafNR3Z0AmvxwWM3eUx1pwFj1FPK0spzMUh/tQjvwrf5OEXR3/c9UTiYbszNi3pxME0D
DCmBUYdurKK1QZ1GMb4E0/G+kSXPcJx/xyRMqawPNPiMXehmfQ2S4tGpV/bTwijwOs0y5gQpp6Dg
G36Qj4reMwpKGsjE0FKtv6X5w2+PAiOWgkCPaXHQCv5NzQKYD/zvrpJ89cy3taB6YeEtPJsokevb
xM+vVwK/k0vwEpFbyKW1l0yUrjJf7/52CtjFo8SKXh27X8udLk6cyrmgW4psyGIo1Ke2P/VIT7qQ
BGxVG+i58wAt7e8fQugA61TlTIN5E4MT0yglBBcn1l+jCwP1yOEtqqkUKisrdHM3cflhBUvsW5NX
3fUU6mlAx7phxW4TK9FhtAf50BSes5N7/ZPNub7pIetB5rMwVhz8V17uIk6Zt5Gjk4bkpSeTpxBf
ExKgIjOlOuhqZbAngXQkDXCQcvuvQa0fAIv8qAzjfWwCgCizJ7X9ed8zb1fRkPFIx9TZApz0gvvL
qI7arRzmrvxCxyYcmX50uG/hdgdfWbCE8CgDkq4XIKzdonOM16Yss7+HWEW+9b6ZxYGYpqLrHPHO
bZkIwkMa65HmHIZD9n1oKe/9XsKKhTI4WLmdSIvZ6k0+aW7pKqcqK1w9IrUQUR3eocxd7O+PY8Ef
MEOHim2SiKFsIzz8tIFG4EqpCldOEhi7VLjfgn3uvGnRJ/j0nuxJob8DsffMAceW7u5bv1ksVdFV
QkCbw5B/FZ1x7E17KuEIcusaNFgdSTX6l2a9ks2anerK5QUr86+4uDmkKPcVtJonN/OO4djv+gmC
1dHeg7XNk6M+wTdUrHjhTTCDSZDfpmPyGrBvgrNy8msjVTOZHvABIXeUJt108OAJgfB452hVtOIs
i/ZIcM3xjK7LmnY9RMfJ6imqvMkdqhTQTmHsoSV9coronzY1VhbtxvXnsV3YEqbTyTNNgzJcdqVi
cm2tPnbV8GpCw3ffN5bNcEXypOJBL9Z6pcKvNDR/JzcpR1D3MA0ndLKgdNWvBBYLc2fL86MN6jfK
yqqwA2jbViY6CiVXU5+m4nNcQSz3dx0FK9OmqLduaIM8M0wNyhGNhM71GmllE5dt30iunKuvEF5t
pniCvf9dBsxSh6g2AuoAqGtANUzy0DYtEVSzO0iG78/rzdWjUn7i5tGIT5lV8YoDYpDrSZpK7kTf
hYzidr7v0E6WvHNGoRte4PvmFpYRc4QKynzpGOIzJTZMSVZURh0mj5ENpP1Tu1aiWDEhvoidMpQg
g20l4pFnKf6imsdaX7mvZ58WjpDLUWiCj8A53Bp61Usuul59doAh6D/Nkjb7zsURZYc5e7Zilugh
Qh2k3Tigt9X+7b6VpaUnqDHmEMABfiCMQpfzVEqhCnYb7R+Q87ChfqCVUpHeOeMES6mx4mlLk6bY
0EmaXPiWIz6FsyhQUX5XPbefvoYOxJQgXO4PSFnau5cm5hFfzNso0aihRpgoqMo8man2FvcwWkdG
4IJbQ3RtHGh3aHJ6ZQ1t+qA6KFYM7fi3Nhg7CXlTz9Ne85AeYjpyipUNv+SWCmMHFgb5vyYL+73S
okL3Pc9z0XTPrSdaIyB5XSuML00A5/18x1DlILK6ngAannSQxrLtjqQaHj5SRalWEkKENAvOf2HD
EUKqLshDvaax0FUHW3FHkp50VsvjtugR2att2slp0vqniCzn0Nla/yVH2X5fD5r10JlQ/fLa+qpE
sICGkf+dnnHUosHDbmUfPJlROiTkUqN7zDHxCMV/cSpltX3wMyh0OtgGERyFm+AoyXSoKzQTPvsg
glt6c1ugUYkfPBgh9yooN5jzUrpIoQZTTk1SlFtVh2/eM8K/rM6EI7btoANRDNp/S/iETQ0OMlQ1
dzqdjuh10OGZe/JrT7O+TZv81p8pM4rJgSg1qZ7jCF5jYB7oklQZG7Tr1WcNjjOIpBQ4DxWt2ED7
XT31gAif1N7qT/IQysfIMekBa5BYhY8F2d4sBDZn1daGVqr0S90NjbwZIA/eJbOG9aaGixT25qLZ
036FnmscFB/gxtdOGk+FzzPt2NExUIWDrqx57CsvfITELXmvtFLzCF1htJHp5QTYL9duEMAMr3SI
wY2tER1DyXoLwkR7pAPL24+qlT3qUx2dYgeF4TZFEcgJyvo5ILuzqzUa2lHgStwxpC0r9GBUI4pm
PlP6WjOJi9ijW2pfmVp26I2Ml4slIdBkp7Sw09z2lDcB/GCaWWx90IOnQfUQ/4xb9QGwswxXfO4g
vTuoSMvQYjIWgF+HqjU2AXxKT8VYodbINfnk0Za2GfTePMqT3H60AfchAwJWsbIi79CTl3JrC0Yi
qH6gVC4KYNWhruwgXbIPOjw/mtck6FXFtM5kNsmCQJY/3T98bp7Bc60MAkLDNBwSSuKLFKGBsg7t
ykTJCr0ZaLtibzxKlvfUeTTTJrGydnMvHCgYZI+rmFTJbF7vdUVp4HCZGtONQkhWpOmjLsnvoXT/
eX9ci2bIXlIEIiNHfvbajEwPMu8Sz3RVvZTAnapfWlWD31o1itN9S4uHF3GBpilcS44YiiR6QBeq
Z9qupphbK4BUvVdS0Pg8ulv1831bS3efThEFRWMyZYZ4GYW2URDp+WBdhwwRPk1/pycxusuwtWR2
foTjeackzkpZdfHktHnogigEDSeGlvQMt3FHbdVV/6LVONvfH9La14WgodJo14Pzy3NNRF/UKEJ5
aSWTueDizJcJhNZQGIHo4paqJs6EXKqrpMmjrwU0IyJ/4xgQ/xC0SqG54hBLI+ItSvpFM4gZxGeM
bdFu3mUtizSlP6Bu3FdR+AdDmpGjijoXBmQxBhpJV7Wd1ntuBjVho8tPFiwKFlKLEFUGkrNyeS7s
JUAtUG7pxFxkyuYJvohPBi/zojRXHFdBglGammeaIaDOHVc8Yc2MEAZFUT8LBkyOO1luSHughEqb
pq2Ec0vOcDkWIdRoKHbbdI8wltTNabYqNtrwVMy8pivF4qWtemHIFuINZIpQMLAxpLXH3nrp81eT
romcPnL0u2tjJY2+MnficTeZjVSF9Yi1zvkEl+exgevI4zK7v1kXzRgKtXXZgS9AzJbXfkIckwyO
S/9NHn2gZVWSVh4pS8epwcRZKrlfMjrCwR30baHbEyKwmu9tO8j7ivzRzhFOUl7vj2VeafE1RJXG
sijggV6257FeeLVnwL1aoCvnSupT08PUhq5P+Fh5ewdRoVTeI7++4ntrFuehX1hEwSBqkVNxXOd/
myK2oPIH468WCiCEeQJaBHtgMfdHueiGF6MU9i6MyFpfjdgs6TCPM7q70zeQ/Ju2SA91Um77QV95
ziwuIMmwXwBRyq/CBT+akS77ASIwRGATFC0+VCG99zUK/7k/skU7NIrNdQicRazxjqjWwnjhOK5a
m7thot+j+Mt36oPXrOzkpfN8vj3wRgtZGFm9XjYEn2OJphvHLWhchAktbMuVKbvNX5LOgAJftUxu
I+oDgi9ahj4TYkEeUumai+rJMbXNj2U/sEzGax2Newfk0SarA0R6wuDoRNr3+5O5sLEpeBAH2ibE
2YZ4xyP46cOKkJqugqoTbKN+jrRF1O/sUpr2900tnMCYsmVVNomXbuqWcVzLbU5OzDWlz9Nw8iG6
zWPzFKrfWto679taHBYHlTz3KRC/CEvXw6VS56NqunWEhh/kVc5oHfpVdNuSGVBHANuoR/A0E1we
uFtd5LQRo5Ndu7WsdhtN8/VDByn/8f6AFG3hEMFRNIu8F9mAG1fR6OGTQ6M33MoGFwI9TbtF6wXC
DR81c7BoHQwZw6tErSAoqz1yZdS24FreIA3yI5W7/HMYxwOypU2lnDKnRj/USCsa9BT9pYz9/h1B
5XBAKBCB3yhFlw5yq4leJ5VGRT03dvyqH2Os9O9rperOfoeKLCI82UOPsOFDGCQmvXoV1FO67zwF
Jb09OgjJLZhGukpDKSuffcnRPsAJQf+qn6IMSK8/absJoSm1CZCXbuL9iOLZHlIOqDLbvNv7ADm3
vmwYr4B6zIcyq0y0wfRuV+SBv0EJGpoyvZ3e+1H/LQPou7FDy3/sNVnb1lyJr1BSeqceZq9HjfQY
LY7hzMFcOceilLX3TVfbT0jhfPR7mW7VnDvNNyL7nZ1VMAr5Xg6PzDS885O4Ifj1e+TC/dNMJwSM
IFfKdwbZmZBjYSa31qSOx6ltPRYUxE4gNrpjJGfjO6WgU3q09PElrXrnIxUX9V3tG/JekuQMJBmc
IfqgwcNrDtYPUEXZNq606RGRmRjtnzp5LHumyood52NcNSR/xqQ+JplXHOwyheaiK5QH/g1Rs7j1
t20BMC3R0NGIa4gceMz5G82uSxQK6O6GrnGkSwMWd3qUwfh6QN/ZPBkio1GDSH3Z/aShWTpmHiTI
shbajymkUO+70tBpO076Z3OIA2hKNYBBVQVPuR5BtNX1yhtdvHB3qTD+AO2ylU9ZUnkrR/HCbUbF
kf58WLQBW4sVx96wCz2tTcP1gmmfJZ+k9kc3wJsTx7Q5fitQvFrZbnOUJgQJVwaFK1sLDF2SbMNw
u8qt0q+D9g0m2jAAh/dCupM2v2nbjSuVnqXT5HKQwpVN1ObbrYTNdDqhWoIAsmEe7o9r4UpzaAsz
flV2NOAq11daGLVg9QwPELna7DoeyF6xclAtDcLgqcB3yEfdIIhiH7TvgDu7nfZd8dCSgZl/NNu1
9VkcCHqZCrUVgzbd+WdchFSD2nKpGjr0yJkBfUdX5KeqgFhJavNvQ4tYuuNp2udEN6PtaDrq1ujl
apdUCGFAelDsGEH9EqWN/fvhOK2S+lyJsRxOaeFCQIlZTRBOtlzD3uRyty05pVFxvL+IS1OsU/2w
mV3y02JGU2oTKfLrznD98mfn7/xm55Q/7ptYmt5LE0IwXhRJow0OJpARhKQmpMv9voHZ0W72FyAF
3hIOaAxTWL8+8tokNBODwm3+1eyhTffyYdx4ofxmVDUReeTv7ltcmjXDUng9Awizb3BNRWwkGaQv
eExp/QQD5z/ROxDtoS9Yw4LpS6fVDA8lsCL9cAuTIZccB9Nku4Cfy12A7MQBJDdsTAn95aH1vR7z
FD7lFC2dskdKpIxiKD2iFkoPFa5iR/cRSDDSDVUOJOXDHFpvZZKeQgJFal7wMCL6ARNaGssPkg21
tVVWJOlnTYFhgDo5D1OEZAq0nMlWmu98s4bML0RoEvXc7C2E629vopZy0H14yhsD8W6yvEj05vw3
Ly7SovHwgkZQ+kAyFUIJGb1ubhX50MkWyIoA1RAfHMamqqH2sSHIWvGNlekTocnmoGpjggKOa/XG
Luq9z1AY7kJTRcrFhE977LZKFhZ/sKkM2niA9JI9vEEd5VpuNpCCYrQbn2AuewNi99GPHGvFztLO
urQzD/7i4HJ82FKyybBdGKA2Ywhh8eSszN/CA8m5NDFHkhcmEH63w4wkqFsXb2oCIyZerp9h5F0Z
yuKO+nfKVCHTYTWjD48rQ/HLt9ZEfHP8lHcf7u/aXyG0eFBcDEZ8oEAIPybEnrYLPn5nhNnHxITK
V6+f4dn8HmfmmdGi1FTqp1gL30eRDLVnsxuNYiUCWR4s9wL4AQ1wmnBgwQmPCpdZ224nJTBSAH2L
6h0aKPuV8S4FHuB+eSiRVTZI9V4vnjEEWZxIve3K6NR7WfmY5MamU/STDuNJZejfm2g8oX7wYMGw
ed/20hCBuxEdzLBMRSx2N3KmdTA+zuu5Rc5Hxzdf/8QCeF/DkUFFiOGHCgt5mjuF7ZrZs4wydhq9
Imxz38bSBiP2gOOWIETXxFS57DXQdXmkEiuo77pD46/MkrI4TRcGhB1sSE5R2Q38mWH5HElfUxsS
6OFkWE9y/Gx7+5ZMX++cYLrctMb7tng/xM2m7b/fH6XYXEFDFXfLxa8QNnmZSlI4TAxTTp/lAfYs
9EER4opzVIPsbRb8ULxjF/y8b3VlbnVhx8eDCtiKW8C10tztE/OthnLpvonlgQHYJnzjvXuDHINp
V+/UILJcqHXcEqUB9OXirZ4XrlF5X6BD+ptn97mpvH8i1V6Z1V8uLp42c+XImgtV0KgIuxzWVK82
lJz4uNVKNACtJN6i4Fg/2K3enswSig7T9rNPSTh6Lj3EMYKkTbY35YZEpednGwkWx7rzWYG463ah
7wUnpVOtgz0N/S4ZEaErHPXvcaxM6siwjLQOHPRBKctvnQlLgw/s/xCDqIRmVkO9ulcBX9+f4F+t
ardj1OmTAbupW+IJk9k1mKXAslw15qBsf5q1lD1B+6ueLBUtrByVI3i4IIwrp5k5qqloPIS7jrf2
6ODPUvpikRg7pkHbvfQlIr0b1PSkr2heGvuobqUahnNohShUeCef8IiDxJQfh8GroIdT9C3ASmkL
nqF85JGuP8HzyOPUNuB581rEmKVSeyoNCqmJOZZvTrVyPPy6MMThW9x+4KVUslDiKec3jRG3SU0y
NiMfUTrf0FP4MhkAmZv8FeVL6pPei2w3LqmPF8jdAKVpz44y/VJrJQ2ifUF9FJ7NqNuUevkU2D+D
LgSojubD/YVa3GykU4nDifOp+FzfBEPU1FNFAOKGE5y5BlqJa60siyfZhYX5F1wECmEDCa+h8FqR
Yd9CSGcnIWNsZb9fRnToKCbfritzolE4qYwA6Vd0iyzXLsqPapo/IlWwYmL50PjXhvgkKuA5h2rf
sNy8lR6T1iRnak4/7OKXBm3n6pC/D4P0mMGeNAXh1/sLtRRvXQzQER5LeqM7acQmdwfdp9/oi2W+
5GTWMn8lP7BmR71erqkE56ckDLK0tx2ay81zXu5U+3B/NEsvs7l+ztudN4x6UzWtAymRysx227eZ
jNqktl1uNCPbRSvBwKJ/Xxiah3vhfaDDza4FGY8MGKS/8EOvHHRr3xdyHUFlIn7d8P0vLWy+4F9W
wuyl79NJIPPKn8l2READSol0N8W57SqV16IN0jw3UvwHUSdtS+BiQGBRgxVcS9GHAK03dmhW7+T0
1f/SZH+wCryKqdqA9JJl8SEuFdChmp1mkSlXN2bepRupgxHqvk8tThX1DRkpDcOEZeB6qYHE1Fz2
Cka67DRpDXp4uz+woPFwI+VPLUMXLKhxANFq7PBM8PODVv8N5+LKGJb2xRxPzrCZ+WkvHGNyKYdZ
mQeO68snR/1GHA1t6aNeTafYXznOls7lC1O/TruLnRGMiGJS5aLa6r9XLITQ203zm/2/v+JH7n7u
QPD/6k3ponTk3IZz33EtefxAyfXD2Fgvf7Am8AWRiZtpEsSnm4M2u68YnU0jLom5ajOFa4XVRb+6
sKBe+1UcTVZS+TyWinRLY/EfoH+dOZNJ9Y9yIzjQ688HUwuBiEceh0TL0P2owhPCe/fnaNGrIPag
7YPeoBuMilcovWKmCMXHpRxt4wRmxqxPZNgmc3lbVa16tNRYOd03uuhfNpqCYFXA94gnV2c0PvS+
vKnjEcl0413evRvsn/dtCAMjRQ/NmUKunockFRfxGRYG1WSMqZO9FHRaSf/ohU/SFa7z8GtZrEHL
5nW4COlubAkvsmrwtBARzOxlHL5m/k9Hg9ATfSwFgY4kRZnyHRqS90cnXMW/LJLiBYfjgP6iNHbt
GTrAqLhEePEFhd8Gwu78mQoLcmz3rcy/WxgXzaTAieD6I4QS16lV0IcyKJ696Noj6cAh3NdfRueU
qKdy9T05R5P3bAkj8hsjATKBrbwv9wnS4O30ous1aqc/EBHethK6FKih9N8d5zzQqjvUK4MV9vI8
paS0cUbyweT1RcAxBbfUQWUU8r1HC+bZbMXnF1bs6vOzv16cqY5W1JU2xvmLXFD1g3b9KPmPhbmS
rhJ21s0gBE+0HZtQt8dKmT76wW7SH1r97/tOsTAQyvQ4HykaDbiZcCglAxT8SJxlL9+S/K/Oh2nb
gVd1d9+I2O4xD2Qum1NsnhmBgNFdT1eEUAOQZrZU/Le1+QHrcWh9sJNHyAcIsPX2GTG2wHm7b3Th
yLi0KeZ9EYDT0i6zsxfLb/eI3caFs/chg0/ys+f8XmAljk/kCIo8R520gOPJRj6hj62NPpZbZfzy
ByMiPJy5AnhwG4I7ZJOFhILBplKdtzrdIWsgdc62NVCYm77dN/UrLhc2MI9ZjcreXHsiIL1eMXSM
rV5uGBHkuNa75CU+aAfzp9Hsku3HUv9oaN6+az8FxsOAWCrVAODJ+zBxnfw9VKChB1W5m4wkXR7K
8HD/p93s7BnSReWWtitoGfjn+pcNSdlIUuCor0ZXf6nUTwhc//xvFoTDq/l/C1r+kjkf/uPXhZlF
gsGRg4jfXylICMY7sEf7+7/fZAau1k6YofnvF4cT6AaEKGQsWMiJ5NRjNonxLl7b04tWwBuR9uB4
Jbt1baVTSmiR60R7hTwdMUMjO6letyf4P6Ge9o+kIg/q1y/qkPxFw8NhMMoz4gkf/Cg5mjbc3V1K
GAen8/H+2G+9g4oLDmLYXHT0GgoHc5x7gyLLRXBunc+m+SlaeTSvfV4YtD7FTdyDKTlX5t5MD2uF
6IXPEzwzn0CAgEmLMW4ZhwX6fQbyDNOpHY7RsOIZy9+H0opkucymFmYnzGCE9yTFe0UjI9uYa4+a
pc/P9BhcKDpSErYQQKM0qxR0XFivVf2+epcHK6fs0ufBDsNXMcPnbhrFY50yrjIO3mvrP46Havj9
tQVGxpkH857OySdcUkqRGwUJU/9savlGZeP89sYnQWirvI11jcPrFyTrYltqgY7SpGRJr6GE8EL+
sZRW4NxL83NhQMynD1TNxqyykZqDQN4/ZvlKmDqfTNfnCu87Be6TuUMBIKPgPYhlQnzR5P7ZaSEP
osVoMxp/4KDUWkyZWIET3p6HeDFHhVxEU1Sgllf73533arP2xLs9tCBU4Zk6IyqAI4mpA0NqGmlE
C+fMCTT6h5hc1MT7+/cd9cqKsA8UaayaStPCc5jtmxFy/N8NboHDXI5CuAIh2UW8vOP7TfXQhA/o
Ovz2IXr1fWEV+OWEtqEensc3KwActnJGLywC1wVY0xnMQBgtHKKhYXvNNGjJOc92qrlJ3vHCktZg
E7MzCs7KBTDn0oA5zrwE155UAzJDwgsjMj22HgIo2RNKihVMkdHKbC1sC3YE7BVQpyrUWue/X/hs
GraFhWxkfU7tZ96JaJvpzgoQaP6xwmCuTMwzemGCRFHETVzW5xiJ2sOQIeVj+2P5HpJ4+YMTt+e6
NsKPpt7FCEmkKFLc94cl87wPZGjG6d4gmXttHnGnoIoztUJKB7mwaqryrSn5xnOhWo1L5rWlLy2M
0PGTjYeaqHslgbVwrtEx9K95YfRZQNebLinV+VAOX2Lpy/3Bzd4mzi20QRTpyMWRWBI2k1EOxojE
bnUelLdqOpfNdlSowXYPjt3upbV675Kz6NacWHRmWiwR42sjcohCml2d24QSECpLpfFDK9YIiRec
f65JccfPYRCp3usFS5ost+3cqM5e9eR14W5If/R9uXHaPaIS96dvaXHAMVAAY6vR1yxcCkiGlaXd
D9W5D4rXygQxa2gr99rSnM0tFgRFFBlvkotVRmnajqrqjB5p9wrdgvohVhoJnQxJXrnilpwB7DzD
mdtGwHtfT5yP+IkcaXlzRkY2h/ToC1LWp94EEdogNZpYiksb0/7+DCpLUwgVtkrc9+tAFFZL87MW
KVmMpiiFgUA1DwHCPsnPSQ0OPva7tvvcR+2HHm3zztkrRXhKHf1QNtbr/V+yNNEXP0TMFDdlXwVI
WzTnJmw3ZvcyQgOdl5/vG1k6TC6NCFMMwLuOi6hqzm2zmySSho+Ghe6VtvHkcxQge7yyvxdnl4IH
jwHeKrSoXi8pOHUjLkYGJSOXVzUvkedt749ozYJwPlmZB6ImzZpzVSIqMxkG0GpvZZv9mnvxmML7
bZimSGtx2VwPw7Ec+JCMsT7X0geE7HLU90Llg1N+VbTspHunOiw2CoLD94e2uFgXVuf9cnHxeFad
Ztk41edkQJ64e8j0N69/lKeHGLyN1iabEk23+ybFLhYebybEd5pFYKBBECI+8D2Eip06DJpzllCm
Uh7S/mvgfSi8Y+nv0+BhLo9H0g/kjlfGuriMF3bnv1+M1Q/HUSkAL56zQAfNUH/2srXU8uIGo4GU
BgF6DpG8uDYR5E3dS4VXnzXeL+b7NDg26mFl+ub76sZR5smjrATvjpjm9WwknkNOlHOTdigROdvI
eTHrD2r7pAA/VOqfufVN8V2p+xQUz+lvy0aweFTk4PuB9/sWSe3TSjWVGnthHHYyaOXyDxbp8vvC
XrOjsQ99ne8jz4rwnN6uPAKXLoDL7wvbLO7ymG71iNNpJHPtRYjolbpPv5SlNNt0Vj0NkjE4SxN6
PPcXbsn9Li0LW00P4K9MbEaWTxOHSLdZpcKb50b0DBaGdw9Z8VvMsjLabOe0wDPMk2O+2TUhzkuo
fP/dcVDO5AVn6QbRtyXmhSIEx7Ux0uuzcpC0bpeo/e6+gdtNNBuApwvqu/mSFg70yfJ1JJ47DAyI
oB1VudoQ9/6BjTmphSAm4dovGpCLs0DvE4jSAr8+99mxjPeJeuzXCI1vV4Nh8I4m6KR/DdrI67PA
8Qev0yVM5BBmNzvZ5zbcx/FK7HTrVddWhP2SIvVbtbpUnVP9S6S5Trq/P1G3FwTfh7l2JkGcZ0oY
RTvAHsODmgui/EKVjujliEQgotdPaX0ay2dbWQuX5i9eezHPLCIzC+L0GVstnKGUQyCCVu36PCJ1
LWkHC4KJeo1MZ8WIiABSOm2ox8Sqz0EBa+3R6Xb1WuPw7UkzjwNaRVJawFfFXJwXRSXKZOz3kDx+
szeqLSB4Pdr1wS4sVk615eH8a0s4W+TBDpKqSolQGirAFJIOkb2yK+eD8XZZ/jUhLAtQ6WEyy4Tb
c2y2EU1urUUhyVBpEXQ2VbX2JF2IEq6mzxTAo0PYqf6kMn2B/+pxWobSo1xAwaPsGvtk4YlS8q4c
HgdlZUMtbduLZRMxNJFXDvyPcFJTnrrYVf2d7hybNQ2hNSvq9eHQGW2FRitWiPaG6KsfPQXVK3fR
/c274hZij3XRqGHr+FgJJIQld2AO7TU+sqXz53K65r9fHKSDWRp2OeIWtn5Q+02trgxh7fvzEC++
X7WwwHh1yRCGz4OHoPtKCXbx+zPwgD5jcgPicue5nstJz87py2kb5M9T/f3+GiwaUHXgjJwGHKVC
wCFFgSb3pUb2KPocHKLi7Q8+D2UMiDID5jkxu1ENctTSVVmf9WGjwVv0+t8+P4/uYvp1yp5gkfm8
rEp7MpFterhvYHEjQO1NpZvb8uZBjkywNiL1XZ2tKH/MpreK3BPZhn0Li9l9S4sH2Jyhh0Cap7h4
H7e2XEoVXJVnpUf00PQPClQym0qFqqxpkZdOptN9gwtPujlhyLDQeFSJyIQjM24i0t2mXp27xHgY
9X4bjd3Od46a9Rhb7/uUGe2kjSWt2F2cUsob5F7np8gNJBNFVr/1yOb1EEJRZ93o3XOWfrWNh/vj
Wzpd5tIgSViDWpbo2X4fhaOZpSQtQYZPurcPY/UhHn6TjpDnIrGHpc5wD4AFNzUz2mpbRKG15mxa
UJQZU39MwtUmqCXnuDQinMeFLnWNlOjNuSQp2KqHEV3uuvyaoz5drWQTxB6lmwEJCcnKKpF0jyxs
ZR8C72NfoxQaHkZavCX5LFtPpH8a/juRN93k7cJ05YJbOpDUGV1NpYpinhiXqB211Y7a9NlAN3Sq
2/e613297xlLJsBuAnaFoYXQUTi0tTpXYq1O2zNpvc0HD2aP+99f8vDL789/vziVgj709Frn+5YW
bBNz2kjls9XuM+14386Sh4NF45FAAGzfJHOT0rJRdc7bMwSnpynyt+nEq7TtD/fNLA7HmLlsKXrC
VSlkzOSxto1IyhiOqW58E/aJrapuanJ09+0sRKScQ9RlQCfSDyQmXrp+0Hw/kIdzrhdb+hf3kwIh
w4MVPqvVrlyLSRecAEEt3ockqlXCeOH0k6Khj4q0Gc+m/73ZVtnvApsQaQAqAz0cFwdpJHEXIRLd
0ZcycHDvuv4wpQ/NdOQ4vT9lv9JuQtiLGZIeKu1hyGwIB0Mqt1YidRNzBiRV8z9FxbDLjFcpftGt
Z9U/GDm8fka4gRFym4/5LqtohUMst3429Z2Gdu7937PgKgrddnO2nIjFEkvAObSmZtmE47lNj6hf
I1KBum/0130jiyt3YUT0x1jvlF6ORg6odPMpn/7g8X01CGFOw460i+Fn4xnF6d7fUh3RkpWduzZP
gncgOt4YnZYyhOgfQLL2k2Rsw1WmprWJmv9+cQ5FgzROUKeM56CG+nEb1i/3F2JtFMI5qjeD4jcI
L52j9hGFYa97PzlPjrX/b1bmX3ExCnOMNSsK4/EcGu/MgGYrUP2p86iv1V6WZ4vdSsgAi6R4K+Rq
541ykI/n2t4p1lb9feAYJ4L+7/eFcYBpUEK7x62U6TBopyhZeSos3AZX359jiIt58hI7BXRQjWd/
2nvKoYRAeo1KfdEElMWz1AQgHktYcM320yRoveFsosNQ7GH7hM31/movrsKFCWGWSq0a0jr1x3Na
PZv9dipf/9v3hVkKKi02gp4hOC2MMzv23f3vL00ROFYIwwC0ciUL35cHaoVdo05nw3yN5H/GottE
0Qq+Y/6GeOhD/jCzZXBLAqS6XulxNIZsCAv5DKh1I6lnH1mtKDpZ1iOkCof741laD2PWD6dfh+GI
6XylLoI07xuZZ8m7Wpa2dTeu3BlL75CZZxLYE0VICx6X6+FU8jTkPm+Us6/nx5FdnsUKje+Nto2s
0LWi6Sip9bc2NGYlm5XM1FLMwbgQGZetuY9b8OjGoHugBN1wduoZpW1HjyoKiPrB8fbqmhzV0lSi
tTZ3DREQ3GBa07AfJzKu6rnV5V0LVrGKdvcXa1540TEuLQiOUU9N50EGqJ77fuc/R4fhp5/+gX9T
06dAhufh58LN1Y9ZOpm5rpzlFNYlGoNPEEndH8XSPKGyQV6aTgtCQWFNLM/TIcILpnOuSps0pvb9
m7QV8xMHzPnMCwDYDhKE/yHty3rc1pVuf5EAzcOr5KnHpC07neSFONlJNFEDRc2//i71d8+JTQkm
nP3WgNEskSwWizWsJWickqJRDL37U9i4iR83qf/z9gzWjACyTxYCB3CDMItrjUZfowE4U/iWVpNu
tfyFpMpWuZt8bqYBuxAyL+OFvU/IHKVuqjGciE8MX5e1Vq9tw+X4wjY0FNB5zMMkjGjfqAFQ2m8v
0pqyXo4vKCsddWKlBe4rD88jrQI3pP7WWGgpNyTmcn0iKPhCNhLPGLHoztAJYX3WjSE6rLapznGy
758KgnOoGwS4IsqnxUgKfKzB6Y2+Rxgq22ml+mI0vU8Ha4vSFMnzeO15jg4dIBijj2ZmoxG2Jc9j
NDsZrA8HwouN6g2aX5a96ZuFq24LHZQjRqfzwAE4+I6ZlffW8gGdynahHAbEw4OxU4dOYsJXtvLq
m4StHC0VtTANvokVSdDkPzvlyPRXV5W8qdZuiis5wuWaDErOVK3uQyMv/CF7U9NzBNCZofrM3LdO
2fbN2bRlxUzL7hHHAVIhqh5QDwrXULwjLA2x1zqLujAzTNAGIKWI7r9m47BtNeydiPpT6gVqcTKn
z7VRSZZ25a4HKw/MCLqXkbUXMbgUj/ae4jptqHn/SbXMR9Vd4W6L8olYkqtwdRPR2YHULPwKuBfX
9oQPGUG3Q9GFk/6buhxo44ZfjY6fVnfX0zkoiEQH8Jx5BOGIYH1TyqfW0tou7OudAlwoGTTnivVF
gS2uJxcVg8uwiGMwxS2HoQ/bGqCAhrmfNIBKGjJmtzUx6HTEU8FC+GXhOqjGmJfATBjCJN/kyYGb
R03W1ioTIZyruk4ydA9BBJgzEjVQtEdHFkGQiRCOlJHqIx8miDCU3Zg8oRFOk6nwiv1FGARWcQ74
ghdJ2O84n8rRg5TQBI7kBnhbt+8RyfAfRuPiHozBoFCpBobvv7jma5Pd/6y6/PqPRODF8KbdgC0K
NhR3+TZVngoHLa0Sh2ft5F0s0IcBuhChllGHhk/sQfSlbvwJVJutX8gaZmTLJBzvCcguHo/rIWyd
TZ+mMFq//t0+zB9wMYtEi3nnzOfBHL4rP2jx+y+Gn4vmEbJDfY9onuIGgNq8xKlWCp+2aOUEHui/
kyBMQDdZpPICEgDHpj8Y2fZvhp/fGXjizEHH6/XJR90sppj3YTUxAOcBL2p3W8DaVYFK2P8KcIRz
xlzauSbB7eg6r5QGA6pfoinfKAM4TiQF4ateCGCNEOVDlS9wc4UYXDmkkzc1YxvSOtSsbdQ9gKTO
q/YdUMgdY9vo+yhh6JHe9mi+TZ0vt2e68mqbHSAYX7AHoEhPmGkVGUVZ6wkLdTr6XgeKRtoGs5mM
QRQTIWog27uVpUVEExbMRd0Pev8FK2mPaYMfvCpEJ7vPycGMX5R68GsWg+RG1ig9f73wirsSNs/+
4iAx1yBgs3er0MS7viweu3an8LeI/szis5MZvj0YEhO6tp6X0xPWk8LFaeOEVCEp6FfewADF+q7h
4yMIM32mjL4+9eHtLVwxR4gfzdX8wAlYUp8l3GPeoGpVWOj++LOUjL5iUa9GF86a0Sl60ToYvftE
hy+j86Ble684357CWg3IlRTBpPLeA2KgASnjeOizFKw37zxKNq33u0YNtef5yrAn/JGb9H5LdSVY
sFRWPbgAWYbgCr3sCPX9xZV6Nf7sNFxooMI5YJjRTBei6KDJ/UiW6Zn/X9RwEIGDjeyjR15s6CBx
3jXIqpeh5X5L2LPuPtbZj9ubs6Zf6AKE5zwDtKN2/3oKtOmcxIhpFdJnZdpYg+TEyIYX7J/qpGhS
GvMqVEe/6752rSwJsSrA+sAzAfUoyH+uv7/twT6kKEYZjuarxz+T2pbo0JpJA9XnTGCEIAjextcC
ipEbnYWnTJiU5dOQpLsm5X5mVX7EXcCW95JH+NqJnGsNvA8o5UX9OGLTRdPE6NPo3KNSkiAv6aZV
Q0fytljRLBASI64DeB5kkEXNogm4KgGgzcLkN8AE+D9o7bqtVyumEl3fuAiALK3puAyulw0Rtklp
JspCmgKuu1bMx7LPtqBU2/WetqmrBg1Yd4NJoELjUqZw3DPAyXnEzVnI8l9EUTbAc5fMakXbriQI
Bz7XHFLoPWZVjcR3810Gds/b67aiblcSBH3Oe7dsU4Y5ZDX342QHQEm13qNhwLHfb0taUwFEV+eO
IFzXwOW83iHuKs7Qk4iF1hC6zQsjfitlbp6th2DArAsZIrjDoHSsT01cmDV/aHgcWMqZzkyR9meT
fMq7zyn7bOmyW3p1k/BwRjgAqI6LKJNadnYGtDn4Be6GuHuj2dxeOMn4YtFp0ugwaDXGp+6LaWz4
8Ov2+CsmACg6//t+EVkOwIK1ZkdmFcbNnKDSwdKWPWOx/p0U/Xr7o7gr+ygxIAUoSvGDqW8IWPJs
SbBEtlaCGch0BZSwLubSdc1XZpTPpEoPtyciEzH/fnEJI3vL/m+5wL3FkR5uJFeYbDuEM58oNjdL
Aws1ceSNtgp7BLHiJDuNslkI5x6cm43KVEhxon0OajQZs6dsfMEzb0vwYhTR7Arh6YkOw6h9HnCT
fbm9F6vW60J1BZe85tVkdzlmkTGwOT3raKJXd2n6OZWV9Ih4vHNq4uqQCNarRD2JYeQ4hB6yQ0mU
7vuJUt/Vmo0Olstt5oLBccr0PQFsp6u0vu7xd5qoB6aUz30X6cBSdL7dnvxtRUGVqKCIpQacjAJL
XObbuAga/px9Q/vjbSFrUdaLiWtilH5ieaLSDCeKtJq2gfNDQecQtZuMJ70fVxSsuKZ1zLDZ2ySe
ANWeAFe29SzmR+hF3t/+mnWtQtoTeG8aeiMErdJiEEr2DO89Uu+ycqfI6qvX3s+Y7R8BgkJ5VaWB
pdOuwtSoj07WbBNT2YPxxWdc25p6elBMMLgO1mOPWeqxBw6qel8z9e32PNe39s9nCNo2qdmEbDLu
sbJ9doDCmVeGj4pmPKAdyf6un6D/SRLr5YvY6G1AHsPamF+m+KlUPxfxoYyepB1aq9f/n5UVK6Y9
h9Rt22FlO30DfAUA6eFQ3F61tTzE5e7Zwh2TETAbkwIvdFaOKIE42+Ury18T9cWsnmt130c/xvhO
XsH/bxj+LKBwHUS621QI8OD2954N/pq7eJz/1dX5R4RwIzgNs/V6FqEY2lar2zfLjh7Gku/q3tlJ
lnBeooUHdbFNs2Ze3G5TNKJUglm4puPXRv+Zm2fH+dKT2lfBDORV/3T62Ru/U2sPKBmJKkqU3hYO
t8OjjnbgxA25tufNTvXOBdlmrWSGq3pooV4SAHCIyolFGgo1qqloJuyXw4PkDS+EYHN7DefDuVjC
CwnCPFxigaM5wlVh1Q9eezDLwKpOmbJj8TbSnkYuyTyu2sQLcYLJMrraa22nxx1o+2PlI+p2ezqy
8QVbVNEsqhIbC8ay/Xsjs+iSxRLjASi+yNRRw2LFICYG28fnJPpFEt8pnyNgnf+7qSwo6p2kAzUH
pmLpMXrRIj+W2G2Jcokc9YxqJrfbESeV7toIpdKfhu7hX22HWMOQ0W6IQf2Lq6Ee/WOXDpI1Wp+C
iQgioEPsRZ9wpefpAMT0KjTqA+lAL+Duo0lWW7SuU3+EzL9fWBlrKD0D5D+4derDmH7urb/x0a0/
4wsWs9NyDqYZjD9aOyt5yP+iSROFNn/GF6wkR7ch7mgsksbfMuXRib/p0d4BRdrtvZbthWBJHA+5
Ajeblynapta+sOFTSUSs3v8gsXAB4QKGE/HKJMijAQIEIXt32Cr976zYWyn6gZzvJdz227NZte8X
ooS3WYfMbNJbCABE6WE035vua4tmfe5InoDri/ZnRoJuFY4W904Oj4ZHX+0yUOynLJPcIbJFE9RL
b4sUpDBwQ/vmmblblPb7ZvxIuBvY3l9ZlD+zETRtZAUgtz6iJp5PGdI2gRTWaXVfQCdmzcj5SPsL
Wpb3lTLgeQMDD0LAyHh2i5eSvditBENl7cyj4cFCUgG1PouGnAFsHqAtHmB84y1A7FTZvq96f5cC
9Guj4niTR1OCi7Ctn7P8R1vuqdOCLPAIzGmL/+N0dFN2kkmtrd2lTEGnGQjNh8TtqtC2dkXhk2yn
O9u8fr99ctb07VKKoNLI8sSZ1mJmuvLOxn0KXq9ul2ibSYYSIZuOoNh5Y6c1pxyvdo+EedM/Mlbv
qBabflaMEq929ktEN+lyUoJmOw7Ix8oGkwJNepwFJHuchq0+bHr1s6ufby+gbF6CimtDhGKKDvPS
9M2YoID5MA0v2fAXQe7LGQmeWNGqHJxi0HC0ZoH+zxgRRJU8cdYnApDmuaMaME6CM6YxdfAyFzdC
a9vPVlUdNbffJ/AsgS31F9VjFrhx/itLjDuWLYkGbfaW6gdwtqGiOfVHSfZh3Sb8ESEkOxRgyOh5
ixCGm++15tU1/8IPuJyCYBLaKAGRfDqHSADyo7L/8FpGkyibgWAApqEZ2jSGBCc0Jl/7dltvZaML
B79FlRQqH+BP5uXe5tvib67ky/URznubR1lkR7M6qQel/WJnn+vqRxJLqhLmUZYn/c8uCyfdiu02
1W21CqPyc559URMQCG//3UIJBzwZHQclqzh6w7iLjECWFV8N/10ulHC0LZVknUewzW2WbViabKLs
S4wSx6J6UvLP5pDvUBHsu84Pc3js9JfY+2UYu9ySPZFl+iAc/5ID/sKJcCRbVFQ00U6tw9vreNu+
oCjs+g6Nqqo1ovkBo2tvg3lI8t0Qf9LSL7el3J4G6tWvpRC4Z2B9ghQDLz3jYMg4bmXjC8des5Oe
1hXeSDpDY8QDlVVKriq0gcpi1DE64DcQvh+dSrZLqxrPvLxDsavhu0P9g1S6xGFencaFGGEaZaLp
o23g1uL15zp5J0Dn/4t9uBAgGK9k1FMGBBD4sRXuquaXXX79dwLmGV688ya36ZtuwAzyAeTPQHX/
m+sQ0Gcq+HA19HsL9qvTUhRDAfAF9T9BWvvU3mvKlvYSH3z1UFxIEeyXrriIdfP5IkRbwqBte+tb
CZefOrJMokyQYMW8rki6mGC5omjweXQyi1MH1M6x/5vzB/cBjCAwS4bYYwsG9MyZUpj9SUEdsQn9
RfnU7Z1fPSL/E4EO2OudLzOVJmSCzVc9hHb8ibyDbO22iNXjcSFCOIW50xEgL+KUW/+A/rn59e9G
Fw4fcRR3GEY88ZvoiFK5TGJoZR8vHL1aqU2mF9gCxdkXBjDSJeu/qkoXiyOcPNIYep040NnC3ru7
8tubIcsMyXZYOHtR1eXMntPSFg3G9BXZ3FJ2G60vEsC8HAAzgzVXUCJ1bFBCZGESyExnfZBJEwar
c8ABcD0TZemw5ddayuCA5jRjiBPlqQ+qFd/unxL7tY+1nZZ4vpF0G23m6/sxWY8Zea7Q15d6z6h9
lOyW7DuEe93oG0Z5V+E7ZoqknQ0GFplCrK2lCyDRGQFfB5+5cFqKlDSF1fU5Cn20g0eLjcl/3T4x
a5O4lCCcmJJM+eC1XR5Oxu+ofDXZgwFwijtlgDMbRZjgDLFmrC+x7dGiRO+7kZfnrFKSQ1xG9hOi
Pc5DNdqe5G7R5s2/cls/ZIHFHhKBwCfe8kMGiDNaTuU553qQpmjqGQLglmza/NDy55YafqlkAR+r
oGyyI2gtElodtKR4NrPKJ44OsqgM1emqZAkWwQB8FhiVUEiDRjl0OIiWg7bTqFQdO0fc8Q272Srp
qURhr5b+alzJi3ZhRQRZghWhXe0yJx/Y2XXfYy/zqVEGMSjckklG3rZQHkHS/PuFpzCqdsYYcrtn
OyLbMU59qOq2lzYNrS6eiw5AvIdRgSj2PMCk51ZbMnZWi1/qUAW59imJQJE9KRswk29uK+viyGFO
aMeGmtr4a1GMzRySJsApqs6A5/5iNclTl8USJZWJEM4cIIttU0Hy50ya8kemuIeWEEmcZkUEQF9m
EjfLQI/sx9PoYmfMsWOWkhfVucnUoHp3CxnD94qSXQmYf78QgISDrilpWZ31lPhZ/wirsRt6b2vJ
7txlLQPAUi6nIvhXEZIO6NzJsCHTJ0uLgXza+MAb8WnNN1P5ABqJXdo0G4PG+9ZL/ay+N1UHUBMX
HDWgvJwRCsUOK2aVTlfGfXk2puIhxmRbVRL8XtHvueDdBXgg6keBjX29lk5eadZYx9UZTLj7LtVB
8dtPfgdmHD/nFvFLnkkkrqjH3OyumYgTodJDBPp2FTeKUwKJhaLjhv4xyLzvNQEgfgDl4kfzsdjm
53RIxKSWVZ7b5vsYs23nyRCpVhTQA+QVYFFchNRscdEa0CCWaG4uzxaeu+qbv9GSL7ctwXx/C1cJ
JIA6Fs8RewlXRi1A8A+lWp4TsNOZrPft5J/C4k8NHQKttwPN3Q4yWqj1Wf2RKZiGbGgMisYvXJUD
mj/NY6OeEq0IrGF/e26rcmbkCWicA1dq/v3i+OZd1QJZoYVSo/SpH6Ya/NIojesrpwP1ujSLtHJR
eOiuBRUL6ojNBXNszFtKgRyYnaeeId1Ctz0qkph6N0AhQMPgc+KsAotTXXCiKm1WKB7x0pnLatyU
sibFNaW+HF7YHD0C7SNA+tNzReviU22Z1aNjS8N7y7X6KLoGtYxngGpX7Aaqx1xXUO0fn5s+3ikx
KMR1c1trMlTUpaOEdlEbfbigkEbvu3hCa2MoQf4zNGf0f21S4zBm35340bKeVG9X0B+31W25cjAG
FoptZ+gLwFIINpzbeTvZETzAcYyCFjXXdzOEuKCKAn4w4iIuqsnFUvXOKdu2n5QKdS7mzuq/lPQ5
NYE1NH13+nvDu4Io4egMfVI1deVU59z2vdxnsn6OlbXSUJcIaj3UXAO6S7gNIoMCTw3VsOc0J73v
KmCs5nUhcUGW5x9aA0gVtJC6cBBEeDCoVTo2atOewZ2jVju7Rj974Mrg71amgjaF2etFZy+8GuGF
xFFaqCX9FJ8J6fXXeijyreUmlSRSvZTiIJSEYmg4OwAMEKvhLDzCppowcorqxtqAU6Hm5uZe/b0W
IbzDXDVWeg1gPScrPuZDyA//bnjBsBAlG1kDHMdT9aG1NLu7xwnvR7SLeHMGd84YC466WVh5NzTM
PZGObcfXiJvbu2dwJUA4FLYBZNI6qt3T5EJdXVAI3puzFWYgWJAafJcmXhvuaSj5BtU6/j9eDj9p
uhtGF76ePr81wCCj2WhJv74Yk6xXx6Jy83MxPo1FnPnGiHi3fr/OXosRFGoc+nIE3lF+1vcsHjam
KgMEWR4KVMmhbQcBVjw4ESm5nocx6upU9152RvOv7x46tfdv7/jympoFzJFInHA4euKOW4RkRqtk
Z4t+QtNWqn1P2vC2iKWRwn0BSG0gV85NGuJbvuBamWdul2EvGrS/BqUZNPG28jKJMVxZqys5wvFL
NUJHsNFkZ2J5fvWfJPUkayUTIGyGmzm84iMEVAPeyYMZaMm9OVlASZqIeczMVQbcYWE3sogZo9bZ
/QlIYngqb9xJhiW22G9IsNS5V3y+MBY0RLnrlYNL++Fktpsm2kTOtq8lTulima5FiGcPL620sFOI
0JCY++TJwAcW6iQML5y5tCFO5PYYnmiP7W+SohOgeizv7qGYpcDCwhMFxvGCWI9aWW6D2GI4JY+K
CgJZdNffeSogYH6GIrMJS7XoyhvUifPEmLrT+NbZDx05k/G9ldEzLttxcVPARKGvdG75XPRHFRBP
bLfXAUCAG6O3nvKOBaCs/Ty1zdYGvrGikJ05mr9LtGqpiuzCXeZuP+RbiJcBd2TGlbq2XwWbotRl
uQ60DupXlrYxjAMdxwApvKA3H6v4pRufkyYCM++eAJNzSA52c2xldnqpM/MyYLWtD2YEMVdFWYwH
YNrpoVNGQQNIZx7TjYN+u2K41weYJ6zhwQmmXiy3WCLK0JOgxmzUQ+td7Q6qdW8UQxh+PnsXD76p
18CDUWF4ox+2KKuPGxkT4LrKQF+ApAfC+kVJmsUU7rrMwgx6PPD60i/Rxk2SremhN2GLUuHK3hW9
41fSfoilbcLaXUie3zoXkyNTnxl0MvWQq4/19NJHT27ydvvULW0TROCdjOnpM3SfoI9otmRtGet6
mHC/c4Js2twef0XRdBVHGrcdQAjxjr2eAkBLSFTBZUdSY9uwA33iDMwHkotuZZ2A04zYJqYwg+YJ
kzCJYsSJUZihUvcPidI9J8bwwti0uz2XReBkRthHn7WLtwW4kUS3P6tjtdHU2kSR2LfWfLCM3w3a
YYj3ies7ylCQpMoaiVd2BzVPGvqUcUzRZSRMjDVTUXiFYYVlEge1/jYwSTx1ZXsQy9JhCvDORAZD
0LCpduqBkdgOefzWd5Nffq9R0llZp9srtzIP2NsZ6dgEiqJmCvOwjMlxSqpYYeftdCUwJLOQDS/M
ItM9hqAthufqm4XoSzZJUg9rAkAxjgQ10ESAzipcsTXzklolxArtuvR/Opms9mFFgeeInwrG9DmZ
Iu5z5pGuLlpqh9lwrhMCvAZt4zl3+1IgDtCgwuA9Rke/SB7g5RPyVOVghyoq6b0yoNHPu3fZgXcA
hVLBfQyszuuzPupFog09c0JT27XxxpQBIq/sAmIgWH3Vm6kBxHxJoau9ESOUF+boxUFacZtu750A
kL7RKwQjAiHYjesJ2K3H6AAE0NAgG14EjN59WV2Nv3AECS4qinBCqGpPzS9aSuzT8jCDMwvFJ/M5
Bp+sIax/4fXcaWyNhH2e+MybXr2Bvzrdd0dGbLNU12tB8+8X95JZu3EHdHYSptG2fFSGrYyudm0m
M7i7DrBXY4m4OuhO3EWMoujEKwIt/Wab56jzNa5KLo6lRiEUBRl4YgDcYgHZ06B5WkvNKjpNZlCQ
p9gM71YojI+Mmw5WFuBKCgtFq0FnvG2iEwKDWXdIZaBga98PrwpBHMRBcLAFhXV7LFJpJNFJ6Yuj
1QyPGYAlJX65RIaotAUwciIOQrvTiH7aXt15jkxvlxJQmY73vOtYONVwi6/VyctTTyk8zQ2bDWqv
G5m2ztb/Kt+BKMHl8LOyXWiroSdFjKCIG47ZtteHwMjVwGhfG8MJiKEF0f3PPciDNwIOdfi7C/DN
Jkoq1umJB8hld2c33k5ix5en73p8YT62N1FeVATzmUCXsyHti3r/fXctQryvR5obWgYRur1TGr/S
H26fi/n/xS2ZYalnIDLDXtynZBp4NDmZEurTAMoB+J3lwY0OPXn1SHS3h4s40YUsIQoyJBmthxGy
XH5EVNgrZNUCK+qLChYdaXw8HpF2FJwD4nSOVykWCd0vKeD51fhubMSZWXp+raGUcwXeU41M8J04
DQn5Y2l628not7e3Y+WEXAmYZ3hxQmoUVfCacBJqabaPWucRnDFWvqn1ja03B2K4u9vyVjT4Sp5w
4G1loNTOMCFqqT/jrD0kcX4YKf11W8zaxpioOdBmYm7gzwkHpR1YUSc5ppXSN6Bv2JLQ7erw4CHB
uwaavACITnMzQa1ARcCc8K1A831xd9oP+47iIiAvgawUXpWgWH2icWa7BQnrDoVSO6bf7dWCURxE
m8hjAHZnEfpKzHZsbe5ZoVFvOi2gdHN7/de2GS+lOeAMrPtFnLMrUXcQVbYZ0qh4zUz6rBvtPmLe
vUn/+Ul2IUY84HFd9i2eh8DZ2aj/qLKmxFlLBFt1NbwQ5LQAMg6EQ88MC0AysiQLJicNIgsXlQxA
cHW90O4Oa+UiQSom+xqgRaVlmlroSZx+qJn3wtEY1KTp/va2rOktcn14dOMli6oMwbh3VdM6wLq2
Q61rAl7ueur8zcZ7iHDNiZm5POzangC3IqkArwTFmiaQ8jBgiW5HmRFZncaFEGEapppTs+8gBHjM
SM285cm9+bdZry4ECK/KKi3cLIogoB1zdFOk/l84ClcCBO9N5SWaN+ZlApLYxntxvPvfMzP+GHCp
5+w0oraCnVVLmpoxcYzQKKeHPlG2UyV5ea+o7JUEYad1s2vJTKAUEuV95NuaHu5XJRhXA1YKMH0a
yogEVSpppatNYocRGR4UkAmUA/P1bnf3kQDbgokmCtQxAltH0CWdJzOmN7HDKn42P4Fr7v7hEQEF
pQMQuZBtEJJvuc3J0OmFHfbpF/eTYrz/xfAoIUQcZy4eFu+JuNTKom+hRwgXG9+T8cft4VcMIJgQ
UE0zlwt5ixrPyPByOlWKEtrfbasLNGoHlTUGpSdLqy+bZlEkpmu4rmcIftRvCetUag6dJqtVQjWZ
tmq/LYonlb0mwz7RssAxNioC4m4puT5WVPgDNR1BalC6IydwrWGTXqsKyyYv7KN3Zltbs6oONLr7
IYiCMfhu/xUiXOWRoYJ6bRZSWJ/KHb27NBZYwVg4VETOmOwL/R0NVYknoO2GTgYuvLZ+yWJ1y7v8
BYCukifzfBSE6xC1DyjlQYmNgzZt4ahkfZ1NSUu8cEK/vOP9sO0joQ/Gl1STFcSvbMyszkBW0ixk
58RUiWonTY3LBY57N+5rvKO0Gm1sXN/fVu/lPYLQmwZ2a1SmoHJQjCoNimVNZZc3p8L4me+t6p/7
h5+5QWF+QaMNVOpr9WrBWjMMhctP3vDZjQOt/JfjCwaSVFNp1BzjR27gnO+mZvVsELmA/3D+frxt
BPvee9MwDcSLzqP6UFs7fvcVC0x8LD2e53OhqLj2Xk5QceQk9ak7OHa+9WoZINJycz/cZ3jRpoao
p5hqV/SRIBydsxMq4L14q5K7I3rX4wu+Z6NGNjEtygCpk73kflIwiYDlIcDKA/AA4TREn3UxfeZm
WjS5RVOdSq/6T9OOgdfNtfzm99taurTxMLizAUEOFikOseo0RpW/WnSUn3j/LTONYESNLkFCP2ey
hNByRz5Mu+0Avc1Dhdb8+8Vb06vruLeqpjnF3Z55PpMhFsrGnxf0YvyEd0piNBjfiDaD4yc/by+U
bHjhQAyWCzLFnjcnBTla6ztYtvy7BaCg0MRrzEIofcGlZfe8YsRVm1MOYO/6QQNz/P0CcLmi8ebj
RIi5jLLozGQaOT2l+ddmW9zNmwoPAacNqVL0GMy0utfrP9nuaOdVlZ5ad8PBhiCx1ivn4Wp4Yf2T
SIH8EsNvqPWdPRTtt7tX52p84XqjOTeI0mN8HUAt/6nceHd7/LXvtzw4AvZMWoXg8PXyjKOmT5OS
pScab81xr5HtoEvig8toDmrKNNQmztWveOcJN0Lr5W40qWmKkrKTm5RBU8dBkwKH2HVQpFP4vazx
deVMoK4TZdCwUmBsEd+tZlfSenLj9KT2ql/ED3V3ur1oSwEewGCQ2cVTAslDsaqz5wTdo4qFBtTs
jfhmc/cj5nr4WfyFyRiTLEUgBsNP6bCzhtEvtQZUKrZk62WzEE4GTjwv8fAvTswv0w3IgW4v0qz5
147Z9SyEkzEBbxAPDQxPzdG3zC/Kdmy/ohb3bvOBKCcy4HjLwFtGrvJ6sVCbB4iJhA6nuqx8hyZ+
LbmKVpZpzsGhxRIRu2UdUEnBAtjqQ3uyA7N9o/rdnvjMMIMUJZhn4fGLb2KugA2+y9X+pCXPZe4F
cVTcv8+zs4+KCnUmLBT9VmQb6nHk3nhKksdoH3t3R+1mZ//P8IJDGadDFEcdhtft9zY/2dvbarQ0
UPDDAICBHgqQ3sEjvt7fuhqZYtmlegK4vPJYqlruIxTlokqoqaU4nOJeI8kKTmK8+GwLxnDB+mNS
vItyZkwnpj18ptrh9lTEE/ExOtw7EHgjqgbv5noqtjb2U1qx6eTmo/sJwPLVUVMo39tMBckyzQgL
bgtcTgdTcYGDMue/UVYjrF3rOhP6KJL+GH8t3W3EJC/V5XyuhxfujhiV7WlaY3hjBNVT81U30RC8
i2XJGdkshGXL1LjWIgtiOjOoXH/yJBomG3/+/cLc4sEReTzB+IWHNPX4xKnkVSGqMDxLlNbi7KFK
GN1tYlZUI3j9dkPfHTV20ryNq+KQv92905cixEhFZMRKViP8eNR0v2ZBLPFyVpZoZnVAO4w3H0Ox
VyL1jJZlRt4dW3XvFs+eLCW6Nj7qDJBUmBP5qLq83oJWqbWySeLuiAgkkNxS//7lQQXFRw+egdOg
CS6IDqgj1wCI/3Fu+kvQq5v/c3v9Zzfs8rLDFiPtgsc6Ln4TBVKCjjZJxxML5Q1Hq3pQCLo0feI+
4K7LlNNtQSsrZagol0eAABjPiBBerxQKdylONGmOie2TaKNJXA/Z8PPvF2chc1ywnlUYvqfvSv/d
vBe04GOdLj5/PiqX449JV/Q9xlfVb1p9TI+3V2fFIqH8ADFTRKjn7mLBW1Zsi7tjVrRHAKt8ZxXf
Ob3iK62zA0eAxO9YOdRXooRrLzdyA8H+vD0mbKd1Pyndlm0kkSGbjqC2pdWVtj1gOlq8IelGoVuP
+UoiOdyif/6xJ38WTbQdYNFIajSyt8eh7v2kVHyg6viTxYM0+a2xhyaRTWvtsMDRmzcKXQeLzrvR
rkCmGNXpsYoc8l1zBxA2xlVmPsSUjE9DysZHqvVUBo+wqHXGRGc4CxTN/R9CnLCcSpWiPqJy0mNd
Z+YnsI7bBLdJ4QDYogfviuP97pu43RFqs+cKSx/7hdKM3B9cu98pdQueO5JOBYhGeL6rLSeS3BPL
7YbOojjZmVsS0VIy/355ODojSRqGdfHYgQ/bpnuxrXRTlzIWneWGQw6ismgpma2I+Hypm8m1Mp6m
R7t5Tof4oVCqTQ9oywQ4CfkRtbkSNV6VhwZYtIoiL4pe4ut58Q4dnIORpEeWxz5q2R+d7F0fPiv2
llQPeh9LxC1tGDZZx/sP9hgxJHF66Zjl1jDF2OZ0R3xVRjG8PPiwLiADRfQL6R9ERq5nE2lqlw8d
TY8gHtkU7hMv3ibZo2BNEzxcsyrS4XgdiI8aziuzjpEtO1ZOE1TA5SPdCcYtyDJlc9tifpRyCjcX
3kgqEhwQhD4HwUf0KMtpGufZkTUV2zvoH058u9Hsx6roje2oA7e3cU0AXbKhPTAXLdpU06IdyHe+
ob5W/dXRCTRlSqW8FAgT+Sn1MlTu5uzX7e9crjrqgS8+U79edQ2tYoShTenIx/i1NYtfCkhS9M55
uC1mqTsz7xY8BeCWgTPPFcSkaTN4o46bSX9ztO3dHGWwQA44fua2aRQ0eeJjZkoayx5qvT42O4Wc
vOp4/9cjk476MvSSLBP2sa7lzOSsPtIusOjG6oP7x0cWHV4sHDW8tYWDnPedo7Iu40czeUoPbf4X
i385vHClkpRbpcEx/GidrPydSeJQK3s7I/DMuSIUryy6ZMc8UZpEUfmxNjZuuo0cSWhcMr6YuGNc
KZKYYPw+25jE7yU+7MoJuPx8RzioRZNUZQ94n6PJ+QNtwV/pNcE4OYfbe7w0PRpeKDA8KBJFscRH
TvTiEkpZPTalatXHwjpMieVP9TGx6sBLf9yW8xFZFAwPGlhsEwAwNrpKxRx3YRCbRVpTHPE1RuA2
rhFohZ0FXkn1XawkXlABomtLYbmeYq+oNzYdOtgm4Bj/ROdDHTrx8M0gY/57GpP0E/hH+lPJ4mSv
dZH7iaXOsOMpvBg1GnLdH2rDkTkUKzuCDNqMgjDHVlBVcG2TeiU31cgt6LFr+wcT3PD/j7TvapIU
Z7r+RURghLsFyrSZ7i56/A3R4zASRnj49d9R7/fuVAmiiNpnNmL2omKUSEqlUpknTx45S+egjoyv
19dqTRDqZJGtB+jKWFzYJC9z200bFjZV0b+gBkN9sNEZ4DRr1VZNycr2Y9eBfSVACS/JOAxnZGle
KUVIx2NH7+LqsU9PU7UROVg5KgKIIy5QhFHRkvVy5ZBBQsfT3C7CKn3UnD3dKvReW7Dz8SVLwtFK
03JKjJ/xk+5+4NmTQzeO49YUJGfS4N2IimWIULXD9GzVwfUtX/rIqCDCU1X4TCZSL5KX4eadnrSW
MYYp8XTyDdlmODJx8mP+dV3OchqiUkkV7X0NQ0S0L3eindPcNkHzE5bZMd3ResOarAwPnJ3oNw5g
LRKH0kY0Ok+dhjRzOHZ/kmN9a4UH+pQIlwUXKXDz0CVJj8be7Kkau33YoF+F8aW4GUv7jwBwOwEW
jJjgwh/oQTFpmWwIh+aXbv9iN1+oqIpA5BdBCfhKCKNern49zcgFKxMCdHHk0wN6EGwIWB4ECBDP
LID4kEcyJC0dbBoDDszH0KSmF9eho75G+a1l11gkAqpBILsA+8e9KiFWGGrqMpunZtiiJyrsX7sR
gV/aJDREBEEQQrKgtkES8nKV5o4lqNXKrdB8bNTPTsV21C13pvbl+lFYwH3EPBA0wGnAkgkPR5IT
kahNeGqHdRJqP8G6rZB9/aeffoG56RiXG6+9laMBaYIWClGcJc5jKBIEzidI6xLwy4Zl8R+2BZMB
VgLJW1yyctBrjl2nVMeiDZlmeR9cfivfMpYL4yPTJl6RAoh1uVw9+sTUSdK2IXDovr5DE6sN5RXG
4dJDEIlbKJWjg5UAiOZLAeCEslOUkrehlQxAuj636XNTPjiflM8VnXfXN39lNy5kSTpW5EridhFk
KSUCqKmv8Ftxu2K5wAmCx5wrwhAy3xAZFWJNzdyGpvrUNcbRob032hpIZ7a6OK3NBQkTsBoB1S5K
UKV1q1mOJ0yNaOpbax1i+3D7UuF5BMPlou4NyZnL4WMESZQ4oyIq5XX2zmpu9tMB5DobX9qKUkuA
uYuyLizmByXzmb2BflxTK7i3qLLCS2AZzK4qA63CetqHGfldTt+a5FdV/2Dq93z8Y2pbDaIWRJli
21ENgW7FcEjAnCQs9Jk/bfbKMCOK0IXu6HoF2anZsTlN4P5s1S8W8112V7D76gfnfjX5QxRk+StK
q/F+Q4Xt9X1bFI7LnyLpRVm6bqcrRhdOdoUO6U+98n1Kv2fKE2WiP4fZhnPyrKcfr4tduYJwgMEs
AtQv3EqZRhYE+kad0wRm6GvzHQgY4FSuC1jbT1BIIqcGpRFJzssVHivVUAioCUPbbnc8PdZufdfP
ta+TY+6m+9L5dl3e6oRMUUYAng5RMnQpT3V4yhrNbcLINJ9rJQrGavrU38yWInYLzwtEIxDDElbw
UswwZgXXKzy/QPygVAdlC4wt/r1sXVF2C88MHiaCHZJrQGawSShxVIdq/dgkVjBML53zaFXPLW/3
t68YgJOuJfK3AhF6OZWiIlEX6zoe9gk3djMpdS+ZBo6eoPYWMa3YbGlWIJEUNeQItcDhlESZkVla
6Th04QB+r68FHZudlnwpo8EIdB5vUbivrKEAIupIrgJrAqfhcmIWgDl2DtK1UOGAuKbgcL939GMy
g+Dv5hcT1g7q8F7Yg+tQcqSTzE5IP4sgfbxjbev3juld36SVW8N5hzggromXh0zB0WhRmieT3YZR
GeFiCpJ6qzBNaJS8N8A8Qg+g0Mvu7W7GsrFUiiFs43wPlkLPzsYntc+O/eQ+U7v8YBmce2qs3q5+
eMqiwToeIag+UKWTpKvxhFYkcx+OkeHZ3Ve0WvbjSbt9/cQbBKFD4OpFDdalLtRjG/VGhdhe+ln7
Mb/dujmI1qP0GGYUdX0LSL2oVHUq5KfDvqcPcIoeEMjauBaXZu1ShHStd2XjRA0MJrgwB38unSN6
kn9A26gNuIguzOOlFkAOXgs4NXhvLiCwHR/JZLAmDVnUlOh1NvYgwI+Ib8/dk+2Wd0T7GvMmaPR4
59RW/MgjOr3FaVb8cNBVYu9Sa/BG0KwcaovEoIbQeq8sCxJ0hRPvXUa2EHLL6wUcqthOgTJH5F++
wGOdDWSa4zRMs/wQk9p3tEMxT3e9M95ZcHuBTL2+1yt5KkiElRRseyIQJ2lS13PmgqA0CylTNZ9o
1Cv1Ry9oKzfI1GrY2SwePF1xjSBzLKDDYuNnzcmIO5z2u6FNu40LdsVxwAcJYjAbIEqUjktXxdxw
5KNRZhZm2aeJIVmn7jh9KKN7Z/iQtIbHNHXX1j9cayvJurSvqL6GsXhnzrQW9eTJrA8ztykNTdDz
ztX4BcSjrZcMTu3R1jgVRhNsrP3KbiP0heAXerGtuGu6XlU5+kZnIVoLelPzMFfUT9xjn5gBGb90
zp4oH9AvKzD0ewYC7kL76rqgWjUDpC/Tydfzr9c/aGmVRaUBWjrjfYXqNTlKSnPQdMxRT9Fved/E
x3jrkbhy6i/Gl+4VDn5KV6UdDVt+ok3hNR336CYv7dYsJAWqqOlSFO3TME7NXcXftE3i9415EMkp
G/PJis2poeHk+HV5N+oHewvQuDoJMOUJlw+XvlzWFBt4reX1RMP+V+bsXW3j2bM6g7PhJfvbwNl0
GRiWQrwJe6BiQZG3Rd+z4PgGD6lIuiPDDJWCVZP2YTAtFlsKoWE63Q9u5bXmPu8f8bdNjkVOA1r4
dnci89cx2iL/WznKIEsRlaQw+njfSUatMPXRrJ2Khrr7aNJ9Oue+DVdJfUY1x8Z9vypKXMHiOYBY
tiSK6D2SAYRjo6ogjoKOelF0pJFX9TdnfAzwwv0VJJzRs7ddp5u8IBUEEe3kVB+au9vPvoWLHcFZ
BNdsOaE0DnXP9Za9n/2O7ocNhVtdJsvAdoAoGg8A8fvZ19dDi3pZs6ahYvjoWa08GW/oYldsdeVb
02u8/RDk1N6T2ZLOWSnhFSO4PKYxsF3kbD1U819fqNWZ/BWxyFmVWq73lpWFcbHDbpf6yUn9Ptqx
TRdW7KjkvIAD/d/JvN+UZ2uWRVM0JJYLiIbmtdme9fsJDTtv7QYqjum5FMkU1FXDnaJ3srBNvWHw
yq3E1eos8EzCgwKgPgANLneeqs6gqFZCw2j2DUSgRq/I78wyvL4rqxsPGBbCLIBlL4AS4F0ukV80
sSvow2zFn+3xDnRo12Ws2WRwuQnCc0AYIOpyJvCNOmMyqyJEuykt3fdb2NC1lTofX/x+tt9FDd6q
WWuKcHY/mWBHTRG0i4HIp+5Wx6D3R7CkWu57iBBxKYCAZFxJledRajtxGWYsaTx7IN9Y4qC3iO6r
FTD6XXm0gM2iRnIoqtZrOfEaI9s19q0lZFA+lB6i4zFMDmIqcjglZYQ6VobElh7tanvvZBve5Ipa
uPBo4NDAs8WzTFpSSseOczPPQ51VT1UU/aRue5eP6cZzZkUzRMWSjZesyJjKT3M9b4AbzhqISX6+
mVvZ663Rxe9nepHOdY06xDoPE/2F2uEW6H1reEmtjRFQhRphs9Cdv7g7i326fmrWtuAcaCZ9/YDe
V/HUNllodnA1Pirmx1vrNIUSnUuQJjCjUElvuJBAdjnZDV9unYAgp0OWRlSBCjTN5fL3pHbhUsK0
6LQ+6MWnTtdAdv/nupDlJlwKke7HyapbtBfFrQIMps+Mj6TcChks9+FSguR8R2OkNGSEBNYPaGT3
7Lq+VVY3n7dLIZKxt5qmsIoY9y961ifV3Vw+qFtcvKvzQHpUFUTeyJJKiTNtimdwR2A7bGU/z5o3
oC7e1W9+CWEeZ0KkS3GM3QoRPwgZsi9p8quONgIT65OAjyqAg8aCfWbOiMnVEeuk6NSvc47KfqSC
2q27d+UxLebxrxwZbgufsQNnOFyI9mvWeYQGBT+M7d7ZD7bffEHbVH0Lb7uS2LwUKe2Pqfdziqrn
LEyLxsumBBD7uz5/VDLXR3ao1PYMLLK0fb1+fsQhvLzQLqVKG2aMw9wOI6T2ghQsqKajzTxye7IL
IAmUFYKpDV3PFi12prq147ZUsJwD2PCjJy35eX0aa2YALfZcOPoCPCYHrxVSl12SKgxucuJp0UuU
BP9BgImYq6CLBSZG2p05GtCyKON5qFT3kasETtEdrktY+scENhLXoQbeDESUJAmjPekzGg2zsGsD
RpjvZI9Vez9nqe+mt09GxCcdEb5CvlPGAuQ5cNtWNcRhrJU7I3mwZ2tjMiv7cSFBmowbzxNrFUgo
n2pjV9n762u1Mjwi+aIxCMENswiDKxnPpqpXk7Bo7kq/ojc7rMRBFBcxNJSdI+8nXYwFmVNNTVgV
8uGNgcvux/WvXzFiF8NLFyM6W1ZJU2F4mvoRjndmDYF1a08y5LBBggkqIjj2gmBOuhgRJO0jp+nL
V5UEZVEF6N8QmNmx1W924S7lSNcjGWmVKx3k2PXrUOGC/HV9sZZbjWAEUkQuAtLAlcgZNtfKGWBW
NH1tf1rWAzLz14df2j9E1gT2AodBcFVIitpl9qD2qAoCtMr5ZqnTPntRkvqAJMe364KWmw5BePuA
1RMai1bil95QzKkzpXkXhY3yUnT7eN5bW077ylKhRxL8dkCgYG/lueil4Y4V0v6v8birfpRblYRb
w0tXBSkIL3UXwyv8i/OjajegNkv7hwQJQDbIc4oGOTLsuqibQq/1hr2iZZVhvCb5V5e9WmkQ3W48
wNmCV42AvOFsEGkeJhDM9mC2+Wul5J5pKZ5t767v9cpKgbEJNSK4MBCTN6UD3hMjtTriFK/P4K/2
RrR5+t/Gl8525fZEYVVUvJJ5R4ZjMWxsxdb3S2caCO8B4Xd8vz4e6bh3NpZn5Sggm41rx0AxNbqT
Ss4u17iKm7Rkr5nzxpXaMzMAitOtrgkrkziXIgfmmmIs6lyr2KvieuVP68vNW3AxumQ3KGmcMrcK
9grGinncNeTmKwi0XKBKElx4CMDI4NueD9hfN2Wv6FPKs2DaYlRZ3YOz8aUtNrSopcxM2KuNfmo9
HgR+vhVM3hIhbfM4K0hzIZ/8qpO9mwSpc9C2Op2tWO/zVZJRHlnPxtIG8PCVOnb/a0Ij8JBwNMYw
myrawcWaj9d3XazKpbcs2l6CYAX1cOhNIbuZIwgllBnFM6/mOKK3chbE46E0fzcm9Qrjaz3fSuIK
2AdI/IERgzC4zfKlQfUoz9BNnb3WylvaDNssFstDcilA/H4WIum6hBl6xaFm9cnid3zYX1+wrfGF
jpyNb5pjXE4jjno0H9ExdBPmttSxy++XLG0ZZ3zuXCxQnAeVEfTuE7u1STv2ADZc+AimAd9cl4xt
EZmDMaHCIEQQFgCsMr/ZmGN8xHiRuUb5APzNyyWyk7jM4zy2Qr1+qo7WVl378lq9GF729eeqqklB
FTMs6+rJIcpv187uQRkVIKRxcPosuL7hyxOJNxh4OMDCjnc+7PvlbBhn3ah10RSyIPlRJfu+8Cd3
Q8aKUqEaRdR0IM+H5550gecgZ3Ybs1dDWr2M487YgidtjS+5ahxt53WmYPzECKv2RTc2dlyswaUV
cfEQFvQSqP+Cnybknx+KTDzJmNWHRXky1Li+G9P6CZS6v1Ex9oeP9X1H2uTeTV5v3BpUpoCLETgo
qBpYWKStSbRemeZE70K1zbySeGadeKr9Oe5//Qc5wMIhOiP6HcrTq41uVBwVBdEpCqGbPsh5UJHK
O12Xsjj5mAVolHXh7IKsVH6jRWNn8zwru5AWB6QQEzswqluNF0SI+nTBHiSgFdIdiUq9LtHAch2i
LfXsp10wJe60oQsLXRMyEMoHvwwaCqD69lIXst5h6CxFALyMDnl7/Hx9kVZGR4Uh+oAKQNKSbdpp
wKmlTPkUoli738d89z8Nb0gfr/R937AZww/Oo3boslvdUFRinn29DPXPisiw6h7Dt8o+3pnk9u3F
8EjhgYlb1L9IX89YBSy5pU9h/6iVxz6+u744Kwp6MbzkITLdivrIxvDoIOA4H0j2Ib2VQwtIZTzt
QesDuB7qguROEZaSoqiu5GqYNpGX30/uFhp5ZQ4QAJwTTjMOggzUbMtRr4YpUVFnGHmxYnhjzv1+
2IpVrKgp2kzisgD8jwhK0stDYLoIIOA8q2FuBdUYOFtFEGvTOB9fyD8zuGOvulUyYvxGfc7Tl6Lc
z+mGZ/jOfnJh1LEXyAeLfUAqa1ELBgpuB4WlxhzSuJvvFLWq9nqjsyBq+jiBrW1OSeMciNN9xd0y
/OL6nMGZGFROPUp1LUyVtPAJoRrZgf0zQaW3Qz23abK7LImZD8xi8ZQ0SfoLr1Z39ChRB2Wvg2sz
6OzBundmu9/3iV4cENtDu4qpZN9RxMye02KoRiB55/bJHt3G0xQ79qkzmCE19Ka9z80qcG0etMbE
Td9SBycP7GJq9lGjTrtsipUT3srGvmNackATcxZU6pAkngEoyh69i+Mf+pgMp2g0vytNP3omgG9e
pvbdvKsaGyBbPfZVbWTH2a3nzDP0THtEXaHitfXcVn6tEPtLUiZsR5I0eahp1vp1wppTVU7zr5gY
/QP6zQP0ks+d76Ra4jtKo+5rcID6wEDy19zJYr9mZeM5udbvQbDfeC1KK36qgw1KkdIi4WhU8+CB
nijyp6m0ntEMQ/tJHWfM/IpN/ATbr8aAPZi96SlR5L4M2ZjtuR3/aEnkbAFsl8qISx8nF1E5KDwe
E5fKWM+MtFWfktAg4K5A38B0F1k/r9ue5YG6lCEr/NDxugaoI9TSwH1K+M2WE8OLIBOCHKB3lWtq
HaMyynK0jdAalfvGL4Ez/A/fDwyUKDpGLzPZsCmkrIs2xtbFcBwcPeyyjRlYWOTL04oZnAkQv59Z
hB6FPrE2miSczd9gHfLqLPY4Rb3HVihoVRBilyjXxXNxgajqCdoxsIiTkDqvw3gwInT9/uroW72P
1pQKHXoB4RBmdJFIt3qmDwPev6hQa7ykvs8A+MzqT9d3ZfGUEDQwol8JiuHgdsnoME7RdaOuRyOc
RyOY7dwrxydO7rTuU0Z/Xxe1psCA8AHcCTwlcA7S3dyU6tCq3aCFBv84Ki/94frw78kUef/RZQee
HeL7eLBIjzqmj6mmRb0Wdmz03OkP5cMBOSQ/ofeu80tv7jP+OKixrzT2rqoexvYTShU8btW7uQi1
4mlonwr+05jRsHjD6Vnbyb9fBv73S82cm84xYhczT7MXPnsTEHj9huu8triioBFFmrhuwVR1KYJZ
Y5ZnQ62jKvqoTg/zy/XFfX/jyYsLdwEHzLJQFyhTyahqp+q40qDzhurbpeMVOvNH0KplR8YaX59Y
wJUPtgMWujjohz2rnL2W/o7AJhCX38viqNdHZcsdW04a9a9g0waHquiNLodSbGt2rAaPsZOa1b5H
N9u7Lw/65fiSya20Ps2aDONP/M9g2Duit7uJ3Tltf/OL4VKQvHs8Mkg1QJCBqwm8zjSdvesbuDoV
rBPgYIBvLKiAEpHfj1EvdyKkfAHR02tbVXcDb7/X4xbuYU2UKDeDdQTZ0YIYtMPjK0q70gIbzfBk
tfGhqZHAbVzm63r86fq0lidLFxTG/8qSwgZ1GbcuY5DVKV8MnGZ0RuVb6fQ1LUPEFrA59JYRLJKX
R4u6w0CiNDJP3Ea7xLb1thqrrU0CVNvIouMAIfMmeQ9FkqGvAu6bU0JGT4WVr6Jhh8NzfalWpwHk
oeghBKdWhn8pyjjNFOy2Jxc0wKqnoFnKdQGr0xDXCDr8oLeFHJWyMtJEZjtjGh1DzwE1oFnzsVPG
jbOyxHGgYw3iX//KkR5htt47gAeq5il1Ij8XcOZc2xn8tUMFItv1fedPauk1+VfD+Xx9hitLKOpX
oW6IHaDaSNooV8sSVL1Y6onHeDl5rra/Pv7KCl6ML9mbJG5Hi48YX+l8ww0I9dMv1yWsnM0LCeIL
znwkO6VuGreQMNR7zfmWAlT5M9sC1K8tkwHGStwWACUhyHIppI/AGut0g3qy7WeWPN9cVYZ4rYHy
dCRcUdsKb/VyeCW2eNIZvXpyDfRh6ndZ5HjZVj5rkRWQhEiBtWiolFaNMId0LvCA+MGm0retF43v
s/TY8I1tWdv4synJR6eu7V5TyxHbkvJnu7DenIHfO3Wyu777SzHvRGOidBzSFpcAamxirtJoBrx5
lw53seHxfAOZvyoC+RTcNKBWduTUfmIWCdH4PAPxdMArsafHtNuwM0sdRuYERWyikQ5Cn7LLGqP+
vjKoOQPiaPlavafKk6mfivHWrmsiEnMuR3zH2VmpocYzpdYcaqBA+jVvtblfnhLRc8sAuRr4zgB1
lk5JWmZgHVRqEFBwf2YBapqub/bW+NLVyEenRYSksUOa70wTREyMbFnilZ2AO4i0uKBFFQjEyxUa
20RPqJVF4ajN8VtDo+iUO/YbQ637l7xHC09qlDo4NgAW9fJOmfeiktZzM/0hSoq7Xlf9niu/axPt
Hyfn4/XpC5/60mG9sBIyBfNUg91vmHCA5/7BiA5pE6rpB91NgC7cCnWtigISDsXIQGCBr/xyGWZd
0WKjperJon+m/Mus58Ew9oc0DouKbcSklkuOaVnASqJ4ALW88i2OcrgGRHyFekJdflCob5FwweFd
aW/Xl29dDjxrYCpQBehKRtbOwRSlWq16YvFBs1O/zHYJeTWyX9fFLM2FmM5fMZKZncikd3rbqKcu
TvxcSRuvMBVv0OKN6azJEVA8S9ByAwEmDsvZWcYtlVkxT7WT7RxjPahmz93Qty0J0lkwUUmrIZan
nVobGNzi2EQAXm7MQnylrNPns5AsElrAz0U+QwYlnj0F+RYByOocYPaQIEG0c/FCjydEVLWIaaeZ
vKFLIzx2t9/Q39UpgMhQ2DzEmeT8Sx4PpdsnhXaqWO/1RweRvesatSVA0ii9UKmZt412Gswv3b5t
NiiRllXUcAxQ9PJ/E3j//UyTCLNqrncc+9wUDxz547bDPWfYw1eb90fLQU3qXByisf2Sd3aQKWg0
S+ydClKRyqI7SlBZRAt0G8jGIEHT3rZJA0arDUj16iIgHCDIMrDGcv4ZdPdpbVauduqTnRMHYH/9
D4v8d3zZX4nRAXOKqKWdUu2QpXd8y6Kufj8wMiCtReh90VEVWQkW95GO77c+Oe3HT9e/fs22EQcX
F/7AE5KvLWt22VQXsS4cyLt5dP3JOnRDshuGPrguac2LREnzO1sParjlkJfeNaYRNyqs9ZTd2W6+
0wrzbiKOP2hK500jCnKdLUr31dmdyZRuIzN3mnSikIkEmae4d3PxoBvcs+vf1+e2aizO5Ej+RRZZ
+cT4rJ6m4jM4EUzzexz/h6gFyKH+rp/04Oq1poWiQQaiTx+6YfrQaUiKVci5RFv46WUZmDjYZ7KE
Tp4d7Jx2djT1k3pSxzQQ3fnoo813qYW+AVO1m9HkJAbZYFF/LcfPlYo3wOv19VzbN3SEhP+AMAyi
l9KN26rFbIClBetpwll6Blc+Otj2W22T1jQSDVvgrCCJj/9JUkjZmMhKYZZD8oFmz3X7Qek/NslH
EITs1GbjWbPkOMaankuTjHHGjWgcB0hDFeG9iQYSKQhHRsJ9+DA7Ta3uuNkfy7QKnLr2VWf+Po4s
aHl8VA0t6PL5W1w7fsv5hnlc1mVcfpdsxKcqbhND7LVNS891fxvRHbUR5es8lR0T6nqqlu2irbrf
1R3+u/ayn5g4eppGHCdTJ1NQJeSzNShBlTa7ONtqzrglSjqcLQCxFqM4OO20L4aXaghKfjS2SidX
L8Oz/ZVJLIdimjm66KinCF3vMm3cRxbzqrx81OrIm2JUuMbgzk6n0CzYvmXFSzNa9xMHo0KW77O4
PtYohcgSGhgx87JsrH2ex8fr52otXoSe33iOgqEZRfgyo+eQVm6TuULl2X1Zor+gstfIXVc/TjWq
rvPoMeHwPQvujUiBXpe9do+dixYvhzOb4tAutaD+6qludvQ+U3bXh189zCCreo/KAzUjmXoL+VoF
zwGYLPbHhZOe552XZsjot9+N8S1JtrAhK/JEuyfQluJRAGyC0Lqz6VDau43iZgiKRDta7tU/1XiY
jL2pfYy3QIbCMkiuLh5TgrPPALEY+KsuRSWMqq6V5Fg5a/pTO7OXgeOkcNLQiVRUavV5AKjmflSm
/fUlXbnVIBfTg4VAHlfuE4kKmqSO8kQ99fHBygIz8Y2t7t4rSnEhQjqbCJz2ZkcwNWUofI1/AbLu
drW7kCBdm6na1zbNsU82WGrAMgKenv5/FCHdlqxQhkGfICKir01zn96MkkX/SdG3B1qNA2TLOCE9
jmOWZwxv6kwP+nkHTExw+06D2QsAUFGsvMhHt72ZdNQ15lPByXc6sADowN/FJkJvTaEcDc91ZCnQ
nkaOGWd1krU5teeT4t671oErqTej6O/6XFbMPdh4/wqRdkMpYIWRFJ1Pjl15Sol2GegArT3SdMPg
bE1G/H5mAFgxFJlLCSZDdknjuzlqGDdErARTRIsS5LyBkBZ570sRIxIwZUvc+RRrd9N4D5er/zyY
N0cpwV4MuCbyFAKwsYhS1q2V2L06nybtUNeHujgA2nN9S9b8SdAjg2jbBpQRrKDSWmWq0eA6mqZT
puvHSI29lHbPHdA6fWbv+hJ4c00/5E33pzWaBzsjfl/nfmtsbdmKtcFnAKeAuBTYiGVoiur2ikO4
MZ0sP2PUJ3PpX5/oiu5dCJB0L9FID8ixPZ0IMMhsV5EfDVO9vL6Vhw/qDewgSktQsAnohbScURNX
PTJx4F4HB5/n0g1rsOYlgK0Zb06CImRR0nqpd0gktyCZUya4Mj2oT7MjN3K/tB+ooexR6upN2pMV
Ma82X1T75+0riBpXoGIAwMC9Kql8F+kUQQvVODXWvnV+2lWCuPze2EjhrxwsZM2QX0RrE6RMZdaZ
HsjFmVPNOGXsMW/roJ5SEJD8KUrXR9b0P8xI0Gahd5mFKI/k9+vgwTWmziAnZ3ieozere2Ya0GHZ
FkRmTfeA8gTuB6iSlThBrZOEsRFysmZHzPum9IzOQzHHho6vHaIzOTIotpl0ZvcooDoNzpOdcq+7
mdQe2n0uQPLkkGwCPsqAAJXeo8KWbUH4lwRUQgBI7QRqmABLJHmi6ZCA0K1UyanUmXpozK72Kq1L
PWS880cjRpwomht+4Fb5pjeD5uHpWPkNsASem/RbGRxxViXnDscY/enBEIKoCJGcu9yMjDJRBvNU
to8czRuKR63deOKti8CdK5L2KO2WrFLXtjFQB5V5sprqjZH40XFLENSau+uKvqoYwNL+nxjJKg00
TuZWhZiUgO/UGYLxP8QzsVZ/JYgjcHbl5qnTppZVmieGPr67UX+9PoEVlx6Ue4IbDInt5eMo1eYk
LSqNnKw2MKMHksJJ2Wf0Ab0SN+E0q3tyJkvSwakZcVXgkjoVne4x3Xcq4Fy3QkarO3ImRNKtrqun
rHkX0vq/1dvR2ThGqPQwwW4G51R2HKwMye0+TWBwsNdGqTzq9nR3fUdWbdqZCGkC9qCrhcJTnNSk
dB5QW9v4lgIq4gbdwryKFOP+dnk2Qv4WIM64/VTp9gFeq7E6tYC8lgRosOYZpPPRyi9obsf+Y8E0
9FgTiXs0LpCMnD1Vo+JWFTkp/Fhlx+P1eaxtPK423AR4+4AhWjqK1LBYnmsxTCjzlLd8iz5kTXnP
h5fOYVF21pSKbenJzqTopf3okA2Y4MqbF87i3xlI58OJ8wgNvDCDuDgAL18WyBAcC2WHwuzSG7ea
0W1NSNIz9HXIY3Q4IyejchABfxo0DcC+w/VNEYPIlh79RwxbpCtRCSM5AqChIm1hZOSU0tdeQftP
lAbH5g/d+Fw5LxRm4Lq4tbODnDoQs3jBiyYPl8YS9f61C9IuAuSJDgj+Z6tXgnTI0Ehwd12QGGg5
r7+CpMWLwO/NuA5BE2rx7ptsfO4SMJPRhH3OEc0IHG5s+Tqr+g0KADBVauI/6ZyWbjNUdKTkNI4v
TrJLuw2fbX18gjcqgh8o8pJOZ0lH0XpvJiczOVTMc4eNJVvTN1DfwQLoQsfl84nkOXdYVeknY9h3
xR4pCco2nnVr238uQjqjLBkGhhIg/ZSAxn8ORv2+TFAXsaFkawsFxgcNnAZomIsk26WSdXMMemRd
10+05bWXasbsuy3fAgWuaZggagNvDPw2vN8upahpZRhjk4JRUTN26WzducwNjEnBGzGp94Z9Y8tq
VFyCIB6w7Pem6EvgjmW1XYbSXvcZITWVvEzO6fqJefe4zo7MuwBsDvD/8GZw28gTqrSq1ZPGfS5y
v9b8AZRE5I5PPiWvxAj4N7XcV4bXpj76Lc1bRBTSni2Ei9/PvCinnaa6Mlr3OStn/sPlLdvzzNlq
mC1Zu4UUSTNy4pQGOp+5z2ZCvG62Pa17cedjwZ60zIIj/bqxpOJNulhSuG6AECEsAlT25awGILw4
rwfn2Yp0gIgI0C3AfoGRzQQHb01rzXNY0zwANtAcNJ07d7lK64/XP0LS03/mfPYN8plLrcZJ+855
NoGK1rMZb1fi+qhaQu2FfmImD67Lk8zI/5cH1BQYLFHjJ8fTevSmQdNL5jwT3uyKjHtpFAV1vBVC
lVNE/8hBLTKOBZqnLgLBLUIReh9BzhgXT2A4RkPTunxoXYCMeyN56Ur7DfUy39vI9EmTbyyqUMfF
xp4J1y83Vm2Rti7d1Hk2ZudDVmd3bpZvxFPkF+H7BAEhgtYgy74MtFFOlILWtvVsqi9uUQZzdD+M
J31+puXsDflO74ZdpLu+ZsWHVtuiO5FM9T/SLbw6BCAdtE/SbeM6AP3wEdLzHtZszv/Ybr2fzSjI
Gd8IfKxuJR6//8qSVpNaYNoue9d6rvHE9RB2PLQx+agX88e2BXYqHsu7qur29qgeZgTjbrsu/pkp
GkgiSiHmKnPgJEkUtXqmWM/J+NB8MrYeumuq4p4NL01OjRhK8BIMD95lb2/ir1vPG25rmBc8e7BN
YDm6VEWO0YdoHOznsvpVtIM/5kdT+X1dxnIOwiMAqAawcdR/y8GJejLbybZ765l6mXmH9jHXh1/q
2uXwkrNmTXoZUxfDG4nyrdDbp5iXj4rePHCr2ni8rc4ETTywIaL6VaZryoxZR7eTyXqe3RYteROP
/ro+l6W5xVzAsoPQiW0hMSJ+P7vIFHC5mwXpUPCIngjIV3LkzHFt9tWD4WyZ2tXJnMmS1o2Xc5r1
QIs/60W8L/MmMLdYfpcX5uVsJOVKmrodEwuzyVBKawcF+qs07ocORIlW99vZaiC9Nh9QsCPwDydE
0L1crt3M7Daxx8x67lGvyiP3MA8fr+/OPwXm/4+089qRG1uy6BcRoDevTFs2izIlqV4ItQy99/z6
WVTfuZ3J5CRRPUCrXwQx8rg4cSJ27H3pueHahv6W6+FvPZJLG54wmH2tDt4LGPjCQLFcSY+JnDfb
mtu62vRao4G7NsddInflp85o/W3YF95dXim93cKx99ILhXYnFnHykqaQbXhmpH4Jg7D/mKX1cMCD
dV8aE+6PFJ2dYwtc75grOlIeo+VuCrFCtzyI/Nx2qX3sIlEqdpFRDx+rtGINXV8Fmua7j0VdtAdo
dtpjTCPX1tSReFMq39yllRHulTbq7FGM/PsojugWMfqG6rXRfqMB9beB9YdKisWXWi+jfSJH1k6K
rW9jIdaHMg5bBGwAtAmNOu5hs1cfGhhKW9stWqK7NhtOca97Jy2pos0IGdKmQFV5r/nhXz0qAraR
+dLGy5Vmqxau8GwNafdIz0K0K+m6epDyCCGSDvq7MeiyrU41A0yqShdfLGabrG9cWw58f2e5obIf
DDn/4DZ+svHbyHh1BT3buxTjjmqrCYes8uKHvAgpi4y9fFcY6tdc6/0NjcOqPWSj5xii224ET643
UhXEtllKyYNQiH95neRv00r4SGJ0/AWZ/+09tHTCp9YGCja0E+N2L3eQUdPjq4KAfXFbDVmV6EHT
FTuS1c/mUB1SqX1fopTraaIrAYILDB06iXm9rTYqSeskzXsxfH+fCCk94t5DbPQro7oO2zAzFfR0
VLVoEJqdPa+G9lwcde9FhUqG1Ib/yOKfukbf3569pTNOK9UUD09akvPhhG7oVYPG+UMspXdJY691
OS1dJtC/TRyS9EOSY7hcHlgRXfitK+8ldGs7E0cb6vBNbkDjqh1uD2VekvqzNHQ6kTuhWkm3w2zO
rMzth16pvRf6649W2B84uQ85WVPecLYQitsq6cBHqN+jOnlyY3ElHbW0ZOfmZ5FF4zVN0Ac9rmww
v42a/Kr59aFr13I2SyuGHjWUnH9EyuZeuQ39RDEy1z1lZvZDhZfAriV3JdhdskHSFitggPDOszNV
1nIiUnoVTvIg2DKpmTJeyZ4sBJnyH/nS/5j48/dnF7PUJCpxTCOcWj3XbQ8+P2iloiP9iZ/lonH0
0tg21XCn97g3QVuxvrQpya9N8QC186tkQRSOphYYuXvqjXgfxt/zOtrFw/dwXJnHRTsk2MgWo0d0
1QAX1L3SiMnonooUKv7qM5RHdmN8UNOvt7f+4noZcMEqE1EeCaPLQ5YPcV7p9JOc3HinRE/RGm/2
wve5uqdWDRzSRBx5+X3OdUAXv+WemuQDrczJh9s/f+nk8n1wnABL8K7zXEcgjJaZuoFwwpnL7IhW
2aSC4t2PwI6fGiVqt2KVmDYirtURxIO0TbvePFLDX0O1Lg4UQgresczlFX1oN9J7nsoRu7LaGk/a
Wi/mHxjWLNwBWAeygKweKIB5lipTy07pFcU9DbWf7+RAHzeZZpF9S+EFCWMp/jp0abqV08I80FgJ
N0jrhoc8EDXuWNf/WRNk7PvIyzdGVUDdITXxAWaPb2bpmdtIcokMomiwk0xAfS9vfgeW9hC02q8m
atSnsZKbbRsGdIBqQ/f+C4uRaVOOgaa5K4VotZDSIBRN9yRAnu0Gys6LDUdMs+PtrbK4QFwmeEC6
U1DAutyJRKnyaNTsFMV07SwON8WKgTlGc7pFJuzj/1qYAxs6L4+7WPCFk+t22zQC5qjKxEqK8ZKM
2sas04emEuxSTrfRKB1Uo3lpNfNh6Kyjp6d3utZsJvJcs++eKEXtoiQ4Sska5+PCVQN5CmHBpCRi
8v/LWZC0ogg9yWSb5k+6uc0kmDuGlUBnIa6aOltEC44WXuNzhrm41LohFyXhNDQfXPFzGsdbWSzs
0UKKaVhxAAvvGtpoFOjSSODysp0FCXqkdloaxN5LkLOqxQ/B1Ld+dGiCwyDIG72+e/8mwp7JCSfl
B7bjcvrCJi0quFmFUz88hyBXft7+/OIW4nE+ITl42oK3uPw+Cb6sauVOOHW9Jj0Iri5ufE2pNmEO
31E40tOX1JbsjFkZPrqGWR/U0Yi3Xu1+5RXrbcdGcXcJ7fkfQdC4P/rYkDZ5orZ2Zwg1hYDWeFDL
wlvJji7tKWli+zeRpp1wWJc/uiC2lLuYSanNz55Oi44Mesddg+Au3Ihwu//XypyRVhuEKMoDTTiJ
EhtrE7413UMYrmSwFo3A1gX595Q/n69vbWqF3qcpTqLSrC1PzGRbB0gWo4Mi7cyiXIPvLB0VHuY4
dXI+U9B+OXUjMoe8gjLhJOihnZPS7azfcfRcF+hOiytHZdkWGUhlUtzlBXJpS1H8xKoyxiZMD7XG
s6Wk2Wajzl0Ai3O7VlZZOpmghf5rbvr7szAtRgI312KGNoaa7UkHa6htw3qtZScoZbtMN7ePzqI5
4KuA5Cck1LyopnSSFVb5FHim0MrgQREwsg+qBkvjGp51YSLx9OisTtm6KV13OTKtaf2ykIjNGr+D
aiV4a13l0AnBrqwCCnrjijtduLjOzc03ftkFSeabPTf/aMND1rxTf3G6ti6+P9uDsVElxqDz/TEj
TrKTtXLqnNHmbwNwqlsyUGOqbPMYsJ4AmmnDACr1p2xsvcweD1pLcLLDTfuRHXRcfZ2+ExProxwW
b2LS2poUE2wYr33XPRZ5Dq4zWDnrCzuGgdOwgJ+lsGNM8362QfWhl8UgI6Ia3X2L5mZc3AsAsCLf
P/ZeAihnDQewuG/ODM7mQRrCNlJM0T2ZQvukRdZ9mjJui8hqGLajIK2ciD8h4SxkhNyTRDjkEMit
zd9ioFvcNBo75r3V6A1PmydlTPdi9abHHzO7gOaug1KrPeajeohk1t3L11SeFucYKio0CuE7u0qi
DkLtw5o7PWMC11aF56aHbnSv1+gAfYnTlXtoOndX4530vHjHwwk6D5HLHFBuNL3NANls1VjbmdKj
1//M1MB28QOJuXH1lWfaHyGIK5tTVz7SbIBZ//RlnW0iqTXFoclK9+TrH7I+snNd2gYQy4wqyL7a
Mfqv5nAQ4Krj3+7axrJbFEjzIdhUUrYR0moTJZ6d+bzxxqfIELcWurelpD4je3vI+mNNt1YyKptq
ohVwj0Inb0L1wSgeAnHgrvBtoYYlP7FF92BqzyFvbq97DoLvmnvUIrR7vwvWl0G7G4s7v++2tz3u
nw62+djZXrhc6i1MwGw/V37HY6MN3JPXv1XtLhlOtATbhj/a0vhDH1K7kY6y3r4I2nMKNCSLfPIo
w06GgDHvRFsXQxjjzOPtX/WHUfrqV/GTwA1APMDD8/JYu2o86FIiWSfde+rlets3Xywi/kii5Qlp
9mEUQBjv8/Ehy98UmTtpQKKo+CaI40bTUAQI//KqYqMG+WbsnbY2typ6kdWwH+rfbvhoZerWLdYy
M3/0Oq9/NDEsuxYi23lYXruF0YShhkY4vyYNcygAqDh4v9Nu3MrSvdC9pmrNg+9LnT9libGLlF1L
/kb2D4q4T9SQ9KUCEc+bpqcogT5IQnyIy+fR+JS3h1Y9VZlTWa+dehz7t7aO7/T0Z1L0pHbNY+6v
hMgL5U55Sj5awCUmemFtdj2a5pjWfuWq1KmRefWfheo+iR6G0tHY8mH+Whe/1OCOQse7RXinm0bF
pYN5o6XFgLfmcu2rcujK1gMuprsvTf6UO7f31kKgC+MboTlMHKRm5hteraLWb/JCO8FU9mT1MHrq
5OnGd9Kh/D0KZRrAlJC8amQxKlSi86LUTjAdbmv3sZaKlSf3QkjBQP6xMLv6ekhW26pqtBMwZU9D
MEv5cnumlgxA+UxHEVaAocxdg6qnfV9r2on+Mds2qvhfDMCk04aF4E1wlR5TUghlKrLTpwS+0mPy
41/8+rOvz6anLCtLaWq+nhefUvnZrNZq8gvXIpltEm5TpwibdjY9VjMorZcW+ilv1Se1b05hb34O
+/xTKLvbwfCOvVatMeUvbV5SH8CckMmCBEe5PBugXTupDdm8bVhxKVYoDmVt7+1SBFdWVufKFAd/
Uivjxufmp95xaSrUSYIERRM7onJfpmAD92OzAkBbMyFfmpARCm1bpBccPx3au0amd7BEjuGUyeYa
rOAqbGM0pC+n/AIsWNSEL02NXpaGno8psfO2RVcfxDA0bEvPfPoslJ8NGNLb2+/qEToZhA8JlRj6
8tDZuTQodYWmuFYeOVHwxdfvJf97yQEK1vJVS+MCMAr5NVfOtawcqgly0jRW5IDaKPe1n+xzs3ow
8+4Hz7ajVhu/bw9rackUaNrJmpN8usJQFaPSea6lR0416FD7+dGnylNPubwG7l20g7YZbzM6Euhp
vJy+WE54bY9j5NCdYpcVAeePol7xb1cHmCVSzmzMtl/ogUwPXTFyeCH+VFXvy6jo9yAfqK3XP2Qv
e4aaV1s5Vcs2VQT02BNQusz3IXWPIevViHuUfiL/o97l8E6/UQhR2wfI6lfMLU/jf83NmUeEeGjp
6lAiyCXhNeFtKLYFWor/YlPAMEfAjm9iyaZNehY/g1T2oiYuYydGkjLtDUcbLGfs1tKeS0cKSA29
jlxHytUZ7szBlZQwz52ogh1c9UbtS1j4h7b5FLi43NsbfdGYgWIzkFVaGObAuUFLvZj0QOYMZbnN
VEpTWXBndYk9CGtY+SVTU/cXOAu0x6niXE5frOZK0CRV7jQV3qh7HRD0rMYfPBVuD2lp700d4hPV
IOjVee4o0bImUhQhc4rYk/ZCNJH7jhrKydJPXQ4/ErU+irVar0zkVRTBKQOZyz0JUpo2ppkj9IWw
Eo0Qq7X8KAmP1koCYO3z0+Se7b08Cpo0KLzcKewu3ALkvD1nSwfo/NfPtrYeZpUgZ/x68y0reLe1
/UZfKRyvjWBatrMRhFoZN/o0gjHYCdVqI+Pa52cepwvVMinpXYAU5ig800R7e4Kmf37x6GF56UoD
AY9yATDl2QSJoDtaQ1dzpxbGQ5bc990+T76G2Ye0P2ryoRjWDC6cFi48Xifgr4nerWm8Z9PVwL6d
NmGZOqlYANatPeHRiEoa9zNZ2HoD/e+3B7hob2oE5DKiJD6PHPpyzNyi6bFn7cOPlD9/pWvtEX+Y
IGaTyD1EbKIDk7huNtUGKdAFeL6cRKeL34aWX9h0nKkNICV61F9KX9iFWbcRYutznQi7UgtOcTRA
twAIqCteZI2qYR5IoY2bbj5l49g/NKYfeVA/ePlHllCCR9uMlTvsIHKf0yCVt4n4mCtasM0LXdzl
aVDaOv/kzk3VztarJnjw/NDd9GUXvVSFzrdyIUw3uVDSWSV6RQj7XOmz2tlG99RtTN5UH8ddSgal
tWkzRc8g9KyjL4rjIw864Q7knbtlmcITZAWptFc6hfw1EBSbcoQb2nKRvHVmI53EQnozM/dbHgio
MIRJDQYxiMRdJxiIDhtoekKQaKiprYTmb0lp3VdFEGXb6j1d2vHw/6TnVfQhztXQESXfirehjl6x
O/rlXSgpg+1LnnRPf6n73YpkubUbDwlSIQrkTaym2n0SG5MaqVTaEkoTz0k/KNsui7rnMkkMpqcr
V7bYwhEFnkjpZUplUnSbewCj7WOF9xX3ZvP4K6mkleTzwhamiRU8EfV76EHm5I5abaJUoamJ46mZ
HYxvUvQUdPctE3j7qCw4SxKV+ACK5wQC8xdR2I1N6dZB6sQDlPLRY16aoDhWwBsLk0UMwIuEq5JH
lzKL2nxJgWc2LxMn8e/cj8awlgy89me0loOXn9j2eJXOLuNs0MZKKoTYMbzPXeTaCD3sbs/S0gCg
haELm7TAdX6Dlj4xEPw0dYJiozWv+lo1deX78wp2ngRD4rZ8X7V21o4U5P/r52uzyNyzIlcTBz5v
PAD+rtdar6f7YuYKYR6iAw4tHxJA8/ukGmKv9KM8dka92VR5c6coJ0J0PN6duEqOvTRV58ZmB8/s
Yi2JrCyG2OLBxJ3IH2/P1dLBm1B1pAmgHSLXcXlXqVHS6yaIAqf2dllU2U2Y2Ym0zfa3zSycO/jo
aRYiBhfhZ5ktSevXCtWfhCMxeltFSk9qqR3dXn77N2bA6ND0BrHRfGmIEwtBU4PE8ZXGodZgd518
zLU1TqGFiGIirOChzia4hlh6tN8kkyacMwidLVvNTu/CnSo9+eNJD+FqaTvbXWuFW9gI0xIR6pO2
hextFiSFasqek7LS8V+EJN2VWfb+Qz/psk9ULfBPIRpzuRMSIyxNI8sKR8nJ19naWtlk4dhoCtn7
iQSKQzMnAAoyS4miWs4dTd4mHz70r2W/XRNXXtjNGggzqKrpJgK+NxtDoTZSHMZu7kAI+bHNdyhv
AUkVTHt8J+cTdwjZwIlwkl3N/+cvIiOV1CJEeMvpk3zT8Me5vZOXlntiIJ6oAhDOm1fsh4olSlHB
cAY/3gzbflibqkUD6AwiTEZgTL7ucrlFAQ8PPLp0qAcV25g/7x8A9znvRdwX9/rsxMdSZhldUjJB
hnxsan+vSHe3LSwt9rmF2TVbG4VUml7LqwSuOc+QtwRNO6H9Cy2T24aWpopWesviUU+yZw5B9oNx
KAdIDh3ve+EfrTViocXPE75Tkpng1OLsfWIIrScOul44VfY6FBvZWOv4WTMwW+qwi/LGVzCgJgdJ
PLjvE5efjgJlV9JFdPqgBjTPQ6hNkah6IeROFZS/lYrgXk7fH/LwAECqZqqG4D9mm4k24xG0Upc7
SgM0G8DbygovbKWL78+2UiWJjV/HfL/zq7tI6D6Tw9nrbnAky7dyEy4sxoWpWfRGCzA5Ih9TQ2mL
CJ59vr1XFy7ai89P5s/enlkzylkpcCgM5HlM26U6tdb3vTgCWsdFSFJI9M/XWwjKxK89K3NUPaPa
DrJHsIZ3as5Mm4rUJzBUOphN3h2z6y4xGiHT3YwVUYvdWFVvlarumzrZufmawsHieCYYOTuLauI8
6ST1hg+o18ydMHocj0208rRZXJGzz89Ony4WyLnqOp+vojtD3FXSriujFV+4NobZdEl60vbkwnMn
TfZmvO+Ot3fVyufnEt68BroiDo3c0dMNBKvCGn5j6fyRMlHogjNIYMzTs7Jb55GfsaWKtA2e+0r+
JQRu8FJHnninKt24crlOUz6L4Ik/RGBjE0nOlcfKqqHtFV6aEIim0tNYG/5GjlrLTobG2EhcVls3
Csy3WAnkNbjabCYpxEGTTiWEPI0EQHheOu5cj64lCapqDXDcl3aN9Ww2kf/5/IS6hROfBpPZXSKX
pTUOEn3axuC5r0bSK0SKZRLY2qAKG0vrtPftjL8NTi9qiBdNIH/T7j/zN90oZJKqVGBF1Ucjf9bW
UF2z0/Of73PDkHeaUFTTfJ59v0QUNK0TkcZzKdkW/ovr/5pa729v78VZo2AEoI8ExJXsWGk0spB2
OrOWazZNTVvFFfdqBDpzxRcsGSJ45/mIqyEmmo2manVrMANWv2nBnUVa9Fnu5MqWJRRvlEiqN7fH
NQu5/0zeubnZ4lAY18Okmcxp33zzc5zs3Xiftp8V6+ttQ0urRHmA8B59MLiaZvezBDVXpFgC9O7N
V6N7c8d9GaxEGctT94+J2RVdyMidjC0mjPIusHb5eKdWd1JwuD2QyU+eeYb/zNg/Vma3s5RWZphk
zBgyd2O/9x5ovOyMA6gy5Te0BP/CGJuafkg464mgLvd2ngtyrQgc1qSohztRj7WPoVgZ0HYl0h3M
HTAYF0Wnb2EbDUXwNr2x8gMW55QkLa4X/OwVsqowzcj1zUR2JK95Ksror75yaSeAS9Nu3bXNuLhH
zoxNP+bsJHsFNbNBiPF85a78mYbHbC25N52eq8XjxQQfD9Ss6PteWki0eMysybe22ocgeNazlUt2
eQT/fH82gpiEQpaIoeyAg7Qr+WeZHod/oTpCq+g/NmZ7IhnCsbJabFTu2NNdPH5h58t2kLVfbm++
tcFMd+TZcrR0A4aSznkCw32APBXYZLsNhJUdtrYks7ik8HvgJipW8O8BVXLj6Kbmv3Gq4AsgCeN/
9EtcjiRpByVvUSllY229J0HclE99szKOxdk6szGbLQMlY0EAy49+xZvf72vp2LS//8WCaJNiL3Ad
+aqhNrZSL5IypkqO71P32wQnFTt35aZbHMeZkZkXhbAnlmrFZRyAskrLDvudGugr187iop8ZmTnR
sCmCRNEwIgsvBhyy7+fso7TO+4N0FRWvqywPmtdt2HeawoOZDpDvHQDP20txPQCF4BA5FBLssFrO
C3ijKEO2L0iK0z+M9H6m9TuTL1wzuFwES2DHIE4zrdmxcKWhLwXqHY4WijuzjzZkDm8P4dq1U0bh
NS5OCTdo8sXLQ1H0/QgVA7g7JR+8RzrcP5PJQhElzj5YZbASBE4n7NLx8hgkaUhrM/EtnYmXxjy3
i/QI3IhT1Nsx+laOOJKN6L0pysoxXFoYTjI2gKZcY3sAXvpWUNaq4z6hO+CmKw5++fP0CJKjBnYz
f9n2tVy1Wghjmhg9ACgMqo+3F2Xx+yQLQQ0iOQlfw+U8lWnrakKAKmw1bOL2QI/K7e9fn27mBfDJ
hBBHunyeNPSNuDdDy9ecwoAb+hjoKBO9/2jQB4c8L4kYCsHz94uWoUFXwDnmSEkvfcoDq3sTen+N
4OUPSnC2o4iO4aehWYlU9Bzca6VUvup6kByhtxBkIlUiKt/73iAueS00lfpzciiD+6qnWwX+9fxn
3KwcoIW1AuyCLiVPUg1+5dkRlVoh9zRVEJ29q4qHLHgnSGByAeffn9fARggpGlFG+muQhr1XVbs+
9W25FHbgqm/viqWRwKCpooYDKwSJm8tdp+VjKWQpd5daDbvnpuh37/6+DP6N65c8L/2KsztFUtMw
C7pIcQTzW+s0azI6Cz8ffCctnvRDIj8pzxaiMcREUgEXOiaKW92r+v6IC/D+P9+/ooL24tTQS1Mh
9/d7yB7RzaFMf3j/FHGh0LnIKxkimdkSlPSO+prUKUAtdTsgl7X2gr0++WAyIIUnuYBf4fhfrrFI
H39d52HrCPE+QR4isANv+94xYAKW3ClRJtPMNAuzPN+N21z1O3iLP7t+uKnqlQDo+srCADMETRpg
NipQl2MwGkj2erLhjhJney6pTZFtK2EfmyvnYc3O9PdnkW+OmpwU9djxCONLYaso+d7Vjslq7XZx
UZAmpM0fRMNV3aCW5CTuM7lF2jHdlrX4o20MW9H9H7cXZs3MdIDOxiPDITpoodQ6aa3uFVKLcZ79
ZSrx99tmlqYNjVmKxEgJilclXCnl7T/mTeOEoWMoARIkCeRew7Yq3y+yNsEngTOBniJXMmdkQXK6
1mtDqR1NP6TaS2sdda+2zehT530fwnenLiZjwCdpxYVSbs4cUWl1BJZdqJ1iPPqGAwWTUq1cJUsL
xJmnKm1RXL0iyiQDKcdNETWOH6p2Ln6YqPPNfHd7eZaN0KhAAnVqxZt5YcBQWSSqau2QWFL7LX1h
mrniAZZMTBQehN48UclgXW400QcAJqjs5zj/VIPPSsWTukYpvbTLTDL/PIC0qd1+ZiMsqeBSGujw
xtG9kavPVqbt87bc5pp5d3vGrqNWIkiaU+D1Il9wlSsN6OEjNRP3jjk2tpHcdcFOs+St0n2iEr4S
Ni1N3bmt2fvRLa26Q/2od9Tus2m+InNvF8Gn2+NZnrppk5H4Rcxp+g1nfgBMitzT4NU59MlJwb4P
7/NxY64lsNesTH9/ZkWTvFQKa6yoQn+QPMjBEL005Gexeh9slgCJ5WGfUf2m95lnzKWhzmssv1Sq
3oGL1x7JS8XDyq28uChnFmaLovW5FYVW2Tul8qPP7t0Q9bq1ro6FSFYFOQ0Mn3PDsdRn85W6dWnG
Q4qR/os/vCby/RjpO9WKkVMLbbqs6+QrrR8bQb4v5ceyKVYGOaeu+TOPwEZohKCvBN6QWWhgeqYf
tobcOZWef20N5T5MpY9RXpxGU9kpVO+GQnnQpgyjjt7bqJffbm/L/+MHgIQT4Yk3r5LDuYZkTSez
Y8zyQyr/ltp2Wyb7QrgTmy9muGvyYy09qsq7s0LMO5q3/2t15g/ToR6qRMfqoOV2QWBUbIfgL09b
cSJLx+HczCyyK8K40cJB75zC/Kqn33I4jxH8MPa353C6wi+fQ5eDmV/xQ6b5YAQ6xzJC288D218B
Ti35QvRKdG5CsDlXqeiSxgsvHDo2SRnmG7Gvtt4YHwTL3AWi900wvC+3BzQdrasB8bib7hFKyHNf
peCnBt8dO8eF31Qu7qQks5v+TurkLfSDdvxOcNPfh2BiXNPhNaL0MtsNVgIOV/G83sm/hu5nVV8J
waZb6Wo4Z5+f7YKY7g6zzfi8mL+kjb+FI8WHsJ6Skl0DBLaghxJWOtOuN96kKcqDa3KT168upfQD
0rceVfjss9XJthruAk/Z5MHr7ZW63npTOgQqMvJUE3R2tvWEpk0bqLVSJ7P1wdtY/Llt4Hrr8XFq
YUCRiCwAzV76+dGX0z4ch9Tx95a0039bA/WwXbziBq99/WSF1A5pLv6bxxXoD/tj0GIF+kvbViA+
eSdAjy12YWH+oM+iNtbMyYJk7mOP0HhlnhYWgpcdiK2JT4n81Gwh/Eqpmhy9cKLID8lG8Zx/sQzc
s+rU9wWf0nwZEm3sfKXj8wb0XIFkR+03QdhK1hY8yfa2raXFUOiZnzTbED+Yn/6+iyFY8aMUwcSP
Bq+JdIc6xm0T1w4GbmPKKOiLUZZGm/xyV5WtZkR+22WOGERbqbmvxq+akfOIaHZBuhfgpr9tb2kX
n9mbZxFCvenzPqYBvgCtD3uqnWnBRzWxJFvMk6OX0kB82+DSHKJyTzJu8gLyPKVQ66EFb7CYOqEY
fJH7kDAp3AyxtTKupV03ZcAmXSfA5urMcaphaiZNYHD8x9S+G/y1fOLiMHhPTE3iYNrnbwqhHRIz
6YTUAQaERIXxS0qhoOrdbpX/ffLBlz6abCIAV9hKAVUya5c7QullXIAfQlFQxnad3wnFXToOtqj3
O0U46vodpO9jI/EjMlvuT3G6u71gSzvk3P482lSDpoFEL3P0KP9eqtJjAnetDfhz75Xpi5paK5i5
pZmlsowGHVX5idLqcrwyzKlmNXjwMMebFDRYLQ3HIvwX2+PcyGxSR2j7KhhFK1qdtkJhux9uz9nC
7mNPACwkh4LHm/u8alAaCtFJ6Wh2QKVqzQ8tfp6Py1NSCzjbNIVnbxn6bsrRTYcchSHPrtov2Uro
u/j9iS6OUgJwcWt2eErBDfuw5Ptu/prQz/359uwsrPDEfAftDeQNtLbNfr7rSobXJCFo58bf62K5
i2DCXnNsS2OYGH55wEyX9FxNClBkVZAsA77mfa/bwK77lUBmzcD092eLILaV1hI95Y6sfynU35b0
8fYsTft8du6nG+2/A5jNUli1fqfVE+Ayce1WO/R0eGkPYv71tpmF4w0CFpQSoEjyr3OQcNYlbVaP
WuYkYolWa6kWtpz6NFErX9zW/Cp49crZWFx9GjaAkcEhRyB9OW90B2VxbUqZo8HBTcqaUk/hGQ+C
Vb4TPzxFNkg+AeWmZAlDwVzdb8hg1U57uXCCZjt8SteIOZc2gKqwtUSamWj8nS2Q5UZxYuqcEg9F
mft+SPoPWeO/E7D/ZxDnVmbuMPWH1kXXJHcyUbiPOvUpb9bwIQsDgQyAUghRLHo4cyC3qgPsbT25
dsS3vrrv03cnRKgdnH1+doGMBQ7GD/h8A/fkyygebm/gxV8/MWkAQZ+y1bNzCOktaZ2Cz3tvavNN
EXz79vcX9it3OKEYXC0g7ebOMMxNofCHuHFEJMNEavZxtjXW8FtLg0BzlXYGXCIV8FnZ2whEoS26
pHESLd9EOzeoVqLwBW9C/XZqmOK9MpGwXp66LAsSv9Hc2hn0hz6/D/qHAe04dfv+uQJ3M9HOIG9A
9eDSilVXhRcKzNUAFaeX/gIQKyO2dtvI0lydGTGngOnM8bYAWjK9Za4q7WuxadKVy29hvVEF5MmN
9tR0rmf7qUcRtGxEqXIE9xDKm3INxLv2/ZnbkHLRTDKN7+f1vWB96pTNmK+42AWfzqNeh4Nxkqy/
WgYZJkupN6PaqVjhUhq2qvy1Sj/06Qev+fLuxbAgLDFBnyJhfZXtFKtSooM7L52vkkVz6srj7nqp
ARvQuwJWBlzAVQquqSytlgNRdZDmqY5uvRJqLnye8IwrCEQ1DaPqzLdKo6zlftoreHDPLsvQXsOH
LxrgatChKeeVNe+2akQBmQ9tAGDi/bpv/Z/vnfu/pTKBsFBlvmI8iduilqSw1ZzhKa6e3XwlAFn4
8RNOiQYinrq8oWYbVVVo1oZ3TaYpTd4r6fgqGWtcNNdeCSZwXrt/EPTXsO8w1apATSVQg6Xta5vS
gkn2qL2TDAlfxPtvIk8BnwjMZN5dOQR+LSZNJzkmzaKxvgsNcZ/q5rs9LFa4QJkqEfc05/Qq1KI3
XaGQAbF0dmbcCcMuHxxRXcl4Lk0ZFG44cWhGiGxn3i/zdGNAnUV2Mik9ihovQdrInsmxInVuvl+z
ncwqnZtA4XHotMRdulrT9PxYcCvBMSAk+OK7r7c38LUrhNEProkpFwA//Z8M/JknRwvaLKQiN52g
rT83tISnpWJbkvD5tpmFjXxhRr4cRRBr6pAYhekkcgb3ot32K2uyYECnSkIOcKLAuir+NXqNfozE
QVTLH/InOVr5/dMsX74EOCGA+v5k0XjLzA6iq4Synmay5iTxD6/e51/F7LGX9+K4D/rf754q1hsU
sixSPb6qKkOsXgVRoYDE2oneffjOfpzpJOIIqcVOwsVk7Gdhzqgp/tiKgu6ksh1SP1nLli4txPn3
Z8lAMxDDQZQCw5E+lm5km96aYPjC6SOsIXkFhmzi854tRWtVVmpknuSktBN1WQ0dbmgXeQJ/yPHd
KwF4i5gW2Qby5H+o0M/ORhgJSTXkhehU92H74q6R0C/M1MXnZzPVykUYCFElOjCSunZYrjjDtc/P
jhy0S6WY9Hw+0LahvwnWqCqmeZ4dCQhlAQ3A8gD4Zl5kLcJGG0MvHJ2k+dDoL2r01ofvd060I5FV
JvKfkvyzpR6EvC2ErARyHJp2hcwphBhqv1LtWxwHbwqiTaiyeQ5fuiZfFaNRj0MJCifPjnqnrxS4
xj/d3kqLRuh15f4DLEJR5NJIrpiNEJau6OTJadR+wWABO8a7sSI0b1G4JGimYAyo7tJGE1akCDVg
gbp870W1rY2nTl5j/lw4fVOeApotSiEcjNlA+qRwQzcKReQvfmfyowtNiQDi6vPt6VrYuxdWpl9x
dvLEwVDLrPBFR9F+ZeJL5O5vf3/BncNcMbF/TlQcJPkvv+/HIeDwOBUBUX9Qw1ehurOSOwX28lor
7HSt/2hpNCqBD1BHnpVXZfQOwUEDCjnRQcVrZ3TwHTdrm3ihUo7I9dQLhOQDlfJ5kcptKe8WSSk6
sjj8VXbyrkkglB7d/BhTxPa14mj26k7P9J1Md1rJbbbyJFzY4TQxgO8DNk48+T+kfVlzozq47S+i
SszilcF2EmeyM3TyokrSaRAgECAQ8OvvYlfdW4ntim/Oedj7JdXIoOkb1nDYi2v0lBPDCeb71nh0
p2s7uyiHi59n7dR3RDcB5X4QxZa5+z5rijNpVKk133u5v7UHdcOC4UwudWp5AwS91JMQSR7BrE0G
h9O2XIZo3i1hhzKoQj25aJGe2awnB0L9GDilJfI+PHUUZsGVjcbhT2CxKivfCck0xh63eSTl+PTz
lzs1OWjNI5deOCL+oeMa5dCcoBDCAu2BR+6AAgrfM57FP49ynPMioPgyysGNQ2tuuC1sPe+F4V6L
ug8V1OPd4c3gau2RM0fE8Sv9F3oD9Ql1BZAHlsXy5YiA7Hja8jGb7/NeolNuRqYDn1rjz8+vdHKU
RdJkCfahAXdwObDMQxOr9Kd7kxkpXJvnu1lXMFyr0zO30KFn2FKtgSvs/xvpqAdM+CTB1sNIphUK
sWf+cyD+ufyh6yCe3oPPl/1/lCmOlyFoHlBnw5GB/x+t974wiFNqawKdOeyLpOmhbBXCCuj3X3Hh
LixHLXKMwySfWd4I7tuIXQUZtnKakOjfBfnHz4Mcnw54lS+DHJwObt90EM6a5nujJzDX0lvX7s4s
8FOr4b/LFQUdgNUPVwPXeT97nTvd+8FazHBHv+2H9a/fYlHDWDwoAJhGv/77sp4LsKy6vKt3t7R1
QiQiZ47pE1/JR2KBqhTw3jhID74SfO+ANw6yeueyKqQmTHbPzPWpARaHExQ6UX/0D+kXVuvmAllw
tevLeKpW2Zltf+bxh1XagjU4TX08PrMe03nlZQ+///4w+gKqdxFhPYIq87GF0CA1xW5W0GdCT7c+
AyE/9QLIwP7jb6Gc5h+cKFYqynZKhdgVYcf+1PWv82AAPCAGA6s5MLdQjj9YP6SSPh1Js7MqJwI/
nFTn+IzHsRNG8FGPR8kIufbhLVw5o6nM2mx2cAPLSFgHV7kZErGtcsBgz9ySxx8LYwH3t7R2oK5x
eG/ZA9eyJqoF7nkrp6tmbn+9HcAagFQdemEO4F2HgaCVAeqXzW6zy6Yihj5lmJ1DcB9fissIwFs5
ON2X4tf3CemVUc2wSWx2cRfcBEHc95EXmucsVU99KBRRERQB9HosRCKIz7tUB3LnCBKzOYhwafx2
Y+A9voywLIsv9+1IS3R5RoxQ9lWkOYn1Objp8V2EEdAu/M+UAfYYyzt+GSEQvlvUAZG7prgUNSBp
m66/VL+UoME9ixLRUiJEvRklNXJwwKYTsKwztvmuU3IFD6bKPZdcnJgLDALXHgBfFqDdwRHrZ3k2
BiltdjZ/rOq77tdRMKwd4MIRQNQIhfPDE9xg9WyWnIvdxO7GPKp+f0Dh+ehBLu54KDkep6pK+UHJ
yp3Kmpi5MGo2Nj8vpRMTDSsx1FUAqVtm4iD7Ml0+e5Pyyl3vrKRx7bWXQRGXzZmL6MQoC3bFxb5b
cGLBcpl/WU7MM8uS6qHaGWHRfn4Wwce5w+PkCFDQRnkCkgE4Db+P4PWybogcMRP2paRvGX8Axx+U
wzOf68SBu9Q/FgwiBf7oEMlSoAo9uhAe3Rlusc21GxvaiRsVrEYCEnbYdH9+np4T6/fbeAcfrswa
NrQ5xhuyKfEclZBzRIDjOAoIPmx0VNYWA4FDZZaB5PNYjH61Y82KMjgP0bBxfh1IoWEM9Myicg4A
2n8eMF+mP61NqJAys97106tlfcKC9OevdOodgMwJcFzByg01l++Tb5a+35fUqnb+3lZh0F7x8kzn
7eQIkBdHpRMhDXS6v49QQnF27JwGoQ64P5TzKHBhS5af6+WeWsXAbf/fYQ4lZ5sCbKrWxTC1SJzq
zsj3IACdc/o6tabQu0d3HX18FJ6t7+8CXTZJhSqqXRN8in1/jol18vFojyFHw57HLfX98W05+MA4
ECyoABGJLhNIOZ6Z7xMJGhYU+PZYukvaflj5IlZj0C43qx0lRmj2G5eyOJWfeZ4nwoDsMro/WpJQ
juf0zE6tg4UjizPglE4SLbOq7WZX7OT8aQePZvNkTf9+XswnghSc9wjmABsAyvGQve5kvE+FRtTr
iSAya/vVT4v17FZ/aQPl6fT3ei5wIca+hC0yTFgQaH+fLkchwek6JnYD2Ky2hCpYYyZ2cOYCOPXd
FjrYUi5CCfkweKzzbCinBqM0w5b662GMrXP86FN7B6KkIHoDpYd1cRDcjWlp5H6DO6YXV0B2JLwR
YadvOn0OnHJiglAnQo4O0ypc+s7BF9OWUwHtOGU7JcY/Q2XGCAUhU26EnhqSUfvPv14PKCMC+IkQ
A1n7oYF50Cgb2utVuQvEPcF6yx+lZYcT/iPs4eehTmxdYJDhT4ezYfGHWP7+5ZwuRoEAeXARDPjP
XjhYv7/MQBWBBhjYPIgCDhcBm2bWKkzLrnzgfQRL0Z9//Ym6KyqFWFzA7cFNzD2MltJ6xsy0CItz
7z31IzHma6pEVAwrRdZpsGJdntTVDbPORfwnlt63gZe/f/lured3s28zuRsNfa08Hfujva0Fu4BE
y5mNdOiXtsTMGAuuhQuBG6HtQcBG6qyEBBMicxs6Y2l+Q61rZ7jO5Yvog8Sjb17wYHMZM09F/bkt
diL6QSmWYG3gXIfj0MEWA6MzNVuPyp10/qr2KrC3oGEk/rRmzSbV87lXPbEcES8sJwZSc/fIObVt
glGmo0aaM9+hCRFJOqIwK6O0EFHpfnrpBqKSHXgOFuS9ZHMX2EkdvJxZVCd2O+qoOPCXYjrcIA5i
Cy4bv3As3e6G2bg1GVYtOlQxy/jKSu0HW1irvrP/oDUG/in8lm2SDPDWSJEQiAmeewp+CSaHcl9r
128//7SjX4YUeWE8L7MBVvKhc1Eq6JDNjDR7Pd4CGRPCp7BtEydbk/TXlSoMgDspWGR6FhTVwcFg
j1L3bdvLvS1EtJZpcWaqT70KcpyljYW6Lo6g7xvIm4zJyqjC882wtqCTXLVx99E1b1n9/vNHO1pT
y6ciyNe85RrHS30fqSxyZY+V0+69aB4Tka1+fvzRDkG65qBetYDA0AE8rGG4lTWZc+sNe9f+V1R7
Pq5JC7PfHXOhP+ScuRlOvAsEIl3QMSEXcexmbvWGbm2vbvcVRGLJpXn387ucejwSZ2jjo9oDEOPB
bu9EwQanzNp9a/9LE7v69/vHo3UETBX6VHBDPTg0l9o9LTyr3YOs/aHOBRynfvzXpy8r7suRLHvh
9T63230j3iLPPlPZOwpnUE/4+vSDGNfJVTo4FL/9NZ92xqvun37/bVA/woHjQPHlqLNrdLoc0Khq
9mX1omD72pvOrxfqQmNGFoDCKphHhz2vGnIyhskxuVlwPY4Im72tdv7a/tU0b4zu13kNoiRcysCD
IctEmeTg0jIcXIy0ztu9zlBwEyoS1cr1H9k5NuXxrGMcaPoDCOGgbHIYOwPrEtRD2rd7kyc1T/Rv
68XLa3x5/DL8l0U1ElJ2VYnH992Wy8fy1wJcy/M9cOUhmxFgXxwuWifIs5Th+QRGsmOd3jaNiExT
RIRCsNemDz+vsuNVDNAOIgiUpzHokfNYGXTKT+dR74FrDE39mfpPnj6j93liRhZRTIT+cGyDGt7B
K+k5LRBW5uNew+rGrdvY+vUhiBYxgnF8Mjz/iD+Rsq6E7nOvsZBhc3edGb9/PtrCEKNc0haIZRy8
AD5dM1FSuHu16gIJvNyvMVQwOcQdvux2OBAfMU5mUZST5WfuPihe3XzPxQomvec4DSemGnsPGx05
ORhSh5EboO4T4hvu7LudbY+x6kSS/VovEC/ydYyDusKgfIXVhjE4t2Kunxr7XN37+HbFCAAUoiu3
1HQPUzyn7ntQWjGCzGJh3+BiWZXVJ5kuDCcpyDmIw4lvhmwLhKPFmXQpjn3f7aQfasBSbGtPZ7Ip
CPyP4Z+drn/egwjWTmyRBXu20CkgWHekGNm0/cw08+x9NypnX6Wk3IwcjlZAolk7kAvrW5brKrKY
b69ba4IeqgaRKwxmMYooGMkEt7jAa9ajK8pto9R7R/13UgDHJt0yUIkpUv9tNjP+OMMHtYXlNtpe
kWMzduFo+8NzQHEBlsi+aIrK52EQjHmcw3or0X1lrIPWG3fZ2I87Ywq8NwfJYxP2pW+slClNMEDS
f7LJVr2fQ6yKA87QNEaBp8NAe0h9FMmC0bzgLH/PjQIeXsprw8ApSvhIZM1nMZr9doQc4FVFFQqP
rcVfswqEgzCbJgtrVOEsLFNnNbcgNkdN5r62QrloDfn8T9sorwjBnd+bVD+Vuqvj2Z+LZxH4ddxz
c1jh9W3YhlVjNJhs3vCyICFsv4pEMgPXnCoeIRySbrvJIIndG+/z5NA2HNRsZaGfUvHPmMYs7L2B
J04hvRs5mY/whCoeW4j+bkzZWhF1e7+M0nKGk3sGQo+d9CHsa577QgV/NLpYXUJFTtam7N+KZng2
g2oMzXqyrmiAjx5WAcwRWyXHl1zWPiandmcQMIV4nGSNfMcyAnYx2XYXCSt37nyu4axF20qUcVXZ
9N7pLY2uQCYi1gggEwqzTe98u54+OBk+ZZt2q0Z2r9WMWliY2UZqhg7J0EkoB/qkZfk0dvTZmucp
C0HZIvfKL2QIBB5krY0pjclcURmKIYV+nxeMdRv1hlH99ShwOGXK0mjoWLXjqMtsnKB9ALb81TXH
+7TKMyvW3ZjwjnwqU7chq73xNuhmreKO9m593Rl1v9Zt9a/Ujs9WAO+D0t8N7oPHh6aPmATzOzaV
DfHUdKAdjeg48T3wEX8qT1W4SwxvRBlE74qWv5qNfz/lSnYhnOP+aFN+jFljhE2RORELRjD5ql5H
zOF+yGVGV5302ovA6D074VxWSSnzTMQE3LIrNWe8CaXdQF8itWFAx9mQeF7O13U+p+HgKhmbIP/+
k8UoL4pCPMKELA1JXTiwpEuf+86wn7zKqi+mqfvbeKobQk+m1aUsJyPqlfvap/bsx4Zvd3Qj+Gz+
HVwoUwN9OsKChqvEgo5ve09UAe20BgJNQvca4ohFjZiG87hMkYCiZ/MkTADfN9A/TTNQuoveuWUE
KIK5a+ewcVUdj8wuonEIvNgv+T8vb6rY7/JeJTV1y9BVfV2u6DjMWEquFVqabPPJJlXoTE7TXHST
cELIuZmRl+smqtIGKmFlDYF4E/JaBCSRCGUkFZOpuLcyCIAoZ3yHZGyz9kqRRpo5bhRYjW2tdIbe
VtRN9K89G53Y6qK9LqBnf13pKrewNNpHS4jtlBv3pV9LYz0PshJR55ABSpH8gY3li0lzHDyau84c
u1z/kVBi0pct5fnWHVoca31VDGZoSPupGy18OtRj4BdsEzCKiqDQjxURqb5QrpFutCvT/QSFBAN0
oF4i1HKrsDBSe01nll40SlQ8yQ2/Z2us1NuiJWvFYOzXW8Ufn4DTjmuwjT38gKjzZR1lhdH3YZpa
/NqiY3bXjqyI9TAMTTK5+kqTBpuv4pLIGEbn9MPCRbkaM0Y+WLvqy9UAdHZCmMb6Bwv7dswdiwGX
AyfEShF603JL8Lio3faZtvb0gGbgO1SfyZVQw11VYjIM+Ib/ATCJwomEd1kUwAwoDaUDrm+WdVU4
63KMSmB/tqkLX4nSJeNbr1q2tgcqHmF39jhX+QvIM/KCWo27tUrP3tIGywO72YgGd2AhEFkqzA3C
Y1RHGYjc1bSaAZLaGgUzqivbG4YxLMX8DqWg3FjbKGJbf5vOpxDOU44VF3rUcY/DPiwzx4vRKHTi
3msaQJCUO5Oo9Oog1NoJQpuWH0Nj66g0BpytFRgesHTMTHFdLJoa214AjjOhR93FbWk4NSTI3SxI
agFZA2UR3EOWp3FXjxCD4xKK693G7qeXeippDIcNHkprFlfp3G47nalQDSVAeGb5HtAMZ6TMbpU/
WzG8H+3EdSG4TzQOVlcPTtg50njBvfFvcjgnkarrPqbW1OILDwjywqonUuLVGTfXPq6/Ip7hT1ms
p6kSWKZZWsNoRdlZpHpehlkVgH/o1o9kaqSE3SSKabZiYwzMyCb3jWguwXE1qwoqkPiJxBZYVaW2
17VhWwnPLBrxnubX9liIsOzLtXRZyEzMixrww3BT93sAkcmd1aZVBHIu9qgzNNDPyKHLHDalqp4g
KFqu5ESsxOUFw6Jl3d4bRwgdMtnca7S+NzbUv7fASKbrcpyzkCr9b8KnjHDhyoiiCXbngeC/XiqH
sQhsnaRDzrAfDfXSyLLAbDD90pTQMiNmfge0CksqI1cvOA/1C8xFpxhHdX1Z06zbUZh84pDwnSZi
vi5ulMXMBDJufRdBELFS9YZnZW1fG72pXyFVbIVz29oRMJXYhcpkL20rPszOc1ceToqQLFabw2gx
mIn2xQW8Rst14Pd/HVvtiDafLOk0wIIYdE9lbq9on3ltxEf0v200K1Cx8djGtNsuZjKrIwhN8shh
gbWdMi8PU6/qLnA2V2GV0zopeOs/4IJrbrRd9JduAaWNwsKe6a3azyOBPGytC6dfM6vQV0HA0pBm
I7UQuao5rGjVXIN57LzYQ/6sLJo9aQUTP3ekzVWJkyW08hw8rQ7RlPQb7KcRId4dnZtAwi1rtMM0
t6u/nSJ+jN+KW77rSnhIM/I3LdHsiwdJHhw1duPG8IZC3Q6OmX10FuKbwW4v28C6V47g22aeSnHh
9HlRhCacGtportst4f6u8HSBBW6Woee2LylVdzJv6o0RCA7blWyNII66IwQyx1WesXXb9cNF4RlO
bBqjdwHtNBUBldyELRmsYcVryJa15rwAlXCP25PoIqsCcbx3xU0622nCnKxNRsMc8C+6OEjf2s4X
Ud8YbYL1Av0Xz465lHk4BnRe4w7+Z0/mu5Z6BT2FCiBydACKYO3kNG6Y+ze1KwL/OAYsPph8od9y
UD1ygUIdz8Igh4e45UkVQVYLXxnSpZFjwtVW6uwTTMhyNUq4Kg5W92wXDY9Ky3uZJ5dfFsq91bYF
qSgq/4m6ojd5Svq/oKqQLaesf5gpY2uzrMDvN3T+WKWqTgQj0yaVng6SySlJfg0N/yY0RJBekSaY
IZUKVjL1dR3EVtu7KrRrA1FZASZAEugJEFSKm86t+voVXU7uhnBcFX/khGswJI2d7R0IyU6RwRv7
rdd++2IV3SsUWd906rFIzFmHiC6HlYh+YPCI3zWtQkCY4ejZkk4NMi4LryRRnuuxjSguq78jneka
otTDG6KJNkY1xw2Fw9FIyVXbJFlqNInLyimBzW1+BX57e2sJTe465fFV40kXU+EVRZSnnQhCySf2
WCgJRB+zutLfqt6vrTB1hnmOU9+wVoZF/rFMDbelVT22nicSHMnIJQhvNmblMUih1MALDYZI33hX
KQSvrdfi63RBtoaHOqIPgAJeHaOtr5BPQMNrNrJRbytHNNZDKb2q2kDNk8MdDEEvRLxZvirKpogL
nj2g4fa3LhD+1W4e2W4/4SzskWgE878gGBSOdxcnjo9fDyNENxEFLZ4ByKLbWVp5MubAQU/Y03vl
zQjt60a9cstVD4Zj3DbtAJRT4CvkRlMfEbfHVsgZUh9ZZeYDZpOqtTnlPGdhXcHK+MqaRJVBHn8w
gh5RK7oJqm8axJJztUo1AT2mN7yXARP0wsrATa9dhVKzDwDahvCxdi7kYN6gkzlAl3Cw60g4cOcu
c9fuk4y2qPukExooAHA7N43HKdhJ5YeVu4hzIb13YwZcQ+FSZ5dwd66b0ESB6sno6/SC2yzVsbSg
WWFUHnSSQAaoL4NG4NDBoZ89j15KQ8Mv8R0AzIGUlqzBQjDtOgH9581z54IAj47Y2BnpnVSdDLs2
g21eN/OoSPMHYk48gvv2XhD1WKOqf+kEEqFfOivc/bSLWCbEbU1EFY3oKz5XXnU3ywxBGoH7k9cT
7Oqszi5MC4KT3JR0DUkHC5vZpjHAydUl5AxJuwO3xQqpw5rqOtVZI26gWbFTHnmFf1DXb1mqHHrP
CIHY0Ez6MmRN+SHc/oHY5aPVtC7WqzM8Z8SVj7TsTBka1jQ/S6cfb4am3VKRejEu0QKrPqCvA5+f
HfpeZVWPPMQgm9Rzjde8ykkI3RnAvbnfWNmKw3Jxx6AK8+yl+PVOXfvvw9zjGnTse4g2u8k0yac6
73lU5dgXgnaf3UBT7LL62dFjFZkz0sRsbOrQh5XquvHKKupsUF76MSAPiIkfM+rwZyiX+2/Q8Mou
Z9dscI12fhmWI6tvWG2NfVSXSG5LEDGSEv37bQ/tJbIy55TtaloFVQxzgkpuZqffdZVX6C0vFlXK
0kO+lwWgcPWafZrD9Fmo/mpocghBe+Jt8ud97VnQtx5ceINf9xn9sOEFHooGcMqkyXpcSpqYPaTq
KCA21K+g80ah/IT2raox4VBdty4CVfsgzzjNhVuTdzK6707Q51Fd4YB0BXm3OnASLRxF4czxMdB9
EugDjxm+WcPU0wyISjRRk2EHlcO/xpmNsHT9NJpafy5RisjSraqG/lLaRm+HhZZbNqcGuHsuUCa5
NbhmXKTe8ygBozf5dDeWnh8j60cWqHmOgyV4aAl7NuAtHvpu6axnXspomu1yM2uareqc9fhpvLn3
dDUgvZcL2YDl7StI6CrmM6LvqpA4sLOpvhmpjXfQ4N4Vczk8GHou3wqYav0B968aNigTtbc50Mah
hatniLTv7GcoRz02UCrY+LrleWRlpNhCWsx9lEXKscO9VgGxBsOiELGk/SIBd7uYrVH3MasNv1lV
tfDWQ9+sXFmRZ+TKOhbAQN0MUMtMOlF3QN7b5ltZq37aDCkIy8irgPBLcVLgFgzCQJEm6mgwr+VI
/+DTsxBRCegTFEHsNJOHunT0puAoDPjDBkniKuAquCStr2F8wHh/o1TROtsAfohJ73Lrkne0jdBq
bmNHqydUTe2NZ1gvQdaM4VgHj9mAF7MLFwbz7pblZK+ZQnBepB9+J18QmPnJnNnBhW6RGwbo1I9+
ofcyzZRK2paUUUt0W0YGIVXc2IzHLUWuoyb27kPCKnKNEpp9TrkRpbWxGm9TG5NoI4TPTeh7c9Ig
vAq8cmO3f6i9UV4XmpP7aY1pu+oaaV7ZWQZUIqqxny6KIm+Zr5CaVyTtY69cpGTL6hZp6JPVpUVS
DINA3NnlKx34XVj0Xbl1NKqrU0NeJoPLK5jE+yLWTL4FlbIvzXLokjabvRvmOPpetylDugmVGeLn
D0LNH3lau+sBstVT2NkZ8maCMs+QyQArv3PHB1oGj5VBygyQKg/VuJIPcYF9ERXKDC6a0hBxDpWi
OmS4WD4YbpFHQDEGczPn+YdEiHCVjja55qnXxKMeh5DgkLmaqbRulSkc1HGEQcLBYdCopcafwNJ3
zjyb67ZydFLnim+1BTFdBhpWyPvqH82Mz9atnTCg+d4vIO4lETDHoDW/M1ZBXpQBR8Rm7l+krvC8
yxHiXU/OjFqY2RvBn7FvvSIe0pbSyE1NBbPqfIY8gCsRBwQGzAKZ8MPeHCS0wnP5yKsUQ2X+8xBY
QzyU1NxpbctP3jdwEWE4OcGVn+c/EtfBWtlId1cj0sP71rOQU3qelB+dXUAutGt2raksiPBCsDdS
eaZVZFrVQ1V44yVuWTT0pqAct0PJ/dU4yPcxLXAYeYPu7/vOav5ANWaGxmErkrQ1gpusagjOGpA4
chAL/bBlYkT5MHhFcSCPUiW65xnIrltvtNI0opTNeC2EKpee1XAC8xDmrzSbdET6HNLyFn2aupZ/
BqiE3kFO6RnII28zW5MdoTI84/DIJieZmfdsopRXzjhUPSi5Q1IvKz761lL49XlXorww5DxOu95+
NWvmPU0TikicaRyAQWq/KiShV8ZMm7+sX2acOHf43V08tmxSUYPCWQzP7SEBLKh5YAESXHMIdtaQ
sWhwaj+07BobsRI6LB3uRCMOnJVy6vQtB+ZhBwEDtTO7bl5Zs7oePG3fAcmW96G2+JJeGIWDlWSP
I45YZMfN0Jrris+ohQC1C5SBRKHqcra9ce0QMd2BLkevHQ3jrEm41Xo5KHaq1cEc56SiYRkYQ5gR
OOSEppoNZBiF40WNaRdn2rKneg5QGDGX7gYYHYdgLykdE3HVZO/94Xn2k8He1Pr3DS2olwCaAB0L
EEecgzZN4VNEFqKw0ZGLzXyTnmMln2pnACjyHwzLPMasu6hl2ag52XthJJ0bmeeEZk88f2khA8QB
PD/cJA8AOaIgLCi6gO6V+44jFAvx547MiSn4+vxDQKTX+RoFODy/lANqRxunukhRift5kDMvceii
jiL9RFH+oWhUb3GNGGe6SqceD0QFJOQBtwMBbPn7l0a1haoPrEQ8H/Dhy8/0nOL+8dMhdwc0N4Au
cCeFNtT3p9MpsA2b9/YeGDDjgorNz99mAX58EzMAv+jr4w9wJ0jfHKvL8Hgit4F/McwXelr7qEf8
PMy5tzjYB6hUov1hKHtfzR/z+MDf/3ePP4A8WLKTKZrF9l6qDQrd9pkZPvmR0J6EugBaoWCwfZ8D
CH5VHpcufj1Z0SKcZOh81ue0R099IgDEF71ipIhHGj5Mmlkhc/S+Bay6g6kOYWX5+6+0KFYs8pfA
Oh9SLHneVYJDAnfvoDbJnUTUv2WtYTF9HcA/+E55PecSuln73h5CTWNGzgGoT30kIOlhPWGDs4ux
vo9gNIONWpPl7J8kvBE9do7ccOr50PVYLKwWrPth01sHtOC27L29xn2IiN3XxplJWL7BwYZb8Bn4
+cBaHhuY9oWDdqqj/P2gb+Y0hvyCXre7oPr9jvg2zAFoyhB5kQYUw0i0EOK0PIMhPLEjLOATXZBY
AJo/sjVpapQ7sqz2ESC718UYu2LtoHPcogjz85o9viCgmQWYIvDRYO2CiPB9wpVn2oOQAXILZ+bb
ya326FW4t7IfnDMjnXglsL9ANwLpZNEhOhgpzdC7tgpK9qb5iZ5WpEeGdh4Hx6H//UjAmy3A4gU4
Dane7++kORQpsPimvZospAONbocrAA6s10JzVCEzyn4NLkRBA8IRAPZi2UGQ/vuA6LNNQL8pZ591
STck6pyu9n9UmYNFDSCpBeAruMMLsOb7AK3tI0upEYaYAYp0qeGWkeAlBWS47a5nMacjmP0SbtRo
+qSxMZoaaAjHD9VsNlezSYsLtCD5zgTKIEyRP69RZPJvELpOW1tMxFhPntffmujS3tjjKxzHINrl
bQrTVauSpDqpWrCEOJF+FTI3727J7KfJ6BLjvSsLc5fnCD1/XpcnVgsIpyDewDEcgOlDGeQAVgzE
m1t7T3GWBuXDZFnhOK9Rxvt5nGMI+sJsxVDo+CEGwLr5/mnHAlysnjv2Hn3r0NZ3PeQYUNWaOhSo
0AlPx23fry1xgTQQdeYzh9Ux9weYNSxSDxcTCBg43L+Pbi+Fp4oStjdvO9+FOm+KD/whnceA15Eh
kfuh1HZGEeL4DMZSBToHBBYMbB0SzFjv1dQfJdtnabpmhrG6//mTnng+aNXgLiyWXJCXO/ii/kR0
6THJH5pa31SmuLTN38oz40d/HWFZPF8iwlqooIO8I3/o0W5VieH9GhqJ5wNbtmDMIE1JD2alcGGL
1NsFf8hzRAnRWYrfyS8EvXcPKw54uUPSWtDLnpTQxNubFkAyYg2B2//BFHwZ4OBA6tjoyKnBAJKs
ugdinTlgj38/EhY0j4C3BQX9SKeQDIrZNapjezD7Cglh4V/HOXg+ZgCSuUvqeEgGKMzUULVmxl74
V5W51vTMtju+9ABI/W/bLVqw0K35vn4sQ8EDwnSLBzpfVMFD7q2q6fK3M/B9iIP4oBoblwAeUzy4
Rgx2kzgn63JiCv6joILmhpj2aJOlEC4u3Ar+cw65EJd1+usdEEDObxFVWYwcji6cQWelFrORP1Qf
GQDOw+8XEGjmAD7igMDZ5x98naIRlmim/0Paee3GjTVb+IkIMIdbdlQWFRzmhhjbMnPOfPrzUQbm
76aIJuRjXwpg9U61a1etWsuKXhSS47Kdff385J9+fvaqlttSr42WzyfpjdnclcbKz5/2x/l1PHXJ
//fz50LGKlXEqFX5vtRscgO4gmyTnqdmvgnMNa7Ahb1K5gT8N5hKOprnKPA+1HU/tpL0xdBfs6a1
exTO1pqTPl62E8vs/2xMm+3EnxZJBa8K4dmLsMu7wG530pS53H16Uc6MzK4FU0/p/Xcxkilop4U3
Y/rpe41RQENFry4tc4Sas1EUmttXYZq+4NB3ozpcu3Fz+IsxnJiY+dWucvXUdeP05Us13PXhp681
hKdgAILgRuPymbulKG7L3qPA+5xEP+pso8grsc6Cz6ADDXi2xUTRwj5b5jgDG9ST3HzuxW1wBUrm
05Nz9vnZAkcCzawg/vXnNuj38IBl0bBy7hYHAFsqTCTELcT35yscy4E+tmPHBJVAHw30bLoVC9Nv
nJ1skETcawhLkU6cv09Dt5JIyJrGc1fuAbzp0d5t95enaeGwoevBG5u03/upPh9EBpRHzihwPsNr
u1HD+0y4yb1yE39awgBGSDKWCHlC3Dg1V57byXkgBLBDms9emN+418lqlLTgBc8MzJy4L/t+OVCs
f45+Ayryrb0WbIyYdtGVQzcPkmm5AAwCdRX5oenxM2+QbyXVrfLeEF5qg3hM3mWxfC00Xwy6F5rm
arSGLbgvihL+8fJKvTcSnOyGqZeENySPA+iweLXOe3DTOlAkz+2Vl6EHWkJnZqTaHviHV2sclEOA
xjTli+xLUGvdm5vIzVuX6dZNmnfu78TSk+vUFb/kaGLsE9m1bEEZZaq5Lcg0ReBpURcVFBVD7JtP
fl0gY9bI/gMkvR0q77Dtb5LrVtnQaNIVHjCE/lUwU+AJebVDbt46AILID1KjgE0DkHhVgVVB3SPq
Qa4nVhTfgjz1nzpLe6GzU9xenpjZFv4zLwoJU9oc4XOZ81R7stUmvtEqL4F28+2QpbfRt8sGZgf9
jwEVrlEEKxbCj7iqaksUG+VFbL0tuPuylVeGsGZhdllU6C3Lqs8Q0JUQDu5fDECGwpZ0HfHrRLN+
fvj8lDRaVkl8XhUOQegfV+IzZWEJaNujN1OlV1L80PqpdAF5NLNQXpDxgvvTjaJ7z5DyV6nOvEdR
g+lI0EaUazI33LowB220KNfuKEh7mt12RrU3lEa7zuVIf0qqrD6QMpB/61135wKZO4pyZ5KcEcJt
EQr5lTVW0iHUBNoEjIZwUKpA0plVvm9rQFUtXQgHSfX7zRDQGbeh2F/ZedSIvwqIiO3Gpb1iHHrl
BmTSGj3pwjLiHpgEiXQiW2V+54S0kvp6r74o8m/rX0/5cnkfzq6DaR+ygBAL0jSlfOzRyWvXtBLT
VV7IKdoqsIO+vwYgftnIO9P6zM1MTTl0+MDbRqVsNohkNOo+sjz1xRiMbRYf3OqbdWjJ3qj/AMYD
Da5k2+htAr7r22T4pUuObvzTkigX2pUQas468GfAMCjBBWEQEc5fXrJVudAoZuqL3GR3ZRHvOtV/
lNDsbT30ifzxXnFBOkF4oGTSTs6ylVO5sKsnQrb/zM9OJciipgkDzLcVUMqIRodHIb/x1HHlAfhh
nKSep45KGdqjiS5o3gg/Vo2luZzee3KFDwJkIXqOM+/yaK/ERbjrwuihMINvvbCTquhRVIOVgcpT
SeN0zaFn/cO3QcqQTOXcQUSdwhud3NqD3FDyzRpL2siCCGIwy1+SQozv0D3KrvwwUqd0nnzF3qlB
anICIzLamnhszNjbeK31e6xDeLgTLwcw2MOaULbdEcj7Wuw1OwokNZkoHv3kK2jiJWl27tGqJErD
pC9SZ1AhLKiPZXz0ACdcPgpLRniOw2g8Xfj0x50biRPUzxANnxQx35L8H7dD+eLrZRPTJ04m/n0c
pyZm4zAjsJSWjok8+FdXgqvYOpiutWHmEtnbN/5agn3RHrl8hUYCXiZzlVc/Gc1UFoLUaQUk/kZ1
o8KgJyToDbcPuf9TCK8uj2/mEd/HR2yv0EuP5tMHnsZBHQS6F3ykxWhqyqutMXxSt/aPhXdhj3di
n3mMLLhmpyt+AQjY3XvCW2d8LnXy4fszJxDmalSnpLsdNVJsuX+LxpXDtzRFKvlWifoQ6ZM5gVtT
h3LWiAIin8qmZJbWirFLuxhYG031nBYFepPzXRxEoiSkcKY7kbVx2ytB2BXK8fIqr5mYFwQ8NxUt
D4XNrit2ZtM5UlM8BIWxEnovmeE9BDuUNPE/zBkHg1wPRCNrIgdxFSved/UhWSsLrZmYHXm/seTe
8rvIidsxP5jQNx0IZd1dVK2GrWumZke/mEBefcH9zbo9Gp1/r/dXY/t0eWVmV9j77p1e7zT0Tms/
Z4IoWhCCZStGTpXuQuU46rZYbtwfl40s7eBTI9PT7CRhk1PfMj1Ljui4sX7RhTbQKdOtrP2SDTK8
gCJ4/MjUAc9twKos0U8Txg5UwRMad42QeGE1uFFA1kBv9c7Cc/79ktuOvpEgd4Tqm9DXhPlPNW0k
n56oMyMzX9KXvhl6UogcZb0DPywLKxfWwiSdfX82Sb4wlp2pMQhdCbda+xSV+soIFqdpoikiGjEh
mpotdZAkbZJ4JhqOoz18pyc0WtlLywaALfCYI99uzYZgKLQuJe2YOU2r32pDfm3W2W3hps+XV2Lh
HjSoOP1nZprJky0bteT5YU9A/FgBNtkeRl0mmm7swbtXpe+B//2yucWFgUthUknjlTRPBqZcjZko
MaouoA/GMG25+psBnViYzZubaWJRVWLmSKl5tGDGlfSHyss3vfGomqEdJN8uj2hxnXgSI/KhErrO
oVyVp9GNo+eZM8oh/R7j76ErqE25wkoAMW2oWYBkEKr8Z2d2tQTg7HOtaDLHmPohYrnViYEHWmZ7
kOOtUQtPgI2Slffs8uCQKgWma0xAr/PdQVKkaD2d3dGR/SgOjXvtNSthxZqJ2UUTFJmU00aZORYY
dv3aewnzvzqrE96OJylApnnRWuv1VqlL2LNC7Slt36ziPsh3l3fB4uqcmJiun5NjlCcjeImc8C7L
xk2kOUENGlX/5Ue/pHD7eVMgmaDTQSgR3ahpQk9MpRDdqnHppk7jWxs5i+/cJKP9Q6rseFS/Sgkt
iZcNLq0QcZM6BRswEc8fn8oE11YHdL1lHpeBT9dyRhNxtCbmtmZmfifgsiXfYFyC/CvMOlspfmry
CqfS0jKdDmXmHJIxG4pSNbEBI3cl51stRgitsGvR2+nj0+V5Wwg5EEL/37zNXKvgjUnmxQzIYm3U
8os2gPiWs52brxyhJaeqQpuOv6Tm+EGUUJQT1GBFL3PkVLsRFO+WFoAVE0uLQwIA0AX/YXCeTZzh
6UPoTdrukZXRSPkwCl+aT+rHTyHaJE/8n43ZfJVSJ7i0D6VO0m/z0oZF4vJ6rI1h+vvJwdEGXaUB
ju/z7LOrkX7PtqXbesVPL606dC6k9xWeeqBMz620ikTPht4njtTLB0F9gHdjqyQ/s0+Wdf7MFlzU
RIA6lC5zN1DBFQARdpQ4rvAUaFfuWi5mcRw6Hga6o3e/eT4OJekqK6CVyhHHQx3nduOT740Pvy6v
yVL4AS8UUHRg1qQKZxcM2Umvh90gc4Qx3fj5sRn/UQpkO9utoXhbtVoLPN9rUfNrlC0G3NSA+PZD
jjxTjBjSgzhzEAkdbwyysZtQKJWt2EvCITQL9ai37SvFpmyXy9qw8xQ93NE0Idoljfi2VJDBGRTS
+3IgZJtAtrJrF+ao7eVpWdqqKC2AWZveeB9oFw16DbqhtnC56ZdIzqGD/CY3f3G3n9qY+VvYzEVB
EoXUEWVHKB5ogoHYYn95HIvLezKO2WGgBpR6tBxnDrRW14bcPRnKODVaXhdhviXrWiC0FK0kS9fm
buZGEklu485k7spviXFfJtu2+BsLAMR4I03ozLkzJG04GlJhEfJlyaZor/z2Rzq0f+Gt8LT/GZkN
o0/M0RgGN3PaNN+oQgDbSmlX4cvlBVqcLKI7cLmUjIjIz0+5Qes7bBU6C0QTczceRtnYSDxpLltZ
unYJvhSVfDpNFcbM84Z5oTTdYBDjtfAnwbWSHRKrtIfixY9/XTY1Tcv8fJ+amtzaiZMPJ7prvSHW
6/svXXuvrHx+ab5w7eSpKXlO4lrnnzdSLTYiUFZkXuJbz5T3UuddCb75OeTqu3OHfgyKl6kl94N8
oOEW5HjakbOpQj6ADP2jYJo/Ls/UwlBIhbEcEKiTEHnPxZ/MVJl5qSsoRuRE9c843BXSPjJWZmva
PbPFALpJXELjFc+j+fPBykJBMzQhcvT8d+fSq2htLIG++fQKgqStZD0UaxqbC7fWmcXZayKKeKNF
rA3L39uRcld4vp2M+kYXh5U9vTR9KMfr8GZTrPjgBPygTcQA0h+nFhK7D/clhE6JuRJ2LQ5HfZcu
pGOdfX2+3WDC9Uej9En2eN+0JD9E+jGs6q2UramkLI4GxKM+iXMDPJ+O1clmaMoihc6FzaAKX2ky
tSXzW12sBN+LNmAtB75J0R4yunMbHtwX3uizNijRjsJW8R/E7u3ynl6ar+kdDoJz6mWYJ030rAhM
dLRishnaBjV2W5T6rQivRTOsnB59wdFYiEGYKCBSKCLYOx8N5DLtWDZl7FhqUD0WevNPkbhpttGU
MAGllQiPbuo+APbYC05Ij4AQa/uMuAROAXjdQIAn3yj1RTurHiu7yEOdZ+OYfkvcITh2oxz9jknm
761Rtu4ivVSuW9gcoI6CmUTLNeoHglwfEVzpHUAYqV12XX+IBDXc8oZrnRIxibu2E+gtFmFIyuJa
uNFzSYDeolKsn2LeqD1UKGazVZpG3o5j0f2uVSRplXzo3ko4MF69RAt/ellmHTOYhq61LBG2Jl3s
BxA6r2Gbtnbmjd4xEPTxAGG4uofQAMoJwR95lLaIPrtqdIyjIH1rFJiuBJjBYLMBuQPD41or2uKy
cw6Rl7F4A82XvQoh+0NxnLNYHBBruO8FOw8Pl7fW4npD/URqSdXAAs0i1WyMDQU2o8hJgHrci2m5
u/z9j2OAt5axI8owiUfN+zB0vRBSteIEQpfyBlPCri7jr50v3SayseK6Pg4FzA4iNlMDpQgOYuYk
tYz+jjaPMHVwG+ogKy+gOXaf22vCBFEJnVAWvB1mBz3LpBEqJsoTCUVDCFMrgpdipKiTtXu4+a69
rL/pS/GfwTVv42g80IX7TQyjlZ+xNKHURujMAHRoWnMlADFK0UM2SMbTxuP0QXgUW97hWlYd4VPc
XF68j3HuNOL/2ZLPnYEGfE/RAiVymrHcZ/DV6eNVNKIbXj6ZpXkXrrnrxRUkIQMSQAZoPL9YIUo3
VOJ3Zrh19/QA3ray/un9zpBIXrAr6fX4IIwnRaVVmyQAESzFVXhvVbKmc7I4iEnKk9Qi45jnlVpf
SIO6U0Jn3Fv6dbkG9V5af5BKEm4BAAdFxfM18YRSzrSWWlziNw9xbO2kEPaIAJ6C0jRW4rVFWxMU
bbo6qcrMbHXQ2kcWSslOOIbdFdRx/b40qn7bGrCc+VaRr2BTpu+dB1Z0M/Lu5wECppbWrfOxRe3g
WhZoCEeVD5EJNxfZq/3lLb20OvTeTBkM3gV0FZyb0JtCDzMjw0TvGXvPkPNdA8nayiN0+sr5QKbw
CSpt+qhwrnPARywnaQWfExWz4SVsNzVshFG44u4+2mCyiDM18rMoW8x5ibNYUiOoHihlAlIUky9a
8cMc9xIlIU9fa0xftDUJ8lEGxPtpsyx9VQNx12o/ItWctC866caNxiOYEhdUuAfY1Ywfo+trK65u
cTucWJ25H4vAQ3JpfXRqvz9OEcRGVxppA6V1tjKXi5ZAQ6H+MWFX51knmIKiqAq9yNGy72lfQXTw
JOsreOsFG2xpqMJV1ottPtvcHTQ0Q+lbgRPwvBrbrZXKW3UtYb+wvc+MTH8/CXi9CSwRhhhJ/kUp
eRuSj7h8fhZHQYWWZdEYzTx0F4dMjPOmCJ28K7Z1LX7Nh/hO9pqVXMTSOOiJAQmrk2r+gGgECdxU
AQhsJ4HR5VUIni+PYvHzMj4UADyZyznyx5TbmqCaz7sQLutHGY6pywaWggVen1MhG5D91EZ9vhAQ
AlejLPaBo0D4ewuU6hkYfrIviT9hpiV8N/rsRylo2h3cJS3st3V6bWaxfpu3obQGEVkcLgBvQBUq
tbz5EyUVBmiDejVwelnYtn1753fu6+UBL4QK0vQAmlobQYHPT9DQlVIxCGy8WPlCD8k2FtWDX90W
obWV4DPOlZUVXNqHPMCBiMEKTrl6Nr9+rsdtaiRcTW75lGjlvVUEx7rzvl0e1sINODXeEEtRgFgo
Ern90NS5EjilWx69VvzHz1wAqr0TNOr3y6YWR2RNby4cGFWw2YjMKki1LDADxyi2hghA4b6rNpdN
LO6DExPT30+8QzHF+iKt9k7bSdl2gm7BTxyv7f01K9NAT6yUfemJXmHg6KKjrNxr3fH/N4ppzU6+
n9RtmVUm3x+hcFLE/lEDhPx5E6w6sC3AIjLdgecmKk1p4QR3cT/pLim34Uqcs3CdorRJkgWwNujG
eU+sp1T4V9Uk/VUfZf1GNp8tCOX6G0P5fLSDkyM3gdLqpLsyGwe5y7Du68h3UGDat5a1U5T4c92T
06sIE2TceD2SA5lfCGC/axoAAt/xXyAh/iQVyIevz9Y6toZA9wK+btXQ091W0u7yQs+huR8MTEt1
spnKvBpirZp+vlRsM2QDo0raCOFA2wfSUD58X0nTvw1tfeep/Wuer6Urly4KEElIu4Leg8VjrnSN
z4/roSk8x4vkB62Fz/FHSruJHEMZWwfxJlS0Q1qjKyhBjOdJz5H0F+f19BfMiZNorHcLNeUXVLr6
KGbuaxtYn4/kQKhR9mGP0BM2h6l5ulp0XSl7jmjd9sJdUjqDtXKmFtwnJmhxlsj14a5nvs039cKI
Fd1zAm1fJfBTXQtrPYXLayVP6HwAMdAFzKCW8CJHDfQZngPhbPpdNlrI2gapPQpmLdwC+/YOKiRv
dma4wqazSEv5BZzcxuAJV5GCwNjlvbs44knV0ICrYcp2n2/dLs/kEu5G36mlxzj5phVvXraSqJ03
Q03HA5lQUtzwatEHN8eDIQTcEhmngYO//UUt8afvqXDavdVFs5f05KZJy1eI2xCdqOkuujy+hXuE
5DAxi2kxOCKL8/HVJnh0JTJ9x2yDTf91DPyV63BxAk8MTDHNydkXyoG+TdpVnHy8lSJkiagWfq4J
8s/8QdUBYgKw24dwuRE7VxKrnEBzLHYdRHBJ8fIXs2TCdELbHTWCeaBpRk1aV0IbOF7YuSgdoaac
xagP/P+szE5XHaoKjWZYCVvZVoGWNIW8YmIhgqT1m04FkpFUsufvWSs3M8sok4AkN1yQdgBP43MI
i/bNOPrRccil4QHBD3mrGP1a5nAhyuOSh2Wepx95gXm5HgLT0OpUgnWhaK71vr6OzfFF7tpXb1BX
NsTinjsxNdtzbg8MFSZyQjCjdu228fN7ORu7jSmGa9t78fxQZoNYCbnLD9jgUcsUFD2I+o3mkD5H
9UoYtjRpNHyiTEYnFNHKzP24QeTlVjMGDs2Jcdbfm8qtFDebotJXgpg1Q/L5MVXEEaZhE0Nl/Oo2
6o1QPYHYp5ViDUWxNGH0sMokqw2dd+fMvbt9WIdpJviOGx9K+TisJIUWP0/yhBgJ8pUPmmGDF0fJ
SJ8kqIH77tUt/uICBLT73r4KamouHk3ZKJfCIfcdZEdoYxy9/LX3tO5WL2kDuewNFi9C9M7hB+Ko
kgeYvVXyAW7VvJd9Z6iEeuOmQPb6KCrvDbfuc1sJJdsP/EOvI70RNO1WCxE8ySNRf1O6Zo1gZoph
z3NtdD6CFJqKliSolNmJ6n097xpkR5wmBjFImaPe+MqY7yUzNbeG0SaT/EqMxon1ijhWv+K1ls4z
VglpgABMqJbzzUmbEmzGruk5em/eSHGAOJC79ePD5QlfPAIGazrdgyTgZnG8n8BxPrap74hZ/dMM
MxiArbeooOBWVyuZl8UBmaBJVYk2RxpWzgeUcSNrnRn6jhRZ7a4rhvyhQVb9uiu6Nfm2JY8/5bGJ
LnD7LN65qUFo2mII2EW+3vQPVQx2RisetUofth5daHelV6hbpSyGlSfL4vZFlBZaAsrCU23q3LAl
BHohhr0PWip9zH1rG9OYU8cDXID5tqYMGRuopxiVRUeNXG/hTN67g/J5/K4JfZdhTK0bItm02aKG
fmbmYx4nPPhRKICbxPterL34lzbOiY15c1AO8ZYrm9jom0PWtbam57Y+XClduOISlpwbuBFaWElo
aRA+nU+pTFeQFKUyJeroaKgbI3n+/AmYmCRAIXE/wwN0/n1SzEM56GHixH57qIpvlEXhk/0irzF0
LW1/2GN1aAPhwlO1mTfxZLS7WndIHMUf7YnxEEy1AKjn86PhkYIHlXiYfxAu1BQv9ayoTZwSISAZ
HpcrWNzUNc2/pcU/tTKt2Ul8C/tGmSpKlzgdykGlVm7j/t/Q9+1U+PUXwyFXAlYXsUdj/vZqRTVN
E8T3nFDZGuWmttCl+neo/8bXkjGZ3pFkyD6kTVwQEKVeVLHTSGhGWSWKA0r9T6NFK6+epT2AjXe+
MgLReRkyDHrF6qG2d9Kx4jWneIWtWNlhTKrXy/O26IhOLc12G3CJtrSkPnYkBc74PkJdyLztBMuO
Yu0qCPSt7on7cTSfR11DGyJAWENaOVhLB3dKb3K0Jh6SeY3Pq8JKEuIxdgyz/gc268cMbo2VYU7h
wPyKpuAB6R2QLOBys0tSyjUUr4I0caxCe1GLcRuNAUQTDC/KNlw24NXVCnbO/lYBBhT11nWShVd9
tUbDsLiwvC0o+9I58DHXEkKJAZ1F4mRygZaeUGxRhvC3FRjgyyNeNEQo8o6nI0KaeasoiYKA3nJO
Xh/BaqUF3p4uTYg13MZ0V2wtLiBgVMB7U2gwv0WjsfRqVP1AZlcH676O/yJqpcz43+dnWzRxDVdr
em6QVtLtDmGS5uvluZpu+Q+bY9LgJglFbX5eOSjDRm9T2UscLx9/Gfm1pW+EJL1WRm3XVfXusrHF
hYFuDYoXcCIf0BOS5dW9ZIFANMwH+k1ssXqIYUK8bERatkKwRmSDSPC83b5qAiuG5ipFF0qMbSsb
HzTXPKC3t1e9dq8GqGjag416HlpU8ijcZb704Gb+sWqgu7/8W5ZmlzIaknBkF2nmmn7qyR2QuG7n
pRKN9CZd9NYgfS8y9LcGHgu7vjB+N34s/MUUU5Ax3kGeAIomZ3BiMRQ7OGcoZjiDcDuBiqzgmyr/
e3lUSzebxhkG9qiDS5g7lBx5oLrtifkV8yBHO8nfy9ZB+aSK7XvyZsrIInlP9hyC3/ORGB5KB3Gh
Jg4FxAPKhgeUVe7HeI2dYSkM1khxkR6aAlJDPjcTuBKhtmUlTiJ9t3R/43pvIuI+vvGt0RO7kYaV
7bnkME7tzRZIRSUN/TsTh4FAjfZbRorq8uosGZgKAuhxmxRX5zsgazl/hRZN9/RV4N1oj3/x+Ymv
kfAZ5sz5YyhJzHbiu4iImztbh7AkL9Yo6hZH8D8T85Q4uXZ0T0wQvqlfJ1dDX8T3su+t0X8tZleJ
luh4owCAM5o9gDjtQymWwES0IDG+D24fHIVASDaaCqtGH7nRAeYjCVHN2AXmE6j7tBkQwrk8nUvO
irQ5pduJE52mlfPt57VFE9d6S7QjjBuAPd+isT+miF5eNrM0pRO/qUxcBfhqnjIwkIaVxmRqTHPd
zUA+oFvLSqxZmP5+4ngaqlCCGmAhVzZmbPfR8W9GABUFMQx4G3H2fc2tTN/IhNgZzbsYOc6VzOBS
HoOC9tQ+TI3+A/1XrGRtWOVEt616a4a1rRvaBtkxm7vBF26tUN5o0kpgtuRGT03OHJxHqB1kFmDf
mtDEzPpNUl7JVPGUdmXq3hEG80v+1NJsk41qDZwvqXkeBsYxLaMj+pC7Jgn3TaBddxCk2LHhXZtQ
C1hC/TVN9W1qCi+NG648/Rf3CCEogSxXInfz+R4xPKRFs47QXu2rVyvurkGir4x1yQQdDpSHCPz4
NzOhFYKe5QkwUTqy/BfTTVwECdv+y+XNuHRp0KA/hU200tPwdD6QNgMzM5hj5PR6v/W9VzUk+3qX
abe11tqG8HTZ2vS1+fJNLM4gccCzQGB9bs0TR6/qE1Bzip7CDtdaqDhZV34U33mRcmNBJblyhSzV
ZSfmy/8szg6bJVTUz0PQbUNY3bV54m9Ssbwe2pGuhKS56QtvL7S6PZQtWqBontpG3W0vD3pxIU9+
wix0kpNhHIMxgVujtHtl6ycrz8zl7xOJStQ9NFBC55OqtQpUQFLBPeY9yfHPUchXJnHJs9On8p8B
eWagjmohLFm1IBkQGMvSK4igfyrqGtnC/HQDLJgILGHfnko35gdom1i2EbleOh+qWtB2QS8VT0HZ
D9s2tCC2hOz9nvJNuq3K1LBDX0dKQun2ORqlYt7+CtImWlm5mV+j1QPM8pQOBicLUnYe9CqhGJdx
EgdO58npVd5F9Z0hBdombqD8GAN9Texj0R54ESyCy/5QCrHEqklKLwsd39/mkl3qjoLcsHL1qf34
Z1QnVmbLGcr5MGYNViTplzXWNg+lywZm++WDgdkpL9u4p9SLgdKdEMWvUvtUtrvLNuYH+93IhLmb
FAaIdz/klyvJL620p07fDTdRkN2rgnIwBPRX86Z56JE8lzR36wbuI5GTXaXm6+UfsDTId24sKJn4
MXMsXF2bAaJw1PBjv9l6gXKojId8+HbZyNKGODUyHf2TUMQIhUiR0Jh35IGe7CC0/QGNFsER2pfL
hhZHQwnb4t3MyZsHb43WWciZWr5TFsYPP8h+0YoCu1jrXDYzu23+LBpFZriZyFR/6AqT0r7LglTx
nTAIeJL4LU9VBA8D6TmPOxRDlN+F9Mln0btNlQwp2WQi/Q/tFixPRkRBIcLSf1jaMQxekuBaLS27
sCq7M6KVjbk0k5SeSXQQ3sHXN/39ZMmqTKlMryt8p0P4tHwJyy9wSF6exZnD/zOiiTEalhiT+t/s
zo6kroCpnVoR0vWm9JyGn3sYTd83eBYxXYDLJjLe8yGkkj8OFgqjj0XooUD9IjcrIerCAKamR3nq
e+TCmu+2OE0bQa5U6zHpduLeWPMNS5/nTU/z5hRfy/Pcu2TmxiB5mvUYt/e37SehGO+zA4oTeSzZ
AjAzJ+/sRSWVxMywHgUfKuevpMUvr+7CmTfpdAJ8xAVAh9DMe4a6ECqD3wGj0mw3/Am2Urbs0vtc
0DCN4szKNIcn29Sz+iDtvBb3FacHxK3/NcpoBai+sAyYoK4PVz6Q+DmHYCu6vDqhDnH0gdY8xb2h
Arf9m7n6n4nZXCVeVedjjwlPvlZowNM2fnqo1yrDC0eaasE7CxTUhBzs87mylDYvWlA5j1N5b1Ce
3OKqeL48kIW5AoKM94W5lRMxTxFJpluPJRXOx7reqOURtcjL31/YVNZ05VOFoJGEUZwPgV5cMxpq
kROXvYlCZ4vWdd7Km078XKjItmLJQXqB4aZlHqzzuZ0+NjVPLj3rcfxZRw/xl6b9tOvAgEZKlPcD
a6LM3KunmWmpeab5mHq3wVWx1lzxcR2mTrVJDI3Gcp7Psw0l8VzI6RcwH2H/He60NZrLDzuJjAU1
x3eBIARI5gndXhNMNw4K+bHJbtQ3ubuRzN3lhf4wACxIPP0n0jUowOeyg6XQu6UwVOpjXvoQhKCX
O37u6auwj1jiqSGN7YSHnU2RoLemX4aS+pjEdptcJebKVv34CmCFOWbK1FpFgW5+vWmt11apm4+P
ftxsE8RsQv8A1bAtBNdpMdiReR8Mz5343dN2pXt0ixW39TGynOzLaIuRS4Vrcw5IarUREqQkGB8l
7Ukt5a3vapuxvxlRwIbA/KEst9DXep8Nytl3ExSUhDfUOB9BmJJAF70r9496ukuFm6hecTALO4+v
guphUy9IjjZxKKhJkw+PYrx1mzu1uhb8z4YNDIFLERwpqUjK3rOwxE07S3FVcPSx/EtSgq0kvF3e
2/My57T1sABIhqEo2gemMtlDvdcrup7NXdo0RyIntuEB09UPwvio/NS/a6G+0/rEHirveNn24vzx
toZwAoE+Iotzxwa/cCZmQd4/Ko31pR3Ibg76s1KucdQvHF9FJugyIeFRiVZnc5gMyD2CwRseq0Js
WaigvIqjeE3idpaGeZ9HtjZZEbbChLw6H0xgJULVhsLw+K5oXuOLxDcxHDaaCGHL8HR55haHdGJs
uppOIg3dQ2E8hdrg0a9QeU62qMeueYzp9jpJK/0Zz5QO5uqh4WE+HqnkyWEJGpvbejZj1OX1+NAU
33Ops0vZ3ySDZyfVXqxW4vDFaZxwizTbwHMwpxRuOzICFCOHR7+pQltv9Zce7bBIzzaUOg9VLK55
JnIA85EaU+BGUI4CFJf5XLOvzZGI1qJxfBTGOthXbjT8htna8JBHlkpYNiNYW03mOOjj+zFKi60Q
xvE202h7iNAihimpaTd9Di621t1xRwZugCYVfe8xbVJqRERsE/9ycWzpXrdjJW2evUZBgrqJy2OQ
yObO6yr1Xh06yVGgVtzWcWveZb3ZHmPJ+6LkVfc1UZX+V6Ql1lHzAuFLNKi/BKOLdwgchU+6HyW7
qgeQZeDlN5LWsTZm+iNvJGSmwWjmybbJmjSwoz5xj6OVJ3vBq7OrIuj1o6eWrV03+ritddgcrWAY
doWoZa9GFQUbtQhVGPiU1lGSXrMVOVG2XTsg4Ozn+V0zZhYEPrq1r+LGuHZbhOKlLM23SJPCb22F
oi0lYrczikm8r60FeS+7AgTnkjc8GUEYPHViGTxY6pDYqur9zkyRbKFWxg9xr9FVQkJq44owEXkR
bGYZWNO7RInUXZ5E1rZXtG5boCe/a8r6X3oxwo2qJdK2NAdpi08FHuIn7i1EcuJ9IqfiU5Wotx6p
n3zcNUPaX6uWm+wCK9JtPy29K92rh6NCyE45Rtp7ujFROpi/NC0Zt0FYBjb0Od42DgNxF4oaU9qF
ws5qqugbSj3Zba+lIkkLxFZsVe8N6bYOgicaypRNrPeuQ+fnDyWLuuMQtXnL1FcWSvLkB46C2vh2
rfnfraHEzfZd/k0aA7Pb1JnqNZuyHL8PZahVm1QykwfBFLotsHz5B7y8lbrtTNn6JzA98bsM4HAn
dKUQboTBMF7lQU5/uEYivVhmld2KCbuxkK23Ukzrr6My+jZT88zGGHZuUr8lQi88u5E73ibeEP1j
JplqXimBVm81o+n1raoFps1elLMjeajffjvqT11FUTzwrG6bmIN3pDbQbvSg1Q+kcfynVAzN3LaK
sPlCzrj6EeRBuxEFn7xLKXf/uhV1VRQohK3L297bhIYvbNo+Nu6Uons2hN6/KQMYiR5ytfEOQS5A
e9tD7IDeiHfVJ0kJp2at7qQaL/t/pH1Zc6S6svUvIgIBYngFarZduD21+4XoUSBmhADx679F3/ju
dlEVVeG+Lz6xY59NlqZUKnOtlcm8SRR1qnAcVFRbVY95Tn9mpuLfSubK4ww79UFKJC8cRVF7FwOI
vx7M2n5SMebet1FDBPBAJg8aKdlz3tTfDKcu3kRtvGcxED5qUHXQWxNayg+aWGdYpUkb6RqLNB4x
t96bqTojQCM2EqZW1YVop1mt0d/MDatMf6cT+KSh6gR6nKWyDhAT408LjVOWd94rFNlSn8iiDHUw
0FbOqItvDCezDjynYPdW00kMFJWzzh3Aa/nh8B89vDDEv/3e/M1yOvkU8hohGQqJRa7xf6Qy923h
8A0puAjcwevDyY6rkHYeX3fKyoMSui0BnjFkbfZtszMrzwozljgvwuL6vk9jFuRMsaAUpgUFOtfz
hynO/ZqNejA1AuJDqdPuWzloAc9tnsETCvTyTYd0A8H25k30lvbDRv3SnyyehoVT94GR5tCFSdJh
M+VugaJWafk4w3qQUl4EhpDostiklngCYUgERpy6myJvq6CVzvinR3BwaPGI+SGrNN+ZRkJ9r6sy
hnY3RRcotB/fwvHoQUWTATTXnrxysxRVgGqSvCvSJvlBNdw9fornVGDydtp4rd3vTd7QTT1ozmrI
Sf9myEx2wejWJNT6vtswNbjbmiZW2FS8f0LTC9fnWZs9G0WXbtoUZe4eQvuHHgiuxzGWNdy4Nm5R
WnYDTqT+IDNO17kGcHxh2+qR50KGsnPRgbWc7FC6WRX1WmfvNcihbjupTStW29lXwYZiy5UiwSho
CRCs7hxUWlV7W8S6H6OCAKBKM1W/hZnD2amch5rePVIylgGPvUemkThE0/RfaLaW+ulQAseY52/I
8RZQ0tHQKTa2u7AvrHStaw68hldOD9nQpb7mVsTPmgYXg5jSe9G4IsC7qPeNHASPqsugTWjF5Urk
VY0qqKB83zYGfhN+1F3PO7lOu0zeT4bwoNTjtisTzfFW0LJRAboSVGFClbVlTCfrGGDLFTB9CJIY
kd9w++YrlfB0NY14CzlabQVjqvFVnWFP95Vl71oAQ4PRttAOSYNgfwLM0H3Tyzyw29ILhGf9yT17
empd1n6peV1shAmzjmzp2o310vdYNr6WXe6EzdBNPiQi9Ic4AS7SlFzfZV7cbWpN1KsEXm/vdemw
yoveXrdA1a8FHP+uneVJtDazdxaaLD3JQg6BJoDAQuYa9OAae0dkjrFykt4OpwItcTQFhksw1Oii
M5qChQA6AUYYd9ZdrlwNFHf8obFTBioBDsmr0BeiGOA0lJa1e9sbyYo3ZfZFcLDYTNHUX9oqr6H5
McmXpkX5iyjXemwFwY8u23zVa333PZMq8UdXNb5H0K2W027YlNJgYMxisnzDY+WK5qL0s9ord7kR
Ax5qVs2hLvEmM5WXbltsYhzptHuywE//yW3Jw751+q2ReoMfGxAh45P8VVFT+OjHxX2DYJuNWUUO
OLJxgIShsa6dLNlATwy+u3OnLRD4OGTA5Ie87MxgLJrJN6fc2nWl1j8giLetPWpAavATHvO1Keyn
jLN6P/ayWVWdjj1rT2CwxxXEMqVu72tm9uumoI7v9kZxP4FlGNiidkKtogUacCG6gsKvHphjjRCS
le9ZqQM8bE3WDtmpeN0AD7MeXEv6up67viptAeCNBAaspt6qHm0PfV/tn+7U/2xBbnrv+5ggFE3h
8qShb9q+4qgpoQmdSmvIzbW1deAqYfdCS9KNmcnqNZu0ODCo7DZZXppBIbw2bFjKQx2ds9ZUr9pN
iVZLd4gKsAcVOIqjTPQ1lIu8FbrwPEqWeNSHLk8a5E1LN2lcoW9YBdpmqObLBqpgWFM1IoYYM+vL
aKFgb2Uaeg0ATKcFVg+iamP0Qxjb2biKhUi3pUhkNPE83lZCiodiQlshre3sB5wjtRo5Y8dKZPpD
W1YJJGsNbc2JNgCkjrqhQh8oxy9ynYdIZ9RrnnVxF0rpyCcFzZ6cVkFu0mOD+HJFZDK82W7aq6CC
jNg301EiIo3Mfll1l331JputKPemcNCTnxnJiB9rQx4gBjGDsvHMQPQIZQGgM7bQ1fHWXRvrK9Tc
E7/phRPSyR1XnUzHIC7A4Oxri625BoEVaItZW4/IbpVrBJsOTzaf9NW7qjywX0avOLqglYVmmaBg
bk0Kqiy164/In6yYVWmrhKh0ZVOW6MFAaoNurFJN/RoC/zXUvMfYtxL2xiYLtICua98RRiR0ZaHM
GCUW7+8oul3le+7xukYwi7ZfKHLKkFuQVKOtJx485vwa2mzw6wqb3orrZD3KEUEpIJzb2Btw7RS4
BtO8sleK990OJC/5NFSA0jmsKt9NI3fuUMronp1Oy/dCVFNkayy1/Qwaw9WhZRPVUZ6Lm4ALMZEA
SDl+FCMcQmJMYyCRFsGVgu5G0FbpwKamWSQgmfQFkRnk2uI6XydIqN6VY+++SJLHdcCHWu7HkUEp
p4v1ofGh/pL+hsyDjCwNhIKcOdmha3oQHHnPUn9wszHoQP8JGkR4m7jqtLXXKrgHmtoBlLnccDLI
sM2rJtlW3iBCK3O+ddgL93Fdd5CviovXEXpAd31SoaFqMeeLVJ++JFyq9WjaVSgn14Rid6M/u0ad
RgbTUujZpQmeQ43cmKp0Vwbrq5c+b/AKn4oy8OpsDnqkg25J1Nsn3VSuKla/aaIVq5LbxV3JZX1A
b8nuHi8ehjvfbI40b8cnx27YTm85toows11D+R/8VzxMBlOiESHOJk1Uv/HQxHuH51YTNXWDyL4l
LnpJWUO8SjLWR7mqNF8bHL4yjS73CwtPjALYtRczpsbabql+9HCwnzvdrlZJEhdhyYckTPUC0ndj
0x/0bCrXyu7Vl9Qqui8WsNpwnxbxy0GKdZvFgcvdHTiMr1lsaaHkaCbFjCELeFH2D8aIt5KAOwxA
ChBrw8it9dxGPjCFPmwS2pMw7srfcdZKOIu+2VdtSh4qw+VBrotwtKFo2U5Dj7ZfbndnkqT7npcC
QN20Me8hsesCKFSSMAN6HFf1mO0TvcoC1iU1QOX6JiGaD5Hc2tcmY9oPKPitupg3e82TbG3SGPrb
gI5+QWkAcCrA1cOxa4vDDMRY5zVngTsN7h2peRbW3PPWvZ3iWofcxLNFyl887dyjbsLN2V6NsGVo
NBR1zXynWOp+N1pSoKAdy9Do2u5oF6V1IKXX7R2p/7adCg5atmTPRxMa7SO3fCTk8vVE0fIzQaUl
8MrO8mlbqZUtZQo9RddeaeNINozq0k9zl/+xDIncv8m0Y2NnfJ9WslhnbNAD1AOTlRj45MOFayvR
4mJIqSiBWO0QhHpoYQlyWRtVhE5bTVmun2S1G0LpUwsyL8l3aEdPD6Ob1H481IkPwHr93jWQQQCB
Od5NBlh0k55Pe89Q2Xd0ZrPXbkvGO4jb/1E8y18sU8Nc0ux18IS2rmT8UwpRPLUmryOgF9HNcjSM
qDKc3kc4yla9YZcbBOIsmHVcQ+RHhhCEKNMnWJ+dTDV0l7QbbS8ZJP18ZE70Bx1ZykB2QxfmpHxI
yEB2MfhrK+Yp7Wh1SErY3KoOyEBX973Fh8ci1cYX2pGnqSvQyrPWC+8p9qyj2evaC6RqCNoG5hVE
/LiXREk2vHtJMt5XoHoE3Ir/eGUmD2D+jXujb8qdhSsrSJNx8Cs0PTPRkXCYJT8LEVSYHA3mpe7s
7JgNYcY52kqUvA7KVHf9QbQsiFNaH8yG6Ju+1N2gqd1+XSRxFjQmfTVR/NlOaV7+gQQa9SfVzU+u
JF9llPV4irXN0e6gCtQZ3kT9qibTFxsN5Xa2JDxAxKtvHKf40+aZt+2NJgtHZiMuS4V5aKDpvC40
cpfUQxG4rNajxuznKXTUrvM0L4S83/cCfIVNjsfXmre5RFLBzIKcIAFVlhoibrzA6B6YhvGlAtps
HU86XpQjL75mmta+AbVq722cjQ1qeo1fNV5/1BBP+WkWs9BtGqS3+oJs0WJ9esCV2vh9WtiPTYpm
c3i5xofMdY1VUY/a1uqcvPEHQySILpxkrbO2QhiQd35aF96qRPLTZ7L57aay8XMc8a2GPNMKTTCg
sjC22mqq6/oRAfPka0Ak+Y2OHcU8OvhGO5J7FzyGu6Ro09dPZkrn5J73l+BPyAz4P82UtuNg08lz
pwh4Z9u4m6obedJLycO5CwK+DHYydOtOv18KJmxAZqaokw8j3yXGjRrDje9biyLjgJaZLknxfe+Y
x8F4C+Z8loLH9HioO0FcDfyiM4LK6Li448Z4ioYqR6Zwb+prxW9h3S6N4aORRQFT0IIOdg8jWRJk
mn9LbO/W5xdL4AE0JsYOn3eQcqweG/b++S3kzQUeINrJDJI+XWLlNMrOkH2KCvEtEub3T38dNAaQ
vKAY6s60xtOvx+3QaW1v6xHEI78ZSA8hA/bZ6iI4vHMaH0UW1JJh5dQEWkwPWS1qGsV6cUQJCHl1
Zf65PowLGwk2gElAfQVvkSXHFBUEzwRakEaQ2CYiaktkKp6vm7DxM08qEvMwTFBMoSkGVJU7//sP
RQ9pVRaavFY0krgjodL0RPMeOfr8mwNu642a+zmoahYEmWkfIDMi+bZwGwqJxmaqS4oLctxmRb+f
YvkIxuizIdhPXUmkIz/bwHZmWs/ASAhiwya4M6fD02ttdLnV0Khi3M/3Cft1ffrmY7CcPpTHccYB
EwJcYbELciNDPFPGTmSUvya070uVj1yqP+Lg6wRZoFsSMUsGBXALc3d5yLnOVflZ/Od0QLT2vLxM
dDsqe4esGiMGj9tu9zRGerhKVlnaI2VbPo+mthrKOg6uD/eCVwCUCK93TCrwH8uiPbK6nWbjPEeA
aARq2HP7k+1Q/md8Hyws/EKPOz0ZuGFHDKilAlvS+YcNDx2yuTqFNqhAT5xOYIVg2UU2CTsCjZ1R
YxksVHAgzs/kJ5vXzcU+0D4wXX8br6BmfmpJEcT9gyPNSCCFlihfQx73+nJcQiCAQ4gSNtDIDhiL
i90Aemerd01rRBNKZkxuijIq28EHqXCqmzUtxJvWFV/12NoIr9wkyOdZ4+/rv+FsS6DUDTcO9B0g
riZdxgKZ3lA8Yz0VgUkTZElxN5niRjnxogm0rwHbHkx4YAlPJ7LGWwy5BFNFg6j/6G28dwp3c30U
Z25wHsUHE4tyNpBGnOWtoaKs+05KqBaVx7HM/YSur9u5NZTFrY33h+tWMeyAPo6nc4rA+4aTvWQB
4fPcVZKgSrWU9kkAfIDQQwoLcyqQgWMPZvdNtsKFQjY0i3GMZiU33LNLv6oaq2kKY4ha4bASWDP0
sm7G1sWL3xPCL5Ok2ea8yg9qNNKXyk7dtTmUP65P5oWyNqTJZiEJ8MkMKKGc7otCYyUHax1QB+RA
HLA8XQOBr8V9k4igzz7Z/WQ+z5YJKzNn8S+v69QcaOOGI21ziCj0hyF1Pkq0akMOX8g365YO2dm9
MtsCeAw0CRcbc3mwnRatEUg1DtE46q8GZevWtlufolCFMENxnw5lmNr5TzLdat920TK48cBkIXo9
gwUPllm3IGgOkUSD8EE6aOpJArvcxVA76h/FUAax1qyuL+RZYIDRgkQxA4rQAuuMTpD01EZZyR0i
C9JQYamKBxsq5UkFgUK3A+cFzgzto41Pqr3/XVAKmSh4aahvYxudLqglhITShQc9TdwBhb1JDOZz
zcC7loT4x+qT/d3+2puBOTPxG+HPMtbKvREvacfEfgX7rEBW8Bam7ixexDwC5Y9i2wxvREX9dEAo
WNFS9hXOPh7Vrgfhiw6J4+7TUcBsBnU23P/A/0Is79QMjgDgFoYYo8lywnGiR4jM767viAteDCbg
vwAan0m1C3+cKA01jrYfo6yu5KNykUnGe4Q9Xbdyad9BdBm1TajvA42zsFJ4cUupVo0RtiRKoFva
zvW0fS1lIOl27N+vm7twyVgfzS2cfydVr9K4GSOSAMIx/naNZ+XZ64n/vG5nnv+ToBTrA4lEAE8R
Y5Mz8prUay9htBwjpLa+0LiGE1bvvLZeHUHQ7ywNvN55KICpDq7bPQ9OZ8MWVLJxLYDAvTxQVd7n
OToCqyhFZ0kSa8gENStKBTJ1vxrvpUJsyswf1i2e0KVtDyYAQi3QAc5xkJrm0U6kBJDE6YXg1ULb
P/UtxZdLoRbaAmArAmmJLb9ExNp6ivrlMI0R048UHtgQaaDlRxnbQeoIn0yPdrk19fvE+KMNu89z
oeCK4ZXx18JjGfJzp2fOGqo2N1PdiJoSCq1I+rI02V5fvgtn7sTEPM0fnoJu18x568mI3EKAc7jR
jMfrBi7c1ycGFnFca5m5pAnGQDhKR+Y6kbsBvGjO36VxIzS4OBaTQJcb1xieZwsXBQU9w+SoDEaO
/dOOv9/CJd74vLFIII2ZN7mqzPF5vza4P+W30i8XtjRIrng7zP4Pz4hFYJ/2FspY4I9HXgvocKMk
eWmAEtpnA6E3CBZk/tbCXTjo5IwYHvod0Ahb2FKVKCdS6RMg/Z5P0nfLvJu0dJ1Ur1byy53mmlmz
dQFss26kUC643xPDxumG4zQz2UjlFLWcPQFWvErMt3iIOkOgudxW5jeeEZfcE+yBvoCNAUT4kolX
axCHanIxRbXBftiZ/qNGMwxUslB6SJif8nIDsvbPKW7uzB54l+ub/8KWmTukIGMEJhF69Sx2pPRq
6hYSGEwDbBnIn924W258fikX1pdZqhIDn0fWACnpVef++Yffj5Af700gcvHYPF0sJlLB3UGqqGDo
GTvqiLiZe0tIZv7IciuCMPH/jZiLc9X1Ote9oQFQNYYBAJm/lBl9Qdb+15ig3KHr75o3cb90x831
0V06bxCMQR7PxhqdKXi0LYoHJOaA0ouvNmLsboNi6nUTF27/WZPmf03MK/jBvVrCtsdeFFOUOqH1
vSXQWd8KemOPX9wGIOLDcUDwCVHmqRFBCsMUE4yYU0gVmorfmKfLg/jv+4sjGytNryl0i6KhXvfe
hpH1AEX3W1m7y6vxnxVzMYrOVbLsYcVsVrrpp1/NW+O4aOFvADu33jnLrFa2Alc8+fveB3w9d5Nv
uSEeSEtX1xf9hp2lLpabJMKaGqUiinfcCPE+hjq2TxMR/YsdvNkAtXbOhVXiUgDfJwHHp9V9CeC0
iABQuW7i4tZy/zOxiF491jqQFYUJBqSTyCqf3mrNdnFzIWwEod7wEMEuNq8G4EMluI0kDMLHcjCA
2bFDdNkejPYfxgJHjFSqgQ6GcGinGywDJ1opzULxBOlTQO9ufP7Sqn/8/OJdkePR6hWAtQJv74TG
7x6AXOsfvMkscoVZQniDIsTpCCBDa6aKV3qUNGFaB2wHCIp9611+acnn0gASmWhQDf7rqRGn1yZe
CdTJ3AkYJb2rfe7Sl+vb6tKiI/MG5iXSsUg3LObKzeM4ZYTpkesMK4+3Wx5XfuqRlcvX1y1dGg1u
fkTxyFt5eB6djgboWSQgNIWSVuv2G4KeVSFDvvGGnOwlK1BbAZ3XQXvZs35rOlpR21qKaGoQa20F
ANL1QVyaLqwFoWBUo/a6VHqwC4Aj4olOkTIBHGVNkDvOSlZbu7sRFl7aw0jKoJEonpEuKk2ns2WI
klromjNGKOn7ffa9BMKnLG48OW4YWbpH4I+FKevZSAW95Oatt5AUuZWuuGgEz6aZjYX2tcsdhli9
7BGqjFiRNii0P7DlN7doaxeXHQEeEq9IvZ7Rrgzk6ziYemPkAiS8F1NtbGIm/1xf/PksLMMjrMb/
Glns4LhxYtnaeOgWGVKPzXsJ0EFtvmNlvOpfTKF+CgFL1M/OHiCD1Rfe5AD2z0eFrmd6e/A08thX
0z1anL60wEBfH9rF+fPAGIPCD3TIlq6mzlurzRoLzCha+y7Bw9C84ZQvnpz/LCyVgTNkAQXI+Cry
nA3XwglSPgAG3grAyMXdhtzeLNqKWHupzh2jzXfdWZi4MlHQVXbvB1v5eS7eWJt3h1g2QNKgYILM
ceF+1STa0BeAQPjFOLob6UnQa/qQO4W8EbhdemtBYmvGIyA3A0WG0+Pco3tepkmUBeqi/VGQ9J7W
Mgk0p0uDDuUw30Pji01TFp9/h0MW7z+zix2rWD0AZZOoqKVDAFji6iZr76/W7vJQ0JlmiX2Dkt7f
V9+HuNrxUukl4NlgZPGAjCeAaqVyizWCbfugKyIOaBbhPQD5DqpFCnzMWGrFihcZyPHo6LhhRtUE
mrT4+/UdfWkjzCxZVNXnd/yyEEMnCFyiGQFO0HBIvsom1JPVP1iAsgNESqCpjUzf6ZqmCShtKVRl
IgIQaua2APq+VOIWmuXSuUHjUIq8F8h84DqfWmlcIMl7Dz46H0lYTt0eyV7RgW/xyaYUc3ocuY7/
DC32CnPLsus5DMUKwA29CoGNOo7FCEEZz3q7PnWXjsMsdIwcJdJDkPU/HdSQsgn+GiXFUtPujQHd
jzxtA224x4agbpQP/E3X02/XbV6ayHmdQGMFM+Esbc6aPondFpTIPD5WFvRJdR+q5Oijft3MJfIx
wpb/tbO8VHVPcaNViNoyNC2tQEQSQKR56KWsZ69OfjArZFhw4Pm+z/Vd3d3SHL40tR/NL6L4QjVx
DBDdFAG1KlTQTm+V2BMaFoavOzfih0u3Bu5DTCbudnBbF3szzcYmtaWBh2IL7ZHa6ny8HNMbE3px
QKjEQbUeQB/glU73istTp/IY1g1vr35jatp0ZzYsDmKzQ/ooy50Vt4bsSRTJLdWQi5YRuCDU8/Bn
GeSbOVh2FsVUtmLbGl3Qom4wGc8psdBpNyLOjdD1QniBSN9BfRPlsPlZcTrQdhaKkjEwX1R7xOO+
UOu6PWBe7U+Lb7hzI2JEYuAjz8I6i9NndfYooJegR2A9BFP7CzSILnm9fgwubA3QrLEtICUAzMCy
A5fQicoUkMhRNT3H05oOu3/4Pvjvc6iPl+RSxbmuWEH6sSGRQCsQ5Teu/3/7/uxNPlxrejuxUpo5
iQyPBxkZffRM+AcLUGyEG0SYjxtqYQH5jyJXph7pSeajefxn28vMDt2FPhyUMdCKby6anBqoXTEU
hemQyL1X3PQ1MJ+uj2D+wOLqx1adP427f25le2qg0/tcxFZvRFaeOaH0il3MKdi68mCOdNvSLgva
wZvAhcy+Xrd8wZdD9wiosrnChpL1YmjoQqyX2gyPnEBFGAL7VfNWffnlX4wAV4auyqg4LYugZhYT
7oyJHuW6RJ8VpXYy1uMg8aYX2yxuBIgXRwTRZ/TnwLE8eyVZg2doOpBlkRT2F0i5P81MQl8r+FG5
t5QWLvg1FMH/szX/+w97WxNgthpjhjd//y3Pv5H2EY1zgBOBYkUBrbPrs3ghDkOrQSSsoUqEe3ep
lGM6peu0DpCmfQPIjWH40Cj3++STzaf+bnaU5oBmhWDc3EL+dEwGuCFOPKG4UJpd4Hkgln8+tYuk
Ahr4Ag4y+7PFZm+ZBS48hMCjmStAD3y81Z3mksf8aGDhcUx7AqygM6fIatb2sO9+f34d8LCDp8EU
OdALO52gsR2cTsUoafF3pe9dM4pv9X65OACoAhLsYZSgl8lvzxkS9DVDPcktftWlT/Nb/bLOL0iI
uaCj9SxYjP9d+nxixDmHpJBzpCmoAmzPvK8pqNxmMobjp7XtADKCMSj3WtDbOfPOVQmuJEmVfazI
Pj2k8ad30+nnF0cwHaCyMZX4fHnngsp9K2a6UC6fleqRZQMCDcW25eXi1coG67ujR9B7khb6EdNR
MgZm9Y7QXW3ood39IjN3WjsQEEvJ+PzZ3XZqfzE+T6kK9LmBHjXvpQG3uU33siCfdi0wAsTNXNcD
fmkJaO69oWymDIMk6ZdGgp5Z+JnzeH0gf6Fep5fcjKoENwt4LEQaSyhYNQFswRECH5Gbb9ZtX9gD
cH0mfUpkyt8wy6C/VsUXT4nuVdaGiUC0ThNfy0kcTHkNIn7nicNoOO0DgLWoPk4xT9+kJt1NZ43y
YKUJi7pSFruJs2JDWZttahMQN10BcQCiuNFtEYoIFdJSjfsRseOW4cXvC+AhdmgUm3/vm5Q9ovI0
opbvkjfoqWtvTFEoJqqkjvoEkpmynXI/tnOQFdiU+SV6fqNnknLCIZOk3ODi6UFvm+oHDq4joMyW
+TJy76mruj/poBm+lug5GHNT2k1r5MGSXasUe6+gCH1olSt36IaaAuvUN/afEViy37mhtPD6Spxf
JHOOQYeTR4YP+r+LO98pwbbSC4rVbo45WKMgc39aEBKH/oOJ5dPNFHFbJjVMeGuZgS61vj6CS/4L
+Yi52RnabZ8FFFWFmRwls4+6PqxTbTs1v+ui8614z8BCvG7r3BnPQ/nP1uIAjk1n5ayFLdW7GwbZ
Jtu48S67YAEICUivIc+GIHBZLiIVK80GN/+R9Ot6RW8JaZ0HRIiK4eVnEwgflqqQDquRLmQEbVPG
J4knUENnlM/WupXFuTQM6K8igoUE5ayseHovCp6yRiO9e0z1b/2hdL9eX4dLw8A4wD5GpHze6hPp
fa1OmGcfCfReH0d3gnwHJNufp9wcHmiv5ze0pgwDv/fUX6HfES5HQDmBrgfe4nQ8sZSsn/K2BEqq
aR6HWu2IC4b0qk2zCepFrg71pvLd1etsNUyZeHA6aCjxskz8uINMmZ4iXSBc4T1VcFHuyrXzZq1a
q8Tku05g1kb2HR0XjMdZ+iCotEo+X5+w82M+e3TIZAGFMFdZFr+f5aTrtWIqjhAN0GdteWH67aeL
K2jCB6eOfAKiRUAOTucoQaxtgdDJj47eBBOAcsIeoSYRXh/J+c6arSAXg3joQrhStkllcOnwo9Yf
iJcEw/R5lwgLCElRuAMF4YzRkzCmRksvs6NZ6D51QPzXpT+Mfz4/DpNCahHY1vlNuYwcK0VRvKvy
o0qD6lHd0l2eF3SxYXFA/vv8PI0fXiOcdEMyUHw+pu9TutK6O4hpPDbdhncb0nzaLVpoH4uIDl4L
iavlyqOa4ih9xO4yyvzeAbkbQmyfnS1o2DrIN6NsC6H6JTENUpsOd7tKHGsDHb82VbW9/v3ZH51O
F76PJ4gHKCIgusvzkVp6knomF0diCH7f627yrGt9ss+o3d5ZcT/sTE13/DEZbvHHzvfzbHku19to
IHCmOZhYtSHyrhHH7lef+/zl+rhufX3hh3WVQZ2Dt+LY8DSwu13/D/kQlELAM0H4gCac+Hu60bws
h4YFXN5xhF6B8rl5Kx69NAS4LKwKsoWYqcVBMRmxSmJh6VX7oMV3unlzBeZX7GLx0fuJIj+Ajr7Y
xoshEGlAc8FlxrGDrRUrBxrELdSYAj0vHG/LJpk+451XBeDvWkGt4ZUReF3f4NUdo/MpfAPVvlex
h56JetwGONkv2DEETWRZr4M2Ysu1hjrqY9YbbphUibtuvFyDGITKQ1QceDCaxhMbOvrgxlTb8qQE
cg9a7dPL6NnK9kllsK0AL6SGkpwDKcWKT4fBaIaXosMdPtjpAGiJ0BwtEK2uwrKtnU+/rGana8Or
4xZ0zgRSDZwF9AxJjGNihI0J7fhPe5DT78/37wd3lbb1IIQ9L4F6Kqw3i36/fg7Og8TT7y82UdcT
XhaWRo5DnurR0HbingAxAdFFvTdBVk+M9AHC4s2n3RY2FBq24RZBF54zPq3eJIZUnWoiOe0c/uw2
N67c87Nx+v3FtDVuK+Na4vs96LoE7mO84RcvwEthAccaMcycbVpmB0TCxmGEAjfgzV9yoDPoCOE8
yDjkUHzT7pskRwfId1UW4fX1+gs2/nAmkSBA2z0YRkdoD0L4yzNZZ6xgBCIhjzFJoD9QoBF1rSAK
WKW20vwxVsMDySp31Uj9nfdZEVix/agnHL/H7AHEhubBrkGXirAo3Se8QbPQlAyqZ8XUHXomX5wc
umXXf/OyRnX2m+eo9cMmJpCRoKSg5WNt1VDQ0t68LjnEDXlDq+J1a/ZBiQ6unjVu3YLeAREUyMnY
Xf8Niw1x9hMWMZjy4gyNKjBt+vSuaXsTwnz/NwOLC4X2yagn8xjlK5S0muzG5xdx6v/8fgSReJDO
G2BZl8UlUHQ1VFoeq6aEatN9XXyRsPMPY/hgZJ7ED+vUcnRRTHUYgY6gssFivbF5bw1icZ+kULoT
+TyIWdVvChXUCm81al74s7N5Wmw1KHG6Lh/08rEYvnG5s0izks2dlVRrQ7uFK1ymvc6MLTaVCxiF
4bUmxqO+Ce0Q0xriDK8lcrVF91J5R0jAroX1p9eddVp95Wx9fbnmsZy5gg/Ltdhyo1FZuR7D/EB9
xwQDc59n4TTccKUXrcxJSZAFoGW8jDCHvIqbfHDLxykP0KWN1JtMIvpfXR/Lxa0BQCtuUOSMzyhg
dqwxJCtwfESxMsjaa9bVLV3kiy7gg4nFdE1TBY061y4fIc+Z9e+ec+MtfGmi3Bn0jRttjvYXT0lI
DokmIaJCu8OjNW6A/Bk3Lb9xcV7a35BiMVHdwGMeHZlOjyjEjBgqSBhE7R776RAbYNRUrzl7HiHT
c31J5vlYbi/UUFAecueky/LxYknDLK3Mqx4dSC2yiuF6e2bD/yPtS3vjxpWuf5EArZT0VerNdtuW
HSd28kXINlooidol6te/h7n3vdPNFproPBjMDDDBqJpbsVh16pz7jv9k/aF0FHiJP7/8whxBvwSq
HSCgk/n1mwUZg8TGbi7ifgzIVINZNa+c9oDfVgfFDM7B1BlouCB5APoyr9sAyDjtywlMOLGmFQcf
NC/gPMSV4k1lek+sodhRxytC4N2KUEtrkM0NelO/dbUzfTIgsroFo7D71DlN9ap3zZuTN3Rrd/0P
hxfDGwS23LeKkHxTmd58NxuZC4bVrmqChnngTgNl7882y3sotzXxnpMYbVQ9sghtvVRvaJbuVPWI
y/3rCeQDthjoOVGElkI1C9SfCW9R467mL3H5FdhQhfu/PIPnBiT3D/CIVy8ZDHh8D7aZDRga9V4l
XrZuBBcZcLlIIRApMgMTWrmQ3tcjblebZunDRXu1O8VFc3kUgWcADktIpKH/Vq4CQuKJ9KY2NC9Y
ldAij7z63PmfY5spjsjlkpgGMpLgHwMsACBAMdiTC1M3+3TUsAlemBeWJOSj4vuXk3X+fTHOk+8v
tdunc4Xvi0S+t/PnrV8pYCCrQ8ADBo4LqvOoPJybmB2oEGp+nL2kvbvp0BOWMoVfXBsEpD9E2QRn
+wIaV5JaT+2myl4a7yHL91W1oaXiFaYyIbn2MdEoqKXK7GUcQpOBwxCPVcXhWJun01FI3p27ld5b
KUZBul1fgtBrc93bKr7vSRVlBn1BixGI+tnFP0lZgmNXEQEr5ki+x2eXkxaMtRlSau+k/mds21BX
JelVNqTD7TW1Y7oFbAxNqHNwrt3bqhjSWDnbuFtx5P5DtiKfOQ5u2FprtPTFZWB/N+oQSrgQ3Mkh
/xh/Li0z7K078LkP6e+B/NL831V2SIcdbbvd9QVbH+u/v0M6m741djEoPNOXxdwM5s5LN2T8CxNo
aMU7D/wBl5BPDckSXvd59gLGcovsx/hTq+rCWRvFqQnp+LvtOLqUphneFaEOasL+oNTpXFuwUxPi
J5w4sTi1u1YDZeNL5n4Y5VarDm4TEmd/fTnWzs+pFWk5cBsYiVYmmKsYDeiHRqXmsTpRQHqgygEN
lIvbN3MWnkMNNn1h+h1oX2vwOxrbvxjCiQlpLSwkcseuMLGze/Arhl51+IvvQ57KRtwIDLEtBRCd
ZtCmz0j6kpBA08GwrbitVhf65PvS7/etemBIh6Uvg/+E4nhePXmgp8r+5lCcWJG2EwRBnKyNnfTF
KXZm/kDh8T1VFR478jwURbR7YkLaSxMHyVZbuliID2i3eV4I+Gw1KYyIC+OaEenxOHkF4NUVZmtK
q13T6+ClArmr832wt4P7Aja7gr3+39ZfuiWdOTVS4F3Sl5nvwCGeq1zz6hE8mTbpihwtNCaSWXwf
CuVWRG5U7sNz+2xZ5Hq5llW+l7n4Pmgzu9+FivFH8fMd6Wll9bnbtjkWZDGD5oP8+D9NviNdjSbt
LQ++Nn3p+3un2SnpOFYPHziz0PKGcg1gfedetp86z+VQaHxB3dVpwE33lIFW2Xr/i1GcWJG20Dyl
7mS28ILUC50STNub699f9bIn35e2UAcuN5a4evrSLXdjlJd386Rwsop5kuOsgZmx3U0YwQRYGkrK
0NSZftfxx83jQFkA/SBI1Roi53C+Gk1PAS2fk+SlZ0Ezh3W9n3sFn8LKdoX4tYV8IHIBeBZKSwEo
TmbX6aChez4OfPdXo88KT7syVaYHrQ/8BTsXErW6HesU75M4midrw+mDn39yp0MJctrrkyV+qeQJ
z+yIkZ4ECIaleSOKEHFUaN9Q5oSIxovpsw2BnsvcfDOZYuLESbhmTrpATC+ZId0Ac7r1UeZRnO55
+ZXaR+ibKi7Ey90sMJwooaEPCxzHMsQ+BmnawmmsRw45QFTBrZ5AYn997i53gTCBtBlyAitJJ5Lg
1QCCJiOqzNBN7G2fqiJEhQUZvr94Rd6VfyxkX4UEhyottzZJQKoAtAKRK2QYpeUweqi/VNVsRDwh
wEE5r3XJDxob99cn6nLV0WhuC8wuMozAI0snss7RWQH0nhExMPdArGmvtfUvI262E2CRTTcozs7q
qMD+4KNbC+RtcplmqWde8g6jKrXx3sniwKt06GP8vD6oy5ODjI0OOBGaKyABKL+FwK0PAHGKWKFN
54e8mV47ty2QIVt+TrHzUC3LJy+9Pc0JmyjKi7XCw0TuwknT0W/zqUAjQQkq9YWW3zm8D/SmDq1F
M4VrWNt8wEL+L1skhazUslonZ6kR+d1dvzwjQro+gavfB+Ie8HTQq170pjhkBOwWia+I2p+y7GeB
wsR1A2v7AAyqJs4musAuqEZArdIAieWgcz+DuIQXp2QPHVlQ3Y0WUWy51bGI3DC4QAD7kCOAZppq
Y9QwVzbpNijAh471N7N1YkG6cqD9bSZL42G76fWnNGefUFpVZTnlDk9cNthfkJgCoQnK6hcdiJY+
TVTrXcwYgc63neMGSPUjeNY/a6kVuMZih0nb/WYLWmTSNIMkIDvEtRF0uRaQpt5eX7/LOxA9VwYA
HCaawdDJJ7kNMxtGfZjRdOJYYfNFQwOQETXLX6ycI9g70Shlg75K2uU65+44xI4R5VZaHrwZynhN
7apaI9b2hwNIvuAqQAZF7lmgPoS1dXRKRRl0xpI3XLl/sT1ODUhz5dXxOMJdGZGbH7P54UaM6Z+N
cfp58zxMaG0noS1fjGiJgUvYsJtDW6z0yfRIi9AsozOCF8uINPcw1ndMV3x/dScBZQiJQ5B8W3Iw
MNRzRcvBNiCtF/bNvvOffeMIYZzr+3V1kU+sSJMUNyVaYCsLDrPJN8aQbf65/v2VWj4oItCkiMAP
DKiXVS7NyRFzACuSle+O8akiFLInUWo+mRk7tpC9dfp4MxYz5Iqex0mR510bHZj/QFcKAB8waVKs
wPoF+tHoUY48D4yoSbU5XB/dWpDgwumgzdIFyF/OkUIik9WFgeZPOrM4Cxzda0NHo8OXGQHKbjT1
6s6BvpQiIF3bGXDX6Lf2ATy+wKBWuTF0A2BV0VQBhTawYnl0OlS/WO8M9yj2DYoa4po90ZOJ+iHo
Vy/YHjJOU6tNOh2+jOzL3jt0UC8juzxWzObaap3akfYi58DPM96IccUfC20PUH/5cvuCidYZLBZk
oC4CoAa6kotvgOUl5mzvpPkj+FKggzrOj4XpPECP7PYcF6bsxKCY25O3SpEaeerpMFh1H854z0iz
qfnbaE9/4UvRrg5sM7hy0FYpeyNTi5vJ1XUQyNXh4If6wjbXp25tdQDmRXSFyj7Ao+LPT0ZiLbxG
wY8jz5RBgqaGttDt1SsENhAgxtsU+mIgDD+3AK3SLHEWsa+nGv3TUU0MiD7+uD6MlQDr1Ih8q/Gi
b908hRE2oW0WMTKUbV0AFExz9zeGRMefANtetGfnUKClpSi/+v2h037F/UM7vV03sbIkuJmR6wee
DHRVuhRfUVpmmatRKyrtj8T/DSjZ9e+vHHw8skCSiccWWozkK4gZ/dJqGhroc/bYdh9js6epAx3q
1+tmVpYE4RKoJQXbMq47ae+OTWMwjsb5KIM2DqSiPqCb8RcW0Alsov/PFIHT+c6C4pDDkSsCE8Bc
b7NyeuzneNu0qr7ftYEIsDt4TIHxxKVwbqY2WtvjHu66RXvUF+h3LnnY1ory6Mqio7EYwC6UKIAS
l9+/bK4Wq19wp8XsSedPxe/bp8oCBRZqFtDAQvf3+RiI5kOP1kP3fQGNPMikRGXtf15iXeHrV6cK
1xd4C0DOAmPnZjg0iL15mLC1RnPPtXFH6/4jS6miWr0WfoB4wfEME934UMSRYkxAU2lLqgT+1/dj
oaDJQ6vI7oDa2FGolAZ9nh6qBEJF9XKsWvYTTBFdMIBx9PqsrgQK+BnYgZhRvBxlWPxMUgie+znY
PcZ5NxWQPHbKL0NO3q04Rfqef1w3J7O2itgXWB+cXdRuQAAjN1iO6LuIi7EHWQO6+nZLbeS/htYf
oX3u65u0mcct94HPmolWfLSDSzYstqc2YFA+/gsfgiyKoFRDO8tFg2LSei0aAPBLknQO0JYX8NgP
kxL9faqeWBli+59BW5YFriYYuiCn506ZNh10mSOTsOExTeg71eYE8op0SPcFYeyp0Cxyr7d2F/Yx
8TaD5v7FkxcHH09qwLoA5Zd9GYkLyO4O6GOeu3RrefVLb7k3A+ywticmpIu4mtAO1VnoxEZKICDz
o+1rmzaB4GCiAiyuuRrx/ADHF7qEACM+P6Tp4kNa2SiWCLqgyRwUN7Le/lkwBEdYLRwMsDRJh5NO
CxJVC/gvp3BMnlxdESeL6+88cQslYcHpBmY3tBrKz2Q/xxt5NMGxZBQ1UGHfskLfNsanMknQIvsK
vYLrh27ttoQ3E/OEvkCg6s5nC9JyqV/FLY8eTPd9B+qe99u/j25eBw4ENVk0oZ1/f2hs1P9ozyN0
3PYbkj4t5lOmagJdWXLsLhM3DDyISNqdG8EjbnabkTsRCHPit7z9fH0M658XpBW46hGHyXNkJwPR
0BMNhZNvlXOXIWV/3cDKmuP3/2tA/PlJlFpZndYWFQzAFexbs8Uoxo3vvZnOuJ1BiDiayea6xdUh
oZsdTXSeKKeZ5xZT6k1czwoHOdVtluxLxXW/clEig+ZAPEqcerwzzz/fT2NbdW3vQqMKeuLh+FLl
fzGAUwvSlNGxHknndG5ULb8oijWZ5SoWRTUG6bIfsgSEkV3rRkO8NYyt3m46xdlYtwD0KSjd8Zcr
Fulk2a3Ychiy6m6UdvdIzTJ6NFVEkSvHGwvxrwnxE05MaFWj8w6ZN8Ap/aDUhDe06bfq8+276dSK
+BUnVpzCM5d2wUAy/eAWe1OFhhDbRfKJEE6EQoABonOgU6Tv+4RVQJ0WbuSk3wm7B1V2nX23v7bL
7fg0VDNQTUCiQpQb5AYEowLhjlcxN1qKr532269vT0qcfV9a8boZDAJ/60axN4aTvu0ApoztXzVX
3LbrE/bvOKRl7ztIFI0jxjEZ+9E+xClkk3fxD3/YXl/41e2Fu8Ow0JRpX8DmoXWicSR8SKQ5Pwr0
n3nP1A5v7GIUFy4m7V8jkq9q4sGsbC8mkd5772lpHkAZ+v36OMR8XG6wf01Ij7mcm3pmTRoBM5X7
tRnpLqlGjj4jVUPVmtvFbQguaKG4AXGx84MyswTqSmAPiDQW8GaTqChHV8YBvk/kvEBsjIhSfqA0
CxRxZz6CSM3fO+Xd8MtVUQisjADlMEHFjsIYWoylq9a0u7GfQAcYDRAU/5llig21NgBwJhse/jaB
KJAuDtLoPhRiHdyENYDxeROmLZQL3q6v9uUYfFjAzQdfIqgspTEQ8ELpkAI2o24OuRX44931718O
QjAwCmlGwf14gYtYoAgPeTCkpzt0dwJasGUm3ScpufmQwwzkQAR9LiJduUbpAafPWkMzIz4Df6Ht
iPtSGsee7k398/UBXR7zc0tiQk/8e9oTnbIWlrT5k9/clwBqGwBTQuf3up3LOOjcjpjYEzs1ybWS
FT7UVEAIY1vPQ1MEdR/NVrVp22N/O0oG/SWolyPMtrCb5dPi+a2dgGXNjFw3wS6AZHbyCAnKwFxe
r49rbcOdGJJTLIzXhacLQzFUkufhWwsg3HULlw4f8BiwKqGnSCBy5C09oT8XJLmNA8bYZrPYFGI+
+fSj7ukuG+kPc5k+rttbGRFwP0jdilfKpZibBrLIcTDmOXIn91dB4Grc/OYyiPAxUK5AiRQJfJkc
zLCYDVI1e45y5zXd2aliTVYOqYHAiIiHD4JUS9prPYRuzTTB5913Ohzb9LGgijVZnaMTC1LU4rhD
OZcx+LNjSoOh/8RVwd2aAWgxCz+Pf8GfnR8XPfXczDIr0PFC4b7uSTAmN+pQ4e5FUuDEhBQEl4lH
ZjRjQoMFkWO/bCbkB4tJkW1ZSfzACoSxCfKD4FGTlzph3DLHAbtp7O4gEF9ZQdXsSbJPtBDH0eFb
iCYQVZFjZfZQX4PUKGBfeDSa0lWTjG1J275HqtucQq8b0Dp8+z0AC0iko+wNcJmMj4tt3hmDBUGD
KvnhpRVwXpuR7q8fxJX8EYS7kLyFsJzIf3rm+SYoCisuhhG1mrp+5A7fUbRo6RUJ9OIuGR4Tdl+M
5V3Nbg5kYRX1DqTvBbOMnM9FotdLZxNJ9o5CCHYZf06NvdUr+xuIaG5Og8MUesIQkaNChGz4+QDN
zCkNfWBIuvqHavw9GU/ajcSqYpefmZBOak5r9NYMDfKtvbahE3/sOqrYC2u7DSwA+P24sfHglmKO
RiuNhmoZcpv5mIAWrH8ydRV/68r1icASzDio2yC+kUtRaTVZi9CjjrTJ35V+8Vw2XkhKEFI28SY2
oIKddY3Cja6OC8UDpEXQrnJxdKmW45lfYXWsPgkcZCh/Xd/fK24amwmJI0E8gaeE5OMY8caM1DGP
WPaoNxQy1HkwZrdfNeD9wMcR1gLCKDtSSEJ4tEuQ0itAJ5S3S1iqHkor03RmQfKjvFu0fDRgASvi
fR1UXazifz9/vwjuMx99G0jpQPZM2sA12mvM1tH6KHWae1ZmdpAbDMTx/KnJzScvaUhADRsaJKpE
z9q40H2IXCg6lUBEKjnRZk5blg7VgBBqCrs0DqfbsUkYGh4UAM8iDoATOD/+Vky4PfB0iLR+Cpzu
yLX9PAWWv72+z9buIMHpK1jMUSeGrzm3w3QNoAgNdixQAA5sp3fkUdcObX9PvOVg9OmGVtU+8RY0
KCq6glfCa0ukHHDRYh4vMsqoVy1aYtEBuiSftYWGxXDPByDbitvBUZjLE0PSXcGtXiTMiyFaiAUG
ZhbkBQhkr0/k2o6wwDWGhlEdLxO5QRzloczN62KKyuJdo4CyKc7q2mQh5ATnE0IegFwlR1qYw5zU
FCW+pvR2PXypMZA7K/GgfqFwbWJnyYdKXN3QYEAp7oIVCmTBDsieqzGautclmba0/p5oKF7EyS6r
v16ftTU3h0cI8K14/Qocwfnus+2S2FWP3Wem7oHMYBsqc/ZL03VFuLByRaB08a8daQcs3WhM0IUY
ouwfknSP7U/rWz+xx+bnX+wCJOpcXNsGcBdEcts9y8vCquc+ouMGbIwqFae16RJ8RKiUQCTVkvsb
JpqVY9V1QzTwIprRDxc37avrqaDta3sZqA5sMx2+B3mb81UhACqYU0lwXmi6+Z0YqjbxNbeNpCa4
s7CZUWCVV51lhTFl8RDpVcTyf+zxHQG8MRxr9GPl39xqd32TrR0dbGXUyZHeFDK658PxNKutigJ+
Ju4gOJh+beuf5YLCsSpdsEIZ8ocl83+GxLyevOP9CbVtsxOGyieryzd2NR+XJT5YpP7cWEOgJ/2z
TdmuBFdNaBe/8oRssMiKPbhSRsfPIMir46Eq2uSlq6PTa2/pdVxOldk8On3/OGUVqrh62DoETf/9
pi9LiGLQYzdWfgDY6CHzrLe/mHP4KhRDEMJcPMzryfBbNuDAmYMdlMXBG19c94PFKinGPx5C9lae
L3AJgG4hHyvtpZEUzqzF8CDOBAXrpHpgfH6rpxEdkO0U6JxsytzeZNW71yc/5gEScU4JJfSlClvd
+2nqUHVj89PgoaRpCLbc4tktjW2nq9gE1o4ucD9oF7AhT44XxPneGKoEJfcME1KQA2uOFF3gHr0d
WCaoR0XiAKSXSMFJK48sru8AtMkjW3+sjL3x/fqirvgFpI1QtgGoDNTZcrzIoKo+gLlvhih0F9Tv
Dr8dZIwHI9wbLlFANIkrJvHkAC1gJIudCr+f0SxskA9TEvetuB4bOsIIeP6kWOSmilKnSa030xxp
hRW6Xol09EvPf1rOW6r/iPmD13z6izk7MSic08mQkpr51Ivxxm+0o9aZgVd+/I0BJHXh4bDusndD
jRP0iok+R469bf3N/BcbF69QoJoR6QLB5EoDKBrHnhefjFE9x8GTZ35uYkXVdCXggAXsXNcESB6P
HWmKzN5jbqOPkH7JP7TF3/VLnwU+gJGUdWkwOip57JUL4dTgn9zCyZrYdkb7rDXGyIVwTzHvQHod
1tknvb/9CX9mR/JNM6Nu14I7PaKe/6hz775Nh7fUb3fXd4BqOFJw0xqTWVXTMkbJhISb+UTat2r8
OqtYnNZOvwMxGdwrQm5TzhyaBARIQ4cIFNrvi3OMO8WVseIh0UMDPlDUWVDLkcFsbJnyukmHObL5
GHQmICyAfnRfr8/V2iCE/A6ojxBH6TIVNLH5f49jtWSQPn1lTFGdWDOAlB7y0Yhv0BwkuWA/rVu9
mNopGlKEl126v/33n35eCjBbzxpytnRT1MybxQ2pKsJcO4un35fOop4BZ7dM+L5nQw84iKu9YdzX
9XZSlZwVhnwJrjS1jBg5mnUjq9u0BTT0XnweFg4yoIpX5roh9N74eNxelggqr3c0L2VTRMAA7dtZ
mEDFj7qvOljs50Gxvdb2MDRX8HIC0dUlo+7ENPz3bMbqL19r+snTj7WtcCpiBaSAB++L/5mQJw5d
C93se+MULV22B9XZ3KMxMGzZQ1EfCcmCSbUl1tzLqUHJi7WVbXR0gUEyfi+Lhyk7suZrYSgugfWZ
E9o4qCFeMgJr3LWBldWnSPNxKaN9yU7BpY2Wk784P7hs/r8Z6fygxh0XwAJj27HN4iBEyoa76xZW
1wd9HshHoTccTdzntxkUG4y5TeAAmlafHgBHaB6R5i3C2GyrB3d2DWTZ9PHgdtw/pJQ7h+vm1+YR
wT9Sk0BnX1KIOpwivz+jLZnFnwz93po3o6qvUmVCbJiT67Nj6MAFQFePDPaV02Rj+J98tEpcH8ea
H/2DZgSg0bzEmZO5qUjZmSgiuF+7zaArQtm1+gGQvWh1FbN0yXzoxROP62VAbzUQek4TQHKjGo68
+MmdPGDkuw2aXDe7HVzlo/0RxR50s4B0Wc4bMiuFmIq56FEPhrkQt1HxNBN7fF5qTUXoLrP3i+y+
aLWEcCVoBEAJI5bxdJk0QI71GWUYb+S7roMowQvS/TuklkOn3fTGEhZwvNbUBS2SyxokPvR7AiWJ
aVuVcWAbP+rp2Fc/9QHdQ/SuaVQKGcbaSUETjCgPIBq/SD16tc+r1kKr0mLv494NWWw8WwMJ8WwG
aezRzvbodUVkCgbA7459R5sXHN7QnhEWWC/jeIeAZFMXqpS1KQ6o7GBBto7shAU0Ay5yad7cKqZQ
dNTFK94uj37mBb1+0LXppWQ/tCp/IcO2cVhQuse5eczYjyUtAe0dg3pp97Hl3w9DHWhtAtnr52nI
X7zOCJNuUvjL9eXF9AkYBFpX5dRZRysI1BpY3ib/4ntpwJcnvX9dmmYHNaCwhhRQGW9b+y7uftrV
sbTu6ypK5xSP8WpjGu22LUjouNB5YXGALP0LyV+un+AVNyFaHkReXoin/ukFPtl/cetNc1yi92Hs
Ov7KQed9FDIfW1JxFaJBeG1pyZDvQNuPCE2BpZeWLE9GzWk7LFmtdfWRdtA7nPOR3zt87EJvqbs3
jw71a6v5msLbr1r+Q6GJ5CWiC7HHTwbpmNQxctRYoskDUxjRNwZ/6vhT1Sa7CWQXS3urW0SeHNk/
gJ2A03cvCpCVQXO7zss+yrwHkz/8c33JLq56fB0iE2LfoyKEo3U+Gr5o9qRTA/UU5vhhNdA0AD53
CKGAmx3AF5ooOj4utohkT75JpkbrJn/qowl0lHORmkGlA5GA7Jxi2i6CQGFIVIqQjRKKB9KlLICa
tJ/mITKakYTgXPce0P1gBZ6WfTbHlO8x3yqc0upkCh47tLSggnPh6/1iKC1i95ExHzsbAnz5w8I+
dzc/OMTQTsxIEQ0iin40Z5ixKmej2zRI56/Xd8XKKqGIh9Ml0jLYHNIe74hV1IaxtJG7pF+GpSle
q3oxQsuPjY/rllamDC1ZUPFFZ6TAvkjn2CsJsI5ZBUsx+Q6+qWet9O/iqdiOxaDifFwZlQ3gP9B2
CFcAQpdGVWWL4SaN06Af74UNL0Vxp7tv14ejMCHnGdBP6uYlgwlDu+8gmdYYT5Oq33fVhgkGH4KD
K/I/50e2RH0zzZq4jrrMnZArKcdtbRTFUxkvruIQrawOXILrCZFeNBbL+8BMGu73rG5RzN0u3p2z
HLrxMBc/rk/aylEFWADdywIajkBW2gNlXCNBR/I28sfSKQPWG/Nh0CA7YSCV8sD6tDiQYckUwI7L
pPmfO0pQyqKSjDyp5CFiXg6ZlWBwxXiPto06fqjdZ9fAeX22UW/pP2j2HDd3pac4XLZ8dQm7IN9G
OQTPgIusxzIUE9dM1kakp/QOKrpL6LmeKmS/DHfBc4EjjHqy6EREVHO+TRoXqvQTWViUDP1bYZjv
o2mEo5VsYtCKA+5CN+lQb4zG4aEP5dDrS3q5R02AtcAJjKSRg+eddNSMGDSUsz6VUZKPG6on4PjQ
g9vZktCNfGJFPm22VbIm0Zcy8iv984Q8WLx42+sDET/0LM6QTEiHLXUIuPwmo4xI+Q9nrwMq1eB7
2dvD45B8q9PIvRmhIxmUUntpbZkaHgxllFqhb7iBdquKEe4mzBqOG7YFWm4hCn++MRa/bjqvhwX2
T/tQKE7V5eY+/7j08/PeqzzK8XFqPnBjM8av19fj0iOdf186tCDIn6H8gPXQvPvmjZNDmR/s+nDd
yOruJUggQbob/zSkCzYhvpY4nVVGuXuftEeePhBHUdxfmSeRV0XvhVD4cjwxzpMosqv8ipI8LSMd
zI3BmCu27frnUc8F1AdYHxkx3ebMJpZGy2iGeqfpBkuqSqtcOm34FcGq+V8L4hecDKA0xxGIv7KM
CpPs5gKupUwPde7uDRIfOS8V6742IIB+UYwC/BsBseTN0mwgrEP5KeqZF0wWhap2eH3RL2u5cJJI
44p3KajLLiJGPWbelM8zRkTjh9nPPpKlPMbOAH5r/UHrtbAnxd42hvvU0LbGModzwx4z0iseUWJz
SR7n7GdIEwvJ485nVC+jxRlpmGXzM1Cj2471exdMeoDc/87aRXElXbIw/xk7Wj0RU4BK5IJKAKS+
ntaNZeSMbjT7xSHtsiOEAnYtOFn5Um4hiPI4pzww/HpjdUtI5xw15Pw5BfOs3tJtg37l4PqCrJxC
AwKR0HB0AFy/uEOGwe/IYupFZPAWwIoIRPybolYVIFccPKz4qKU5huBNlzZW7zLIebluAUjSkXtQ
YHhO89e0ImHd0qCfXlv65fqwVg3iRQLmJtGHLEMh0H6jLeWYlxFUFt2xC1K+a1w/yNLH1naDrtaR
SaC3OzQQ20PsHGozK90ymsaWMe/hDqzmMBRbbiTo81akJ1aX618bMvQ/YXj89ATjSpFO81JYyL5l
i0pAa8WKoGAE8hM9ACJhc+52vAVZWFK6VZRU73PzTsvP1Px8fYFWXM2ZCekAZovtUmNyqmjQD79N
f3/966oBiD8/8Zs9DlOstxhAah4JgL6QANPyQeHLVm7JsyFItwsbzdywGhjpjfdeL/dWScGxxcNE
xeGrMiSdnqZt2xl3XBU5Q5BamwQwQnpXWqrtK1ZV8oln45EuZDsj1kIrmCHLEFL6yy2gVulAdDTd
If29dYsfboPcIVTrvKnZV6QISLmvJmgos2d/0MIC0a9+1MslINqxWSBHx77icRNOoxv4Pj1wOm09
swlm8BBXd2a5M7P+bTH4bvG3kBMJfPM3iEOCir4XkFKuzAoprU3jGpuE65scml2e80sfv9AqCWj+
yvUfMxIbPTOBaPjsp4+6obp9V/YojhoyG6KEfilXlo0z5MzLqhYYA2KybefkijlftyDYNU3RLC8n
G5nDq5o4tI5MYw4nDz2CKiDqyknAGP61IIWKCfq9OXOzOmLG2xjvs/nd0bbXD5tqEJK3GPrR9b22
qCPD+2Gax7baXP/+yvY/G4Kwf3KYx77Va53i+5P+WEzAzN7xZZf0itMsdre0+8+sSC5DJ84w2yaW
wrXIAxJbQRLvEQsFpN5p2rT1hx/XR7VqD+yI0PFDpuRCvd6geqHppsmA4C/DOikCl0U62dVTvDG1
h+TmDn0HkGrcTmjtAaUN0GPnk+ggY2L3U8yiebEe7O5rUd5cQhcWUPsHaSfUpgEJPLfATQvP0KSu
8ag/5m7QqyBpq9vs5PvSCHqu9+iCZTiNzodd/GBUEfyubjNBWSk4WvCelty5VQzL3LQmNgAEdtjw
mplfigbFBhW4XmVH8ub2hAA4iw3YgYfL3GHfDA+x97SoVK9WNxgBiQWWG6GdjEDX8o6CAIfUESUB
qj/dcqiMoM7fNRYuqjbeVS9zYks6okaZWX7CMHcx93Z1uWyGkd6NnXd7sCrYJv83JOmMVktdepmJ
IWnx3qudYK42fa6itJfWBzUzB1Bj4P2AZkFHrwz8qnLeJGPv28+ONfJNbzXWk2lnfA8Z3+qYzkNz
I13OfwyCXAYDwzVzQQ6MJmttaVCQejaLDdFN9Nbf6KH/WBCS3YJ6CA9tuf5ADc9IQEJrP9ep9WJw
lLO0SuE+5YaH/9hAeA8LCIGBZDw//iMEquKmd6zntHYWEEPY809WVs4eTD1DaIy98+DQCbIyaWOC
OBwAaCeGq0s8p1H8ErnQiF/iQUkO5N6ojaGcI/NMocrIrcJvuyhDiZ6ZFYqIVdDE+Tad39v4YUn2
Rvwxkm9xnQM6fJg8dFXnn7zx89KngeGWYQHgx2T/MxfzXQlCqLp5tEdF6k4c8pPbRsyWKZBMPlQH
oPEk9wqn1HaLOnGMZ84g9JsGrT9sWLLt/I2t33Y9/9eUwGW58MwwfL4wXWvjKWnZqAETMFa+GCpw
7J9EjTQWAKLR9Iyj6QOaJRlA1YylddUaz61Oy3s9t5udM4zjS0x6YwsgscWDoSuzNoDcq47c9kTu
c+4Zu44lZmBr3Dk6i9/vWkTTT3PJ2y1z0uQtIW62qxuE8rc5EXl7yECfzmNjT4a+i+puW2sb5h56
qphyMeLzGTnbgTKBUFpYZY3KdQdWg3eW4T2YB50KFa+yIZ03l7d22loYBvQfTfattPpgVCH8pSvk
v1MFknREwSgeOOLPTyIvjfN8HJq8A215Oj3xUteec6Tzg8GfoGu5MGszj9pnXhbt4XpwdDk45AhE
kzYaD/80JJ8bjjveWW1sWc+2s1vqe8R7SkkcKZwQB0G8b1HiR5FAUMGcm1gyFGoL1OCe83HP0g1X
vaHlyocwgF4BAb4VdWxEXecGoP/J29pwx2doTXRQ7I2bz5AjTIvAZzV9tWhqvi01+cl5zHZjORt7
cFT0TzkpwavD/FjFIrHmoNFChdZKMNFg0DJuRe9dbeoabXrObTps6kEvtpU3ei1gKrN313JofUOY
Nd14qT98QlORFkx95yAMdvsba4Rias5+ihRqOdBjNhudzs9Le6f5u8Q6WqqSwsrywrcilgPzB9C1
ct9YzruUTy1M8OrJ4lmgjT+ub9GVMOHUgBzu0iVPDL2CAecTSBV7+4AKkz8pzoFiFK4U85rOoE0z
hRHND/IWRLA3+0JxA/1vllzJiRCOJTZpNT97+rcyi0i6r1QCSlIm7s9aCwvghBMnQc4lpXEPsuFJ
75/bgk82BJvKcgoA1at+NcRP/h9p17UbO65sv0iAcniVOthu22pv7/wieIchqZxF6evvou+9Z7rZ
QhPtg8EEYA9UTbJYVayw1m+3YwT0n8ESca8ylxCRlopK+9KY4FEimpPBgIcigFwmszD+QFlvDTGf
zCEKCImN1kMVK6lu3s0zQXKlbF6WxckSc4g1Y2PUmznfcVcR3FzGDYgAUQ9AqgALuqg3OnbB8YAA
QOw0h0hclwUmZHe9/TKoch8r5uJckmT762npq8VifRyYX41l69BDx7+Y5c5BHibrNo27Z/1DjnGb
69fqUuPPxUpWE/hPA4jPITa1nOW+oK7zgBKyqpl0RQoYeoGQh654UeoSKnPi2HSDMns0miEGvWm4
pN8K1XP70joAZ+REgGThCtLypc27IZ4zrYmyWhsjBvKAL1qRTcBUsFSsh5e3DOG9gbc3LhpwlmWK
Y98HT12W9VjQl+SLUURgo83Q8BdZ5b69EVAeN1p0d6CVT0y3A+1E2jzGQT6zeJkZV3joN3uq4rNa
2TvUvFB/wmMCLlQuq9VTVlSeXZvx1D2m6S7wIqPbzb+u69mKUcBUNgqzQAPD9JjsH7TKIEsJPxnP
+l2THgpzo8RiVYiQPURHdBTTXDRfZjneGRFDq4WtuC0qEZJ/mLuiL4NC9HfyQ/ZzTO9b1UzpigRM
ppnoi7fxjwssVxDuaZXVlEuc6Z29KfPsvjTR3uo6KlTMVUFgQwHMlUAyk0tEmZlrQZrNS+y39f1i
moeRFCxMZ1cVfKyYUAHrjBwV+i9wa6zzuz84HQFCaYcVMb71ly+dnkQmK59sWqvTr8JKnr8E8OgS
dGCgf0BAe/HOS2g3VVZQHd00DYn1j5O88P67O9yzKom85sYECa7mmTi5PDQObKmKBuKG5aeb31dg
ewXA+60351yGpHPLXPLcMbXqWGpPeXlnT6/0Rsa8i2WY50fEwYdYUopkpebci6x4xxW3/9L+n69B
0oHUNZreNGh9nMd0DxjsBCQV13fp0ojBgonkg2j+QO+T/LwwRze1Czz+PD7p4YxZO0KsKSS1t0ts
FFauS1tZz5k0yVnbfcK7sW3YkbnT1vPTZ+ooRzxXVBlzPkhSiRcZemUlzzwOI6gJmEePc7GpfHQf
vzhpNOhh073M5Mv19VwaA7ReImoXQJCYFZZ7PAcxjN9Qj6FxQw8996GtSeipTNvapgkTAJAoQHQg
EjjXMnukQ2e3IzuC/PjVURF5rC7h5OuSDusY7ulSA18HfM/L7M/PRqU9J3pyI8iduCtoHUWPCyYR
bPS8SWn3ks1dxSeDHQ265+mB5PdpmYaZdmjnTespGovXdOBUmLRltBmtwet0vBTsH5MT64sWmjmL
MgIcWOdv0lFFuLu+if8uTtpEDPli9MvF4rLR3SQJCVOk55iqXXpdERBVo9iNRndZ2wrgKhKEPAwz
5G32pU6b9sHTBkOh02tS0BaA4RF0fuBZKtZ6EnOyejCp7STs6PDXgUeB9/36nVF9Xwo5Fyvpi5Kx
9FiY+otZ/Ohz8+t1CWuncboCyabplcUtz8AKSHGvp3e1vmeVomPr0jkDf0MwcyLogK2RixbeyBpe
jDjwtv/clwcBdVfYZuiCbsXubsSveb86p8LEjp6ciO9oeMEzaLPuTpu58qP59/UNW7supwKkIwfE
njcRZrJjor1yZ0NSjkJ4GRY1aKYoC5mm6A5ZUwFAFKBnGYEUwJskeWYyGyXen/SYPMw/lHCaqq9L
CmbqfcWyfKRHS7PD57pRBbNrZ3/66yX16pdinowAv54NiJWGLbKamf42kvj2rAcKPCfbJI7t5NwX
uywwJAVB8aT99nda/nb92FUbJXnKVCs9ltr4PpAHmzFyt9c/v3YNkcIDswI4gi4DWK8qndnyc4pJ
VW+DybdN2aH30FJxmK4dBx6xyDNgygKhjKRM00yIT0ZKj6m/D4IHQ/9kGdNeM62Ip3+ur2jlnqBu
gJEmaC5gG+XQokrBkZxYMzmWKOrRZNrNvfmg8+6LUYP43tLvAa2YKkKmlV0EJRogAJEQFRUraXlG
UupNEwTkqJGN9svv9o6qKLqiBoJ1BBVEFC0RZEjOMiv8Hgh9LVrrHPKlABKPviiqSCsS0FEvBv3Q
4YYmUelGWpY2acyuyDFhD+Qh4ApjfLlFiIveAX6gawBPli6kyZmvubY2HGvDDTXCm8j3x8/EVKG+
iZ95/kiCHFe02ojx4UB+kdlF4U6mBwSEKvOt54KX4wZ57CZMeOXtW3NUzfi9J+IuBQokH0PgJckg
l86ij3rLyXhknh8mVhVSY+v3v5n32NdxS/hW65eoN3bXtfzytPAA1KFqqJah4ie3YOQDHKjtTCNG
bxfQupUxpcX2uoiVrJ2QAaIqvDzQXCvPkvjm7LGZ8fGYl2NINCA0VpFR31VVJSbOoqGsQkb8kGMC
1y40RbT2XjOR9xWPXYEH5oFRXe66BJVS32Bspj/6vfvEGTDuWn9juCVQg9MHlw5VCPSisLGs7Vzq
PCQt0pZuoW1tcOB6df23Zjb+d32DoViFhVlTZUyLYdBKlCrxFj83+Vo3F9XiNP2R6JYWFU7qHCj1
/bBL2kCxC2vaLErPyJDh3Y9w8lxU6lt5BxieDsSkm4oCOWTZ5ejRV9EbrWkTLBegoETF/QKgifpD
zrTU7I6Fy++r3PhkaLki2l/bNNd8L6djIBa9Sucrod7Y6i7FUKTmbDFyFY5dFuaVQmXX1nEqRLKS
4FpukcPK+2OQP47mk6pJ8zIxKsqIOAcPmUpA58oHr/cGitMmsMMcPxzoX0xDhgt7q2xv3+gvRn5s
faLwLKsrOhEphRfF4gVzrRsC+tEAHpjxubBUTNkqEVKEgSbjBGBvWJW+PBnOQ3kj6REi47Ndc6WT
r5PBTtwU3yfl38L6Xat4AVd/P7KuuI2Y2cdc2Llm9bikna1nwLzxpyjFqFSpmoJflYDzRnoX8TAg
Ac4l5LnuNO7sDce0fQmipLqNVul9g4D2jxFH0dOOHunzzxtd69m0sQbk9dhdYWPsqsUQLB0fizz5
Qq30LTOsjcK2i02XrasY9hLgF5inkw0LI7ZLuyKAzGwf8O8gUMMIR5gRO5wY2bL+R9a0d3a7vy52
bSMFxidgFzGzgVzM+Uon16OGnuoAgstj+sbnl//u80L8SSxOZ8x5D8GC+4l+4f4t6xSjUms2DLGR
DYRP5Hsvxvl7AcdpLbiMZvuVYdh1cHio5EdZDShOpUh5CvQUDsZsYJMSf87fcs2274uEOJ+bptWe
q8UoIxdUmCE69X+woKOxac3FbQBJ7xopYEXh4hBFX7Dr2SXY+/oF4JKZPYb5ztFUfT7rO/kfAXLf
jD96lUdyDG1W7iY1N6a//5CunaxB7pvRPMJ0znGr7J5tzU7b1H9v17ZTAdI5IdkHesUGa+i9X86v
xPrI5zHwB2+J/M4FbnKbsl5bHIzDkzvDhOf3VXnetdhCRC+W4QHFGkgF57fFczJmaMGMy0h/kJls
Cz/bu+a91SrAndYuvQ+6EbQLv+N1SP7FncDs1wywnnryzB70+gPW8+TzMv+sBZq4/7Weul88DFO+
78wgdjNzq9fzM3EwHQSQug+cvIX2NAzbC7xSyaMFeYkOtRLGM7hjXYGgTOX1xdZL1hnIM+DXBM4D
xv7k9yS4hhNAfwRot/V0jDy8pO390DT3+gAYkPIjPWz6e6kM7yUsR9KDrl4mbUy65hhUNjDExr1u
8seyVmVk1uwasvD/NoBJemDWgea4PeuOXpFGjY0h0Oeg7Lc0N8PUPnrgD62PC/1+81FhQBBBGxCE
3lFOzpWc5k1bGg6E2iUaIw9G/ef691cuEdAWPMGR5uNF4EguZxrhcswBzcpp3kWs+dlZbsi13cj+
SznCoJ64tp4Y/kQMqz7a9k53w8J9ZAGAsRQ5vxWzjNE6MLWIfjNEB1L8XFtOUjTNVB/bIerr+3zZ
Jiqkssv0jI8MA5pOAE6KgV25tVczbavtEqh2Dog3x/jkVzFwmHn7lVb3TNVzuGJ6zoRJ8UaS6rm+
+BBmz2FtRJmpMARr9/R0MdLp2zPLCBvwfaN+CYofc3NHuj+dSVHAUDyf1vQM3QuAqsRDUISJ5+cP
OqDaTAK9O1r0zWNdVKJeljobq/19XZ/Xdgw+X4Ts6O6+0Gez5hyQQF13THotDIfsRgh2EVmgMAIF
A8gzin8y4BAGc+2lCtL5OH43jQOr7m/++cjCoWFbvAUuGUcyKN5UuhXYEh6p+9Ozv33g8+8pcbRZ
X7Jtsh5xbZ0G/EjYt4alwHP6iAC4SUyMoE/iAuGCIxPjGwvQe0eg0WnalndKMyzMrORbwIkAwHBA
0WK0xpLMsG/kLi86YMVWQ2DsmN2+Nkn3zaLNMx+9yGPA9Rzax2TWQhQcD3rp/5mR2PI5XgbVcpeC
U8XM3QdWtH9q2wU0uIr1dUUDT3+fLTlXSnRDG6k1Hm3k0vS6DlUtQWsCUHUWjhU2Djm786tk957L
eT2PR0/zwgw9q32mOMUVs4Dq9nv8jLami3RK2lTFNLTaiOFHYPDMTvPqD8Vd0/ShRzP08nV8c10v
V6wDBAL81wjEQLQcA3WmWebByKZj0oKOqBuWX5PfeBHDaCfvpn+uC1vbv/fcKgCAQKLwDhl34oqI
WdMMpLPg1QD99GNQKSzdig/COgQ7A7DxgJgsxJ983kqcGpijPoDt622Z7iZtY6syHmvbJWYkkVwU
4DWym7OsuvcLcM4c59mIPVq8DOkUcZA08EqVRF0VBdwztIbr5uXgVNppPmbii/GY2un3ZmGYMco/
+9y/6wfVzO3qucBvowcNNGsXWG4Eaclk1gEx3NV5uK3xj+vnvhbACeQdpINF0zeyBucnE9gwAMkw
TcesAlSWPkxPXG+eDIvcNdRc7jGRsRuN7NlJrf2cF7e/7UGGBd1GLKcjGy0lwrIqn1DtFcjD5ovr
fEoVnnxN61AHQCUPEbAF8PfzteVeqrfFNE9H0B2HFX3T7Ti5kTXu3fcJjiXYHbhBtGqcyxjbrpzx
hgcGdO9ufmlIZ18/oDVdO/2+9CCtF+SuAnDDIz2R3i99AdjM7G3Kxs8BasXXRa3pGsb5jXeIdjF0
dL6Uqh5ysizpdHS0tzG7M1Xzn6vHgUS0qBhhcEN2Uhhp5LrfBbihw6PZHiwWD90HFErkuv9PhOxn
NNq2wZxBRBmkALIF1L9CpdaOQ9BzAIcbLxDolLRHs2ZovHfno5Ps/OJ5NgEsdqffXT+ItY3CRCZq
JOgGsdC3dS6EZC646fphPg7mi9m8AG64VTUfrZ01rLwhABxw+9/NwolBNtq5qcDnOR+Bw6dFA3+9
voK1MhOeT7DH/ztqJ6c/OdBFxyVvADHqNcX3CS2om9z2wLDHGivU+6XcIu89P/RL5m6msaw3Rdk2
Ly0PDMX9WVkoUFjRwBUIyjqwnpzvZVlbM4aSzQXwJcixBX1YtNvra12Jvc4kSEaMD90E0kJIaNpd
10ZEe02MxwwhzhAW2eOkKxa0Mk2HTtuTFUkqSDX0wyWpA3hP0kX9/E0vrJ3nPPtZEjp0l1AaVfMn
0s87UF9EjbVltAP0dhLqzp6MfF/mx0pXdRysXAu8YhA/+yiWYmRK2mUPHNY202t4RLN6LLzqrne/
N0mJvsz86/XdXjtPROkCihPD78CtPz9P6JXuFDYobPp2jJxia7NBYQZXbt87ixCw9sHGdNFhRAOg
LhIPsQrRfCBHPOXas95WilNcWQbw5wSqA140AIaSljFZHYKlDvUNnr7lYTV+v3mXzj4v6WTKSy/1
cjair4hE3b7KVa517fcj2HJQ4EDIfdH70fKRO6wK+mM3R+nOuJEISXhVwKP9+3mhbyfmyUtnizU1
Pk8AdqTHIGhWHLLq90v7n9dgDavzBHCuix/OP5ZUVSBb0SIUugWSsY+eQUM+YN1GimriFODtNOJ+
mJaHnisS+qsigP6FbD4gk/ByPd+kmVvVNGd49LU125ewq0CQrj6QsUa1HvEh2H5d9N1LL7cZlFTM
YQQ0Kk5Ew1I1Fb52Dqefl8In0tv5vATadDTIpiqjj1wz1I5NEKigqI+BlPMtykdv0CczQ4DZA2QR
fyvijbUjQKIdXPQC4/Fistmj1YJGMYcfyzECH2VXRMvtw/+o2CCr5pkYSBBF1/MljJQnmTctSE84
RrgNEKTfbCpcPJzBnCZMEfpspO/7xB5Gt+dHk0eDFqZUoaXC1EipCQy9od4EqmggC3hCA06uMp6E
bspznHBCnharD2urjSz25FeHFENVGVeU81Y80Zk4abuQLwYlaZJMuNjRL/2tAzq4+5EdAxAanDAy
7BejVPnYjjqAmadjn++WYk+/XD+QlXgCE264bQIoBe8iSWf7scTga9ngwLmhHZA49O4y6nd/zaW2
I4A3aDTU5oIcyFK52yVrqKKp6/JKIs2G94yAaREg8dKBZYFmJVzkaib2VzdCDoz+6wtUCZCOqBj6
3kk0E8mgl9k8UH7/gc+Dkkxk7+Gc5BphaRiIPjM8Y7wJlRX7m+koNFr8vnONxgadCDDPNXoAPO6U
+EjM2O2Oj9s2jbm5/8gaXETooj9Ql5tSJkYbv299EBg1z0SLnc31z6+tAGl6vJOA3Y6+Osmoa7bT
T8VYjYBgZo98xGg7wnWGvBm/Oe+DnIJQZXB/gW5Ufh23LRpUARA/HAu92noF2+v4m8+qhMyKRgGd
0MGJA8RE0O+dn0gwd6y0KeDT+9gFQJapq5JLKgFSuNCnJrimcwsCQHY3+QlQ1hRK9f6ok7QKcQIS
3Ah8QAssBwwj6Wk7BBCRVnQ7Oy+18znv/nGm78V8p9tDSPomnPssqrs8HOZ2MyftNr+97QYRC7pV
DGRrRTeE5AyQgCq12a/9WGum0PebyHUUld0V1cOL1hHIi8K+yUGL6Q0dH4bei83aCq2h3ZaV+ckB
NcJ1DV85MKS10PuMuAVzifJC9GkI7DpvvLhwnMgomijn/e1mDE9nC4zkGHpCmkkKXezEB/9wkPpx
4dZhVVhRrisqd2uLQGIOZgwDToCckiRYLJh0zWCBmOUWYyHj7ZYeofu/35cMmadViROMaRDbc9Tn
m+7b7Wdw+nlJmZjujdPc4/NTHfGijJivqnKvbpAHbGvB1i1A0s7vfUP6qc6BDRO3RREVBfr3VLOg
KgmSr2rbuZoaExJo+bJ8xTP7+hZdBkfwseBzBB4Symd4JkgLMOuu9BOKz7fp02yDv7hhwQh4RPc3
84e7FrQZhv2RNZ0KlXYNPcaYO26zIOZNGgFjLipVkwFrl/xUgrRrfWa2c+BAwpLvSBqx7p7dHrai
BiPGDAGejT5a+W5wmmZdhxJ+PFt66OhoHL450YBzgTEGZJzhwN/LPsWqEB0NiRdPUcU/9+T1+slf
xqnnn5c8Su1Mi2OO+HwJ7JGU31EHWEb3mWred0V/MRyHkX+BrgFoP+mKM2JZ+WQXSQxeVZM9O+Xb
9WWovi8pcLWU6GNFdi9egJPe7Kzb34d40aDDGKkeJHYuuvNATQZPtLRJ7PFPaVikN7/fzj8vbU9K
kMUoR3weCC3DEPrLxro9Gj1bgLRB+ejk9jJAAmYjhm1++8gAFoCwAbkGKCvmxc4NyIhMWVp6fQI/
p4f3dqYrnNyKmgpoQMQk+BegiiQX5DNNT0rearB/ZRuWxNkUVXnseitEdUgRLK7KQg+B8KaoRcqP
dcNlOZDIJoS7wa9u+OFYr6P5Q1O1w6xpLJz2/0uRExommB6mroCUxS827higHP2BI4c/wqWDbcdD
QbKvHHMTzBqmJN64xRD5vQqIdH0F/35fsq5zTR2d+mMCBBQakoO1fMBB2ALqFINJaIhDx8K5UmGc
SMtGTEnEpfbm0ze2uW4zVrzD6edlMnW7s7tkymC6DX7InV/E+WVqimh6bYsEdSI6IYFVj96L8xV0
eV931lgncU4r0HLpTwTottdXIQy0FK+jcgnMBnSQY6tc8RNO8hpm7jVmSYMgbjJMBS0eiQrX2DpV
sPdMsgO64I2woMiJCuw8lJ7gn1E1lfMC3BkcMhpYk6HZUQfGWR/4+1Z5bKgi7Fxd2b+C5NrQUvB8
GDkEaeyTOb3QqttYPZjVpiDWEpWBX7v0ggnwHdEDE2SSrpmuVs22AWW2+q27He/y5TB7f64f1Zo2
CE5IdMEJsyI/d5uEDACMQxC35CkyNuCLI/vrEla2DIP1CEdEmvRyXGFIrFTX8sqNLf9L2tw1QGij
9HuqsdCpFKJWFgNRINMSkHQe8OvP9a4aMp+05ejGw5NvvjoqItWV80D1FFuFtjT3kuesa3yNpG3q
AdzU2LDid1FWD/4ETqBa4Vne1Ui6QK4wLwLR9H0W7XwhptdbuV9PbszHag7LJT1ktHwYXHdDM/6L
T5N+j339YjrTZnLL7fUDW1smhjqRwwMgyiX8PynzGeDi1ItHXj5Q+44+B9WOFMHtdgicTUg/i/Dr
Mj+MHmm7HSqIGYw92Q6DQhdW9/D0+5IyOBNHhiXBabWACs743unuJ/2ozw9VU4ekqMNxuEtUyCUr
9vtsUeIynFi+pXOrNGmxKC12g69oI5u+Xj+cldt0JkAKapAP49poQQAf5kjP0LaK5BStWYj2Rvz3
5+vSVi4UaHjQNie4yDCIK4U4qdsm1HBxoTQWu9rPhqnynWvLAXaEjUKBBfQIOeVRltyvME+pASjN
Devki0Om0HH4zsjLXZY1u+vLWTudU2mSSmRp4vd4VGoxMY0BVN4YLyfZAfCxim1bk4OIEC2lQPsS
tGTnWlCUNNHzxNHiul3uh7p7ZBg0z3JVdX1t89BdivE8+FjM6EipyiawpoW0WI7J8jDB3GiMNAgI
sjEAojBIK3qAbm+kuBAw4D0ud0Jp7pTlna0BvsZukG2LsuDHzScDRDRA1mAgG73SttjRk3szBLnH
KrsIYpJvnCAs560x76+LWFvDqQjp8L2yMR1Wl8jovFAXyMoK3Vr5PABrxAQ+6kSXOCj60mj2UPl+
DOS/+7aqt0VBFflB4e8lr4ByHQpdCK0Eb5n0XloQevKR4kET2FoU2F9q96Vyd1aA8a+fSffcKccy
1tZ0KlD8+cmpsGrhgW1BYP+9I3kEH6DQq5WLAqJjmCbUtAGwL19/god+rfclYBIAUaLdBVmoWYpk
wtoaUCQErTLqbOhzk4KocUqncrIsjPk/LB76Pu6ua9XKHQQCHuJcRByYTpcn/PDqKxbSG+TI29KK
ht4PG8rv6vGPZtViYG75fF3e2nJEFl8MFwG4QDYtjcE7jpYhCm7XA3hyzfsPfB5gCGLSB5ZSxkxF
UZhxe2jBGuf95X0aBoqfv3bg+O5/vm+ea9ScFAUZE7DSZfU4R+5cb1gybvXe7qLrC1EJku5KVQI/
oimwEBQG+zwq8qgbFSJWQIoxPiRImdFWK1ipJNUyF9dnXgeQj4qTXefVj0UG8iJubQrffMxLLw9R
DttgFKkJSxQvqBEgEztjiP/6Ut8zobJdOPkd8qMkJWSwljEhR9vTurizMqfagqTvBXzowCrOnWyL
okN9sDmCcL93vufE7Q8L0GvDup3NPzqoM6//ojVDdfqDJP/XZGTJvAobA+e10xsa9vlnYCcTcjQF
2BVa/adF8TCTibvFExCdrCiZG4Lb9gIzrkI0WXouLkaAkwf6xU+0F4We0bxyDPuHdj12e2+q6sjw
G7IbsqAOzYp50TIMY9i0Bd/oXd1sGBnYBg9ae5OmLD+gsNTuAls1pHV5YkBwBogeMFREdwqm0M6v
QZsExNLaOYmTvm7RF2EYLwn1/tqVVu67uQ12rM3bMDFItdG99p9RK39gYI3cLd7sxCBs51+uH5jw
fRcahOe66DMG3Y2ca+/TFFP3QPo9gmDuxcmnT/nCYuJkmyCoFZms1Yt5IkoYuBOfYozEzbQ+pcfG
sxB+vVF06CWZ4mquWUlRNECPANpz0MR4LsSbF51M3ZLEXWlGTn5XlSrPpZIgRRNawp0EXA1JPA7H
cd6m/tfrJ6L6vvA7J9vUt1lKcxff1/8W6cYZFW5L9XnpGTHrLsBPW3y+TJC/j+xa8bhbU6jTA5AU
3O1SXS98I4kn99Dl8763kyhLX3JbBbOx5n8x0o/sLppYUfQQCz3ZpzJJ68L0kyR2kictuJ+MdOMP
RthkQCdWwWGsyoJGYdAFeV90mp7LYhbXkRC3NSyKPgUUg0P1S93PwKQ3tqanKECu7qAAJRR9o4Ba
lnawbnI9gO3WYgA8bcGuvq3t5ButtD8TafbXdW1VFJ53gD4GPPFFRpCNzVAyW0eivGORRR7Nbt6a
5DFnqn4tlSDx5yeHNTkAwbQWCDLzBwZukby/r5we4OUKZ7BmYwK0wKKZHh2YF8/WGmRNdjAiy7xo
9L4u0icyO3fdTBRHtNLJjUbYEzmSQkwD3kxJMIgKTPCZZuxtYhivGsxgaxXLk8bMqPK6XdVZu17X
971VfL9+cGsKiXMDQxg8HmrVkp8ljpaXKH3gQZCNYVlPoVaDRU/7kiNXWL5el/WeepZ9xKkwabGV
y0EXN7tJTEp32OW2TRBbeH/q1B8erGRk+6bu3chqmB5ploE5thJgUHdBK8wXNCo0x74KJ/TcbL3Z
rP4w6n3TjOLgJy5ChKV7TFyzCIM5Nx8dAxV3MFikuz7XnHDUgVtZYeIo0hC4hM7SB5sCAQ3g8Evy
yc2y5L7u2uBQzODEDApgN4GSI4jKrEvuWj0ZEIXZyTMtU0CZzEZwCEjxVme8PSzottoA9yHdT9z2
QRiaTfdNaVfPszt226TszQjs78lTm+X/8IHtBjYMRehMRRvpqTs+a31XR202gxPTRJFsLrv+3hxQ
NUGvuT3zsMgP6RKMEQ1mK6oSlDGJm5JtZZPiLhvZ91nr6QYM6vjB7vILsVsbFmzW4gS4irtlsYNw
7Ca6t5cCs7wWn/5xmD9trh/rhSNAj4YOA4qqEsL9CwTU2qQOCYoiA8V4aDkvpX28/fuYOwNzAF71
cMeSJwZwFC2XLMiONqi64iVTNAlcWBT8fJG7dj0MAiIsk61kR5uAExNIRM6bXUXTLjB3bvL5+hou
77mQIoZBMGyGUTMZVD3PpsRsZkgR6Y/2lacbNz3kBCHjRtOMcOqXcAb5LiCKrwteOxwAgeEZhhes
aHo8t5dofDXA+7RALq7H56m9v/3z6DxDI514x1y0zyZ5CXKndsqPKZ6v6Y6xXzd/H9YRkyU4ePxW
OT81E6dffIsBwXP4ZP9oGkU6ZGV3zj4v7U6WzeWUBvg8sMdTm21AL7a5voALP4Ja6MkCZPsKCq7e
mHKkvdzEfuha/ZVPQCJ32koRrq7KARcAGrGRyvPlHj0TUxVdaYNDRO/aTef/7cdHpqq8qmQIX3Li
e4t09MolrwDYzMFVPILYi9VRNio87+qZoEUPCwHivS6DA9atyybDSNmxaRZ4os96pQhcLy48dDWA
HQHsFbJsF+BXDbhP0lTzEXePob287KLR/HnzoYv2T2A24uVw2XdkJXAjQw8z7GvHafwJZL1iUPjS
lV06EyH+/OQsNB9NQJ2xaHGeR9US1ioyZdX3JaNrzyiuMwffB3LuobrdoiPMFvVvtN5dmtw+BeuY
FSRarDM6hEvuPWl+q9ggme0bR4uKISYhXVR0kbeTR9OWpDNRp4ZdsjkYbxqPljtUZZMHf7BRpiQT
Ku/+lIdoIKijqkjnXamb7T7T0zRyjJr91uve2FisADnuAkMRak2gGja7CL6knyg9oawRJLttl5Pj
GDS/wfPVb5thfvE042lp2oiVg+LhvHqoJ1siuTpX58liZIwcPUa3tk8jNv2+rvmrKxKYG6g7YkRK
dnNmnWpuTTWUrtxvc6BHfXFwMHuy1J+AmHZd1OpiPEQESG0IGhlpMWSyWbEA4eWYpPOXvLBfwa21
uy5ixeDpaNb/fxFyZTtFs4AzuMjMOvQxKL9qbpSzj2zYiQjJA7GkadOp0qECPqC2uz8DHTYe4EPZ
dwai9A8sB+4BZXo8dy+S/x5o9xK97wi4iEG5WD6Y8z998s91GasKcCJDsks1xhIdqxoIfIS2KWbw
X0y/qrYOu/HALdWY2er5iLF6ZE5hSOTgxsQMHmIGXHGQGG6I+XMqzF2jJx/YNpDhAHtH4FciGDk3
tWAv84HzhTe7b2h7wu8dYH5Z3v76vq0t5VSIdS5kIYzawi6i15ZEwJj91TH+pnOqiNdUYqTj0di4
1Hojyor+lzk7Vstz8YEoQdxGMDoIjo8LMOkR2Tmz5qjHjvWYRrM23Bl8TMFkrjr9NQMAtlYdZUUx
Oyd3IdkW2gs9G81z7p47X0tD4cQvwgTBE+AiN48ZbgNAmULTTzxsPWlA3hpgysY5eLYC444w64HN
dKNPdvSBw0cTOjy6F6DFRTp8GFOwVSYu/KHxw6V/Eu+O3owlLVaD2WE81FBluJiIpegD6qnZwhtm
+4RtbHNL6u0HVoFinoGxW4wOyyAxTWPYHJSYWtzVKb2fQcG1d0ee7MuuUSVnhWM8SyQgpgZ6Kfw1
gixk4aUNy31QyfUVkEiMYX7NgsIJh4p8X0r2Cov9t12QWOO+oUL/W5WKyhlmOMRggpxPKzGPD4K5
3ojrgW6Jvk9LHjrN1zTZNsthAdTw9f1cMaXg4RL05ACNgXZICuj4CdHGKtDjpPqHlECOYUk4Yezd
8g4NwCyvCxPe8mJHgbwjJjrElZK8aaLPYH5LS5BllVNy8Cyk8WY25rvWAHmqraVAjPacrV24LLRT
T0XXtmKW0MIjEqLY18u2KIACt1NGUiMejT7Sze9t+ymhmmKJl+084iUGvOb3GsUlVBtJaxqwzjBi
33yhixkO04NZ6SEZd6m3IckWQXSQ/bq+r+9aL20sej2RuhC1Y2QAxNJPzEifIKmW540T21XWbEGy
CCh3S6Nb1vT6XaF31mYojC/ZUrRj6LVLtx/7voyWpe/++q3PNy6rjOegpm0Y1N4QZrrb782Wtj9G
q+tfy7ZdQquZs6epwYQsvJT5yWyWcmcQRNb6XEBRG85e2tn9weemuOMeNyNdH8Yd0mFF5AHUKd9U
Oau2bqvTnbZkfNs1mA8PgY5EIg5TEieL5r4OrQcIQqNWNXqumNmz/RF/frI/pLd02tm9E4N+eNMZ
O1pFLsAOkX27fhArKobHpAAdRC4JL0vpNuWDHVS8NfzY8e8q41DhNUB310WsLOVMhBTO1wiJi7yC
CCR0LDQG8Qc632t/PiAElwRN6eh3wPaf71e61Bl4vEc/9rNX27hLm6jKoBpUcVlW7AF6YP8VIwUK
fUOXQc8hJneKDbKlhvWXThvexHU9h0XzAxiE19d1WQpHQfNUonRRclPTqq7q/TjJg2jp/chL0fCb
sG0fVGFSHMx5ZyFHbRq/eLEd3NsDI0Be4C8fj0U0kUnqwRuP1KaW+3HDnANv3EPCus+Tr2rOXrNB
NpgigSKN9ovLsTbaznbm/Q9pV9YbN85sfxEB7ZReJfXi9iY7q+dFmCSOdlH79uvvYYA76aaJJuxv
MJOXDFRNskgWq06dQ9ACWLQs8BaQRfY+SXGPEOY76b9Gcaot21fqYcq8/9yscek1FeRyu2Lu3EfK
Pk/dIU8DT9XYrDIhOGa2ZSQbtxYNewn7aa7Fj2nJdkulesTINtn5SATHhDopo3qCCTSXb6w8tjxZ
rh1mc3fdHWWjQXMSHpZASYF5RbgPaYbesWY16CNYePzGeJ6yz6WrIhaUjcUE7kcDBwFksMW9rOEY
p+kCJKY1mbt69QJzM4Km+rfPFKOxpJbAeAQyWQSTILy7XH+bmWOdawnarSBZuV9ylwbNtk1fzMpD
O6yTdd+plZF9rGurPyzZvLeh9nXM69Y7QOQyTXwMAOw3hJinOavbmzppmmA0ab5r7LQ45V1Zn5wM
MI2ZWEawgV/7xXbYEjhto/lAAs/huPTOPm9dGzoG2lwnPrPz7nmYNuc1L1l7u9ilu8cTsdj3jYUM
BQVVZz/G7l2akTW03azb54wuD/qWZzerl+Nu6sfsYVjRDoAuKeY3vUPu8258N0UYz+ACLcUXCa3D
Yo9OQlMrKWMTDaL2hijhdzG0ewvybijcXHc5yRrBCwAE47Eth1FcrpHRUSwSJH8jU/9RlyeW/eym
kA4qWJPk2fQnytN5lA4NVmGfamOXVNYGia/ZWMPYS9Fcq4ITSUcCtWnedQnyDrHKvellpznFCiUp
lNd8R2uObl5/MSk5kkbVpCrZqBjOX1vCcIy1zYqugq1yMjzfa5M4aFYSh4Ydb4pdJIn//9CG/f8m
EhbI2jqyEYLt2s5fwL1u9XedY/pjf2q2p7nav9sbOJ6ZSw2APRUl2EtvYMUyO4jwnMcph2ZMdazY
v3B1f9afr9uRuAN6z4AOgC+gzi3mUADh6/K8t5zHzWZBqv+DSp4ilJBZ4D01HN8IHgHRGyp7zPN1
TNzHNOjG1PeUDyWJCyDhCLY4QBz+qN9cTlUVj8CGsBR3N1BaRZgXR839wGqcm+Aefxalmh4kpC1u
otefCmhhakGc3yXf378UkI1DIya43d4mNOwyX60t19BuYD+TOMoV7itbB7Ryc6QL/n0TAc9Ghstu
6uG+YIl1CjBfrIqV5reI8Na5wKQJt8zUDTQHwiZ+hE5V0EzTLxyoN6x3fTPFg6JrBsWqqOwJG3KY
Kg0SogBpkHJ8MDvrUCfjMTFQjI+9ExsGRWVK5mcUgRuuT0QF8OhLJ8i1vLfBHAigEJruyes0gtxD
gQdRmeBreOZnKeknWmkcLu3dm/pzOTwzV4GrkrkBB3vwvDnOZjGvZeUZMM5tFj9mS/tPTlCNdGl2
vO7JsuKLBV0W8MUCUAlmJSGtDVKtfqsdDzU2d9MhdQWFryNKhU4Kqq78SDp26ku4RpYfYh2kG6t3
45BhN9L4W1lah+s/Rjpg1CT+5G/fqtvNtalNJisBikh1cGzl5be+V/XZydaN0+JC+wsnEK7Wy3Uj
Q9cmVm3AE21Ohtq0+3a0Fn8juiJIkBpC7yVyxQDr4C17aSgdlsbNQFr1ONDqftTNvV6UD86mesoa
Bj/RxL0Mwab/DIkraGl68gf/6E1mdts2ubM33Kw8lHP8Dfndba8BUZKTzrxfTNLut9WMb4ZxanZb
bDv7Ou27nWu3fbjpU+uPTYEnsWX/NAGaOZRrm5zqjY7hEAOwQ4y42qFrDkoK1cIONHHd2QcXNGw1
jvdiz4xCTs2rwrRnQNwgoD6UVMt2zTp2fjeUXdgaoHcvWx3SniVQPLU3TbdltmQ33uAtzO9cYC5o
DN0UoDq7YMpWe183rD4NientrWxb90u7lOBLsWufLOgi78GvcigYDsgk7+ejlubUR0V5++KuFJHr
NBeHpcvsY67rceBogO/M/aA9WxQZ7w2lRHAP+rTR1gctTiAPYm9fKvxfD/3k1buNbtuhr6wX6pQ/
tsKie2MhDoSD8ztLqw4lHrk70prVY1a77WGelzIw27n2l8aEzNGWoLC/5gT8VOUalKAX890xWZ8h
ppj6TZl0QdfkcejQDX+BtPYOQt5jCOlb9sWu0y4cdaaFo8PKAzrnrADi8kuAzqrhAU3VzgFig85u
dLXkCGbiJcw6NNI4U/PZK9xZ9zc4/g5JlMoI5mF0AhSvgKDqG2T4kyy5p0WThW22bP6Cbi2/NLfX
dqUbLn1d283MaNGh1Q1+XeD9ACzm+DDVTNtZy1qGq5mWO6Oyptt+znS0+o4TfmT8z9g5xpc4n/ST
19HZC9aCTP8OdaLbYU1M9PlA7ckbitrXEbzvoc30u5qmxQcVc/U7Gcm/xtzV91uJ98vg1dnzuJIc
VO3zHADuSQNmDVqAno/iu+vtU/00x5+W2vWilFTOYbOHGL91pbdNbY9hkrToXoFQ0hCycbPvijqr
7qtU24JpbDx/7ZshNOqq+ZIatI02t4QzwpXqG/DTZ742LxpyGBleKTr6VCjpDAC2JqrvtUwDvr8r
Xqxy+E27rnpwx9EMUJQwfltt4u6tKkkOYNGY77zcdMMRqgb7xWJNWA716oP1tX8sW7RZECNp9nXb
T6esLguo/G19vXP6kYQUN/Ftb8/OCQUzDHSpsrDUyte5i8fDNKfZE8mzLIDmd/LFcGZ98L18Qu02
SSbthrJiPVRN1/pmoqcnPSfe0dAGO6BbmkJkSXcPrNeXkOnztGubzgJGt4+DrZ7Tm8zsm8O0/Z5G
I0jhtz1KbKEJ4iBF2CE54MHch84vNBrx1LxwJtKNxp2x9XnUWTtARqzd9ftDcuRefF44CbUR3Ppa
3OV4MMVA8ucPuavdGKamuJclB+6FGeEKidOpH+ZkyKN+8934nybbp80+jhUxpsqKEMNkK1bLi9s8
2sjJbm6I9Zn1O0d7/y11MRYhjNGtlDaDhxXJQJvbtAAaWHe9p4j+ZBlDWOHAMAjXInsnrDvrgSfV
LD2P1kYvsQOgu2BkyKCBs2i9HxlSsNgwBdgCKqsK8rHSQmvx8rBKChX6Su6Bf3+J4CJQ1SQJS/FL
aBya645oiqGqvi/4xpCmACxRLY+MdeeEoCe77uGSOBodgQDiaHgGIkkuLNc8F8TIZyzX0j9Vxb0x
PsdFZGY3kNBROIZ0IGeW+F47i29BOKP3WzvlkUVeAQ7Y3k2Yw7GoZ9/n7n/2/a4iDvpZsYm8DoQq
sWUVQYED8/p0SXLjMIJyFdfkxaNTWO11IiA8mLDaVYnrawlS8mMb4x1vGuiTyR+rX72qNVSyQhwB
aXNZV+0t06o2T3R2GIsfmcO4gPnY+n2d7vE//2bxcOd0KsFWPlFi+MebIThNJbaWmDBcktHsEqgO
PbaLdzRbNKKxpT+yLkbgY6jyRRKv4Ix1vCcCMckbCRe2mi4DvVL8mCYhLp5G1TAk/T4qqMAQG5x1
Wkjmjl1u1HmGVpLKgqx5pz/1a63KckhuCU6UhmchiksosgueTWvIonh95jwW5UEDYXC+I/P7axQX
JgTnRo9FQewVJka2d2vDNyAwXL+7rQfJToqXG14E4A3BC+ByB5WIk3UzzbCDQO166nLFG1qyFFhg
3o/Cu4/hypefnwy89dbCxt5xAyd03t1ThV8PdAyaddE7D0SycFASTd+ayt1w8VS9P1MUTdfP1ze/
bAB4eKEnDOAQjEGYn0onqZOuSJ/2SdClYJ1SHC6q7wt+tOjN0OPgySL6Lbf2C1H4kOQgAT4YaWw4
Kkitxexvk3Sg7MiA4W1s75R5X8EFkm9LMFBUn4efH5iqM1vCVCGet2tv67No2a/WJ017vv556VBQ
PMHlj9TfG/zP4hLXdVaWR1NJn9ACgj+tjO2R3Qpr1ZGvsiW4bVabTjPjiRaZ6MkPliT/vk0aAHuD
UwZGUds+BHi+XR+e5EChKIkisOH5hDegIKKtiTmseR6lNYhd47s1Y6csfrluROZtvIcUWjs4tuAU
l9sxpuaqTQiKIst7sCu/VLVR8XkRrhEQtKM5BFcXENFiHsjwMjNHHiqHyhL1F7whB+2nHs+72Hs/
WuvCkLDx3Slz3bLBxjf1X677vSaWH3efbZXSksQPLswI4TNkNPQ6qxGIZds/DE08TU99FB98O3nq
jX+vr43EAS5sCduHuBCNKnQjj8YmMuPD1ETZfPiACSBB/3Qj8ma3y+W30nSwjAbLX2TfB2uXI7rU
FG4s9QCgtDxeQQNIUwiW7LVyarwGsEuLcgWvXZWnnyHQnD63fQalebPRFClU2bMA1LqcNhbBiwPi
4stBkTJPBjudwDSC8N9DlAQSile3JyejZqGdpr+NXtstKIX4MfV2U6y9Flas+BGStbv4DcJ5UUOH
Fky/qEpN+uQEXe3uwKH8hBf8B96+F4a4w54FvFu/5W7MNPSXuM5dOSB62nqX7K67ieSUQE88OohQ
YEEeVeztrvuyGrbBSiNoXEIURaX6o/q84OjUWZckiR2UC91Qx5X64wO/HpEM4KjwQyhCXk6R7o2d
ZiTgcagg7IbOuuxuTjyieNhI3JwTbf1nRBjDCH0dfZ7HNNLayDT/TR3zYBhVoBufrg9G6lh4BfAa
EU9qCXZYulZ2z+149GYdDkitIFujwljIFgSoSqw08HhIAQtGaOZCZbYt0Ohj/kbpPtEULXeyQSBB
wvlUEDFbIqJ6hvxnX+YuFrzesTL02A6yqdfnSTqEMxPCoqd1tZVDCRNeu0uSkIbXPy8fASJZ3lMH
TICw7ZCJM5pkRZTcOOBNhXTEOuwqpsjV8GeJcHl6AJ/8Z0Q4nZlWQmTPQQSAZ7ndR1p2IuSONMei
/HdsfwyTAoGlGhP/OWdHyVC0fZInMMe0z3GagfniYKt42OXL8t+QxHijZktVaCg4Q8r2pqAHolgW
xYyJWI2KbLXLJizLYuvhSpbjmi3HVht3bjne91b13M3WHulyxebnC3FlocTqT9MC69wvBcySfxJz
9PM48owor+fD0rc+ELz/k/MZgm978zo6WoVJTFZyYGRLwU1ixGhgHBWPNYVHGHw1zzxiHuMF9ycM
OexXnD45YOavl+P1wcgOzjMnF1H8NDH0rtNTJG+TXZYd2+bea/1WVb+X+h1w9Lz2DQ1yUQs4T7LM
oQveCgQKCXGRh8MHetq4ZMl/FoQbXycmsv8AWUWUNf78gjYO//pEqYYgHDnO2hWuS+BkQ/FYHycV
Y7Z0rTkpJcQJcK+IuiQdrZF7dghgQZblZ8tTu36rY0X/Gf+Jb/bJmQ3+G878KSmralhccO3rHgvq
6XWzP/fjXtvQCP37+mSpLAmrYdI+mW2WIE6fd8PW+Q1IAAx9CnKUafp021+3Jl+av3MnLI2XD46Z
9Jg7Qo8ONF0yxfnCf+21eRMuAqB77VInLh7S+l0e/3DzrwxU5lPx8/owpGagHYGcJqdydYRzpR1H
t6Xbgixz5UVzym5ZZvgt2YK8sBRvG+n6gP6dt5+Ds0/M07CpWsth9LKom6sN9X9juJsGFMutYmxu
py5ByQytXYpplC7TH6knVM/fpgELNli5hvJ55KYblApXMvtWrXrxSo3gLQ2wIJqLoSt76eNLiX54
JLiyyGp/5NDoqydFOCvdqGcGBGdA2zFz8s7IoiyhR84WWHjOJztNdtedQT4OtHGBrJE/3gRnyMqy
A90Jjpt83msocKpoTlXf539/dhZ02WaxNcbdUnyF9hlV8cRIPw/1ApCqcY04MUffp3TIQBKN2lDx
zRoOCM8+MD1n3xfyDQuKjsVA8KwttiCZnjCO/+37wvQbS984btrmkTuHXrVTPbmkWx1czZzzCIh3
UQ5nsyfKwNiDLO/2y7DXYKmBz3K+1ZummCeptyLQx2PCgkycxn/I2TJ7vZk0CKBxLeqOD3gHOtX1
wJ5VHCSy8QAhgl4wANCQgRdi12Zc5rioZmRlIbyOHFMFjpjNDsfeUNzCumxAJvibNKR+0YIhStSa
edMYycJPrnQ6pHH9mfTolZpIXoFsDdgHBtWPIp3COj3M5RaO3uq3Fb0v4uUAgrkDVRHByRzdgqgw
oMnISeNcuJzgJEFesnZRUVvn48swK6Iz1dcFNzfrtpumGFfC8N1cQ1PVkiWbzPMfL3i5tZKmS4oV
Wbt0X/fhWoOn/OX6RpJ5BqfzQ1EGKU7QPVzOz+au1Ty3iDm8wvKbz/R2rIKlUyEf+aEr3tCcmxxK
8sBwv+GUKJi2DAPFfoqTwh/thwEtnMVxZs+N54HgQFVski7LmTnhDuicblnB7pZHevYFD1B9eL4+
abJ3FDLPwFJAfRT6LHzdzndt6jhFFrtJtGnmoznOa5jG6+r35nxqBiv0kJFM4vFlnFT+JosLwCCG
gwmbGDkOwfBMNJJ7Oqj9cLvuq3kJTWbsF4MeDWP41M3e7vo4VeaE02kzqsVtaphLAa1u5mVfOCRE
1QfSt+sjcHbhdXMyXwTvCJDKIEFG+YUv69m0FlMDqtItA/Oqkb+0ZgH8aIF6BfHtUaXQJdtZKFNB
0sAD0vONnEFGutkeph4sqU44tQcQVAEJdH00ChMiZ6jWeJYzUM6PWr/o7Guf/Fy8X9dN8AkRtxXn
S+Js/ICSioftUNiV7SWoVq3tbdF/T1UqRLIhoCCMFA5naUHfxeWCLFlaJa6dFVHd4n1gLbeW/ty4
KnCobBQosoClFbZAaSMcovAyZIncooCq+Y86+b68m5aah5pn3xdO0bohOfwVBFxQTAR4qOgUyWyZ
255/n4/vzG1LsFXHpo3v994nYAu19Lem/XQKxeNQNUt8rc6soDvThUhfXURz/7je2YNiELIT+nwQ
wlZPxiKvULzDIIa7GcoRbf5aQhghGW/RmtIQ1WtdNWeCZ5G1magxwNwyBhATYfGzvR6UaQ2VFeEe
gOzZqscD9yyr9/P+JbVcfwOEtvj6/n14PnnCJerQMe2yHqNxm98dBHFmFXn7W33GSx8WD5Na49hB
VhZRQb3jMN0W3i2Jb0j8hWW/cm0Jpvp56H6a3s2o702dnCbVJlJM5R8CtzP302m2DWWOHxA3wbqE
SXpMNnRR33xgIl0ur46CKADPQr01LalBZoMBXWUfLMBRFJ+X3Wfg3/zv80IwWPVe1xqAbEboFsrt
ffHaFbtYP2Tpy3uHAbQdeHGBR+IsVGJ3ZLp6ZTVtKOviTe1byHBOijD77WqgFReFYQjEgYETr9DL
wwDnzUJTdygj9GH6c/Yd1EiddlpKlcrk2wsAOvcgA4MhoMbeRIdszVGno6DHa5qXaX3uzJNhKw4e
mQko3oOnAqkO5B6F09MCEnLWuimLajKgMwBilop08NuDE0/0MwPCwTlba22yGgZYNfjAIwzKHjuJ
BSRMwF4AzIsNmj9hNXLdnYYtrarodm2+dPPn684kmSBAOFAxASQFr0SRNwS52dlrCcFal70/kBqU
laXv1apK6dsLAA4FVhoHaRlQeIglGydpna2w0xKF6Kcq3gGM/VRmTwsC9ao/WcO73++X1oSTmdRO
Z3curBVH+yFTdedLFsSEUATHhgAIjibOy+2xGF61tEnWRCR3/eXZHWbF/lMZEH4+OhyANxxgwM1D
EAou4+76mkv298UAhAulJgvVtgbfr5vvi32aq2BYTrn96f1WoD+EPkqgB9G6KeyMLF+G1mN5GyFu
aY6TedMlx6I5Xjcimyo8u3EY4g8EeMJaNJ0e615Gm8j+2XpfLePL9c9Ldgd+/t/PCysxzpnGFt1p
oqacAtYH1Ri68RZ8wIiDKBsiGoC1ibcvpWTLGitvIjqeutTzR/RpZqsiwJOOBKw9BrCzeOD96VE/
u2EZzTKSMoNFtFuXY5GV04uV5eMXa2698Pp4ZGsC4iYDytgaYKVi82zVtLadZ0UTseI2Msi7y2KA
l5x9nTv32UAqZysdu8DXB/vUZY1vao3fze9uB4AREHpCdxf4KTCTXxopdGjrVQ2WhCULkJg36xox
dLCoVCElM4UCP+YIpy8wYKJaoE3WmFJwKkSW9tTUUfH+hbj4vBCQEFy8pC/x+Rj7o4lUx5TEpYAg
QG4RDY0GV3O/nCRQ1lDaLiaLJoJunBZwdRvVxNDb9EERWUkt2SDSRcaUmxKuQFvLK9vMNxbB5/wC
tOb6lAUzSDuuOy5f1csHL8fZ/DXDl+vMtWJEoVNswkzRfG27BUhDzzfsx1i7JSQyyRDM68/rFqUD
83i1Ag9sC23Hlxbbvq6HZLOw9EvlQ3hkZY+kUpzDUic7syFMHvTFNFZxG1n3C+zt4eC+Xh+E5Drh
2TAAfCBACNSy4AcuceqihJJVZDR32/ZM6vGQjeyozb1ifWQjOTckbH1a5S4BVhM0akFWoJdtUQW+
kuWAtg2nwnLQCY4Y4nI5Jlo26DLl1LHGi0b3g3ljqfBQksmyseURuqPM+5ZZAMzkC56mEzS/vE9W
DlZ158dAW3+bd9cXRTJXF3aEuUI/pleNPexYzuyz8qVVEc69fe0goubiZehi5pSWwtVYJ9kKKBQk
YTyjxU5xgyYx/L7XAwD9fLN7Pz/HpTnhREb1MC7qBqy1RfGts++9eNenh9oKr8+ahCGIvxNQs+Jo
AtAlCB4wsN7SWiMFg6YOJv4O7aXVXocQxdB8Weh3Cs7wov4cN8v7PRtmEUxyhiygJ4U9WgD5g/Ru
k0Ro7Kxelvx//Dx3lrODbTPGymu9AjynRR9kBu9VVZzQfLWFo/NiAMIZ0Nta4XkdGA7Rz1aGDjuQ
7JuWovV4FwfXl0i6R210MaDfEDUFEdSMKKbIywxcnWWlPevES2/AR9jf6PUHiqTwhTNLwuFsUoYe
Ui4X4nYgvwrKRhHJSLcoDhobbBOgzhDfRCZIEkd7BoFq91NbDlmj8GXZROHJiAQ01AXfkk6uc8dS
qwCV95JML8PAdoXp3cLzFYGlbBTnZoRzYKhma9gmzhhOjJcpsz6t40d2B1BKGm5JBK+g8rt035ja
fTfWQxYl7HbtjsvhukfJTjLIsLsgpgPZEObq8vP9aOaMmXYa1ZSzLRphl3thzk4szW50U3EbS1fl
rzGRU9/SWOPVjAKquhW7NLG/QYjDn2br9fqYZKuClDqUh3UEy1Q8nUEeoLOSwsw0nF5zTbHb5V/H
fAF1C8ySWKFyk8ZE2zEgyasT9tM9eT9vP6eW/ft94fIylqHGuwu4amt49mh3AGlGAEYBxakoW4pz
K8LbEdJ/bmtpGIXNPu9J+s2hCgMyxwI3LeRXUXcCAl9wrEzLpqln2BrUQCt2BzbuuHoetOUm98gu
JbkqySJbFnDL2MjkIK2GSOnSkefaa0waY58gXPMfRjwlrzuVbDzQ4sKXwSgEfWZhPFqllVaGzoFo
GU7OdO+CoR2NHl6Y/bpuR7YwOBR5IM4vFRHFY49baY1GCztulfvOmB4N0ty7torIVjpf0HqGVDLP
UYjaUwTEON3SYr6au2Jy/Wx0FBMmNwCFOFAE4OgSSWSZB6RVoy9gL+vSnQsJ8FxFXiwLJ5Gg4Fxf
/BEhAoW2zM3p6i44uzoS5nPsj9bTOKch+AEUY5FbQqwHpRYExyKmJ+l1t3eHFfEetGxo5U9+ATKF
xVFc7yozxqUPb1ZZJC6FmWRG3QHYpxb4btb3B3f5et3LuLeKIQskP1Gj5Yxsb1A4DeT9jGUbeADr
D+bRnveWfocmM2fEiz+IO8VtLxGhQTBxZk+4xVgMEmiQRSTRikC5BlDF7PZoWK39bF+CxyzMgPVj
H8gwXBgVt6zTpnkKPGZklkFThkSldC7bqhR09pwQx0GGVzhydBBzmTqDDoDn3WfTGtbtbeqqRKZV
RrjPnIWvk7Y6eQl6hmhrP0+0gxTTDV1Vj3/ZXkUaERBltJe7iAQujZiescwFxeOSOS/D9Lxax+vu
Jh2ER9H0iRwDlDcExx4902AeBKOi0cwex2W9Ges5mqBOct2MpAELKQwoGHNedjzPHGGyyGq0LkQp
YachPbSe41PSxnuTFNFmL8G68mqeFbBp9CG0EYzxHDrl+8nOLn+DcLM6RmbnzG7TiHh7V7tdJ1WB
V3YTnQ9S2EupZWdeZ2KQ03ybsxdi1Xu6OSH0Q3xLUxx8MsdwdQ2PDfg3QkThSTguDW3mmCJMH45b
cUNvri+YzC9A0wiRS9DKvIW08dvWRW4riWq9epoX554Y81OPjonrZqSjwEsA/FgaslxiX167ISzX
ATqENMTa74uc0N9GZ2eql6bsUAWDGReddjjgQlh5yI0s4DVALN1ZCNmYfqibG69M/QTkY6k9hzb7
NNqqOEt2Z5wbFbyBDEY1GIOeRi5ntapTwP9e2jQOUk3lC7LFQqaLDxDHBADGl4dEX8U1qEYA7Jld
dp8SlMw8lgWZN/58/2qd2fGESjX67LfRnNBoBqGVMFn0MFWxMkivI67VjlS6DiqztytFltjotzRa
NOe22ZpPceU+1iPxtSmJ0Lz/GYK1wIo6UVGMIcnb3fURSmcSmW8EL9hUAO1dzqTmTmusFTFfs/QB
tccI+seH2DU/ckGBRpNyFCIKLOJxiMbkBRjYGVLGzYoy1+9leKWNKjEpGQy8GnwEwHyhZC7eHSxP
JsvoSrRWGBAXtcnN1s8HiL0rjgqJn8OMA61qhHvg8xQ2VwJyqso0MGfZQlHMXkDs4wQJeUrGX+9e
HBCdgL0HynXQKhcRBlOTzhkboGdmdPlNMpmHQbcDo3cUVRbJmYSgGxgAcINAa8EWfKDSLdAtgO4i
Iu4xSQ+q0rx0Vf5+XmTrM9IlH4wVz6+GgBBuHUC1+HMydMX1oLIiXA818K1JVkDFrrd7RCaeT5AA
W2tVDCTLTII7Hwyi0KMAVEJs5SYdqM4WZF2jfPzmkXLfTnFQWk2Y25s/gfZQLz7pRutb2dN1X5Bc
tRd2hbglYd5s2wMWyUY3XcpSUMN9idlNvYFpLlVdHzKPMDE4kCLA09+8MNdp2Ug7zeQR5Z5/yqoO
+mz+8v7xAOCKNiv8iW5qYRONgzMbjgVtNX343o3dTgPgzfsBXHlISkWnrWS/UvSk8Rcz8nBU3K8t
7Riw4W0CfUZE+S7EuOLdNqLNbvtACZkfog5An2jyR5Pd5WlqJRZy8QypjGrtd8WmH0eAabzW3l2f
uz95aOHNdGFHuGlrZxgblphAna7kPiZ2AOX1/aL1h6x9BvfLwdTLwIrHYEKXF8pOx95tgoWp2gD4
uXDtVwjnxpBD5wo8fbgdB9O3BhZUBSrmy22xffPi2S80UEFtz9eHzkd2xaaIHct7vQLkCoENdXpk
Ch4SNw+WcbgfO+NgszlyBkWiULIVKKIMcAHhcHwr0zfXeTvUDXqo4WFh0fRhr3oAKyyIQxrb3JzM
wUMwk90DxOw7w+sH5gywBsDUQM+Kl8+lV66F2czI8iSRXoMmMVwhh6KHXvG5nQ/zB4BeKAb8tcUH
e/ZGbGYP2oEmpNzidZeYt7T8ZC2KTLfkJIQJpFMhfIRgQqwNLQZKD6ln4xk63+r5vizuwa1uPVJV
EUq6Lmd2hGkjo55YMS9zmt7T1kCS4Mf1ZVGNQ5gqyIIz0J3h+122o8axcwIw8k6v3vvZjnjPB/7j
0DIUtYSbsSUdgTBUhZeNQ5Oju8Zfm8X6kk3W4M/rYN3koO1TXMayoeGJA5VFXJFYLMHkrNVuQxcE
sJ5dJw/u6iVhijOL89G2QT5t3t6bC/b7+nxKIgCK+8SDEC9ond5ES11vGT0UW2AUAnJN9wOlxR9x
orhLpEaQQEIqHzE7/rj0716HOgvYWpNI638MHvHz5QuIkBTTJ/M8sAXxvjQkv3BtXRqx62Vw+hXP
mzjv/cVufNX7Sbo+eNBy1iiEyWIQU7u0JwAYphHz6XKbebdWi0rLt/fHlciyAGwIvmmARcS3BWVo
y2B5jbeF9pJ3p7R9f8MRkgF/DYicpzhsrHnTKqQfnF8Z3SVVYBYgu/GNMljs8Lp3SdcEhycK7RgR
SDsu12Qsyt4bhwQvanIiO9dVvClkfoWmcJzvqH+9LX4N0J8Y69Ylj60Depy1QT8MCIPuxjlWtU3J
oqEzS2LlC0Li5pAwVPB5y97WP03VEECK1i/t96M/KbqbwUOHyhcU1cTwYNViZ1pxFbgJ1JlAtO/e
ppteK+JiWUBwZkW8PSu79MaK522oW74Y5vTARvtoWPanpHCPiD0Dr/h13RNkS+WgmMSTUC6eTMLu
bI2h7VaHy7MMhyod/MQITEsxd7JFQhcdMocmqiJvJMWdjRUAegH/YIybr2sPlY54iva+q++uD0Zm
CFUE1EX+KBaKscFEyjlfGAzFdnOKWRL7qUUOoJQNE7Z9oDCGa5unOuAU0PUQDs/EcybQH6BtlOlG
AKE2+n5mVV5m/WuAj/Ys+vDQvmBPGprbZxvUzSBknj5wDMACeLUsoM0hICBkhLYmiQlLLHS+5uC2
1mpf4VyS9QBMAGg+rlOEVl5hBIm9DYM7cRx7upb+gC3KDBrQZHrt+n+vL73sKQtQJX8ZwZ1RQRY2
aLXlxRg7qCPGU3znduzVbscgBQU9mh2PSbJFU5efvMbaDWxSPdf5t4U4/ty2eAo55ZJZCYPtDeUW
c7mrgPObtduBzLvafmm7LDBnxUkhOcFhEilk3urGM7CXzlEiB+IlJVKvbQb6+vWwaHlwfUYlJwOo
GOEbSLtjTsXN1Nezt3hxh049agcIenxrtsPSU9VLpWbQrMElMRHtiDlk1ASXTCs2pLlM56SPeuC6
8TG1PEWcLZsvVC+QceeKmJCxvZwvADQcRjgJp0mPfQLGd0WUIzm5cdcBA/0n8fTmWVK1U9PDK1EQ
KarAbg/xdARZ2OS4PgN7TGWrmC8kQY+LpCDe53jPoRFa2Lpm1fZaX5sFnqssWPMCFW0QsBhHmibH
ju6uu4J0c6FXhHekoyz3hrmSDXHX5l5bRBpLfAKhsLT0/HTScSzNvgESfG+EvslrZaueR3+a3cWt
hdIwT3Z4qKmK2xpJSZr2BnoIgTWjtwA9lX7addbtUC6Lj3RPFTpm46IcxVgQI78IhYmx8Cd7Xk+u
U4F9zqnv4qzLO39Iaf4MXpIezc6Ot2uZ+5rStTmNs7XsGsSvioBR5tgc6s0p13DKihFDbbij7fZN
gVuv+MysFVgmC9cEUwGZZPkTNIj9Z0gMGpyCNSuovoqodbzFZ1p207fZHcVLkkG4dzoiI3rXzXW4
QC5DT9ie2OVND4216z4i22BAUSEpzvnl0K92ucGcuk0mcPJUYC0YDnNKjukHCoAg6f1rwbi0QJdm
3EYKCyXze+12VKnKyBYMERDCSRf/4FV0+X2za80S262Kxmo7deVnF3QQifHzA9OE54MFVDm4M0Ry
rEY3isp04yqyJ87EE5YqnIvsIALf9n8GhDs3ay0zbQoYAAplP5bjbl6hjoHd8ht1m9PcaZW/ViQN
rw9LViFGdgFNkFxMCUU64TxagEFu3dwrQQvLAjP3guT/SPuy5Uh5ZtsnIoJRwC1Qo+1y2W633X1D
9MgkBgESSE9/Fv3v/X9VmFPE1zv6oi8cUYmmVCpz5VoEpFPFLyergt49QlHZF4+E0K3LfmaA+tw2
v7R0l9Znm49TUTlO7KLhrLmPW39TWsnW69bAFlMsPPdFYKFGFQNJXoirTV9xEZAB9+hBlSApkUPp
AptXeyiMHuKUgSeEmocBeYFiqnzb3lGZ4q2S5p035g81T37dHu1SWOV5E0Z6agyFa7z+jh5iw7ws
KmxUhiZh22+bjZb0zQaEaDxIE6teOdoLswsS/onqFdAp3G+zN4JWlVbf+XWFMm8VArsXZu6zIT79
60HBvSPjMUkrw3HPTrevV+UoR1ygXQ7AEXB6QU+gFgsF6wAqkLdtLfiqK1uzAUER2Snj2CvORrm1
/aAww9u/v3AGMQywbEw5VgjxzWJRi6PRzhnRKphbz5nhbOLmvqe/GX3g5VfIYK5YMxbCz0tz81gg
5i1A0jHMeeaTAR1LdjDA6JrSB0eHvPT4kEmInHxrPB5I+dInz3Icowqiu8M3Ef+uyFbzf98e/+L8
/jP+eZLO4pYSaPWl51Fs1ZMhDrd/fmV6//iiy3NoQYyn1QoKShEt9NVT70Es6UnUz0n8mepfbxtb
oAdCxHgxmNlmcSujE8TPYC1DH7l6b5O7Rn7VtV+Nd9fFfaDFd7Tugrg3wzp/pP0B5Zmgslfi/aUz
ePkV05RfjJkZCF9wtdOz1r3wJqBJoNaoMxbcCgY6pYTIVHJ2p2m/MCFdAgHZDqtWOHzjKG3r6HRf
+OYj0Hv725O6PJp/TM0OCIf6lKOXMKXTuzLvIEx/6NdoghYiZCQbAJNE/QoF53lyExCyJqsceOvG
g9AY+eoPXiTvadglX24PZmm3Iw7HD9pouEMr2fW8FaOLC83D1UfzbQPdqs3tn19alsufnznG1O77
1rQwDpbvMxrpHmhPATrY3baytCKAC+H61qeuq3kFE5vC763eLM5NGun0MLTQYV65P9dMzPYX9TvV
1DVM1Jkd0eShnmL5v9AmRY4JDQpAkKMjSp93v+mMSHswXDwYgsy9T+hfXB0Tpgo3Lx5DSP1cL7bm
5RxtqBLBdsOD8QQ6m5WH5OIs4c0A7CNekR8aIG3e5Q7TBzwbkhJSR3pIxb1NVrzJUriGGBFtiXh2
oxI4b6fVDVPIKsEsNY13z43sUOvAXjsgbgSrP/Joock0yOEmRpCz6qUlVWhC+vH2llva2KAHgMoR
GA4Jzs/1VDJ7qJthKCnkELi+hXaZs4G4QLkvSgiU9URUL39hD1E3gJh4noCq49qesP3KbhtanjPM
qERmZifSdxSqblsxlm4nAA3+a2Ya9oUbndo0LH8EtUI+uPdDSQIvKU+0SDeV7d6loHPR0yKqkB5K
XXW0GvMgKnDW2+Kb0+dfepOeeNZsGos8EOZ9Wvm2yRXNIlh07qBbG41o4OmcZ3unFJmpy5iekfX9
QVjfI3JF5yuHfMgxKcD5IQq7CJguIXdj5PekYzuQYouV3be48BdfMbvLDD1WJiQN4TAlhHc/K72G
rGYXdPbrXw0X23tqhMWqzw5riuu5sZhDz5bMHzSt2unU2FkpLu28aqB7mZ7IaD+3rnwsyuqVyLVA
ZXmg/7U/R9zRVIK7JYF9f3yxxufECvQW4iIrO27JY6CwhlvOnc7S3HVndclYbxcVRslCqz9V6GfW
s+3tuVwzMnPenQ21RJ1m1Vk436t+r4kfylxxrUsX9sThijoxYC0f6qysk76bJKQ8myi36+xean6o
k3Gv0SNrycp4lqCKgJL+Y212rYJJbbRZ5ZZnN/2K0g7apdIQSfJAWOg2z9MwacExXB5t+wHNtSsr
tuQiLm1b1y6iYXajlyZs59wJSvtF+GkIgtmA4PB1+StqcyuXylIC72q0syPnIgegp61XniHOux07
kHbqL8ZYbTh/8qYWcbYxbAgt8jXV2aVt4xDTn6iFdLQnz3Iqoq0Tl6oeORs0dXjWUdJvBl+D6i5t
HCT8sWeQuZkYO66nc2jcrpEJPC5T7Yty/LuyMo69TlDNGt1DFq9hKRb3zqXBadQXLr4DdXM9gB38
zNttxgIQxior6rxdVoAMNRDmEyX7fg0POo1i7runq3oqd6Iffl6AtojiA3gEALbWwmJXm5vbB3zx
54E1mK4nw/zQiuNTO+lMgraiGmxgZfPAuv1tA0tbYUJm/klNIdk/WyVKer9XGTCNwnkW9UHrnuN8
JaJYGsMfLwhCRwMJkskfX6xLX/dj7llQuTCru1K8udlKBLt0bhGoTHfJH5HKWaQfj5lZpwJDqEAm
VntO1HDtCQkadDuos9WKTanK59uz9qeFY77slzZnfiqnYJ1jGWCzYHPf0qoIwcKzSybJ367YFKDg
TZDl5iWN0OG0rVm6jUkWISWMRDDeOl51ZlSFYN7een19X/bpPShIDpXTRBhNmPbpz9wuNpnJ73rQ
pGklizzeQ+Hdv7Ni98BsstFLFd0e0+JOsOANCF7W6IuZLRNQ2gp8u1NLoTjweuPWu/Lfc1GDOQLZ
VTxb4BGAGLreCYhgc8fLGnT38ggZHo2snJZFF3BhYF46NdF5lQhAdM/E8QLHOkgQ0Do93RLtibqb
rnvqtR8tyM10b232FjfhP0ObZ/8sUzI0EQCBzDUQ4bOgdT8l47npznHdh3SNdXTxSF1Ym22/Mh6I
mZhAoZe9eOlTGYmiWHvyLKZYLidzdh+SEcBEv0QxMybFvupIIFonKEgbZJl9IODUY5V6B/zh1TbZ
Ni+9J+qg08ixwnQEd+BAPt/en2tjnv5+4UZEgXqRN9VW3QyslT3qSmrlPl48ARezOv39wkI9xgLd
GDjUBvSLZLxX/bO1Bu5e2yezU0Z6LTNdjpXLaxHG9icJorqEHmQhtkX9w/BXYpq1SZvd9F3RO40b
40Bo/M6CVEbOVhJxS6VAnGm8usEH86fqfT1pSQ5aXwXR73MCiXnRvsf5JyQT9Pg0Gk+VOHnOs6a6
gBWvonkrKQtovbEhXG1bfUDFrqbvRv29H6GovVJaNqaZ/OCiLz5s5mwy6ZYJk/iwgpxEnUceIPNJ
e9blwexk1FgAtddnbn5XzU+9+ibYNo1/592hEl9u79v/zzn63xkCoeP1DKHzvzIyCq9HlREyjZxG
wPuCzKi2DuIS1etBB66exG4jbex3qu9CG58L3um9EetH8Dr9vP1BixMDVSsH4DxU9+cvEyGhZdZI
NBJ3kgdWf0CrwX7Q4qhzVi7+xfN0YWg6CxfnSQ3cVsaIhhzblMcKdemuau/4qkTA0pECVhId5CAh
AzhndmzHXIvTlOL+l44TorOuI0PYOEkARSdQWiY7Gq81SC/urUuTs1OsZJq0qoW3p50IM771va8j
8tC9/1Rkejjq6NMo0mjs3sdsi26h0NTGDRlOXY1w21+TYFh8RkDhywG1MnBWH1AUhq9ZtJl6kir1
JpsdZCaDctjz5tERWSCab3b/Phbn25toybFc2pzNADFTaojJsTh+tm+CVKX72wYWV/ViUDPPVdVd
bKgCg3KGZoN2r7BqvvhEC1TXR4b9wpPdbXtLzxWEkCCXt1BM/MBQ2nc8H12JXdQ22U6wMRpiBwWa
4YFMbSOFuTK85fn7r7l5pGKZIue2iR0ErrEG2HKxMpyls+eC2B3nG2gh8INcn72qAOO/q8PpmMD3
OmLnoAs4q7a352z5HFxYmYUI2Ms258A1nBuB6od8tsldVRY7MNCM7Uslnu38MTbvoUwauM2nBhy2
cfc89tuyPNz+kMXNcvEd02xfeBpwYZha3OM7hLovP/t5KLpAtzatd0/ctTGvzezM3XRcN4c8h600
/abRJ+H8hP/MsvdCNpAI/Myccy93JP/qsZ1wm2BqvLXXmBEXA13Ia2GFkewG6H428aqvlFaDHOls
VU96/6rLLsz7fZ47AaiEQz+GqpxrB4Q85WvncgnYgkf91OgEQImF+vP1XHuqURmI7NCARAe26W3D
e+6F/Jo7TRmgtf4XIYxu9NSItw7pcwCl89+ZNNsXnlXfh7xbS6IsLj12OaoKkzjxHOHiDiNoFaem
tdZuNyzRzynULTW8wrK22NK2iLhYe/0tkGgbmIJ/bM4OF7xw6zcuGvQA3zwB6LQRhbmhVbvxdLnV
ehHZZf7Yld23MY/3ep1FcJVR02f3wjKjv9j5F58yWw3iCbMappeALd0A5NphNgn+tQHJ6Gbw9nrz
dtve4u6/sDc7aYYmKk2YcJN6B7+P/nKo5/yWLv1228zaqs4OmSfSQc/5FLe2+8ryI8o/Nz08WMzC
REehDXvttsEpGpxHi5dLOrvPnIr1YPaHP86S6iVm1c9yHA9pXAeVBOmv3dghr8QGhZOVe2DRLpLg
uoVuX4Qvs+SFp1kDhaAJ8kcpfzBod1/pzRcIHGxKWtzpWnXIChW54i/6FX088U0LuSXIgMxRVbUL
3KVRob/Y9It9puoDA2avB1amcZyVmV3cMRempqW+8M11atSxneKwWFRuhKE9G4pHIi9XwEbTAn1Y
QHSzuI6OTs8PdaRy7DOb6TBTVH3QZXcmoBTlpl1D+Sze2xdmZvukktxsNB9mzLj/Vmj277x2V0ay
vCX+GckUqVxOmJXE5aDg0UC1+JBa6b3ZcBpo0hEA2KFBkLZvqpCbWkI79PYhWBocxobmJhMsVkDd
XVtOwO4phg4yQU5bhBDtCGK2EpYsWfDtKfUDcCykb2fuamh4bggbgF+3OvSnJv8//vzMO/mtliM5
gZ/Xyq8y+xavgXoWP38i2wQOA4+NeXG0HzR8vgKkHI3gpyxpn3CEVuKLpeOCWv9/TcyGgL42anED
AG/bizInLEWYrs3S0ga7NPFhmes+4w5H1NbHdz5YvdxGQKNbPpaSh4Zd/MI1+qglbXh7dy2dUOhd
TkVYUC2C4u96d9WJStoqVcgnZcjKqX5jWfyzTZMTwM0rk/jRFHLlwMShewKQMvy7NlVBqwPE0VCl
wxYE7jH7yhCJdLH7VNceiW4PayEWmxLzCLMtCzyy5rxqr2Wl8vNJSwl826FSPwF/CJTMA63edcOb
bjQ4Rsj1kGyTa2sv0cWBgi+RIBD0J/We64G6vFemHTcQViID+keBYw71obF2iNBaIyDgs1mz+HF/
YrQo1kPPDoBAc147GgfgpRsTj3o2aK8ghYYcboFEz0rqYHFcE0e65wK6ik6e63HFg4oZJCNAdiYh
YcqddkMN+0i5f2/KNWK1j8cBI7qwNTtxhGjKd1rchYWbgxtfuytKMxLS3zZtHGVludF79tSWYqXN
c3GIuHunHQPNovm2UQVpCJge0CDJ7aitRvSrJkPgZ/2xYNDvu71Jl1YNemnEAQwY2fd5zkfFY+PU
FXhzzOanL4HixEl3tZVY5qN3BGUS0g9/SBD1D70pZhsbLO2QWHKkGpHUYii8sTU+qCUj5gSrn6Qs
sAdnt6NrcjnYPQKm2ntBp0XglGucA0tzdWlhFrAMg1PE7sRVokCLU9Wo3iP6y2Jr8++XBBJlAO8S
8A9/kGBLzBjtEByVQxUfmXaoSDAOKx530TVd2pj24EUoAXKuRG97RLWyzoPRh8TE57KVEcl3MR+C
wXyK+5Mcu8CwP90e3DRH19EYIoiLwc1WCbSOBlUWniW51W6a0g5S/UuKhtNGFShjChAQrO2L5VX7
Zzpnq6b1RtIKBxabzPnEy3bHBI1yUKStnKSFnMf10GbXWOp2wHlLGCrLHUs+6XkV+vXeMH+n6feW
FhGjd4P9GQ2EgW0dS1By21yEFj+46cvtOV5yIBdzPMex1JCEgwwayhWu3qaBPjjPZsWPRUu3nJmH
27ZW1tOf3TMZSzwftXVk+f2TIe+R3vf1IoiR8yTqi7vW/rq2b33zet9mnUjs2sHzT/mPRfZLN1s0
FGHDNj84FMTiChwg1YTt/2EMT7cHump6dvNkkDcxzWGaVRbp9Ruw0lnza/DPwsONHn+x1AOUNwIy
0P+bO5jDJQy0ChWphiH7/aYUT41xGPnK2KZDd+NQzrvtWPa/hxJR0efCNg9Jm+7zFELanEbc1VZO
yrKn/u+J9GfOR/mjFdseZlIYv8HbHUjxfnutli7uywMwczJeqjm538KDahYJUg3MSD2IakXWg4Yi
ves078Tt/jzwv8BpTi4AD2ik4DC+OWBvbOtcKymiE8tLd4WRBsood50Q4VDVoWq2hXmkSRb15Ta3
7rxhpbK1uIxgCDDBQIFs/xzZrAyjc8YSDsjXT2MckbgIa/lCtE8SwNDbM7xsairvOVMP5RyqVyV5
I0SDl8IA4jgz7OuoTnYpiZy1GsaifwGD5f8Ymvsy2830MZ+QATEIXYzPTS2CCYBYJvem/dutn28P
a6FiggW8MDdzZ8wp88KpJr1L/4VWwLWVNSTKX0lz1K2fnftQ5vuBrTzrF931hc2ZT0tq9PvXyJqB
hNbdMe/eZE7Q9Q+OvxJXLh67CzszByatVE+hJ4wqtoMM4Gc2/rw9eWtLNdm/iCnsHG9jZmIc7dhu
eGMGFnM3rvAjCVqZ1qyjtEVN+7bNxcv9YkzT3y9sJtL3qgpK42eH7FPopNOwtKLbJlb3xMxdVczm
elZi3hylHisvi5LKeeqs7AgSwajEW7LR9R1K4HtjlCu2Fx0ZqJNQQZ+AN/M3VYU2WR3ci3BkVRe6
1X0CXBCEYtKXOBdbL/5e/3uJKOx/lO/AhYwSMBrnrucT+GczBXopA2+Gsa1L/9tQ5hHydL9uz+m0
FT5cOKgVTG2wUFiaF6FAymcLr4KnonkTDv63xl2Bfq0ZmI2jMWqhSIJLs9fKt3GA8jlJvt8ew+J2
vxjD9AkXW8/T8qErK5hwHBlY2bOnvF0iWFD3T0b+2R7X4stFN3Fhb7bV88JVSVdjzpiJ7NKndNCC
wd+uC6wvTh1ScaByJqgFzTMHaSz6rBnBApHzEPJKsbe7PW+LR/bi92fuTtP7XEKvEoAoL0yGZ6hS
rUX8SyNA1mUKMCY+hDkDVJeCIdOXLkaQkU2NAoveRf9+DJcWZmPgUuNpIT3cSmCt8DEQ22p2KGve
trJ0yaJtVUdvjOdPiPHrHaZ44+Z9peGSBdeH2fKNHL5oSRco2wqLbiWQX560f4xNH3OxnWu82nOz
gzG04W/b7FHz1iQHFy0gDYBWXGRuPgDGe9b4LfUIwr7cD0oOlF8b3J6wNQuzZWky2pdsdLLzJ1+9
5u7n27++dACBAQC5K4rnPkgOrmcodsGJmgATe+6CWtvLIURBdVzrQVjyKqCJNJGRQf3lQx5c2YJA
Wh68VVn5qynhHLMsBN1iUODEV0lg5StwjcU95qHEhEwD2snmp91nyZC5A+xJbKyYfW0MO8y999qw
d5J8uT2Bi8uD9PgkczhVY2bBVQ1AtDNWSAMx470H3ufn7Z9fXB+0WSP9Dg0XCEdcrw+LLY3SAj9P
Bmej9WOkbBfk5lnIhhVLS4sE1gTE+OZEwzsP8xmq1ibXERGYwgm7IQ9z7aGq75p2mIqQpzQt/mJj
QxoK7dy6DZ2KOa0Gl55gILxEbquKRED18PbMmYsDQnruj7DDJLNzPXV+TeO4rPPinEuuo72Aomqd
KOSJLQe1zXFQUZOBaQ6l1zcDoPavogIvQerEbEMVxLXLRKgQcvfGbujyYaOBfC1AH24D7hE5PGak
GQKVoAc29o2fdi1rNMo1TQRyZHQRaf6IUrGlR1Tj3hfRxGplh8/uGxspeGTB8R9S8C4AzDMvygar
j7WSDyfOsrDST6391VZsZQZngdofI8jVIvs9aZBCn+h6Aj2AHDjNa3nKW63BzQbBbNnqLQXawhyO
aV9rb4VtJ88WKdmdDUqWtUB46Wyh+ksmJYsJpj2LDpq85w4BCfFZSyGVokN/DadgrQw4m0oLbGr6
pZHZVNYj1Zii2Cbwf6zIAw8J48H6i4vo0sjsIpJum4EPA0a0oPK241rn7OJE4T0JQCDelB8KI1bl
g80/bQvQhpDuqDMHAiZKy1fizyVfZHug0prkyVxko6/3gy1bOwF8En2nen7UqRaUotqgUSpQjb3i
GxYXBYRdaMJCbRY8UtemXK9LBid18rNuN3I/ElqDiTd2A91tsv1tP/En1zSP2wFvxFkC/zQBc/K1
LYu6pKCajR7QHm1IjsI5L0fXenTsCpoSqTd4gWdVI1CGMd90KkYCeey8d0z1F132VagLu446sC8d
XE3Y2DtCBbrTWMgC++0Jd24bWboGyp++Hd5pBvHYrG3lEb3cbYDCd7G1KzzxfK9Od7HURQySq9Z+
ZLT/oguZ3vmjKCOkeOyNRzN0btrce/BQkgpV6rnnEvFNSGT9DuaM8bnVK7VzLP6OVNQ3qcvi2UjQ
9ZkDVnUnPVJsejQigQgKzzxZfNclS3a9yid6HiDaKqmQ6jPHF5G2OXSNuXk/uk4c9HrmBFAuOoEQ
nOyH2nWCfqjhBWiZBb2gX3Rffk1B+RICTaK2afG5HD956qkGWhK8KzuQr8lt0XKIwFQqSON8iAag
tSB42gkQOMmwTpwwrqEW5hrervHLMmIduj6t2kKPto30Z23ROuzM3jt6gL2FDBW5bd7U7G9cAdAA
ABGiC/0j+w6vqeKFwONXgfHDbMtQ2W+1WHHdS8HJpZHp2rqMSTk1O5qkOSDkegjV5M8m9TeqhMTM
kGyx4isnaQGQPam/QcvWBN4TfVUze7THWHva5+fc7EVQZfFw9lOtPtTEj+9qbO/QSOW4cTXTvzO4
nr50DFW1sNHH4QGduWRrsZweRyQLdn1CrZU80dJBR9Ga4E2GHN+Hg04sdOFIn+Xn0Vch1eso09Fa
VLyunHHM6fyI+8ggom0NAosfeBhoFTe53eJpk9mETq1lwycEiT+op+qg7W3ymJRc7AzcNfeEVM7K
PTob43SPQmkbcSiATyCWmTcC4fB1Xjwk/YmTas9d+dL6bjiAgGllqZduAaC6pnEiWYvn4PXOaqhX
2H1P6NmQb+jPi1cmcSmeuvj5OYiXGijAqBQ/L7MjG48ADLvOVjQbK/tRZX+xLTzA9R004mLV5s+S
bqx1ECqhL5+S+Jy4yQMByTana2itpRsNtXDgwgCBxqmfXcs8rxOD+z2asycEfYWuYjtKa2er8ZVL
5k+hdr4DLy3NTiGB0jMqoByWSPKY80EPuGYeYiixOjILgY2Oio4GfjfsLVdtBr8/pab1RtIxtGSz
72kZaYMZDcPanT7bm3+iH/AvTM2EiCURjV/vmdTUu3iIB3pu3R+2/dXnv5w15aYlh3dpYhZgVZYh
WZNLCg7/b333kviPZrONi+cE/H23j/naYGaTTEEjmpoMg3FsGfjloR+nPuaV07y8ZzBhUwyERqBZ
uNCpDDyuVQfeGCTQ41GELnI9mXtAhXLF0iz+/p+1+cfSLP7WiN5mcQ1LaC3RQ1CXtGGeKetoxnm2
jS3cT1kNzdukwe2oS9Rdb8/mwroB9IzwG4wySJ3OBwp2qgak4CXYsBygekxB7lWcH+LK2bOcvFW2
trltb4FDChRfyAuDrgoMFfCU13sxtkA364tkBNYMQnLFeEfSN801tnl3AixGi8tNl74zvw1c9nuw
hzDTj037w7Ne8HYIMI1ofM4eDW+N3PCj30NMCGkaPIqnd/G8AgWBPS1NklieKuNNFM2GsHeZWYCQ
/VKdfWz859vT8HHaMd3Ty87FjTixPV/PwshIoWm2Lk9N9jyU31n5hYKBuzSKSDe+3Tb1cYNdmXJm
L2RQZ7c1kUqeijIGFmfr55sCWGPPfeXJmckI7H23DX68oXDXo3McuSawf6Dwej02g2pmCq0JdSqt
bS6idOXWWPx5BLrgikUF70OeqaHSktKh6tQmNKqN31b8cvv7F+rlGIA3MTqhGInExWxxKMTfkJ3V
5ImPj3YP9R3zoMm31jsV/bazz6X9iw5P0ulXHNviwP4x+6eacxEzNgr4gKbI1QmIN+I/p3+BrAM1
NsBZwCoC1gcZv+uFEZlD0yYHjr/o29Bmd1k2NS3utPbzygT+ubmvL8JrSzMfTYjkePPkaJWp0K5s
AQmwdQb9u5W03msJLVAwGdTkvfXc/FDSxj4UNmkiDrrBr1Ws2u+uy9Bu7ODz9NHttj3a3tCBYslt
qXef8WZ0TkBtgQshK8gGAHf3NYmTnwV3HR5myol/KF+XoGQeu61HGX+3MvdTzmszbDpS7RLHFp9K
Y8zHTZL72WNbm+bvbEhEtyd4DtyhDYW9aqJlYcMJFACH2LvPymZ8ZmXZIi+k9U+pp31O3cJ/gqpG
ufFpre+oHJEmSqoiPQ0JaXeo/TpFAHUFa+OW4D4KReaJg+gK0FKTVMNjkwPHSM0kCQRAuTtLFOhy
4BqEJRLb2jZdzO/KdGwOueG0QcKEOtpkSA52jXsgV32607BhQD+PxvkOZAhbQZkZJb0Znw1E9Siw
oCPJtCWi3r7rQtPKEj/gju69D1WpPaZ5K1ngDI74PngDPepq67X8d+y332xgsIdM26vcilxwvjyn
OWnvOl08pVpv76qR8UNO6nGT1gBBoU1Fx0uOyVA0dh+6IFd6jEXTnjjKgl8cM9N+1mho2WZjLl5s
X9PulM9UKK3e/crIVKjJ+vLRaWW7K4jMscKGkqEhnfRryw3vqcb9CPKr7KcC7+a2U8ggesTOtmXD
uo3pp+5WZU4d+m48HFH/gUafVcb7IfUbPGKhbgDgCxCItTmGhlHkB7TuEPzKIMJ2NL/z2qtAPyBV
pBwvjRCY9aFWATcSvuqZERbaWDzrvVu+qrr1nguzzh9SsFkFNWpPd5WbGI8ipmDjiNsSiBDIMTVG
0ryxkvOd9KgbUjDS71waOw+GlaCPBQ0RoKVHlkGaHdQrIaKNPnq3DwyHukfqVNY3XVrab6NHHOXn
oEMgaHc9tGXBN6LWq13GdUz2UEJAwxvyDZJ10FSQdb91NUNEptPxA4lr46hZvN25CehrsxivcU0a
LGRdLEIzz80dsRmCitJzVvz+x5jp+tDP3KYda43btkX+iAavrem/s2zng00+9n/cdi/uwo2GdD94
N9Afak+k79d+DGm2ZCyqMXscrZR8Y46blxBQcrpjbBGOM4CEFbdjb+PqvdrjIiGBGkw/aghrj65R
+MFYFhqkv78i2xg60CN5GNu8DE3+pbF1iNu6/YZnaMUfVK/OaakP370OO8Yk2bbrBzOEZIoZMn2w
Hyu8lHbQFR43+YAW3ZyXXcRaWj/0cW89o2LEdpqp4q2IIRUymmo4Z1zToqajb9Lv2n3mIDOi2bkb
CS7A6ArC6F1eNvw772m1LYn/Q1bQ+0sYsq6uyvyw9mPrQTKkp1rf25oO7551qYaN53sMqM6CiBdm
FXRv4aW6aYv+d9lZ0ClpQWFgSZ3vBClbRAFam4YlxYYYQQADxIOOl0hsicDtsv53nxl2oOdi2MUd
NILSAgqrjHbZY2nwJqy6lD0NlVzL5M92z3/ez9DnRhSKexeIgetF1TB+15e8PzE/bQJe13eIBbeV
CfkTvXVXGKBmO+iPsUnGBXnHiRp5HvX6eeGXCrX8k1s60ehoD6CtPkOpsgxjzyvQdGZuIcbz06y1
lXB74Y7HmdWRO0fTAMovsyvYyGqqOcJIH+HlahC0obeuAjfZygHBVM1vX7ThwjeYECb8UE4y4wSo
eanSR3OILAGWzY3KI5T6cx7dNrQ4mgtD098vIpY4yzUF7wlD4jG2s6AqV2LXpVAMOToALVDgQXv/
nFuzSg0JxVItfWSWOqUyfaV8EGD8Hn6rbHiKUwe5W/MBzR33XTr8atj4ujLCKTqezSWSLJhJe3I5
qG1eDxFyTLkNIsb45KpaZkFKSn/XgYbg1TFLK2DQAIlI39G9yB0Zddxl921Ju83QDBAFHVn+BY38
xgNEqOMNhZxjqEiTvNaGW0a+wA5oITm7jWPd37exp7a4IH6jj4Y9MJ92h6RPmhaYHYNuC4eJ54oq
8pSiwyU0OirvhxQtqCZa8CKSuWOE5DZStcovxi8Sq/IUS+E+gZI0+R23Xv0p0RFJ3Z6cOb7oP8cI
7xcbOhh4Os5zUYURO700/e5k+y+6tkfEFmRtFcVaAQ3JKNXe2iGBy1nJrc6eav+xaoMTE4AfdOx+
KCkWjLqJp3eQd2kiBB0Cj2MQElQa0jvU8Xe1W6a7MV7DJi882ciUWgWOfmKXmjfgdKXXCWCpskdq
uQ91nELIJDY/S5cd/YrukjR+Wpnd6SU823oERHCTmA1aU5BfvN56xcjKqtJd+IrGre9J1o/3DBmu
zeBwc6MqJz9iFnQBX2n6j1ZP/DuuUu2IAnO8Jq017fJbn2LOPoWjt8kQJH2cKCHqsjv6VvOsrPFf
154gnumiIAQwh4uX3dw7cid3ReGkj65hhLipgo68MokS7LDy/F5yXJeGZu8TVjBNQsA1feT+Ww5q
IwrQ6e3VW7LgTALmENyDItG8jCaZ35Da40hVGGOgOToEgla8/OwYIHHko0UKB88GZzSc02yyfOXX
Xa5jPyoNEaSnwO9XBa2mBaiCRSDAD801jYwli2DTBGgWPTfo7J35wlIiK511DZaHeu4dHv7uvXJ0
tTEq5p/ShuDm1GmXvqjeXBMQWroIwNeoI1UCXrcpU3W9A6kUhe7FyjqZBpO7fLDM1xLMX8+uqcqD
z4D1Iqi3QCqLNNskx5WasszfmspIfv/rhUXxFZgiJJT/8Edef4jhSWtIuLRODaXHrKyPa1nkhZ0z
yTxNLWmgSEa69tqAyaqiSGTinqp7w3ms1tqk135+voiD9v9I+9bmOHWl619EFYj7V5gZX2ds7NhO
8oVyEoeLuAgQQuLXPwuft94zw1BDOWfv7NofUkWPpJbU6l69lsw6E5Q9XNwWxTWqn5fnZ+GoOPn5
U5x3FBPUwioM4P3cA/K/lfgDyvduTX2bLFzKQCrA67HBcOLNUf8A4VmGKjPnwNyCxiAG0FzwMWWQ
ggNXwOA2WxfaBNGUf1RXTQaINyqz7FaLgXHs2uQJop4B2h7NHRVuHeWaoW8FCmHvtKnUjyZDYBUg
7ETC3rDXoJCz2f/P3YXd4wNqr6NjdDb71M/HQWtwdwnVBil1ngHK+HV5AWYmpnPhZHJmCwCK0byg
aMU7uO4TvWnbr2GxMQIdwD6cAjryl6jpzUbgVYAHxFZvHHoKpbC8u8cD/u3yCGYuNJmw0UkN2BBy
b+YZSEmZtaF8VboHLyV94HMtfdXTeMADTPQrpmaTNZkCoBOBxCR/NglUn3ormAS0AWGVQIoh8cug
SK3+V6YhsfLlEeH0QoOyDeJ7PFhnZ7UgKHjjbSiA5AHmqM7CXrylxtefUJ9PiikmmsjV586VNUg6
2JUaDrE0twVI7Pp06+j3vF9rvZxc6Cgc+Jw1VOwsPMCnNuE5vNNoeTzoIx8OhtFXNwxyytu0BaNe
56U/DGy9zddn79jcbPaa2kVLsANzTZMHyAhs5JhsLfvPZSvnb0LMGR5nSIyiInnWhUn6yu2J7g0H
MUxC5M6Vpw6WNQR5/t4B8+lbLZBydHfZ6IKrI7TDC3TSRockwiwQccGuIqtWwqhsA0kenbYJMnMl
YF5ychfoVRCJoQCP2vSpk2ObcbMDlO1gZW4wvsbdF9tLP/3h2MBsFzmq6S34+HDQXyFbH1g7y1gT
QZzWeO5yxyamMR5dK5DcUUUxwkRyrYMLTPsTjjEScStn55JjA6QIGmFUkyBBNkthVTr34rqHlVEE
mn8lIQ2zc/5ptqbcFbDEgJOaszVPXLfvhpSKQ9r5O9QyAoW3hOV8XPashccZ8CBQoPOmNAM4ame7
xuFe21ADPd5Vh425y9BsKJAYTQHpuaM2KNVe1Rrh2JKjHZucjSzTgPs1k1oc1N6st0N1fXlIa5+f
rc6Ah3hDPExcl0R8fIBs+te/D7T6xH2MMxpogVMfY15NDDTC9gfm8SCdChJr1MpL232SzLKAv8XK
zAvxLbiNEqC8+0Oav5DE2RTiZ1l8/4dRTOW3CYoIP55txpG6yrJt2h+6AGF6aLG1HNbiIBwUyFCB
Q5Fsfs3wIe7AKa6LQ0mQcr+h/o5XV/8whiMTsximbx3XyHtDHHh3K9Q1/1qMivNqquohY4F/J/T4
bIqY0KmXt05/8Hl9y3i3d7onYOq+OgYDgtqQl0Ewj0ro/M6XaH8wKi7lgfFblPKR3bn8/fMTEd//
5CFHBGyBOuDUW41B0b4HevFggYlLOH971EjS8Ta2xLawipWi66IxF9ejj+YqpCOmvz86fj3I22Z6
UsqDb1Q3pdr7ADMqPQt0bgd69w8zN+lm4D5EoIzm5FNjDDBXH0e9OiTvzLz2vJWJWzgZgTIG3HmS
7ME28WbfJ6NZFbTV5AH1sEeT9CBX8lgIgpAn9GiDULb1XyxKnzWR3HJzeLm8bOe7BwlZY1KpRQEM
9fHZISZFm1i92feH3iCvBdO/oVXmw+zilUGen5UnZuY4LstpR3T6DP1hKN2/ugK/EjJFl0cybcLT
KxkmIHyEfDb6x5GQO10majSCQ0KmPyTjT256O+Q8wDHSbUCnsvkHS0h3IFZHTuVMeD3pvE4zPNYf
qKnu3EYkobCbMG0RChayW+lFnqO4ptNhwio6qPHrPu6CaQWPfD32Y9aYruwOrB7qHSwNoV42bTQY
iXvnD0Rue0cPLfoANHAetF6V3OaOzVBtbemzgiTvNiWZHzDmjNu6d6wgFoLfXJ6Rhf148huntTn6
jdZYG0UlRHdoC31LUzD/FkN1O4I1xzKqN1Wy7WV7S2uNnjokeMAINJGJntpD+s8TKNJ2h6QhdUAS
7Zo0Yov2xD0vVtmHppNr7ljgOUK+fRLQBQXsqbG2tyu9qVl3MMjHOHxk2nfXfBHq0QDVboV88q1O
tRu7Rfa8+SPNlfft0sweG5821tHMtkTT/LRvukNXdSiakeG9cYcXSXU/HCvn2hRrHaVziaRPf3Mh
e4hcLzJLEA4+tSjppDJndt2h0KtuKj8a142ZQQKZIEdQyj6/Y4WZP/QEPBFZayeh3wI6ZbdGH+Lu
sVdWeul8QmoFsbZuTanF2a7mTVEWIh35oR3QI9Ex7YGK4kOma7i3JY86tjOLFaHFjNSXjsJj1eyN
Pt9ohRbmRRry6ovM8v+ZX8TzCFWmItK8huQlBfPiuAUyN9WSX6CN6QJK8/TP5R2yOG+oDABj6eCp
PweQOaIbpaMMfuB+86gqde0yuc26dIVFao70/hyNh2rAdOkDQzfv1+labqYFMVFzGcW49Ydq3MYG
sEgx18ygQtS/SQCGCBOTFd9EVZRbZbnjBngWA70EzA4aYoDDqEJQUvb6F2GT048DhREAGMgJQKBu
fiUAPCy5ymh3qEAoghpJYCa3GrkV9tvlyV643YBkwssG9NCmjjzU6ZbpbJTAMwE7Qn+T5YfRVit3
21KMcGJhFiMotEjnQ1EClCh3DF1gLoS8RVYCvPvcGugYGV7xdg8cMoaXR7Zw/JzYnZ19ZYkKfenA
bsdeGysJvQ5sGNcdfcrj169bAgHGRHeLuO78SI+ryu+mg86m71D5SOVBVB8d3vDj02VDS4t1ZGje
oteT2AJPZo+7ikAh+35NMGrt8zNf8PUuza0Y45CAgVi+ABZiLd+16A3HQ5h5A4oeZWlq06XADgp3
u1vH6Bqku5K/jqTawFNCauQ75a5M3cKhgoYCbCcfJ9c5AyixYw3a3mkHRt5Sbfva4tuJp+I+MaGh
cnmVlkyB9sWeIBGQHJqXN9E4X/i1gcy079N7N7Wu0/i+tVcu1zUjs3msyoFAvnvoDjEfoSfz1rnv
GRqkLo9kaQsdj2S2hRy3Q5O+h9go9W6SCWXhXFvkxTa/Wf7mf7M0ueZRrNCAv5SzAsMZ003mhnhp
d3aYdPucr5z6Sz5+PKRpXo8MCXMEplYfUfKO1Z2e2E8uNX9dHsvCfQwivf+u//T3RyZkAaViU8Os
OXgLJdWvzDRCAlDeGk/H4lBcF/kPpPhhcBZfEN64aVNgK9Fc2beJY+sbqY319vJolnwA6Tu0MAKJ
PJWDTkdTUjTeONkUrxal/yRaVHNaqtdAY5nehmdVc8vF2L5dNro0hcdGZ96dDnkq4wpbyCjugVBJ
TYAu7rXq5bKVhaGhz8hFlhqYFAhMzkLxNqVeAqXH/pCpeozI2Mhrvai9Gw/MURvhKR7lfr/W3bQU
pLqIa4CAQPMp5nS2qYSOnaQMuMeoRU733rrOXZsNW+hBheg4u2ocsbHTfZzm+ziWm3Zcee8sHBwg
Zke5AbzSuKzmXlP3PoDBOW8PnVkFQ2JBcO2VrPXvLswsjOAPbkUL7VWzMUKdQW/KpmwPqeHfZgkg
cqy97yWk+opbJlZDjMkHZ88cUAp8gszRB4B646mPWtnAS5rk7aEt88guYj0geQupUPpudxO0ndIs
SIT1Uoo2aJ00lGWT7y770sJmnHIQ6EFA7cs6a8wTRRq3qvQbFLPzn37zIxv6tXbLKY4/G+V/Tczb
D/BAAU1U5zYHalwjr7rPlQPJnmcy5gFz+JNl/YOnQDtjWkKw9EDe9nRWzQIdpYllNYesYu9OL19E
3z1rEuHb5alb2OzYe/g+wvAJiDFbvV7apB250xyM3MIrbV/233oeOdmPy2aWVgjZFYS5QD0gYzw7
loWP7iA3aZtDHHF7762pDC+NAm+8KfwDhOTM5VXVD1iJBrOlbYfmToj3zgUsfOU0Xti9ADIAPIdX
JTok5xkVdK4zXQEWdygL+7bTunDsoQpE5YqZBVeb2E0miBYAMdAbPl16QKlp1RSJjmKa/GCp9SPm
/h/ee/dlqcWBQl4nMPBX4eUVOrc6lalRNAIQzj2HaWUu95VkSj/YYEjejP3obRqiBU5iQSmCJqGK
0QptqLXs27ljTGaRgEdOxgAKesJIHN3XhRyHRqsK/cCMjfUijKvLo/qcrNN9e/r92Q2KhyXub4bv
gxi0CEAoDE16CNpuelkcoAq4paV11Q/8N8nq73jRvLftuGMakjTGWIVa0cWb0bB3UnmHsdcCPyUg
HrMe89i8zj0ZMeFjr5BuX4yN2Ohm/wKO528ySUKSsKvaE1uDNM+0YgBOCbTFJXIbIw/HgeM3e+e1
BUM93toZaun8tWqdazrYoaOZocGNOyrEFW7OlQz4HHSCty2aSiaWb6QGcVLO6yp+5Xi5QwdMOEvp
w0i9/naoO7KvpCGuk5QYTxAAzUSAxoL6wbf035rG22eVUN8JnP4qdvbjzyHtWbHRMo/u/dipNg7z
fresRc6U92plN5w7yOfPnDjvXVRq5mklzeprF5BQZ688dNp8TzaXHQTs7Wcnu4MSEKCJyMmil96d
rtMjD3QbqlJVd/a+8pwybDJva+fqe9ePoWkMW4i5ZIHRJJsmRg21MnfoMry1WxMckk11A0bLd7Q6
BJ3kgCa3caS53o208uuqam/wuU0N2RGd1iHoEBC6KQ6mRjAjVR7tN0riAd56yYPOOb1FOyEUYgrr
gyjvLqkJKtykfexZcl8WftTUbXIn63bfpzWyxlmzdWr0jeTZVW6q/m9iNkC0x3m3aSFNHTAXlMVV
PFxJ5r1VOc8BJ5KHVFZDQI1uqxnFHZmCj8xszGBIIaLb+2N302RQHSsHiwTCK4athLj4JqN0Q1zt
r8fyUKI9x8sqtO3UEMLUmsAVIKEBp1EWUJXxXYx8cRPEafFDes69qPhbZvubofJuLNY82Ea3t/N8
Y5rpE+fpjYz1G4v7dzGo9LO8uwVl8Rt6rG9Sy7lG/xDIevvN2I0bOhQ7wyH7UnbXed18c+P2ZrST
+zEtdjVyUyP/UdfGZujsrXC1PTRmcC4P/tYeGCRA1XWt3G+GEz8VqUDd2G/1DR2d+6TVkYVshnfw
WbzV5rBBvvTglGTbDD4aXIpDRYf0ptQEkOee3JIUnuCRbZrZvyB+dasnvA8rP0/CavSTQKoi3dVG
kqElITuMZo6M45A/ZbLbmNz6pVW2u7OgQrQBVh+ELUP100zc9rbJ8iunh7wb8lkOQ/ePqTa0L6wr
OylvLLdEcweoNkO0aQGM7MXveZa2t0XrGxu30YEgcYeNB7x3gLazNOwT9lNyUIc5sb2CZ13YgiBA
A1AZPGhI1s0bCcuqNoaOCntvaf5Po67fUrGyyT/LRafHtHNs4jNzcbQJ8ZIpeCd7e6/7nX6ILZKA
/HAgb0qrKxWiRw1nk21uDH0XI4GtNg+iJTd6luvbtvxr6t5VBZ5cDbzH8qNpNhxOta/7DlVRs3EO
pd6if8fZVKYSW6h/jxtwxo+vNDe6ewptmZU75zwYQWLTBkDFxFmLx8YsJZzFqQ5ohCH3jsPCTh46
6Ey17NlL0pVZOz+5Tg3NnlDAS9suN0cEbeN1rX2gMpZ+PdNxbAIwqdPDsbcHoeEJLfcZBBTyb6zZ
NfzLyZRTE7MbmlXoOWTTdNFyO0J3Uvupr4WH3gxpiUsP7oWUuY4H+9S0MpsptKuwGJBge++0bgWc
9NheEa9/roDpNFIz9NGSZPo93Yz6OOx8IyM7wka+aXXtN+nUlpn9JqZpuU2gPz4KAT4Z35kuxxuh
0SfNqb73st2gSW24GWVR4IRN0vucQ+daSd5sWYfuRjo2LxIq2DeOlodtrP3QGxYNmo4m8OGpHM1I
UxU44Kz7bBjoXhJRQplNPTl+tRW9dUVwAfTM+h7T4qdfpm9FUtoBeqyM0GhbBA2+fK9y8dM2+D3R
2V5ZxiYTbO8W7CYZxpCmvhl44LZRPPuJ4g1CGdu+z1Dc26kkqdHBSe45+KZpZ33TlY27rAktYYZ6
2+6sVCDRBexYKow7bM3rLB+fjcK0gyH375GYfb58JZ+/X7FYAAJAOw0o0LPse1p4aGPKhLO3uUhw
mTUsYL166kn2VOtaEDvOyhvoPPSdoOeo0dko06FpfpbwoIrWpaCjsffHCowraerFt6qS/HmgPpRJ
0V+MnZUqvq86Ve8uD9aZPn568uGMdtBFjwTPAqbSIyhfuH087FOQtt03Ztu8uCUvb3remKFAdukK
PXXpC2qa2iTs4fwqALy6BcAHJKSJbt5C/qCdpEi9V/Tv2vdtximkq1lhBbaboslHNhkL0JGXPauq
kFua2L/qliTPvaoZDQnrkkeZ6+IJL3x7axcJSBpQgtFfCTP1310MBkRLcFzD2AfgLR6ByAT/349Y
t/nOr13/xYsJDiClVUizNcO9O3bxvdUxcdd4abbXtKzZIMXMr5UBMmLRxxycBEZ213cSvF+Euo+d
iNW3OHaGF1ExnNiIgz8M0qFfGp4ZZuiXjYMmdbQSZP5OEuaxaMEpKs0r8ESv5Vync2C2GDggkBfC
2Q2Cn3nVkObWgFeyJ/Zmx7+3JN02tgi9xtxUOCVKu9mNQ/yUrTIcLzggyF6nh6sOWpOzh6XXuZqX
kWzY1wDx9NnfOntJ+U2RooyIJojafl/xufNR4okMf0NGEQ/aeSUR7xVPeL1SuDe2ff8gyhuQoVtr
5/p51IBS8NQBgwZXnLxzkFjjioYlXqX2eROp6uHr8ENAXmzIVVmQRMfumSUuBoiJ80bHtVH6QwkV
Y0sLjD550x0I33x9unBFoY0BRW3Aq2cXFFhZS1cmptwb8tkjOziddO+GNTjaQtQAON1/rcwOIXiF
wYZpL7lmFkAl8aowf/Ap7W+/XB7OQtRwYmg2cVoD4txahyG9/osHBGgzdf3tfzMxucZRNCeJJ21K
YIL6YSL3nRVqw0rr6/klgeWfnrAT6P28A5VTKzZ4OU1Xh+MNWpLpe8PDDkiD7OvhHJqTbNhBqpqc
0TsxQ/Yjrw2xp7Yr/mSlPl5RSEY9ZLlJtqBhAd7+8uwteMLUDYUKNN5OuAmnoR/NXlHXrdUzR+zB
2In2bnptYVgVkAuxXBMhX5hFgMeA2yZISduGN/2UI1O6PVqqxE23F51DbsY+G68qxpo/ZerLZ5Pr
eejKAf2ilwe4cDKgd2TK1gGihEN2NkAzlrRvtELsbatttq3S9Z1wlbaybgt+bgN7CSXUqaXzjO3Y
NtseXJ1M7I2hVY+NVBT5nMTYqt5cg2Z84oZm9wYqjpOQOBJ2QJPN4kuqGwmadKjYp6PID6K06sAA
Nc5D7zTdY8pG8zdVfNy7rp0c2nHU3vOUZpAWdgbAzcrqBx+97DbGrb1lcTqGHUEjX9l5yZMvfDzH
ayNGIgmyLmY1joFT2qQPE14W2wJKGIEsUnBkSA4u8qZudlIU3mZox+QeF34fMp/rAS7O4TqV3W/O
LAG0o4Y909fNVsn6SuoSr03BQHVsVqB/xD0dKEdu2xRcf4NHM0QhMgmA9wtZbic7S9qoXRSuf5OZ
HCfvmJINaTT7pq8gduPkVvGGnuIPQ3L7w5ejE3aM8y23jP6WGEO8zVLeXOVVQx/0qgevXI9ayQdQ
8Nq+8DgpAtPIwTPitN0Q8TweqpU855JbwCVA7ewAA3qWT2JlQkYd3SV7i+vxfqjr7icFvcu9wWu1
kmtbiCaQVkeKDcB1F3ncmZ+PbczMVNBh32l9tRsd23ugsYgfGg0ikWBqMrcxr4t7lxTxB56h6T+M
dCKjBfcusBGoNp1ubtpRDcjbdth7hvrd9ujzdnKoTCXFGuB84RQ5efDOxtkbRWqCa0ju0zhAz66X
bDwRqfxBrKlan52MJnwBAQtwp+gBQYx2OqJC5mDu1HIaJbpmQKiwfzJKBbqI4t0C0OzyIXXmJ5+2
bIJWabwNzmChXpW6PVReaQR85R5Y9G+ZVW5cs/pz2czZ3M3MzJIFVHoKNLg1jWwnDtKEgL8aSchE
21IKIi1/d9na2qBm5xRIWzQJqlgaMcfYpMhFsRSNOs7P/8XKedIAfe1lUZc00sSdB57Q9qFeY764
PBAg4k49AZ29/8+E216T4ar7Q9Zu4bOY/GRhEL+eWmBt2YIyBwsD0c97mRo/Sq9B3siOTCN+cJPh
uSNkZd6W3RuFYXC4Idb8zFQf3cZOCoRf7ksatYDdQr6o3qUOesevLq/O2e07DQxUBxOZOSKaeeBs
ms6geY1OI1/7Th+9+u3y5xcHgc4MRC4gRMYNfzpvcWf3fp0yGglGQEGCzopEt69lr668trr532zN
1khW3Csd1dHINdEmfo0uNxDPN+MKknpxix6NaHaONqnHVFFiRG7s53iKyg1vrXsxejegorsT4KRb
iY8WpxAt4iYeodCEnKMESjzflQ5auChFbzONSqbC1tWAEV+5nxY9AWoKcDjkWRC/nC4VOhy5Q5qy
iDx5Y2TXxVfvn8nR0PmARyZgAXiknX7epc7YFKk3ufO7rj2Z7LfIX//BAQDowFsAZEVndNgxY11f
ZBgBB/+xfZMXgSivUbi7bGVxnqApD1IHxKsoRJ0OpE7MQiTTevAy+ShRNKw1+/dlE4tLDow4EpXe
RM4x82QtzvwMIqdFREExDfAVojwjSNdesgtn2pQKBYn8hAyB8M/pQIqKxLrWx3lk9M0NRksCxXkb
NBAo7KS3dyvtVeXjGo/PWRiEjtBjq9PYj461ui4Kx00SGlm2ONRxdovDI7Ts/rmrxr9Eau8a63d1
OqxULRauCCBq0bvkoN0V2bXZYCuG3DVYhmnkeXcto0GX3DmQSri8botGHBvdBEhzTCHl6dgSicCj
9AiNGvNqHA+af8jW3p8L3mchNY3iM7wPWZvZ8cN4X1QMbclRUYRdCKKtyyNY+/xsl0K9i1ES4/Nj
FqjktlnTTF/6/n+ymwbgLGALOJ0hLlJVVBagQdxEATSsVvIAa5+fxU89Aw5DOvh8Um6L/EW6a7oO
CzvTAl/OpOyAfPRZr2PikZj4uZVFwB0FHoRgOpJeK0CoZTOuONOiKXe6mpHYsJD+Pp2qrJSsIeBH
i1wrDZoKj3/yV8fTS65KpS4dBGiKwL5AaIuiyCwOjGkO9v20z6LeriOzcK5BMRdScLkFFtP+U1ce
utfLjra0VbCzP2EHU+5mth/HwhR4P7MsInkBBnVyN3Tty4C+4ctmlhxiAjO5BoKPc4UEg9TMs7I8
i8YmSsaD+fXtMnXVAsk8+cJZVkGMGWFVT2RE2p33I+Pby79+ThCDVUdW6+j7swOl9IbGbbRRRnhQ
U9veMesgQdXXeoFR3gr/W9J+H8sshNrAZcMLQQ7aWMC0hhQX1Evmj8US2KYhp+YQlahu2cPvwrwr
tRv0PrNkJWhb8D1kbSeCPKCozgmo3FKYlZ4kQzTWkdbfqRx9HONPgB0a9aZD0/nyuBa8DtbAvYYT
GtHUPDNjQo1TCc0UUemney13HrvKfsn4WgF7wevg06iR4G2KpNb8/paNPdqa4AKHtEAj/KvfrwSh
awZmZ4Pvc6IaVIIi9Iv19c4aV9Z/YZ5OBjDZP7qkO9TfbWv6vlf+SrSN1EE+8+fyUiws/ImJ2QGQ
xyBxc8FZiiF804dswwqOo+bg6MUW/KWs0leGtODSJ/ZmcQe4K9PBdqTAQwcZLVKh7KsC/IId5Y+t
t2Jsmp+TDCAQt5OilouYAxjYeWoi8/uhqA0morx9tq8M8e3rc3f8+dmrqu91Ky5dfF4VAQALOd/4
6IyH9lV61ZTfL9tacgWkgz+FhvC/+UGd+DZSj00tIhPMKBwCJ+MrcmYr+3LhrvOcT6WmCeYI9O6p
vyFDaIGKhPQRcBmiRpHRspEJBLzRG64uD2dpZfAIAUkmrtZzpQnNozkq4kkfpeCnyKzf48q9tvL9
+cqzCkI6Min6iD92xoZ+mTUGjnX0883ZRA1omaFgUOwj077J8rtR3nZf1L+d7hwfATqiVwhOogA5
C9G6ToIdOCl4lBm3uFsK87oG63m3suLnDcmfZnwHdB5TR/IceahoURpGSXjkIQedDxJqd9+r+BfY
B4fihbbBa3otnMB9TD80L0zBb2yEdnJ92RnO3Q7vOCR/ITBDPILc6Knbsc4HKH5MeWThNxRgqU4B
IHuv6y9HpWBL0Cf+DRPobRwMp2bwG0CQmvgdtqsLdk3k2L7Iso41O7UwcwtJWA1VGFgAy2zOoSaw
uTxR5149kbeZ0MIgaFY/q3ppldvUOvSaouwV0CJZv1/+/PkZg89jbj594TwIIE3RCqbnHMHgtZWF
NWSDxVf3PR6dYFee0K5TQ9A8iyJyrmIbdaZH58oXgNiKtbT32RRNBnw8MEEihgra/JxkcaLrhUXj
x+IeoEzcL1+cotnnZ67aNFWphI3Po4nC6Lsg1/4k9kostjaE+c7vM0Az4jx+jHsTrdg0AC305VEs
WUD9AZt+6vE5WwXf7BLNTHr/sVbv4LIu0zVGpTNPwjQdG5iijqPAxal9tyQ+9x/jttZ3bQcwE/qp
rHsGoMfKbC2ZwinpgnEZgGEs/qmpytQkmHtqH+QEewPAzMYowkGtpC2WJgzKBqhYghQFJ9Vs2RXK
M1bSMO0xc8F7BvKY+q6otDVmmqWhID0LDRMbIzlj1xElRK0H2SSR18vI8pM7dzCvQMe7ubz6S2am
QjY4QmAMR9bpjGU+0uhDBjJ/JAMffTEcch009quiVWenOnwABmwbtWQTnVXTzzjyAUaYq6GxNX40
IXzuVQPY0LMDEBWALH6ZvAmm0DiGKi9UHsG6PXO3oi2sWFA/iSqQ2j4XemK92LHv/cOuObYye5+b
o6HKQaRptLG632b3+/KqLLkYUrI4fYF4d8+Yh62hUcBgtUmUK+ltfeE6mzGp4u1lK0uLAqFZ3II+
uiTPBE6AolSUo+Ad+eRvp94V+8n0n7L69WUrSJqiMQtbEliCef9Soew+516RRp6Lmnscck4Cy643
PF/LzkwrexLhT9nEI0vTrB45GbARVOp6nkYdWordtowEiLADtM7+quxslxP3uWTkzz+MjqB0izwN
OYeCDFnuEBXD2xQBFA7pbTCe6WqfudmKw503Rk6jO7I082vmjUZHWjeJuKRkY/og3s1Nh207S7Of
M40MQafQAwAuqDHMoRh5V7MRwh9FY0LqLIPO6j8M3Ia4L5rGPeyE2cEBZvuqTHUQpNW+HTbVkzZW
gWn9MP2/l+0sHFAQpAXNpAUSMJTJZxcgJCqIIW2eRGgRSEIzK40r4veA9TM0NFw2Ne3ZM/85MjWb
YQ7lbV8wlUSjEo+aUhU0Jgv0VvE4KFqowJR+MI4DuNTWqE4XHRf6pECQ4Xg8a9Asc6bIYGkaGPTL
JBgz9hdZ8ymd+QDi+VeIcf304vbLVKGTPwEBjWI9sEVnLZmgjEeXvMWSCE0mV+XAtuAe2sRu+fVD
BmaQMMOLAtQzc8Amq83Sapw0iQqpUAJSnXGgQJpu+0apkJaZtxJULi3iVNhETYEg8iMzv6wNEOc4
aD/BceN3tyWenTsHLcUH0e81qGc028pgqBE2Ulxf9p4lR8WVMwGUJwbMuchgJcaKpIWRRGYVX6Ug
Jwka8DJB0XhlQpft4NX/aQaiEqenXOzRAWEzThxi71CuaftffG0oCxcDBvJfE9PfHx2kEwDXsWiS
Rk0L+FDyu3P3vn1P/W+XZ2zhljsxM9vaHFkHTTINS5VqHUBS9B1QnJVjc3G2AA75XBHbnLNNFJ4+
oD/Iw6np8e3o7tvR3pb9GpBncSRHVmY54QatUL0ysCZmDSQbHdvipvKstSN3bSwz10bb+MiEijGW
xKeBMsEmXeORDGKsFVdeHg60mXG6o7g9T8laQiRIl07rL/1o0JEtAzPI5bVfGgvkSdDPRxxIHMzj
zgal1BHEN/Gjh9gwMLqq3KaDenAlZGwvW1oaDACoqKFPYzlDOTsuA8zdrfAITNLn0nLQwkFWzpzF
wQBEBpZw1AHPgui0x3mj8Tp+LFvlbzpL/RlMldz5AD+sAAKWdiaeAxM/Gt5rZ8ADGjdWRVgaP3Zd
ARke0tpX6GoLEYuy0ClWGQyXBoZIAjhXD1WHMwh3KwsIN7c4vFu542UTOA70R75cocUddGxkWsCj
02a0NG6qZroh/IA6B9ruqVi52ZfGAamsiXtgqgnNLyFT1tD8MjKcmfHWeY/pzv647GRrBmahg8Lb
CljGJIl6WpGwjNG2ZElHBnZfedv/zdTs5QEYLrXjGmPRcVi6xZVlf+j1zT/YwL6E+gCoU850XMuh
skndICBJcVujF7WLun9IbEzxzv83MbtjmDDtcmSO9hj7OvSskGFKVgoyS3vl2MLsenGS1iCJxCBG
upODAcU+tq3iKjTlynG5FHIcG5ot/uiNIyENFr+Ebha9ZeLgF7edGVhekBX48w8HGjpQEAKCms0E
oPl0v1Smh3KzhnGVQd2AE0qu5QSWTswJI40QA2caqDBPDZBYa8dGdTBQ/zHY77X679JewakP3vgp
43QWEQ69LSxcw8gFMG0Tj+RQ8JcaovCXXXia9HkwjxZPFGuRSsYzZTaIHivOs6xCTF2xUgRxoTtX
iWt2oVJaB39I1VWRiaEN2OCVX2VRwokGxAnOTMShk3LK6QTaVC+44RTao4UGw9GoAztfcbnFOcTL
HWzbBNjlebBJc9x0Q0u1R+Y6ZQR96/i2yGvzuuziYuXsXNpGoOAH4BH6xJOG2elgHJ6xSrBRe7Sl
vRn07xYYeDL6A/t3ZcUW3c5DzgbICh9se7MV63g9ek0OtzPTrQs51zW88Nr3Z/umE2PalgnXHv3k
HjIebvNy2ePWvj87b0xmIwZwp20zQHML3PHej8sGjEWfPpqh2UHTxp3Pu8lC5oVGGRhZkL9qv9GY
+tv4/E9oEOcK2r8mC9ASAgaMNcXaRbdDj42JUAC8yZ/YiKOrGnwSykSvJQ7tfpsWIbpdjDUE+YIJ
pDs94A+QMEQ3+yyFCyEdCaKB1HtUPdlokOiEFs9DPfy5PJXTWsxOhxMrs4B9qFBRU5bmPtap+Vr6
5a6WyWPmo8qRlMMHGJNWfHvRHuIOoCwncuF5g36juzFvodP0GENc1O/ra1vQoEKuKpSteUM4aquX
B7jgjHgA2ygX6uAnwj+nu9ZG70KVpq336ObDu/LLja6at8smllYKEBEg9xBYA8M3O+UanOPcG2v3
0Y33JH3+P9KubTlOntk+EVWAQIJbhjn5iO04cXJDJf4SQCAQ58PT70WqdjLDqIaK/xvfuIoeSS2p
1b16LTI+duVKEUo1bXOnJ4JqQFEu8FYQkwfVTc7dgGoF9/LMeNDievBaS3yxGXp+icVXIp/f9cWl
Z5yanCf2xMVrk5QhxNdcyKT3e9DLQMa32MbCeegBuzTiaKdxZx/z5nPb1Y/6NGx7mT3TEd3kZna0
4+o4yrXX5SUrJCghUZgBHzKkwy/pHeohnogb4X0BRagXqSVPvUi3vBM3TTj5Qyd/GhF+XJlDhTEm
KztFceaAbghxM9jQEDwvb5oBpkJgKtyAtFkDupuwATlOJvdxFUmwspXFnYz5D565a7xDl0CredT4
sokowQE79uLigbgQCGBDzQ2MvLXuJiQxD0Mt9PsErUx3XWnzfTGk8V1bDfJZDJW+bYBtOxqi+Xnd
zy/L4vMPcZBKQloJzL5LCOlAWdIkFep8NCE26P1qsMKBNv4Ord/GIWEptBXKLPVoH7aPVR1Xd3kF
hry8rKxPkEAp/Kjg+SaUQ7nHOygavLjSynvQU6Zv13+ocqlOfudiQ7aGJKRPQjcAniPexJDL8QqE
2K/N2Icb2dB439e67btxsbZWqqPgdIYWm8Yoe2QM2iQMIJ7tO/FNRkcf2ozXh6cIRM6WYf4RJztz
iPuQZgOMCLA7gOnF2RXdZmIrr4b5p17sfzjWDA1AGLfMfaTMbrU+jtygItbO7ardkKylRNWz9cfE
Eo/SA+qSI/Z1gn5KPwtAutGJ+NT3qyGwyg4kZpD7gBgPSrCLCct7R6O0id2gi56jGknPwdpF7c/r
q6KaL5z/hGC2UAhYlne42VrZZOC8zDkKAGgnHtzn6xZU635qYeFcdKp1M0xhoZhA7Hco6Q/xTsjK
fanaO5SAeR4MieAfWZJYMTfP7SpznUAv2KYqANkAkU7732RCdj0uNizZXh+Ucm2QKkLbEqTljCWL
N3etMOS97gYZ5FW2NOskgp3KPcZoMVh5L/5egqVLAwH/x5Z5vnEEslOyMno3GCznpx2Dw6Km95Y7
3hcCsu+x/dTXyXcaml5f6IcajFBjZwYDpImvD1m5jmAZBgKTzs0g8/9P9m8Hed2xHkd4Cvp7K88C
P8l7WqGBHr1I4n1CU+nKXb5mcBEDcV5Zk2tPcJzXiWQQU/+e6F55uD6q32HOxeyCgxvlBgrfWRLw
5BH4PHiSukHdsv6Ivo3PkzQNsPEN2X2XZsVWr9PRr0pqv9IwI8dMTGhTnDK56dCbECRxl/tT4kBs
eBLt3pJltatJ223s3O03LjCfuz6NQ7/oShPawwCXov4QrwxCFWchvEB6HI9l44JhjTfa2FQTC4OU
8D2hB9s+2Doav9GNkXUfOMZPbc078cQNjD4p0RPgAjVTMPnsGFl4aMco/s+Ji2YjuzJc2dmqAwpS
W0j+4f2KLqRFGKEVncETU4TB0O+MbzL9dzTIb8wiXvqAHNjL+MjWZJZDHxWJ7PSWBkYaXHcvVdkX
3PvATMzIfFTqF+8hpx6MTgorDLQkGl9o0aR3I3M4+uiYtSFV/L2bwPinjTYLHJY7P0ZNB3Ga0I3u
iQnOPjKZIAWGpg1S93jLnC9eE4X5VM5pexL7ur2Buv314aqOYQT76EkDtSrAp4sQZnIK3thljMSj
Vnwrw/5zLvNtUwxezdCrWAn5C9yHH7GJ2jK6sFFxugCgs87MG9nAIXvtLq781voiS7HROrwLv5d6
vJLBVx380EqfiUqQt2HL961ElSNiIbYamYLJfOdIFKA7aWVISp8/MbI48fWCakltO2GgN6lXxMJb
y9mrDICEClsKWaEZbHXuBznvG9KCdikYtwY5OsXKJK19fv7/yRnRGq1ETIRNFQ/kl5OwR1TU/Oue
plqH0xHM/z8xUfY9D0UEE6Px6IIfvN9b7creXRvF4sJjbhpP0sAk1Q9691LFK59fG8HieotaknDG
Ihxsun4T1eG3KdcfoP+yksxcM7M4r+Mwr23wPIVBku9D4oftBsqLH1gLnCio0BhA/i3LM26dkzzq
mBuMju9oh85BDW0lFlCuxYmJxShydFE2dQ0TMV5BBCiZlSGoYg2UlnDBuOBTQ4np3J1ESvkwdB0O
EX0fRsj+76rpW7lGk6e0All49EsCd4NI6twK4cLNmV7iMmg38aOwvPpFrGnWKd/dQE/+MbK4MFuc
hR1wgWFQ5flDbElQN5F70Bm/IHZuvNJBjN9O4mc7DX7U1ptMGs/X3UEVjZz8gOUlM8yJ1KbCDxA5
kj5ReTvk9l2fk5csGnx0536grg7SChBkoEQMPsglooKn9ZBSkG8H4PlFF7wGXlltxT2U7kdANQJD
yP658/9PTpvURcNGEeFpXsVsl9noQKJrko+qqxPdgkgQ4XoBjGjhgZOZAEyBF1pQJTRDRoKT15ns
e6ezxriJWhC8IVvI/a5Ew+319ZodYhkBY+Zwp+H9BJabhWWSMS5iB+dc3vE3VN2eLE58OaBfLC22
0Fc2NxqbvLzmKyeTcjeACg6MpxA/BMj7fFJrMGsS1k6o7Kdjd8g0gjABcfV+oJoOAse62l0fp9Ie
Wu9mXU1wtiwF0w3wnyKURBougeBC8it2H7LoUyVfr1tReT/4kFAFQYQwq46fj4ohXM2y3nQCoN62
BkKfvnjsi1deIuFvrASvK7aWmYgO6XeucYK0dPsji15705PIFEG6tS+/Xh+VagOcjGrpnWak97Tr
YakzfcPZrIl8rX3ePJ+0tK+o1uBZH3Dne1++/XNPKTKAEBDA4w43FCLExbmrpRmylCFFxib1otTr
1njr1T//7/cXa96Bz3EyNXzfyN/CXHgJXyt+qW7xvyNAOuh8giLDifpeOk5AiwdC93a41cPj9SVW
XhynNhbnQDUwgnfknEPRo2ORGr6ZNDd4Nr3WhfbsuP2tYYlnI+2oXzTmm56vkSfMs7Q8h07tL5yg
qgnKrrg5A4jlQJL2VUx7t2Je1z3IMvbi/qkf/7s+5N/X+oVJZOTRhYf0MDJg59Ma4jRImjxzAk0v
k24vKzTLRcWUPLdVaP3n4tn5aPAOyWEJ0uH7ho3Tvq5CjnpJ2nqRjN+6sU8PaAEoHyny2NtO8ulR
xFA2ibP4SwEK2b1W0AqZmn5Y6YBSnGaosUIQfCZ/xI2x8GnhtBYdQwvPxh4JL/GwLfCHreHvFJ6N
wvHckzG3LF/k1fSRE6OLDRZA2zJ6c7Jv1xdA4dbIyqMW6WIo2J2LGHiq6AgqFlQLZSRf7CT5Ptp6
7dW6OFy3oxgGeCz/rvP8/5P7u6oL9OBN3AlskPFLr11TUVUexGhWR+4GXZDIwJx/vyvdqoxYNH+/
3KE2ue9D4k3F3hKFD1qrD0QjYNH9Y22x9HhCA+LRpU6QihueHsFj9YHZAh+GMbf5Y13mVTuZrbgg
pdFluROULjmGVf3aEef9ugmF96JE/NfE/P8TEzUkK6uSJU5gQWxDz96R2NpY4W0zfLpuR+FgEB6A
AwNIAraCZeE2ankR2yWGgmIx32TU1vYVz4etdLVs5fxU+gAaCaDNCQdAA8v5kDjBNYDCkROYsr6X
rdghGXID5ZznacyO3fDPLFPzneaAX27GqFgQWDg3F2kayWLQMyLTe6z4qvS1MusM/lrIQlBU8y84
bG2t0u2kqRCPtmP6c0S5dlMw4WbeoPfa3mhc82ZCGWQCwBgOWKK/9ZCnwJl4JTdGL66l5oHWR1+J
eJTrCTTwTLo3K1YsNnKmFTXtKCrKk2ntwmbYUelX2vN1p1GeFi4IBUFUPDceLi5CjUW85nXmBsxp
vYdGrkkCKb6PG3wGySBthTbZRbggrKYr9QrBlP6NA/OzxjSgushBbAVyYJyrNtLCC9eQRW7WxuTi
ajCGRxsKpgTMejTjvpNon2KIfntMQNyCdc9lTu6KaY1KQVXwBnQLHKsoK5kMtDrnvmmCz7KUBQU8
gzoeI/ck45u6eUnFDHvudqXdbOKcbXT2dH3hFKfKmd1FBDGZQyQ1iNkHBRt/uMX4Jg3nMFgge2pm
yYgPGEPdwEDT0swnswjJ0PswQPoCGJTGaugx5hDhha566EM14rM7cLpyvJjzqb6IVYDmg9rtrK2O
/bi4Y6LSBI05EzjK0F/9ybbj6DEzW+OZCWL8SiYXjAUgW/zSlMTwp8I0K09HdHOPojimvauN6ijb
xLl3Eohx8IRFxzKGrqvU6t6T4MPdRKU+eE2Vsk1cV/1dbE/G02BVERi/mnrD3NB9K3M8fZGbznBF
J8b2+nwqtjbBXCJ1zJCgvmBFcMkUCdrgVks6v61L/Pptyv79OoCNWQUJmVvoFi92RoEYISwdXAdO
yzYRJFsFdFNqZ8UzFDcBrKCmNDf7g5Np4f6VHrZ9WSLaIFM1y78cwsh6QAvnDpy0INFm2kp0o9zw
c4ce8P5If1z0AIPb1qrNqJ2rn9q3LiEvNJG3QyqexsmsvUzEuI9CT6+0bcKt58z9Z44oRM6n9hcB
SZqHqZ7YPe6ipr3p0ui2sddYrlRbG+2HCHWBJWJomz8/UvqomSoDXh6EdW7eaK5ZvUCrzYGgYOoc
STxYK3OqOqMR/6AmPvejXkDOE7PrLMgUA70CwS7AQHm0VrJes7CYtEx2llbijg/IsDPpdu2mVH4e
qBvkO0Dj7i5vyngYBjePC6AHAJ/VIDz06/p2VQUIWAmoOoHAAKmxZdpt1LSq6J0BSKt8T6Ob9hfL
8ULcJo5Xjdv+RwhVj2KTMV/7et3wfDsuz0ET6m3oJcQpcYEMNp3JbIoSz8RZcyz8bNqfrK4AB0Th
jcVbP/1o11xvXogLg+DuRlsywNQXcOBYcwswOCPmyLnYoeRwZ2riphDO4JEKcm1NGtpbDbiq68NU
rR8AgH+szv8/iZDdKo9FDYqLYBDGJzG2b61E8fi6DeVU2iDCRG3SQbPd4qDKQ4tDawEhqzW1mzTs
vURwT5u+iuaptZ7bmkND6/26SdUpb4KyA7Lf6CW+6E3qWdKxMrZxAue3Vrqn1RFyLv+TiWVWrGzq
Ho3CuhNEnP9wW+Ol0t3Ji0O2UsBRHfOIbqCfgg1moknyfIVskVgyBbo76BP5Tmx5zDtQTDMCdQ0O
OF0oLX1/fWRKT3RQr8brAq3lF234SGLA/Tvk+1g4oK+8GX03dJItibnY6E2jbyMEXv4ImeuVOVWN
FdVVpE6hewp3WXhKmJXhaA5W/BROx8rcDLHf2PsqPbJsJcBXuT1azZE6xfguO6SmDqThnaziJ9PZ
9BDNsP8dH4YAYyZHQ/OFe0HDljt2XWVjEj9Zxa2W+dDcu75EinsKxHizYjEwMkgpLSYK9Ask6pAL
CLpu2Eed7g2Gvc0HdH2v1FiVhnCwI+NAGLLZiwtxfmwaZdfTIJSRVxj8qA/TEUDLbK3SqlgRNCkg
XEK7GvCrS+K6xC4tvdAbO2g59WTjueNa47/iTEDZkOHBYgK2B96/841UAaLbT9y0A8vug5Kkn3qt
+tRk/8wZBC4GnKgo4YCS8TKtMVhp20wguQh4fzujtsW/n9hzYAJ6DGhWQ+rBPB9GUhoCuPTEDjri
p+O+aF6uu5Zi9599n5x/n0epNO0J39f7bfFN1Om2rvjWcSDJ4baeU//7TmSgrwYmBij0mWb43Fxj
0nQCW7YVWKiI4m2/cpb9dtDFtYr+UbQoIYnBLmNxaHkLKaPeCoxJ6A9DOLlfnTyrvcYqu5uowBHD
elrdOTmeBETkOoq+hrsvkJ3dO62DG78i+b506XA3a5D61+da5ZLI5KA5B21AM1HI+eAB6iv1iTVW
EPXOC8K0A9SJC59p4ZpgtuJgRbl57qHFkYQ+58U2FpnOJRQ+rYCknQcjkKgsNxWeQEayZyZfGZbq
0EBnE7YyCm6A8S1OpylzRylGYQXQujKr3CegW3Ws18n8gKtCThT0p8BGzjDwxfQ5eW1FcWkHpvsS
M+GZ+v2kv6bWXaHdtmsBoWqtkAyCr4JA9rJHHCqrBS3dzA7sqO822syDYCct9WnJPtCMjHzYX1OL
Le6EIHkD7z6OkOHFks8uXYvIlO4AGr3fVeDLmALJvs7pK2y6PnPQg+qMiZ9JfTxyZvBt19nsbu4K
WdmKSqMQRMaDFaxtF51bVGStMyCVFCDl6IdZtE0RxlvOXZM/x/z9+sZSHWIUPoHrHS99tJCee4aN
5Gie1o4d5Gb+y4qhqsqg8loZny0HSq99/ikswcRy3abKQfAuBuEiqP6QLV14o2YCQe8KeCM4sDel
CAzzQNiaRI3qmkRzhwV3x7MIWJLzgeWhyKO+tC3wnz5I0KFRuXLhK0cBscuZbhsB2PI8btEmRIaI
WYE0fb3YlaaXrKlXKN4DqOf9NbE49biRVGxCvT5ooV8zCs3TEuZ39a+OPXQ5kIrR3h3erq/NpVzy
TI+MHTWX4BAELJmSZdLWLRTGrADInOZxGrr4JolTureM0vJtiQI6pWi6mPikb6aO1reV09YPVTGa
mzjlPyWTQ5CCyZlCIBbAbzzUQ7aXkFP1SmE64Kt3HDCwX//Rqg2DrYj8pou74aLcY9kdqVg//+Zh
q+EFSA4usmYoVa5hG5VOhczQ77qScVGJsTqeAz2M8zoqOcQoUUmyKF0DAypHMwtWoNyDx94ywDP1
wtRY2VrBpH8ZTZw6zPW68odZAUVvfIA0EJpAc8DqzrtkGR+bGXKYej9ZgT49Ouw4rBWRVTMGoABe
Keg3A1HZYq/XkGqKNBNBkiaT1yrtHzJ9rVtGdYmemliEq3EMNk+tDq0grczJczsNKiI4LBHCbqNO
+NddTZVLR0cD2PVBWk7Q07K4sgnRsjBCNjiI6ohuijHzidbcxjzf9i35pmXkPhHl1syTz+2U/ztC
BxwiOu4EMHkC17cYqZyEBm0vHbaLpvKraoC2NRjHgsIy+p2djeXK5aA64pAuBfUm2l1wWC8WT9pW
02RyYijHG14bkX0/mujkGPbX51TlI9hUUG5C5h5c0vP/T1IrSZETo6Y1C2gZhFDFevrA59ECOyfq
Cd4CiytuKAmLMzAQBta4L/18jd5b1bEAiNjf7y9myZhqlloc38+EndmeVXERlNNIHx1uWHyGKpB9
qeltsYEg+1sd6hzPXBF6PYu1TamLbJ+ZIt6xFGiBFO26vqX33RutKv40tgNKM0WY3hRj4R6iErlD
4krna5HFa3iT+Wcu43+UwIw5+QQvW1bBImj/RDDqBK0rNulEvCp7kmCvHJzoxkID3vVFUW1akMjM
jxmAvy6hlybXQV05AmlQHCz383ibZE8mOVw3ovBfFITwHEdyC/fZMiMEMkbDkCbKCyJ7ySAGb3ZY
njXY3JqRxabUo7TtMo5HkRmLvTXtxw5lDHdlJIotAnQ1nBdRIQqUSxSboLlj1hIlRFfvXiFb4NtZ
vCZbsmJjmacLI/SKVxOqdUMevkTNeOek0+v1BVGsOoYBAMCMdUeycTFXNLGj1qowV1n8auafG/bS
5J+TlceOchxgkJ4FLBCZLbNyGq1aDqIPjKPzTOgkrVAtqT6PdyjCJABlgM9cXAAR6nKT01U0GAcv
H/2CrsSViqAPVER/v79405RG0UtkLmjQyWKXM3Hb1f3zkAu/I2hMcabv6G/4ipbUFbPz1C+3P1wL
b188psFWMv+sk0PYjGrTTeLSCep+K3JfP4o3rfT6ehOGK+G/wgkQafyxtPQzICSd2MhqJ3BL7SkO
6Utoy0MEWgJurgHK1kwt1oqRUItTIdG2LyD5ndn+5EgvmZBYH39c92yFV5wNarFqRg5dn4Lj9ISW
OPSntbXqlHIkeE0jHsS7+qIaO+ZdiU56HGUtt29KUH/qbNs29v0QaR9xhBNL8y85cYQBXdn6MB+a
dfM9zw2vc98da/DBYOaR+j++Vh1QTtyJucXt6YRxkeQWIH8ZNb2MzQ+GlbNTcUAzVFP+TN3i0LH1
UIzuiEOnSA8j3Zk9tOSPH1j9ExOLzRPxkVd44uCi6Z9Z88OyViKklSEsodm4EToWQyc+kO7rYH/T
E8tj2RqMTdUbdzpRS5iIKCunguA70nv1gMebfLWs6Y071R30WF90p3mxnPKnDLU9sZOtBRbDwlyT
FVEPdK5pgBPxkiEt6yNI3JkDAwDRfeAl20du9FX2+sqDcc3M7JQnPh6lMbHQPgusCHRLUtd8twwX
RV9zZSspzUAG9TfwgFzwDhvuIE1Ha1mQRF+K5JuMfmXJSlZYeS4ARzJDDQzgwxbbh8csp3EHpGOs
3dvg3ac2GuD4JzP7dN3DVZgGZJ3/GlrsolS2TQ+tJBaEY+WX9bBxnHBTd9B2TTxz/BKJp6ZlXl3k
x/Gf9Tlw1yJegFQ8uhPmctv5atHYSFuZAJyYh/eTOCbWhq+xtypPoRMTC4cwU4MmRQMTdeXZ3T4u
/z1owBCQTp4xj3DsxUVEMhBzRxFikiRkXyXvvphkjX5avUKISWYrs3TKYprsOpYGyUwaRPrXKIKW
niZnhfAcpGk0qUHnAb1VNj6KQjt2U7MbwJZw3UeUvoiAG+Obw4ilCERmJnhe2JwFbemVtk/fMgAO
ipXoQREe4XHy18hiJkOp50yzYKSHyAm6Zjv5o9Gs/EvRsP5Zc/X2ez5F/ZaPdQPcfzitPMGVZRKc
TzPRABQQLoAoGQBZJheSBcZAb+Ii3aPDxG/QxmeY1SeXsf0Yj+8y4v+RoT6C6uSJZ92NIzqwZ3c3
onV+XZ9z1asNzWvokgMuZu63Pd8bfR9NbVeENJi0NvJ43HR3UZGIQOf1+FzHrrWPTLmW1FEaBRZn
VvvAybjEsmhg49UHPQWgMbtJyC10YlFot6zDlK1c3arFxpk2cyYCHHbRvwxS7DzDj6CBifAKur0S
zV5W6/G8e566Sd+OZrGLjBZK3x9omkNCAq1lyEigPXtZYI9cJ9EhKY4bIv/WWO+AEFNAyal7GNcC
b9XRc2ppETnyKSxpOWoU6PE9CcHA4l/3EBUFE4YCYCsuCLTtLyN7PcymKWsNGrBMCukJ0I75xjgL
0Se1/D7F5Wfc+alnlnq97WM9u5EQrbjr7Vo+tX3XHRsej4cyIXIzaiPdlhl9uv4LVdfkyQ9cPgho
zDVqtljlkfCbpkCeJK89ST9wBJ9aWRwccWqkGqhKUKAXqAX7ZC1tqxwFLnmc8Gh7hOjO+U7MaksP
Y4LLHrpf32orvAlp8RZCTur6ZKn2Hk544NpdyLxc6EhlQEpSjSJCckH6L2oJYqLxoaLhu5H3b6SS
a32QSvc8sbdwT9a4dqMN6DiJJt0PRfEQlh+A0TAMBslhaFpcEmTild2YqEdQYJA2PPTrctfTbVp4
ZnVL1t5RylU6sTXfYSeRXwfCvdHOcV7K1PFo8Z0a5cZcC9dVFyE0ILDVkFFHen3halbqoBc+QUJT
k8cijL0hrw4l1zzSrTU5KIcDVCHmDtm0C9Z5MTX9KOweCGsyvMsRFeSJvQDTsb/udCtmljc7VI34
UFYwY1hjUFrJAbn+LaFrQabS10AI9htKCKLP+f8ni5Pk6VAl4BcPjHD4GWXFnZlZK21ayu1zYmIe
6YmJssnRJlrOJpAcsjdOutW0u2rYyLWSu8IHsPiouANMgfvLXcDRoQI79CiN0YBy6Mxi7esdSsal
9Xp9ZRTjgZkZ1U9xPV6g0BMDHNa1hMyj6PUjnsCWB463e2NsdyRuDmSSKyA71W0yOzW0M8GBBJmT
5QTGqd5qTjEfo+azZX6R8Xt0R7PJLxmNn0M9im+aLEa3lduCiFgYgRDpLqQcrH9Wpn9vU10c0eW0
lrxUeChqvPAZJJMx4cuOcLNqSwnBbEQK9FYLvw4axC1QAfzAZKO7Z4bvzmQdiyM+5gSqJw04zw30
xs3tNPtJz16nnH3GKtzYqDtet6cIfyCx/P/2LriQZOkUE5c4GKMUIaTvtLPu2YazzQjGmqTbVNPx
ukHFBsT7CszuaOkB8mqJ/BJIoicNGxCLMJ/UXv78v31+MX9Dk7Jc1/F5u30bbnT2kc+jcAFZE4BP
UPw/39tOXnSVruHzgt26xcNH+vyQt/z7/XkvnpwdPcKlsQ7x/exoGrsy2V2fHdVqo/segI+5+AuK
tvPPj6WtcQS1dlBnovFq6vjJVH9F2+E277ttDlU6w0ltMOmsRUaqo+rU8OLYdXuIlg3mCAwIBG/6
tN10NvQpzffeCf3rQ1T5F4ArQJIClmdeXFdp3lsU4BYbN/1nrj+5K9fUyueX11Rfirw3S3ye6ylA
W9TT/x2tirfWnOjFwYejfbFEtDabbmx7EliscjY1kKV7G6JPK1ZU64Hzde6CnknmlvmOJo7w8pAa
CUyxz6ZdXx7M+jDylYe00gpg+0B/z9LRy7EYTtsbWVeYgURiYCDs6AgT0tta7aOYtXY8z9mhRXUB
iWu0peAmJPP9fu7bHIDoAc3sZlCPJEJjQA8pGfalbIuvUKonXkbdyKvwcL7ubqodhcosmI9BFDyr
1J5bFakVAWU6ECDP5W0JmKYj0TFA+HcoJPebNineiItMfZu5axQ8Kk8E2G5uRmOAgCxvSTSepaAk
iUigt+2nWLi36SRWbmLVjYeEHIS/9ZmGbYk/ypOhzGInJkFeH6Cu5IWa38Zfr0+gatlmqClK5y5w
WsunI3hrAAtwC2CcImQVPKMX78IFpZyZ0/yXCeWsQwZyTz8sIJ5y3bJydLjK4S+49y5Kt+CAs4nU
sQeMeui+SacaPjuSZr40+zVlXqWp3zgr1KPBvLy4lbKJjibTSisI0+I+ccQhNeKbsOArmVqlS/w1
s8zho4A/VDKuYEbsy3yTypXgRD0M+AF6cVzA0RZbzOCsLgaK70/VfTnetOF3x3j9wKJAyxXvNDQd
ACx8vp8cLU/qArXVoCuqz7bVH9wk/K9snf/NzG8Izsk9O6HOFfYVJbjHSekXZuzuRtz4SFrEdOU5
oJy0vyP6nVM9MRVTvZ3i3CGBBM7CjpFiSjxGV07aeeaXhx/Qcv8/bb/rLidGaqSvE32MgKxOaGl6
eIFqB8EKazvWbbrRBWA8PVlFXqmGhhwdnoVozYZUy+LwmyBdMMPTrUAXW806xNE9T1dSKkoTQOzA
Ai50YKLO/UG2Y2INQgd8ecre+rB8IJnY2hAF+3e3A/D9j5n5JjuZP2pEIrYLYgWjJspPaWIlvi2E
9rWfjHbN1Pw0X64V+nmRwcGRiv6ExdN9MHRBSBzZAaRELa9LrG5X86TelMzOWi+JeHEnpnHcFXlZ
+E4d0o2U2rCpoZGJjT0C75w26aGBPOd2iAy79Xpo5u7rdig2ZqHXNw7E2jxOm96bWJvc0KJ84mjN
ftR5lUITyA4PEbqNdjqYQ/2xaKF9jnaSkRo43iv6ThOnj1C8bvRnxCKZ5/Z9u+ljM/qpCRMA1EL/
Zmu69obHornV4rG+q8cBcTDqh2jPt9AjjNy5AVFFnbzYYWR4PIkT38q75ljZRbLTu3AtX6U49oDb
x4yiLgFg0fJNr6VmlEYMAEBpbEcfJOfXfUMRxeDz6FoAFZeFo29xJFWgiwf2brCDsr7T46eiuK2r
QyLWWoiVo0DgAllfpHMuntmpLMHKFRE7yMgGOkRSX3npzTtl4XbQCp6RxIj9AbxduHhX1jwt+9oO
hHxgzeuEDvlkJThWmkDqB49gwAcumpLHSApzCIUdNPGPsrc34LL2jWnFiGI5cNKhywAgRYxlGfcU
ZTLUVgO8vKu7PiHg2NIqdLuCeyJ1P3DfnZpaTFkcxVbp9rEdRC6IRO4rJBjWKJZVBzdyrUAOgjcB
XccL58q4O/GM4UotuuZuTh3LIoygEmc/5p1j7XJ7jRxS4WaztBoKeDq4fS44S1qriepWs0gATNt3
xsYdUF5P1zeMwg3OTCymzU2isOsygrDRMPzRsJ/dwThU+XC8bkYVOc5U6Q5IfqDheHH7FOmg5S0j
oAkWnxtD3kzVtKfCAhA/ln4DAj0vS9cg+crpw9mGZKjlzhSD5xfFpEVm2iWI96l4hmKL3a7MneL7
Lqpsv0ng8aRYFtugvWunLZUkGCm6IZ3Eq8JkxasVGwivhrl+Cy0nF7fe+RCKIWy1YkBAAoX698hs
9JeWCLkVUrO2Vm/QlaemckSoZAKkgMfZhdRe39Td0Hboq2KEb0PT9stu5ZmiHNCJhfkXnFzevZZN
bp/BQhuHz7ntHlotvq3aacPafC0EVo4GqhrgisGbFu3h57ZcrWinOTQOWOeVTNuGtrG77taK3YN7
/4+FZRAP2TvkSEw8S0Yefo8o4L5DL784A065DxhCWzaA14i2L/piocLVV1kYkqBv5E8tNGLPmUjs
CbNaszRPyvLqwVH9x9JigSR6TSdzhMdpbw3fWp9nZQO2abkPquhp/HdEDDiMZl0DlKtRWZ1P3BNv
gGY1+mYmhMJW3Xy2eLp1RA5UubNynTKVJ8xCN0BbQFj+gvLDMqeqSWhvBs2gZ96oCwCMLWGjO7Nu
g6SxbT8vWt1z64k8k6RuP9n6MHoEAXnj0YoPXkhZiSR2ozl3Gk+TA09mSRKINe1MuxneMmegIO6t
nTsiq/pIHa34BKLLdGNEoXzB4qW3YsIBa4E3ejOSMj40XQielnAUYmeGVn4bpijieUyCd4fFFj2I
qqkewfKU3bpRGPtjepia9lihAdOJfCfzQQewj6BNN0B5T9sMUejn1LnlUWndI2pDFlrIytfBffMc
Qx1yU2h6dWs4nf1k1070C4Gqs7VdXu8q3k+7anSSXd4VNfoo9X4je4SnLS2TDQIg9mssWOK5BTc9
U7aab1n1sCWhk+0AbU6eWapFh8xosm3T6dPKwqlOC5vNuAIkCHVqzdfKiX9Y5cRLtBehpQHA8+cy
8nO+9a/vLKUJ9Bo4BlKtYK6a/39iog6r2ILqlh3QcMsgwpngphD8vZPfr9tR7SvQffyxs3B1Jqso
Ru+EHcT8NZbbuN5CMDHl/SYZoNAqG6Tz17JsqtPp1ORi9gCSIEUBmoLA7XeACNJpF61Jf6pnz9HR
tQoKQuSdzmevtJF3GtwOUaSOh0lSIjkdk8PU86+atUbPrNrEM+EXasO4zwGjO7elyWLsuprjsDVv
zOpnlMuVh/magcVlm/WCNKmEAb33wxs67q57gPLzSOQj64kuh4tO/Y5aUkRmQYCkLX+1pHtsizUy
AEWEOotKQskdngyPnj3ixJmnUhiDKw0Tz9XwALpvqbNDkb+O1ZOmr4EmVa1PMAbNBLCCzu2pi+kq
uhESK5lAssRstgiNP4HnZwfytz1gFwej7R451LktKqINsFGfrs/l74BxeU0BdUUpJFSR4VqKQA5N
nQKih7iVlGm1+T/Srmw5clvJ/sqE3zlDgvvE3PtAsjatVWqp2+oXhtQtcwW4gQv49XOosd1VKEZx
JEfcuOF2uZEEkEgkMk+ebGrjmsfOhuBiTNFsfWwy09OyEmWSjvJMBtPyYjfa4L0+eDQC7cPC10yq
d/Y1qPpBXQkYGeFwnK47ids2HnFD7K3sqga+KjQrr4xeXZ0HIZqIES0L4vI2UV8vy5074MZUFzj5
uFMM7lSsUlBTqzRB9tS5JuMu4ldNt3BDzyntsQjJPJadVo5mPxBwVz3x2zxZcAeXhpcWboTTV+ku
Lua4/V23f/94jBWZy1/rIxlAsyq1DlW5ZE++mgMPrEgPLm/A0udL5k832lwIDgF02Fpq5eHFsWCT
5gysgTc63CT0W3Xk4mityFxDARYeuIHW8vqEGhsuNPSvURVwOTr8E2ztE2AUrLJ4MmngBjhVqYra
Y81GQpBGMIN4FDguqt9lq8vrNjcr4DmmLh2IBIGE51QKjXDllsir7RONebX24Di3lH3Pssd/Jkba
nlBU46ALiOk04HjJg27fDXhpalG8YADm7C74GqYmMiiaP7sGQbjM7DgpyT5F011RAVHWauimBda+
YoQlCM3N5YnN6R2KjfAgRC0bqj+liWVRQTW3hN4NxO+T1DNg7v6RhPe68KObhNaK3Qqhkr3ZfRn4
E2Dknxkf6W1QxrkgMZH0zDGNBM6DjpPDeDCYyV2TpgvB/DlsLi4nguoyA9xIZxRo4B9teFs12l4k
lvkYDm60sotCfcqHug+K0sq+aqZtBWpplI+dIqIdK4nwU9KGAaUIjtZxUj+xSnVvwe6YPF1egDmV
QWAPVWl4mcJ3khagHjs96tNR28d6tklc6gQqaW9JWA9eWtJrXi8mXeeUBpclLihUDRln2XaEhDMB
bCmUBiVDa95uL09odvipW83EFzA1DTg90w4FM4JSx7gDGYD/9mucLdnCuSUDcyq+35rqgmXiRmq7
3EjskOyVYZ8W37XI8UvAukfjqu0/wayNmsFfssjpbAS1m9JSI8wm9tGjZZvTbGG95v2nIxFSRqbu
2SAAXif72hkpoqJFcatUJMTamQTsYUJdm5yxbZGKEvAPVJFrevEJLmlQlP/tv8sQCYCYU4HEgLnP
VA0t0pJVzxZs8LTtsmuEE4jmZ3h5Ayk1beqRISEaznmhj3iEoImqUTxMyGa0Vr6se+/u3pkU4N2R
Ywd/FAKNp1Kawa5y6oC3QOuZdc+Z3XsDiABMjyhjW3pm3/6IupJtx1AdPSqsyE/69Cozb3vdABd4
nxuhb1XUvItcBZycpAsNH6GquvIKoaUwglS/b5CDXoHVEjmeRDSrDCwT3As1RC9gLKwfQrXj3Rh3
uDOFyJK1GCzr91IFt25EXeGbhihWnV6Rh7JLOy8iZd17dhHeubDdZVv6UbRR+Ca31fYtFmV6IGPy
k5h19DVmGluZ3cD8otQLz8lFfg1zl3n9WPRrMoyd5+JYbNUwzV8vr+vcmUaZ8cT0BnwfHP3TZdXz
1uZFmVn7lF857hWiIZfHn1MOVE+QKUONhIc8ftpp/cAMvO9DPFbqRgGI1NqlaCN/WczsNI7ETL8f
6WCuFTpPTOigWvmtEXTlwstuaRqS6RtJnUWMYHyT3KAfgkkO7RLh6aTApwquAfeAwg5cY6iFkyuG
NGXgfZ6DaiTXI3vntsCpxEB1ihHMATl3hutk6NugLntzdXntzucGwSACAcHEVAssE5nn5uBoIFM2
QT+CZw16x1vpCkb3spDzDToVIm3QmFMgiHMISesNpX7kLGzQ0vjSBjlJSfVwGl/9o6u/ZM2Xy58/
U2s1fT/CzIjVI54ph0FMK6+wgKmJlH63KVTD7yvFC2sbLnrDb2ivb8hgqB742NHTvWOvyriUmzr3
qCEZRe4I3NpTikoysyDtUNq0t4y9Wpc7HU8G9Kin65rRL2HFF1TifDVRtAa/HSEYBL+R0Dk9TkQF
cmssbWNvGeuy+hIulbyfz+V0fHI6vl30Q2bYYHCJxQ3+h/giI2s3CS5v2tIsJNsWG6Oh82kW1PLZ
Q7sEDj4/N9MkcLkiGgAErS1NYgCwFeBNTGLkHsIfnD3F1cKpmRVhTqxWcHIBaZO0mqat21dQrL0Y
I9PLyZCjxE0Eqh5vLi/V7IaAGRXgMqA18T483RClxDPGBHZu74I19UHPzWTd9WH6MkZR9FjV4yfI
uuAXAxmKluzQMdkrQROBgVNRw56Gj+at3j9fns7szh8NL+mvbnK1cwYMr2medk2WMtGzw8MPAchh
CvM5ki9ijMItTKMw94DgG/U2Xaosmh8f9VvoiOuAWVRSXGKxEhkiXJriqlCAk4zePrE8YIz+a/xJ
/tFt2RDBVIVjfBNV5bdusZBjnNXao+ElZeIqJ3093fndN0d4prrJlwiE5iSA3BDGCWFpuC+SLYRz
1oTjiKNXOrtS2+hltmnLcuFMzO3CsRBpl9NQmJGpQ4jFris/GxZCV7NzmAimp8bf4NqVhkceKIwd
qzT3unNPipuG+MJYfXyfJwQLyJGRwoas031WmxJ8qL1j4v2xg09bfGYGU68A9HlH1F6G4oQgQgLo
tbT2KgtE8pQUd+PwCb9uoiiAlZ0KweXsOFonmEIz4J6iC1S3NrhTr/q+LraX12nO+sHxmQDLoAE9
wy7gDU9x8brgLIvQMEAx4luw4G3UqL0B3jb4hCxg5xAcQ3Qb8b7TPdEHge5+QNftlc6pfXAL06tE
C+vNmHfAiBE91g+XBZ6rMaDQaA+AMClBmz9DOit9kqH7x8j1PW92ibNdumTP1XhCWk/6hSmds0iB
oj82aFwY+0HvfXR2CNJIW7vjUuZminfJ3vGRGLm6KqEqSCvHEh6DknN7U5kh3eu9xr4OMSP7KCEZ
UHM5T3ZjUQow4Q/x0yeWEal5Fa14AFGWG/A1VInB8wUgQIg4Dht81ogFzZjdqCMJkj/RKV2MiJGt
7+NHkWxzsvtnE5AulZD/NYF0TL2h9HO2RCM9adLZHh1NYJrg0bVSlIAkq6MFCBCJ/bxaaw0e01vj
BR2iP2wWoHRwipyJp27yUk8llaLIYtbhrWS6r84u1r5fXqqZuCLGRxAGUXnQzZ4n8iiS0u+MtiF5
bPlXMJeirh70m54VUZ8KgXqs0UuQzk+R2u20dWvF3l368QgtvuId3w0KoImJ43SWVJiiqmOkXscf
zIBz+XB5lnP6hrIj5N3BJIIyXGkRI7dKaNgycz+oeyX9pn0cnIPswlSwAGAbLjn59sn6xk4bXB77
HnFXEIUs6PN0P0raBtIY4J1NZ/KRZK7CojLRONVG99IEkZ1cfx23yndU13i5gZZY3VL8f8bMgYga
Ncl4eSFOIl9ESs3MnGSVCyLQMCjDDXPKdR8qH9drLBXyC9N9CtdGuhxUURog/EJzBh0EoEgr9B+P
BoJTBdBGmGtQq+AheapSVazpZVso9ECrrz9E9XhZo2YWaUKCTngfQkCaKbk0HFBDPWOCHXRUjHQB
07+73YKIGaU9ETHdE8c2htI0MnuIMNcKboB6ge1jxoQBPD9BCaG5eJ1IG+BwBk50p6UHJ+l26Fjh
G9oeRIUI7/vquL68WkuyJHufDwnaX6odPSjxKiGYjq+82GhyqX+5LGcudnEyKcnyayDKVTTO6aEt
fuBIeQ1qWfXqNhHRlYXqlygHzqwT5QRv8prOXaLUntkyVKvj0ExBRlRGyWZsEIDxRw092OZ96dnt
wpbNT+9ofEnrBiOlRclrelCrtRk+EefGrECNtJ165fF4VxorM7k1ooVHzuysUOPxnkOFVyApIh4n
QIShKuEQ91flyq4Whp9VjglGS4BpwyNzOmpHeu5qid6SlNFDqtx21ogMxWPaogwf7faG6MMIAFRa
4BEOjCEIScHhfiqrLrSqjHIQOtHBV1vVM+N2wa7NGAbcoognwf0EZF/GVdc1oK/J4OAggaVI47c1
QiaK8XxZz+eE4Fk8pQemdkiGNI1crbsevbfyQ9z5qeZnSTAuXWlLIialONqVMjFrkYL09QAG0CDt
n9DzoUYK4vI8zl8j6PdwNA9p67NKZbSimEeYB6bjAZhpNms415elzCnYsZTpK46mUjl0yEJh5Gjq
2/pF9rMZXKQsfiTpxnIWNmb2hB7LkiyAKtyqVBLIcsYK5S7qSgFSEj1aPNGVb3Er1txpX0hUBZEr
9kqOMpV/NlfJQtjgt3GN1MoPokn8DOGamt+U9Saqtka6YNRnN88wHNuZ+jsgT3W6rHmCGk3SY/MG
A0BO/a62/V5bm9aCmDnrAy7qv8TIvhtFwkNDhgCKGBPPTSuPk4Xc+qyqm3CCQd/6nic9nUhClJjG
FcGaDd85uHOE80qWqqtnF+tIxvT7kQ7q1OUZB0r2wOIgsf0UKTXQai1dEDMzsVV0ncGzDQDGs7pZ
vakK0ILn+aEDntBGF1o2Prrxh2MhcKGPhEiWAYwtqory2BwFSXdZ8nMgV8USsH4mnXwqQzIMDBFN
ABngjpR8Y9k3quvBz2q0dQwYr3vt2M/NEtXx3MnFtADBQ9tvsCzIrFh1rrM6q0roGTKhIHEowise
XTMkKVvr1bKfubpV1ECNV5cP7HRKJN/+RKzkGqW5ktphBLEN4E8jNByp0MEnwuvbFScobFty72c0
EU8JeK7T8xU3iHR3ZKabaYizZweSB7ARgF6no28tddicebKcSJGUhDtl0oTCyg6I3xOxs41d07/U
bhkk4ApqxtfLizir90jrquBTAz2GnMTpbKuuilTJDoz8oalPWnHXFwuew5IIaZ9YX2i5WUBEUa/b
5EdKV+pSv7pZVTiahbQzwOo0NLdxsPDk2Grsu5F+ddEco+x+muxbnl6xcMHzWpqTtEmDcDoUaKb5
QS3sVVm+NM2Oqf3CjTQrBO22gKKZUjsy44OidZ0InQHW1bxm4aZD6pDZn5nIkQxpIjRvmoy3I6xr
7qPyhhcBejh9XMXwVMXrAtwemIh02zEtSxyAMLLDED/kDFw1X/qP488RkEVwApVRCASfAW9Bd0XQ
16vNDq4CAocdqbZFdx8OS0j6aTFkiwPEEYIhCJNOhcenV5GSRR0wLl12MDu/6rZUffjESh2NL111
mVtOpWTT+MO3Ln5WijeHLyBt53TqeAqSl5UQ2pt9KjK8VoO0vaNJ8Al+fWzG0SwkR8pq0B6ioH12
GJtV5Gqenu14smSLZ+aBUP/UKQhB9/PcoG4JjQJNUh2YAwotoQalc12RJUDCnBSkXZyJsAPgcvlm
o1ZrRaHZVAeNX1Xa1qh2Il44gDOXChy0d2SFbiFGJZmuTglLtCNoaqhuF+jGNkMJTZ38jMXmsm7N
ynGRSQVMf4JhSRsfK301FAwlAIZbe1y4npO0aHshvEb5/bKkuUVDtzgAIcA/5qDL4ukpQV6VpmGr
1oeKZUGZviSA3XNGFozjnKMDxtdfYqSFqwZGnJj3mJBWBnGaonS5AFFN50f6KhPtlsaO11e6J6pv
/2x+kskUtdKPQhnrQz5mfm/dUYN4bCkQP7uIIIoDOxlu5bOGS3ZlRlYxYrvqbrjqkn4zDk9h/XF/
FO9s5OamFp7gcpEss8F56RgWrw/FV1VF1OUQovLp8mLNmEx0dkBcdwobwL2Q1A64Ed0dbKh3n4md
a+YByt4W/IslEZK9gbekt4kLERoFZXc0/CTA3l2excxuIOvnIhWOKwygU0nXxoS01Cnj6iDSfFs3
9I6Iam04S+Gi93C0dMGcyJFUK88J0IZ4UR3yPBNXAJr/rDsbpGsF1W8yO9F2AKsQHyg2eyXMPvSy
0HZuuWG/6Z1qHqpINbdl3HdPYwSizFRh6BtYGemqt+w3pUxbdIlBI4JaLbtrY6T5rjait7RFUG80
lEerqgy/0VPmN4PzNek62FTb+DKqqb5RKtvdlq4SPo6FSm6dKM6/GhpLfKtxidebAgUugiS+3oLD
xq7C0NNqNUGApXV95o7FNrZYva5i1oMeyzG2glYjKg3NwYdjEG2JVeoBkgwF2gok8WORZs1upET1
414zvrpGzlfg+LAfgUNs8KhR229dxVo/tKx2FcW1i19d9T4Gs/W1o5UgIHe06JurRhaqFEWfeQbK
rACunv4xSo18VSSruLhCy7HsCvU0Jjim3Pa+Lgx2leUV2DXQ3sgb7BRBroEom1Y1m5VeK60vGAHB
X16BdKY1nNVlHZsx0DiBroOUFVIHoFI8NZtaxYeirOLiYBfPXXbfjINX4dW05CoviZGs81CCLzmj
UTHdzpR6cXYbA+xerC9P5j2OJmsynjHwlYBUnHpIn85GxFGkQEuKAzVGexsaGXr6IW3ts4qlnqkP
ymY0EyUgFQM4t6sSzyED9YbE0q64VfNDymmy1Xmb3FB0VvHbWB2vB4tnqxEtLx441VN/KHXDT4QK
vKPe1gGJeO4XTjM8Ddx0NyzpR49UFXayKl9Knrx1LUs3/eC2K0UFb2JUOZFfu2YVqCa61pUC2WBk
iRwvp4T5Gp5Mnkb6gxFy4TFWO15Du3ghLD2tgrxKx3ZlsjtHsQ0rYumI/u/VoUrfWLRKQd6ignq2
7Hexu+QxzbwrEVh9b1kJa3wGTozsRlOrNCwPBCgSSxwq5ZuOJC9IH3ape6N9nNgKFOAAFIBSRJ/h
ditdY0yQ8CsOaQ1PU0vuUr7EADRj+CECkAyQgcHjPAO+jTmaDtpZeeirsUNpa6qsOUudYEGVZ/YI
j5eJeMPG2ZRvsLROigRA8OJQ79LoBkv1z4aXbi/RxFE5JAqGN19uXPZ6efS50460ClKRQFVPj5ZT
BYsTTWnVFpzdUcPRgsYuqAey29orQuUGMciFpZpTZzT0Q3k9uFHgOUjqbOCKSZQ+hrQiRURmm9WR
x1V4Famv8KWM0bww0Nwhr2sDJijdyUbC9Cav8/LAKnSnfzLh/EcuCiiq2mucxS4oU55bPqnA1P4t
TbqZFWeIHMWCtB718HE4epEScOfZqQ6R9aWiz5HaeB19ubx7c0cW1XfT+2PaPDk4o8U9mAd6tzgY
DB1+ul3dUi80FJ8P22TYUKv2L8ubc3OOriDZHxQhsUdNhOzQjNFKETdDCJTGUnHyghAZlsGjmrfK
ACFxo14bUbrrFe22CsfFYhB5xwCGQHdCtJHHCw6um6T6gGyYamO4JVhF66Bzuc8439QIH19eszM1
nMSg3QFevKDkOPOhEQYKHSNL0KPQKr2svXfQtN69qgWywvbjZVFnhxmigIVF3h8dgGGLJHfdtpA4
D9F5eg9ejggosGzHYsVLO3cX50uEQGeqN8nS0XURQWn4mfL9jX8fl0nFMC1UUJdBT1cRRT543aEh
aLJwC05n5+RsvcuCkqPcD83s5DiXsNKqM6Ks2jv8Sa0Y3INP7BFoi/8WIB3eMQY5yxim1X5olMDp
rrX02UBZFdoW6ZvLWzSnDceSJAsIz7dQQxXLZn7J+qDEY7RYh+1uHBZUYVYO4CxobosXHAzEqV2v
wk7QSMTVPtJrJLB7dZvkISqb2X40yLU7xgvyZlXPBosEvDkw3Mr3iGLFuVp0mFes/2DqD00tPN6+
atGPy8t3pnV4704QSwIgIgJ58o1ecdQ0oFw734+ac2OjzRioRMBY+KUP202cK9ep7iyYPMBmZO2D
THviVkYqDi18ZRw1WieIscT89iQdtLVWW5pfNAjEFJYNSs4uslZKziI/bkO2C4UNH1PUxTeHht11
n/ZpoIBd6ArsKsnaoNEYdEaCQoLMaHzdzdM13qLcr9UOv7odSOKYHRhN/i2LepAlxJaCxmZOB8I9
RQdgPyVfutKOVs3YcM8J637VGX11lVvIMwwc3PTtILSNsDrLG3nMbsSoKCuSJO0dT6n9nKu5skrB
QyY4R99lKHqZrRstx3uIo2/nl2K40frsoS7s3bd4NcbWzrErP39QdkreHyyF7JKO5CswpI+rcuxA
EKhNUYEepTgtMamfqCUSLTjaaOyC7x2GKA2SPgl9Jwcn4dCgeCItheoRkmt+TIvGsxVH36SCCr8b
+yddUXigVLoVULcp1003tpgRauUTXpt+BbzNhqTRY8ZGa50oo+MXvAF5RRv2vqpFbzbP0XBOsHyl
FBxxZKorPgV/FEjxwnqtdACskAE/mK2SBk0sCk/ote6VJTyCAe3Tt4XqvhWJxbyKCmOtDyUSY44R
7/oULWTqKDTQ/kMnXhW24HTMNYEG1Xm9Vg0RezFJiD+YSKKpHVC/SpWYnsPQ2aZsx9DTTcwwtQri
Z1aeBwyf/Ltpm/FVS9FjvG7ddp2gRfA9wiNx5IXO+E1VkzRG425r2DQur5ERsbprF72acLQs3UvT
0dimom5WyLuBBLnI02TfVPoPMZjqs8NNvqtSkMbEPWL2g6YvUcy/431PTDKaTWow+ygmwskAOvzU
voxhXoYdSpT2cVPfmEPlgW71UHbPjWndoAGJlxbKobT0azu9K23QUdMND/mDqDaqCp6LPl/RRPeo
lUIDwltau0Ha4AEIKlUWg+OyTLxRZEGfRl5mqZ4zPLf0Z6+pXm8M/gjzwq7KLlq1aAwO3yDK7qLe
hIHLPSN8jKpuFVb3JEbT1maT4MVUGuaDNjTby6bozMJOK4CcBUJwFgKzqvROZiJP6jEd2L4pf+qc
+7Rjq3B8jeI7ZbH89swlkmRJ95PN0T1Us3u2B5icAFuDrumJ+HCpvSREuppixUBhaAEhjfnNzr80
9vPlBZs+8kxljhZsukKO3rIq1xKYOYyP+JXXJi/u0p23JGDasSMBVkybkKBQdB/DKI0olg0uT+Ds
jpMWSNJ50wAxuN1hAkMNJ+GhQK+y+rExF/Rqaa8lJy5nYGNuBU5Wa4d+yUsPvQ+CRll49y1IeQ+e
H61VycbeogrmklV+Uz101dfQWPDaFpbrHRVwJELnJsKKI0RUf2iOlxU3ShuQpYrNJSHSKXTsrEAH
c+x5HnqJvtaS+7z2rQ8T6Jzu/Fl4lzL0ROtbtkeMz0x9o/BABH9Zuc7R4pIMad8rl7ZmnKoMta2q
scoMBXFWWFncmI6+cqwGjWdsAloiW0Wf7UExwdqGy7dgeb5iTfNSZfSHFju/I5i+ZBgmyWcHF72C
gN8g6FeuSXrPNOHmhtVgI6n9FNVgGe1Xg/EM/wJEx76bxr7eL4TsZ9XTRcYBOApE1GX3VbRjSZoo
YxPbWkvWqJbN3xbWWz+fFdK0wMIQYL8BJ5SsBZDRDieDle1tUe0cfk2idR/dIJbjMyAkC7Zu6t/N
+qlPb2h7bQ3tAgn2nLECw5eKcump4EWOGhUOaB26htB9aO9bPfE6NL+5PMMlCdK2tdmAMESHBgK5
HtSjzz+cuYHCHs9AUlj4eSAkRGE5mgZ2wTgqnlZsLs9g7nAfSZDJZQan4DnXVbqPyFWMPEIVg2pd
1QOU6S+Y9jl9O5YkPZcaoXeDjtw3CoPGVUGslWGiCSVZAmzMTwghBxu+g63J1Qap6lRmZ+l03zbr
qjtE5jZFWf4ScfysFMRVgVRDc6czMli1pRxki3a+T0FLT4qXengo1J+teLi8O7P6BSQ2mqyhrRGa
Y51et8JmPc8Aj96Pvyup3w2fUV8YALz20DzFMCbxR9eHEUZNMwJ0uW+jLym7gzIuCJjb82MXVjIA
qtFrtRtyuAvupnfAqr9S6wUFnhUBTi4UAoCa8iwgg+g3CVmssX0f+07hK4NXqJ/QXLTYQJ50Sjue
xWGoUTql7cJdiMK7kR5K/bkmC1nguY0+FiEZkoGrQsm6yddPggz5rSVg7ewqQVMRfQbA8Sy8Q4sx
bg03YntQLXl9WHqGy2FMPgzOmS5YYEJgbEH9ckaNwSujzWwlZXugjVblsNMttnCHv/Otn92URyKk
I9G0EW7PNmF7xN6soKktsXMaw/BqwtsAedd4owv21DOcFz6W/S3IXOnWFH0TkLQGV69IHW/U4u92
xlxvNBEeqpoYqac8yv0x0dBKsxqSFeIR1srukTodnFAEdo/epmi1h4ejZn+4iFxatOkWPTqFA+oy
E0hn+6LG3jT3bfNRhPC7AET1DDxcUcQv3SJ2l+VDZjt0n5ovXIAst9ipJF/YmFkNRoX3n0Jkb7dD
hhCl3hAyapnmWQrqcCKj+5QQtGmeOjDhIEr2hNUt/IkiZoiIdt69ijrcy/Z2+vvnyvVrfOkYpmHI
07KBT4TXccQ2g7MOg7690p4vi5lfq19ipA1R9bAv2gjTaOlrmN6Y7h+Xxz/vF/++438LcKSKQZYV
fSUa1F1lYXGN4sEgM8bVqKcPtNICc8hXoO66ykLV9sk4rGILcTCjWF3+iFmTA9zJn3sl+5e23vI2
LFH9m1f3aCTrifCpN5dyQrMrCdQ7cgtINIBu5fTshBEwQMJiDPQUiO4hEKGbSyzcs/M4EjG5AkfH
08gzAtNcs72K4NYwtF5oX8HGLWjekhRJs+007njZYSLgEfHBFeOjwxNYpdeX92RpuST9JpEwQxKX
WK4xgOPSf7hz2aR3R2slKbYLbm/wWRdsz4ZvmZsjdHrlFo/ZUvOrOe/rSIxMSsIcCssOgu59hlDQ
UBBvjEC8SF4H/RMviGNBks+KLINS9QbmU+shdiO5qUblx+UtWdh4U7rPkhBQlKbEXGqtXHUZ3NU6
CWjqLKS458X8emBKlwyFGEp6PDC14nZEfXROHrXkcHkq89vyS8akfUcnxcp6rodjxfYdsbyU3yqK
7Ue5QHeEJRzFvB7/kjTN9khSwq2oFDFmE47Pqap84yNiupcnsyRCOvaR7dZCaSGiEGPvKXX5wAt7
e1nG/Kb8eoJLex+pY9IIDYe+QU+in3G95ku0HHNbQhA/BsLPRvm1zIYVsiEqMgIFzrRNCOZ2kty5
bBWhO8LlmczLmYiCwAeO1JFkvkq3j1yLOZgJsiZtS31udeDruyk/zFIMC0NQt/yXIMmCVYbCW7O0
YMHUm9pufCaiT/gYxxIkGzYIBCL6AhJc8wqdB/Klxh5zm340vvziDmu1JwzMQXtu/1DJN726rrsF
vZoWQXZjjkVIZoskGi2RjMLxKNYdRVSrcm8a2PtWecYr06/an5d3f+6sEHAIIDk59RpzpLMyInfR
2cjN7bvumwluZIN9vyxgzi+DZwmSBbR4ApWEpF5ux5WEurRAaxzgZsxNF7/EXRa07isDmuayrNnF
Q04X8D8ws6Kk6tS29D16uaYmHpTEvk6bwEw85SXa6C+ELJQBzK7akaDp9yMjpidp2acEgpzag380
jKtPTMQC9/wEIjiHZiE7U41uYdE9yEqDUI/8vNwz9irs3lf6rRJ/vSxudjpTuzn0RwUxmS3ZZOSs
M61gLuI7yPdFT3b+8/L4szpwNL6kZBm10BuCTf4kMleKDxdpcNdZdV8uMWLPHtAjQZKyGS2qQhMT
EykS4RXRg6owr1hCHS4JkewYSRz0N7UhpBb1E3op3KGFka+BTfzyok3G6swSoMQVXHGI8p7RxYXo
bKdVOkXsXqTrDGnW4qc60nVlF2Dhp35jspXIwgWhs5fBkVBpp2IrrWvSTZFlF7yBNBBRUOosMPUm
uDy72UVE3Qb6x6LLAv7/9ATVrtuF3aThXLszGyQFN0m7cEhn54KSDcT4QKh8hjwcDF7wUtXoniEx
ELo3dcW9hN47zuPlqcyeniM5kj64VgpPqRB0Xyr+t6xcWKj50VFwYoIiC5WT0tlUIxG2TtRi9Eq7
GQzxqDhiwVWe3QtwLPwlQtr0PgFsrYo53v+/k/iLyW9Sa2ErliRI51LtRGWOJSRk0QHN8rr2xgkX
wnDzIjALgK5A6iLjUFo7TYxC6ei+c1/V9GsPxDr/9pmN/iVi2qojq4/OJsB9ol3vvteuMvpSdgvB
nrkTj0oSQ7XQnAV4RcmnVGI1t5wIfitaUe6spvfE6Aau9lWYfxQ9uInuzPYzr75jkdIxRAhZ4SnB
CzmJqpuOZ4E1gvzC0a7qIX26vHpzGwRvFlAhnMfzjsBRoXEUY4xwzhJAS6oXvdE95DwvC5k7LSjQ
UoFJAu7uvJmu3qBDdIEldIA4VktrFzlsycuYlYGsGPB2UyNq2aOxorbN8rDK95lHxs0i2m5uePSO
mBp7Izlx1o6E047gkRRT8G49mu09WTjsc8NPERcQiWsgIpUxYh11OiD5cU6a3KODhz7hH9+B4/El
Y6IMZZ7mEayhma8d5gEu9LHxUf+PRptItLpor47Gm9IhgRepNbHV81uQ1Hm281p0S4Xx8r0hS5DO
hJ6CzlErB36b9Vu1vLPcp/omW+o9ocn7ACl4bAF1j00gAEZLjv6guMLV+4TfVr12T8poLcLoUdPZ
Js9eaPTFidN97k6Ra+1KUb6a+jPgXrHX0mzhxj8LOE4fYsD/x8cgjUTkXiU5uk9rg+20t2HlHqjq
vnAWtl6WhIbXZulGJdZuMIwtOKE2dqW+6nEWe+ZoLbWBlI3f+2cglQ22H3wPTPipcXUatwKEB5+h
ob2Wa7ubrjHigIv+aShjQJcypP0dk8aePqJ322WdeqdJO/a1cBimInEXIFcDTb7lQtUItNao+mzr
2xFY5U3YtfTKbhgodBzh20m4USzlK+h7ndtSNFdhan6v9e7NiOqf2tA+dREQTYkbflGdBABzQtW7
UOP1ukZ+dhWK/iFHL6kgB6c+kHpjUCfKLjZHLx6GdWGPV7o73uE68+0mDPI2QZ5iYJvW4tM/cM8Q
7nU1FoWHTi9vKEy9MTstDVCwl/pOlKzH0twkAFp2GVJPTRWt1VTduQRXhdp+ocSOfcXOXyOtzRaW
7Fx94YzAswKEFr2rUDN+ul1uG466M+b1bfOVRld69H8Ih//6Mfx39Fbs/2/tm3//D/78A2SRdRLF
XPrjv7+/sTph/zP9nb//m9O/8e/b5EddNMUfXP6vTv4SBv5TcPDCX07+sGI84eLQvtXi4a1pc/4u
AJ84/Zf/3x//4+19lEdRvv3rtx9Fy/g0WpQU7Lc/f9r9/NdvYNY80spp/D9/vHuh+HvXoo4EgKkv
53/p7aXh//rNUf8T1axTNQoYVtCBfEr59m/TL5b7nwTaawBqjopu8KRhM1hR8/hfvxk6fgJV3MTK
8tdPTdH+L1dftiO3jm35K41+14Xm4VVDjBk5D3a+ELbTpiRSFCmKpKiv75XVaFz0LaCAOnXgISMk
cu81fv+rpPov0JbF9xmKZD8gTdH//n8//P/3/fz39/W/BMbMeRCrxq/GnIWv/L9fou/XNinhWUO5
ADhEFA3+j5PZB4JJmaf9SS+ovq2LYd+7gfDgSAxiJRKJjaXOeRrcb+tuTixZ3LlAhzUktyo4IW5O
Xt1i+ReXcfDAqR4eI8Je8j7alwaRfapbRxWdV8gOENyXm/U2jmz5p7YdDZBsiUibCZ7+RQ2vnmo0
TQQHYFkp1LC+QOqa7i1tpk0hGH9L3lXpZVjPkgyPxSYEr3U2jGtdEZH+oGlF/kSqCi4jwmNlPeiU
KfyGAXkQUxShQyTbEeUWLvU001MY6fJgOL8v5t67el6z+EMOY/o3GgZ61K4XhzCe5nO8VdtZbcXC
m7wPR1SrFfnT1BcJSifivVtQlPLRD1afsyEsf5S5+2cruUBHa7k8hXAJri1LKDKAjQn716wQ/BLO
ybeM3Kk/eprydimg8Uq2/sGjQ62pUvhJW7qLE1zKv4clHmG8lHuLB7CH3w82jmJOoADNxwMm57sw
8R6VGLbrB2BOI80/1uCPVt/L0ob0fbS0fwa8ChB5QPO6lNPaGEc/dcCy+2G/oaiOLvlft65ho8bo
2RP5KYvxh1wR7hfEOLPzSaOiOIbtxwxRjZon2A/LvNuForXItg297ctvV0nIxPNaVQViGceZ/xwG
XdT7UgbHsh9umUyWLtvnhonpuuTz+lIw5d9TNHqyKusEomsI3U/5lOBTdF0a+hPPGcjMcrj0OU0v
QtAv59bWjhUiqgzJmkl9RuPY9Z4dNS+DOzWutAm8k3U/76Lh5V/sdVDOLU8m1vNpLbNfRqJ8QKVl
De9uVofTlDZJQirczP7EXP8DZrv3PssHXqsAj2HdT+WJhEmX9yRqxnFyZ4jFcFjj/TKnsEdbh8t9
UW9LsfuG7WP8RyL2DuJmUqE2DPLewT4FK5TuDP0HY6zNuUKIP2zWGr7cdWhnvph28tHybX/EA5FO
vj+SbCpfdcgH+D3jos5T9rzH/YS0WIsPTLnxD+/DvM6cXBu4GoNrtcTmEGSkwK2zDMnVZeZ5yGGT
CX1SdjBR2MMYrDKu2dTbTiSofFnSF3TB+h9AFbfj5rbzUEE87md9IFmuzmD1VshS8IrteiLvhibT
x5o9Z70nx2JZxyPlefViOUTsyHUofDuVw/Io8W86yZxC+wJL0jqYSoZvxC5vOxriR1zMbRoK+Eun
iB/WXJrLMkbRv4JYeh5D0piwMCe4WOlD2IdbO6+9bKJ10Lpe2fgkQyUvcTrvTemq5FdQjKIN5Hbd
4gjC4UycmJ6eHYXkH4ZtfyZa5bcqJBSRh/LEBY6QYlsQe8ihKR/X8A2kNgxEk9K/MrBYI88aziAk
w+iKWBDT7Ka6X1DzcMpscQoIaVVF75kPKN4SMXclk1W98Qcupn866Oc6oQqxqniqMgvHATpk30a/
Qd+gWhw5/oy/6XaDne1jWNFYO5TjAx/VT5rgx5kWe9FueIkMPkhq43aEOAJa2Uvvy7MwouP8bi/I
0+ZGoFXbBV6DLqH9u+dzBjm/I/c+2hpo6j+HDc3vri/neuLyfYB2Lck5PMXib9Ar9Jf1Q85u1bbv
Jw65+oByn6ayDH/r8GeeK3qFhXFE+W+TWhfhdS/WoImWsV3D4AYfY3RnKxFfA1zq7QoLOGfzkewm
aSdIEFA4z/DEw8Zs6XSDAqSbg6H1cYBEMexDxyCNWleyog13jhTvUpwmnonmW+cZ7lt/CsPXYNUD
SjPDHafBcEmWHdVBgWrFysxRTQsScn32IxzMRy7YEWYU2aItd8IXxnH6hX0bwIp2DUSOdiOjfzKl
f/pghQQYZ0vLM3o/lhC9JWjsbZIh1Sfn6HOCqOKTSRf1sBf0OjPW9f0iGooW91dEUX1MI5N3RbY8
beGPYP4+EGHG0SCM67D0ly0sQO7YDo7jWzBODXzyuGaq/GG0MmsYi0WdZrSFBcQfZG7G+9Sa9TIp
vEIV+4y5G/DOqW6R1qPMWK6fPp4wLJfRv4T75HMLorwO5+ycq4w1obY/qoiIZmTZZzn1XRmQEEYk
Ef6Q+XVJdfAAo4fHA9zL5yw6ukpc8vWfrjb9jrcDB+GQ+/utiOcWhcfiyEZ9LnRGj5lGjXJYofwJ
IEWaoK3Djy1SXsnbXCVvRcXGs5bZ1sYZ0+1ok+KDhO76nWxfRwP96F0ACSn8AWniEJKqbEuUsRdm
pDtoqeJGz0P2Ni2ozkjWFDDVEh1L9MTUJCC6S1d/QIARaxa2/lAhYXGNOy89Iln2bPO865F/8P3l
3SgpWDNXzjfxsLu0QQ79UM9Mn1C4G50G1qM3SpfItBRV2w+EoVVhRFQenRiClYtjKeUHr2J3J0b+
jM1trBefXPNYr0ft599Mqk80iaDr3VPIVSVDdRbbDz1d7kUBcUOcPPggGVvKOLIYSX8cC502cxb9
W1l5TuZvlwyI0a7IbYo/CxnvuYE1jUxRS1j0pNQ8NSIK0ME+qjekgJ8iuppaaFXcZlnEL/kSx4d5
o7DXLty082LDuwinbZMjpzNA2sszhTnwjrgN+ph1hcWH5Gjy2kL5rhK1H/vedLn09QprVU364hRP
4GtQYt5JCy2V1CPyMdMOS9DQ5WZIW5nv1QPLaYuwooOQlb2Ap+6qUM91FbD9NEfTMQ6CvOMuO8At
BSLWzDV3UKnmKnI1s6k/akqO2yIO6GJE1xjbdZuu4YcE0NVGsTrGM6TxPokOW46bKS7lfZoOr8Ts
KdRg8hZUFh8hNaoBjFLCWxTQNgTo29m8whG+odJ2J+tJgHNYy7yE8n19Gnoe1asUM25x3qYMyQSl
4Ic+JQi2iB5ISVlnRswPKP89c6zBTfLt/0JqBWQwSKxJdfiyBNtdnrEC9proPqbQ4kUCPJ2kBGMW
Cz+wUPNabMWGVs6QnxxkbR3FPHKjOaYmU9wPCHQqh+pUImTrXDgMC874spaFfYUiUjaTmz4tpv2z
DmxWIzjhGW7zrthNeqXZAINIUKwTTEU0PMueLA1gt6oVXEcflKql2eblHe/MCZLIFqmMcRstbvw7
htl6GPqhOGXpCLejB57QD/FvgzrH5x0pChoSzQZRE0WnMWGB0Btx/37HORZ1GbxgIHXNQoyudwiy
0RdxFLT/NwcmekIpIm4yK24rV+ddCBiRyFATqf8z9vAmXAN/CCe4waKttAdou89Ivvyb72btTF+d
4t18TmtcXklGlm7DvnBA7E3/yyGP4WBsHh0EnxfkXcvcnnIQI7SW4f6pY/RxZ/1GUEmcrNdhDVFz
tGNgWx0eq70U0Vul8j8JifVRoa4G4kEkv2Q7glfgItjwiAR0fQkXgmzmpBL+QdnlZ6amDdZTxqNP
qJyLOhsIYmBSJtGyWm6nMd+PGMDOa6ReisLfDYMPutSO6mUaUttB1Zx9mbGfm2XOxF3Aqr2xFBs7
A5vfaUlVrbjeoWqMdlGvKv4L6yE0nb5a9CXL54u30T9dJn+ifTYtIoOvmjO0H6vPbJjJ4yy57LJZ
F8epSuYTz/4lDrdGnyaPZek/VhqWDeqr01M2z+/T926SC8TmMy1Q8GhWe+CQ2vR6OlV0228YEo8F
ZupiZOhY9QP0USy/iiCMOg0SrVNcjbBVhBaKpvvcCRw3U/K3X3IM7as+bemwnMMySOH7yGo4QG2V
9LdATrJbCz4+jWxNm7jH85/553JIXg0+7hs0rviv/CzDX9UAfKMwXxEyvB65QX6NYv59H/XvpRyf
NU3uI0UFnvVogw8AzmY0WuLyklDZ5IXA0JECUiGeIqfHsXi7+ihzF3Cz/eNemv2BCrt30Ur7a0ar
5DTCJ9bIYlbtUgKiMYiMVU79IxXY1Ujcpn2QdYlOecoWTGq4z6nZXZsuCGrGn5FAedHPNwc35Y+E
lEHD+8DC3oQnMJyHCihRZv4NYNJfyUyj58wK94V2Xt4gssbdxzKMDQ6DHFjMQuK7HplLshO5IZ1X
g8HkZeUPNNGp40ji5M+Q2eXKE3Qf9CPGFyvhFuRrfN4HdpgXXh2oGWuTyH+5RKZlihRcluErYDF/
78NgODLkAOHUkD/TCNkvAbqzM4K2yHnZRD3Bcd/aymRBjcqSc0LLo++TvY6wmrST9DB4yPEArSk/
lSa2d2yUZ2ORD4a3ztzbkMpD6pCQTdXWkhGnJ9DC6FQM+s+aIg9FRLAxVfj9TG4QJjG+QZjrmjVJ
JFxt2oW33Ub3fB7Onjl9lMGUXzJKZR0T2sSVxmhS2Y4Wam2zpdc3WZlbzPdD6eIGcKnvFN1/il1r
pOAEuXqoCKsuae46iQrKj9KNL2jems7QMifY+1x0dpP/PfV4D2sQK1+MLC+Z2g6FSnBZj0VN8Usr
iliiIGDp/TA+YTE4j+YUoMJ2Zuc84LdByLNHOOMvhwKJLuujj34pT0lv77Gi7g0wsL/LVB02jZNy
RYgTMwACxB5BcFggbDnynYsKivwpkl/nmcYtVlCFuKYFaT5MI0nJ9E2v9uyKipet0eg9QXNmWB4y
SHG4lw8w6x44Ps0XmQNAmeL8ZMoULZb7dBb5dA0zTDFuz7YL6YOsWYKQfIBbCmrrtlk3BcrsuznJ
WG1X9NMgeTNBdx4tL8kKYSYG5+o2GmyabE4UTKj+SReJ+9JizFtVZHO7ySp6qUSOwcB97whgP/xw
cPG8dFRGCBp3E3mpKonYS8IL3gG9snebiuXrtJr1LvRLvzTo6B0ObCr655iovGN77w7YJuejq5g4
lzx1JzbvpDU2KkldjugZ1T1M1EsaH0PJfvEAXTStpineXRg9bU1W+yKBzl5plC/nLFwxpCT8EPf9
3FGT8Su6Qz+SzD6uUvmGGx/dpsguL6qQdzbpMfTiHa6rJcLCgWjNsgsKV10zqy7WUNdIRBqd2TbL
I/pkbQM8bTyEW6lq6qLhnXhs3PE8I9oqD+1XOmKm6SQv62JLPmmCW1VxfN4YArC5Rn38AVMzxk2V
gxuWvAoR0yQ+N0KPFSB2dFzA9sDMBUmyFAs5CpN3a0IkgwXzwUSGNNBN0cu0bVVLUx4fg30q373y
H/2GQY3zfD45TGKg6PFyo9HycwNQ3U0yfp39el1jBjB5ATDjl7TOPZlvMbB7xCTlF1BQQSu2ccTK
D1EsltTg4GU+vGkcauWiYlyrgt8M/YIpB5cRhYV3NqU4h6OCLKAAShKx+C00Mm3xXPOaltlWA8L0
5zCqbk7jIujRG98EMoZTD3KdtF7H6hgRzTC+peJujuYfCPCxBw9rH7YOE9YFNA/H3cu7GNdNPFa2
FlA/4jSp7ucc3j49TL83Hk4HATC3CykGqbFgl0BXST0YI+ALGG7SBX8oIlJIoP8azg4ho6+FHPv3
pcpYGyko3LN8cjVSU+KncKOPHFUh76XNcd077r5RsKn2QZy189YHX3MUjEcUpLwVxRbV81Qk3RwW
BzqW12TKD7uPqhYTvW99yq4ThzijGkbMOpS+RDZ+mObtNvC+74yOnjGn9rWMsvAq8/JdofLosA1Y
ixN6R0aoR2k6tIMsH4si/6H09jxu/oyb/96sKPrROVI35lbG6UlDZ4ew5hkUWNykOzsVuXslfIEt
vsg39ALF4XOBFET8QEDAcoHaCYuLAq94j302wYhGN3pXKdr/IukG6HCV23gY+EB/UqTFtw4JADWg
FXrQicZMtk6YLHIoqvj+HGka/CJ87G+7F22P/3FRLizangTvEfDRv3LGvbOCRMlW/IpF9qJRSdIf
CPuaNnHGGhi1VHtsYPaQjyhbXQx/R0LPCYCM+Jv2SCFwhKpmRk79gYv0INZAvA4LtejPKIvv4XPo
hgpRtT5O1vst26CMG5LoOBXbq5yAUQq92A/8iPN5TtIfwHjxtxMUOEORcUioZnEkCKM5xEvZ/xWg
aARACPhGcYEVNkD29cZbBcCg1jEAhXW3r04CqAoXrAPMFLadzeaAzAHalAM+o96LhwTfNxAq/xwn
OYDBXtsjBNdHJpYvIDF9F3GPKMJstV2F1abJRAQY2DH7qXAc1jhtXrMlBe0vnsdCPnGUhZx2X6gn
9I1jo/Lpx+S3x4AAq7GDCeCXga552ULXGpdOz2Ya4ufBfR+fYjimjvycJb0ZPL+IKAueDenja6H3
/qnY18sKNWAdjP7sdmGb74qdys8LsjS2Gun9ATCvSXR9ZC+LXbsMr/UbwuiK39JlGiAVB86XAGxN
TXWXh255cAJT+y6WkwzkbwQ6NGI2x2g2xQFBCLchri6O73CcT8Mn8OM3kWz/cMSzGhuWup+FbeFT
rp1MEZVQIFc3A/mKPG1e1ei6UQhpKBRuLxmoZgCO0i1jtZ2Q87ueAmDBQ7Ws2DC9g/12vlo9ruju
cBM2Cbeeq0nOZ+cuExsuWQ/fCRQivjZVyOuo2DEV4bCvKQHYxAhq6BLWFvAvZ4FGDkmkPgME+HRT
tp0x0gZNCnbggp/Q3sNpgroIoNVLTL5XIYekVL5TbCrzM19Ru7HBw4QJXbk3xNOaazXvF2oJu87l
RO8xKGrAy+ytd4AR+wwlPhVsya/wQ2V1wII7xkAe6h01crb63B2n8EtlR6Kye1XBlhOo/epZ/Ksv
1sfY+38Vptxt2KtOTOSiwNDUvQCMkQN+/idI9KSX6LoC0qxC2TfZSg5qokmd6H+pKaqWBPhcsa/r
NtHh85rGD/PuwoOv1uEQ5hHvRoZZzCIdLNQLuaah4g9FFiDBXSXiayrBYsT+eaUU+bHOt9UYYWL3
q9S1zHrWDmF6yx0Jj57GqttXHE8pE2U3qwUaYJkeM7bigHOwcys9I8WExCdKw6Yg8/7ABD52XKrD
YXZhsyIJv5jlnVCOIHHRNQQEKi+AneeYQ1/yMpCPFMEqnSJYYKapNzC7D9cwld9AFzaZUXyjXqiG
p5N54XFxTzBqbjNAcsxRBhwMPxk2z0dJ9EUU24T7HMgdw8kUmqcif+ijnHaRDulBFCiOquZxq1Oa
PCIybbpWptoP+QAERImiGzAXx4HeutjF+yWNMIiB1cgPAX7/dl30IU3MTVfBGTvqtyrW/xXJ+DdZ
csQnxuwJ9yU/T5Ie5by0Ay/UqbRr45L3so/Df8DVGNaGknVY/oa/JaTBBGNQvagoPS99HsIZH5lG
W0wMbDg6HjwFGZXHZFTnlUW+RjgNPyIp57yND2NRnBIz38FCn7cZMPZ1DaMa/lgsENEgjrIfaYts
CnDhXDzgFKdg28L+FGeW3GUA/5AXT4fwWCFtBaDTDzHG9GIA4uAx3JI3iQ2+7pPxms8o2OGILR1L
BR5iXdUd1os/OU9e6ABCDR/ri83LFkNahKYKRkdZgzNen3vIhhqQaUO3eNmSclmavu916zDY9LPD
SGVG8mtafd55abdOgf3u4iheT1E14JRz2/JuNs6Bi7lUvYTemFdQqHcI23uIkQT7F+vls5r26GZW
N0z3mUJqTo30GSQvx9l5xui0fbOZfqZ3gubk2cs57zBpauBB2Y5DahNJvQ9+OZJvqkBNPHi2VD0W
OvyTomW+28ZpAthvT2AKENGq0heJKGLAkzuOT3PMqhUH6lxkv4I0vIe7C2k9d6UI23Qqg/OmOLaT
RYAAsiyssCdtv2Xv945sUOvtwh/RyvQMcBZngQGGO1hgYaixi+JEH+Q0PVZ8PiUMWKlLiqZcy7Bj
MjlV7A0a5hbI2DPOxKDRyltky9JXEePd2caNNwz5+V1crl9DSVbsegl7z/IUC6sdDxZ6AjTQUtyP
0xPWvoYs0QaKFwXKKhgfIcI2rQzsi2WpqhNDO5jJDpudT4GMqiasLDKWVIvVN25mjmzTfUROWkb3
PyXGtgvlf6CfoAecgxk6FDcH8gRCHK9ZcAyCKbj3a4YkteGmxFadUgcyIQ1mitgJm5l6NLY8swUJ
SznZ7xGqshznLcX/368IwSBVVXMMUfWEU27K1D0p9UcYAriLfJY1gS5fzQz+0ac55EXj4J8GnbMj
jHiu1tWSXXr0ry5QkbyHiaJdjwutYYmFkuNRmuVi5/hpBeNb48qJO/2doR/ttmy8KSLs/9ONkepe
lvEDM8C1ezu2OxYipPW0qTYwLCZo4UBW6ylyMPGXMhK1XYhudnSW1nu/A0kIkqAGdZK8EChz2m1F
eBb1eNkLFL6nISzIaXTDdl8vZM5POXYYnDcIZCqpj+4SkfybdAzIYsOEwgU4kbxCwBqiCtqq3Psz
Amk5RiCjNKqpTX+cMSSm9VC4+LCULD1VyxadBcGgA/qJ+NpjqKdtNHH2CPclwuHUGL+BgL1SFh/y
LWpQT/iIK/OkYWPHQzJtd3BPega4pIClBbHTeP19EB6xi+DHTUU3iVD+jDMTv2R0+mHl7mAX2QbZ
TmmpOzYvI21WGkH1UlmHDkJZjl3pI1KPVVo+BePw0CMIBEtDvLbjlsaPxEn/ueTY37Uk4bUMpncg
trLFiBo0fVAM12ToUaWZu761e//M0m1st5z8ioP0PsJw4sQPfLMI8sCMkom+G52FR4Z+x0+ZtxFX
m4vHLiwQOGSm7IRJ825X35SAuQR5Bh5ommuiYVgGRfogCX/2epPPyoQANKC/i9ftODOAEDyD4GCv
x3D8meNeCrl95Pv2UHnGWGPWTTXe0T8m+WVyBVp5YJbWCVRA0fonS+83jFM2Kw7K70+lBDowjskF
wVH7qYr0UPfK3kq4SORwGVhx6BN9y0Z53czUTb5Y2wEI1/Mwx19lpNwt2EbW/uevzPxXtXOEsumW
L9hP93nBiWTcIyG8x1FuG4n+Lxv0f6SbP2h+Et4eI0pw+2NznaL4J6lU38JjdN79PGPki1x1QDgW
5gcisOdFQAArC4ICXdkNUl3OFZvVUSQ4xihqDluoDn4iiOd5UbILVHrPt+1zSlPg2FDSLJJdhlV0
bp+fR0fKS0pMVad7cskkPg/nSXJdEpAcM6wGO6jG/0CtkyyBVlbZY6oy0E0GhSoizIK2QJV3W4UK
R2v1nb41lObdC1e1uatS/DMR7y4c1oZkQd/ARnUdsvW2GXEqc/7HZQkag5AzNyoRXAUqxUjASmz2
esEfZjffuHy4wOtmgMgsS80RD9OXBZZXuDKaYKQnEAxrVy4zFm41F7cCaexdGCKKuy7EALAOyeZf
gvULfPN0OSQQKbzurp8gqVnm6oz+pWSsKygXz8Oiko803qCk8LmlRxrFqLf7DxvBM2ThNUuBxL7a
lOP0c0Rs6sdmYCqk/ZzfLylEHschUniQpuA95UPx5EkhbqMGpHhAYMZNbkmCp3aO13uRrf0dNXnw
WNlY/+QjugeXeau+iEUqT71vjt0BbAgP8JaDsvDKsO/6khl/L9VPZ5CPpMuKPrnqgZQJ+BKSvmqb
zcfIbgW434J1hZeQ7WR8B0ni86MPM/aV5rtrElIAxVGxFscZqYZYS6veHc1g3b1JUIUe4rE7RMmQ
P3Apkh80/uZtQyfviyzFZFMs2Z8NntAtiewfgLas8aQ/cNBDUyhPaoMnYVbjHT4tebeKOfkM0ZHx
uNvVHFZYcpCAbjHWcIqVCZWSxMa0GRjbjx7RgXWmfPaclCb6mpCh2kUCab7SE4QdCH0s8wloP5bb
O8Lzjypb36EYiEGjkkM6OHVQqU1/y3Q+F+EtrLabTwn4jCIaP8fMY4ooHrNtehEBGk6mOK6RqVcc
N4mhv0rlN8GaPxNE73Uj/sPq1fLwn6COPohR4Ye0G7mrFsvufVh2BYcesgENUqgD4QaDdfimZUld
q7cAfmk1jA1EW7pxgdWNR8goWJIerIOK4NidcmwifNquY+SvCEaiDZih6nGmsF3NuLqS78LN2X2/
VhqcL7RbX2mseIPdH/qYGEIDXATtCK7yc4ixztrNOuxxeu1iNiZPpQfegAQ5pCau4wmqSAt0DpVE
IA3zM+D6soPUIcLoXxbRaz9zW/tF4i+N8xhsQDzoEWxcOfztlV4fvI6i9eTkDJRbLCOAm/87Vmet
5n36Ezn6FqoQCe4gS//YqWjQiD6dym+opd8tCjyLQLQg17APhyW/uBVEWLEA051WFFNCmhacLfPl
h1qs6USmQFMXPrgwVqAvEyrJtUmnwN8vG95wsAHiGzP29a4xMdM99wirw45Tm3URvs5NLP5QJqfO
BMpeC6f3g4wHfuQiSa+RtENXah9+7Hv2hWvps0iqsxpcdgf0Ade8SoL8lx9oeV24ELjQPFSswZiD
3+TDXbDR7Gas2l5mwNH4etHy9MTT6C1wMSp3Ac7aO2vk/DV6r0+IGJ0S7AOIGJjEcqW7wWmDcI75
JpNiqi0h5mtce/aS5cb82GLkE7apRPxGA3ATeH3sdmJbKknxusW5Ow1mGU6Aq8a2oOuz4Oge+Q4M
vyq8+Oct8vN5xbF8FYVb7qohhdgoywg7JHrabiwUwVevodVamKG/w6FEZGssHTi9cEtw/a4D6vMc
2Z5FHytEI+6T7bjeyEOfivgwBQzUBEMgYrhqXGOQi2DR4g/RgG9+lbcYwzNyFGzxbiP6PQUWw9kx
ADRTjsT3RSooWHLoXdJCRS+ozunP2TqtoKiw3yAcc5cPAsDJyXC/QxdmXYJ4YfoLul9gFpGAWo45
ec7QnfAB/Z1q0hWlC2GRfelgWJpMKnkLo2i5RkHSv6XcuKItaTBgEOsfIMwKv2c/P4PrLKg9C7q6
34UR/4e682iOG9na9F+ZmHXjDhKJhNkCqGLRe4nSBiFRIrxN+F//PaX+ZqZJacjo5Wz6RrRuC6YS
mee85zXtg4Bmedk064xN7iWkNX5vYRohzFxch/xs+pI0ffNitoOAbqfK6iA7a7yUkHcAGsx0eso0
JpyhY/gF+rUUSLkeX1K1jldxuZl4Z/rLLu8hzCmsKO+Q3UyBLCtIIsuU306lopXE4ig/5CMJPGDj
RXxrzWxF2uTTNvNaXPB96WjzTDcoNjCvlaiTU8wlZBtmSckvphePJ/CTL8bgrpe170ILAyMJeqfP
Ts203/bZIPtwW+pxj4/0eO7NvUFBmKZROuFrmpQ6jzrDXW7bLJ4+4Sta3fI3Fed0ds535cw9IRSk
YuLT31fiEZZADupY2eo69Zyb1NWf7ZzYgxS2bVQ6KerExvMP6Si8OxO0rD8xTKu4Tjd/uqzydfs6
VCMj32KrvvhTXjAqlP6VU8CjcMU2RFpD8+md3NzLoq+u2qbByrbpk3AyHfA/d2gucE51gkZWyS7L
mximXJHeSA9Nt/Db9LDhIA6IQDRyHBvLyZxU+T4XNROErXGvRKmz81IN/m7u4mGXaxkuHA/hOJKq
pIXHulomFeaLV5yJkhkbkX52ct1l7fw1UQuo4Np1U9Drwf8+xUt8XyUWDm4JMatN1/nPSabUS1GW
0+0i1/ha41s6k5Pi4NKaNH4bsNr9A9j/sRjyvPKWUD0sj7y6LX9U25R9MhjQ7VLjyCb0++LKSPWn
nMyx0ChK91s+Lk14bGh2cU9yRBQL7HSl6Cog7w2EVJXt9SqbItRVz79DurOfDfZ6XxjWw6amzAxw
V7B7HG8dYcHChWlFT9t6l9nW4DZsyTlK5DS81Law96vZsJs0YHRsgdwCvrHtoaqz7HqcFieqs0pH
sVUCkAqIeyWk22ua1zQ7GKBQfQA1071LBLuXrqxhnw/oEXaEP6kga0AUp7Sp27PJGdivbY22kWUz
/Bi8qZMB1uPivLWZeU6g4Keb4YyRn0DPWxKjD5kkbIGslTpzynbAM6BPTld/Gy/sKc5hvo5qYlg3
2Dtjbs2nuPXXHVMzRm/6VvYJQD4trMHqiZJsue28e7HK5FoV+fawOkpf6HQu03BQ9pGHR67xWtrw
NqdanOdMGnZDCxuPmOqNTak09k0y63MxzelNjb1u5McUdhN+ruBpdXcoyr7FZ2pRyXmlgOYZJxsR
ZLgkqsdm/pxhDhi0s28eh3swnjKz/iFzx7tdV7d6XlqY4KFbHrdaGyBFV+aPXM0WgF3lrSeUuTgO
1/XLOo91F+i8HibKKb95tibHiBTj2ch2JBwVNZVPGiP1m1WN3Xeaf5gy0AmT1jo1s+dmdsJGwola
lyJ/EUNTRUgA18u1czodNA75Zi7UwOOaIrtGlJNzlcc3Oktm8FjZ3vtJDOWQ6bD5mDNU5qcZDP+B
qR7c2tasdusMicZxYmUGnJfZz0pamtpdqO0+g7EZFmu1/GjlMe+EuJvvYL/pHaMfgOENSUgyNMbn
bGSzLeM1hVxSTjBNNbUmOo4rQmQYB1hr/9OcLesxqeZxn3Sld7FWI0UF6VXnCnbBwdTkjRhND5PH
ZKgTzDVbCGPwDEAlb4pbgyc8g5dhBbIwhhtBtv1dYnjOfpSLeaR6TewDfdVGlpGoKEHlsitXsl1E
FS+7Gcaaw+BtYOFOi82xYvT0QPntssjIkGZ3t2YUwdCEch4Zal20ZZ0Mexuu+PmcYMo1l257gxvR
GvRDKTR59COoKCsEr2JyJe+x17aroJm1uvUMBme6X8dHwxqcRzsbipNpa5nPqpSQmBXl2Bas9XKA
ya7P7Lavn0eb0tNZh4qeUY8ntbUVHAsdiqxqdH4YMVVw3K0nRpOKXclfGCXjos+p76D3G1okgWMA
C9ElpHdmoQxM+AFkUjfjZflIm+vKU09wl5ILmpHmTmDEDPSZHwvOpdoCw1v828QrjNumz7Ld7ELP
S8qmvDOH7qunodquG2Wdmxjljo/fD5u4WRilDNlFvgn3vrGPo80ex8Gw1C1xE6QCWPRSudrLcs6f
Eu2cibnpL+lTsJJqDefL1LZ5NBXE7UDwWmwYYclwui7uep/3woBJPAiLyTsI6E1ew3mCKEASSRmX
AOVS54csG5qrZoLMEiifDKhodpJsCjRwGBWztr7YSAuf0zjnDWRu8t1YF+C6gTYqLbN473mQjGw+
tf7MtoA0gXrn5El2MKIU1j2XXuP1p1ncmXxyrkwPqkykPvgGaPxCuxfgdU6H5KTOdUdqaeTFZQFV
azXtcEs9E0pbxumHjORx3pb2qwGOd+f6aX/uaMjAVaFW2KwWdrhI0FrWYOc9kEe1grQIxgX8KUIB
3y+v87jUjM57higewDXBVgnRtTYGb9PZOFc1Iab42UR6XqpdvtoQ9roETzCZDeCaEBYYsuSzKB/H
JPnibjTM+81XyxdoscA6TU77vSkGsGFtVV5UNKs4VG7Rp2HjpOqCxe5/UnoZb5aqFTw8vWZgNBV9
iDcIUGsn92Akx6O3G6zePpsmRz/GPPo5gpgxsLtyeAJMLmB3jRCNJRzNqO4W4Ff0Kvcyw4LN8yDp
LmO/ABa42Uk3V/eeNVxbyojPxzmTO5zttnMXr9vP7abiMB0a/uECFOrccqM5oe2kWSU+kBHKtzHv
xiYcVu84w7fyQ38M5BJLlu+bGnZWAe7zUCo7DUeFt1RMckW0GLG6Fjh3nNaQhs/XjL96TVdrP26w
sVON9/LmpvSGGyTWCljJWB4SCunzVhhGUGlpPRIdYiOgwMgs8br4Ymz95h4VePWjmVAjBRVm15dk
0zDq1TCIdrZXO8cRlA3naUvMrxKK0nXVxysUD04MFKfqNhf2GILkm19zPU8Xtl1xCK6jee0lKglZ
49W19HGs7BAvf5Z5Muw15BpSgarseqa2OGN8D+ps9aURSDo2zg6m6olnZjsAAm9XF8q99md3ifLV
Sh46CqvPbQuCvUonvpjwLdrnneP9wGKCBAw4xz8RLE5BAgMndDZsEqzYrvZ+ieYoKJPKuZKrdr86
fbkGxB4XiGNWdHvwW5r04OUueVlJhTFsH4MLYzZt3a1KoxG0lDwFEY6/mH5e3ibSW05agleeNqeo
ohrJ4Pekkw2kBns4z43ZPej6SLayt2QFWp7MYDQAEs2MGzeUkT9X0FUflFeOF1Mr+rO1ke1ZVm9U
AZLT0FgMNDausCN0HAtUeQK8af+Gn3O65OeYJ+bP81Qmu6XoIQHZSvkhBQtCR6qrlDwxEu+SYIST
973qpeL/YQl0AT6IYcuZ9k2Ufvajz4o7CsDloGc1BJiiNs+Q0vV5MebFaZy5jobax3fKKeuZ5Kz7
mMR4XTOdpD4bma+9Zg9EN5x5wEkh2ykT6hhBgUb2coylmfY4RcrTGZXKV0r59KcPq/ERvSsR0ETb
qTPTSzig/I5Jw1GT5EPoq5KHJJ+Z3w/C8A/SXexodbki8nyPweC8nNCkN5eLhdhm6TeCKtzRQVjj
uA3tkDo11qK3OK22YUcj4t6LYwSZRGqWyFl80+hNP7XCGQ7LKGSYOMTyiayh/V+0AqYsAGe6JoVx
1iYTL3S0l5sj1ZsPfloL6A7Tgge82rqgZvWSurbO9A/xGRu9xRzdiq8zyI8vhteBkgwCfaxlzAiN
ui5jbYtlG9YQoXf6I1O1fZDN5O0tqNDMY/z6IPKkxadbzxTbvrOcdXygVEFIi0/7Y48FsLKeqb6b
nmPfih+TVBEyh+lod7G4XvejJ5Fur1IYatbS8zLMVdxt5QJWYh3x4H7pr/9qJuarKx42J4Os8uvZ
neQcomXZog409cEd85JMCHKYwM5/WKmQVeiykYGvkFoo4zitg9jMfFI2cHQ4WPiE8YTQUuD/dXF3
xgFk3Uov5c+UyOxHpxvLJ+oXL+xMr4/+Ymbt942ZJocx9vtD1crhJd9g38BrZqOsiCoMGOlDNRGE
nRMcBVELQetuJBU1BFUxTuo00acamnbUaqsB29p+9oz3EYPX0DXnamacM9YO1aAnJGNVuyofRuag
5a5gGoFKsGZCXA12y+CXsY8VxFRDF6Yay8NaGPZFPx/76KKYz9DK14d8kBmtdsLwxXOX7PPmtswu
WYVMrCiLbqkkLr0hG79nfrHsK7IVdqthpA/ZACl517pM2hcJnTGX3UjiH2R7DxJZNNV8IHpIsvtq
MZ6ckkpy6EvrDFuA9KzJev24bOmCYqOybxOkQmd1bzeRaw7LPs/X9PYvOUz05LabHTTeoKHsDH/f
KtfbSxx9kCTD8c3FI+cT0/jhKHMY4gwSV682ug2jG56TJM6ikgjrPJBtRbBoUrPCXNfqv7I71Dta
l22PQJj8yrWy2uAvW2UeQkXpI4sZ2z1nl7iVTCwvLJV6aP7j6TOs//YxgSgT/ZVBvlkac3ZOcqqf
kzxNIYNoGuO/BkwCvFSW6WGBkneTx/CPDWctdsLO55OMRuZkRFn0tznBf6uHX8li/48k+a1s+f+p
SX6lY75uf9b3Q//z53D5rf3/QL18lMT/r/+tD/5NvBz9rKtvffFPufPxP/hbuCzUf/Cx8sl/Rfim
TP9o/fq3cNn7jwneJ7GvJvIOvpWHdc5/C5eV+x9XWfwZTh5slvzP//wfnNZH4bKy/8NfR7CvfRQ2
087/K+Hya1uSY1wbXk1430oywUh3fGvf39QF4y70QCGFOGrcjv0+hjW6W7OuOfzjnfz34vinRvq1
xcGvS3mCjC7bBc2T0nsjkC4yN97sUS+hBToOG1ti3c9Qm211YhoEs/pkhoTyCMHdO2mzKT19//Ly
tWb/7+u7mGBbxDH6Hm/9tWZ/nNFegrYMYWbjvnkjrNTbWYuXeftcEk5FmV0x1vA72JghxNrOhWmR
iHtXTu5zkrvxjUX4tRtRz5hVQLGMJGYT/XF8UBiVIKspr+oTRhXzC8R6FwUYcrA07Dxeac+sIA1z
xuNzkPZd/bJA8MGAxMrZSJO5Sx9YP8dAUbuLv3NYT5+nScEt1UZ96U+I8HZzXaYfONKIX96G/5Ss
8+N7OLjAPD2GrMLLe/1GUIHHVDU53JqMLTEYkdV+I1cX8svaKjigIOf2Z7O0xLdSO5aMCJfL5qCl
vaS13GT3Y6to3qEWxGpvMA/C1TpL2mctGMkEbFOcNopITZdyMFH5SVmNKDsWfNhOEohPD/FgMXVO
87L8rsa0K0lh8vrl4EGNflpGT0Jvc+L1TsFELAKoijjYLo6Rlwzr++E5H9flQRcuyI7BU8xXAkXP
1bTozjrTsJ4AOWMKLIQ3bqVPzU7VEw90bGwrvwWWWhyL6KRipvQK+t5mtJhWGUxKONnDNxOObRHA
+xbNqR4t17ncvMY1wDil9zUWsI8OjZvOMHynXgDT9gtBy4LJqQupZBzuHUCo5EbWOfzfuPPSbwxM
oK4zOEQtTIldkeaFCSRInq63blcMsWwDLAL0gLyT0hUVW2YWUc5xYAebvSnQsW2yGXHImnIpRINp
dtEAgVJeoM333XMdo9cNY3gbKJf9zNy5i1GLyKI3HCMAi949ZGLxrWce2FHnawz/PXRtN8lui9hz
50scif14T+xqm+0RZCAwLlkVxImYkBFPYynJpoqnQlsAaZZfX+ci36B5VzlUAwXyJqMyF/01/pBb
E8kSRnkIYbJGZh1POoYYaacYHQ/SBRBeNJMCtB1OF22Ml9PILXy5BiaIxByhl+zbnT2WsOSLeIGI
t3rmFL2/G/xpM8Li2RMugaPC/GWJ8g8zK0CItZjMcWB2gNkKNgt2pB3dXRfConsY52GhhYSDPpkw
sWge4pf3r//aZefXZoSDCF5XGEDbDhqy158eZXeSlcBIYZsn9W4gPvoccXvGIK4SJ43w8w9cdN8k
yPx9QUWoBP5BxC966o3BjNOlommPHeRcz/gm2A7BcgtzraxvvG9Ufv0htjY7GhT8j7WbzNOya+X3
Zqb/35Mb56Ccicv9pgx5LhnYu3+XDq8MT/55OPxmn8GMgTmp7SvwA5NhCm4h/3QXwzbGXzrAgbAD
i7ppiBo/GWVu72azmODWwxI/EnTTA95Nrh80iyVCkGKqp8qAbjIa5gen1e+nBWc1bbVNbCENk/nG
1q42dG0KiRRBVzZcpSnHJxYaHHKz9xfCHzZhRX2Afwn2s0RlqDebsGgLNaOFJq68macb6OQ637Gd
wWeobA0/b2nWLFhyssYgYKe9IPws46gGTINCJMY5R/rcr/MTFnMoRUenJ/fbNezypDJ0XEVjUyn9
wT3/vniJq5AY81qSN0MR8vq3wq9AuVN8vGUAzO8wAvQJA5Vqn7l1ep9thn3ywTs6/vj/96DC+B9d
gOVgCadA9Phm3rhFwYVgXG7QHE1GaX/qYhJbg6x35jH0kg2mWzfX6QmeCMl17hfFp3nupRPMnTb2
79/I60VB3ULlglMMcnQkCs6vUu6fizQldUEgPmbU5BnzbemB5JggKQ/vX+WNOdbflxE4XyoTWa5L
jfb6/YoZNng+ZSgA2PhrAOrav68gq91ljFhBhdt4P+h+e6zacrqIk9oiXdCs0ZDYuVMUe0N4jTg0
S/cNDV/9UTLu653zeHM2YytP4pWF6MPz32wkMM4sbR9lFDRx8WmnPGO3lCI9qYvpMcEya+fZE6Lt
rkjPzXXS9++/mz9dXeAAYirs+R3XflNEYuWCDmp0EJttg0h2A5l06IfIewwIjWfYujTGZTFZcxWJ
1oTVTMbYv3L0/fv5LQvDoKP3k6ve5ujCME8p8lgDU83UJBzaGDU3BI/lpmkhTRKTlx2sVU+79x/8
zQZ5vK4yMZtCQMQuafOFvV4Usmscq2/nNrRz2WS72DLNxzLpKI1QzxTYJzjuzsDM7Po4rlYhmot5
2WcqK5hvQiFq94CI6RK9f1evd4JfN4Um4di7+Mq3Cft5fVOsEVMisMDsI4aE4trA9aO5jHCn7O18
Qin4+f3rHVf+PzcCXoJHfQj6fKzh5dsanuG9tSFVxJegln5UGIbaFaIg6LH3hvuqdSHG4ES0jxvf
+eD9//7pH68s6ZKOV7bcN1vQJsq69ApsTTpYO1ECNWMXu+Dp7z/fm2P61wsl+txmk/N5rzgsvn6h
M1au8HN77EvatDrAEogvZS+LsBtF/TCWbn88674jpXIJjNUGoyk3efRRPl/a6LDOdIVsM+/t+psC
Z/7g27N/uSO+ef1CQHP20T6QXOS9WYNjgw8QLAYkVO18Awzr3QJ962MKYTkGlN99hKnIgC8kMh97
xLATRwRQW5UfLYyKpcCNIUcH0iNkCRJaRDOQsud4k1vs4LtRDs5zZTVDFuoUSjMQai5RLhUifWL0
4OeAG5TPbdyWJyz87cZO/M95YiYXLkdGvCsMIA+6mMzlGFUl3EoKtxeV+umTbSw9FJghzbadqVoN
rU6bGC/US7s+G2ncpbth9qzTeVTVEm0VCCS+E1YcQT1XbGnYLXzBOMi8hsGNY0qVOhNAbc3Fz4vJ
g6dF3NaENQsA0DVYJDoP3QqGtE3r61Nq5pYxnA8LKMD1Rt3PjY+IY5xxiwp6O4Y+V6/rZAQm7hc1
hXsl+5M6E4M+W9dl2FfZcZpE+ey9bMD1G1zawX90BNPLAOcZPupEF8hm1dD1Py3MKzBSAaTdkFsa
2RnaN6rpxKi3qMQ95WFRsnkq40z/9BKcL6DGVLVC0NPnP1PA4PiUtWl7AVaik4JWtszfKduyHudq
XT+YNjPEPYLLsj/w4SP9wXaoSODCWvEx402s1ygTxc/RW5bvnkjTK5rjST7wMP6nSdcFLQCWYpej
IWra4saCdJJlDQO0frGAQStj9LFOGCpYv9ZiDsUOxJkkZygYitl3u3FnnAydd1W2MnuqMFFaI0us
/KCDmRYtCNzYd9FiEdu1oZLPwqZt/WgRZNGFMT6Dp3VfEv/JGJZA2Jk+7sc6FtsnO2Y/RTOsYgi+
GoafMa+DCIt2nfqwU4bP7wfZ5pPXrOO3fBp8bK9y0/xiUZf+oI1YkTSLantxCjd5wiJyqKPCXMRy
uuKOLZmx1/KhN4ruSzPO5m1jCf+W1GSzjDCYys+qBkw6KGreOSrw2WcO4WzL1TBtKGeMVq7uKc/l
PuOugCzMZxrHN9bYEH0Lz4lP6Fno3vsGB8ed1SrIgok90R4ajvasE+iMSbKf6IR0VKWFg/x9KAom
mFgq0HgWy3KaI/xnTI9BC48xMhA6k07RI1+aYJuFddzZAxt8SlsqnKb75lSMTEPlxhABQQTwNVva
xhRQPpbuxS5xrvAYssDsWrYR7n9WeNOuMseG4eAEBMWbHPtiV+hk9M7W3rHxmyoKSISrleLzlWL4
HQyc899jw96QniARaM948na5GleViJMCrBZNLAHgoDHoNk3kpyIWwbTBmYa0UVBDn4A947pG5d2a
YTE4DGTG2Fzrk0yzToLCwF9hX1qNz8IeGuuJhp1MGS+L5VXBYsW6xBwcsHdnMocIVy6nJb/XjK3I
rj354JOilwRuUiDL5TfyIvpofJgmPu6WXzAbLjoDa50ocepJYlljw4Xu4Rs9JZmH+VmHAwRDV5U7
n2ZdooBzhhGoqKzj/MmWZbMGroGu6bRQvvu1bQYjjnK/Ec+LM7S3xgRJJxyN1XVOjMzw+c3XuD7v
tyStdsAv7l0DfQyZp1fzKRGR6H9BNeG9DL4fP1Wq3h6aqoSl4FIr8dlJXz+s62Zx31vr1UxGjaMF
V5ZwwmjXM74IlVBuDZJUHIxxlLxJRHY0Ys9TNRwI1bEuh4ScuZ2z8Wp2qi3dcG6nDhChnew7X5WL
itzeQ1RIRdqlgVWM8327crwEzSQ0IStrDmiOM2vPAtmmClMRoVpWLO5l6Boa8xwmxnYzLVl5b5oQ
QIK2xLE0KIYenc1Spklz8PMBbjqqArlgk9oaBznUUxpq2FIQ0XLJ1MCtEGttx5Vf6zz5oYRNbtpS
LOZZxorwI/xZhH0pVpu2yh8qH6p6PBnG3hscCi1d2nShhd5uIYvWP00Gf5/5G+wXjaHVjNaiq794
VT8jr9mKDBFzDCWIMy5r02j1GCuYePAhHE3N4+RA1+puthXk72UyrWjEHqm+9iymc2HTSaBCs/ed
uwVyx6ecJFAouZYH2aNslvZs1SyWA3oZ0Hw19WpC1kTjH+l2LcvDIjYHPMa2yVSnj9he2DnFlZ8j
kQs67c0MK6c0yaItlwNsstZ0Tsd5cSmo+i4mkcLE1GHcz7opWsTTSVtY1whsx/kiTR19U6YxOrlN
NNCfdY7VZNj3C9rCtm6rr8xU8fJBk++T1LEuGznqk+hxOcq6pJKXoqt9gc9Gk8PDyWzX2Elrw0ps
TZW3hN7UxvG+MUeUfnZLVm24ilSf8eU4yJZ9Z7oly3fcM0pxPnXWatxtKFiG062siktr0ZyEsKpN
MFY5jiMuAQVs6sa4wLCkzQ5MHLucCfkdmUVovzsM1vCJ0ZeVX+ufVVm2n9F93PTTMdxdemdMbgl6
/aCw+71xcQTGpbBGaSAlDerrwq5s+DyzvpxDZRVYdtYDAuVwhrbdhEr1BaYn+eiEFtnt17m1CGzg
0MLh2ALtgJmxYY1QENZ6NYIxnfFBh38wfu3xw8HarzNsMgp8MyMU2FzzIw28xAPrgwc4dlavaz8a
8OOtg/KahH+8KYBRBbRVuTgwfDoIYtKT+Um7Vr4fja0Yfphud2+j7SWdQRT9KaCS+dwqe3nI4GHh
CGYie/7olZry91uS0gYckNiqH2vn1+90SGkV6gL3Ht9nVz7DlfT4BcyN/OZ4DsirzxixjUrLyD65
DMEzxrMFI2OBe9mnypRjFmJ1Pd36dUNRNeMvKo4fMipUMJnMu4bbmP4klyCtIr8cpj7wUw/mOuyh
aT1ecqXcZQz5Yx6cnFh5BJZ1aI0W30Mi2/J7R4CoONtqhNBhplzjMJr8XsEER2QIpmmN70dcORom
L2vyELPcv2kzhng2JKN8AaU1v6CqRq5R+N1YUR3EmHaZZHot0PLtIYXw4yGXi2dW3GFjIpudO7Au
HstsOVqqxLL/kjI9upeiqLD6rKeuB5tG01p6iUV9Nwxut7MB141z2eQ2cvBkxJfZceAslctavKAi
6CA5ZtQCwUw9oSK87WAg6th0LkwGXV+9qd++TfmalzsojSi9XO2bRmTZAx4Eitqu2sGVz9Gctz3l
G7VPs0erWdnwX5p4VyZj93nEhiSJRuW2MiSadjLDWvvl18RgnhzEmE3uMKKYcLxzdfGCADO2D+U4
2fuBopGtaJMtugyuDacaq8EYJds6XPubi50RsFB5wRHmMYU221ZHS5H+ilvz20vqUyXCuEFxHsx+
2vgf4Jm/N8aOY9uOcm1ev6I5fr00Yat6o6ljHBt66BtihYEY55KzoMZFsq1754PrHVHCN18n2h0f
ehh+6pbzNsaqosxRcw8DQVu1OvfhLn1uZoiDwm7Y89/fCn7fyhRDNK4BWmm5v0G1Y2P4WRk3KNaE
Lnc8KbLpfKMCb13jHEy73llDaUZFnptXTj1YH4Bwv79aJQFeeKs281H7rVW6WDF6jQE3wz7116st
jY8+Nb0dIcMw946T5R8gwcem9vWrJa/Tcdm7XSmF6b7ZZdpl8+ZCU17US5c8ee1q40Q4LnuPguXR
xwqSyjAub//9O4YHCwRomUTgiDfHBWOhfsqhzsFRydqL0l+Mz7k2p7MtMzFYiI0RC7kxfiym1trV
tP7//plxyfQt5oMWuSvmEQ35x3jEqKEhZHHK5ZsceXQ1ODt/nqfDZCss4VPCZs21ME/ff2b5h4XF
GrZ+gUkkO78dyhQoUEq3hvMqSz39qFkCdohvEWfMnLU1hHEDG9sQ0UgTn9TOMiDr9tP1WzpgRAEu
M2R1tLXEeeDXgh9FJ1SmsGUax0vfqh3EV25PV4JfxTzsC6h6X0ypqYuttnzAcqeIkjS3w3ErVoS2
vrz01dQIGGEuJD0kc6gZlJ4aRCC1tyBiq+wS1w+rTiKPkTUs626NnShhcqhPoIRqxnCmsQSIJpd4
1wxu/O+iJn5BRe4xUY7pI27jzA5e/0Y5vogIgSB1jX0df+bcLzDgLev1o6ztP2BuLmArsUgMRExw
z9fXMbgy6uYYmzbEf+Csnk0fIRyxG5vmNkZ/jsewxuM+sHqUP+8vid+/dYdKAlN3RgCegzHB62tv
iY+mb0mZlkKTOoGlOuMkmXth6+Mea+QYjv7r69nwLmygbdsy8Y18fT1z6pvN7jH4jhNyCTjGO4jP
SDOvB774LKyYxRgfPOLvwCIDQJ83LBl9IcR+c1K4Y8O/bweG8A5an3TwoCKwnhHhv/9ov39cwDaE
hkgOfZdstTfXEWOjNfymIXTRat3wzef7kXgY9u/eeBorEA5FIX4KLjntZIWNwfuX/8MBRdYHQfAg
mIwg35aPeAykmznBvpiWAc/4Ufo3YmyXsDLN5un9S/1h0cBP9hmgcEqB2b7ZO038r3GCmnlSd1vv
8SjA9KRJXCynfXoefFn0p39/QY+pKg/HlAp2zutVUw7ot/tGDKFXqHzvMRg5xKAHD53rrBdQ/vIP
rmcdj5zXR5IDo4jgQga6x6nhm0+yqVf8SkzWTF/RVIVFBxk+qKqqjjriTk6EFv52Uszj+oBrnqED
1NX2J0SAK66+pJjkoVPkaYv+ahqvNBJYdKp5Yvehp5bxLh8MlUdmiwdisKJ8MmFUo/78AE//w3JU
/nH2zU5BWNHbZV+NqUa+A7CUgACf9eNSXFcVMierU4QLuLgini0ztH28+ORpaS3oSN7/0X4/1tnU
bNgvSMyFy2Dh9Y+WAKWNtR2zSnSchphiypPFXNuXARdQ4APMoBwTOsb7F/3Dx85OaplKwqVR1ts9
u/XdddS9P4SLxaLcmFydyTTfPkjS+tNVYFoxpOVbP84S3jxa46KTKLmKA136tqdCCqGItB9Ejv0K
qXuzCl3iYlyGlBAePevN5sx35QKqQH4EvvgKlNyft/gxR7hnTadZi3G4FIZ7A/4LYD50qLKz1Lqa
6mrdF6aDrWwylQgU33/Bv3q+NzflCYevn44OXpOyXj/7tPV+lxXLGA4JmRVYRbYHb82bT2gT1jF0
zNnZedixmEQsZPkXFsFRczGOH/Wmx8u8vQ02hGMxY8Kncd8cJPWQSAItKlrTsYPU3zJOfdRFZd13
a0Kqg9Fr44tb4C0TmM2y/PT6yV/Jh0zFM7WzBT2u8Lzkg0/uDyveY6QsjgNEi1f05tXoSXsVMhko
IEb8rbaT9VRqR56ZEwGefkZnOMN5+OBF/F48HLkmjIrA7xid2ccW/h+FpFcaXrlgqRfa9ZafJnFS
RsLGjhRsuIPtvQy7LceqO50m/fz+SvjD0+Ikx7EqKd25gzebcrKwJ+fkLNJfF+ZNynT12rBwR07Q
BB1W1Q/fyzpvvr1/Uev3q5ID4wqe1Duec28/vSarkiNGxqfnNL0XGli5DFfUNVi4aM7XONDFMG7/
xd6ZLMmJbN36Xe6cY/QO0yDa7FtlpiaYmhS9gwNO9/T3Q3V+M2VKv9Lqju/gnLKyqhIRAbhv33ut
b0E8RQq/irwnvctN1MUXypb9k5jsHOBm44IMnM3Ubve0GDHnuoEuJxxukgAD5HfWFbIzYn2KwH1N
e4/ly7FimjLYXGGNK7cyNjMVr39IR4yK7H3dDOA37j7YZ3/f0hE4sKmbCGF41d+3X4yyDJo6oHdo
6ME7tG5R7iisMDPEWX36++/626V+HjfRKtohXgz0F28foyLOK6jSAVEPdv+wKNzBcTt6dMdS798+
sOzi1Nbr5JqxSfD+JcmCaq6skTYXHf1sO1oqPkl6PZFpWBiDOoJ2lNN0d7geu/3fv+Pvsg8e1sBa
1WAeqAU+w9svSX/A8WIyXKLQL817ufoaCFuoLtoAyukyL/5NKVEAGgujPAYpzlWXd/WtlSqiyvpE
nApsrlddvS4ff/9kv+0nPp+M3jnv8Co89t/tJ2ZYOTVfHbwLZKDLNNA+TOnC+Sf06n+VgNk/D7Vv
Fk0qfOTQqx5Z0P9315frl8UCqqENI8yeILij+dtnVojLtBdNCfyd8ewzXO36GXjTqsryphY9osxH
RqUOXl7OJT6h1yNjSmB/Ka0ZLJlp+zmcClLy8nqydqnEsHRpc1oHmlOY5j3wv+G6Crpe7fFA58mG
CknhAbMxp9M2NN2Vkm/46ckdla039HD7lkQxBkFILxcnBUlaKUingw4uQxAjoC0EXe6NWQCxgqGV
mXrTjQDWSbbpaBZmhX4BxoHs065a1EyuqDQWCnLaX7XSGW7elGCa8zbVbn2WqIJ+/NjqDuAvB7MO
JIM/+Bs/LEFXNiEetdWLGxhb4M+6O2rGouIOfzH87iXhgfjhqNEDAT8N372APJ9jWlV5iMPCgYNk
ty2RC6w/jQM1KWZg1qJJlttqGPqvcRnbn5kkdSFwo6SitNQTfXnyfNQN4IeYwYENEOgghJG8QmWY
18azyhgY+Mr9hjfHJuKyV/qlAK31g4Gzfb5MmFfZ9oom3Pl1SIZNNZfykgGQlZ8tOZlGmzX5CwWP
A5SewR80DZNTHi3xuWxJnELfAoHUn0sHmWjH6UhkPmbpaXQEV3eb9l56SWvCDER4vPWGHhnr2Mvl
k2wgu9S9C84/nFaxwcLDgMfSZxqIVbeE/KG7sblO3Gn8FthyMncybOfP/RJjlFWqqR4NrXxvlxZ9
ADPLLxy1KTjSkbMV2oTupMMoaR+j8E2PRMkWxUHbiSQbqzHbI82DoCTsubEg2uWm6hntUXBvkYYj
SAD4DhcA7Yr9A/tu28EIww3IEYkljjwII2jZBqx2IyWkBAwxdn2JKK8KNz7FjUXFX4wJhh65jguq
2mhOqm8aKI1WQMyHm2vtbjETme7GihPhYHIdwecx7XUuUjsO96bGebrTcwvspzb8AQdN5rbPLavc
DWbPoI7KVOlLBEfyKU+V/aCZzsPxL8ko2Gpj7RSPdhvehZWdPsAlDf1opAf71WSc+LVbBigoKTrj
54pazQd7ZGEw5g1Dz2lk4xxuVKA8bxswckw3UxcbW0y+OkFpatiPjsfItW0X9Y0DgD5VheNUGyxv
hKenqQ6/0VEFEdINqt9Ld5FM/j2XH2boemTi7YhVa58yDeYWz0ZdRhjoQjTpwYo8lSDumclXKvzu
1b56BjTGwahPHRcli20159bch6/zOCQ//aADL3Tn4zGC/qz0ZshkynjZBT6PgT0klKwPvMHcdwlq
7fOS4vOK8j/uN61RI8yjN5zYH+xRv6/Ha/fHRqDqI8YR4bvCG+c4HqiRZq+bkBZDzgCGCaNZPtqP
fqvdaLtgQYEch0qZv7xbjvsYGRVTS4bEGlAvE3Htfy6txdpAOg7OeJa6G7sMhvPGbeYD8QDqBa0B
z0xdBlFprqIwqCdHmOtkdSC/OTBJfmnALT7W3Ib2gz3qT7snxinytMOAidBvh/COvhsxkMwP+tQV
cp8Qs/Yo/YCBRc6Y7ZzBX75shD9Ndyw88Z1ivHySqshuR5kU+nzVPeHO1lb7xBgk1x98vD8UMBxy
gdrw6ayQff7t1kYNWkpMIWNkV7nztWc0H2HD617qOv2gBP39BMRto+BFtxxwAmTo+PZSqCjqkmSg
MUoZ92LKRbRP1Rnkr3RF/Gs9hepQE7cCy75KLtNsghvMhPeDw+FaErzdygXtMzoTayljMfZ8+yG8
BvD0qBh3VpVtHGDR2ZtATS8AoN0rGEvWB0ebP16O8QfDCIsn9v13nga6kGCUwY6kg3OVmBWYdLDg
J8wIWJtCvP1/r4h+617wGzNrwZRDuYbv591MoGCXMcyM9pVt1ApRV9W0G6OSQHywXULQi8VxjJfg
rmMStWuxqxcfPE+/nTPWD0B/CyUqScZ0E97+vjVASyACmKnMGksuzByx5n2JL16evw55NT5Pqes9
/f1L//4Mc03KMvo1ro265t2XxoWaVuQATlGcFTkTtKw5TchCkKIm4oMVzvvDDbWIpQ1QW3KAs8X6
WX4pBeNwNmB2wb5lqJVlcK7DGE9w6/ov4xgKPJTp0L3QdyiTA1FYdGl9M8suljhma+fNdu+aNNFP
mZHb972RoArCcbLow+A11qNvWLEihsC7wv4UQ8AXMX5uD3D61qlbGgLG0phfF4hjGNvRGB4g4/WP
ZDwBizftBHUW5+TzcZDh5ZINQbq33cFDUEWWDcHb+Txs/KkDud5YBEtNXlhm27wkaWSn2lx+mYWV
ZrvKcJqvHgxkSFzT6HJgc1HI9EaO3SQzKvCYo2mk3kE4yfCD3vM4b7AwA1Pqx7BNLgcUPOoWAHtQ
RXSpRMjga8AzqzATftQ2+NOt4CnzOdba3Iz3xxJGD73vOYoT0VS+kLVpX0wV384YRqRYKDw+irj+
w/VYM2hsctBjCPVzSvTLrSf8FVIErodVU9ljRXMBtAeZaKqIlECi/1LX/GjJ/MOT7WCLoYfFn45D
5t1qhW/LI9keVA7e2+VqYkPbJI1TX6GU6b6Qoljs07qztsK35j0tsRaVMWJzUfjPTUjOJrq1YDfk
prPNjSpvP1jb/vjh2OgtTr/8LsG7RoahcPYDdJ0iBbXiyUkZ+uf9AGis8f3lg3P2H5YVVLe828g8
mK2+dx4QWjDCEBdcK8yHTaaUumj0Yp6jMlX8bQ0CAH31B1/Q/tMd56RNeu/atQdy8PZl13WeZobH
NxzSEEuUmoEOncvCT91948JEokCPSXsWY2k/pcrAPhnGDYkZPUJIsuqyYb7gjWSbm3MaWpuWzLpv
TRA7wKcR5j8h0ervPVpwS9R2Lvk3S6WCa/5MlxhI19a7wcMyf4A9U/9AGsyMEIREH3ywpP0u4Odg
b4NvwfYFvYlb+fZbDry4U0yHLwp83X7K6EjtaeASOAsWLNwlcQsFwHWMKBlQrqWlg1AApJGLtcbv
Llos/ce/L+d/qCL5PIGwQs7cpvnegtbClgkRT6PblE2RUcUyn9kwOvpvmPX/eq7/meX+thZYHV3U
Pkx98Dq/H+K1+E/DphvHyCRl66gtMup2M0LZ21nI0dr4EhEn0688/bLQAeq3lj+NUEd0lXzJJwQM
AKScFLBr7DVEGPjVnUltIc4gsZG7VvJiqkiLebqlczQ9QYAwQeZlI6gjt0uNDMFVSrpSzJDxvEiK
xY1IuKy/c/K1Xgt7EhzGTU/eYeHNL8QcpjdFiZQYdFIPlDQwTTTa0HXVk7U0a9SyQMdG1qLyf5Sx
IpppTlXCq2HnQGr/fn9+9s/f/G6o+hhFssczyXJxir99YJJeQJnOCMJEzWzVW9/AF2ssMZg5A+Uc
ykNhPdGcs+8CA4r61iuGtjpDT1w95LHw74rBlcktpUfn7mOmbPoCYlT1Rc44oUHjCBoVIZ9e70Sn
oNMIkSuxY0fN2n+8h/8fC/B/OG38ck9/4wKcf1m+FOnvoeb8R/8NNRf/cThXkBbOCIohwbpm/MMG
cP3/uKGDmgev5irnWce1/8MG8P7jMpzmP1qHV5hu+OP+ywZwzf+sXWdM3WQSM+7FH/M/0IKbf56s
f3ANfw41f7cZWJxVGI0xBGf0j8zuZ6/7l41Ypm6lwcvgsQR1BlNjiotXq/FQUBJIbp/3eAyuoPZm
HznM3m14/1x3/fBMq7H6vO+hZymAR0Izln3nx+TENm68h7rSHO2x9D/oOb7beX5eitEAE38G/pzM
3m381cLwTffmvB8aVpTS0Z9CEkzw8i/IhG3j5pe7/98f+FeT67sD9T9Xs1bLb0BpymXfvtCj4uSS
99O8NwRIGpaSZDuYJVFjIXEjzcgKmWTKiiq/vv/7hf/wNRlCWat6gwYuove3F85GPJp5bXAnA4FC
s/PNH5qoWyicC2GHJdne//56CBTZ0QH8sue9K1lAJJD3XehlX6VAkjdJbuSEwbXLcOujUQuxLpUE
eP79mu+2M35cjJI2NRIPLC/O+4EyMxfIY6PX7uHHwULxMT5igwwO/+4qvsm5x2WCiwCWd+PnXvfL
O2G07uS7rRj3EKXWSWKfHlWe+x/UCu/fAK4i6LWvs451SP1z8vrLVVKyiKX08e8NcYXHEKR39pQ3
DWCG0V0+kl396WJ4eV2MnRb26/dPZY+ay4n9ZNqbaKWxwk+PiQ3jyMnsl3/92+F4ZwREBNSqQHn3
FDawsmQm8A8ZobjGKtEeVEqY0f/DRej/sG7RV2bZeveo54sI6OhP+9hxv5GiPkFuho3/94v86Sdz
XTyP7K6sT+/N6k4KvRxS77S3An84cGa4y+ywviiTzN///Urrm/JLDYDiOqTNgE6B0Qj//74H59vz
yO5elud0pTcfDcvf/eEIjtadBUultYq6keW//a1G7NvQnCtON2KBKIi2MG7vHBKT+1s8IhCdJ8Rx
IpJLnHtEUNVD82ltLU13f/+O7/aZ9WMwWcJNy/94o973igwDqMYyWcW+N8dieQbCqAKMjbQaoozp
TXPEVk6Y99Ck/unvV353H39emWWfJic/hE+9+PYH8JbZKdtFl/sYveNhzqS3n/NghsNieg9/v9Sf
viTLBrs8egmbhJS3l3LTQYLuMIu9InWDQLGu/SYsT5+G2F0Oi13pO6Tp+urfX3R9pREhOA42vXVD
+mUdQamOGXJoy30Nh1vutOj7pyEsGqIzge8SFWbrBjtE7bz+y+uy/jLAE4gGuZ8UEe+ua5uAhcym
2ifhOs3xhTrpVMqXrhwVKgNd38AUcZ/+ftF3G4BDP44hJcZwUDaWScXy9qLuCOIINRTWpNkKbsc+
GMstQeXO8MFG89tDs16HKgsbLG8+pdbb65CNHo5dZ1SMT5L4kqrbvWloYN0SRFN/8Pa/f2hCxGsg
Dzgz8lvyhK77+i/3z01LfyoSbZ3SPuo/Z9d//8EY4K6r4S/LC11izhcsxi73a+3rrd/1lws42rUy
zqruYehTT+zMeZFnQ1qsk+8SZhGYowE/LwDdUG1FndvFtpTByFSzx1K5Ga2EeOWyMygJ0eIYj4IA
XaJe8iR8dpnHENqUdiAMW9GtxocAUde28tqEpaZW4qWG9X5WAhhJIiiP06u1ODRZtANMm9SKXkQw
6qpjPkqQMV3ROmd6aTvvssQCHtwmjIqjxs2cANCFPz6JRBC2mDV2eicLZk5F5xEMBiH8ysp775uY
PfHdxIZyWxq5BmVE0+wFxWxCiKjpAK8tksUjRGxpwgnCZ8IxsVF8Eqx59Xzsaf942zhxIdxVqD/u
eYkJpYTB0CHrCEAwZrKQwM8XPKyDHNww6pwhOXk9oo+dQxuLjCYrLqajnzUcKAnkFQ/lAFkIlqma
UBbD3Rc7zgiTe5S8oHZEOun81cH980wrANfnzJAPYxrBSjTGElud5Szt8y62eg+xicZdCVI6oV8m
xkQ+JyBLq11smOUtIsQG5pWyiCXyFGaAMveWeBUokoOnghFJZqs6K90kBl3FY+EpiJbUOYREDKPo
HuKi5HXNaNRtOS5OCyx5k3hhr/Dz6RjzDyDehz1NUofobeqTqjyBBE5tWIe9UexHRCLfY9zI1162
mCSbz63Tn4yiKS/hpsbOTdEm4w0jmZFeb1LU/YXOFjmx8uPF3jC5kfKI/MX6vmR+3e0cKcuXaUZw
ZsOi6omsDkain3gGxbYfmMxFSW+0zVbFiUU0CclnhE55FbPpXgx0FSBAD/XeB/l8x7SoxY4MXZ8Q
wTWypYwD5tIp9eNLLMDCnkSdNPlNm5vTufqZDYMMhloPhhPZMTnrEKSeLO/2jF6N7lgmOMSJKWIe
u3H9jk84OWO7G7rFMY49ZTkz026eCeDQTHcdaNneri78klTfWhnmzsjWFlheKf3NYbprRiOpZIBw
ncEmLdVOxb6xdAHyE5/DLR8HYnprdhptX6xpG42dsjAK4s2GQKgYA0fJ2OA7n4hGvV6kVWBO8p35
M3nPjbuhZT91O0Id++6iiEksxEuqcm8HD5U4KntezcKW15EnnDdVBbA56eOTSEsCXmxr6ZJb42ds
1syk4IxfYs53BVXqeTy1IbxIxmgqClKvfISJ5aV0XAh2PostgsQ3CwGUXrTUyEx3qEFGlhQnFTMJ
j9hKN+m4AJLABQ7oJu1pTDBilgm9/8TF076DiEMK6uw2MDwXs0++ti2m7W1F5LAL7AJVZaSwpQOD
wSsrH0JskITqNUzud+4yxObW7ANr3KZtiwIwBVL1jJ9ULJHnpBoT4NJ6j6PXiE8k7hF0WDgkQBlh
79kwuMzePXWocAh3Cqa62yxO1p1NSnhkDnS1/xJXU9yf0P/TpK+F3z6VrG/FdjC68XsWe9LZzuQP
GZsiK3zNygXBMhJKuwwldROP+4CQ0CeXyp+IR7Odd55cAXVNKEF4U/Qn7n40K+Tb0lfloZ2Zj2D/
rGdEIL7hJnvSCPSPcZgI97UyZtCx7VXN3uvK5bVRkn+NRqcHlLUiGzEA4A9cu3OMfitEn34ZcEDd
DQLTb2SVMEPpqhHgdk60AyB3En+zmUgxv4Vz0qBWPDR+OniI+UKDBMkCbB6B3wtrlG/Frd4sDb36
s66c1bEKJrgMBqdpvMOIJYjVgw926iEf8KghntnXLvbrEwPYwd7aeezakTXVUm8ZNcX2zk7d+MZ3
u/LbUEzpZT8L/jX0y4MRqaUouygzIIqxS/XeqzZ9Q1wkGL5JI0rSMNwRm+3TIKR1QKyAi0+YqBmZ
pRFiS8ePylETowsefCJ+gn3AP1oqLLzDTP1rbqp69OqNZIk3AC6xHlVr3t/YGdCWIGFtbDF58UaS
MvPctMSylnnFc+7p3thmXigvaSCDBHad75wVsP+J2Lyu1pakzEaiKJcSOUdNhbHzE3UHoJYwwro0
U72ldGlefjZZIlnGRkwIX4Cp2C+68LKjVOAzzZM6L+dsaA5h1WnM99VwFju5daEpx1gY6p32wi/S
sMmwqNZc1Oq7NIDfBcSvb7jl3z3dLfejXfygObxPTfvoZMF9CSV7X8zm89wm29QsnnuiTdzGvvOS
Gt+h6gh8DPL80sGPD6PaewSuUWwWG7tJZagL5CwzuaysdEggTfiBuRUJz5BIMfoz8jBpqBbigPIL
fcBQgTMfRPsJDyKZOUV144kp2QV5Fm+Krq0jYn50NHu1TVhXBYshkTiBZ+6TlskeocN8stoqvU4r
MVyMc7N0uy5l4cOS3Mp2a3q88zKo1aujrOa736Fe2uWELjy0JhHnlZgDhCSc7qK1VDp0vmVsR2Qa
37qlthe+O8/ahqaufb9kcX/nVg51bBbOQCzaGPnQz6AlvshBD6N5sEKZX7sqWT65nfU5LGJx4dTx
cD3xBhGQtVjZc9IkoyB7KSivVQBmj3pqrPCe9r37XfkVDRKrAk7w0IZgT3J+ED98HIf5SwyuIp69
O1/3C9FP/eNieGTnpow0A7OOim6y72jdexO5jrM6+YMj7kQ2Oj/0gEs7cZJ5Z3Yp5UdmAkZa04uA
nesIvhUx621rtl9jSlmM0XYXz3gX4G1Ey9CaO69wJDHG/AWJSzzan53OMS9q28gJUQ/t6qhEx9tA
rMENszR7KxB7XRkUP1/z2FjGT30Fv2xHaGTLLFzXZU6kvJpfF7ubzjCGv9ae0DvSsfpLwCvhdgBR
9jQgtwQtPnuvHc7/rUIADco7rT9NDEluJ/jo4/qK8Ljlpj+eDYlucGsDEX1pzEGfwtE1f2Dx/TyF
0rm1wZHfz/18pDwqd5ZhGT+MotIXNZHL0VxYz2mg2ifXM3+m259ZykQWhJZKs0wlS3tFuuopV2Gw
emXUrSIZddkEGnsvEDiisaApDEgUNwjnqk085TYcDbHsSHsE+62ZHm/0aM8PReg2W6geCVMmB+qu
6vPIJGjoNQd3dhM0wM8tU9lc2JJ3fjYeQ3O5DowFDHIBruNMeUiIt4R0+K/EkUu20dqQ7aYxSv1l
xOJN1mlbr4Yo09z4mJb2sz+QjrNiRTLb2Y+xR1a4TRAnpO9yN8etR16NWDMkKOZSwC/QBOKl4pUl
cnqvNFmWg/bBKunYa6OmM+2vrhv7qCmnT7H2i/umRm/FZDSczxROZIS+JmT0MZYvTqGthz4MiG7N
EXbNxeTfkMHiPEiCQ+5MHNPktxdBnG4wkQ0EYIbGdbZ0KHLqnocK7GNx4bKnbbDo6bOms9NDy5Bn
6y8IXqfZYUnxel65Obe8o0EOQGHAFgpwUUd853Q/LSVBnbCPqVf6Igo7GDhMplH76UrLMzPpumuK
QJgkVYXKrvF8blzlG+cU1zhJocF4NzmzuE9gQybioQtGn1Hsl8w7G2QrhOwgK5gJJd+Rb9uNe5RN
yTXd3CWMBmeuUJbloBiAssysGkzSzkbu0p6xDUQTisBVKjaLfT9QBZJmWyJlGxc7LSPPNwBvC6au
nEPGxL4lJmbpj3mmvW+VVQ/ZeVWRDnhyfLbTyxhiP9yRQQ3jhUP49IJdXddULNCwdrR/VbeDG0/9
AWVoIH/OsB5c0DMH8ookLwsxQElUuCvtF4s/DA/STFz+vMqz54aFjfEu30Hnft5fa1Z9KNuVL83T
iAH9pPyu4FEI2vTB71Wtb5XpNtdBZ7w2WI+386ysnYP9O+q0Z+wdp674GEn/SL6eflU1xJQDWb7k
ClHVESDYmdejm79oJobbFu9PhsYyghMPi5zEZwLmkqAFJJLB+Nu0QTMdWIdyvc3zFAxjoim4NnMS
Ti9LoV2YqZ0jD2gkiv3EJltGc4sqYQiYEVeK86vMDCL25LrQ+jQ8oPqKk0ytSywJT4mRuGTIxhEe
KsCLFD9nZdqQQGmqBLSq1Pe+kQby4CIfiSowvscEFipN5hafXuY3WdSXWdbdNOXcXGTaBQvmtfZN
W6Ha3vkNgth9a5KrgQ6Sf+52/pU3oSQ3vPaItrZGjZqYS6QzcLGcqNAd1G23oT2jjsbEbdmYY0lM
dWU8tU1XHxwxW9+UVc2fPAfAHkpbTkdEfK3ur2Y+d1ifCE9zg2bPL/CJWQMYIAeHtthIJhz1fgHH
5W7GAEzyJildApZ4F+SJ0lAcnFaRFFZ7dXJgFnvR5sE3GwPmiaPLpSvhk2+mckig4hL/eBSZ8STn
pn/MLGO4CuIAi0XVyR3gEAcEyvTVn1R13Vhedd2qevrOk/WJTlvLmmmlgAKAtl8wEffPKuUcAtLY
7piOnOCHMLAlHoTfFqWmeSJdm4BAWb+kybjum+Z0sErIwFAmrOWWLAPO77aDQCFPSC5zEhAaLoti
JGVlP1E8ZA99qSUhEz7ddDBMfdIAmo/L8RB2U/IQEABMOPA8JFdlAscqWiv7z+yMKRftm23AWkol
VVFgiKFBbp1cA1oEkdUiGx0btQJHpl4+GmWNyHa0ezvSso/vk9gdLjrYTBGYhEoQcWxl00XqeHrn
D4XxCI7KnEiXiYMsGqqq3Y7afHb5+/sSeA/D8HL4MnfWIx0md58UMWLymBhNtHbDNpOtBZCBOnIf
iPIiIwKIEn3AT0U4xqQINiZ/hemO+QDlfXzNhiw7JlXz1Hl6REhjxEbOTG1gIy0QFwHDSd3XhlhM
kqrTYu4u22pqpkezbcvvqQdpkj6wfElE6z71SehkW2eF9as2Db6KaY53oAxa/pilN61+Qyk87xNY
EdxhWZnXscOavA2y+tXPwTk0VmJcEicZVGdEsxq3qlzPDoOt55fAsyuqcYqIq7gK4+FAX00SzzvO
3mOWGh3HCqq7z1A83G2OdPzV7lRxqeJg/jSivr13LJDTmobRuKvJiCs3fp2VWLNtQi2wbpQ+L5oM
rts5l+mm6Z3zOHV0vE9T/GJ8VltIImE1/yhfENRL8hDI+UgFxSc/B/kFXU8cEKw7O9xVKXc/wqsY
nOdOT6iXC3nV3hbDQFDErP3+kw4SSn3Cp/2zrhP+k5sWggB2VOQDK3YApqvTJvIOL5l+plQKdSmm
tk/2PCAlAOSyqi5tvzCNTWP3sojaWmdfNBEuCOGatr6JV68DUyEMohRPlpVvyRaYyWq2FvNb1rGo
b8OpIfAY0sk0bkrkgcizzZIitDFtmEnSHJetP85GAgHESKydUEF3N0552UZ211cyEs1gVxGCHYuY
DRMLwNLB29x4KO8BCU1xmqB6LE2YeqQhdtR31F9bpdz6QEuhaNgKct/clUI0P2LmxCPo6KokHoR+
02XNMPaCkBWOwXkuWNWDYR5uQmcp4Iby2N8YQ5hPqOt1OsBoazlKUMtN/UU4JVN7lEygF7wTklMh
To0ajfngPgxlwREFZNJCQBdaLJJuXL0807AZiCYcu/6i5I7LbR2Td7oXRerxuw4eAYFs4MuhxvvZ
cpKZUir3Fql4no9LyuhDS4v2kiiZJroz2nyXaGvCr3uiRmH3zYk8jZW2OmxstGGoHi3voh6JnqYP
JfQtqaQdih5+2WbrstROGylESQYaoYDGuSpnke9Ei2h/06Z1+1DCWcd3Ohl0qlDbEVRo0brdaBec
1JqpTlahg0DD24a131ybucmmWTc5K5LvhLhFFDywfltgAEwpsYbqc+ZoxQI6DQDHp0F7P9aQ+mfc
wAkclybMjZ1Veuj+faPWXuQ45nwJ5L6xkM446losArRhYRE5yp/o/6hToKMbcN7Ji2f3wY8OHqe/
we857R2jUm6Uw5KYD3NYkGDSzp1PShVTR4JiMpsE69of6dkmJs23qIuLMNuHWjjPAOISJ2p8w/SO
vpKYPbLZ8HOC2Fz6DoVJ5qTXK6tfm2B0N+JmSYYdna3hOgGPiMcuCKdqm4WGEWxVW3f0q4E4BpgJ
JBTgRRqKoxqOaHWSWiUeHb/SvQWElzknzMmEriVDKg9eTPY4UZuqAZwFFkbcCC/HkG/Q3Cp3eV8z
k8JZyptAKw4Wc+n482chMu+R7xzeZ8FMvLMi99SPpixs2zOpB74WOt2ZjVM0hXtOUEgxnUr0+s+m
SjnV9xxjn4eeKmMHAJM8+zW2+h7ALs4UBfqHWJHB6ufrROaDisrQ1p8yszWqrU/Ok/t1Xu3+V4ER
jvMlVS+2lLzKmtfJ0haoo2Ww7M1oomC+6Bta5BHO6hpUC7Ac092qLoVTEdfKPp+tweESNbzKKl8m
1/lBlWp0QWRmudcRkBpPiJ5uksIHR3oedhYxoLiIRDjWOxO0e1aSvc4YsT9mBT+rH5EeVhvJsQbZ
KFmgGoB2+ELqtL6BxylHCHBewmm6KTiy26ZU5bZkqOPviIKEKRLoANWHdKjtt9J0GjCWrekMe7fu
qurJdGTbb2qL8/khKRRoNB1OZQxvOOisyKev1xDKZwbYIgpFGBsM2vWb98jkNy1oXnHWDRx/o6GQ
ydoKX0Qen1cF5esOOVcyPQ8NNpWT3SOYp/PIUXObToIO9U+qJ7LdZQDG1MZNG25dd8Bi6ZCt9dQT
q0L9kXG05vHPpX1KHbNOX1pvTJdz07V0uVON1dRf2Ee0c24Xdf19sBJYUXMAHIrwXvTkW1rCCBic
LuF4PzVUtYcChqPcZW3hJE/0Dtr4qtABORPoY4mnlY6pCIzk3LPahZjj0yYYEvVauF1jHKDuSW/X
TBUIQGBtDFILZXXUV54r023BN0rPfJnrJ9KycRoZCBehC7MtZlvDyPvq3AAMCFargrfdbcR62rpe
0or3OUjioKd35bkPjgeEmh+7nF77wTPvGrf1a0wyszbI+CaikIzH3kUtDZf1EFuTDC/cnMYNi1oq
zgzPIew8GwYBuWjAeXijizq5o++7xu+lUweAz2xi/GReEiQhz5QmNoe09tAGpIVk5jmWBgBY1xtc
fQPryCgOvoiNOXIM1ysgLfnzF8friEjnUTJ9WmZoXsCh5uJHPurVkERvIySkPWC72Ex68N3twHNi
nuk2VuJW+aJQbP8FJfZo+UzDzT7HVVQ7EvA1/Wyga2WcTNWx4ZXs9yjsGnkchZp+UHZnLntMrMNb
5IjO9DmTxEHvksYypy26Dgl/05h6J8UHxnE+IqnCKb/bSVzOFDqzE+7oZUJvMKt0IAUQBL2MmJ+n
98FC+YRvivxFDhJjCzbEUU36ir4IuqBRO919GKezi/dJWPeLW9RiI+rauCcjzaoPtfSHiZzURHQH
e6kEzH2BUHZr1SZ4rMVTeXbyR/LzYmmH6hzj5+JuOpCHN5XbuPclliQSk81Kfw8TREznBCpDf5lz
Zdw0DunPUCkq/x4T4PwF7WWdX85k2v1wTAni1iuSxriLyS28M2Rh8Z/1XRi+zI4TTze0U8f7ObSV
f9YEvlrOQ1c0yXGYOUNeaAwBxR5tZh0esAzomm2lJJls15Z54F3j5Cnvp0QM1r5zZhPCmt2mnwhV
yT5zmAYVBANRf6dHxgl8adMlOEwISsU+ZrWUVzGUEI7yPGlDBCybHLtULtCHOp7u66WL2yvqMJKZ
qy5o5UE1MigOmTn7I8l+OTs8WiHvJXMy4gEZfmm1w2HA6TPgKMs7qfL4/7J3HttxY1mXfpVePUc1
vBn0BOFpQUoiKU2wJEqCubjw/un7g3L9lUqUgrGK455UVqpUiAgA152z97df2bp01xLeaOnPLqlX
V25dx/1+jMz4Q1R5rMweHjWfrBdJlRykX7FtZnanu7yKxKeqAZ5wwENZs0npVHDnI+GFVHM0OZK5
5Zrfy4hQjU0UqyGKVyRgSbE17VDJr5lThX7HqZiuiEqptmWga8beakf5U40Qdm/dFkonryWOh32t
q73cNvR+tZMA7Jbtra6U5cbWBC0ln78u+2M5Z3xVu4xILbvBV8Wmf1Gkj/dCUdEujwVw0L2ToBf/
kHdaNuzqcCaQcppC+Nmwj+t5g909epG5mwt6mjSpkaI6Wn9d5JJjtkMFwvSFbgnQsNTgs03SWClW
XiS4W+JzvC8EbbJ3UUWbAW6u6ZewPYsNmTHowmS4izQocFtGA27aVrTU2Cxztn9YswqfteDf022o
1l17K9pudMBPGxWB34CTr9qJnunWUI3xmynn9JpGnqCH1gj1WqZmyZAfxuqzCliDAzRROSPbwiH+
pKkMzjsvpm9Nf0CQ8cuGyaX4qcT2TqNy6Gw9pZmPSZvBBmjDAoxWTECcsuukdKIb0mPZUaOPaVKf
zXBNepoVl/FVhXlWHuYCozPOSc1uD2MfxUTuzBpV/wGHLEcM1sTB75Qi+gL3ng4wvQ/K7FR7qKPQ
4lQAG3fZ/AlzcaVeeSA1CdglvWE8za7D7jAq2pJQVUshsrOBBJxeLf1vRJ8p5VGSeKn2jarTz0e1
kdm8i1u1pPVkDg3E3TxRj0M2AERtdNSMMXLOmW1SjHnAK8sxZOlNi+MAtbfZ1eU03oScn4lLnjqe
WA9WuzhayUj0YWWxyd6DuqX64VF6dYiMMyGcQhP1FDAKA3nQAEpnJpB8jq4kre5vkxeNYld4Fhxb
JF/L/osqDBDcElvcbcLiWO5RsM7sRVl7H8Fv564vSaqxt8pU5TZMQdwUfuIxmbP6l8YQZH3JG6n2
5K59plerf6w7liNDDUlJtGfLJTMwijOFFWu2im2bCtk+1uxw6JuBpPsxTzaBg9DDrBN2P/2JTYmw
thnLutwS4RF+Mgt9AjRmKcuBdBZMDhMJfsBKjNCcdq4A5XvEa21OWzCOmjxRpScunZS9JG6Ogvft
2aH7PvlpQxFph6iDpMRWhZvuSzIYxIcECwItfjvXBxi0tjXX+3mwrezr0Nph+2BVanITJpxEbjpQ
BNFmxgrCeU7Rk/GaApL1JRej1m6XzSTZDiWMkF3FHrLH4lRY9gcrrb37Trf6YZfpZvPoYpjvKOZk
iNTbjHjNDf1GQI5DZQ8fhaZOwyFWW/K+a8V0w6OCOtA7dtXAV2R7gwGd3dPc7zFcGtOJEHls2KJK
Ur40vPLhrs/kNJIHNChs80LVSDdJ2Mly1ymjRsl1wta+maPcuUmzsHYOTkcE0peyEqpuA7ykIrFL
TQo6L0gCmi9QxEBVcB9p2KcOvt/d3FXOLWgJ8zWqovTjzNMbUfhPOgmFls2Y3WmN49xNWTQXS0Jn
QUXX7VLEMlYou0NCSKlxAvPskCbVWVSAdsY0DPi5pep8q1xTwLEuM6JyxlHqEFozcCORYqK2zVH8
eJspK7v00LOSVld6plAWnytkkVeQnE2VlKm40W7wgHUWWAPcLM4Gn23VPDmzTpH4BoExgaVkgcjo
yYklOxEM4tHY4nd1+8bcDI7k/KXpiRyu4xlSq9+PJHDtO8eumlM5Fjqp7IJj3s7p5ng42qxpvURo
Y+o/iPy2yu0QGxDVySDX0lPTUo7bgE1LXwlvpkFa1hEATdrstX09sFn7ToxNVm+TKqPVmFW15Tx0
czJbHxycH4CkYFLHPm0B8aNHImHQjuAcdiWWT2uJZ/5Og5MaTD1UQ3VEpdKVB4pZNcQetug2/FRr
uKrHWu8eB70fP9P6i0mdNo2w8Ju+ryjhqzEwZjjiyh1DKvvUQFb+FFv28MVpEytoOXuxrcV6+g0x
E/mbg+HUWEMtSz70BvuBrW1WA/0BZ4bY7JSUJ/wwpHWGtUMbf9p1GkYHnrHTnNLI0oddPtIXJ816
gU6EBcmkCx7P/MI2jHpDsVBObyh1snFCblMR4MMB6QVuMf9V4dSH9Lp2DXpRSTLGtCLqCqaFyPQ0
2WnccPtmcpTU3Reowupb5JEx8FnLqHWfrCJqo8aY9PoeQTTc+0qCL9i4lZgrTM9dCv24sGATllT9
X6rR0JEoaZLWnjsYEeQvBdY0e2qHaXgi4M45qlEkOM9aNgtdElejd4Nq29a2kcgz7cimOXyh0NCw
KxCKNu9sBIXfbUsq9EsHu+BoXIfqzhCySfbQ4Z2vjdSqKYiniY2zouRqTQTaYFXTEeCWPl83cSHa
neO2bCcUuy5okgI5iW4mXSePNjOdAVpEFppU7IeyuI4oscutai4scQVey0aaXo79M0s9/IAR67YI
h/Z7IiBmbgqNPa0Pi3suN6SXlRLpaJEoG8IU2LknPbvwzZxVkm/Nbo4S1sxzuk5NjX1vrkOH3lb4
KvNTPPepdVBympmbTO/Ke7tVZ3tDGBLk3LESmbYl569PfXMQ5ASSPrLgGVS3uhliT6m2qpvFr67T
jJLtdCeenWZil19nDbixJqWruUnrVL+NMLO9Rty0T2gjYO+GIHR+aiZqmX1buRTqhtHikTXWNN3F
ce7p90hwqUPztZIDFABH+CgCGsiLlmIHY88OcJvnxfCloxyhb1x2To9tOWQWqeNuFVFYN+C8W7Rb
Ictw4An6KLfvWnqXT7zG6GKGlBjIjRIBOoV8EXPIopRlfDTNuiBJlf6vy9TeDhyx7SIPSJsGhFln
7rKlyRAN+pWt9i8hp//CV7wyapZ+aXMf9107og8TvGDQrap9YpvTK/5q68ExhPG5sjLaNSmedRAd
1FjvBfHo5o7M8q9UNOHaDN04Pfexa30d8OP+cKiBQu2C6XETdipBr2WW6Y/YeLP4Pi+BA/koAIgy
SCm4vSom6Iht7eLUpaUg7VdLToUS1J7Rar7QUEMdzTS0f7oytXGYGrLZZyikEEHNPdZuOenJrT0m
FOobpgaPAyTu4asu6UT1xW4MIB5qmEIvAZU+DX5aEOe9kSJsBl+riIV4qGZFdci6DVnGo4bvCNQ4
hB1C5gNOWhonzrzVRKP0S1p5zVg1+0qwjy+tW2iCpopCBZecj6qYTUY9t8lPnSHcg68A5UVkIWmd
e3RdrgJzW7d5xk1CeUZGZk8qAVGVx5TjNzFzksrWLfxMIu0Q7XmQxh39Jk5BaO4xvekBCe7qT08T
rceECjANhVhT3AKSn5kJ5nH+aZHJ8YkcC6b3lKr+d5azDjWFgoXBb01Q87vWmrUcuUGb1h87DAcF
KShWZHyvzSytbualAv0zSVI1eQX8kYidJI6i3rQQrcUmk17yjfYoqZPd0BXjqYjYAftORg4mG9px
ul1qNO1WEnh2WyF+SpGZqkXySSeXmt1BE1vzwcH0rb+iLui7HdjqaX7mipNNevbIMScsHKqeNEb6
bDMPObKconAlepUOTnKezK61BWnVTnLTymYyj/wOaoE4xt3iJD1npPLfhJT0pRVx1PD1pK4MfYPC
GY0aiVhpRA5lzIBYeBzl0rWBemap1O6RKYT2c2mH0vrsuYmYbxoxzxQbe8faOSk6H9Cb+TBucll6
yUm3UF99aPS8JdSxd8RWuLlJybjsUFSpHeF7R9p+ltiCE53EceY9E3deMirZFiMXwlXTnql3WKrR
h6R8RGrGpj+PlX1lsA/lpJbqUbwh38RBO4iUuopCAjrZ8H2piEaZj70XqfVTr5aFfs8OBx9Wykom
X9PZtIorWWtWfatgWo+T2ylLCjqgmiCYgKycCkLX1oqIit8qIoNM7HJmd0lkJt/kiFCvyG+UiCDn
lj7CBGKpD5W2uNW6FtkgWyV8+8cSaC7ASSgakesbbPw6pLBxDjzfF1bPvLenT5eam74dpsRiF6Hk
BSILm0f2GpswgK9KY26a0m/GQQx+RMbhK3uRvt7XI7H11ZjiM+jKmT7CyAvyUfZIRbYtLSgq9oQE
fVXnPMoCDWWMsxsQ68hrPPqJRBE3DFT/bXPEt1oM9fBCTIXa3U65XnRH9H5ZsssHmEFsbZNC1Q/w
ka2XNIqMnw1vsdxUwL1I6in0bGlK9m2ByANZJKk/rIc1k5VSZY8wBvR0o6OqHbbjbFjWjcqi/czr
O9aHkCbLj8yWSXitNW2PNnNqQE6kGQe+U5jaNToIMkVchhSSmk06mCaWaJNT5lc5RmDkZgNzzCZG
AB2rLCIqTX9FlqwfOKitiCBsJ4Rd34ftM0I2hG9GKmiHE2mfRKRDkqju5wpPl7Ujld03q4PJhnRp
Lm20FDHhCRQ68v4qp+tNli3ONqc5znppKeyAoeY4D6hSJGWJ2TReQ+q+6U5N8QtT38m5wZQyImLN
4rxBBavmwkJCmqHqKrcpWM55bzq98xInBhKFVCIG2FeiHk0K0XbZXy0cx2lvE+ZZ7FtKJfIq0uiL
HEOTn7MtpchY7AGgDlttnBqPAl0HL5lYyclrdp41Kd3BaTEMXCMrJDAmnlurwIc35QiEiFBN/DYi
2+MAKGAwPivayA6G889UHyEKqvE14uxc38ZT5eBQbpI52tFfcucdakfJ3mii4klmFAf1+05tbWND
tqYKD4rn3tzCCUUXyaNW0+tRH1oTaWO3NMbxeQ4fGA1C+6jiU6ZBmSm1ymZjVh5CvSztG00JVfMe
CH+FD9VlMTtVSt3hqGZFBywxuzihgMG7DL2EgpY08pfQrqPquuB0SgGnkop4KPVwSjjJGdSACr1U
5HPTzNTp0b9HzVclpUsYAHUqmqe6QCB64+kpbDbhlWOZbbTCTNzvST3TIyIHmIK4xn5MUqbWB3Ok
3zfkef7QDIXWPXcRoI8FMmkqC4UrdNp5BwtSNJ9tyops8mjau8YGV2yW5v7MJoe3fyDV+GVAdWKz
CSyLsNkCTi27j7z/ap9sQhXMaU9EwqjLOxP3QnbopwxBEHT0KUI0RPmx33qJUtenVJQyupoyBzXH
VJY1NQr6+O73InGL5NnRQBadOptz2MPc1hPylSoUsXY/D1o3oBBp5u5z0ZK1dFuC3Xa34Zw4xGch
F0clzx42ogecEejeTtdFZEdCXJtAInL9vodpMLso45VwSWCgR3IoQTRmd1TZ6uKGlqWVPNsOMprr
pIib6Z70FRR7OUhmb1n69Bs5q6QGNU3jnRI7p89jUyQl5sNLU2NDYK9z5ABM4zBhF4cSpEasiKsB
taCvcip6zdoS3SDhRBXFNmq/1yQIcwhue/6H607lgKU4R7aGkYOCyUIaEB7aMY5MIIsDu9Xyg5cm
lJ5OaZfmVn4k3kyX9VdiogpGpMhQLU7XbqlhDZgJpOkeelXtdGpJlsyc9qmn1mLQIpIiLadX2RSc
/vZMbbbaXpljH1fufhhbymQsYKQmbw2NAORs34Mx1JA9EBGe7Xo52QhBS4gFbGPjykIP0DRuVDF7
6vQDWY2j2lZQ4cZyarbFOMf0IeO2j7xkN6hgTh/DMIzT2qfF6RrNCYGYNQaZoassFT3fzftg2Ek4
HGsaK/M2cqqIumiWy9ofhsY9tIWRPlWiow2cqJH6MBiz/Jngiul8Kx2sHyxrvcmWtHKfnTkPv3iI
dDufLK72Y9q53mFUtbk+gkISX7S6sp5zHPsvcZPHPYYY2aTFvo7ZGvh9a43ZDieRhoslKarNnNPd
/std+v/9+P9bW7Di/+d/LO//4ce/K0A+/i/yBX98xYGfs9GYTt//71//r78M+Ti7/rUkL8LHxbZG
4wfH1V+GfE03/6UBZHABC9N2wDX1b0O+afxLRceD5R6rs+bRkf+3Id9w/mVDhSFtXueKDv/53xjy
/+lwU3ANwvo2LH1l4xuQ8JSUdqJHxETpsYoi7RBD67hgFjx39cWE9psHzLFDlaSSSnmgkP9Ztk28
9FUuGNnOXXtlYGu0bnFfyuiRAva9J0tiqggPfufF1+a1tmwrqffhQ56lX0o8pie8Epc45ee++fLn
v90Vo28yK6G29tiQC0nzU79WyET+r6yEfz/QlYXQs2azbJUsejQ5TO7QZRVfaZV726iX+gWL67nv
v7K2DnwCvgs+Qpu68Zoc771DbMp/BRr/+/uv/J1u6YkxSt3wYcYHvQ1N82lsL0GZ/mmz/PvaKwM3
R56UhOvEe3B6JNbEEKobi/L3xo3VC+/NMmz+Nj/++xPWdIIWC8ucQ894iJxyvs1wSR1rC/XAaCXt
clJfVCvdN47t4vDbbBP8denf+Q9nnoW2Gr8IFg3qstJ9SLvubo5wylDfmi68S+cuvhq+loclLrds
50GN7C9KxuG2qK3nt7/4r1vyp1u1Gr/CRY7tNF3/gLlspy9hGJTC3RB9xJNLR6meablsUkHVPt2B
1fGNiHSm1xCrGK3w8FR4bPTDCz9UXz70T19mNd6rQmvo4jX9Q4fkcShRYUfXinykIMB2a2sZ30ZX
+CO90V4/9e6LM6BVZchmVXUVqjfSo6H91z+qHjs7ahct9WkK7KUy7ZTipxFeCoFaAY3/fsNWk4fq
1rjB4r5/MJT4ZBgodRA3c0eM8ZrQWQ2YG657TJbulqKtwjFcNwHDZsu5x6MmXl3ASbDK/PmOreaZ
zAOlWnNEeVDl5EOO8wEZ+a5sD5rNHZo33ASwymH5EEZ7rRgBkt+g1aER66eICkIz9Me2PfKXSRUP
9SVb98Kz/MXx+9OzXL7xb9OrnIDfd0qZPFSSMqpeO6dhVF9cNGTCQAVNftRmoKDlx2X5QcPwgMu4
zx9CK33q3fqmUaufSendJKV8QfLwSGH9FjTty9hEn9CK/qg7iZNqvBoaLETL7lRTbp2u5mgeN0Sp
Gp/sof4mJIWG0Ebkp41fql7u6I9uvTi+JluTRlN4rF1aofDg8Mp/YF9wRYbJoeuca8rOHKLVq+WO
JQDBp3i6a/ruMJvaQ0qnKcmr2xyRh2+AP/X6+hAn2UOyKI0rxd1b4ABJanwalGGf0b+srRTI9VDt
9Wy8spLyysHn0PTVkqR1Z+AMIZ8QTS32zakLg6m6RJg4Nwuu5nBtkFFltaIK9J4FLh5HhIdIGw9d
pstbtcnN+xg/th926YVnfm6iWk/sRHg41pTyG2pKlklNWUnu3p6nzlx6zfpPBz0xgRCXgTnwQsy0
Qzkff37ftVeTt1lIQnZLowqqSsc7YId3rps8vn3tM2udupq78YbKtHSsKkCethjsRit+QIOL4L9a
+NJvf8i5m7Oaw40c6wmN3CaYBu+hM7OrVBXB+y69mpEdSNEekR9VoFQKCu2seOxSz9y+ffFzN2f5
Pb9NEYo1ukpqRE3Qe+6ABEBgl0KHcRCtqr/zvVnNj6PlEsRra3XQKlMwK3QOsKdeIhOfu++rKY4a
jpWDkK6DwWG9AQNdH4daxO/bU6yhKaM7po1rZmSyQuV0gCzYdvTj7Rt/7ouvBqokUy3Bi1oHmteT
mj3Ngaka5YU16c8XN70VB4U4RqiudM2CLNTMjcc3p+ztvGus/ge+MjWoBpteWwVi9F5nOoA+lZQL
e6FzX3w1VjMd74BZJG2ABuyQ1wOBHlolL2xJz138P8bohJ3B5eK6F+6xv82bIaSZ957nCSX5nwMJ
wXvdCcNllsG2cextw6LaXGcXHujy4P5zJTe95Sf9NkwlxRNrSJo2oKpENWSmwZSJD5VIr7Vs/jmY
JNBT7g6sNI8u8EvO3azVqG1sCvcUxLhZpfjJ+7TBrdq8a7IkJ+efv8ajRyQGs60DvUaUH3uO4xem
eXz7QZzZj8Gv/efVWz1BjwiqPehbJ/+aSxAlSOzJ5+pDdzdXo7oXvGYEgVf6HazUOlwspjh9LQ1o
eVbd5yhP9jMZUp8Q3ht36Jw1HwcwMF5bw7mXTcMNyfbfEQ1j1O01+50v0GpCaIV0RrgQbVC67o+I
WpbfIXJ4+578eRuC6/qftwQ9T0geluRhOkI5QofBxmM4TzT8dzaCkptOxt0uQwt9evvzzrw86ySZ
GSGIhyWgDcYMgixiKjCy8X8XmPI/+35zncsGKTzM605hqZ3wfim1A3eazvOFd/PPCyJU/n/eKs1Q
KgrzUxtYbpzQlLXktUnG67bpNO1dC7rprqaKDsE/nyvqIFZIoW9h3e0cGOoXpopz937589+mipDk
nDYZ3SZwWkwRkdV8t6fo0mHnF7PxDxORu5oW3FGZZEJTNvA0zzypbaFdY9x+dcho8JFHz7t07JWT
68bidsLHhRAD7VMWO947f91q6iicjFkWB0Iwy+axKOvrLvd+vu+lXc0bBcZ7nA1tGxSO+Vqq5neV
fNS3L20vX+9Pt201uAcipzt8iHVALEp3Qrpj+ymkMs6rqAJpoEYoE9LRJM7Xebbj2NwOlUYACpPV
ldIi1rXjLD94cyh2zuB1HxyZK7eSYLP94KGzwRCIfDMMJQoEpAVFKOrDrNvZLi9VmEGx9bGCcbhF
+ldtFenqu15Z+BKwY8hZBduL/0UeWwwOONoGY+8mGdYvtaoe3MkqT3E2ZSS5dMmd4pkwqGz6Q1Kf
3RdBAisnvzDeG5PQPxS4x15CMUxXWrUI27AV7iYSyrupwZI/OOl2EjQCaPWgtXRs9TDY3ovTo60e
dBfvGxJPHxPVtzFRKgRXyTtXG2c1IJpBybAwFUuqzijQR4sZZ5m8MNOdWZid1Xiw49I1e/hdwRgl
EqUZmtpEzX8QdUzNwc3piJLqSgM35eQxF3F0YWN6ZpZyVhN6X0OvjFS7DJjK41NDajlaIFmdRr2/
8AlnppF1tp7eZZmAeFcGYR3ewG12/UIHF3RhPPx5OKyp2EIfoHeoZhlQiu82MaiOTU9AJpUDBezI
pIgLT+fcj1hN5uNMZgSo7CZoyuoer8kXNS8+vv0Tzj2B1SQ+JoIUKHSUASgq47NbG/IxV2dye7CU
bt/+iHPffjXXTQhVc6hAZaDG6s1QTt9T4V7YZ5/79qu5ri4nPR0i9kgoKoAMd7hvMdWqaJfQA739
7c99xGrK6wxdOOrU2oGeqN5NifjqiBq03JSTO76rQk4a1D+Xuk6BSF5Puh3YpWb7ozl9Qmn1F1f7
PFj9z6+ovapIoIetoP9wbfrHnd+l9W3ZvK+yb9qrUw4ati4i8cQO0mxTWwd0p2/f8jMvzNI9+33p
d4SrYDsTRNj1LWqq4WtEAPD7Lr163fVxtKu6Ue3AwQO6cUIQBenQXApcOffFlz//bc9SexDXJ0iw
QRXjtvaK0dxAMLjAkz138dUUbQxjj/hR2oGlFOm2ztq7kLSqC7d8eWR/WNh/Lfi/f/OxQtbUlHZQ
qX15N4Q0UiKvBsDvodMnEmCACDIo27cfwpkhtU7QAAMN5LE3rMAdSQrx0gJDjlsrdxgU8v3bH3Hu
Zq1GreJ5OIJMzQoGJGeDXT0puvfjXZdeBzhHpJHpZT3xkCsFVZDaaCiptOrCvTnzxa3VeEUeG4sU
83VADFLva27+oY+19y0j1nq8xp5aGYldB2SZ+mhlsFSU5svbd2VFCf33ccZaDVobYn2cWi7S4vQm
b52Div8lG/d6/jGMw21T3pKhs1W1wyh/6Ma3zHhWzfnasE8OQt7l36qrZBb7Obww7/3ql/3hjV5j
zM0YcYbAPErKzoBLfgTXQZwsqhbkMCc1vKFRYXb3TpWeRH+XL3pwLPldZR7GimLz0sSoUKm9fXPO
PdTlz38bXUOaFrNtg8Zkc7AvMngqU51eSg07d/HVvICRNIF6n0N6cK1bp6iuBl25NBOfaaMBTP/n
NwfMbg8omMgq6trh1YpT0vXK6CvFeSD0s0ENtLKmE+lO35CefDS1Ehqr6j6OeIE3pQX8gKCkxhcC
tR5uWczYGKq3RqkP971mRg9Fw99rWhdJUVF+BvTT+3IkTrKybo2qyt55+1e7hNFA09SRlhgoavxT
1+OKbL9+vnDx5f3+03u2mmlmiTtI1TQZVGN2W0wtiggOdhiO5Fc9Gt43ctdAaHJ2VAwJQxY40fi1
A7FgD0/vejXX1OfZaQqjInU7CBfNspcGCOEv3Xf9zES/BpInbTxX8TxmQUfP8gQPVvtAUlJ6qysz
/JcsiU5QCcsSUlRVb8ngHu9A+WaPcwdLgZjNbD+IFgzZkNrfYgRkN66Rq+D1KB22nATRQmgfwaDq
+7AdfoygYqvtUAw2KilOLTJ5X0ceuvo/x0CUzWHb5T03HxdADW2ME8X2fXd/tR0huyoHKh6JgFF0
sJ38yWqzCxPymWmBdI9/zDmOa3FyzVoRoBz+4ZXei2ZfmFrPXXk14agDhjqVHKYgqi2YMI1d74Du
HN53R1YTjuXUZCIh3Q4Q78sd0ANtO3XVpcG6qKz+NFp//flvM7GBlq6cicYKpLPHO7thV0Nx7CHv
TrTcpYWGJO13avHVWJb25IfnaAc8RJzsT0vbRGggHzNr28YD9YMnbLt76CF+5IHsGmIcRR8Yp5s5
/ois1XfLZ4QN7JF9Yegfwr7aNVQn+aTWfUEeDqNu/9fH4kPavO/mreYiUuD0VDOzLBhn9ZsomFpV
5dJgPvPU10lrdKO11BCFCOq+oFc+gonX3/fM13mXiSciWxG5CEIwaoXe3Jfd++ZNY7XjMaIhjcUs
l3mTko+r2LtozD6962Ybq2khY4KJJ8sGSGqfQjNAwvm+667mBMIUcm0A5R4YyFq3HrKyU9nVzv59
V19NCyIkPZkDJ1cvqtso7F6oyz2/79KreSEvKilkbcpAnYW1iToBJzoT+fZ9V19NDDE8GnvsdRHM
Xg3uoBB3Zqh777z4aoeAe8VW7KpLYYtHz5odN5tm7N55KlwHgIQzCD3yAvNgwi++jwjxNnAevOuu
rINshKmif2NXG2gp5oR+cNlxeaF+fN/VV4eRmapTZGuJDMzKfJZp/i0vOeq/fW3tVwniDzundWRU
iAtOdETvBCqpr0zEpAeeLPuJudaq3BNsbD+Rp2Y8LXP0OLfABJ7BkO103IoTacsTEDEMdg9RP++M
zjgAEoG5/N0QH7lCRmHYyKwbnavYiP4NuztS+/VNOZ0M7SaJ5BYTAziD54LTp83cbuBrbduF6h8w
gZe5dSy6E1HNy1TdOINfqilRuKeZ10IBNsj6gUWKbIwvY1E4m7q95X/UhckGwfBbd/rmht9VF6Q5
eCxsF4Z1w2JgzO73ejw5drxl9ld4WG5hbwBgLMtC0VW+FpsHPr1yyCCMiB3lhyTlYypPGHZ9Jf4R
AnmU3ivYzF+fwyWxl2yXdPc+veWvEQO243tYGqgJQKPcv1+3scl8tTYOLXgwPr5smo3s7/htafij
68s9N4TVDBPXVZiZ2w4/gXTgVdfVVavuvZAcBodwDja2DjHifXaPQeO6Hqvn0ENpWT7rFq7L6Kbj
WKMtXD7dfuY7RNRXokwedY2McB3KAMwTU15DfNtJUvFsNd7NkUY4BPS6G4cGEsBRyLQD9rwM7pe2
G2cd1Vt3XG6hNqobDmWduu9qe8s3b9vP+AsAXk7XOUHwWYx8EGtXeVp+o969uMK+pQjgqzOkuXcW
FX4dkn7bPMREDpAna6VBswAKtdD6EjWX0pyWFelPg2E160dx00sV4jqbzOGj02IaB9fa7oyCR5nU
RHokU29dGHpnlnJ9tQa4BRjGHk1IIGKwpVbxyYzsC5HO5y69WgMqwusFEBYR2F1snkjngSo8ghZ5
e844d/XVGlB2pMZHy1GXjs0LiHSQLPJCDVZbvuGfHsBqCahoWsMNMJIACjEKtxgk8HDFAIs7a8f7
v+x4GvEw8Or18TGetTutfXr7V5179KtdWwYUNBvTMA1cI/tJz0sJQq8pP0rbFT8NAPF3bjdd0ned
+5lrPXMNSsEuZzsJgEpU14NnWQ95Q8J9HiaUP4Bl3Oaw1TdRWmFghEY1MybxipUGjDewb90pcSLt
wvJy5oevpc4A6bKszmQeqGlR4m3Ts7u2cbOXBPIHs+YU7TpQZO97d7TlS/w2eF2hYHWF6Bnga/5a
Ze6LnKKvbz/AZTn8w6vzS9n726WzFoNPjYgl0CJhMT87sI9E721S6KcnVdTeUfGyaUsOUvG+I9g6
Hc0ZtSl0R5EFOrS/DQIXuo3ZOxuN6wxn17F0TP9TFoih+Jzn5VcSpr+8fafODOBfb+Vvd8qI60Zx
zS4LKjE9aXb/hXrnhZfp3KVXcwMIOaL8TD0NWkd9gg7wDFbkUhns3LVXc0ORNjUoMS0LvF59Bka5
z6r2wgbuV0Drn16e1ejXQrfoMs9MgtrR5dU4qWCcLWl+hCjk7OJUxyOs5MTH7Qql0nfZMD04xDED
P7Bkuo27RDsUoDYhh4B6xD3X74axSHZJRAgTRQXtWGPv980+sveCH7EddC0X2xg+0oUfcO5IvdbT
1s1EuDde5KAbcfVaAnt8B3Mo3eQC/kX+wH4GS+6Of6gNxuyefgJbrcF+thxjl1rBsqOaMRKxqjdz
oIuPBIKko8IvEgf+jEN1a8udcOSO3VpcE4PB1qF3wUWx20qML1I8dk2/NcjhJpju2Pbf1e6l7y6s
C2cevbraAtvSUUsr5dex8U2mg3ZpkOnY6v88bawFvYTf1APV0TTItDL+MCVlt6d4On8y7cE99skS
Gel59U4AZNlpA+H1xHQoqMk91zhorgrwsyNcRJ3rfONZbUiazajKJ6HH1CuUxlxwzRqs02Ygo6BO
KHoTIuL3MG4PRhfPzFNDfzcWlrgxyF/Em2G1x7zXIcOWdqvtYYGI66HNmw0R2fqVCuh19Bs82/sY
zSFPyFQ+uYX3qGbqFkr5fdxC6TJG0CWZhSCjnads42Rl7TtxCb8gzAkTzQGLb/MkMUAVeQY7eULQ
1E4an0yiKveTnoudkSnJTwVww1fXG+wfPRCTH2DGmvsZpLGfCE/svJkvgYTb8qsOq3BYJ9GOEeL4
FcZnisuuvknSUYX3UUd7uxyzk5GCey0M48HVrG9pbCxRWCTqWHZWH9M2Hq/Q2TnVJtf/H0fntRwp
sgXALyICCv8KtG95N9ILodGO8K6gCvP1N/u+7W7MTkjdUHVsZnllmSg7VMPwXbAJHfWzdu4Cp/mH
DjB7z7f8M+z6+mNoHPfiYMI4sDY/7l3sdQAZSwY/WnvWDy2QrcM8LeoItthLagZUYtwe/tkZRxv4
rE+kOm9G3HTFOwbl/r40+hKeRDq8kxOxvB0GvfftDJbzADDnies6noAjHNfByXb83W1kmdOKgEVZ
/AG60nMH1afsOxBovp89pNVYPBS9tknCJyNSRfk1L32DR5tjBLgT2AZQJYk0LB1X5ji+YFzlPe2d
XwaHnEMgsvaBv5ZJD2m8qZqB6gpgoBPh0eCjAtd5WrGdYNwoPeNvOYUisVvVJ9lYTEcQEUaUbbba
F40vEgho+ggcyDoBzuHbWWD4wHVZs5PZ1v7Bs5vl05xddGGDE57KdjEPE6qEqEbjEOmuCHem9NxH
I1DtX8gO9o0s46EohKR4TuGER8x3E5X56/pat7DTItPIqe/b4eoMyI6CMZKcrYyP9V6sppAJpHEi
a1GWr7wI5t+MVgGw6zXkDn0CfpL9g33W7XRa23+dzJEgP6u0+1tpVe5DA3ePpUzz0KUiSFbgPfdA
cu2YJMP+aNzRhviGPv67rG2cAXOf7ca1XuMSezvYHUQrv1iaeUI7szoH7Nt9w3WCmreSXSpdrfSK
IZLCYBZ77YHyKWyj3lHBxabs9lDKtVqm41aP/Um2ncL4It1zP9/YTF2Nk4NZZuc8+91JS03Cq0ip
cNpEk/jjDmzKixxAHDJvKFzzcSj8jVWZMHxa67w9t+Fmf45mYd9ZmwqayFrD4qx4MQk96+y0Guv0
lIOA3mXcJgdzDsYBlJPfvFuIKq+u4cgDnH+HjhmQ6ij0a/ufW8HLj0vbVHsGTMaLVJRrKJwWFnQi
zDdHbYFbJateqgsL3huuK7REAH1F+xAMZhXuBLLTSMHcep9btzw0bNS8TaN2Rra3cEREYR4sOxSO
NzvSAF6DuSQWqLZckJsNstmAg/LiLMO8/Te6GxsrQd2vXjK50Lv3N8MxYOKgsRh+DQyuH6B145MN
p1IxB75MP6WBjYS/yFXvKkQ7RBw3//bQx9ZdqayFaTNhq6dgG72dhka17eoQfL0CDGbQnWht8OJN
GUP0ZXUwVf39IBp9wF+FfKNXbFc5PpSsLRPtuSwwCTUuvw2eiTqSo90DYw/Y9llzm33+cboMo2Xs
mk5SxOwCc9ptTmckno8IKWxn9WRSIIQZCER9nJhqq5Al4CSwU2rYkqmMyu/+ldO0fWNvHiN33VLI
hkWsBrQlHSi4rb32s+g6PCMMlbU88Es0V+z5l6NC2GNkc7J6N1Vb4SJySbUHoE7QS/sb6IFNptl0
H/FGeNj+gtlJ2C1gl66f0Pe5I/aWTNe7Rdhyp1zl7AxPuDvwg1tsadgpYpxF3OeA6IIizGUCa2Dy
7q0RnZPLP35N86Q+ZrXN14xRXFxCaul3UxpUL3oI06d8KjRVEwlpHPhqkCgR5kbUgNJcIweST9SU
9Gx6Y3CZK6unCIGl9W2vLjxIoHBx0FrD/RQMKaF61kAYWNqTnS9UEKzWj4eO92h0hz4KR9t78NZi
xIOAK0DBYW5f2lRk51zq9lAJ7ezMsGnfjEG2x9xxi/seCs5vmYPeh7yH+iQlbilG+4Hfyo7zZpn/
pem6PumbWmrqQ/0XYmiw31ZtfDiTZZxm1dufqrHgGcAUSRYbIh575R5+bPMLkeAPAOCHvGzgqI+W
/YQ/boPgC/nbhUCxL+oUaRcXQONgyAvGdkt06JaJF+B7cPwFBqFyvzcH7K9o+IECsdR7gLq3zVlj
S1jgRCogrelhbOYxGjfCSq1tn3cUSF0Bnm4HDgHmC6sTUZ/jJpQ2sd1QGQK2JCOa+ZS6sfKhnRG1
RmvDf8/s774tY1Q8MVy6Jp65Mp6IZ37MFkJ66d4kLU1o3LE5L08N07EJoEjYIXJh1gV+3VCf1lwW
h0befqMMAYLMLesQZLr/NE0wHYEz+ffSSPUeJ6b5PHu1taNxV+0qBzBRZCOiPBSzam+yn4ontDX7
17YP8bN0o1UTZymjOPpgR/JkUNo8pZvZMsi5yr1S3gwDK/T2qx18Sq1+OmVkB5Cf6Q78EtcYsfvO
bgoDPWGgePiX5lxh2iV59pd0J8QyYRFQORtynTNBTnHDvW6zfzrsQar6BT6iULYgSgpQH0CtzEK+
emvQc1g1DqDUEDdI71WHMezWA4cRNTxnNA+yBd1Y3nYzC8vYzralIfb0M1ujABfDk64H+8rs2rNT
1EHkFO4QbXBFgLpD+ODl/3eLbO9Z1IXKmYoZx6E/ZS6MWjKJTmSYEHKIZTBlIGG6PYg7uKOnvs0R
7nS801B126jhJjk3HczttPWMS21AqthK79QWjnFt+vktM7WITaZ9Txqr6KcXlllSOtWvXLV/rKbu
3e8xgjgEcpROK+ZD5IYb1jFK45sKqBlLlDP7lnDuo1mLcu+CUi/zdZ+7gfoc+QHj0QHJXBiudQy6
IX3z1CyvG9dnctvvBPTzwmEyJ5Ox6LdhMyHtFVV1Wt0FbvuQDXs74NTmjb25LwOAXM4YFge7HsND
W4zIQnUDHMeAjHhtZ2SgA37Z3WJrNoVDOcGfAZm9KQLFkN3YfvS9K6TH7NKXXkX9sbXPJbFJG00S
mizhw/IvbBAb4d9cEdvAVqNPaDhLyrIam+S9U+N+I/IihzIwS6vZre+HUYxXb0ARF2WWVo9bsASv
nZRKRZko7B80C9be0zK76K1/IGYUr6XW73os03hm7D9Zt8xMVkM0z2XVEWkwL4Lkyw4fZCrVP9Op
5jPkk18v7KEP9YV427zOAJOTOsB4M2Edc7hKTPaX/l0NSx/SjUnlvVP5ek0HUgrcg/lwu7OHqFN6
jTgr8aGwXZWY82AijWj99rNqp03HXlVBInPAuXkFwNO8DIO9Ksb7dcj8y7Z2xRcI4fLAkjPE26aB
UVbk63EJml9q+OQ3kNsuFefuRbFhsl8mz0zStP1Xu2DJGcNYUPPV+f1qC958i4ivF1oydWqte4nH
Nh48O2QBopKRg8vhaNk2x6KTO3RtZ2xuSm0/eYocJe6CcolXowAIU7kTxyh0Q7nHKORMce4sBWBj
A3ZO3v9p0PJcy9YiOiSIYTW3+ukGve37tRt2oso6nihzY5JLOxub5a1JdCFDcZlzODRlAJ8WV9EM
u3NddkZR/XPM2XuybZSeigLtfmn9YYrUaDSvIRwgViAaKuv83P8B2tan4iYILKHz7RfZewdIEc0J
LhvSK1e1+9AMGXOHwPg5eJ391RduEGNkNGOuT3SwabEc2a0bAZ3O6tD06XidCys7lnpr79RidUc5
gZm1sKyAmV4mhB0qvFfadt4kFGg8GxIOP6MAUTjxSGUsVMDV5ngzJywN2ZjnO5h5PazGVXJKdRk2
Atg+QZEGMV0HHw1J374Hc3+LGzzzavIj7BAIeYyfExF7K2Klpa3lvZVnExksvbPBGacdlN48aaUD
Cd9X1Uu58hNQOfdPrNDkBd+dEX6Mk0Eeu+j2sxknx94FXRa8D5M/QQJcLXa8XXO6k+m8PdQEH3Hd
+87vRl1hi0QuW7wXSzq+6tWEi2ku3n9g5KxjJ3wZV57pMEnm54wm5AsWWe8PloEAgBn8CSc0fh3b
NGEsevZeLCmsarbCVDKwNf0aZtx6eZ01l8xR3mXtTCvpu7C8AJluj/x6237OEPPZrCSfzdZirKVv
xd9uKT9ky8qXJGMgvSmth3kbQ+j4Tjsd3WL8ZcTg2wV41yGGAHEOKfy/Oc2LXWPlaKiEpY4jNozd
1AOZh81q3pMJ49KDIAPxe8BiX3FCwf9cH7TidFvB/cZzma3PpFLhM4RjdERlvuyUASe6NfmC2Hrw
krbGNCnFJvYy9dnAcILurr3lJK5Q4Q6WnnmCwertbKOQ5w50ZRRaq/tSB6T0nEIkeauBsjjg6XtG
V5ZjoK5XJn60z5vg2S+wq7SJvo3WD5YuNtZEg5KKobz9hOgGMiWPlQjt4b1cFuY2OMgjnRe/WbZO
EP/6Cj1wgCG8dOu9FcISK5GsHLobdGwu2QxuxXLj1y39PfD/Avro2P/mXVr8qXFxXrgo/bcOWOLJ
cMUtXR/AI4MVOGxZmsaOIckeN9WdchGs911Yp7GNCeCAQ329T/lbgTgBQSc2GBIrYAwSpv0aA2Xs
IlaN5id6tHz4XW4cRy22/4BegRk3abEBddwei5X2D0arn6YujCev1sYOiqn3FmxNeuwJvy+4rMhn
NpKJpUnXKFg2og47wFBdsiPFsqz72kCTvsNekz7pm+hUu+w/NIQnRPk1NEbVWfazJaZ07zDfdMrQ
GbMO6Oo3dprJKsg0TtrRcucN85/Z8VirA1ZKF9EPaFTC6pu4oFCTF+qS0lIA0g782pvpsKqhDe5G
U7XXaXGRAHvhqggyM31EJwHroHFGnou2PSBIFbGX6eKPaPiYWt/1H6l+OLAN1BfccXb7eq/57D13
3LeyeZbaeRB6hY+13mwGU1Hej6zjIauYxaOXD48AOk0vco3FOaNTUWMyZKZPE9U38hsi9x0OvxVv
fvEnUF0szBIV4LT9IwP7U+fpZzXWDWDXrIil8pPCX8xELUqskO+6PK695cuExH8KWAPfVcNaxDaQ
Q1jsRvtKNzpLJgo5+xFRza7LF81SkC6uq2uwhmTwKmdI+qDPl9+ryGHGY7XhnQr/pSDYKZVhPbAm
8lhlj8WZQtdTxRQetZINm0vlS97VCWJbTVS0Uzkoi1rV7qsUUpy7ltPKaefjjSH2bG2Lsa+Lv71J
PhowUnmonPWR9Mg/knjr2L/hiVTdfWBGfMBgyZMsx5nszFs+ptH0AWtTA+Od64Pnis7zRZSGeM6d
gv1KWzXvUmbOYzpJM/LtYYk0XDz4Y5Ip98ryzhROrPvCJUHuTD9l9ij8g3L43s6dS+rQxw/Sukuq
ReDK7rwVqRqQ7RlMy1tDueHOJDT9D2ocdSQDcJWeUINO+XhXdeUbn1mR1E7/Xz1ZA+WkUO3mxqMh
3U3v6xS8EJA9whIgbbbEdxHWr1jJyhPDvH7cGDMQ2tSFl7Zhg4qWmSrEat+Tq0wRL8tdw/kCIRKr
Ejbxkxx5PyPf9Ms7VRjj1WCnh3pDuzxOdYDDCTMLQYa0YsCRK8p4iXzW3RdjeA2BvUdVa/jnEosL
/w8k9k0BlCV8AswLjHJXIil7t8I8McvgOtXC3k2T98dz8SM77vJu87geC6uTVw9C5iul/mJvtPl0
8KZCRBK3J1+nm6RKHboxaP5TGe6mSPpQ5CcEQufcq739DMr+6HQ4q0kG8K+Cqb9Z0Rk/idyGkey5
t58MdGRmGwQ7uy3kwQCQcjbsEeIA+XzSoT7dU8DqEzMPnWMje7gkskGFFbQIS4Ym39XEQYlnGH7S
Ts4aW8PSfACA9s5K0O9VuZtQJy7vUfiuke+XJA1mdjZ7WHtyzLlHrXmPkGS9qrIynjasD292yafO
Nx1eAtEOOxVORAFIqf3AIlN0XV6voIEH1pJBEg38uFNHZbtzxpgIH1GfC4yby/Nu2JyLSrurj7bp
2mcDwxWtlngTGgO/4Pqt1yqPm54gxfVvPt+lqQ+GU2kigO0HAwK1A/xcvlT4nqcSEU4gcXTwXYPb
kD/Q+P4Y+W0s0Szu9cKoH+0OQIbSeoKWfxE2OhVqlO9ocsC29CGKL/86zCwLiVFdpZRlLHlMoBGK
69jhz6xCVLeVtn5srrYBBCb5HpxwE/dN2qovTTXFJga1lvTJwXCXqK1ZjybMxg/Pp35dDm3+0JNQ
nOa1ExegcpgV/MCLvTBkEw0lCPj/szfS0xXWAabswaLq6VvDWz4IpMLt2HG0mMF5CKcsNgR53oLw
kS6D5loOzARBl9qbHiTJvFt2yKQ5bSueZtOdxycGTMsfeLyR05tvPBFcgUYBZdOdUAcKVB8TlCyY
NcR6R0/XV7T036Odnoe6ux8ar7wJ9C7F9jRuXuLj6izyYqA9MTPtgWYwCVxP7h1HHAe0Q7FvhDhn
21vc94fx4BdUSrigV076tXnWW3oOILYe/TzsqUIo6iHVthvs8DJxwU1TsEc6nWTtpncQfJGeNPKh
7O2rNFpx9hv1RvP0EbbOxUqXp3Hk22+dlG0BmNoxGpP5qPX8mDEKFXXYdpPVLdrHqgo7YJSbfgky
j4p4sf3JWtHvC+Nb9uX3ZlPXd6AdxN5NeDRUM3ujq1/g4ZTeX7fZzt2q9THPoegWJY9KTpiGCjOs
+3elylfQvTs5+W+10+JfAzm/GO2nXw3/srFmkprLIoW4f9vKvOKuvDP8wroz2uyZFku8NduTkGZz
EkI28Ipppm3DCtS2yd8XQ/2W2j5CvAb0HS4kQPKZckF1KL05SIDc55BuNQLE4VrP5gSE1DouzMHG
FZDq2B/D6i5fTOPez/nxLUjeTmleBiaZOXqaKnbbPMRqDEJbFXxmFv2HBfppvE0Ofp7B3YE2enHV
2qKxTcFGhU0S3ujBc94fcfsxHSsajxpkW0dtraYPrCjrzslT6AZjfq0G8+ib2x+2qszdbBEmEeOp
45KNCJnqlOrTutz1PcO71vJXOljmPM46QSKPKPvHk6E+b1OuqIPJY7C0h7YvPsuhuJKfX9yVuz+d
8v41tezL4P/nuuKjM+XZNrNELg+EBklVUAzxwqq4lOXEVDClefKaGUNm7LVj8dF67c84c1wAR99L
u/gzp5N/cZZAn4OJmp/IBvuuEd0ztVw3YmT9taLCHsl5O48TrrrAYA3asHCvCn/+LASny2BjHupp
h7rTo7N257HLPql9ol8Iv8O2owDWxzlj80MkreZqIiLfS9Ryp1yKKZ5tnCUSVTcuFPoH4kEYjNtn
0sKti+3yNCh2NcLtownNET9Bf1gZbGnhWsWojhB7Oj0+s1Y4523L9ln2AtTkYhmP1kxeuwRfHPd3
qf1vHus+YqyaaE9t0x3ceqqvON4yJ1SHvOOIWB3jF0H8EQnNcGJH5UTK056Y9Cpptaj674wVwzhr
aw3cA+sxJYXsLfNlwlxYTUe7BmCuSltFpOlvvRHi2/ADG+ju4i9IHrQvv0Yx/zcatKboctpPudBv
6e1V9cK6o4ngk75ZaALyzMA5RbeaAq1Oi38VC+zGoO5XSYqOlBKDCTnvK/X9f0Zt9EeDrdLBy2+w
3v7JXEh/Aa5HFYTbKDdNd2dr75PSODLG3vod6/DZY3zQaoHDYf6ZsCdgjkE70hyG9G+Bfgd2dJdA
Dsfa3FYfuEeC2KmbOzx3zI+bsan1rhp5Zw20mZG/us8A3CNd9/8U8Z8pYJz5qTUQybbMyK0mnR/T
2RuMrBsTNGntepcaN0iHqYv99LxmRae5aD4ivSLKMotLpcyLP/NH2e7VgIDNl9t1JoYFtK9sHxZv
eWZVZpfb08F31IcfFsig/Sn8D9LnwfS48FISIXriP1lj+ck846evbtI5l4J00GFJHVlYW0GhGfVj
ILNnE4991NutT1NyuZReutdBV4JiL49Nb6TgfNr8zi1EeQjF9D6PeLzRIt3R46w5hmiT2BqwSUpA
TXXmb1czDKe4Wze6FiqTAbXo8pNSF7UxL68g49FoU2pIRsNG6qvbneflK2dP82Is1avp2nw+473t
MiCR9l8Tz2c8DtNrMJbuLm/Vxrbp9jVY4d+6qL5EOP6lx7jtjAAThtUubcIF48VG2b2oTVxL8z/L
kT5lUrc8OkxVX9Vc1dGWTW5stKHzthCs7+wxP1vQ8ZI2oKlRGvbwvA6um/RTd2wK1GXce5rWM3Vx
3BA2xpeh/q9YpBv3tfnRa2NKjJKiw7A2TexuDKcNNhcUdOz+WeUkTtmU+uSSq/wgC3xOoUgdqt5m
xNNHleC1yAmC1JBx4es+Ri5ZHT2l393OGO/Rv6W7LbAYRXXbaV8s1fJSO0P1nuuSwrCTjy+BTykO
88uM6jnzdsYSeC++0v5T36nPAXAy8UdgATzIu+1x6ab0jtTGeWmMwnzlJrCf/awjSPOXp5RmAcQf
GewFGoaYL8b/gzZjOPiowPmsOctTc7afhx4t8/9D1XDA9Zqw6aOuPVfg1QILT3127V7ttXN2rls+
dwHuZQMgbURW0iabpcKnGaPBRQwtJwkkqqhwim9WWRHbEyTH3jaDMrBoYzGBIA50FlZaz2523Ibm
dR0KfLCWrZ9q6SLLXW7COQWvL+8ofuODMHBD3WlCg4vXI2k22Fs4dkaKdcHCD41dYzluN3G6xdO7
5kjnPHTXfzixweCr8WveYG9G3URLJWR1N3HdTuxMD8Y6wjznhMNd7NAvrzEghkvdiDFuSxFiGw8F
lcBUsXTC6txrbjntVYitgE8CldKv1iehfKYAKpOFO9sqoTS6JRdlCjOvLu0HBhOWJ/Qxt+kb8xeX
Cd4JxMivjt3WiWtMNB6l2pIFcTwOuTGap1qSTdCkn8P0xfecG5Kbg7OPeT0giheqXBPqC8Yb1AwK
Sws7zjxAAP790a2PSqjhaGlqBlQXPTcBgL5dlpwPEXOAPGXpzJPMmEwmkI4o2gyjU7y21bieO9fo
k3p258cZT9audmYf+W/dEkgZxfusIGNuEPmfxDy/Ul0wI1Qtm8N5nqrjpovwftmC7ComHB0pRuRT
Oc/yoIthewrELLA8o5JIertI75ZpKU+oWuzvoXC2ZEtDcS1wXaCWcOhk9c7tUnDz/AAX2osremwH
ur4231nfOBekaAVl2DSIhtlr/ktHBzSQbiwCROZIBBPim5n+nWHCn7zQFadpGLfTLJRzBSe9uYAB
y+Zn5rV64A/3DpByE6sOmge0TkguVm80n/1uqr+cStjnBS4+41Np/+EEs/2XJpnHDEyKnYNOXsx4
F3cFFVMnKbY1v6PymcVLlon7NkBX7tpmQwUZ3wPw96W+inZZDnTB8l1f+KzPIcI+SVVTzlt1cKAL
bX/IxrQesYJhF5nwikiim9eKSP45HEr5X6bF6rM5X9iJiSnq1mxjHt9ixKWYGJ2xZiSzm6Hyx4Wi
2a9j5M3B2ii3xkvazTrWaUXhu05D7NplVYOLGQwq+ZNKyec4ZhivLvelYiwhslTnnzddlfdL72//
2Vs78Y5IaJ66V9/SHMgvujY8VqvJyQgB/ZBlqfOPp15ddYaWk/nF4HnT0xgHNg88XaYmR4fHnO9n
JvL8TuK83Vd6I8W3OnC7ER1ahzWtDqL9YUUblUdz7o0Jmhx5ne0lf5xapAb+mBlJU/iIoZC4YoKm
ZUcxNDgM/J7M5uAbjcphCb6V4zVHa6RwXSh1ww00m2VQoBbiy/OWnnCv7dZ/2FzXhG4hzdKszb61
4c8n07T9V3+oyxHEjDMnQowL/RoOXhrS1PioBnim5gEIKQN2wfBb8uRaZTvelz5fJmNxTvCNpLF5
oinafovCm3+7UAeYylMKbCJwHyfpc9APS/a7eE71XEyNn/jKpu2XpvM5zHn1MA7QybHsct+gJ7jP
uO6vtTOygbPOl9qz5Qm9K6MTS+UNH1vH5RPWf/PMz8Zb5aY+GmLAmjbgoZhDJz2ioNrNTLnv0mXt
qCoZ7A10c8Cme5Df0xd7r3puzrDCQKTN9KUOy/5tk2vGmgZVjQ6jDkYmJ5spLRn87dm8IKsRnMMl
boy9sCrr2roT4rmZdpBfM8aTUu3+No0wu+99TZupKmRM29d/ULYD4mSQnwZCUBmVZCicifnm/nOa
GlfmSJ2lLDWerqDwn2aLGC2bswlHMF2Tx46xvL0aRf6CPIYRgQLl4BDyp0nWOOpvg9t7dF7b3tb8
OIbKulPPvmqClErsjAqNtvA7+9IGaf5dVjQhzbz+yLrWiFpOAiMGCuYWyWC1w5eP8etj5jPZ4SDg
dmC/GLAaI0Bo0CjAFnhxD0M+fs+VzGiFyq8i8JcDu9PjYzXMY0wILo4CcuV97Xj2u19N4xFT+k2S
ZlOaWnoifZRh5DfS2ptdOu18XTPp4dZzjKyFabUspx9uEcwO3fol3NU7rOac7uniBKTOgY+UaLWT
FlUO0/j0i7dwXvZhYNAvnsPpbtwqj4YJvaEsBcFszfaELcxX//Up83VzPYSxYvAnKmp2WrYwyA/I
fSl0mVl1h2NCN9Fk29lB2A4PZdG6iTeG724R8CZwP9efuS3lQ7cEP95kyquYMw6FEZO4U4v6jTNf
73KPmuf0agKBenHWnlKB7OxTqrBrYZWuLis1smsr6JpPSIdjCj2/KInRe6VTc53nciC8LWFyzvP0
guR7o6/uzu/ukpY0OE36GyDCWUhGUU89rRvvNlGtiZUKMsGUV9+rwfAJyFQPriM/efz904bcNCFj
a45LM5qfFQ7z85rPtJN9ZpewJ5pvpTSY5Kz6Z8KxPl5ngRAszY2H2R2XRPiBnzChZpH41RVtRoZh
ixSZK0BL8ups5NcvGemUzvalsnljIMizeS1ku/PzrttNAWLhvu/De4b+y/3kE00bdLfj1Kv/y4M+
OOiQolWem83RxpyCsUiNF49rqKPThnJPd3N57RdHPBdidU5Lt6QH20j/pOkkDkteGdclV+I7HST/
OkzrtfK1e8pZ0z44ZpGfKtnJQ9/p7LlaqAtEenaN+2LQc+xoW/9MTbl2/G7OC0ITfLy53pivyYv+
4KcbbXypfwJbMURMtv+Y1eWKcrgKrCuS6hJhOR2pwbacs8OwT580o5LfVZcufIXYUg84Yn8qNM6X
enS8RzidDOZXxh+VrfV1GmhLCkc0uwGJK3e5ns4oQOYDVb/1fisNlWRN28bTNm1/7Cz3car5dmw7
6/jSyFC+Dijw9rO0nRNITpHM3A2fxdzumXiLtOw0pZM8dgqmLAxTPVNIpww+2k6kDDk8pItV7Qrh
CeS+/sTf3eHXm/B5x9oSDzSA/svo1+0cXeh9n9/cJs2JRngyB2seOdvYnvsNAFI+m/pV10jqDb0W
r8XG0JifCfUTUKOi6LbJ87D2yMTWlH/NCjoQxBBI0xfnnf91PLvcuUfIzj85U5R8npM+eGlRf29w
8d5mRER7Dob0KpXOLy3jnwAn0I97G2sPK064byRhwxfq0sDjzRnTpNHmu+K3QoXtO89p1smX0AuG
POqlKnZDtw1JuoxJthjDbm0bhFUa1JiYxPrCouQKQ86xE3+t2ydp9YxCVT0z8WIIyocsDNwjODRi
b2mpM4MLyzNK8i4pcdskWgzh3UhT6oNUmQwzd+zmx1hyVu7SnjyoL31K20pM19LCVk8G/ebbzXoA
puqCD87UcM2s+a3fyGvFsA2xtoNvXbjiIuFhMwVDYZnGY0UrkqlItg2fYeh8uWX3E6RZSSmgoL4K
rIGyhdfPv6bYaP1UjVo5VNspIVdtOfDJMaD1mX+Fn9qHpnPLk9OHPatttAxTVDUZ5s8CzZUEA89/
ruvOOCLgqo6B7fn3Rt5+GfPKDOgGo+7ohUV3bYqVuaiATUe/H0s6y31L/9V9siuvQFbW0eHyC/m0
jtvyWvhA6nq6dazc0THPm2o+VKXxVS9BGTOJ5R7dntZJdWNHHqAmZpc6cPOEpqid2BmHA9BRPdwz
v/y2Gm53kE5fn1q4mbFuNxa5N/fTZXTlUjTa/uMGjKOUuc734ZK+e/XytwDehwO7cXYMRLAM2PFI
ydROn7sqOJru/bwxcOEV/ZeByex+wKf+7EqPizKQCcMr2H8M9gbzDUY9U+8ZvYsIKdPDVmMraxz7
b8+BHHO7/5aBt5/cQzY8/Y+zM1tuW9nS9Lv0PSqQQALIjOjqCw6iSEqkRtvyDcKWbczzjKfvD/Tp
OLa8y+qqCF9sD1sEgUTmWv/6B9Nu2pPVFs3JRZ04d26w9T3YiSoI9a2ZTl8bIfKNKHvA3oYMSzV2
OactuF2aebQ4JGOpV13hxLZqPdhU4Szd7WSbzdUYVfjygVMQbggJtNGw8VBafeqbIl1T/WO6Y/qe
Qb5k7z4SZlqfrSYJ7yoYEC9xVMw/rKnInywTIobXduIBYkfCRtTl4O2GtyJNLf7oGI0Noz7OZspj
Y9pAuoelaVjXfmeUB0PTAW5zx0rvW0L34OuB1zD2873qq7bQx0LXKbclJKxrwQgWnnaEWXYhA+jB
JEbCg+X4GAq5m9CmMuIyyrsQaG4/kiB1TQgfyzkUzQ2+4JSUBBKQXJkd03SwRkZdxJX2QTA8dhDv
dpC9OLGG1N9qWIlPlVmkG6r66bok+3AtwNpvwsgM1tAmQHx6GhyXecrqYlLrG8ASgU40EK39VbU+
QJsnDGDEZDb0eRgpxIcgJl4Tst23ihkr7fgM0cnqk21DeNyHypUF/MMaLGTdmTreOG5l7VARmOoY
qoTxXUpvQUpkQwAEgssIto3r3EekjNHKz9DukuhHA4x/IvwqijeB26sfXq6gqBELuvKZiO78bHZP
Jkoc6qkofxwyy8L/XoNKtvH0VcNMPRQGcsIyAT7sHeQ4ftzHzz3EKQCpfji2dQkRwteFe2XVGGwJ
woH4IjCAjUkT5AtzFSg+hm4QpN6DZ2ZQSoyeOPcRNh+VirkrreoT4GO4Az3lhwZQyOew/4anSPZV
m2N7ogf3nzNwrZ2u5uJQzMnIeRbRlJQs0Dpyp2s6Imst7Kw+6C6PNh2N0QeimIlvaHqiFz2BmWbo
BgeX7OpDXw+IAbwYLsdIsPdOEYx7yv1cf+l7UL3abfytlxGXGCZUM0VfjIRXMOE4zENvXSPZ6Cle
XeoZTYsWTnAoxySYY+BhVb3Ujpy3I3vhyo2j8caLECpSEbnhtUP5QGAC000ylmEahU77vbWMMVqT
j118Aq7OHoiz5RMjwz9W2B9tPZtZ7yyC6LHNu+Fm7CBTYiqKZiajJ7HbXjMDS90HT4SPoVn5OzOP
mcdl4gUiTRevEw5DZdf+NYzZYpcPvti3pQeDSwZ2vCKzTT7aARG+E4w51n6drCveI7AdR/OqM9EK
feKOMYl3VwMWwh95yeOTLyGf0iRnH1qN48DKGtwJ/EY14VZ39nC2Kj/4TEIocYyqpyuOOTyL0sfG
Y4q6g8hUvG2wCN6WmtBMvCeDdeqAagQ4s+FoxZ4LXv/oQG3f4J/JHDGIqq8NkRn0A/FwHUDcXgtj
6o49QblXVTQk+1yr5iqa9fjDc3zeBc0JuuP4KdcFRznD1YE0DaPp0aQ0MUmFyHHYl5soBaoJpo+N
QvoOPvw6m1237Qnt3RNBOYVrfNuNa+lWn0OrYmwJwWgLcYdIBEgpAxoR8jfASZF4eNX4bXDmchUk
jD87rw838RCFu4o38ETaHGqjzmw/MTImcDBBETrTrO7NSbmHtFQxTAI//5wk6UsvTIDOkD2EUOgU
Xvv0YhjFjDRGOnDDG2Ndwud9SFAwIKFPeZUnx3MS2COE1bhBx+sgK/VTa/rfCk97KjJ+/e/l/3kt
ygkxUtheQsf+/bvd9+L0JfvevP1Hv/0/zf+5/HXwvViiyn77zTYHhZruiSqZHr43Xfrz5//rX/7/
/uW/Ms6epvL7f/4vCMx5u/y0ICry3+PPEMb916Fpjwxz/jE0jf/r36Fp2jLJOSOmwtZq8SX6d2ga
E2qpJHRt4L8lTi1fQtj+83/Z6j9cYdlgZbZnw5xYFLbN8lH8lf0fFmgI8IhjoyDSmGf+v0i3u5/y
Sm7cf+mS+cYtjqERl6a5OunZGiWC+UaN6cBjCch2CO7IZiGXnIC9de9k9crpBuPkd3PBrJF9sVat
vYoCXuqVUbbpNalA7Y3bpAQHy1SqFSru4bZk8S+5nUQ4ERAb7gwLn+l3TGLEckH/lo1eLphUNCk9
0zFdEt7fyF7rMiSgrq2DO0Qkxj0UEoA2K+mu0toK1m6XfapGCdKba1RPBmDCrsJr5x2x/+/67eUa
YOxb3DF+8fguloC/qHpbCFKt9LAdMmJXnv3Zs75kvaj2EH2ZUzZm0mxk1YYff1lZ/3p2vwZkXUTO
v391HpClBd98+Y+3DldhNDZVYDXFXdjkkXtukUK9OJlrnSariHa4SHk3c1kGT1jcLuKJvhDWSpez
UhDd/SS6ysZc3Vvt4KeoXYJ8C79TvBOT97sifLkzGIYLZXmmS5TCHwkBmW83U1fm6V2rp/xmIK4b
QmjT4EkCk42A5soTe4SCzsnuw/E9p6bLs39zg7TyPMuVvGue1IvVwS/PpTHr2PZ0k9+FUX2KzTJ8
IkGVmga7uluDsfcBT0JgUbIEfGjNot43UCY2Oo3iQzKFYvPO8+LN/n2p2qYnTYwgPc+1bKRuv1/O
HHv0NW0R3dEj8Er1pT28zjD/T6Yem+wqNAIkKdSgz4WuLCZaqPOWiNHpJjCKPLhNciuDVdBP7bP5
/pP680UCEoD/bZsWR7rnquXqf7lZjhE7EY4b6lyVZsFooJhParCaFyH6aHeB0lUHloYApj2mcWwc
ClEk79yiy5L97YnZZEO5LsmRy1Oz3jqjhnGLEBZg8W6EkrFzna58FhQW+wGy1X2TE223cnSLoiwJ
22qdhU4C6teH8PF0W9xNYUjVbcRkKa+SIP0wSflIGTKuSidsiKfvUK0aTesc6YqGV38Q3v0oyWQj
pwNpSzI+VWM3QBnHOB5mLbwKP8YiwhTlvOkQIUerIcizD7k/8SJNy4MyzblFVTHNR4qHdhW0cBDD
WRcv0I+51HhAzrIq40ls5iSyrskEns46yIfXv6+s3wXUvGVogti2XQ97UdaV+ebRZT0hBHJs4zsZ
De6Nk5sJGqyx/xRKS8Dfwd8zLEKBuKrMmB82+TuOA//08Y7DBuhalkv2MofTrysn0OkMOjlEd40R
GgfGEslG4Ax2ZJXW1+VQwOaCDVBdYWz3WuIFd/f3b38xf/x90WgTEhbno20pkxX0++dPva8B5IL0
zpxqVkUfQmastLPsds48vAolUQAsixpzAXGCJJ//ELWC655XqcYPHWPn+5IpJLJWOF2bFkp8vSq7
RtA/YGyxmkhMAyv1Q5iEFNzV3ohGcWorM9oFkCTTlUD30a3BbYuZcHpdP/rGOH2c8RNGYol+WEDm
IidoEzkjF2VkuTjFBTL21RCNwbDKiVBO1lndixPe5ibR9hQnz47m94bQwys6Z+cI3pV9Cs2+em6Z
fR1cQI9jeNnY3dr07nGNK1+yqOTn//3u/tPDVRb3yLVwxFVv99Deaex8qJ3kzuCIh8jMHndXCjvY
W04k8Caap68YnoI22FO4NaZAvrO4lsXz+8NlR7KULRzN4rbfFiQZpHfgKL85M38oXyadLm/U8jAZ
KZUvMiez++9fWCxmFm8+cdkCqYAItZU/7Qp+2QhbT2SEhzvDmfqGlzjB1v6QEhyDyIyEvILkxo0T
RWjOTK+Hx6+qzYjAxkAh8I5Ty8Vo5M2VcIBKkkWEh4pJv7Fs8Zmh4e2uxnNoYlTUqkZflR2asN4P
QntVO2Z0y4TM3w5Jlty0OatphXwff6jCY+6Nhmme4/6Tit7LEvrjVLcpNV2HnF4qTx7PmxeOQIig
pOgxz547RDsx9kvuvR0CxBfuiyggfko9iVVQzNE7q+HPmoePdh0bfQpnhLDenlLC6QKFhFCiKC29
57LvU3rOvMhXNZbxryCe4iRp1+5sGGHrADsvstGdZKCHY56XhGa5mfJhuB7DqbhWgdeO/+3XhSXD
RiRs1zWXN+b3vagyGyaHlSXPpj20z11r0x9WXfcZLKO+CZfMVI9Q8x6xgnCg8aTu13dW71Lvvlkz
y72xPcEAy6aV+P0CTBdzVnhVlKGFNj42UwZ6SlzeRlgBlpV1G+28SkS3QW2EsDJJYv/QB36M/xE7
zTOOHP+90IPlbLJ/u5431jFQFjJC30N5Zqb0CRb4Qej4xzvfeSmc/vjOfBJNgKDce7solOjjWgUK
unQ9ReZazW1HoOpY7HNEXjddkAY3cYLzdG5isgx87lwHEG/2Xp8n+xCmVrcWUrTfChSPW6E7/c6i
/fN10WRLUQQrl5fZfWv6E9CCp1Lifh2MvnUjE9kSlhWhTqIFN6MU0E8zyvRyqQ4km9jv7Gd/bqBa
uKaCrIkoSVtvHazdNiUIiWr3rh5IpFmlods+q1SZJw9x+9prbZq2vz+PN1Y+PHPo+rbtYpRExU85
92Z/CBOcrDLVxfdOlNbrLgykDXxSIAUpChQdyzZKP1Ti3yLa29Rr63VKuuZdnXfG1iuz8mXONay8
2iPiq9EQrEf4laE3F7ctGWP31H7jcUAg4gfR/OHStSRFZz79/Vtc4pt+XVXSkZ5HO+c6gmr0j1rU
g9wJF3Dqzvh6lDe6tqqjIys42Y18nNqUYygQCXLXHhkYw+7ktUuq51rMnFJBFaDFoNLcu5GMNwzI
mTAyggs3/eAy79fZbRHnn2KssdSqF8n82Ry7Ygf4V6MTV9WTCu3he4Je7O5SARSxW+y1G80PI3Xo
N+RW+Dubi+AzGZ3xczZb1scE8Ag+gU91G6FsNFXNFarKvramCuIpSPhVNfSYQw/M46CM6rMPjRWK
JobR7eSobe8apWBh6mxXDHgGKj1FX9AEyxo3krRF9ocKZReNMZ8Qm8Od8qAdznP5wWCXu4lbUMfe
6brHTFJ4zc7ZknPMaGjWK5iDxpcM7t59Ay1l62azc1RtK7pdUpsh7PcQOqrVJj9CbeTPnrSLfdCW
FgPwsS+eIfqZx5gR003bxfOrCi3xEmW+t1fSqbBnpFjLK8eK3lnFb98b6VACCJpWxkiCEKw3G6mj
h3yKkQ6dYdJRiI0dzYKzVG7Syba6j8d3ivh/2sQ40Ey6MPpD8+1LQ8DWrHsXthpHaftcD3W1mzAv
yFZZPWIU9ffF/Saj+ue2DPzEquaXghf6+zFhOO1o5QpFGZI3KqqobPoPgPfhUWXN+JrRZOEUg1R8
ZRuM2mg6+60ks+KGOvpZMbXCvjng7gdYK2ygCJEgIoIahwIzaHaLcvnanML+vfiAi5Hcr68khwm4
mRQ2W9o/9Kizo53BsRpxrrpy4TEyNl7XVO43UBC4pFy7aBrL2m6PHuTnJ0/Kb3opiTuoaz/awR0O
FhsFrqlJvnIbI33qeUmf37m1C6rw9iItFg/gGToTrvb3WzurWQCvcJFNZfY4oMDuOOVekl9JkXa7
IC31ftLafyJ9XJxgbA5w/6JNVuD05/TRd4c0v/dMtv7xxrGfUT47nELi8ve/1LR8JoLOiil6MzvO
sWlE+4yJOTtoVHiPhDNER6ITx31qxTNSk7T43Lc9ta8BJU6Zsf1otJ19ExctbQkTkFcZhv+j23aB
P21p8Yq/NRrDlYYEaCQd4FiDODFqT++c2P+ohxJydtNA9IvL9BrTmOJoahPJRkm9N7tqT3veno0g
fMfw7A9Qj7VGJQe4Ju0FxloKrV9uWYAaBKe7QZx1OThHmUflS++XbNBpCNlx8qyaCQg3853V8wee
uXysIpkFpMjV8i2opzvRpYss5xzkOvhqdSjVnY6ceorNZmtY83Afw6I91rr07m1rRoF7aQL/B1eh
bMfVXIyUhO/+/uV1MoyBMSK1TqB+p1gaqAZWlhtuY1cEK4aHX81q9r+gC8SAY/nzvGvfc8D/B0QK
QFsIilhAcS3e4gpkkHeePVrzGeQhPBYF57+YlXxNIilOnj8UUHDS0zyQEY5EDuyMOMbd32/EpZX5
/WXmGiSnv6Skp3hb2uNfVoE3iBICoTTPI40HamPXpM1eXtyACWS68mGw4xCWJO5VPs3hSYaVeBzz
qvhedFE4b1zplC+ELAFLYEPXPifQoPdGL617D7+5o7O0r0HUF/tauA2TygGmXDoxDEWMk0ZXyP9M
iwYnokxQHk3vBaclHuDdNp/bujzTN1+Vr8kTFyw9232LYqd5D9+8G/61R6QMwE7SK6MdrEDvHnmz
ONakB2yKoPoSQx574FRX95K5xBE/dRrjwJG7yLSmmzq3HoPIldvRwPym0JiupY4zY4kgh+/obe0T
Y8JPtd2DaozzgAyGlBrEps0HDsbFJIOh2k+IdBxt+1zNEHw2vUajCkG1YhIaSnyUrHF6wOmiwlPL
wrsinnGbEQuaOiYOiLZR2M6RCiZB3t4zfJuNY9/G1aFrUIXqpHW2iTnkn6osAM9QYb5FnV1golwn
944cAxa+YG0lsJtboQWsfO6+waPauyjNDvjWVE+TLrsfc4srJRQZyFi9FdyGnDs7nVozBEgDc5fe
ML4ydzWJGlrKXpvf07EiSwNhKpweg4/c3sXIGG79VI07ejaWCl2Zuu+HvNgr5gr3lcb2Iysx8ZgT
/yAD76OJLB57CLkLzABfFKPsotfCRVR7KZz7uaVMEaU64BMWH8iainYOiPKYxeFVArPqgAh7xE/B
qnaW34/HebAgrSwwWNz1A6TPavqee2FyimKw3yz3qTOzdDhWdtWQdSONjyofvudzok9kQcUlA3sf
dzUf48HQzr5kSacP9GTGVdcmeBXFIjwrjTwkg9ID5aeLJhS6zp1I434Dc+EmSgzM9oZOFHso5+1z
Vtn9A85VnEBMoz54Iq2g3TRiJKUSR5TV5R9JM8W2K6ydx1okOIt06AW9mMgiOeBfUI86/XlWYYBo
IZEA9a1bxF0G/NeXMK6cfUZRfUcwj7mzHfg9q8pBpQGi3GUrvTSPUWgVGDGBGVddxW24PDSYpdba
Z0L3NU4SeQsa4+3yhjF/1+scbgKl//U0ILMfmmNbBsVn2+9v01540CwVgign99cccC5dhAORAnvf
TWr6wc6RU/tU4tIGF95xbiKnUYc6Scd1i/PBKrGqBraKzJLj5TRC2BtB0q9mMEwjt59oL8tbMSXY
s0tlHMq0SLcQ4uUpsqJiPYEFfx2KqrjL8Y3eB47Rb6IRskOfC1wno6HceH3Q7iDletjvaOwW7KzR
t1WuH3rclW5yXY3XNcy3TWQQu+yzkhFjBRAmSxmKF3jVKDzNCSuVLoOCt2kRcK6lNEP4ZB7YwhQZ
4UbAxVhbZS0/NlXEvJ2ZvUFuE/7AGlKKW2LEAG1ljR7rg2g8i63U/5IFafLQjp73ZejCT34TiK3K
ZbYL8E68S+EvrMsa7f9lVwx5zZ45hq4Yo3BhUd5tIEhna17GLzOb86ky2Uubpv9s1yHkgzEv+tda
NUgUloYjbtEVI4rpETy3vf0FEUbzTNnbPssFX/0J5Y9VyiI0pUQoNRXhl6Rm9zNieCd8T4Y1vad2
okKINfs0UNNUBzc+grGdSxv0XOH0vNWwba/GxXmg6czmLh7wcppkG5yNrA328Ayw43Dy7GgIRp3w
4w0cM5SEyLHy5DxtIarEJCio6qOKTf/kl24IaOOxvUSxM269dnogFIIILNMtX+BIshG2I2MJsqiS
DoW/ywDOdjhlmjquXsIK3svqgpRc7l46uS52tGhf4jl79auogHRH5tUODTCuvPR/t1hmpq+okp1P
ttMM37JgLG5HI1JnNyuMR4Qv06EZLOeqHht7b3rNsBdyhn/pt812jrLyCvMMPNyIBsWlLi4xKqmr
tRun7bOnJqDwdKZknkNwmstWNo1W+wxRF80yJl7WdUie/L0VI6erutE5cORYH9yMXV3bxZMVmbfz
yCk754RdrUqjdVZWhEi4K/B4NcR8yKaq2GFekdw0CiemKJj4tGkS5QdpoJoboewNfM8C386uxYZg
1J+yVpbfy9ZnFueVsJDRF5svhRs95IM1QfFGaQOj76gCO7h2k1Re1emsbltb2XspLOdaYUa4tnqo
oIuPaBGV7eNkoYXWtXK2FpyW2yzM7lx3iI991zr3aqk2defx5C4IN1b7olxTEXo7pFDDkPWPlmkD
Jsx6S1E6f8dOdb7tp7T4CTnGS3EUR4aEsxt764hHtUt7G4DPDoxhDeEbcW6ARMI1QvMGCCyFnqIb
nIYLRLdVHHC2GeEnfPJuXMOJseQJhqM5QOLMhsJ8ypjT7lRbTa85dd8GZCbwNvGM3dpqVm3zjDaQ
0XOnq2hT+uKbNMfmoyxKA8VGDNnX9oW1xjcUaK6Jp4OlJbGxtZehjKqZqflVcltHOD3OaEUxLk1O
YuxsFLgJ2QeMSnY44sD3zYbvBYl2twIC3CFhJLW1K3r01JPRo5WYLtLybrHT7f0rtCb+Q2qM7dHy
2uKc5hMQn/SrxeaNtx76r/kMRpOeMRshcCKcRP8Zb6wGhzGg0ku5h3lUdF/ZSfZ99m3G+UtWXt4k
waoxXHdTONJfqYQeTwxczsqKYarKqfLOHvPnVS7hFbZ6mD6kk2Ec5jJvFn5ifSI9KNrR1hR7z8zl
2jYrhcaRG4ltB6XmxrIbIB9e8I9+h48lU1N9219OyCqeSQWRFZ70dl4zgbAQ/TddzFs+d5rTrJgx
ALbLAd3b8i5bFG1BVdgP3QKe5RpFN3ZvWzClPtgkKXeqUwqIPKYFtHnNlH6c7ME9dujId5RB4tk0
MLRLoCmx7BzFeCHyYH/0sbrPg2Kpihf2wBC47mczHQ2+fhKq+9ESvDM6Na2XkrKCJqKuObsrRFAx
Lg0NOw8WQfzJMFR0lEsdiT9B+QLznr9CMx/zBriqe4gb/nSGBHkMvKn5FDQBK1ArFNgYDMoDCE54
iGLhvmpsBk+1TvDTVtDE9nCwmiMcZAsK19xUX6Ws+LiU2SyQ64yCDorNU1Aq46yKyL2q7HnE90HM
+b64jHgtw8PVt8fnBm1R707yTiIkMLZThYnAKfah+EVRMj4MeXROfLua132/UJ4jx+sfGTA138zO
6D+1TMpucPLFv8OtqCaUOc7e/oLyYIVnfSN+wPhkUvVCj63s5t7uyup7UVtMovEQSzEOLunH0cN3
CAGaNsIzyIrgGFtXyEFmTIuq8YWdB/V87zoA2lgc4QOiiNmpS/Mz7PvARmYcDsdxtp4bVcoH6MF3
U+w8e6mrnyd7VHv20R55wMDFC9Og6sp5ywpmoz6zdYtCYzu5sbFhrcOQpV4JjLWbkYxaFhZSMBTs
K9srHxzfTPbMbaZt1SDvTw3XeQm9crgRiZJXod0PV7bnu0cCtA8ydnKKiAg3Ii/8An+Dyi3E1ek8
IQ1aW9DbIcRD5knaqdrJEF+9lAQQD8mZXb+OqlxsfwJ3hgGcG/VXeN4VTOm09U85IRb5ph1t+Y21
5+s9DlFdfFuEiarXLuHm116GKDV3S+eEtqf8kevSHa6MKQrxtdYy/phO5nICgHyiwRvt+pPqw8a4
wbK6x/swtrLqxkMr+hndsrcpRaOD1ThOu7RJ1dpHfbhCAXbOlH2Yhqw7WGoYT4OLQ54Vp9Vt7Jvf
qwhDXvRVUXqf5orDm3Mg+cKOaE9o60edrd2IzWzrdo51M+HRq1dDqb0vTU8tjxVTEzaHJM/lhzQg
YQFD7W48902juzvUz2GloUanVbIjzdL8INAN8PPUCOrvwaRCEDlHO2yS822KP9A9jjD+GnGWZFqY
0gHMpp0768vw+Wf9kLpVo1YEvfjnMrK782VOfcFoKwPxK5PvYl+59LHWNFJFZ77B+21lPa+OlRW8
Opd/FpsimjYYihV7M4jpgexQQES61B7lstXGGV3K5Z82PvVWusy8A9BytdEYNV3JGs/d0LXbO5KA
1AZzD3Hi0GT66AJKZVlUvURxPbyynw+oMGjlOIb5RH/pmoOspCjArP2jiUKbDAAX3e2a5MHyBWom
CUl6jNwf+HUQmn2pJdN8aQjyoIuPtls4R9ftkk2KQU0M/T0qPrRLwxtkA7gsHBSoJJFir5OToE/H
MoAxS4dpI3vzgv21iWTbGUu3LXmpSt1C8m0TxIZqvEdK3ZwN6bXPtoMw0dUBr2HoWz8voygbfqAR
lJddUnLXhoXbgHwKu04I4uqA0wmyNQQhJ/QZhQ8jPwcXFUa4IGh88zBA6R2qqrpq9DxeT1n4o+sV
5OZqnPYcB3dDhfNOL+p8n4Xav2Z38J6DgRSiMOo4pPiKK8rd4NpI/PRg9DrGGIXaylBp8NgUmXXL
O0u8jdb9uI5lKx6KtmufeezcP6pNPJzHMNi2CbZx2HVm95n053ltz7Z5KEPjaugcHKjaBpvP3OA/
gvTLBQkRg0Mz3iCvsMzE3+iZLkKJJPimDTXfTqoSOMUEZvg1j9BTrRqE/AxSlpvjqWWJ5U1/BxZs
H0fDxth3gjX988GiH3sWowA69BL3OuNEpztJ+w0YlPOQlBm+bjzaOTZNOpjE9NNtLunth6bNvnoU
3o8YfhfbaMg+GmlIuwrjH4OmWGRbKWL3KTMTsaf/w65qNgE/EhyqC2iRJzzQkahQITwaUcthyz7I
+gj8CGV7QteQDcxALis4TgD1AmxR8L/Axn91OSh+nqg2Pl3risn7vloQixD3jz1I+YRCungOjeir
Z0vnHFdYvHACymmjLFpyqOfdzdDgTCWYod53U12/IkdVD01YJTZbAzdMVtr43nggrOt0gM2D9wTk
qEEm5SmYEEUa7hxOqznGbxWzChNhQtPiKL1ML8usGr8KnCjBtUzKxKnz0yvESXjJkEx2LcPU3CvD
S7eDGpPzXMd1gItj9PkC0AQpHosrUr3wCZkrb/rwkzjluegP/T61n4GxPsp0sdZMoER/NpoEF6zW
hkxzoRilgcq/paPv312WexXgiV1QWwSUu7zdSZroNWiIfd+O6VOy4NemWxDoZYkKVSSkLXaRALSk
Ggx2I7Khm+fKNdAlGTZWzD+3I2GhIvdQlq15H1tvNbTRXKxSmF/ughvvzNiqF3E3yUjYGICA5PV9
JCcKeMcYagzo05QxxUzbnSF6bHEerQPUGaNfUeyY2MxdtcTbstJ9K/uM72aPP7Qdni+7m4RNcW05
zmNUR+rUN5R8VxeU8NIigXRUEdL3VNz5duk810s5eWnvOI8ACyHT0ZTCm7nHmgQrCE5J/wbzfXU/
wER4ni8bcW3ypXM/PMZtgaNXOMJy6mADHCSWwUd8rcrTaOF3hgCeP8LEtcLg9atTu/7WjirzzjTr
kExnI3lxoqneR6PckljgnADHjAeisGheFqSvtKFitSLHVIy1lt0OTlm/pLKGkg/VD6l1Nz5ckG2N
gdbRzQaamjG7GipH7lu8hc75hR+1QFsXQBL6XfExJeX64DYB9hTDZKzr0g+2RrFARE1fNA8JNmyn
FF7Nfa97fPvHrj91sEV2ChsntSo954tteenRXA4+ZFTdKdTIXWczRq3WxyawCCoosx7llWOjv1wh
3vfxZ6CCHjMTS3ysvK6zdgqZQdj61ZsnMBu4pX3udRismwTRTcVJ2LNAWd4SkaFNn6pIqCujgc/o
xQ6Lzqmoyns1lRgQSSc8ORETZDk2LJE2wDGlwfuBLr5No63DJjVtQMhwjE502n0TSOHloZvwEebE
iYfXzmG0mlxoh5dzHvN5zihvXoAArzJZa66X8hyWAVChI39daMdbGPTBPR7s4w70yAO8wDP7spZg
D4urQktAA8xkDviu1LscDHbf5aW6VpVT7itc/ve6GrZl7ps3wuzDpz4pvyDYCG8oaCjKnDi5wWjy
Gl279bUpZfucLjwMVXoS1QbWHrjrhbeC7gCH0XF6Siw9PmEdm5y0pjBw8fXcOTHZDlnfW1eFVCeP
pvpGF4b1jfUUvfTQao+XFf938P8fyEbMoTylHMU2Ax3+zQgY6x5VYLHIuNFr0yfA829qjnCgGtAs
9sLJD3Vhqt2QYc4Zhf3Hvu8Zg1qGsteRzv3vPxm8FTytXeoO/t3fr+5PVgnDIWWiB1goJd7bEU03
YlmSlsl8Jn0DvQ7smuRCM5AytFAfFkl87LC5wIW6rHz9Tu7Wn9RqG6alKSloXAUby34zHfNTJ3cH
ryLZMYgQBaKgKV8uOzIoFWk9UVLdmqH5YcjTmC6iLe07uyzC74mZFjA+sujq7zfj7bDehsdtKnAn
Dye2P1mKUU2WT+cb6lx61GO4yDK3MJeW0fRABRPJ5v33D/yHG+BpJVzo7TZ5LJb3huhFud3HZRYY
58ng7ErBFJPVGJn6m7Am8zyVhXwwikVuHSh9i/noYl/Fxa2Gqq0PbuTqD3+/oMti/H18wwUxNVzG
u2hF3oYaWpGkJmhnxJ8oj+89P9Sv9Qy+a2LzfNU2zY+07/UusBWy2HkkrmMI7qdWlT+0JDQcornZ
YT1VYkRrmPF2bGr/aOYhFW8UqWfJC3/dDV30znztH3gIRHIK0xM2HBvvD5aF2SO8bJVln5GpJdu5
KdtrowrBjRI8DKrB/wzvub0L8hiXX9xE+q2f58aNF/vpuiuY+S7JLTPOmRj/BLi+3dVmW18PAbYG
l/NCoXS6//uNFgub+vcbzSXDyTQ1Q36tL3FWv4wEC5nkCO5C5+wlXkq+QGNf9aFMdhGShisAZefY
DlTXKpiclxGrs6skGF5ImKIr/hemRKrDNIXvvZJ/Dqy5Lk4M4aGE4erevJKIVEqUwbU8D2ETfyCU
1d/FMuqeGw+bGTwSrftsjDdxTRJM4bv64DHmISMI4s6t6Gb3oJZCyIYxuvFtt3nt0G5syAHK/y91
57XkuLVt2V/pD2go4M1jwxH0ZPrMF0S6gvceX9+DdY9THbV0741+6I6oUIRUyiQJAnuvvdacY3p/
cf3+XV9ripw8dd4jYnHjVy3CTVw7RYDlztnPCc/PHliyZPVrQplv886AUBDGslXa/L1M0szFT0in
9TbP+/N38u+LhsmFuj0r3IKK8atUkpqLTUdk4PlzoCtCWfiyMM+jwIqKU3ibGP356/2BlBpZDwJw
RIpYhcxfhCHAOLAojbl8VqowFWkkfjKOKTdVnaqI80xtP5GpsAWXOjKEoSj481f/g93MFBmjc3fI
ooWj4ZfdLMGovuYlj9ocSvDke52O9qKbp8HKaWL3444JQ3YwCzUBW4o6L9Oa5qrFFq7pshA+56p+
MPH9X1Ej/dWV+YNvQkKawpdwU/eCkP/9lL2t4koTp04/Jzmq2Z8CwZ86MwbG9SvM1O4vNDp/8E2w
5hiIOm77BfKO37/eQuGrIrXUzsRepYFGIBX7eVLdF3nFGKdQMEu2ZPXkmFV2mqoZ9l98Ff8uEaJt
KmkipYVo4d745asQWolwlNrUzpmgDVscKlFQmnn52dyyBqRUc6XlJiFmxPs0rmZ5lBfzobNIJE2z
SQ8i8q3+wqf1RzcHb4gmqy4hEpX0X74BBbdirdS6fqZnpz+2aRUh4lPSyK8RFNHI0I0fqso8IW55
QMJFCIYm6zdSHJfEDMiY6iWirT4mMZo+5/Umd/jzK/YHXxhXiUuNqJpF49fNrYZcIUSKYZ5VKbv1
vFuVEdZQTJ/pbUibSdn8+bNY/rlezfPKaOLP38AfiFHYXHEDaBJifNqhvwhB+rlSrYQs3LM5pstd
F92Sg9IMm/CS7Sut7/dFBPBIIjghSOY532Q6bdu/uG/+YI830VmwgqiySsrhrxopHA+VvrKoXyxt
2CEpL5nHzf0G/i/jUGFdX8x5gsnW0vZhGKnOvpxcMz0b9koVkwiTtxl0L7l7HyIQD3AdEoDj0nDW
BdopDTnt5AsatAj//NL9wb5ERYaZS+VxQUPzy60FLIiTJDTpS3db4+hYGddBlpFU1frtVHIb+w3a
37fp/9vW42Py2VZd9aP/1Xv8O7vy/08GZY1t5f9sUD6+f75X/+P+f939ztR8+5m/2ZMl5TddxNRh
3TwMKo2Wf9iT+RtU3QbqVBEviqbwM3+zJ8vybzKiIb5lUeFEACDoH/Zk/kpi01NFVlkdQRtVyS92
5D+1J/9+4RR4FUNlAxN5gX+VYWGON+vGasa9MapeaJ2ySnmcleMUAaycLiGT1Cl8HkYfqkR5yCzl
9V+u0eU/irt/tdr+3BD+WfP983X5zP/6umKsdj0O23FPabcOu1y6F6fqVEaPUgwHACnImRSY9zCv
XT3S3c5guFDtBNEb1LumD3L+B8a+QDe/6ScSPHCb/4MW0M8TgvZJNQPDohmR0YV2sjLaD+oKZ/3j
z987EmLe5B+9+V92GcMaxiKNGE5nyXYWv1MNquubpHgqyaQpVuHZb+rPUvphzKfxU9KDOHLX6SKm
C/3wk7VcJqsFI3cSXpMP/q0gJKVaA7ivknyAsrhrinsjewThbreFLyu7McQfyWSUGcmuemt+EL3g
QoImmT7ogvJYvkHKA8rgU9f77WYJQg8IrNt5gze7q0uey2G1oaR5kWe6sEWd1M288izYH4Zd2J3H
EDQ+pAd5cXrVq8JnFkkgsIRlPMjTaY6DtNmG0qsO6C1/LOcdmD1Decya1Z4gZefPtPjtrMOPd0OT
ai79/248i7VvRv6ouEu+e+tAk+6yxtaSc82c8k5QoH0HZDRiWu8rX+tQvoSnfrEQ3dNrthvlmi1n
on6ABBp6kLcPvCCa576VXKlDmhL6KaPW5jAVJ7V/akpMxYGiwR4JYHpIajCPl2Y4m9FOajbiuFXG
L8ZTBAuiJQqKCrQDxwSAzMsdDBrbSh2UXkUgql79gQ34sVM2Wobb9Kgdc8IJbBhCueVqdyShRpVd
ezea/pOgHvWOcnJx1fYMtI8/0o74IIm+YTNDMn2d9BuHwx7f1U/xk1l7T24xtAsGRlg2oEDpLr+N
G0a6mw0HvhmqI0f/rMKz+UFr97XcdFzYTgdMGUz3ycss935jSc+TTpc3OpEQu3QPHSYkmLA2QEz4
ALGT8bULR+jUUrUvGD/hM6AbK0VOu8k1l+sUe7MBY8lOdRrlbpwHirEvCQ59WvkHyZgAGd1F2ybL
07AQupsxCtr11lM3+o1PeKjXbRUv3+WPViDvNN/yNV/0LJdYLlHdZMwM/qp6+n39+rflgbPgL0XB
rEtF3CNt2wv3+QWy/46wsLNy0o7KrjzNJ4JFj9Kl+ItjxC+Mhn++2i+2GoQFSGXJ/tiXh+GpObWX
+b56i+8Rj3npqT0Vr8t96bVH81T9d1/xlyaHvBjA/xH776WzuMN0+rRum018zo76wTxru/wkHvRA
fjZPysOfL1rMd39f8v3zU96u9b8cr8ccHeAsadQs56ZxgPphnemoip+tU7Kbt3BPHuaKSbhdPC07
adsEurf6WcAjsANKueO/+a2rbLtdebA+OZof2kt/JpZgX15IZyAMKe+COMRJZJNzKSQuyqbIbSRk
g76cOZHsRRn0atydNrIuQJowhAEYxSEhs7Z8RGoxfEilM12T2c2pkQcAYLDZndQDo2KvBuhO53Cq
/KvRAffxh2WrIft7qQ8yYk2euUM/XsXWERu/7jeaHkjdLjpZExi8Q57Y6Cpy8iJ/LKUr8LGfsoV/
maH3Q1StbP2HDhaQkKRNcRWPqNAZoZvvzV1zsvYP3QacTEzKicTp2cmOfYAUAdnF8MLAZbksRGr4
hYA4wRl4yS0vcGaMIdmWlzaO6ZJviFNJkNDtgYdxjT4YItQzm6bYDc23xepb0Sp6ybpP5iq98iSX
PyJx2xqBmQbzp3yc9sJrRqR06kqqi2JM39VRMEAo/hY/0qOyhScFgDZ328/oY31lrDiSUEjcyMd8
Ea9PScOitZ+zN3zUUeG2iiNwzincWzYA+HPsJLfANrvuPW6I7ocx2Otnclq8JIiC5klprpZ620cU
hy/JCrr9QkyePT3rd+KdeCUv4kF5gcZsJ37MI5kfq2BwWh6i3v0iQ8slGt6NztaFqy9NLI8+7hdi
pEbuFRkZEyNdu9+Sx+lnmzLQjq1H1Kiz+vJ1WuzJIUbGbrzsVDWO6NSH0Qf/eRZ/xJc9SY824HGX
L8qeePnUMbb5S+NZ5wH6GzefLbkMNoG/Hdn0toYHVtQ2d3zEemvZscNhkPE+OzeowOfljOj8rcs2
vXWN0CEtT0x77AjK+C3/GO0IiTHlh/ht7Zu7+rV95SZo+JORT0GmpNt2gWk5qsftSVppYQOV/SH6
cMeSR2jeguCb45YQ0f5BYxoTn6VmsatHTr78KL9Av3HRbOlOXO7N3Feu4sWc2ErvCChV7sg5u7bv
6Um7Ni/SdTmbB8FjhfaUg+w1Tuag0bBTd7UfdCcKqjvhxfC1w+1iCk7shLu3fmvxf6c+AeQuqEg/
OxpObb9Kju4PD2DrNrG3BI3/Ojufs0eUySH7Sju2rv49ueSn8H54GRnA8ZEiW79kuyayb7+NvLLd
umPPcmOyzWz1nfjTPnHTEoWtK8/o8T3pQ+ptGuQeJgtV349AKusFaTmJ1o2j4oSRbZ1JSGjP7MEJ
k2CqOZvgZb/0xz1Pm/qVkk31IlqYN/cmGalUinDyV8j1tu539/VRDwlp2RBWQqTBpjrwJK6b4kCE
UB0TpXvQPOEUXRPhqXoz/P4wJvY8OEXhTj8mJJv4hLjx5aMwbugxwgVIFH+2fNn0tM7J3lQvCtSd
4qdUS/pWepaelUD1+i28JxMxylbyh9O6HU7NSd8VT8J+vUzX8VO+xW4EXey0pARoNglFMXdy4+AW
Tz8JnyquaGOjCP08bMbNTYWTb/HUtgOCL5QmBzPbDw1abbebr5oStN1+7S+ywtDMaWS4x5pt5K68
XsLlNC/eupmJm5t39XN5n+2jfX/osl1VP8nSa218WNmbLjwbL9Gakb5tBEQ9hokYA8Wzu4do+UEW
T5l66SMymbl/6Mr8wyiht0YgpNEF3FbKKUiPWL4oUFFY6KZHMAbpuFNux1/CCxTQi/VMekThVE3z
BiLhYFi+XsuukMnEJ1l88ZndfBff5qtxJ1/Ey3Iu1hm5KDNbO/zs36PX/m68Ri/NdKExtRH10ZPn
xplrN2auC7x+aJoANHCYvEX5BnegPVHm19CfUXoiHMacs81LdKaV3d6VAmi8e/O7/1IJzxttWMyM
sYZTf1Zf9XuKnGF5UVHaGUzvu1neSgzEFtaI2bCX9yQ5j+MmGrcgWPLIV++qrzTcj2VAjlB9bz6J
40fWfS3SVniBrvaiXsVbiIaG3K6jetvppmNhJnKJMK64PjziVUHstFOPTyte6dJP8KtCJJ2pPuuQ
ued8qCmFIz06Wt2XYoEXd1UIchMQaqdRtvFjTS5JRRZG/6y6xhFsxgqNmWWbRVZzkMvr1l0h+WW4
R7LTSH6tnAdhw8mo3VM9YxfUD2qQnZt70KV4I540OMwtEhunQJhDUiCGD8jHNaWeR3+gTp2ZQjSC
/boXCYctvAl3yfi4FtxhiSO+srvx0cKD6lrX8DP6ion5bvm1dXlZilcd7UUMEmpxhIVUP19bqHFd
qsyJobDiqJKtsEAodvFdcMjoNpp0t1pXxtCorVjn+E7THwjQsot86K8L914dxO27QpgGkYLqh0Um
OAdAbYtmn7Od1D4mbekgR4eZTMSvQ2hHUYNkBcrmatJeSfdz/iHFKRAktmcdTbHuxNlTMXe2Pn8l
4QPbpkEBg5T9vDyxNl6N3u546oW9Mpy04ZRdVS+5y961c/2iVG/5CxzF6jm5r87KI5BpW+qfUrq2
286d76S3C2uS1zv1Y4L+yqsbTlpxzpyfxywoM4+gSA1SVmkvUKpATt7AhTfJLZnn0jMRx/tIklBq
jo64hYa7blYvu7QdluBg+Yiqq3yvWR4WfyfmeDKVD8N9zG8D7f4sHcWH5iKzma2kFpAK6ML+5XA5
X6dPhG7gp7npmsQb8y35SPjEgfo6xMd62iEdHPXZeDD97pJrTgqYBSi7swDAvO/fzNBORF+QN1a9
N9SHtiaOwLFa20CM5mZdQLKKi9izsPNHlEnmfrgvr/m3UDnzkTs8YhxJHRbb1UfyIz3Mr8ztStXW
HwlXeg5PkCSITpk1hyBYC5j3V/NsUZNFzlLfChtZJoLdzhWnYfuO7dYX7/iaTZjrovM/E3RJaRVm
4z4JaSMLLEbioEBQTK/Ci+6oj7FpswNk3zryb5gD4intjpjn7HCHiZUi90meXY0qx58IIMM+6wmN
K4rTpm4FWxVepeZ9yNHRDMUxVxeP47QlvUxt683Vj5/l93+pefaf64ydAP6WP6pfu2f/L5L7NBqP
f9IYA6FV5cn77/ti/Mjf+2LWbxZyntvk6u/dr//A9pnGb6gdIe8xYAMkL+r0pv7WF9NofoE9Y8QA
g+6GQ/hHW0yVftNM2lhMzkFuaZAG/ittMbgiv5j3eHXMxj+HJwy0TFn85aQWknohM/IojjHjfyLV
1Z6bcm7lgtAx+HPTscsK1FsuA95iGp5mRiN0XZKMXDuWFlmoH9PKmsRv/SbLPOu1PhK/rS/TB0SV
wnjPLPRNQZYWqv6e1R0ZdRUerdVPo24luqtc6uGSpxom58xSW7eT25gHpM/hijapiKVsiXtEWXXd
MqNd0CIh7FVWvXPmUUge8k5TnFQDHv7QdX09XfReLguyJ9X8DiOyLm6NeEX/EhGScu2LXH0iHg0C
2WIBm34GM6AU5OXNQxcIQkg8hJcJBSXfUDCFk+xy6orkiD1dC3Qd+AbRKLdI1iYn7YnzyTyk0T3W
USNiON835pdeC+ZBBok9OyQT0xIJx2Fkqb8lRYUjHm67Lcu+PJKXOnBmGbVKITVlEpeM8Bv6p/si
lsTVY4ZS9C/FlMkGOmNmB1u51aouwM4hd1/0KOtoGwtpwYIzTPlbtNY9oeOJMJ2lSrlRTCq8bo+r
Ac27QPdDhqJZL5+6OnWbAQj+RoLmWqJUlNWHSewN8FqoEYg1yPNtE0dEXZuRdgOFxzPgOBjQEx4s
nJGR8J0k9U1OXarl7JY4IQGXFR0mnQQfYH3zWCKI4aZoG8tfoZ6eIsJJIKXTM1YO+jjhCXTmWEpE
r+605dZWW7B2QeBHIh6itG/H1q/KlTV77nin10LB3LVT+xGZJdkPQmDMKWemqaLm4s7j8J5HTf8g
G3NG+MhSQjq+L4jqXDaDaSTU5Drpju1FM7HTnXqtgD3ipP1YE4qJ23Bg94YYu1JidWY39accvXT2
3CgqMmYT5Uvv3thWqJViPbbEIFRxO3zBvMlU0n3gpGucfLJ6scdpQSoqpVI4+LpQaAaW06WfWN/N
/rBK46S+StwJyvNUi5QOI5G8A72meSgaulRSopVeORJX86hOg0iRi2JUd62b/tjWxjIstvDdp/gC
XUoB6p1lrTB51VhoTY3QWJrfVAUWuL3W8zTc90PB5rwAaOg8S48QLIajSgz1JK6zEVhhQng81usl
92bAF1TdIswPENhdTezlnI4R3Ia1FaSX1hzKDixzZXGelfjkizvnHRpkxLi5mh5Fo13ngliryCQT
A1QEmZk68jdBp/hKVdAwUAVmMr6isk7XysmzoQNGr6KtLRAWV51mPVujSOQFwbJZsnwb8VxpH72h
3pSPVaVlIhmNbZZC/BebUeu9JK1q7ak2V8UyKccsk4g/NdND4xijbBBMJ7dCufJJGcr7fpcMMKWq
3SAY8M9poM+Fdq+vBPkQgkzMwFutEFcRKFbXm+S7dYr+EBYShKxG6nXS6AtrzB/H2gDyaJVkC3t5
HRJ3bkKWv0MdRC2gyqFaBIkprhjhFBW4gEWAF2dEMi45SiqCYV2iigAcRL5m/RXN1GFiT5xfkHWx
UDhDzSjZ6fDCkhwbqupDIRAsy2w/SSmqE1Ej8w7/rfKiIyVjYdQSuB4DqHrjZbJ0MrBIpEJeB81m
edETAYFNg4qoeSBsZKFEzZQYY+pQqS9FNeZuM0vzFi2w1e6JERoO3dylx0XpMji/IDvwWDWcfcqI
gIUN8W8SgS2Ib9AhW1Iy3q0YzV+aKCKSuELiKlmNtddydTx3cJ9wfqyZSChysnL+p7XgJGUy687A
0N6O65pUL+jSr8Bhe6KiOQIkCZgOOg+toQQYWs0vscgWjsP8rA2fOKWYJJFBnyT6CjURxCYpVXi5
0TDZMJmjJ3MxsB91OYMHpt6NlzA3JmlmKr6J81hfQgmzAe5DEkv8ASWVth3WFjV1yE2sgNaQYTSj
/ozgGC+TaHJuaLWjmsbVRyZk4ks2h8Wt09VER5lct+VeJgzoCLyAsD7ca+THlClGCR4CcTmG3YC8
3cmS0ey35tTFtKDrUNCPISkV1Zn44eG+IkM931ZTJ/KrNAXreRP7oTwtJFJnLX2Jsi7KzYIkPvVE
Idcv4oriOENtzSHOeBAR15h2FpIYBUcnwr2SajLhqHErdI+RLOB+05sk7Z+XZsqeIm1s6VfNIdHM
4EgNJ4ow+Da1tLwW5dJsJyNrzpFosi5Ek0Z8hRTfzT0JknkyRIemkll/1LHaNyoErHtVHQXsxytP
pC5wQSICWScHLldOSockd5sOCytaddxEe3FRhFfEV3THBtW6hATm7joUWscJp+rNkYxLh9TKcyFx
T5o9KnZCSJp2b3biyifobp7ZYbb1dhGO5irEjgywZa+r/X2HhYObTM5Gt1hAIi459Gy7YRMj860V
uZeJcCLnJfmCQxQksPfttYuyK5aX9J70WDFAKEN3QxFoxw0tHaBKDM2XaJjzVxBHuoc+kHunq5Id
evLoVVw7ThnDOp3kOSdmZBqJbxOmfKsSsOlMJM3sTINIuAQuKmM3Wcxd0YBs4S5JS28Lb8+dvq4D
pjy9Gd3JWHUcbAMzIAN7HoEQc/pOyAyJmWrVpLZYtASmJPXAHQrP616s1vQszsjnmlkx91O6NsEA
UGhT9Gv2mAi3sJkipPFopBa58Tm35SBL72R2shhYMudiSxcnOxsz60WObqLpOAJ6geRgSyBO76j9
qrhWpRBh08Tme6Qv31me01cib/XaR6q6IRt72NeFzEjCEK1rK1rZXZhwzl4h1xA5IwvKeVSq4pQn
TezeGL0NqnWbSpZxmBQmbkgxZdcSut+hNKxgzOJyz2IskHuxxJuxUkUczhHWwzBe9qlESLidFo25
t6o4CWZjNB46CXNEJnb6YVYL4yoAcXqWs7DcWdyWLJe0wUHyX9RSIpQBPpSvV6r6HAEJuF3QCLQr
/RVHlKUH4B8n7EWcpNNVYeJWIorRLUpSAlc3oA5yV2nUV60fP+NwETeRroS+AaU26CR6FE07kK4t
Rp89CIgHs5VGH0xiFKRFmrPeLrKHsJ6HLG52eZ+Ih5o4LRzFxWVZp2TbGZy06iQ9GUrRB43ARGo1
w3rTETx+QBjJ1LLBfEH/pImSC/eEwrAwUayctB5JVy4VmK+TOoTRt0pawptSDdWdURg/c9aqYCSg
85CGc82xnN1iZrEDrOUUVVx8ET3cPjVqznhQUy0uvngpBx7kTTp396acCE7JSoMDDueQucYBeZak
eBV0nIoV3GEBRe0Nqw2AL0Iah4mAOjW9RKRuyTaxQ/2VEIT4oIS6tq/WYfHZrCNGlmvraQ0BkA7W
jNGkS9RaeyBxK7D8qeKIrz9S96aXvksIyB6HPA4QvdyGgI267It6kD25H6ujuqxrYt8yPMjFRmxg
h82onPp+Du1xTnADVQTsRlP8QxD0frMqEvtONJFR1acdSYvaKAjvA7qCPRap4dQC5aWbvdaDz/5K
axa/5Ge8MDhHI13Aj2ubR25r02lJ6KQiRRdQYsdyiz4mP8LoGAPPQAU6PcWHPtNQxxZfHSuN2k2j
HNpUqRp9y3gAkMBYt3w5mWkhSFOaz9BBbM5DVIVaMd9ItvxtPMQ+jh1z39VZ8jx200SFbYU+2bvl
Eedr0OKZcAHHdFuYuKFvRfTyiS6hLSOu2oyFhZFuk3OwIG1c196isQn9CW75flFZY2aU7q9mLo9b
sSvZO/SycCPZKH/EvXjKUnXxdTaWY0Hqnhsb7bKX1aHwzaab99LanHtVku5qbSCaI8+MW6ar+aLH
uDzixvRNQjpWm2w/MktMMXQboTxUlF7kOZa5L4oWikTiQh1dCNX7eCWQzGKEfC+pzcuQFdCyZSr7
AX6ALxSErdRzmfI8Ej7axbOCUapo76IozQOtiX/6pDksACk9NU1hcpGmkKw1C0DDNFslDFld9OSI
VOquZjbVh8X8Mkz9W2PF+Z4EBH0XR4XOQ16+9nMSUxWuInSViuGJqUzr5CqzIbq9stY+bmbz0M+F
tAe9fNePhNhAWAlpjGfcxHIq38OZqB/KhDSoqFazF5bft9LQmk2UFLOj6tQ2ODPcpsH8pvem4g96
984NRuA81aGH/be6W6racKuca90qNE1nPcwuklXQuxzL4qgOsepSDLQOeqd7dCw0z4nG2ml9Qfes
vZ1/C1X9kQOpt1dpjv1lpcEoLrSfirEDUyCwjRszjWvqYRvBdJ7aUUMqe4mDKOgBxAXLSlO9I72K
I4dcTEzSixAoQAkgSipS7O4rwjApHxHStis60nyhNWEPRps7Wh+9i8ZcH836FnzR6ZOn5FZzzylf
gpRq/bytp4KjEcMl+KhXJa2jK/5u4b6vFHVD9Axx8mJH8HKolFiqWUudPGwfoT6TxD1M9TWBSmBz
QuWIbK1F5ZjkSL32QpH5ILlpcIl9fF/DRmNYkw/3JNl+dqp1k6rVGVmOeNQHGyN24WrkHXKxWjE7
E8FIt9OK5jsQFEbA4ppu17goHznsjq+LuYgXCBt4XtRa8eiwF+eOcNHdUlGE5KQ5uqwOxaYr5+Fk
ANSh+To/q5wLnq0qid9MOb8lpUuGx6PJ6JYtxouIMdghKlevFfbwSuqvUpupNq71eU+oTPOe6eO6
Y5sZAjST6msyMETLE6s+A0SZn2oeFlKLFYsjR0tVF8fDsKc4eGoqSfISrcuPRcqy23KOftdvbA1z
IWAnF5rjaKjjplr0aK+vM71ZkYN2CXRjpxjG4i2FdhNwq4yA+gyEiLz48G01v1Mq/YUTynycR0mv
aGUr7aZnHd7Vorkc+7h9WC1mJqsms3ZGneggra0cq4/3sy6oh5589O2Q1XQ7qoFIozwc3JpsV9cC
dggfL/Qgbz7WStl4pH/KrFK0E5K2P7NgT99rq4P0kaK63CR4C7bEwQxQYSx42aombY2Z0PZ8kDaG
rI5PJD0XHslSbCq6NbvpDQqSmENDllBZPVSWfsUwdAv1k8FLL9TIcduZDiiNgvmEbNGqDqWjJbWN
XRGt6AqiOFxaw2iYrAKv54gGWNOJpVYnmipq2i3s7XyzWMrJqLTbI1vzGEvie4OBPYhwB8PfoYkr
p6MepG3SBquRMeVt0GUN8Vxu2c+HfTV3y3W1jOQaEpy0b4SVs6eEBz0OY23Hhy93RVdj41Jq0nEW
+YGsFcWzxGGXSBlppZU4PFikeTNISISHteuKOxEjmmtmSAq0qFHfpmxZnbLOGzcpQ2EvqHJn0FLW
k6Axo+jc5eG4aY36CzdHDGe+hAKj1QYDsE75zgxFcUNA/KF9o7/uyBWYejz8I+myBsZbmpaWP/Ms
7tW1m6g2B/VFNtf6PV8bZmEmnUaXvk23WVK9ubQtIT0suyN8YiO7Td8SrL9GlOXEUYn6h0h2L9MM
QQNhUeqUNz38JgADBRqIdtyJFNFOH1fkQi665XB0LXe52A3PRUqaokIdcsFyKm1yqWw3IoE7T2zJ
IeNWPXtPEXl7KFAZW6A/pJav0r1ozlIwkgPnApghNdMkXpIyGQEEFTAHRq3MbyFa416ddHFDNwvs
0rAKu0lKj8xxR3xtmNatFl1rKSclBJsoX781PcPmmIRc326dVRfaxiu9lMjvsD54uUTHDp2BVVyS
mXB1Ar8G5DVdu7hwRt7buJYO5mQlPmZwztDVqpggg3luk7QpXwCGLkexHrJAbskxHYESXLS5TI7L
UvKkzuXkgCKCBFnHKnWzNr4tarxYAOQNpkq9uZxnY5WfMfVPfinH1YMK1gcvsZi3uKaYGYR5op2b
RVk2bCBIplD4fem5IuP8LgrFJWY5ey1NYb7rUvMrNOT1UMwQ1uSYtgw0WHnYGEVk+km+MFozE82+
He+PesucFybl6AtlMZEGJCD5nuFyANMKS9NLFUG40jOlDybr01VLl+Q+Hun50HXWNmKvrqc+xhfo
pIW4urWOI2fuIvE6tWu/J/XFvIuHdT5YGYFWOUg/e2qQmGE4BDoAXpTRd8luaKUTOZac2/25Hi2n
wKiL6i3V39p+JiQ7Nci4zdbMGcJGYeeTFWYpegn7q8vJlqU7D07W7KdHzGfsHpGiCDh8yUd32yEO
rzdgvif08YqQxbq1OTN8GuxJimB+VQLr3623S2+Cho6OLXFQY3cK6bouQzW04FkU0R3Rhnv6zNaF
Rn5uAggRiIB4fHMPGlO+kSOOtatc9NsojSMOR3HrycWQgKIxxu5DL/Rb/TwP0js4svhBXzKVCRO+
2EcMOwwg5crc6Muc7xtslFtRqyvkku1MFd3oNH9I8BSpFAqGoVGzvBN4IJ8GWBe4A1QqSsGc781B
zL1CXfPvSujHLzGRVN6GIb2hkxVuT814VfXaOow8xBIH95acRD3WnqKKk3pKPuRZbIyRifocbXUd
1pc9qDSMJZH4qCxcIdUNcevDggBsU3VXM68MyAycJrNRm21QCQDbQvmtIC4TAhdFxxiJ5XM3zoDp
u6FysIqbTt+shww1sVMo2Mf7WvnK0nQKKG2/zWQ4CCmWYbpGn2Y7nBK+8NxejVa6rEqtIgiUGluG
xOHHaSYid1ozl66zDAVobX2d+9GmLkAstQyEXHIxksF8UmcW9JnNlZqlvqo4OGtoLNBChCuWPPpl
bfkw6mhP0N5CNnntKoXKaSW6sUibryiGFLUQ4kAFktY+4ufiDDGKsbDKFaeMaMgeVehJLEp/L3Tw
iG2rMgk8DDNUUQIWCgFC/c7SM85VelH/6HMpf8ZKj6+bRVNXaIvHA02dsYiRvVZJwrG/VFqm/pr0
vjQsFxzMtQ3L9v2s0o9Q9BaRVR0e176hDhQ7UdjOXXZNiAHh5NOb3MniS1tG81MTKz2sDF2/Ncxj
R2/pdLTCmmA3iusD9NLwiL1T9xpJvaOH/tgw6/VrQXjUFhzcodkw2Cf8hOcpca1kNgk4Mv83dWey
G7eSretXOThzFsggg800O2WmlKl2W7YnhGzZ7Ptg+/T3o6uAK6XyKGFc3MHZNTAK2t4hktGsWOtf
339d2PpwJG3jMtO4i9JUfUicJv2pLDbE1inBkMVkFGSQcw3y22hXBtxI8dDQAXn33ZpW/OzBjRP3
u2EMBFbCI3IrCsiCydB8NzuBNtoXgqs2frY7s8kfzaQGGjMmzU6vqx5OXF1t/QlelZ+NUHC03ruz
AwMZk5P5CyNMnNscfPOKCKt50CXWZn4Z9w+FxaLsJ3yBQytQX3wAfguuQulzn8ybrJX0mHBg377r
ZWaYaDoCUFmQ6+p1hf34Vh+zeDGUfn8Vl804Ldqgw3Y+tL67xky5HJFA9Aq/gcrItR8NKYF729Fq
iB9M4NYjjVboZXMXWNl0RfdIfHB92T8Fhqddtbppo5Q1I7Joo21uaLL/s5+H26Dy4rveDdt1psp6
G3M9fqIQVWDlmFR7sNvRVnn0cVFAg2dokAz2QZ31dMRfDS4ZaauYMurMGWa1YB32GNYm+5zH+jW5
Dnq8EUF26jsNbHVa5l0j8GZkZ/wwFCH7WtzaGy3qMVDEXnWVxBVSnxHEztKY6v7JQRyKSEqT3nWT
moq7RMdK6Eb4eE1psB/7ljzgFI1DbOP3SIayCafhZDB0wNKdjeotLm1iO61eCIo1B4pgJF2y3D2m
iRTBuoyQUAdF881RZnHPQQLFaHDhlrmcKmtrIIukdwNp7qZ17nQTcAmaZe52foDdZZ6Xh7xGie7r
7dESyaMvC/9ONr5xTULCd8icqWybJEV0JK8bLp2qjZ5UOSrobc7EJqZFyRoOe7fGER6xipnjI9yp
R9AW2S0oJ3XkQYiPGsMn1k7BRiWBJLuZgWHj1B+Lqy5qrYWn6HbuSvwG0Btxg6dOdXC7LL/zlGu9
CAyfQID0I+ADC2fiTkEmhd/SbbXWd26oumREgK1JZtYLf+Bb+AIGLVELYYb1FxJT+IgCcw1vlY0y
Cyp2ty9LjkIsviQ1uWLMt8kEY4R7k7eaaKta1UKi2yD5u0iNPr6vfZrE6Zr1bTr5xX1RQkWpgEsc
x87TyJ7VXz3BZWShy6qaneR/TKHTA0tE9FiFBEmOl95XNnXfUhYHGBXGbkocFFf4n9KoZk7jsMbx
t0d0xkAkb2qgp9F6ivsJKXaeCaRCk+mXJUwYO3uIYXfY9xi9m09c7G3rJs8K+3mMHb+OllXQ5cWy
4dg00BYNMloKMSn1M4MIj+GT6KnBuDJ2us1Eu7D8iuUGXWJqrK1qC2Wp5IJl1fCTZRuJn7CWPIq0
CvTpndUZxIUAdx5qyxX1qs2cPtgMhdGXm0ECoFh6kVT6glJGD8ApBWEZ9MJ8aBToh02jqeKfAhPn
iUxlAT9wGPM7KnH5phiwDNUogwW7qMojKAhDY48rDKrc762lZR7Cwp7/jzcnE8YmmJ4/9HOrAuSl
k+buyY6192yZ5BfAt9uYBokKxU6VPmpjE/50pHfflZPzY6Q4tBYhxNE6d+9qJtLCyCM3XTXUOh6i
zDZ7FoE/3hjFBN0/NxrzSRMibzaTT7GjTGurvZGpD7A4t/p7vZOs+o4bW7/TfEfe10lgfY3C3tR3
bVzG9zEXWDRDAGeQOKZu6K4nr+iOVt+F055+8cp7Siy3JqsTsje8mJaGAKpv/aZZW14+tbAeKSuw
/3J9TQeTl9iSQQs5ui1YM02oNDJScdY+OtUk7U3sWHr3D5ZxtQbOzQrCn0qzWi5pGrNHFtnIFYXu
LtEFVry1Ld7rZIruthuD6CrxCc22Rtfk2AZFw8bG+41btJIo9Qq4EQgD2gi2ahR1ZE617ikCeLjh
hYlrpek1+rCenF8qXq2eDX3eEiWYgQ33vmrrapU8Sq4Ku0H17Q9CXpifZj1XmZt0ZfWJWgnOBi7d
Sb1pqO5dFVOvb/PKmg5FFFvLWljwQDpz/O1xEDxmAn+JJbIC+x9XOtZ9QlD9Uwdv9zT1vfuMQWux
9rQIdCYYo2rp51Z40wo725fUq38WslSbMc5pSrFb3NpHzG6XlN4hzFJgq25sDEbIelVkfhcuqeaD
0/Xma9dU2barKE4lPZDGrmUzNau9LKospETXVE9qKMsF3hvDb7Ke+qpp5vCqF+JbUQwvQdkU15Ft
GMg0pULp6HZ3YIDJ80QB0S47tI7hDsGmiBUp4bq397oPT77KWbJ9R9SbMYuWbt0V9yOcz22o2YDr
goEpjH2WscoQWaxsWFaodZPhELEqd5ljPKdDKL6D7wHBazN/Eq0In4ZutI9ejX6t9KilVLmPCxIM
nq0zxcmTk3TTjtrMI2G3QAyfOv0VmgQ+cTS5B0vzqGK13ehem5Hpbpn9ziMOXIAhEaaCzmnt5yIf
OWYj2E+rVitTZGTQD9dRVbhLtij9iGoGQyZqtM9u2SRPQR0OB10McKXmVDhGPf+wI4knVeXhvgU6
iZ5McWcVSeVQMzThiXixJyjKqB7BxgzUsGVBb1W713vHecSiRuISPT34lf46jFhhLVRE0sEg27rP
9anliiY9youRsZbF6K8mUhRL1i4uHhmJuIqq20I39Os/3t4JILhto9vhLkmlzo3brOwN6OFxObDp
fkl6f9oop/g5BYItg80xWODYLR4iZRRL2yJVMzqms8Gcg7YEQpt50SUQvArEALYdlhDeTJZXYBLs
B71pzw2p4aE2ZlB2YP6oTbh9lKoLXKjdelgGqqO4i9fFqshks2V5iS2larnM5iA+ZSLetmJyH0bX
99Zh2dwHlk3rldm2X8I0jX6rYjBcRKld/ep1gziosip+DNVkPvZsATPJyXjqctX9Rqcw/K7A5W4z
LQauS0ncMtvqutT94UYTLDMvEA+BMO5ip5X/RJ6/5lTQCf/MdJf4HnJHtI2uqFAc8jvgiqjV5S2l
qGqlSfQnpmYmC7+fxEMcj3TnpMPPMQlfOsck6ZYKL99OafJkW3ZBy1lT3ZG3hIgIwTh68hvjJnAn
ir5zV+y1NwyoiCsLy5w5C7vQHEqsEefnFgyeizTQaagGD9QChgE/ahwMiEDo8b1OgvirG4ahsUQi
or4kRUrm2UrkE1MDOWJlJd7Cte1tgoHXpuoqfqUOm1C8yzWSflJs3HxCAI//xxpvQ/C/XWYarCcv
CdaCW/nBAyB/V2UxDNimXo2m3r8w67XVRISGkQTAN+WhOAl7/q4b+v1WFoQfRqusl4GawdY2G+Kr
bvbBcyiZPwZaEj5SKuqfJDn6XdT4CO5VR4RQJXS8SGtuyEeCKJ6LJsHqPfW+6o1v7x3fs67rorMW
WhKEv8h+kI8NMy0xlhxCOcWVAprfa2HR0o+oPJvyG9xO/CuV1LvCYM3eTLyM20ELpuYGFY69wQl4
TDZNBMMHP454qVFnXTHLKFc1U/XIbPG/KVVoPJwKzdu6tRXpPEtQuNfM0Obmk7ZbbxLOzqgCkCSa
ZW/BpsXL0ozxxrWjNvoys6L2+hTQX+PW8iopg2bd4Nl0gAtWH3Kjk/5VTbkFq8BKz4194iQhOAZk
PbBpYwBKdCFN1H9WndC1YT9VKDc2VEiQgdvOdIN9B0pnQxvqbqMm24y+xfofU94Wr/D+SuWRoX5j
zETLn2+gblr0Y1rF93BghaJPsJJPsDfx7rbCqcWdquNSo3+x8MFw7w1nDMwbzeZQ3IYUd7to7QG7
40GF8kYaPoNBak+9GUn30AKvy6+tDPT5ytRS+hXqJMzUDzUKS7tFS5YG95Ry+36tKstSP0fL6xJk
YJGmZV8nrfLpqjBcXMNRdpOX1/NFB3IQSqhX6gYmQVqv+WuKvtRh02TaSiLYPRzBKVuMJWkNq6uy
la010zEXw7TUXZTXEcnlR/IxE1popIXXaZ2PR501vw3dpg53o59hUK9w2V4MXhmsjSpzNn6L6r2L
dG/V6pb/qBD/Aj0ip4gOR2L9FFMq/00uqf7u2KP5IjWZOiTPhJ2s8ngcfpGhGF+nsjf2inbrl84w
Qe+DVS3TO8wVAtpIQGVa+6GomHNjI8UroEfQEwWNCQ7KKEo2vkLM6Sd43WeyH3/bIdelwbJ8tusx
q02AZJ0n1/DEaeUYXGlslMudKAvacis5S4Z1VtSSo7Cl3PCgdF/8dge7w20i4fozeEh74qgefVIU
CDGLBeig2LmXcOjVdWBju9EuKUrI8VZGZRGsVBbHQtyEQx+Jr21lpDR8DbAXoldEnyHZNGHHdds9
aYldpFBVDB0ucG6OTlvdlZM2arTJpVaKkit1q9Y5qmhwkr3reYm3Cco+IsR2XdU+WKLUzRh5oS7R
7KMTCUj5h62PKm6NV1RxNQZD+uzUonFXqmyHZuVgB3Ikpd03GleorKRfx6yxMMJPnkJC9y0vJide
9YGPssD0yCLBD3R8Cs3rYrSy4JnNMU2em4bLl65bTbr1hrHOVoprY7HtO88gr5BrjkKmkRYBZ6Zm
moFad25Rd7dxD1jhCQ2RqegUKP1Ou/vvWYn8/0GOfVv+yh9V/euXOryU/xtE2d6nouy7l7J9+a/j
r/6/rtoo//VenD3/1f+Is6X3L8vDhgPrv9kCfXaA/Y+nuqX/y3NmDx/H1vFxmflT/xFna/q/UGRL
kARACfhbrjMbrv/HVV0zjH/Z2L/h523olq4TI/yNQJvf7E0Hvss+AO4HXgd/eHi2eCed+L05sF17
nnPT4BIYL5SptN+5YYntn3nyP7q3v2+Z/TOMNCHL8JiUY6RzQknAXqPQUHfSf6fK9B9Tj+ndq1Vx
rMs8f6a6bT0XShM7Ew+55yqkZ/rz4T8+JUZB4B/g95go4Z0Z3vCmc1dDNtDIXAYHIlLYMImbrQjx
H/5+EJvPwjfjDMD4+P0goQ6KrzAgfwlP+ghIK8wDRR1f4M28l9PPb9LD9Y0N05PG/Of8qG8fZRqp
iEOEPugDZQ4tp+MIXy9aqtxMX/39AzmWrUPy02ENnlKoEvZRQao7PMRj3P4kdaxtEJOZl8zQz30c
WGWebSDvQt1/8nFU6MrRw5OIKnGm1mjZ6Z+TiboEIZuBGP+XNfHnxUGI4fvzdQgk9fnFvnlxUdcU
mtHp4SHwivJAbRpmvKmnm8IXv/pmoP+3oU2P2N3d9GNYrLphKmhHpXT5128VsBM8QGFKnFCdk155
dmzL18icHsLGafehm8lVOznp989Hed/3/++nNS2TB2UnsciUv39aPO0zfzBFeKgS/bV3aJcF68T5
6VINEHSsfT7amU8IWot5wlaFPaxzsougD6Ql0LNDyAlWe9XGNK1h1lddfT7KmakPS1G3POrz883h
5M2RbuOul9X0bE+Df4WNTrWqsvFXr/v9hUX24XksAFgexCkYftyjrJMpmSW1kdplnB1UnvhQRJg8
W99rjAs7xoePBNwNLh6wPs6B+RB4/5F85WbceEt2jCmL4LRkyavN9YdUSebeI9Ps/vYzMR5JmvkD
wYqCSfl+vNEwsfpqwujg01+zCnHNI1pws/Xnn+njyxO27aJ9pEDLe5zPrrcLrUrbHsiylaE2mzOv
MTfAAnP1C6MYH9Yz3CY6l3QXSBrcq1NoXEFa16pR+R5KLv40y1j6KiYT+RrlhbcJVSBux6m7J1Xe
/C67urj1RZcvcWobN3/7uFJ6rGa4gTO2zTyZKxGBYAHvKjxYIa1vYau9+riw//WX4wFpyjIA5CGc
ECdfLm1wh6wiFpjnqxbSZB2tRseu/h9HOXmUogl8KiZjeFACOnUoLESFvVtfGOXDMuZImRcXcYdF
Y448GYU7mZvqRpEdMg0lYkAPzfc01No1WFf33+Hp/xh2nB/KY2m58JkcMf/8zZ6vF27vFo6eHcbM
sB9NM+SaKqqe9IPt2Nbi84kwbz/vDhjAZxz7DhJGG9aUPBlsoqozFk5ZHLI6vRuka++qwaLQr0YK
XR1CUHTouJN1F0Krj8uNYSXvEfgVu4g86a8zk3Ho1Gx2RJWMXuMMAWszUhj+/OE+vklGcQgECWRZ
26cBHADXmBss5RQQOi7mSHPTwnU1Nf6cLwTSvPt8uDPvEjw8S1hapsSO5eRdYs01Nd2UkA9uTIOy
MUbRX/CHbgGFuJN7DJzJfR211j6gTqbL6PPBP27LBCPE3EBAXU9wTL+fNUHtkN4aML6Dyg6NLhlm
iWCa1/E3TE/M7yScY2P5+ZAfXi+RDx6ObGcWaSrpnqxv1CMDDSFZg6/wXAnT0+BuQmGylL4hbz8f
6sN8YSgCEKholoms+zQO0vQoduyyUAf6ScVvQO3GsdQb9ESfD3PmiYhv2LIwbCQkdk9OgX5sR8BK
aXeYWgMdVJZkm6xtgl2g+f7Xz4f68L2IPLidENKxxh1ove+/V+ElNRWduj3UWASvUj7Svh8qbTm5
mtpin+5eiODOPJrjmty+CFgNW5jzG36zqwRAo4GPNu1BEzzQ3LO2QqjRA1+gBe7zR/uwDuZHM6E7
EhxA09ZPhmLq1YOetO2BaMh46fWU7F/QZTeDdPpjPtUF5t1eZ6/RTskLLrPWHx/pdxvaPDjsKNYf
Siiube+fU5Ya7vA4Nd9WnTZY0FUHzVo3bi/d+4A+iQFJNj9dkNA2ppuAMhEg9Bq9hE6qwYOQH1cl
8uLMyACaTP6k03sv6tQt9GXml218bFqTSNS0emQijm1jbydr2qTo5wzAAeMt63/R4AYTH4+mlW5p
fAKQUZMNaq4ymmapqFfl7OyHGm5YWXrvRrh9FLH8XmMSB6nBz6ZnsLJRcpe0EbcxEZWNfZ37TYSB
UzAkZfFIJwptnDqqWIzhuqyNXyJc0dTG7ITl34WtCj1gwLL5LRt6MxahhyvETV5Q09+J3GvVfZsG
gKknGdBsj0tgqm9NRfZxFVsthlAQJZ1VBvw2uHFdPwXsNGCTh8GzGUJESm23u4mMtLxBd5l+Ucqp
zXXM1SBCgSWjnYGexXwZzBE5VZg0ZXRLCQ+VdZRP7veGeP4Z110nvZowDQ03yKaL4GqiRtI+p5Tj
tZshHmJnN7h01hbwR3zfwCzQkNWiyKizQOPutH6jY0JAMXREYI542U12Rd5QMPaH1p0gCpT9RDdA
RIoNx00BGwnmvtp1VozLY07qzqXTTBseNfLm6aqkpfprjcIXoVHrZMW6oWaATLalfRGNgR+9lKGO
iWWlyzxcKq7QO00FCZqhptGbRTlQ/ViAXWt++L2wH8gSciNj/XYRmH6rQNKPfvdXp1LaLNwJWQd9
I2zRVz6a52w10Z2FWiPvJHLSyenJE1Mcr3EjIUJ0bmHn2jCzKFg5P0KaC2Py8zRMISVNZeWuS2cy
o2WhecUPe3LRxNUFaHZNYUO2sZqedq+kjij3LcJMF98H7kHhL0r6vdhqZJaLqxRNVwP5I0QAGwY2
UA8knIncODLGZsQXpAw2jUwoh7te4mDnwy0pmQh6wmrYC0QS9i5RpgTxAHEUhUbkdapf5apC3qcS
+vZWzdRX47JJVIILBZpLXLXSum6/4xJYNRuvJ8W9iRITJYMpzLLfN7jZgScbTXSe167swXlUiGKQ
JHe0nV/XUGuSg7Q1Zbz2Pl3W5Tp247A80LZG+1/RuHhKUeLyxU6B9caoNfZL7cXuMkgUJRKLblUI
vUivugbZydLBue+e9A2twuS0MYlEb1cFcmd7FDbRbJRFfTVRzSl3kFwRYY+xG6XrqVZtsCxVH+p7
j2DAXqEnBIGBviDy4UnoJfqpvLcXTk9W6RajNhpH6bAWtNelaZJ1NBu4df6FLmjbf50MdOBfEaeJ
nmR0GkDDyXU9C9tdOWHGR7rEHczmBUGzVA90qcbjjVZyrFwlTkbCAcGfUv4iDge/rFcIRIpXPKgq
9UMPQjDE+cYZ/vQD6qqXEppMm+jZEVa3iW4qNGX6zJU7SZYSK6UQo/SKFufMw/4BHmI68r52tY03
J8QuU/XFY4kQXIPPptrirs9ib9qqNLFSZJC19KjxRIa2Z2lRaLXToIu2dZCZEqFc6Ba3FFL7HJxx
Pg13Y02vyErX6sLF6EiP8L8d67HoftP0LLoHLykCdYxj3A9+4TrqmDOzIxS/MqFno2Lrk9P0NOaT
300LXQvQ6qDxdOufaTHo9Z1eZLixUuSnd7Qp29TDqLI1WVg0JT7QNRQ5V7Mrz3hlxG2WbelRF+1h
VqPKDdZJQfE7q/A4QzjP9hy7tFcSyUJQ6QfzxgcF8dOY6KN/QWpjBWu70at2becxPeK00SEEWtRJ
pMxtDLoAgVYeoyag6UuKFIsap4MOScnga5ci0Lphw3NwOwzjMFlpIoB51gxejd7PdOl2ajrvC2aW
SLUtzFlePS8vqbIqFPPXHoABLFcLfF0WBYxiahaVllnbkDKUDjQKjdLSCzOHzyZmoxXo/9bvnNYE
+rZokac3xqSWCcczjr5zCgBc8DxZAdnR2nAf1roDra8yowiZoQvNnC5o/W5oFeAiCg0WT9oWmvVk
qTD8Cf8ioSrUsRHdVIZHOdV02dtXgG9aHb4AzTZLN4/yZsV7KfTViA9cCQk0KF8VLkoGVeoWZuAQ
jOSwBi207Lt8yKZ660VjBBlwoHAIYyINvfGqxqWTVo8hxEBzUdTQoW9i5QRcYAsHOkAmakPbuQO3
M/qDTLNZ5p1dI4tCXaRmDN/gNSsCVCMASlXF7Hl2JuV9VQ9ovwKjzR9Kaid4tCY6JNIw46QH8SMb
66HNqZnc1VUas8QiYePRafZjtGAnaAqseUz0W6ruPYf+fvpbt5HRG/7sCteLvVOHnQa1AXP1RVbp
5XcOEvsuTMmJoqPvG28RB0NLLz2h23eb6DTbV2mPkVYjqHS+tqFe3VgDxjPgRUOcsNE3lhLLxzZJ
cPU0k6gFmDX5Mr8aKqHsZdGFPljOjqhl2XUF/Gn2bMB/bOZos8yB/tKt5sa4DFmOQS9j6nRpjkKl
UrZ+TRoLPZpH04S9qR03/j12Io52/OvRY2A16ktTl5RDqTjPx09YD2WydMtE85fWUAwCBQiNIytp
1RlmRZg7e1TeaK96rALsp+jjNyAcLBtEDc31kKflq5xjk12Hww/drlEYkxQZghLtp2CZ4k9aGOZ4
MHSaCzfllLNn+WRa2yv88GKWRR7jApTFhOkr9DBlsvOUFn6JHOzScNgpnMd80iMA3uDK4AK3vvdK
l71AZ1iLno+HCy08xHIK6EEyqN2PhIH5Jo0TwGuUoyibfh4Xnw3BHVKlkOoB1bgnOQQzp2MGV6r2
0Lv41VmR9rWKkcNq/hhcSO+cHckVGO3osz2CPMnq22IKOqqjLXzNbII/FTGbZGYuec5LmaSzQ3HF
RvQkyNjqc8brzb0i7yl1jq7dHqa+K4j+dP0rTjHTPmqs/BIXdr4TncT25FMcyjGuiwLoj5XIm7Ea
AS4liER3QC/mA8Ky3fgImz7ZGyZkNb0dRL4dSmfWa6I2sRZlkIlfaD3y2wojqfuaCOqScc2Zi+kM
0scvx2Fpcti/f/ySDjadXEZ3GJFoYPXUW3uri/wLmYVzo5ik0eabIsj60+85RWAiJsUoU5fChMGs
eZOQSVx/Pj/PXEkpzVDnokJHLsE9SYhH4aDaEYrCQfRkSyKyGFc6CIzdbBj/tW2a+K+vpITpkjqN
TQXKIKX8/t3RXhYi+dSnQ49gfBnzoTgXtJltLMrV3z4akwbTW/K7pHf54/1QYwPpcAJOcYj1mptn
1jTCWJQmJamVVvWOv0zjIUsu5Ec+3oO5aLrkgmZjI9xBT+ZGgHy+EggT6GQFkXSgpx9PTo3mtXo3
mbS8r5tO5d1d6nEYH/BVk86FX2DOor1fLyTqxVxAJC1F9uQkndGGQq+MNtLoSqjdfe+Uxu2YaVxE
GwMcYNxwQV7FmD1aF8b9OF25gFOFoLWMBB+I+/dvW4aYb3r0NR8mZtk6T+Db1VjfXkgzfBxFUreh
KGV4NmXS090AM9pxsAvXP/iJoifIEuHamSOMz2fOh/3NFZi7CBJdpAU82zqZOWlHgkT3OufQFin4
EEpXKFOR5vMZxYX19+GBToY6SQnpqM1hUo3Owelb44Biyb0lTZRfOIU+jmISYFCKnVcEq+/kFHID
HCatvPcOoHacXdXSduFzF7qwY318bST8yUR61PGELU4TvJ2XWpaR1sGx7MJ+OXNcuAtalUYbMU0Y
Xz7/RmceyZRchz2qRAgMTuc5bAxa/TMvOGppoNe3UByajA4I27pwrH4YZ84tsWPp3h+7mdmy4e1Z
N00iCVVjcIATUG8qMHbfczOcLhxzH1ft+1FOpgHcGhplPcIEM9O/tfRhroUVeYgsC/8pjlN6Hv24
v/r8DX4Yk4LU2zd4smIne8o8+EvhUYkO59dcWxvNL82hg9zxAYkgGVIXRjw3QShBkZn3yBSysN6/
y2RQbjRfII4uUtV2SRNatjepJkXbnkaan58/3ocPRzqSsj/rl8wuphvzL/MmcBhFH6Nr1MNjhOL5
6ABywgQhGcrfnw9z5i0imJl3CSmo78mTAxRiQ+RChgqPeWgHR8hcsOZGI79tp8xfZ0IhGbVoMbyw
oM+8yVmmQ/BlUVgkG//+4Uj0JXUxtuHRyf18V8s8WscowVZVgbrt8wecD4x3B8r8Hl2TSgq+M1Sm
Tj4aFQzDKNUUHj1uRbS+6QnmwRbxFs6/AhF+EV1A5Z/7cIQ92O8Jmwhh1hu9/XAODXSWLER4HDIT
sLErjW8QEYv15491dhTK5n/ckHjAk9mvV8iDB9MJj8YkKqiHEtHwrTdOevi3Gwjvb87B6xQxqAN7
JwN1ttXVtI1Gx0qa1U6kzbQ2x7j++6XFKNwv2N8BbJ56K5UKlNpYNBEK/gbsKpoQQLhxfsCf/lKI
c25CMB0k2wehBoWg998nrUcSeH0fHaVePyhYc0srpw+wsdpv1Nq/fv6Zzk30uaxg/1lb3KDeDxYX
sFmQ3UTHvEmx8wr66ufUDHQTj+JSteTcjCBuY7835s91Wm/K0zwtTJVyvTDMgCxK3fnNF81zwu7p
82c6OxDXJ0qwbBvUS94/U2rR3mTS6nn0fVok0D479hdU4Lia//04s3CDw5gLIf5RJ+Nw7bdyLY6P
WZG0zxjV0QNOC1Oa/21Q5qJZIx7jHOYP9IDvx5nQioupZUI4oWxXQWgIurXd8PFvn4ZSt+Ow9hGh
8JVORqHvZCRdUiVHGh6Gm7Tq9JvMTtIL6quP843wFDWSaRuOjaPkyWqlfKN7NcmTYxOk8Td6KKqN
bAvESHiDdcvPn+jSWPNd4s0JFbupq7n2lBy7SEz3yBGtFX7t/Zp8cXBhe/g45WZ8ruQFUiAz2O7e
D9VSr/CDYYiOCkn5l1TzcfgoIudvL3cuo8wqURLXjHZ6+cns0rTqKIuPXRI1ztqwe699oOUi7pZe
MrnmhXjz7EPxqVCFSqQMp3uD7huBI1uTPa/vSVCTv14qYHsXzr/5uHl//qERYkNgHc1ioVMssJjv
F7JlW/C7aCA3ieqgInqW3bYGsXHTun18AwNFO1oWoJPNYGTQtf96ori8VFSU5hyHeidfTzZxVVhj
BT6toehHBnECDgBArHg2At1yV5+PNv/XPjww3mXzLYvjRBfv54oVWGWPSD4GuGY2G5JyJFXsmZdn
JfHejlt07XkjtrVHhunzkc98UBdfTa6QnMfzP+9HjroowkgzjI/xmKYrrzKidduL8cIsPTeKoVMp
xqeR/52qJqQ7UA7BmPqIIXz3DKo1BJcEhyK4sLw/npM2uTjbnl8jKZbTieOTefflwHvU4Gw90p1Z
PsZO4KOoJ0YsqWB5FwY8s5+4bPesPY/ICZXG+9eXOWMPT0iLjmWDVnN0tQ6jHs3bK/KTFzbj+Uuc
zhFUc9wpue55H2K0PJ/iKrb86JgETbthTQTIDg8lPTVfCnqIV/HUXUownH26+YNxBsxuePPP3+yW
PfXENNJgCMoOJEdG3Lt3tEFb1KbTXNgtz60Asie6NG12XWfGkb8dqo4Ul7GBfayNVPpohxU8ERhc
+17hqIxreSxx0im9fUOz9vrzJXD2KR0G5kHJzjsn182Bwp4lPT8+DoYNycFTdHTR76VKyqO+upSN
OztFMbQFfs3+wg73/kHxYK5GlzGObusaS780ceWYEjzj6Om+tvXJ+vb5052dNm/GOwnts7KmzkIZ
5pj1GCHETvoraOlChskV7ym9ZzdGkmYXrtbn3ihurAjPBBkjQRfCu48JkS/sPRA5x8L3YZjGIXYU
Xdjm3/zQ1MWFvdOYL16nC+PtaCdThyoI9XkACUejbkprNdBGTzeV5t/FbTxc5XEeooqgLjkqtwVt
5Zj5Mx0HlyILwzz3a9AsMSfOEdyd3kohqExeHzmcxH1PeixPnfy1SkLKGwoEJy+gCODd5TayB4rw
RX9fS+HftRGGUxnNdruhhtcX2rksL2zx52aAMIlCKIkYwvJO9ijXbXob5+b4OBqQDxNaE5sNACLq
leRN2+Sqz50fHPblhTvl2UlgEUHxd+dKzMnEIxXq+22LlKeVzXEqcmzwYp+21NTWLuwd504XbspE
WbMyG1He++lWuVoNFYC9w4QZRnMZaEd77PTN5wvp3A7FVRzhyZ/Q5FRmq+jkzJt2jI8FifqjHtrN
Y0op/0ZYffYwOQrcqG+prVH5wQVV3tk3KZGxISLlgn7q12fViV42uREfEy+Ra4++znUgOhNSQ15d
mCvnIi8S2MK05dytcqq/5QBrI8Lw5DgN9a/MY6qqppp+Qc4W38hUjFdh6I7fCrfIfqHaaC7Iys6u
IdwABV1HaIClmKfymwMn1YOKn/jJseZOcEVjpaILYophnYihrB+TMlLPTiZTdEe98QpW/Rttctam
BEPxCLoM/Uoo++nCDnruw9PAID1aBx1i33n6vfmlML2vqWQSIumFSaqnNoxp45eTehH92JFYSPPv
FLmbB80Q9oUXcnZoKkScvbMF+2l01ptJBy6Y8ptT+KBxw9gB8gqZF8lVnek9bnhIqIeFoSdOsUoz
z2svLK1zewfQR0HlCFwjl833z66ZfshloImPYkqM2wpxGNQvJz4YtCCvGj2UV14IDuJCVHXujET+
TdsDCY95Tb8f1avigVwBVD/cHugjl4VVzFqKULvtyOvtTMwWLizuc0vMIvPFXYqwH2OF9yOChh4A
KU0YUpr0QS/7/8PZee3IbUTr+okIMIfbjjMjDUfZkm8I2ZKYczE+/f5qvLGPmuzTROvKNmSouooV
VvgDWsHeQWoGBjsnzrKtaOfassKxJmmTmGkij8vhcL5WczfzeLKixmWcof6nhQSPTVuEqsgwDN4v
iKnOl9s32NVlhWhHYYcqpv3q0/3bRoZo0dkx/Dq/60fgPRC6826nAwE6S25ddzI6rf18e8hr60pm
qsqaFSHrcl1HkZRTAnnQ70ajeEHbcZwOVROi6kXvKn3/B4NZkJpkgRbwzGLbxEgRiKkQJPdWk32x
OrqRSNrE2T+NA9v+eHswTYYVy7CDwVSbvotH/29RD0YIuK09l9VEuz3co0U/4EY3hMgQ4MGHjA1G
jKb2PkYK+eAkenRANpdiddg6JUIh0VbJWM5t9WtYZM8F90mxYbGjZNehc+I8BQrUpd+CXCD2VEZ0
0Yh3XN9IR+QosAtAgBcY0FvLpWS58XSsSTck69gDSTAwLxV3+OWmrmGe1BayuX6Ttlhbaa06vp17
CzvlOp5fKhclmD3AuXdCE+ZbVGG0nRppeJBaAwbMtz/OtXsTRAZVa1IyOoryJPy203uUDGsjbFI/
MSP3RB+ijHBGDOs3XeVOp66LvH9N1Hyfq7K0t/bFtXBUEkqxSNIxWFrGgW2D1nmmoCxS5HTDd9xa
5lfhJt1XRVhJs7enFs/TvsNVax4qgbRkAS8fsAEk3I1L7dotQzZFFQPyABt1sSeSIc/SdO5SX+sm
AMpxQzV8b8YtiKh5oj55EmkY/FKUTJ03Yr9rI0ND1nUJjFmXQQXzQtU4yfyZ/8VBubpQo2OnCPND
1oGUQ4kcDZ3OQlphY/Wv3TeQUWWDBva0ay7eanP0YMYjX+hnVpm91cZ62JtqUX/o9djZyDuuzRH6
H1uMwIypyvvhtz2GSEYUgyykOAqYBncmUewpatmP4AyUN20efUHZSN1Y1+vT+39jLiLd1nIBNldF
6qNJFL8ZpvAD0LbiTVBW+ePtE3TtraBqSYcNpQQwQPKX/Da7EpByrQJ+84OydpA+1ZH7RQSp6zz8
RYuww0tTaTainatjwmPzKOAAIFleIIFnwGiZqtQf8MnCA0bMiCBywiHbpPhnl72z9exfuycIKGVw
5bJjljXaUYm7OjX01B9jSz0GeYVsiV4E9YOup/abAX1BLAx5JQ+K12y1Cq7uHyIqyioy2jbkn/+2
wqjhqGGvs3/Q00NlMfDtBN2P0u7eK3HQHqZ8q85xNVFGauD/Rlxc0IXnZJo7JikKIzAATEKvQ1vV
AVYwevPktMgiz07xLddH76yLHovKCKuo29vqWqrmglMgundoXizb0dRstRascOrreWGd8TKtEPYJ
+o1y49XPansmYc5/5MvLpc3myJjrvE39CEHok0VtH+9OG117pY/e9kBkTr2Y3AqvQ9gDtyd49YT+
NvTiq9rYjqMGpNHMoJel7Dw7iz7Xbgz0FxV7aBC3R7u6nJKwLg8N7c7FFw3jtm/Q/cj8SZkD5Lf7
nsiqqgekHW8PdG1a4LaBq3n0VJ1lj0YXFOS1WCZmbqWVCNpaozgR3uIJnDYqrJ4/GI5oXPLDbIrT
i9un0qsZoUiXnWrTcUDBLKv/Asbf/lLsoMv+YE+S28lGmuzUGIuwMUO4TClmhauuy6pDC+NoP5dj
tLEnr66gy+3Grqd9suRXw21qy9CLM1/Q01AxgRKFfjaKSHwcWsdtN77XtauUUBASNZhJNCEWwanS
0tPzuibzu9JIPwpTTN8aw4u+ouhhuvuWEsIfVJlI2GTfHaAhueoi2AgKrUAUYc58y1EcYvy8Ovee
ABqfQa7Zl9FkvquDdnq4e6N40CJJZijAuzwclyddWEGGvjrBFmLGqKa5DmZ4Vgdceucqrb6RX1yL
cOFEvibjLo++udgp3NiB3ehUf5qsgHnW2+1T/OpcOBXT2Q4b/YQ8Z/42AQhd7axGRWHNbJ2vmYal
2O15X/m+Hm0bdhK6ivhxLuZtt4GScYNmftKbY/XYNQEAd2y6oC408Wx8EujI/n17yCvvFVI1sjwP
ipRttTiTTQHlCv1DYjrqrP9oZQjrrsFOMYfk8gLEFHUnBGD7jZvgyg1H2VJSHDmbKoDZyw+Mp46H
KYbKBy7mSTk0kSMAWQ+6mx5vT+9a7YkbDvorRR6p0LKIrQA9OwqOMLk/NpOZHrXGowFn62X2eRYl
6TKkpOQh6et90lvJkbAhP0R1CCEXwY5n3H7qB7sY/1dD6f9LUr/2nWXXzOIUE2MuIZ5z4wV46iW5
DwwKO+S6R3tc0cr6DBVQfQT8Xn3bWIYr6YtHPEvxD6sXTrP8IL+FJXowiD6fuaeIgIK9KIS3nyt9
emRfDJIXhjwmDWCsUjpIGior9klV0uLd7V9xba9xVRJ60o/hEVi8a/SXADN4HGvKqvOnuJ6/uwrW
zYrZOx/RCbZPbLctir7cSYsM2jMM2a13mIuOt+3FxMc0M5WBrrPv5sb0oQvRMX1TUb5v9h41hQPa
Nn/B91ImIKldiB+05xnzl9vTvva1CQcpZYNjpqm/uEMxtiKfGjnVozY19q4aCtM6WKSHP52m6MUb
b+7wILo95rWlNqnskaeBvl3JHzUNKoCpaWd+q2T9Zz2ZlcdcTcxnZ+qrg8hURRqxWac/GJRyPaVm
Gs9I7yzWerQmoxFhjjVcXx6hoCpndYrhNWRq/aDpo/g2pIrY2FSvW3f5hcFpUcykHAJEfbG1lUwE
mVCs3Efns/yLYi9KfY0zfGnmcsBRHYVa3FWOMMnmnWLiXopVG5r+sVM9arOIjm5Tmueygn58ezGu
3jzYJlLYJ+SmhLO4eYJSibmz4QsWLoy2XhHeARDREGO5qODKpMFcDQx4jn08hQdTb2mCFtMOxHmw
L7EwofwbJRvv6rWdSFpCJk0IgYbJ4idNyVQNelTnPm1mZ9iNPdB3VqeTNOpYxSCo6adC21iIaydQ
th1kNs0/l/UKTZRRYHs6vMmp0k5WU+uPHpCZR3C5NbrWYAY8V7H3fT4G4Q728bS1Qa6dBYvnlOY8
4cQqJcviIULMWMl920Sf4DB09Ol2vWHAaoNeNZ+9KbKe2Vz7Go468icUvm3o4zsulWbfKIjbJ1iu
/MLfkxrH2Ljlj0CEVbxT9SH7cXvTyL16uZc5dTLDkd1GvAYWrzGaMo2ZBADaukoduj3kPe2zgSz2
vHFS12ErzALZz+RmpMi57ECkyYgEh+ytiZqq3cR/WjyCVVfi1+VAuL57VnCdQbPLbcdgi21Xzx2S
z5UN9DAz7fBQR2U9n80wroe7wwrWDTSFyi1A8LjEbRhVkZtFTFfcTSEZGEGJjTD18I1R5DO1+Ei6
qoHqoWtIULEqEelGy2wpL9AAL2PgX27log1txh0C4Eb0BdfdPDvA+JdEepwu+++3l3N9oHjNsMKQ
qQ3h8RK/4RJXAA2LUx+klfPOg0g7Hwu9V8OvFRrA1CIRT/i3VZyYp0UIxM4HpZzuZscgukENUhIh
NAlYlD/yt4ACn09Nw+wi9Z0Yy5kstRGLbkF4pZwYbQLxVONUONaZ/u325NdXGA8a4AMJ+eSMLEMn
nFLDklCFtA5Xw2CPlNYcHsfWzaezlTP8IerNaou6sL5BGBRKhknOxWdfIh8KlAQrfeSLN2Y2/6Ac
iOdjb/VnMzPqtyTm8dfa672Nz3xlpkB1adDRaJH6SYuwQVFCu+o6ip62OXjUeQnf4SBmBRZNxujF
MHMzrIZvr+6Ve0HGo0SKGk8qHMjLr5rgxJinMyWWWUVQ4tDlvZM+ZLVRGzs3V7pPt0e7NkOaGhJN
yYVnGjJo/X0PUQ0oAzcnubQHA7GDQtV3szsqn91WDD7VdnyCbo94ZX50IJHHw5f9Fdx1OWIJlMKu
vCDzNV2o9uMs1BrhX9ov1Rf4Zc3dz61DQgWpCWIg5dZlh382k86adKPwjWwuDyqcLr/PG9jSlLLO
Jl2Kz7dnd2U9wSar5BNA5ahPL2JdVLZS/Eizwg8SO3uYhWHscmwzfhZ224570eApv7GeVw4GuAlA
xBLdpRNfX66nkkVaEs9d4QMD11HtHoOXAKLgLrcnTDf7znvjZZq2Bc+78kpSHuACpiIBdWPZi6FW
EQGenQufC0j/rMDf/qeuo+nx9mpeHQXlJLQjoXythHi0JjS7BB6ZX45leYyMtt+7yrAVJl75Zqwd
RAPWT8Lx5J//dgYQ/MSHoR5LoBnkwyczBm+0G2Ir0U+z7kb6qdUnLd34bOtBwb9CUPfopjC3ZT/F
iMIm7lqv8CMRWx+caDY/Gsim/Jwj7B8yPAasw71rCZ+CjA+QqGQtLUkVSSElTFWj9DvbVo5dZXan
oBfKRh/l2rSkwC4kJYNoY4k2LEITz3W87X2cUyDK69mws3IMYp0Wd7Z21o3TH8xKwjiAgMiAY/Ht
kilwBMaolY+fm/EcCUiaRjltPAPrI8bfb8rXh7wK6PnikhSKQpetSWt/yIrkqUCw/BiEfc87m+vA
bdt4/Bpgo6xtbJH1TSmHpXSCSDAUzmWvtcL5AEsUr/KRgOpfrDDRMMpuR5SMbC9V7t8ewIzgpRug
YQCGLBYy7sjhdByv/cbu/+2qvENU+35eLeKD7Dx50jwI08vdUaNUMnn90PhJVxcGhu1W/XVqqfwd
b++KK7uQ0NpDpRLc6VrAa8IPJcwoaPm6Dvmlr5zwCdecXziJFf6oVFtQ7/Vw3MDU8HVgtoDJlhfI
VCJYL1Kc5aMy/DbWrrNX1Pa9bWFsKrJpi7K0jn1f7/vXGIy68JLEmWMago76MPpaqdjg1QK1wtou
EemR59t7W+Ab56EcUOf1ccCie6sNvz4MXJZQiunt8bBS0bm8Ld0CaD/GUxMnHM3gwm3+Etr8JQRP
ta+t4aWo1Pp059fkUQPqKHEuFBhIzC5H7CwDukXtKc9R46DCgievouMnGBUu79us3RsxvI7mcOxA
ObC+i/cUb0PI0pWmPMeZjp98ngi40rGYsRPSbZzouB82RlydcwrOBHyviaBOs2mxovHYqSUus7GP
dARuC2OpKGIXBrrzo1Gj0do4G6s3ldF4t2XSxOSIpS9XkyasAYpCsmf6qcSBr1Pem920BTi8Nidi
AzQyOVgcermJf3tTx6EJDW6B2B/wGz2kLv49bu4qT0pWDPcGCUxI0sI471JLfXmpZJGVFMjrJhjO
jNUTSJ7sOGmDvtFClx/hIuNkFLQZZT5H4LMi1HHbB72FmpzfUV75VAIYRfYzTigmihwbgX+GIk4x
vmyVUAvfdEaAv6qTNrq3paRxbWGJY2l2sXzIgiwWNlIwK05HMPWUHDGB6vS6bA+oDln9c+LZ3R9s
FuCZxLPco5QV5a/57TN6bW91jtWTzWMEu9NVtYwPoiyE2Hh9rs2KF0EC6IjEaElcjjM0Uz6BswFQ
kzkJgq1d7P6IXX3ea0GsmH80GNgRCnCkdkv8dCACDUYHgwECxbBY8xLMbDCH+zDjGrMla7o+blwi
WLYA1zZRClkhLtVwzCMck/1+qsxjjLYUIvizd2/X6nXteLqBA8o3YRGhDHHoCXtQ6IHmtQejy2pE
jCKSkfwLkTZ+0e08ufvU8bV47uiTUQHRloFXXqHgRX0s9+lWSB7Q4BTKSeQlKob33v4gViiRQSLh
aoUsc7k1+qTAWLuhdtlkoq+RTtNyZYfwXDkdnL6Kw11dyzrH7UFXjxzryRnje5GoMs3FKbNnstS4
zkM/LE3Fj1VFPSmoBKLL0+QPc9V+09Ge24gyV1EETUBSfnmNUaletckSWiRJDPLXN5MxPoqmMr+V
Xj184OVIDkqA0szGJNeHjh0pbShouIKAXqrVV26Jr9RAgyIdqX3ggem0/ypqOH1qlAmxstsrup4d
vRA6MC7QPeDvzuKRq0vVjGxwc36OpWi51zHErg5DNeGV6gonSnaxlddbtg3rzwjZGkSMhHmTZy3p
/olnZradi8z3Zit4Qu4XkcNsMsUHnfBxJ7A1Rs6xi7WNt2J95k1kNjjvNPqIkJbgJ3QYO0QSaTt4
wwwm1UuAZ47YVd+9oiBCwUESAtK1W6px2fgzKrjY5H7qzD+FEcW/sqLovmB6WgNGpYX+8fZ4i+1C
j5iUzqCpBAoYaZTliZ9BQ7aKXo7P3KnBXpP9Oxehv0MknC1h5sUCyqHYkTrtK2CveMctngMV8JRa
ufb0XCDo/bGJS5uK6hxvxF3XRqERg/0Kv5hy2+KQixnZwkJM47NqttRLeH+OiWlkGxt/KegrJyMP
NFVisCmQQRdvqBUMY1NG1vQs+Tzp3tASjO8Kr0GMNq45Kwevb51x79TO9AsfzKrcAXWxsX+DDu8P
KMt+03D//FCqoh6PbZEb+i42sgCFwrjNWH6kXJQd/nP4Wbc5cNjHQUXx8gmnNEU8tz0nZF8OeZ2d
6D6bw1mfMIY7qVmQ2y/KaEz2wZvV6jE0IyBHdTCQ+u0m0wnDt4nttNFzWrltcfSqqRn2odqorJRJ
8vagAruZHguvzj+naeTMu6CpjPG+Pf66dkD5ifqpcHGkFp9o1jUssDJXfcYusX0Msso7anmWnJDp
ro9NXuv3EYLkeBTNgffQkiHXX1ZlsIJVcGMdtGdjqM29ZlTWUYIbd91sJFv7gnfrt4Dyv6F0wh1e
bZrEy5CHzkRvT8GsPaupELhHg3qY23Dr9ZQLtBwF0DjdRrYgYlaLBTSdKEO+ajSecb3A0z1uxuA0
OK12DDXMuvSp+yUSDQPCqYdCd/u+uHK8WEgZYDmAl1Ztf0MZ+jzG9PC5tor8UChF+F7VM2djhyyu
eJaRsiaYKwp3NEMoRV6GBxwE1R6RacCJcPhkx2g6jq6K4Wf0M0QEYzcFW5nNelqmzsmjRSgBFLRw
LwdUsOi1m0LRnhO7qB7apPg8mdUWJe7qIK/KUxRJZFh3OYhXtp1I7Fp/DgUQ/i7UohP3xXy4/YXW
Nzq1cZ0KLhUmj07aImoUWSUMhd75MyCIABPKam6tHeBq6uPoaW+yCa98KopokOJROwOYu5yU44g6
mILefB4jT/vWIaT7aECLfwKxED7XUPNPY4oR+t1zBA/LsFBXAFktxYUUS2sndGPNZ5Ji5QdWxMFn
vLIheGG5Ud8XhbMXAXVz2kxp9EKnatEusoZJi5vENZ+RNEJLUcEu0Kwi2GUo0h4CmnIbJ2wRU/03
nmzASS0F6iJyF/2WnaW5jYMdBZnnJEiHwxhY+d4ZWySNy77boXQ8vr+9lusPKCPiV4sIWo80Hi/H
i0vpyIhWxjOxsNPvg8moxKOjuEXzqHmtU79p4ekA1s/y1NqIVdf3mIXYM88AQSQQ9iXsUqiEeMOs
Wc9xPZX7YFSDfwBCA5YCJ3Uem3D6YMJm3I9avyV5dGWRJaoUaC4VAFiixuWkEzra4eQiakc/dThU
SSDQN56CHWhTd1cUo333R6Vqwk1t0YiQr8NiE6ETWFcQYal2OWGxg0KentM5jvZGnGHaW/dT/+v2
V13fNYyHxiKJMABaUoHLCU7eHJlZLJRnVt/cCVGgC+LWW+2HJcSTzcowUKjkxOh7rAT1xtnEvtRW
ni3F8gsznQ9tX30fLPWXJQwchWPxMcZ88+Co08ugWQ/YdI4bm2hRw/nvJ0Bd4ZAyW+69y5mCGwfw
SWTjd6bdRQd7DOzhY1qSDKBk7Lm4NVboCuRn3Ami4GenaYgYOyravhv37vockd3RiCHnIq2li375
O2ZTr6M0TkPfqwNvNzVdpdGnb6vvdgUBt0pgLprRWG8VWdbTlyZ5JF9UKkmKloo2veONNErz2C/t
yX6AHNBO2AvnlbprI92eEFtW7e+GPlnWrpoN8bnQavPnvXuNVgaFVRyuGQoS3+XMHadRnXgAnhah
BffcplpytIp62NjR6yNLLUmW/nHmYcMtMVbJ6ARpBl7YLxRd3Q3J8ETvyN15vfIEjmCrVrA+P4xG
fQw4BJ4rRI2Xc+KyEnUSitzHfaX4lhqFeXS9ZHi4vXKv2chlJCeHYfGQ9EKOcll3j3BDMGddKf04
cWdb39WsXrprGgqj567T4p9lYarzwSuGCjVsBVuH4SlEEWM4uAXaenal9s7ezjHZ+YgolfcjpEui
7TQP+PE+adW6PEyaFxp4gOdOssHduLZEVJt5fWkbyNbB5RLlSeeUReflfqJh4U3zX9k7JYLzt5do
Hc4AcJLmexCOwBuvipUjspOTFxS+g8UVVpCufRiCzN5XwKBPt4daTYiiHugtqZvM9loxMvEstqvC
CUpfaF68H3psel10yzeaqat7glE4K+wpciD6f4v7qgySrtCyoeLA5vGpbgxCiWaylV0QoKC5Awzf
nzpbv1OXVgpEST0L4iXo2kxzsaENY8hslExqX9hi3rdKB+vW1Mbj3UtIfkU+jKUqVctlyTLLxzid
sHHxB7yn96IVIWlnFW9ctas9wVzkLUsnkPcUnebLnYc/hRXX8cBcUKR/mCc7ec4IbQ5Ufraajuuh
EEh6jTXh6UJ7WyzbOCM93Xtz5c9Da5/bznQOfWhDW1Siux8QAiCoJ9AzqN5JBNzlrKjEpAZi87Xf
aaP+F98mRQUFt7pjUk9jvKuHLkD2ZtbvjW/lsFg+YQH4iiRczFAVSaFHVVP7iW5AqBNTcuyHYP4W
YOd98vJMuZOtxE5kQEALhNLkWqvieSxqWYkoal91s+rBBaV9jtJUHLvUubPt9zoUiymxn3SMqRpe
LuloaZ2ZNRpDxVr1oCYIC7ax2R1TakNvEoQn39+7/dFUIRiickeGh9z05XimUyWeEhi1DzzZPpa5
VZxyTbkTZPrfrKgQcgSA/FNCuRzFwuwiznqv9hFMVA+hq+W7bLDnk6VP1Ubcur4SmRBlSNpkOJ9C
ZrscytFSexCzW/uzpQXfQVoN71oxzRt3/PpKvBxl8ZloeYWBgvSSD03E2se2I8a9kegNzj7gWn8o
1vBvZ/fJ5z/4WJikyLuKT7ZM7GqnsDSI3Y0/h274NEgDEANLnvtXkO0OiIU8Eo2FpfOvZYpAiRq7
8TuESDnKCYZQUTzdfSMSkUhos5Qeg3a4eIsDvGHqxmWjt0GS7k3ELn23DscnR+uMd7eX7cqNiPk0
DTTJO+aJWOxxgIshxLW59sPeCz9mzaw+Tlr0JpzifiM6ujoSNQXgsBJ7uyzlxpTtrEI4NWLMandw
WzfeaVHi7qeY/sLtSV3Z51KDn3sXtIyEb1/uc8IYYfR50vhiDJV9XunFSQ+ND38wCJVIWU2g+7qM
YHPV7uw2Khpfk5m9yOdhJyZt6zCt4uTXnUDoK9kiFCEX93nTY/tSdT0bjpP6WFfYztQTJkwEa/Vj
mBdbhsXXvpIugTIyisVaVR7u3+oVTkxVy+smZhUHY0IcOHXKqVBi8dL1Vtlt7IlrHwrkIGg0KSJC
we5yNAOqaZBPcwP926jOcajiV2vhXnb7S12f0/+NssSGBR7UNDRWG7+N4+ZAmb/Y1wnuWmUU/rw9
0rX50EEgiCEwM8AAXM4HDqKYKUw2fqPE/WMyzOY+bMfg+AejkCHykdh+K8hzqBclQoRe41dI2x0a
bfpXyzE5+oNBpFgO3RAi9mWkHjf1oIRD2vqBHmFGO4jhHE3W/UE6wTMvHx8HhOAK+4vyoOt1btn6
ACbcvzWjt7xHE29H/fwHs4EAKzluvOXLpBYzPWHPQd6iFNvM885LR9XeNUVRb0mnXt0BwGpfOWU0
Q+Re/O38CM8SELpili2fpgOpgbPDYvHufJY7W0IWANkjjsWbdzlK1llj3JtIy+HWZxyDqsX+zgGK
cfeikaNJUR2kqOAx6ItRerDRVmMjYJf12j5JYuVgVN39NxzBCHgS6eYh/7kYJewTG8siC9YAzkjv
9DhW/4UJZ7wPZ5E+jlxC32/PSsZTF0k6ZSXmQ5+PchdV9cXj6hZ96YwuYOzZqdTuoYxErXwcoqmb
n4NhKuvnYgwC+xQ7GDw/0IgW4d0hOpVDKsE43JOCAJ2+XNYhZ8lHs6/8tGkp0UZhqP2sMlxs9rDD
lK8IDHVbN+D6FSHrYUSpl8yeWQYUppfg9jeZHDMimG5fFIqZn8AxzGfc+aAtO3qeb5WD12NK3SsJ
2qZyQ6S0OAlqB1E0ASbnh5M6RAdPzWr7r2w2+vCzYjaK8b1Kk3CjiCH/zstvezmm/E2/nb6wHfqR
mq/wRafqb1OKYwc7ysXXKSUGvb2N1gddXidc9XTcpZvv4iu67tyaChqPPowt5TA2oKizOqw2Hshr
i8hWxXSEWhk1n8WE4l4TvdrWnT8Z6ZfcbLvdnCRvu1l/7JJyK7i9tnrSXYseN/RjfZnul6U2p5R0
Ox+rzPYJQbF/QDZPZ3fGy/r24q1GkrcXOxoOAm0tnpjL76QYVP4qMQrfLSvlkKAWCiHJaHfxPDUb
Q62+E/cWLzJoaZNwZsW9yKe6jG2sgf2gQPUrTbzukIhq64BdmRBRIABwYFYSPb24kNt67LVYL3qU
T+Ja34Ui/jGmQY5HtoVj9d2LR3XcBrDAWabRudgTJibL9eDqPSAku4SlXsFVxZHP06p9jffu1tRW
9+Uroh50HNmIvD8W9yVxk9W0uTn4ujvwDHRADYs92v5284A5pkXbeGqxdaRV13+pSfm6jUBkvbQE
olKNk3eIYtcKOzrhNcAnVn07y+JjT6ll32pBdx5ma0tvYZW5UiFmY0LU42zTd10E24Cb5qgecgOU
LzbJGnEW2YmbnLCCM309a5x/MiOI7+1+0jDjbuZNktLPpM6XZ8ENx5pObuP4nQs34kwHKLTOaLJr
2Ib1yrSlvLQ+D1RdkV9m79Atowd6Odw4dH0aitKF3NyrexFp9k7VN2/H9UeTFg004eHIcfaWaYti
oG/mGcnsZxHU8kPjCnanI1q3wLsW4bCNQy6P18W9jzAsfSuacVAKJFn3clKVlki/ncnwsT40D1EJ
5Mme3OakW6OKi12t79supp9MEfihrfWtt2C1bxAdfNXPphnILbOUt7EjMBx558w+Im9NeHKHhiFa
oxXZG9pcjYU1Mp66GOfijnG6fRmsTidDAxoBm0LtmTTKuJy5qUU4BAelhkq5W1WnpDci7eRVUaQf
Oan9eODZtdy9FY3ZfKyU1rxTbEcipkDSsfrgrqWF2SJhrG2iqFLrTT+ZMUO1Us99p0XEUtHQah9x
k95qsqw+NbAzDXKUS9RLn3B504ou9+J5ti04UkrzoCtBaj9apZXRpuSNPKZFjI/sUDtAI0yhY8Rp
kikbx9urvjpE8kdIE0PJ1nIIjS9XXQElkU9ZalFgQHiHKyl7mgtL3+gtrA4RFADko8lXqLHqwDIv
R8nbanZ7F3G0IdLKp2Fy0kNF3f/QWZu2l1eHku1WoPNcst7iANEpIWnR3MC3PGFOJ4HZWb4PccKd
92aHHuzu3vWTpkFAhnnFXnnolzNzjNrJx144/uhV4c4OkVqu47jaSPpWwZMUtyPZA1lKFWUljV3p
Hs2m1HX8njrdi+M2+r8OQJbHasAL0csL9e/bs1ovIpuCbBncJQvJh7ucVdYrxiw61/OjyU2hoSCH
sKehm723kV2798bjdaLoLrv1ksu/9CJpdCvDdboNfLj0BSrrytQclKqpjmprWrhXY1IOVFJxc/2o
KZGdIX5vzhvre2W+NJ/oeErZd9m8uZxvUlku/RQ2TYnm+0Opdd0hzkv32DvdtFGKf+WOX9zwBtEv
NWteZ9rOYKIvx7KNTLIthvSlCbRa7CIc3Ktzwoc3XlK17pqjHXPhHnD3xTOlIVIQJ7VpGvNc9dOk
PHAjZuQCVtjCxBikXXViRMn0GY2XojkpSTwEO70QdvqmmY2mB7fpWb+atrbKXWn12jRAI8/7fmfX
FSLUUeoZ3Zdmik1GQRC9OSRd1onDlCUlAk0Tp8ncpWEDrRKWVxF8Sk0zGB7UtHTDXcOFouwGzW7P
EwXqYI+skGmcU1OML1ou7OF94NlB8Jh0wOXeaoNSN89aWDfNofUq9DTGIjaNx0K3ygTTa1PkAOgy
M/8Lfts0nxqzCcb9lMxj/qlzIOeem1ANw2Oii3Y+qBZ50c7N7PE7+i5FslcNDsQxznMEAqsE4u7R
zcPR3Q3ubNTv01bvMapvbEt5QFU46PecsyE8sa6qeZxT5HredwWtu3anTdPgnVQMXZu/Ivzf3WSX
kY0ZSIjUtTBfGmWoMRpUtf5z0jdu/veod13+Tokb6sBhFabBp7HGz6nf4xUfBU+uERfdu2DU1emD
Z5TtBCYl1sLHeWi0alchT1WdAThZxL9EnvZ7gLNu+XD7PK9v+f81YiQwozq59LPqnZgLpjSqlwhR
+GOL6dWu0sP2eO8oMO1h61ELQFOA0OxyZ+dWm1dZlw0vJOLd+yo3+2MS6VtdpnWIQneJnMuAIis1
IRajBIbZTr0iL3g70w9YGZWfGhX13WPRKfjqmG3hWRSVk/7rvbOjNs7aIanF3jCWxDk0IOIGo6Pk
RamTYdwn02DuIre2i40sYX3X01lArhWJejp1tHgvV7EuU1PteLVehlRwyPpSz35lEIK/sPvBETWZ
ZlUbH07+lZdXEkMyI6ZH6RJ0+uWQRqRjNVob6YuSzqV+0ts6yI4FlOD+LboQs3v3biTNQRKSTfKK
1128LnFJkcZVEUfIka8+Zv2knYL8Xs474Rx9flAyMqTkX7xFzFGMQzjDdgz81DDFuQIb+aHs5v5B
RfPuiB80eL57NwgD8sGkYojsBCziR91MzARXmMCHNqefvQT/Ctyg7rSMk9OCTglKg9fqVXrr8lvl
lKAK246TF28wzRdjjuy9o4TOxidab0KaQRT/IXqAZCD5uRwFsHqLEWKevpCfGn8PdT1/iQxcWYzK
zU+KWhUbqaO72oGUu+iIsy9o5iIafDleMWozym199VIOmfVGI8TvDwF+CH/RrYqemKn6zKXQ/2xH
bdyotF0bWrYg2CsSs76s4KRZmI9Nb9YvBWzc/qEqMgR1ESSZMSyaDKc8T4iWiKdBg0h3numUbbAA
1nczfVEkmXCEAnoA3fNy6lmoz1QN7OHF1IvpCa3rYJdTmNn4oNdGQdxepldykCWkNUgp4ttWNr68
wjvrXIl/jlU1b+mDrG8Sag5cJYSMHAHkyi8nUwAZgxHUjy9JU7yJAsXZpyJMsM6BVHP7tL3aFF9e
WhLaTUZO6gI6eFnNmWOzNhojmV7wnJwLkPhh9KG2p07snWzWi0OvD7P7rmrDRj0Sf1j1uzG1hbYb
oKoM38NcoX5WD3MR7hKrU9yjFTjDW2sIFeuHF2EGc/cdizIfrB5bGijwexeXnuJkoUbUM70QAMlK
ZKY+jJroXlyHaOb20qwPL/p/xJecJXY1jYjLjxAaat/N0OpeiGj7ZtfCG34ooqH/UdJ+/aTYQ9Oe
bo945bNz/EC8w7+WqO1FuckI0mZIrWR+6dOuf4KumO8n6osHd3a0jXW8spE9skjJzUdmBwTN5eSC
JlVCU6T5izqp2oMI52gP4TXdWMJ1kEGAwRWL8j2VUFKvy1GcWDVmBTLtS1f33YOemNUXGJPWUaEu
uPNQszxkXTdttFOuTQ0ItpRMR65olbpKRfhw9ASDVhDxq7jI9zo10q2Dc+VjceNQ0UI4hbd+GciE
Td8lSlIUL3FFOcGjkXEGi1TsB9VI35nTXP3dIQSQ7yCNDeegGZ5G1Rz+NpMwe8rwaXxD97w5hiUw
N9vMt9QtVmtAsVKKK0vMCGS8V5HF3/seXjzpk9NpL31eUCSw3HanKo7+eHu/rkeRJXSgoWCIqFku
TwhdOQhmIY7x0QRmd45T7eiCu9/YqkulSo4eJXSiVMlHkkjUxS5KyHnLVBedn+n5ZO88k8D1JxIP
Xfs2nK1afS46UtoHWtITlLzZcatzpriz+1SHRajvgy5JxBHf6HncjfbQUz6Zp3xL2G21HaSqEs8o
u5yiI+jPy61uazQJu6bpfF3R/4ezM+uRG8my9F9p5DtruC+Nrnog6e6xKMJdoZSU0gshKSXu+85f
P59F10zL6Q7nxACFRCWUIQsz2nLvueeeU7tJrMGzQ9THldRU3dh6l8su2gyA2OD+gxWvsVRYBCRg
9HE/U0lpvMGKyoOWpI7/1o8rjiwjiEGEmM35hDLEhnFZrofnSW/hmDhqdAA9zd8a7YkOY8HLgWkM
XPj6PP22UWU9bRW49PLzIpnKQzmkuS/3s7SxhS6u8tdR6AYBJ8Sdcs1lrulpgyffMAo5jtsnxvde
W+7KGuMZMwi3DFsvtwIgFhuB+oQo0q1hOmNMSD4zTQHrdoLY1VLaQYy2DkG6M+3z7a90dSxRKxe+
VNiarM5GGbS0cCJ3+SwVCeriTaR7pcS74ZgAvreHutx2TEtY6qBaBo113XqOX17WI8KgPI9daHqK
HAZ+vNRbVeKLJ4NPBfeXBmIUSLjEV6/ukmZjpy4sHp5ypT/2xQw+00sfOo3WnUYrq71ixltNYFen
BnIri0TxMhmeTDtqgQ6V52We271WgAlGab8F0V0dhZCCHhL4zbzz5ydK6buwjUpdeY40M/f6tqgf
tT7cMra4PgoUGsTJRdPGqvJodtM81fA58bXqDC9IkvpektqtDquro9DnzS1EA8UFuzI1IiQ6Z5t9
11jo9yfcy3UnbVFBrm4G+rdE6wsZ9ZqMmM9pYQ4kG8+4SC2emsdHUw7+xCX9z6SsnoYieJtVJy8N
m+9/xlvD+JGcGPjj8IWSqvtahFid9E5Y+UbRb7HBL6oWYiR4AtS8SQwvrHla5JN7fZaUZ23EjHNQ
7bs4LO6sCCEQrV4+1kv5NeiD9/g9vFFB4nWOrCadsMAHVDXFl/3txm2zxuiSmP2BEEJwUPthhmPs
FHcZKeNb41kmKehVkGtILwDAz4dKO7bFsrBJot5RPYyybbd0NNDIsdvKY67tRy5ciOA8I0Qkq3tQ
BnBuKdeq2Ho6uBI6ufRg0kV9uH0FXrttTTJrQYMjm19Tk+JJ7425qdXnJrDsHTY8PwPoEb4dpltF
9rWhGp8JRhDANnVdKCUULc7XjmaOtgr6cnkutDRCv3SCezRXqpeVVnEYsbM49ks0PfWDMuwrpQv2
4J3VXdGFIzCotaWkdLm8kMSJI5HjIBqjSev8t8kLbTb0RV+eJyOcvSJzENteCu3NgQ2JKBwswdmh
frs2AaL204TIjKrPBcvqh93w1ZjqLXmCy6lwLbIfEd2hgHChgknJNwWU0ebnUKqkvRIO+KDZnb6x
Uy4iDqRL4GJQ7hYN5zzO5wsWBFGvRE5kPce1+W62jaeBVk43Qr6L8vPWZrmYkkG1BVlqOiThBEHJ
OB/MmZATHZLWeEZSS/fHXMf2Jte2JDevjUJbpaAYUt3hG52PAvF3SJxpMJ6NxqhdUx2cvZ72W/3R
V0cBtKVvFToCDI/zUWy7gYxDn8Azbe4xTcOShsN9GHy4fZCvjCK0KcQjiSwABbPzUSpoF/pCk+hz
qJWLjxG8shs6afJvj3JxXVCSoxcGmV7B174IoafZ6dpJSmwUstruQ51RNYq1tPuBLkq/cXSuDYW2
Ew2afB5B0TyfkB0j6Nzwizzn/VC45aIOB0unyBg7SfPWKjSzgtAkHFCJich+z4cCNs1QksqpNEpp
5OO/ivaIjD55my9btLArnwnDI9EVSn2dbbcaKi7LLpdaipqhjOFrHyj9k2J381tffTEhuofoCyDR
oVJ7PqEmAu+LtZgJOfqXGFvoe613kB2wp7eih0K4AWYSFnLEmggcnA9UdOi4xGEeHjXUhnZ2pf4o
EaV7a0ZFQMH7x/MhRKkuUv++DmNwCwXMeSxeMFKMPkqI2r3c3tkXH4YDAj6lkLtZVKjW1WYqO308
pEtxHGSKOE2LiLGlSuPGpqankBU5QydJaqg5kIYCTV42k8kFYaFq9vbz2DRz6VeqHZ5qLPcmr6fs
p8PYVkvryILUmR/N6Rh+iudyst9b2F2qDyH6WePnLJbTYjcXNTpxJpFw5VEvVZ+rJh2Cz8o4Vosb
aR213FKRBsNVk8HU7itDshsXzwO6btzObCe8n5FPLg54uKatnzvznLmlLYeSr2L3M3mpSXC/D7qs
NV1FTUZ9V8rTqO1zZ+zqvaO0Y34IMXqcHvrBNuuDYwX5PkYZzZpdKkWT+jLn5TL+BW+PWrFZT/ZD
mEZ6fYeerBPdj05a/sq4Tn4Si2vKfhkTO3znFJEe74VWft+5k77IsT9WUHNepokU5H2Q6lF0mEel
AW6S4rl5p462gXMDADOOt0qRTa7WBs7XMu85u8Tajox6AWYWblwW+QczgsvqTZWupm6J7nHxjqhk
ava1niwvctZaX1JlzEp+26yK/GmR9K+2Dg6ys+diUT+Yg2Z0dzHevqpHF5ukughd1Og0W0FlqjsT
Mkb1d5v36XtIL4qCoglR5L7oDFx/8wYzsGOiINn2MDfVOB6mFueofZrQ4X4XkOiiZYHG2/B+jJXh
iwRgDe2HZ93IPCeSAv0nSGooe+YyZfMvPOcs1UtwVem8Ysqr1svMJLBeFqJFZ18PejV4RT4sw8FQ
CiO560xrQlkgL+dReuJ1pzVTb/TwVLJE8XfHGoN0JwMARvvaTrW/IqPQNY8+xazaOWOaW+/ldM5o
XB+C6CUcJSfzKrOtJBSk5Lr2BysZZTZGP6j+OEURtqi0oeuPaTqkykM+BnNMzjs7yamj4Xq+05si
XVw+hgSjoLVq28vRKpg9eAtJ9GuZw872nLDJfwRhW7yYIQZqrkHY2HpVOCYv/axN8p/Z0mtPszxl
mDiz0xQHaTVTTry5MKTSxxm2XO67Ts47HBjAet4bi54lfhfpUnxU9ExKDglpcniA8GJGu0UqbXU3
R10PwUR8hs91pbTqHqxDNTw5ScZqP5VJJR+gu/Sqp6RWVLvU7p3pQHkomd0ozpav6BGag3Av4Ty5
eh3omR8jmfN1UDBe8lvoHZWL/sCk+rZWK4Zf4W5v7Jqulc2filLnshdpjZpCNXHUU63JsXlS5LIt
U5fmsvavlHOreKaRhipEuEzp9mWryz9uX4UXL68JoiRU8WlVhiu6BiyUUR7HTCqbYwiEte+cKr4z
Ykn91HRI+t4e6sqtKxhM8ELRjMcpexXn4TxiRGrbNkej6sy7aBhzTxsUzb89ykXoKkIiUeOiz5tr
d11JKzrKXhhgN8eaPOgBRntDxyFZDtTzPcLnf98e7XJOkJbAMFk54nEivvM3sZacQM7GpD865Tij
R2aWrhzK9e72KJcYskB30Nik21AIPqxZiTSRWX3IpzrOUl6MriIVmAbVVUhzbZAoau+mtmZHuzbN
+/xvxZmFdmUqBdCI0rFs3xVZWk77rKZZ9im1MqN3cbEO3ly5gPZBVZpuUpJmwV49XwsEFwIKMUN3
TJ3BNvx8HOVHY3KmNxqu07tFDzr1Ad5w6tOA1efjqK02zRUddshz0kRapdGQu1BDk49UcPTdBA9q
H5p9EW5srIsSMaqjUPs1iJrCRGnd55LF0RR0IzlRbQ3BvWV9T5QR77awpfU4LaBKRJ3pqk0vvbk7
CmYmTfCwCpCIRgVpNd9QRqxqqUzzuaiU6aALszoUnz7c3mKXsyMeBhJ4TY4M+Jnni9poi5YLrbRn
zQ6kvSnp2mNCFdQ3KlvfZ6n6mMVI5jjtqL05qiQSJylH75N4hgjzfGCtr3kItc55HmvWL4Tr9thi
RbcR9V/cCujQAX2QKwnzvQuPRbK/uh5NyXlu+iB576RWslf0SvrcRRCgUGdYPt5ezstrlQMLjM5z
IpgT6x5NpeKQRYEzHrl9ZZ76JvET4kc36qct39grQ5HgUV0i+uceWpddw5B1iya5P+bGPPjo0qUf
Uc3UHqtS6jdqk1eHAmGGtUjFkFb/828lRfXsjJHeH5s4nCyP4wakY4RhT4AlN7W5v72IazM1Xgpw
dIpzwiiG5EMXv89vYN9cZZ2sztZ47LjR8iOtmxL2WEtmoAhpY+3mtT0/dl8YjaW6pTbI9Udbx7MX
dmOVWMh/K3F4hyM6FZNRieItLOYivOfXg7TNbcSVLOxmz389e5S6Dl7+cLQkJfa0MSHYo4z2LlYd
Sk5GTXvmJG1VGK68OACSdAHRcg6wpopf6rc1iTRUPmYKr0euqT5ycbwxTgFrsrH2l59avGvsKNHG
eJmRzxm6m2m+TEe1pyTsaVK5HLFhdWK/nxc93AgNroz2310vlqAbX8CFcx4vCtjZcqRBcr6L4x4S
axDH7+gF+n57T11+M9EpCcwqsmVEqVb3nFNibJvPwXTk5Zbeo9UYGvdg5qpf5LaW75GDqWcvS8cm
8t48MMV2UGSe8Vc92/PvllkhlBOYqkfgh8oHUpfcSJFGv5ed8qjUdXY3iiD49qAX1x4S4IRDqFTy
gPBP8ee/bRZrQZS7HML5WGSz8xIPS/hYSIaDXF88vGvzFEX52wNe+ZCAk2S1XBH4vK7VUxW9b0mn
CgZk8Z9CK0HTBE3wj0HQxYfbQ10eBJ4NcEo+JFi/s65TmkWgaIuVz8dWtqNHNUlRIczjLaeEayvI
u0S/MGqml1BbqWuhQkozH/Ugmj9ZRtz6oWJkB7lPAr9HIXuDCHZlAbGPRENM5SSwU1fPYbeYLTIS
hXxUMsfEk7XqiVoxs0uaacs458oCMhQyN0JPXTAKzzcHVjxDGbe1fNTCMdghaa7f6VryZkQU9IPT
BlRJzZC7cjUhLc+yqEDw+miMnX6fjs78BACypfNwZS5o/IG3chHDDFpXd8eibSlPN8qxtWBLpFk3
0Vk65f7tLffqhHYG6DAZge4iAMvFT/HwfMlGKw4l2wrk40DNUPODSoM8V4JWICJYTvJ3abKhtHeQ
kt/PTVQ7e6j/bRgCtVSSczc3spp6auBMn2Zrmpdv6lhk1q6Qrd7wsAcd7WOjFnLmySaU6Yc0aJof
VhCb3UNZx4P9EcCsktEWi6lUakYUJfs5GqQ32sPz6FK9EDbNsOlYzjVzokOdLRuKWjnqeWw9k9ug
659WsWAlKsrn2wt65XSJZkeOMHkhUNhqc0xNziWSyMoxK2X6thUD0qxLb512Aihu2l2TJaq5EQpe
bhXeRArLQEjCg25dJbU75MumqcA3RkrVg2rH8JgWvd3YKuI3P98poNm0UbOMol1XXc0sVZWhSBFp
ODpmOXzPjHbYs3G1l2IBDJqnxvys4+t9r8yyvkFlvbxByI8gkpJoo0PBPXK+R/tAgzIUsUcR0aje
Zc2sfOpTCLvjDPJ3+/NdWUqGog4MkEr705rOyIPTSW3JUIGWjU8aW+UhVnvr/vYol082EYHgTRJw
klyudausDs1qbOC1I2hp4xfGaOzzqbCfJrUJP6Sxmf3t4B2/vz3o5dRQ5EZVDQ4rnZ+0MpyvIkrL
WVMWqnakCuN4ZpPGn2wnMt4cUAsmFF8JSXjK6GuHtLlK9LnEOuqIqWP8Dmdejro9mk9mbW1xfy+3
BbALpFMuSYJq/v/5hPLJciqJIujRkaPvzeJ093JfzfsxarfqeVduSdToaAChPoVcIRfm+VCRCSqr
15pxhL2eSnga0+CX7NIE4ad7Rcfv0Y/1saL7CFMl5cGMlqX1a7Muj7JT281Ojadq/hzHk4NS6aCL
Cteky8ldaA3xqZ7TcPbnRqr/xvM5jN9b8ETCOxWJjXxnFnIc0aJkY/is9HnsuHBW6oD2p6ydt0Id
sWDnJ5wDTh8eGnHsAcCm81miz14Eo11qx6aNf5VdrXmW3t9XAQ1Aatx+m4fofk4bPM2kjRD2ytYU
pHxSWUISQQg7H9jM2mUEKlaPmlOa7xZdkr5lRqNsHIBXHt5qflTaeQTQZGGcNVw3oMjSLHZjHGmJ
sj1Ac+M5s83eD5Oue69YbXuUUfE9zEZfetM8VidsB2K/NLstn7jLnStsi3nTCSopRyrifvgtiCWJ
62NkCOyjhe2EC1opec1Ul0DeS7p766kXnX/iMPIACrWt86E6swzzgFraUZfseKdhbkEpgXrC7VGu
TAhKMTkjABaGHWvu7bykVSXZmUFIBHCcG3F4GNQFR+yIvXN7qMtnyBJVfAJXgctd1KMRd0udvmqN
oxJakj+HfffRVNLBCxsbFFCxIzoCJ2VO/EnLqo12jst9ythU8ri42a3AsueLOWZyFcsqYydx7PgL
DhIkO2rs357h1cXEz4DGW+p2aFWfj2INGY417WAc46XqDyGmve8iErE9ZvRbucDliWdCliCCC6sG
mGPnQ9WNNGGpKhvHGUom2qG8ES9OnLefI7atn2pa/nfWJP1fAUhb6Iah6WwpmF6brDDoZddQG714
L/RYjwb2jnGs6HT4MEnR8ITWYvjZzI0txOzK+efJRayPDQoT+8KrpGx0pCoC1Twi6DNYd8EySJab
1qZDd6SVJJZXOtH4qWzjJid4nbLhIDttXD+ZjYLjVA0hq9jI+K6tPwEzrxgZvACHztdfT2cLBdDG
POphO4OzZzm1yvnPqq13emkabhso31sn3Ctl9mahX7jytEFBG1GAoWDmnw+9YHkyCoeaI6Gz7Q2x
HMBID5tD3HT9xiyvfWOhu8IbyvLTBXA+VEvhBJAyso5DMakunCZMUzoTjZI00F9un51LmhbTQriG
DUUEAtqzGqsb8WSvw9FiP3WD5NMZN/5MshqVxlzKl/ej0s6zay19dpzHNJ58umyDdN+VXf/SJrk5
HbRUjbaQEjHo+cMjUnoCL1AEIMQ1j2oowq6ty8g+jnKjP5dDPjxNsMn+vD33K6OQ4yDgiB6qsIha
fVEzDit6SHrnaI39BOekaMuvg2HOGxfwla8p+hhohCLL5mOtaEdmGVn9IuU2L0qeQjua55fRUMa9
Epn6xoxEwLFaN65BsWTEyAgpr95JK9EXqx9k+5jZ3fBxMKLgEXodNU8rk11ZD/pPb15BhGygA9M+
AiVDX928hVTWKpiWfTStIHOrLqNRz+62DNGvLeBrMQ8oXbzLqwXsh1YLHTt1jmle9LvA7ntPKa0c
QV55y97qypZ47ViDFCSkxdaaq4YRWqFVZ86xnerZH7uq8lC825IZuDaKcFuAx8eqoYV1fr6jppmm
HvTnaHR4n3SI6/kJMM/dmz8O9Q7krgVHljrE6q6clKigcpmGJ15F41CUY+/KWrDV3HJlLpCp2AXs
N+6PdWhmoieMzAaSUNWoZV4fW+l9yg25hYldRDGc01eRX8rGBGdrg1Q7GRUrx1L3pOd2v/gzl9by
UUnbAlysmyQbKym8z3z6tSvFq1tVprfX7GB2Z5Ott+9RMVenF0wzYSwADDSZR3CO+7aQmZAS1+Ca
+xLLiK64NR62jo/dk8P/T/tCussCwKon2x5LWBCyVVBXiQ0j/9ggZHLquFtiDHfNTnadfkSGC3WF
Ofte4tjZPJUWkgquEobZyzLFBl5B0tBViUsdKsB5qUZg5rFqAog0WijFKCzg5+m4qWokP8YUf9GX
ODG68q5RS9XY6SgbjY8TmlaWKysgxV/GRo4XNKuU2XyU9FixjrGTlfV9jJFCQBvKiLJUoc4Opbul
XWYXN4yhciUkStPGD+EL6t+VDi+en2/ceIRGNBxSIqWISCfEKi0atAYmNvnZUVXzbt+1NFvkIazp
N45iQWB+hfG5Wi9VvAYCDTRJZvvYE2b4ppaHfpcjVn97lIsbVYxC+xB9eCIMWgd8rSQpKo1X9tEu
++RkYork5kOoP2baNO2CMWv/uj3exXESyv4GdV7gGxZx/Vg4eu2U/KlyTPq43NcqwrhRoxtvnpXo
aiSUBd0AQDdXF5BBa4iMvIV6bEKr8Usrqfb0vUmPRjVJ94Zab2k1XK4imarQhICDrfC0i9P9e/6W
yFJvNq12xOVJP+Gy50RuBCP8UxhoUujKPbbRt9dRzODsJQR0gxottBME3XcNgc2t01WpNhAoNnlu
+YZV1T/1cY6qg1lwyR9qQ5qMPdYOk7kB6LyKCq6GpvkH3izsaQHgrx5FiH7C+c5xjnk79fNzNTnZ
j9Qq0r8aa0zDvZWq/VdMjagXZukUTuhIOmi49E7Q/6y6vJXunQyDKlczM8nx2ZM2lD4NvsfHyLRb
9UBa2ix+HOsWrZr11FVfNCsPkavrk9nwqrTp410JptT4fWyU3QcnMM1fgTpYn2lh1QY3ntFBdGVI
gt+GlgLx/vbCv77Gq+lDV6SuRlcISd9ab1mRlLk3kR45ohtQuTVVvWPijIbuJrNjfNeG+VNhD/6M
ev+PphzaL3pjVluvxfrjC5iQyBFUCTo58eP5dmsiuFbIOzhHKUnjw9g1SkN1Wg1Tb+7SdANsvXiZ
bOIt0EEhQi/6rVefOxi1rmib1jk6ISzDkdTMpUf2qznlultI9aEo1PehzVNze50vLgobOAQuEHgo
yb15McfGymUjjZPTGJf9X6NUZi5qxuqn26NchF5iFHomFKhHXORreNeoF2y90iI5tYOUHqxckd8V
05Lugbi28quLO4LEnYGACoAMgNPWd4QztjkyawAvmYObhDl9mdLQ8gJa8rt+iDbuh8uJ0eUqwC1e
EBXRhdVoYVRMZVhV4akZh8oDQaDSnFXas5L3b7YkBP6Anw1AzqRAldTz3ZhPEyp5eFickqmkyFM3
+X7IEI25/aUu9wOzQEQRcAI0kqzxfBQJsK5Ui5o3qgkyj7gjui+T0DncHuXKsomMiceDOjZw9Qp4
rCOrtNIxSlm2VAv9qnSqr/ZCO6+btEUk+7dHu7jEKZrwBjIjC41gKhrnczKCeDTzkXdXNsLFNXKU
1Zxa+tFUw6OUDOUBGuaW7uKVCfJGQdVGlka8jashe+4Kc0m79ATNvboPjI7S19xJGaerC4Yvt+d3
5Zs5onrCQyw6EV/J4789i5E1hbocVohGlW345CBO/Wei5+Xu7aNQfFV5f4WKy3oVwUgiqZOs/LQo
CzS5XJJ2qHOUG9/q2lxE+RXdSo4VmPT5t4rCRCkQLshPam8He/pTzG9hZCRf3zoXtGF0aFJCiBwo
eDWK5FRpmBgBK1bpcIkRxHPDod4ywry80hnF4KPQLIac5frELpa8qGVbFKcy05ZDTlfXzpnTZY/g
VHevS+rk1uiHP3Z1bm7RYC63vCb0CLiQyEhEQ8f5MgajUkE6jvJTqVjD+KI2uZk80xujTqeGVLL4
c1ar/rtZBUbyZqH3V0cGDRUVqoYgXOJX+203tlXWKsnYlqcsMkfbKysHIzpMdt9+xKieUxQiaOEL
ImB0Pk4Wz4G12GF5Cgb0WqDY556RI37mZKb15ktRSC7wfvFyodu6jgK1JC+hbXflqaiWfg86Yp7K
pCs3Ir5LnFQoO9AihdQNcQU8m/MZxW2i9ZKUlachScc7M9XTfWRJwYFcLN6pY2X6eQ4vFXzc9iaM
p3aDPerPBXfexvV8+YbStc9Rp64tKhjr3TOjzwpOaZWnCqudw1gXppuPUbHTpCbwlZQ62puPI9pd
fELQaFq11/h+HurGVDVJdaqbofQhH74v8L74/5gUOS3vtVAEuajDFmqmZ3beVyc6YkJv0ZzEK5yA
llI1qHb5Ird3tyd15QjSJQivmPwBjuM6WSGnWJq5saoTJ0XzeJ20XUx1e+9kkBztBWQBnmr47fag
l9cn8hGEP+RIkC8A8c63ENd2gMiiECcKVMcLEMM0PJXQ0t74Yld2CMgWCDZNXDg0rekWCrThyZjl
+lR2hfwrNovyJU/N4lOLwd9OreI3U1PpFKPFiacUQhO6eauwxFab0dBGuzpBV9cehKT2Phsn25fN
LSzyojTASFwrwJHcXgSsqzi8aWp4nyEzA4XRdm2Y1YNHGkJ3Uq2m6JjEWS5/NGcat50h6u7ZteVf
t7/hlY0DmEyTF1Q0LtA1rNf2aj0sS9KeuOJKbcd13ag7TRn7/MEplaq+R9pAeilK2Sg38vnX9uWz
pEtQZyiQ8naICHCtoB5FcQInqDdOWY2PhsX7ZFSIqCJ+UIUP6H/W8b1TQYx6FyFw3vyqrGmxDvKY
J+2HwlpoO3PT0lzMX4rZlvUjDu3OfOgmtW5FT49c3N9eqPUmpDWArcA3EvwKkTudb/Z+pPVgWJTs
NFhF6w9L+hBKwanQw8/Ujt+KE4nBIOAA4og07UJnVVXKXrGWpDhFZavg+JoNeLDKb81eGAXpZi4p
QWUiVVpNqc0qtcuLrjnhXmh6hiE5B7baR8OpSg+mRLfx5Kw3uxgOxh4JNokFNTqxwr+91ZUOc9O2
5/YUV5J16HSemMwZlB0dVYM32lN2aOfR3jWNGXrqXEcbt8j6tmJ4+tmIkYiOeMbXojfDUCvp0lbd
KRqCALiVhocmkIf97W1yOQrn+FXpgVuRK3l1d5gt8r/aEvYnVGrsp5pmsfxuyutxK0B+LYv8fnpU
Wt0xiMDzQpRUzXWYYLaZVDh9P57AbXDRUbVksg+ts8gP6M0uxT6zl+SLbki18j5qEJxYfNqXkI+F
GdChlWTLfVsDLai0+GZVGP+ZDJq8HOhrSybPHkYkZuYBtRlaLJ0kcfvUtJdDGOTm99SS8z/jANDA
zZsowWnZDp2/ZrRgafORpY+a2ZrJG2MiJgtqQNoLYUv4Dq6qKVpKq99UF9OpdKSv6qBHh6hMzI0T
ftGuJEaxuQWREGAojvn5BtXqULXzuJqBTAdF2TWT0eluDelt9hepQPXJmSbgKmnqHNR6wyksTpnG
6T8kRmi3e3yuEwRZGlA+d0LbRvIpNGnjGzMj4b3ATubYUtgFRFkle1Vtj6BxS3UaHJtYO1esZynv
Kdy/7uP/9WP6z/BnSRIA2b5o//Vf/PuPsprpfIi61b/+61j9LD50zc+f3dO36r/Ej/7f//T8B//1
FIN7teWvbv1fnf0Qf/+/x/e/dd/O/mVXdHE3v+9/NvPLz7bPutcB+E3Ff/n/+of/8fP1b/lzrn7+
848fZc/Vxd8W0jX7x7//6P7vf/5BgvzbkRZ//7//8Plbzs89fcv+jhHjvPiRn9/a7p9/WNo/oF+S
kCJMJC4UIS8+/nz9E/UfFDAJGYRwFxGtaCQrShoO+aF/QEXilecfhPREn/xQW/bijyT5H2hiGMBw
BFD8IPJfzh//Z/Jnn+l/Ptt/FGgyl3HRtf/8Q9wv/3MtENKyuxiFLhea6ulqW22PeJ7m2Gw72Y+H
F8d8KVNQVrmrM1fJMqheTRM/Ks4Gmnh+5zEmgJuC3gzJJxgELOPzcwMxOCpKJ5T9rkb3DgZ4T4Or
umWZ8VrVP5uaGAZEHp9aGGwXxBwlQF6DzED2Kbm6PJo7LbhrG9qbdz19rPGXMv2cZneV7rXZQ73s
aseLK09OfcxW5/C+/igpnmQhUPOM2U1Qel3ndQqsXRgZng3sqXpL5dc4RvT+WHp56WUK/9vlkmu/
U57pG7LK3Tg8VrOLLqWpuBrijbmXfEv/1r455YG2HkAKSILtsk9yf/4x/6jxIhz9JNxDf6GGjnDX
o+W8K8IPyDO607jTK79Kd9Zwh8X7luzVxT5gsXhj4SeDq0HcWd1lI8wzVL7ZB7WKJaKcLrtodMLH
JBleMMNJPGMJkQRazPe/nZV/b8fft9+1rUBaBddFPPAkzOdbISsqYy5DhpUjWjflpVfwi2+rDe2I
13R7vRWIW5iYcIe/sH3CwRe5LT1Y/Mi6Hxq/tny9OETt0+igFD/80E0kwhPXbL7lZAnZs2Ic8zLH
L35vs/1nb0m8yW30e+VP+Hg2KIXzObVGj/YFS31QrMe4OcbD5I5LcD+NX2bto5nXrjV8CfvnKf0+
FBvn5+p0EOAhwSG+FqfofNXAPa0JL3HhO+sp5rHMenRgk30Uvhtn2Svj0kuT7gA937PwEplKh+Lv
KaHpHnJcgOa/feirYy7vo5qi6Tcj/iVF9wOuW5klZCI+miF86nZXjfdpvYt630qeHd2HBeumzeSP
6Xuz38eO5Fr9xot6nlz898UAI0EWCSI1ybXfX9guwTSmJoKj6G4Kia19PNmTn9pB4gb9wGmp9a2s
QqRM661B/ksbCpe00As+X0vNWPIIWf7FD+nkceJvWZyiam3o70ajyl2pNpFnSTGcc7gO+0qLkLPd
khkTm3z1KwgNLqhQdKgw7xUeVmpBZTWFOfm9Vejeor7T2mYH9/vHOHfym4CG1yVGdARaH+3pHPc1
y1yXrF4uWi4QOw5mf4IuAQ65t4My4ntvRrdi8dYzE/0VPFSijr3uUp8rhHtUg4HUTntXJjUlKqjg
LvIDtTtnzafUsrwkbXc28jtvvlh4P2mf4PnmkV1j3NM01WndGUwxiQp31LvkMA9m+Kbg6nU1edgx
KQMZQgd6vWH1XlaJNIGcaF5q3L5APjLQtdm/PZdVufHfwwDY85ZpNBCu+WtprJWF1suL7wwZsh1p
62Z9tNN6BZWOobPdLBFdHiLSbEJX6saNS/rK20CrNO3LXJwQr9Zg0eKMWaebZARxvvCp5G9152BR
NA/TzoY59xAasc8O3hj1ymUAokIGDRmGUdeRiZO19MNl4eKXxZQeIlWhD9ZJELL4ZgY4miENUm1k
DVdH5FalVwe6O+TL86sA48E0HKdq8RNk/1xdGbnEo8BygyVXvEpKY5qtnK1++yuHHx4WtR/YZYjF
rmkKVZCXbTdMs5/TO9YspRuas+GjL/NrtrcMkK6OJbyCOPccxnVGHeho9KcpYwWYTo1YOO/KqUMZ
JlkqV8gc3t6210ZjJBhNxLjcNqvlpBUyCzM2iJ/2H4dZHV19KWMy9SFE1UbfOCNXAgkhKk+kR7uC
uEjPv50mhxMt1Ao3TTyOnjohc2Rk0VYB8nJK5FJw5zFcEr1Aa9+uPlzGEDSVBUwHfWdkX4ch/T4b
Ndob2lZ/ycXdSfc5GKmgeOBReFGqiGvcasbWkn1H5/lDSWi8w5wz8sZU/gT1w5UbZblv09BrzWgD
eVkRZrlwhEMW/q4qvbTi4l5lBREihr02qiLAiH8sTfERGmzmTfqY+W05enj3+PmMV1k0UucN28Zv
lvZjHetbh+PiRPJ7CBIhzF3gxgsIKJhCs2hhgPnj0v2tcjp2lawf5iA9pCri5HQIbkm0XZ064aio
ppANwaw430hJbS+YXPWyr0Egcu0+8MfaeW/W3ejWjh65Vqy+j/tydB2jtl3cfn4Vg7PraNjZikzE
SGePJ++KMBcQlATA7LXovyyhDQLxjtQsXXrcfrrODVXpQU5q6VNtQ88Pp8zNYHPvcWn9c5pGaQct
9sFwomdJH6KNoPPiESDhJEmkXgcAy30s/vw3NE5O5p7u9QRaIuZfXgodmtvYq1H+rUdK47MaPeRV
9Ov2FfJaEjhfA5j5OBL+b+bOqzlupFnTvwhn4c0tTBs2SZGiKFG6QUjUCN4DBfPr9wHnfHvUaC07
tFc7MSGNZaGAqqyszNfw7QGEEyXPR1Ujc1LzxJ59oC7uUPwSXBCi6KWq/2HPuEBuXC3chWUgoQpj
7pzlc2He69m93H3LxedhOKrSt9hB3rF29dp9TD4YN/mIBjngx8xDonMQbmb8g/ngxBa2j1b+FMb+
rAS1eqyiz+n8VcS/CvtxzIBmX8HvIAF+8X1XygGJH+AMkuctdnXV0k6nmjeatgddvpG4fVrGz9l+
KFazpu5rU1oe4K5w/lTlJzCtw/zJzk5oNhUxVxjjvh0/K9HoRs2jPjRu0r+Yw763XlaBUa611b4o
3RndrGZvHAtUmYVf555UcJB5UdCYD9GIRtOx6nbGuAvTY64h6PBYDo9S9FPN74R60urvVXmnjztA
KgdNDiw87MxHTfGn2Ndepq+5uhv6LyJ+yvN7tT8Yw63DHcpwqx9G/DIlL2LxTOlXFD8t+lFLd3ri
OYOLYTEs7PnjrGBU58rjoZR7dzYe+vakwoxtnivnQOugKT+Nr2nqFcnHMqR2ts9yVJJ99dlK3FJ+
iLGo1Lw8Zh67bgmc2recHddsA9xq9GgbuHPtStwulPHZCp+awbOtW0vsSV9A0a6paAv6xjohHmfL
B/EVZsVkulmM24EfVb54VW6xqDKHD7K6K7LjrLu14SJWmzr36fxqKg8x9ICkPy7iRxH/mNCts9yy
vpMXVMB2QHjdakxd4DKurX2XzbvmmNmuanMZC8Lp1PQHRLJC/TglXnkNqXwZMFlT+GRTMoc9wpX3
fL/YnE5FaZE0rW6arqKkJ1LCNIik4otIV4U34vqVrOni5EUTCoT32rWkwAhf73zIDFMqsN5rjs9f
eNit6ViVyddcjhEt/MN2ITOToUtwMmHocD5Ok0xGM0sWiHXxIa+5t3im+qiFbqm7yyt6frb8rW4/
zcPHSf+p6f90TeqK7mCDRFblY9z5SumWsWvWLnY7gx1I9aFPAsPZj8reUmMPbrtpv6SDugN/L8RL
/KhlbvhROhWdW4duFaC21ri6ijG8u5z62+jGuitUNzZ38am/6w2/Rx2GH954zt64a++bJ9VywWCb
KPEmfmG61SMlhcrxGmUf3Yv8Fix8oe2cwj1qhVuWbv4q+k928lQCSZh/LbtIDsrGVwcf5Tc2PTAk
F0KWOyYQ540v9fIKaNoIT53hKTjfzfdJd5S6nRO9tO19HR9UJXA0fxJPVAQAU/dZ0E97UOViZTD7
S8kWceNmp9s3XffVoLL/GC5fqvy50CdXZ5cJ5ZsNuq8vxpteWVzRJBBZv+v2Qa8/aB3lMMzA2uZB
FDfVcLC0x2z++X7sv8i1uDOCg6HGQYhcfz//3rBvcqtpdL63mTa+kYhXozW43hj6aQnn0P/70VDK
XGWvQN9TDzgfTTVLXXSAZ30IUB4AJbz+GjV3LchWfmlfU+m9vNGtbKTVY3cF6K0divPh2gzpIi2a
aRTYduTNhSj9SLPaXbZkd/rAyjMza9rZWO6GnfLkgI6+cvz8YdeuKAoEhwAaIdy5eYDUqisM/5gv
Tk8c53mS+qXqXLOZ/dMoGHhRXyZZJmXejNLK3WJndjP5RmX/TMZ5cgtHXLuE/2Gh8MMBhYAoWr/c
JmNTaQrikwddurCMXb60aNAi7EClNkS00F7UKyvlMhFax6JYBITJoLCxqV6nTeUg3wtzpq3M5pBK
N8hFnnJuO25vlH5YGhzjdnzNtm47ScBmqBPDYkNmi3LVBTekDnFxmITwtXL8Wldj68n2nbr8aDp8
7N/fCtuLx8q1BkpE3q2Rdl+oYqdiKiNzrChrK85wx/FaI7vnmo3zrMUU0sMbkbS+pSXz7v1xt2fX
Wq5flefoDdA6v0DXKdKiqVMdwhMKibQN3ssuTnmma6GF4FmjLy+SdWXIi30I2AbpWmgIq5ofV//N
AtViWRlsYVFYN2rzZpDaO1kkvjXO3jxIWbCUHebzqrofhuY4ycs11ZjLr7rSIFCmATf7B1HjJJei
SsqcygcOT5l1NtyhIm1qZ2oN/eJ8fP8Fb1cuk2UvckhTrCKX3iYHlJfMEI3Q2penD91YwZ7RS9du
FLQEeiveDbb9rS9/vT/mxUeFcrhi/VYGP4I/W5mV2hT9QiJb+rI9tV6jNuzJ0Kj8Rupjr62HX1lR
XeNKv5WGfr81wHNcoVQrRoTKHBCz8+iaGJ0EIgL2UWU/LMnOyZxADm/t9tlqtA9DK7ky2lQWgJC2
3NnO7NX1US5u+RshPSzjtyzbLdIB25lF/hbjfKrUO6lCBjhyjfp2qO74da7SYHS48grXageX/9ap
HwblmZ9hlS4/wJA47DskBdf/VSqg8Ia3S/X8/su9WD7ME7kQfA5AfXBj3czTFpVuYFpcAhJtn8Kx
lbym1gevnirhGmZ9Tfn/IjBQw2HlrG0UePYYipy/1mmsZ3OKi8QnIfDnocBSt3FcqajVIM/zX4sW
V14nJw+i1B/en+gfRwY2T9a3ysFvubKLkphKD9DQn9Psn3hSxsAaDcNrcIbfg77cOd3i2XKgLs6V
gS/fMFOmIEjFnOQAssv5lAc1yTqtSRO6lPJ+xpSUurnFZWvuHdT7r51kG5DlStClykreo6+1F2qu
63n62yU7N8a8Nvpl8qu8o1HV+YBbzAMcm6MxmvN91U270hHlPY2yyEcho8LV4lrN5a00fr57KADR
D6XazLPQjDl/CK22cJCCvelrSuQW+bGRJQDIz4ogG1Uld9CTQB6fiwP8vE9ContKhzU56nG3L/Mj
C36phl0oZ6deCubse1HdSiDTjEi4Uhx5bJDyaXW2tjFhNh+c5sjFnntoke0GJfTqqvH7dBc232m+
qB2xf/2VTaiIymspcNSYCeefx2TXO1hqQAjRaga7DfnRcU8u+tf9IT4JznuU3ekgU/3YskMEepaI
ZRiCMvR9okyRawPkPeVcRNweGuZYym41VIbfRsZj1XfoJyNZdeVEvgjca7McGMEqmEauthUXk0Mj
6ZuFq4AicgkLNzmYbMmtxWdrsiIvaedgiaTd+1vucuVzEuOLDlHlrTW72ey5DT++b5vBX/rFH4ah
ovidRF6kUxbR5St3SJoYLKqzRQczn+NhhUgwLKfU+aIby6FdRgk9aflRewWvCWHuM8hUcw6y6DG0
/HAO+FvpFZ9Auh4GhL7hFsJM17kTWmOZ2+mu/LycouNU+krhF+GHxvjJr8P0BfJ7Pntps7eVnaT2
BOzJ7bXv03BvsYQkTzUosR7r2E0MvLmCUv1YzV8n/ZDFsxs5lMhZeB4q1lyM+LVWXNP0TNzjBsSw
vQ6V2th3GgoyVB8CQ/WsxrdL3xoOE+LYDnoZBynZd5Qy4l0uHRpjH6ae1rhr1g1aKnLLB+3D8tCP
dJnd/JP1ReldEAgxPC7poJQHPd07+l6Pfpb2bqr31J6Xe7RWbZTV34pa6hOuDmiAtLWXO/e1sWvb
XZt6feum8rEGZaTsS/kwL/f14vXgRJ19F+35h/q8Qyh/UYHwHbNyZ0SeOe7Sb12KTt6N8hV9Nzn2
4lv1fnoZfxUn8xusvNvyH8TeRGYEkfEhwm98vq203h3ELtOew/m1bZ7r7DUpHgvJowygPNRRECk3
suNLiW/KnvMzvluuROiLo2FdOOjMgLInbaULd75wpFyZ9SJcWDjdzDJwatsDqnUQWgeGZcJQdyly
3UssNUJmsLmKAfvjuqW7weJdq+XbIi3sw8lWB6X38aQKqjZ1Z4qV4yz2UpfafC2DXo7IEOwPRwAC
orhmtXqxTZk+msJwoVA2RDpgkwIoTDg124ilJnU3RRyjDN8MT/nSUBUpp+D9mHARh8jLKfQYnE1o
hhEXz9+1ncRWb3VajxJ9Gx26ObyjQr+rZwN0y5x/j3oWQwr8+Up0eJN+3gQHxgUshCEW/egtSLLI
kqZtR7P3C3gxe0WoK35DVd0yT/U9Ubs4JYa2YiAUD/zA9AGqOvalIlEgjJKqFKRpQZXHpwUZML8c
1H+KpbRvyNvUwlsMEe/6RKK+mPT40ofl+LfRG/AoBXNuUrjlYWa0ruDfDvWFbqOQnBFLAak5tcZw
oAXnJSM544DPF8Ce6suYXrneX6Td65jIvpLSc3BcOM2YRW13Ttc3pGkNKE1j2pvmcCMa9UQjRyKs
FtfgVpcLEQwFtWw0XWAc0q44n6UIe4cSCpAoCh/9TS79yKXatTEFvB/n5tPfrsO1FwSMbF2Gq3Tv
+Vg4zojOStrKlziL9o1MNc6a6Iw4UpBag19GjnNDWlxeORIvXyprbxXnA0FkUurc1IicpHfMsaxK
0iDRuJ3SBcBt5H0eqnOQK/JLlg7XnDcvM0KIBVSk6MGtME52+flUS6NTjCbOKl+ZhObSA4J+K6hp
mssQHnEIQZfBzMebrC6E2wPO35X2GHtCyf46zL7pwsJcXS9x6vYeN0A0N7MGTXY5wyGkN1QqOfkC
jK7wwmYEjM8Snkz8RYzl8f2PfbmwzkfevHWMVAerR7TYly3fmuwwEE6CVGFnWAFu2++PdXmYnI+1
PstvW7Wm/mwRzgq/a6Rvs819Px40YJCRq/X3S3+Limezg+H7d9r3BG6c4NewSiigSgbi83zcIikB
0Q8xRcBIqb1h7gYvlcprRk1/epOk9VwxOChARW62KDa8aN3H2IUbBRbIiWz6sza6XRslnm3E18AG
f1i68IFX5CW3VHrz26MpnTvDWSp0K9Ipf03M7FcldUiSKOHdyMlRhU1QkVPHuWUd6TxGB1qhx/c/
55vI6fnBsT6CQQDUdDxDzU2giFqalRyOpV+Jb3W8ltNLK6Zvn5a3YZ1iYtGK5FRJY+72uvIdq0fJ
DWkE5DBIXPxax9uWwobHEG0wDCjJtSk5px0XNVJgZep20M7ef+LLE5YHRoSZhcbVi9d2vhAGzUg1
BVisH6fSh1o0nhLp9Q5dTj835x3lqtE1kla5ckJdLAwoCKgfQnomkeLCt8mhbIRaQKGkmd+bidhV
dfpNwjAKXtEXDQrG/8tgq+wHyPzVgFc/n2IV2novujjznaRFtcnJ6Glkytehrvcdfdv33+flzN6E
TVbdHhbgBdQY3JKMxjkNjylqf7RNVx7Q5dgPqGXgUGRe+Xh/GmxFnJGL4mhOm+p8ZmE3xLCo7din
fnnAiGZvhLpwVfJTd0rMX+/P7OIwgu7zxqqmgkk43u6uWZoAtSm0lhqaBzsrNQtye/t7KWJXKSxx
LOLxmmXym87R2XbajLk5jKSCZg2khcS3Q7APwsz2VW32KPoM8svQKQGVC9rYjbLLFHPylLg9RLGK
hxGpO3aUX5aFy5k5SfrJCu3cLTXrCm7lYvfwfIAFqNPQMIIdurlETvMQEv/0xOcWgMxbruUf1P5H
U4V7sxpm38niBzsf6ytRZv2sm7dCdKF2zLDrHXYzajGZrRap+DBVbKRjLi0/FOdq/f+tjfo/oyCG
qMC4AqlPvXpdyFs0lQ32KFLVMPGzPK53clIB7I0pT8vF+Njxj36UvYnjR6QcZgmhy8FRfnbZ8DLr
yymOZ8Dm41IfUbH7TuCtj6OMWEetaE9diwf6+yvz/BD990lh6pEkUK5jmW+iyVDp7RhKcUpV0rzT
nOK+b8KSXDdKjzV3XEf7GifRbWLO+pXPvyXkkO+ClaKiTg8IDUP++nwDxmWkD7SD2BNJf8AJC/FK
fBbaJs93aMWoexlUdGeAKMaxNwnmKQ6S+VRUq7NG+y0al8/vv4hNd4E3QZ4IYfHtWF/1LDcH7pRK
oyW3WYoQsGH6Gtq5uu1LyBEFTlcEY1RV+6V3XkDe4PSRUV9+f/zzEPHfw1M0wg4cpjS0yfPXkYSD
LGBrp77oQDXM8/QJZU/IBPJD0yFOhNzJdGXE8w34nxG5pa1qg6tryPmI9TSYKH2XbIUyBaFmLNZD
onlLZRe+Ec/aoRHWUQst498V91fko/8rpeiMhvQuRen/S/IRH/V//Yff8yfy0fe5S76fk4/4X/4l
H6FV91+0KulVEjLeatj/IR85zn9x4pMTIQJByATr9hv5aE0DwE5T/yPq8J/8H/KR/F9vHxbFqNVL
Af8L/t1/nu3h32D1Lyfsz9yjdf39T0iDFIVnMiU/0h1+Z7uu5+lv2XamL8IsRd3t9WGpDzYCwd4S
4WWYh2F6+O21/PfQv/NM/jQUbwC41ap1BjzmfCisT0puDGm377VBP1hl8qJMshzM6jR77490Hv3+
nRQ9L/IbA+0HXFDOR4qzvJoIw90e71qHqkw/722R1IElWd2uonbxEdBic5uLtn7JBz17fn/4bdb9
9lJVyH50USF8chydj78UnaGC5O/2ViNNT4szdDsxKymSXFr4bCRlul/CJn0VmZreWEOXnRp51lxV
Xa6JpbydttvPu6YoFM/pWCMOev4kjRjqQVL5vJyaXUY/s+4fsSWk3RabBViVArDzbNbxKQ6V9t4Z
y+KuDOP4YzjKqF8KTB/8ug/7T1D313y4p2+Jkuvn2cisgxgr54qO8/o4m8ddVXc5PlbRjgsckzEl
eZZOS7935jb0NISVB7e3YX2Z6WTdIAk0f3r/U/1hTaKAB88PdXUgBdtLX5KpztRHDDgsTrgrcU0N
olA3T6HUX0vw1U2O8m+5BBc5yL+0uakXnn+LGTNRRx5aVoUcTh11hDI9VrIser/XquIFqb4yMNFN
SF3Ev4rFndrFfsq1HpOpAgX4D5lqi4Urf9G31KzN6MtSQuaQlFBxAiMWOcVerddvzDSjraPhshbI
8zSUQTolqFjEuNaorgDgcs2q5PIdUk5CS4IQwuRIws7nVeYJtj9J2O2zLgldTdKEp6erJfXSXZOO
OT9N143NUDjkAEV6kz7YpDWdJBwQMxXrIxHS/YDEhOySfws37GzrQ2waMQQQcU3F8A8TNOj58N3g
B1xeouO5T4zYJm9RlyXz0hxlesvqOk/H23f3/nq8WCMrvhYhARJMC4KAtplg2SYLy120+HbI4003
GY6v6JXm//0odNKoo6moTF/UkOuy0xEittGMS2r1kxMa9iEcmeaVTGSTC/K5AFawidfbLNgKmtbn
K6NVEH5IG5muTwd97Ki1UvZzdlAMwEe4xbN+FvXPMJt7rNh5862nZakpXFIVpFJnsDjZXTpEFHp0
LO7Ay6KVe41ushG0WB+RMw+dS1JDVhRY8/NHdGbREAMVYMhSUwcwAMpjPXb6jzSqjMOyIHGxxFgI
aaYU+YWg4chbtQ6ZrY6+OQyY0CqTfrOUiFlgQWtf8Y/ZhkP4LwiO2mDTEHug1r8uzN8OZ6UY20qK
x3KPm4bspW33sRL1rT2y1ftFla6cmhfH1joc6qOrli/6EihDnQ/nDL1StLJR7scqQVWkNjyhDc+6
KD632QxIY0C9QwepUqi0txYFWKvx+P7C3O60tyegBGLgdEG79S2E/jZh00gSuWnMci/6qgg6Zy72
WbyYPjFQ2b8/1B/eLYcMe2wVMSKb2uQIXd4kNXeHYp+Yhgf3A480NcfxWgCCbppr8q7nSTmsbmrH
gPCQICEl4UNuYn/VihIf1DlHITsFzKpLU0GpWKGvTl7ePPT2bB/kDj28IFWxWH5/qn8anK4uXxST
cAMq4Pl3xZ5dDL1d53tNzxA4QC1B9VNLqDdqoZkBkLDOq+iffR/Nxfk7ab23iQMDWgnmrC0uY5sQ
EM2UX2SlyfdLYxt3ihlnO2FL4kMdgbqFizR/TlK1vbKMtscEe5n+NU0nDlpYltpmU5eKsKNGo6+K
mrM4CBb1bmFZsXPKf8KsgxgcTcYc/OVbZlBEUgFyQueH3LnZrGHeO0oWy+oeQ2z7tm3t5ECjST3M
hpUe5sJW9mleZq9jKRVXaCHbQ2Od7rqMCWPWqoy9WcpjkzpL3dnqPpti0CLs4Fujb9Ur7aw/jIL6
+sp9hBiM0NImOqiF4PZqx9rejjrhcXygAoPAx5W3+PZjfk8BmQylcf7g9kPa6mxeY4cEygQpQ6N5
Gza70U4XVyoVWlpRleOvbHTyzZDP02Gey/poDZJy6lS41/ICTbeQ+/zessIhv3KSrYOePdTqkAcV
jDQHhiA7+HwHod2tFCV19n1bNB3hsUKScmr9CRLW8f1VdPGW19yXYM/Zv/bUt/Ka7WwOKPvEKmRL
qzrlqhzD25ivKd5cBD/YuCS9dDwcNift5PP5wCEVZpMwitaUBQ37BJGmBIZHO6j6oReAoP9yViZq
zKuWIucKJedtFYR8p0kWfNL3taVkB1OB/D/X4N/fH+UizjHKytZCbZ5GPLfj81ml2DkMgIfyfb9U
089qUczbpisq2U1tM7kxu6i90SNVTig9GZn//tjbKyfdHDCkbyjAFU++LQWTVotxNNFDMjoRNu7Q
W+rqwwviKkRP5pgVkZGR9QDaT9Q8AgCDMsaV9uDlR11PsjXwEbINRHHOp9/r3ULQUfJ9RibyaPet
5tVhX3itbTfuOIzqlVLfRZRlysDkmC3CKSyodSn/dlgntWnjNlHl+yIR0JegnrjgWM0nO1PyXZ5m
zmFq4/7w/nu+2Ilvg65MtLVeAQnufFDdapdZk3rMoOzO8GWtFgYn2oCKnVZJzZU3uikecnptRtuk
4ysM0tSqLt83oVM13rR0ys9BaTOvl+r6c2UiVHzTxdP8lQS4nb3RHOr0mGlxdmXWl592lYyCf4Hu
KWK422u8iAtVImUY9/XK3M9sxzNmU4Mf0sWBlF3TqbqIQQg/cDVAEWtlSHCgnb9jRKXQbO/rcR8m
g7Ur8cKiW6Nc60Fd3A4AzOhs2NWXAjksCrTnw5T4qEqpLol9D0tDeDGVtJ1ez+LHZJOMu2ltZZQg
jLQ+5ENpJ/5IV/17tpThSe906VlVEivFinmxVkxYxvXh/ZV2+Ra4zHKsQjOAhIrSz/njtXh8xnHc
FXs151XbsCh2Ih2vWbtdbCLusquoJ0x3SgLwUc5H0Rt7wLyKUXqbUvlQAYFLF3X29dlqAJCZnxUJ
uuVfzgw87RuCAGUerhVbVbWp6cuxrJNhb5PJvyShUd7Dcb52+7t4f+sogFhX1OZait68v6yTubyo
87AP68E5GlYY7iD4mFdyn8v3BwGXKybUN3rLSEWfvz8iQSxPjTzsTSkfPUnLG25ys3rfGoR8sov+
w9Jk14hwf5gafrlr3CPQQyvfpAMh50uNS3UPho/qTYEJsY/w4t+JnhJ8ILlzPgPFRPgObbPNIZ2b
iSTxZ7+vZXNpXAD+wGyV1Pr4/mq4iKhkjfSJ6NZxaIJh30TUUUR9jEB+SS5Aw25OAa83+H37RRU1
f5sGWDRkVWaE7DDUh21rwp6wpFdDq9kDSwCXHxtmYFbS6/vzufw4DLJKNrMo8NHYFn9Fu+R2VJrN
fhSajVJHHN46USiuXM3/NArhgZTfoYJ/ac9rlHG8SGODanPqHGKbYu/EffPKReby29BDWyW1iQ/G
ah91vrrj1BA4zlEAyMPBPlFUz7yBm9v9INrmyjK4nNAbymml3AP9pVN/PpQiaXMc2WW1T5R2PuVt
Nn2apUW+kt5eHGT05tdrGfd7nde3PVpiuvIU0qAB59FUHKjKSK/ZUIQ3NAPHj4ldzlfCw7r9zxJ3
Wm9otSkoGGgQ+LcpoRWF1qAikcAeEsW+DVvro1GFOmJgldLd4KHs3BSWmXpjXAxX0qPLb3c29MWt
TJ2Nck7zEY2rOg7mPGz9ftaVIO6ma+K3l28VngJIPNTcKJtfLEbTyEqjiNZIYZnVrdoVyrcoH6Z/
lHLRD0iIiWtY8cuoayiIISCTRIMfOsi6mH5L/aSxQuwz73uKJ4t5gw1farto51iBFiX9KU1g8uRG
kQTv7+wtlAgU3tpBhStGjwCW4TbYN2GLPXpetActaUTpdmORv+RZKU5tJpzWS6MsflmSrLRd2SSu
gf7WsmlHJ2b6NGhlE3uTEy0fDcloBrdc5NIMwsSuooOGBV3xMDfSbO/0vGo7L62E8b2MMW+6cvZe
Zj1rgXAV+gO8CFhha6laaUJKjSltDr1ktE/6XEeoCOUZ5AbkztQbGN4g6jInpgEwZgCY8WQX02cj
FaHkmwJ0vocwjmre9AvOPTD0UugB77/mt/P/t00DZIByzSr4sZr1ASfZhAJ0W2pTDx3taIJy7PZq
ms+fwjaq/jEHLfqpRSm5QlymKohjFaF8fxkyBVQ7Vrpg3pF2b1yuBZKCVJgaPupxhFFuqHfQ0bvM
mNUrLxS/p8s9DndwDcPUDWywJeeLMQlXn99SLffgl1dBiqy1i0BXs/5nA2QEJH9d1ZmXhBC1glSa
1JcmiaZ/9FpLfqCkq8EeQ5NSxxt9hIoXlmmJx2OTRhRciV8pHG0x31NUEYlbzJ3VB3Ieq8zI1CXH
i0YjzzzDHMJTrZHQotuIPxYMGwWVusHOqmM2GVmQDYoeuXUhWZ9THLNdNTK+yGFnzZ7T5WJXdLa0
A4kVFa6t5xQ7jGTV120zWcoDR+jap8yusX83qgWsZxSqwHqTmrK1O6emOrAirDJ0TWMZ9dt5Zcwe
mor02cO3IHngzQ8fB10bOw+DqfK1K5vx6AiqUt6C8TnqBMIYiscmKuUpKM0RjHxJUvxQcaMf/Koy
ogddKZIikAZ50E64Yi77JMuyKFBEXbyMM7V9txWzo8DqF+20q9Iqvs8BlTku09aKXZgn4V50mQZ/
PVYmiAklDHrJL2U9h/FvLWp6uxZIWx/g3RwfcFCO67tW6KHhEVWylXLW2N+HupULt7DyHsS2iGoj
DvSuQTMwantb90Y9yr8OetmfkFulDKcjp7gcosVqPyzQebrdMBpatHPURf9kxWqHbIk9ZZ+xEpe+
S02u/aNR3ir2Cnf24xz2fbRfMN8agpZO6ehaUVk/56JALVZvjDLHOrqHkh5aFsAWzYzNFymc5uKX
JTDDCz01WQZ5j2u04WGsNjbf5RqZ38ZFv99+NWEzvuQT0J/dYOVFgwI2ag235ixsYJhF5PSoPKIK
5RWtcFbpP5Ep7PfEsQ8xsjftz3BemtlrNIzV9tFU6r3bjmau+dHU9x/aolMggxSZerdkGroZWaoB
nu2UBr6AvMRFeCv6EXXqKqlR2lT6IZ0QGKZmCl0b2KubyzIsnMmctSc5NZLBRWRceZQj6H+umhbJ
5CJEML+ocyajlOXE072OzdfTrADZDBIVMjTrvxBPEacHYg9FNoUoB/b9uDPhuLce6u/ry01IoTxh
g1iHYRa1P6MQneBarqSfcV5aqhuGz9wckZaY7NRrqUcGpi4yQdSPl8fBLllejZHalavLeFOXLfrJ
MFGz0VeLatAOYW40z0o7LiUv3egK+IKJ+XGAnmtS8FLCvW4gTr6T5BHv7zS2uViTiSAiotFAfWoz
pbV5Z3N9u2ipkwVjFadzQCIJjGoqgc75YzLAeFTkfDpmZLWm28vRXMNZxoabXn61LMjCxPkJ04b0
Eystfcgi/Fc8jrdhcGtRUYiquFp+z9o0LH0NO2HkndAb+jZVo+W4baXMD4C8DcWbOzk1PcUaE0JT
ZMQnAJxi3kVJHke+nrVyjrOyHVcuCqFofHV2g9GaE2fGc6yqvebLtSK9dKFav3YYjkDSkBHS1KNi
aLzRqPQCaVVcfb2B83OlZunh3rJDK2YlrAdgY6rzB0Ta02QvcZ2cfMCX2aFBN7Z8ys1lRAhHTXSW
ieihaqkgw829MFvwukpRzGaQVujiPpljgQJOZmkIo1jl0CDusLTKc2UlHMbSqNWaG+mFE+SloYqd
gxnU6C7AYzq/s6ge8nanReYaPizUXaNJ3LF84aBkmjzWLiXg0Lhhv84YF9Ig/6JWUv+K+5NuARA2
rB8WfofIRU3m8oQuChIeTiraL3jUG6ObN4D04ClNkwSeUiv+kREQQMe/itJ25/A1JS83IDdlNT4f
dNqN9jVhFpgjLim+wEOH26M7zLORBxm2QZnXJGnXuJMmlk9zktQ58FMMEHwRy83id1rRIkEbD3IN
s7QsUH+kufeS92LUVnJjFvnSPEY6MqnCtALOfRW1n6HjQUMlrjsa3Fr+UMeiUD0xVcl9v0iosk+I
rPTQEJsK2hdVq9Nol6RmZShxhKl22ph3U6IMVeliqq7u4iU2mYCdNNqhjeIw/FBNuJ4G6lhaCJWE
BGJPq0eK71bRNWyhXlNvnFpWPprKbL0uuaMhxZuqUCFkkpdsN3YxzLaxxK39uTALbf6kFaaYA1tD
xJpzoLN/FZoTfSaya7Int+EA0CiZxMeO+gupW9+FKAl1oSb8FI6ZhhZMrNzqnd2iM1/EWKq1E6HF
iyKbAzeLJmJckfTqLz3CDMHHuDVDiI1DDXWyOld2jrJ0rZs4Ag54FHWFHmQTvWrPMePqZ5dTWgq6
WlKVk96j/OlNE2hJTORi/UdtpCUqSBmR7kHuZfkLDZHSwpUjR4x4yqpCO1UAZdIDuh7lsKs55RGz
EZ0m32lIlQnXjqRBv8UUtVgO4BFl9cod6k0jYJufUZjU0KyHygTu4jzhGWYLT40QRaeZ5XNHdCss
WnltPLp1o0PgzfAMJ04WTe+wbYBeknlU6HCV4/ip6yln+PpUk2uUVONnNwF1oQTQO+y7uU4ix0fp
Ule8TMutH61km+WuSJ3pQznXdeGpqcMp9n6+uT7uxXTWbg8eVTDbt6wlZ0pRA28q/dgb4YBibguA
uR+1K7WHTZb4ltTSgCX1BnOH1vem0GaUjhHrTW0e5ZwUQR/Ri7ZEFh9tZ7zWSP/DUNzHDNrX3KTh
SG1u7UA6R+t/s3cevXkjibr+L7M+HDAU0+JsyC9KVpYsyxtClmTmnIr16+9DD3BhBUjoWR/MNNCY
Hjc/ksUKb5Rp7ByjGdojIG4DoLKnWePEFmzoP396H14M9BSBKsexd6q6qZ2MtslL58jp2QyzkSgl
bemYLGy8BP/Fpbgr1Dc0bJKj/nrcLTpc7lIPztEzyZGYhdQ3hY2Dg+nlq2LuNyfa9W1hKAV+Z5gD
eb9V0DWt1ZmqdcURNXl+pwjgORipqWEG1uJkp61ugs/v7Q1Q8J8LWogGMevx37elVCyDuYte2j7K
YvnB5mk75P2dBpHbD9nvWXIm85f0K6vTxxdd+5nXMAeURa8f6Nz5XoEszz5Gupectqqftslg+dsM
38B2jDX2tqlOPtsYfdnM+sFHZzNIQUTw76F+e4Ob+sroF2Jy7OOcM06coe/2he2qLz7t94NzRS9J
sUQHDgzjma9vcJo0kleqSR2raN3tuK3+sKIxYcL68cV38P6GcLNwWGVLgLjuXbcGFp0qn1NNImrk
0CRwx+7oJr//fJR8cD8kMILFAmSuMtw397OolP6VXgzHIW+wTTW+CYrZ0OI9WO0XUsi3RDgjEqsh
BC0yBkg2Lvn62UW6yJul8cbjlA3JSRTXxklVtOJnVw/aiew1eeku9Faa7lRvPT/2D4Xwx1u/zMfj
IJ3hAPVn/+OPhGdLgyDYAA1LmCFf/6QY/dtkLFF3LJ0cO76lGT8qRxvPGrswg0K56gTyujgtcs/+
xwMJRgqcn5IEfoD1lkCOjSq2hqWZjmwsZaCWdjxhk0T0htKb/efv+P1AQrPLRf6wi8hQ16npL2yr
qWo7N7xRHHVpsu9HooAXLf5qLn3rp+b1UiIFaYruetWNvMWy6A2O8qbl2/cLhDFxTKO342hDADwq
d8Bc5hHA3iNgwDWfnG6Ktn40dMT3jvWJ7o95OBs4tzi4G0EmE22T2HN6J2eLvMdlSXa21Ud71RhN
UDlpG2qOrW0NHTvjP38vJEBTecSeDBbrbc0XYHSa6FYqjn3n6HeNMXIUHTKMDdXqTP38xawD/q99
wiqhXwVMzM2Qvxg133x8htWSACCnFhmms5YdxcZN2w/s32G590KooqbreZ6/SFB+MxzAHFGkwKdD
qGOpoAvp9XCQmPLsSvOzA2ufux1hw0Pbj74KNf7gKn8cAkxfcK44Vl5fxbUTKXPT7Q96NRtonjlV
HdYG2+qLZ/gWfvwz7FAT4jOkkwMI9c02aG6L3vUz2zomCPXTvd1Geh+qzjKHE7qbk8cpHVfXrRsV
QWTVxYXFGccIhVp4upU7jVm4AE4CsLI8/4YhIhD087f85kmsPxCgfuUL19STd45VGXtZpoAOjmIk
crCxyBitFlEd/vlVKDDjCUCnk/Pz9iMvQSm9dfnLkz7eAM5bGHLHrzSG7++FYk/mS+ZwJJxwlK/f
KsmyXodI2Dp2k/cTBQEMb1VZCEE+v5n3qxJbPzzxqIZBbtGgvL6M6nxjclRsUcTb67ecXwivbOz0
0I61uf38Uh/dEbQu/1nrVyGLXl9KaIUE/ORIgz5gOtqZsewQK30V7/fRDdnIhbGnYpL2/sydf03B
XTN56VRO5rE0Svs8MyJ5aS9kiSBaGr+QeLzfgqHpYt+MaA86g8u9vqEhNct58SMDhc6ceJvOq92d
kJY8CJEM53lDWyL4UdOSZdhXwxdj/YP7xKDCWEc/zy7srSMAnc5gJjUnH1IN2m/VRAAd1v/lxBkJ
1vr8xX10qVWMzZER0OPdhlrPe4HRRXCfCjjNMroomBIB3JnXxj8fI2tUOFdb/4K4fP1I3dacO9XE
5hEJenYwpi4m7zj+L8YIibdY9fm6iF57Oy8XUSusSArrGFdjsePmolBO+kT2PLngnz+7DwY9lyIA
nM3H2oP+ZtCb2ui5I9u142JWwJeuRwxrHcnd51f54A2xuhDcAUoJu2W9eWyijJvOrwoGPR6Hc9Ao
RRNRM14zl3/FF75ZSZlj14XsT7PDSi6/PV1ViS/TPh/M4+jM2VUKYJwHi27P1lE6ZXzwRSfv0nrS
9C8G4YfXXUUhqz6P8MP1Qf/1XeuFymGGOvNYNclDBzoeaBPRStL/JcTSBfrk3f4Xz3SN7VrnRU5Y
by4obTH6bpSZLCY+RJafQlOhZadmJf/nV2I0rmepddwTJvH61qZ5LPqsSC3svaNx1do+4SS1O16A
Cv5DeZbPYR9HKwwikiHXt/84xP96iu4ceahSWCHNOZaIilV/Roeg9sXE+O5drVdB6Mu3xXVQYL2+
Ia/T2mEpGPQ080hKOJa2uRxc6rJsUVlOUEB22JzGk+Lh81f21oWwlosaqDfd9fDPkVh/8yQNs3BL
HPT1cZgml2x4NOO3nl1Nd5pounGb270H3DoZ2WGgrp3KY538q1MvmWKAy6rDN/D5D1rHyF/bzvX3
rOFrOGU4doAcvfkuayY53VdjRTtTocK6rdLbWVr6F2qB9XG+vQqiFaygqETgMNfX8ddL1WRkO/Ey
12TA+9FWA9o8LLKOdkac3RWZ/Kp5/IObYhnAk7p21zEXvNlLe4uclC1UeRyGBIdkY427oo2+ilZ9
N4aQaLKRQ5Eg/mTKvX6Vn78GspPerdXAneykiL9ctVesm6+fkeeURhaNUXJoUQx+76MSliTR9fFl
nPL2BTBdEVrvO1gaYUr6ISiFP/VhCSFw2cez9mNmZ3M34wb9bUvHKEM9k3lHMvgsoy1LldvvE0uz
N01VkRaRVMIgH8Oe4IGaxKCSeVa6ddYv9VJt8rTqr/0Joips5yKpQhXpJJ/pbdWc0C6JS6xpBNA+
8XW0PBZp0vHHJc5/cgpzMHg/Tkp9Hzt1HW071ZoR1S9yeZQuwV5h2muZvq2rMWrDbi46iErYx8dm
aJaI1AYVWVvfEBPRd2WC6sHXIuPZJnMp3xJ+0XyPC6wtYZZB8QdTVFg/6mHeT2m66EHVWYO3SwuP
DIh5XuzrBgFmEWKsGojHyHUbPYKhFcRZkJE2Z5ZariUqD7SYnkePy7gUcR6YYwyBMbliusFU6yXk
ILgE76E4LK1wQXJ4VALEYr8kXXJdjUgWNmz0knPppHWxLeaevZQJifFUUmoX5JPHPx6xw8R5T+Ve
VEQYGweA6VDlS3ujDNzCQZI2JKxC27tQ1GNrnbWuRv68gbavDfSsa276vsLCo9HmcK+SeriyE024
Wy3LiBfr4sX2g0Y4zXMdC3WVRATGkZmajlQFuhLepLMrEnBBXJBXQD6CjatFFVEwTPly0BJjnoJk
EH442HERpokmyW9XabzJRn70xmOL33Fcst0HP3apQJhw+UgiN8qJMP4OLcGGrUXxTcsXAgibJnJv
pKuZd1bjAdHk/TDe06KxZFtvmM2HXGTFSzSgdNj0qR3/jIUsHMj9bO55RpHDAJ1cbXU81PzaCbMx
12bGzIJkHtwjNjZD47Em+feY7mN6JGZOeIjUPLFF6jFdcFIZGJMOQzpshozdJ6bg+rmuaenaZHqa
8RI46R1IsPCebEuNp4mJEGQjrVERPc1xyg/NxBczTSdzHgVzYYzl3um8QgZ5QwkBnLAWA0v4umJU
iXYhaDTrzF8co2W67WCde/4Q/ZZhuhiTAYXXtCdDpBxFCUVTnkqrq82wpsT+0VN9ezX4MDH1VKQz
YIbMbQAPfMrbfkF+vqmsKrnXY199M8wK7iPR4uFqcZL2Hj0BKsa5SBFrxOMo+UWVpIEkVsby4mbK
T06Xpu4F3HmcHyHFJnJ9QIag1SZL+iGhHjEpGbr9RE+mB+lo6vNvo05KkqkGyDlY5IQ0idLRelR5
rFg/NN9Xv8wsap+rPu2uUjOb7krWcTIdtax6yOt8OJMttufAT1vaTuJUuvc+nnBnk0wIjsJC68qO
VNYke3HzOBb7WuileUruuLqPi0RL4ZYEIpNaVigh4sH3nkoSO8utoxrv6NTQxAdFRPZTWnSQyXor
6zywgGcuaY2Uz3NF4fCqKmqfxnwAxUtmkQfCSNvzurJVvhVWp18sBLskW0hRdWOnLbmzugmdtDXm
ziiClpri5x5vQxK6tpY3e3uO4Z2rAZFQ2DjAjgjDujLQuzmxA61Hn0Sji4dXsY6dztqIoXT55dEy
0K45kZsYDKJvoBLHtDIDWtVc6D7snpK/X7wLkxHdMX/afRdCoAwKaYpYLpbKqA+W8oditagX9kbi
kb2C3DUSDHxtapMdzf2cxm7qPZm1zloAPQecsAivJEZdLxgppt265XaKx7bcqknVR39eaJHLtbw1
DrUjuAul2uQ5tjBYByLClRsaNnuOELS+bUKvTDBUm1Zlfjebln95NNjele3Xgil87OK11yTi+06S
SpHN2TJV261MHkmL159mL2/MQPlpfEYJq00xnqat70abl1XHJnpr06rYl2Hd920ECZtRwdKg4DS/
x03eM3sJ5dy3MwKFA7RMqwe+Pjn3msenEfhgSPDPyqt+d30RyS0d7Wgt6rGz092iDJQJMNnVg4d9
67QtCbTdkJ7LZkAsKu+JdXQUjRdGU1SHru7qp8J0U4YeSRIP9VwVpJSOPZLCzPAHe++WhWEHqDvU
eeYs7uMydXW6n6QhCKT2x3Qz2QpmMoH2doIq0/rHDskJlZ+9bZNUams/M6yDaSBj2zk4MWKxcJmz
7GXQNT5C2IK42gg9b90Dypz4RY5p+0P2qrJJJNYySDxCFCwqDWuo0DwvOi1c9Gp6QFHATQwI1uIN
wKVhhGlratPp5EqbhSOZ+ua2aBPHPIC3WtpGNFo5bfqFHxiahJEVoai6zt1rcsLqiyZEIbzzRHsB
blYYuPAd6r9iQkb149q8UqRhPYncPHL6IZbacVvPCuvFGPVbZzbS6UDdY55vchF7z9JAzRukVcKL
1WNr4iQ+aNp9Vma9tdeLibgDAjxzUFuPDHXGUh1dpzbyhUUO7ouYKvkS2XGMpIc2AiKcCrenVAZS
OAoUoh3KT3hf1GKhLLwH1DCvzMaVP/gRyw+ME8t1Ltr8N4IC/2WaCwbaAFF/Si4mP0SrvXo7OpJG
o7FIHjQEE7+N2aONduhXTnlOU83daDKLXuaoz+/y2rKvUC96V2qUMbubrNYJnmzEfHDHDpkFMCRI
g9+RbbFZU/YhtBKLqkIUl4jtBq3TPfpcbOtnW41LekbSd3fDLKW723pyRnRJDUTtlt6ZId/006ie
yYgb+z166anG+d9VflD2FWqcSORttB8dakPCbE6acWe0fuXsxZKb53zC0byBX8iyLaTv8kx+t5Ps
ZwP7Sajw1dzpQ5wRj+EpWg0z4TaXrV2kP7Mo5lcWhhUh1KPsrAsaiJcRu/CcUrfF4v9d85EBbjwJ
8OaMuV+FMqbwGOcGEh5q2cbiOuvL+RsNleNTNyAG5DYWPw3msuN5dmlfytCio5zk49KLdNZ5wnPn
2VRWGM1Vn7EPXL8WiDy2ihUwMS2BaU/mlFf08VXb2hPyErJWLz3GfkI5LMEBtO7RDcZxGo3Zhi0h
eXLmaPnTZnHHjGHUr6qeVX1zM8xzjo3IoRokQEWU/h45MuhHtq7zqdcmrTx4U/+ky/gpzUScBmxS
OPuNFJHtezact33pkHYb2Yh2qE+36/PcStEmMszcs9YWMQ8pM1N3A/amjxvhDU4bYiS1olAZMj0n
K8ICQBxHFfN73GYMhdlG83e8j8lPvSv0M6Vn9a9J06ZzjW3rs0EDrHGYJNESm6JGIhTWhSEJ/l8U
7dAOn20WZobGW03Lsug2Vkbc8KEvTH676zfi2YmUeRujFe92rWimkyxbnPOJdW7Zuqr1zmU0GugY
82yJA9SuA/t7lDrRbkyTsUQDkvk/lFGU6UmX17wty2MF3UyjRi47OJQxn/qKrNlNZ/ZMsrOWaM9L
PMeh7wL62nVZWCctB99p02ZVM99pTqxurDEeUGgIk3KuxFDCI1zUYdORDy5+ybgn7Lq3TN4hWVr9
Rapb01NEUzPBro3fw++ooTkTA2XmoZha1wmH1kasOVJWWIey7djrDVnWoMXMRNZumyJTHhIPPzlI
I8q+IV00Ef6lqJbD0tWzp9w2tQeBoIotL/s6RiUNZMbNWPluWCzmqVYMD601H9psIZiBGuQgbuQm
XjSGexL1ge12l42tdrbwtg5y+2XQdgsOp7uotfCdq3FJCDhpO9bktpgfMaWcdf48PuRj120TtLVs
Avm7ovdvbHYCF5memQ9IVGlSUzG8727Mau9KQ6AU1G3snZMUYG+7qd/mbr1R+XBlzSyBCFFtpFJT
ZmxBK1CsZe1JM7s3qSicDdH6u9knOLyM+OZClOAcojT7G8KfE9mRrF8NCIGj8txycTp3Eb1nNqJc
gTQ8NObUDyJXXJh9iwg0d6afRmSqrUthy22pJS5HNnc+qdJOv8zIwL00Rpe+cs9MTxa/Psncod9q
qXAvR20c6Te06iDtSv/eE+ihmujWAgjYpG2kvvl+lF8vtLRv9PaR7O50kPPVbDrnGSKwVqWHiflx
9ZvDgZKCoj/OTIl2PF7MKn+MTEShGGC2qFvD1tFCt+22CBEDL3GO5I8exnK+cF21IZTvWo/P0JBu
siz+FXNKzPOjbowtbs75tiDwdVJFgyBqomzdve3YJmomUXY5GanEJMzg4/FShYllBSg1gJQ3mZP+
UNSmU5TDSYVGLq2Idxq6hoDjxyaRalsk32jS9TeDlVZb6FGq1H08qg2vAGx0Yi8gh0vPlaCSRuzu
Fjq+LFXlp5pV9tvBaJ7dhaOFBnn0zSX/5p4Vny8BQTbZu0bWcG52jGTZ24XcKMch/CkaDlWiNoI1
jVZXFoG2uMzy5ldn5VsvGmnFmwZxmbb2tzJZntOipFtDoyrOwdq194f2uvTi9FZvUvN0Gnv919iS
2I5Izts4KhnCnDLDShr1NnW9IbRn+8rB6rQpNdwlWXGdOJZ22mVNFVql9WCwYQ0TlNlBU9ddwCHg
DHN5f6G3nf/kuvWjBZi3MZzC3irO5KHdFWfkS+491lnK7dUSjF36c81DPY1bWYal1x0cvb4xrex6
YWZArDgHkpR1ooR+LWZ6a7XfS6N99ka1GyzjpPF0JJ3Dxl8IoE+9a+Sd+0KP73RPRcj48EFMDqcY
ZgWfgI9No/mUX/CPGnQBTTAs3s88sR7oJvmZFNa9BepJDvHaDu4kMbkAI+dHRJl3i8SOBzFsl82d
KeInt2/ilzjbFUy9ppOzfuXRpphJ+VdFdQWxiPS9/hFrzXKOXFveiCpxT43crgKnN0K+333uuEDT
FAJNdn/sjIZtXNkvQTQ17bVVI0s23XI4adzqwASNAqHIdRXasdA4MHovHOmYX2xzQ4wxYf3ZsLPZ
+ASiIXl8aHZ1MvzMUr8JV9Gczckx+sZOuX4WqeM/T5GX3fDl04iko1bF9fcj4gi+k751VljxTW4S
fKRRf3seOfXaRKtyvQgBR7dphvifbf6p1NxzaYrQQkoo3fpnJXr6M5Kypb/TU5csazur9M5FOh86
tvQjor20j2VgV5V5dBPZbnxPGr+lr1IqN30cL+0umecLxsqvpabzBhyk1W6buGDn34k70povYi1y
0U41UufHNadCHmUmIlZLHYJhNEbnxLBq68QXPxnnaoNs3qpCzIYTKzUwDu6Jq7bIyjyg5Zb2N38w
Tsy2d/xNk2Z+GHkW4qiWKISojJdp45fWuPeLOrbgYLJW7kySXrOyq1xWGsNnB6wP4C06mEMoihF0
LJ7YQu1YaoujW9WdE7atputHL2IOJuoqya59XRblmd5npnYjig6XWIAU1tEfmNZ6NzQ619KOXUFT
y0VStMN9jRSXByqb3jkHLsy03VxWZn+7VEkNPqKa9jiCYBRbDEM4iusI9f8eei5Gi8v/UOMidZP5
qYM8wVbQ6wzMwrfRWFdNQ4hcExVedTfzJrpfltcsFgssmaNinNNfwmwWbccfZyIHLot2nL9KstBz
hBnbJOvRjXvVNKPRHOWc7PvEaqpdnnf1C/ZYQiDRSZkHtDwGKAoa+5dqdljyhoEYh/1UNcN3kwj9
X35lpfdWlY1ukLXTDPoCOv1DxbN7zTKAX2KeRP0IrmJaxOgrSaMm8P7toCPcpyeljadvPKiG9YJg
VhEKYVeXc2LxzpBVieVYmNirNvpYZ/EFYGhUMLfl3U2SeAO5Jkmy5eQ/F0ez90fOt21NAJkELp1C
QuTyeWcy9zxFbt/yr1ZSw9xhSIoJRNM3N+ZcpuejQytArDdMYmUmz1vgjJ2vN+2DiZGpOYgZs8Mu
6TXk4aj6wfW1gX1mMCm+wNCyF3XaJeihgHbVNF/WY5I+ocTGUbKkes4p0zOSnhU/7dnsjmP1oPUx
u3Yl1m9gUV7zg/fokLE8jD62AyudUMgqq/3ldpFu4U/y3JxXU7KH9dtCB07uNXSxkA3ATox/Vsnc
GJvvLAnFi7ukaIY76rT8rVGY+ZlyCfmjhr6w+hchOwfgzLa0MDGxsOCUG+VTMeSJEeRLAZQSUxBA
iWpEYVPWVc3I+lX5rOB+F90WXTE/GEsVRRtzcsznUgBThFlkLW241MVcboqK7N1Dqg/ejEenyK97
5Z7FQK6P2VjN44VF/cQJpWuRZJ30Fmau3s3BqVOgVGa/NAWQjiztZaBY/sHKF+ubkVhS2+pSZ3/m
dXljbLsmcnr8EI66TstFu5m61C/DcRYNCLtBaEjQuKlx74zKvfGjqq12plFMV0WE9jkoM6N/MBOn
uWs6Vd7YkZMOATg9mzNriJu1U0itqsqowGKh4+Da0y01F1/QKu95Dk8glF6Ndia8ylvqljwju2/z
aDgKqUXEr1bjhRJO/8VV3nNWnIrQ6ZGVgEWRCpLXRMf/FOlCo7re6cdFa4xpz9adHOCs/tEhXaAZ
NzcIunWig9n41g1av+JkBonbWZUd/VMSGa846iELDg3lGjzaa4okq7yanXGBRLdLcieYMgloWGnN
/E3ZyVdRz+85K2Ld13xhpJC+6b2lkWVSGHlO+t6xAc7bDxzj7maWkO3i2Hz5je3cfkEBrVqr1yQZ
b5OXiWZuDfZ8q5c1RsYXx9nx6OV+1D8ZvXAeCcxD/lY1xQAMORr0+JWpWACGp8ye9z5fThDXxCXu
P/8t7wYWhiMy+lY9GumaEK6vH/TYzpPbUpJ4NCfRcBnZ72uz+irt+4Or0GkDIkzniweR9oaENTq6
bRabjvlm6ae9X+XFN7+Clvr8Xt7RdOh5kEBxxCO+yiGK4/W9zNRMWVkaqWPUOsa5y7Hv0DrWdOcg
J+K4FY87i/ar8POLvpM7rBdF/ghdjuiNifD1RRF2kcxeuerYp1RSU9uBXdEg8APpiPrio/joKaLD
onURpciqXXp9qTzVus4aPXWUZqlejKGxzmNP9F+MiI+eImGvBLzx6a26stdX8SLAsk7p6uiI3LrA
U0nNcTFRbDMOXb0rLY6SOk2TXzzGP3LUV98EN7QmiKDno5kM8vj1Ze2kXTqtc9QRxiohSDFa2GE6
Q24+g8bOnKAIwRhXOkve2da83C+gps56LPJzoLPeklAS87qN1nPxzexiDTC31eEoe2O1XX3+0j94
RghoEGOQCMlx4a1KQnpup/tyRg8+g3iJtWOBiuFNpzS6o1KJgLNBAvv5Nd/NUpDcayoa2lFev/7W
+JEWOAFrWOFjAsPWUya4Ka0MXi7JflTQv59f7KMbZKO0RjczQznem6HWeu2csuPSj5W1EHBXxxOJ
bK2WDtvZTfTrCufdrVpS4/Hzy37wMSHiJ74SFzQxAG9VnYnwJW5iF+RuKPLTyEY9UZWcDmqKlb54
nB9cCqELiXME96zSxvUJ/CVUcJYC0WZryqPwq27b+hO+aCt2x2NZVfkXWpCPrsU3S2UTBm/0Lus/
/+taHnHlHkZfdfQH0TyY9gKRagEmBUWx+F/ofD8YJgQAk/ODwJ+gpbc9nuzhE9HbI5Ng7TgxB+2C
/FyvzE9iXqfHJg4Y7/OX9sG0hIWaXEYWtDVa9s2027NMS32dAfOopjNI0OEIm2tdf36VjyYI4rKQ
UprMfOhL3qhDJ61GZm5wY5Todk+K0XuBSwqqfUhq815zJv2sTLEJo4itrnwW01PIXedRlqgQA9NK
5bcoSuV2TCPEFECG8R7eefniTX/0LMi9Y/dv/5G/vPmRfVrVTSc0dRQI0za9olVzGIfxi7H70VXW
YF0ewiqTfRsNM8eLL6fOX46R8sx9mcKStEb8lbb4o1FLfyiTDrdDKNwbLXdSGkM0RZ06Li4VtmYp
5t0CI8OxH3HJn5f7f6H7/2K+/mucvwvdP39pHotXifvr//8/ifue928Gu8UufM1+/0+P5fzSD//7
L0//N/P/f0KVaJnHP/H/E/ct/d/sRXD14G77o6ZmfujrcUj+91+m82+yOtAe2Q4GMb5W858E7vNT
Xi8SmEoF6kcyAtcp6K/pLNPKJR7mrDu4hd1d4c8cL5IkKo/ot9XW9jTtSjfrAnxnmLB1pBqmsb3Z
9do+Y369rnPyJliZ223UldEhTZZ0S+X7+LssU2dDskb+a7bG6eDl7nq6zLLppUhSe6sPZRHW82iu
EZrzDtEUJRyOSG7Q7vfnST0hAaCWKSfO2qohXGd55pVRfAMsp7aIJfSXnKB36gaXroMkyt0DYFt+
5euwIPU067eKFifEFWnkXSPvNI6OP3g/JvyRR3ruil+KtJMHHNak3rRa2+6cGkB+HkrvVDOMTA9i
PadFvY0ATvsq3yA8rE5mSSGVgHU+tmXiXq8A07mVzO19a9bRqosl3R/wwqhc8guEtZNtW7+k6Duu
WjMRONnHRHtwZxQawdRFzTl5Be2Zo08EgKSlfTl4bujVenzap7lxjk9KHqCdluspa4ofpWnHd2ne
Osx+mQ/R4evkmojEUj+nehhOy1IjA7kAYwQEzFu5xdDg7fNCDN/G1Gx+ShuQh3i+/reFy/0cQnJ8
zkkn/Zb1vuxDIiFg7yVMRzDmk3Fs4WPupZMbm65X1smCMzdFH5XERbAQGSw2bSK6+wjiGGIab9pT
0y7lU22W1VENffOc2xiqg0yjmQ5IJMNgoC+bHh34rrdEtzIjN0ZFroU1AA76MOVIoII2r+9lYRwc
+AViFWI/SHNQc9WM2XUM6tUIHyb7tmrYKnKMcrcEApZ7F5tpoOEQdijXbuNEHBJjOLeMLBgVkHXM
UemaRF/jEGWztdHq3zE98/vUSosQHr4NNGvcVpn65Sz9wfDLvWbklNjbFHZOlOuZNIBNo7juK7Hm
2hTqEOXaNvHjLZTLI5IAAlm8S5PD5e+sghd3aRaVAUpY/Xk2x2hDIO3vppnm7wQR99sW30fYFjjz
BX8BnT5ack4PfpHczz7cR291+SnJmBvZ/3JMMFGB0XzQ/L07u1oIzYvs5adt8LPyXG2jRDumebZ3
Nb/6aS7S3nnlNRq8ZldpsOCgSIV+O2JKrcvkDEe4Qwcz7WWpS3oMxIZbTVf4HNjxlvPlbEUgqsO4
j/viYCbVE4pSD5NwuS2hMpxKHikgI68/Vc7qfGGd9tAY6O2FYB95krjpJq7tBy+Nn+GzaVLviEw3
7ZfUdS7zNJqDcqZY3XAHcElAuUDIhGwm8DOkUBpwWvytVJDDPQEXAMmXbuJvE3emX81Ew9dRbSzK
9Fol7lUZud1d62u00A5pvu/GbN/DhJ8ThBNKo9qUTpNtBuI1pOvPm4LM3Rm/WzC4XnZoDEaiI0RF
cnd5r6/RP1bZ7uoRjQHt2uJYiuLGbKvfY3GHvEAPyQWj2Y09c2DxfZK4SF4HcNtWp3L8hGQCM9AW
6+gbgx50fHW37mR6lwgyGSDyxWFHfYJl6Y40wOpylBq37smggY3Z+WjEBubYnJ5hMr6wu4/WTdWi
R+riK88F+cczql8tXez+rgYq55Il2o5TKTd2l1vnrlCPRLXqGUY8mFDimlBKJrXfobBM6BPCgVBe
OV03PkrBSzNk1V3Mwo732tBk5zqATwo/qobThmPRZmqM6CSvoc8DTSnCLyZCIBKm2FOkZBdkUTRP
y6ysR62e0yeV+NWLVerWZdz1WETalpBVn5brwhNAePP83R40UAcnsg+2ZnwvajgD32gYbhmHOM8e
58Dx5+5EgeVxDpQ1tFgunN+etE5JcxJh18ciVJ5eIxwdfhZo3AZClTdsw+SpAUtyUsH5bAuJoMkY
+nOiHJpwKCdx21CUeGUKeVpVSCVSOT2OmZFfVhaUszvpfRK4dXQRuU75FNWR+1RAtC6BNVbi3M/4
VPM/CUbEDnpVaKSL3Hooea7kUmXrwrWM1DncavO0IKYwrv4fdeexJDeSZe1XaZs9aqAcwmx6FgEg
dGZEarGBJZNJaA04xNP/X1RXTxXZFNP/bsx6w2YyC4EA3K/fe853ikh7X8ylX8ci0dYCyc69VOoL
LksjrQlPwcRylk3HXMdDHcaL/dxPzV1TqKO2qhDFvF3mVl6NEsCD37nByn0EUETrnO2DJTUqxBq2
J3uOq+VbYDXz6gJa5Thv+FrUmaOfTJ3Q/Bnhj+WFsdV+qi1mGuj6x0MvTc6yuTNe29UljJDN3eTh
W0atDljGct9MGJyvsnEwKj/jOWvbKy3pe36R3Jl6TntFupHvpo1Y0Zv0JGdwo+it66F/zuu2+FS1
teGlGdg4xHxhwHlBBD0sEY1RF5JUkt75Kgo2Y6QQqWJjhEmVLV8iXz02hyrWlVM78UFXKurNFbLU
FcKk8jXU4Kiid1VRKk+j+5TGmeGsnMVma3AvOktHcVqvdYn2NpDUe2YvXX+pWzKn43MkIgOKzWVo
TFZvlJcQ7pTBl72Ao5GimLC69eK0z23W++NkfnHUCdRIM4G+s7qQuyMfxgr8woDB/yohLqRZ8So5
TAZJfizafW0oGTnglnHAbypXMyQjokaXGZUuGwcjfh/JI2rKJlxX+mfF7mUAMwnxNNdplWJXmRbf
4TB+KrLmiJ/LvjiVc3/Kxw85jQzPW2UULC8jtBNWP2mqyWrJpb5F/F2tsgkjrj3vnWxkKhx5g62h
Dmssr7N0MCdh7XqGgbhPESrAGdePkxw7i3xUZ+V1spqS6aUtCPac08MsYWnFi/GFrs1pQQuEWnXc
G4q5dbP0Ks0Y70yAieoFfwXt/Hc7Y4qazAsMHpe4bJgzK200msA2ui+zauEJOlmifZGFcZ7MaN5U
htLsoeuvQgchvN0UH6j5kWg6PmsRgrSoeaXI6Q9DT9A56bHJxnVqzV+M8WqQIruJhoM6h8qqaCYd
BFJ9sOG8ZReSmEb4qdVcEUggnxM5bI3pFpGv6g3hO6o1/RhpVgC0yu8ZaPjEcHpm11+XSryW2GMj
iGZdXz7F5YASsiweNUHEM82JWT/jq77K+3mnMsTbpw3CSr4WcsniN5iBjD9Ny6t65rOZsdxgiDjO
SXUNreUse3h/cWFuJWv0VugEGaImWztTvxNZd+UkFqB/sFL23pRy1ZhDvJMFokIqgL1dxo9drph3
5eJ80auZgPm72Ikbr+yz53pioAoA5921lyWAW5iNU+pNufxkLQlakpD2TcHDqjBdGszi1RmT9Ijs
ystU+hBoKVGTi2s7z7SVTAyQZtMzrP/kVA9m619uk0AZu7YK0VyZpmJeZ9YdI8NHFPg7oYxB0yT5
rTFMXxgPMCerKnUlO47Bo2O2n5VEHEjsM1ZDWD7IRL0f4TYTNtgdeWYziq7i2XETBmj16Hhz7iy8
ZdnazKqRLW8pPIBwZ/gtGsojgQqIxNWVq2SO1xb5i53DiULRGllmt9bEqK+0mTdtVZRKuBFFbHow
1+ogK9Nr4paPBTq8FZkxt0NkbesekqLi3BvDSKWBP+dugOqO6m6ixihRrVe80dXsDcnn1BHnwVA3
I0ad+CK8HMeCyeXsHrV6wbTdMCEczlaUHzJXXDGgxXYsEY+7SSm3ddY7lQ/ujlE80Dw88tCLdMB6
CoIWHK6E6o2KGYgpA88j38F0pWth18tKn8p4A5Rv1zp1zLlm/mDhV4roMFOL7kA17fVIo6ZatgW1
acK20ulobZl11Hc0mVDLZKr1oGTGHkyiOKp1dXDtZlnl6S3Gq9nXzHybuw0iOueQKup9S8mjN8an
RracFHpxkh2LaC0NT1+0UygyKty0OrInHdWwelSmpfGgnuwjFnHHqTYVo7w4z2N08v1J1U6Jo+86
a765yGX5RixkVYPOy6oT3Wgv9QHxwZ2p9m7QdfErIV5X6YLXY4xYN/qVUBLW6ba+t7qxaFBiu+U1
k2LrJUQ7KFKVY5gcP/HAsg/PbbwhcmulxESUsYF+EQJPAdvjMZ0Z10V6dK1MMLQc9ZliKoy5WuGn
yUDh46pjYLflnZ3YqMd1jWW1yh4lLFLeEzR0DGx5HBaiaqwKwx+4sqpUmp3bfm4txJgz8mK0oMud
zd7iheGjosm9beXmtsgRQSHuMHMFuZXKzmLVnYcIC19Cpsf+GInFKx3deS+zZHodLPc6UfaJ0k/I
dKOADtpRV7mcvpdoJSHMcu5tKIB6MyfBDDG+3bcbN6selMnajgxXswFmV9lDKTEy01Mac1PW0UPZ
XcoQt1kT4d7vnErAtjTgtHVtf1eMRswrRv6qSAd9nVrWTZkhroIJeKq65N3ulRtbW7bSFjgjdANN
m7vXWj3aNIMKJR7mN8gzLV7HifSkwY0o5LWeas/guxrP0Ksj+pSPyV6SazR+6crUy08zP9KHeu5L
ekvrTNE3iqs9S10lCj3SulvSNNF3qAU/3XFGSHIrXbFEvkJj04NqiuS5cIrlhv5et9IS1bNawQQ8
XdqVXZfnqulvE800PbfA4l/L8mjUVruT9dD6Sql8Kob4M2L4N9vMwEgSS8R4HqEWOspnm87dczna
p8KZEp9zRO3jTOBj1NnG0vKjao8pS9FlaF+Yzq1wlftGyedtGtYCgp9zGN36g6CAEfNJOx0MwybO
3OguAEAt2lz0LKKe9sao3vLNY3UQIgkuMYV5B3CMDo7jqx2ifB7P4qrvaX1k+hjQz4i8PqY/YCX6
LoecUcoG7U8R3nXmtB7bGkyS0pPm1ctDExZbK43utbaoNxO5pZtOL1QfOv4NI/19Ks33LkGu4p7S
yPGiwXmPUpY4t08/SqQeK701A02nKaDSSxxd/Vy4IwHilNQ2lddsgilx0WJG1YOsUHPi0t5EcXJo
0jxatTGcO2blDu5lDeEvwfE6mMDVOCPg61OVF1W3gzqdEQk0qzl2Fz/BL+UvaqttF6Xlk9ocOxsU
0NaMllD2bTArJqJemWjHWrGQ9KqHQiwyUGR0gpW4XrpxwbZG+Crf6qptnlpW6d2ogaCNLSv1ozp8
Yam9Nt3wLgfwumpSekcZG4bejiAg2/hUhfozttAzY9AssMaxO8ahs69r9VMyOh9DlVwMVFrqDapS
IHKZbrRS0z07dSg2GKKv2FfXiuyHm9JonjRpPDgxu6419QQtDEE8iI2qUVv1cFv7HN3tZN4X/RDo
te4lY9fzksY7JYFtqnef+iJ7SFHLm2l1pls2eFHmdKsFm2Y+5zfIM76EYXR5UhBx45mqWGQTT4Hq
t1YIymni7EsGNdmLDOXWUNKzWi886YXmNaKCXnmhtS7sfRlPjxlDxVAQXGHTiPiAKXS8JcfENozd
e6eNoV8Icx3pMfWocNfqYl5VM1S7qF2HZvwl1ZL12IuVqk3yIWqRCSgUozXtFbj/nE7quXk0Ev1T
7rATyLrjJ7s8DVJVPxVkmG3qhrlSPoX6BRmoxDdWjsNhdqkfODj5mL2euWLPkMVtUTTwq8xAaYr2
FMZ1uSdFsHmShkDH2Tk0gfrkhYHoeZ6rLmgN666KuImLPvlzQhGgx+KxniYOHrONRo+mz5A1d2mc
B3GYgPxJpw1ujvtWs6/KZbxKE8nhoLjKxQOwGMcHJPiU4PLOlPkDm8GxU9pT3GcBXuxmbTgKLh5n
6ANFMV+K0vQV7ERBwv1g3kxiSYZJkEfRLmo8ANVOF8rWTQ2VB90ICmHE1JdRvRqjcG8x2EAZ76Dn
Qbn81F4WFwDAoRBPCbgSDbzb2lbqXVcux85a1qSj3EoHGeYcxo/ZEK8LdMFrsAiHppHX2qCt8c3c
DNGA4ixGyx4xQHMWThxj6NVmlB3pC3Bfy0Nr5t3azWw8OuNazd2zvAh62Ds9W1dQRNVYeYRaXQN7
PbkQaqmfs1NowltB7LYNy3KdmzRr2Z8yNb7Nl/LJnLD4WvKC/rVTGi5gbeZMyzynVG+gF+LXaXsP
5/e4IXig4eWO1LupexqscpsY6wtQxhtExFST3g9DDhV/wfsloalL1T4YYs0+jyKbCdwSGy0KN6ke
OmunpVDhUd9JAxlhelBM52i71YmD577oxWdyG1Zxpt1PMu+AHiuPcUULC1c7Rf38NEQJdEOdGqC+
s2yl8e3qyc2otHEQrrp2NrbjdKdi+JAtZ/8hTCC+QgtJ1aF7zYGcKmp3UBCUITJr93RPySBTLaSL
g+Hzh3OP7M5b4vkeiegJS8yeV+poLNmDlABckVg/kl1ISmCbIKeqDqJ0rqvF2VjWRbq91NrNXA06
56vZE7I/8FL4EEU8TTMeQ84EK1NRtkZan9OxfU5rqjbNbocNGgnGtUZYH/S2OWQxbT5hnhIBCFfP
d87gnMhzRfGV+RMeTRuNPeGpIvM0emR5w9FOv5yV29e6xiA/WLRl9XFTRBtVn6/FXLIKdOUeJR5a
S/R5TqtT2keivciRG1+l0Dctis9lTK5tg7NfAROBEb0XN2i/xmzvlCZzeiOHCKa9q7HyiD9B9Rrc
mwThuB9YFKpV6/J8q5K1Tmb5fDt0QxIoVV8/0Vs00ir045GTTER1jurPb2bxYsv+BbBx4ufYOY/h
xQ6rLm107bjtVmTj3mqWdA0mxZ/bijJLLp5ZdMa2Al4u+r2W5F9GdHgPloqw1xR2S2oiX4rMXHlT
Lngv5wRndNuhP7cQqyGV4bDqpMOBcSBs7jw74q/blvYz5tgsmLuu4jCO3WQIFpPmWcGgcprkhjml
J9v6wRHhS164mk//BTjem5tH96qcjo4M18Vym+sUjg3BQNL5ElGpm0wmHNt41fP2vVRruKdJMAnM
AkJ5Eq29s3QrWMZ8S0Te4wINcinTz0D7P2ZBudLHd4p+g3SW2tE+qFZ+o0P7XfWWcRyc6BimdVCD
bEpVK0YTrKSBq1vVqktppyaWnA9qEplXiZWMXhvzLbg0pubHVG90j4b1yM7rnqslvV/a/Mx8hPLW
YSgQ0jpqOd4RNoMmehqje6ulDe24rCl0jFjvyK5qTH0zlPFbr2aUseHaxheztgzzwQrbkTmKds4m
BayuWRuIIrtxjbJuwXI3VOuZlmbQzFc61sipvm0HM7ZpikK4nst3dm+OhHihICzw6OpxdN33uImF
/daPGjbNUaxtFSqaRnPE7qhLetxyRbxBL2x4caVedzxZnTXdcYA7kXQ889eWdRQO9kq9CdyE2lWg
tz3iW7L9dlJehza7kgmtbiX5TEn56DCQCrKaZyajftsps2avQL+GQaar+7i49EAxEiYX02yEsG2l
MSBI3A8dh/rKjtPtFCcX9f3g6VITeM5UOFpLSJu4/dLT68AbFPvSTMpDychlygc/KSr9BrB6suXE
Xx/chBKNRjQVLvsljji3DqTukqLlJl4HQWjDzK7CWoKvCPN7pSrnelDpthBXRwWjbuNQt9Zpg6k8
0V+NgRdnwV8Y1+lBNGB9JjUpGFv0vH25XlG3zJaiXkkhum2BQWcv08W6Lxu3JykMwep5MioBj9xx
X8FZzVdtWFZvoqOJxuIWITHpNG1YD1aBS9/tEAB12eSsjAqsuxndjPNIouPAlHqi2T9Z93mtklij
hEV9NQ4pLsdKDWW/xlXb7Fh3aB7ow1pPIOPPKkZC0Z3doYpxI6Tv6pwfKw31elpcYAHLFT6r7kIY
8DvHqq8X2gWfmjosz1OO4V3kqXMTmZLG/TDTSsudBqiCjPJ0U/c531Wkt2+pKktecWpgHSRw0RFv
k+g+aazLHlR+anOAmShAasJcJDmwMGgHFS0yimirmdU1vAcNM3FquJ9rLVUY3dC4Bj/nHCpyKIKc
g1dA/kezvrCrL2WGFiwYjY8ZRKHrGLSuX48DrklTQFMPy7r9mGHfeviP+sAeuMasHECcT8vYb4kT
0vcj/APyBRP1FpmyDYPPEehFFgyLKyr7MPGyodMtLB1Dv5OLNXyKrCbfWXbGodltFvRfXRCKmsO/
QklZY+LxqmIej9zRfu2wH+trJV3KyZv4brc9dY7uhXqLtZ92fTGtFxuDrFfm7bRRMXmdZmNyjqFy
MZ1EtdZ+mQCO47mseWVclNQPi+yKxDMHSbdI1RT7CaTaGHRZXW1bfeZ4vWSusSsQ8Ry6ltpqnYYK
O5GIywS3VWdqxyYaqZtkAZE+jHJshE7ymi2F8lnBebys4naw1karRbtQK+q14D9XUmkDvzF4Yt+i
Cd8C3Y/lWtTxsmZSa5d4xTMMXeTm3phLrfuhdNt1zyuSrdKQEOnZ6utDRCNom03FC3qq5V7TlGpj
uJwy2K/CI/TH6dqhnjnTw5h3aYWdy4CGiAjbpMsganNnGUN8CzbaPMXDlAUqhpSNzDnErzACmOOJ
sw5jOQdcDMU7Xv1lB7kwoqPO2/+pjVP7upsHoGOV4t46Bgd2j7AQ5cqgtxPUUzLLlZK6yUvvxu2V
GTv5adQq86CNbvuCbaud91kn8OJXVMVHeuzkYKt2onQvRKn13iInqspKrYsv2F0MPH5EB6wj9NPJ
1okibWLWlEqaItHM+LE85OXAzCmXeMCKrMf4tIwDlnmhT+LMAmLRo8mwLuqXREesL30d+XbNNHuU
FXY5nf7FZjGV8FatlVtUfnwFisOyGGplsV96d3pcFNk9OfRygwaWg5fbMtrBFJ6uoKEZG915LZxG
bLDhxC5WZc29SxajgIdg1MECD5HY5D6Jb7pMNqxBVQ9joWqLbDOwxBMkHxtnArStasPbHkZHU44c
BcdkotfujKNVYyCQLtibcDk0RmzRZsQ5rHmWQ0dm7XT9WbdyTHrpEF85HCPBRCnKHMgC85kRpm7+
mf+vNt4hV+DZhhvUbtqiJMaAjaGfUDXlCBzUsb+PDN02mMmO4nHgcPXUWDboesWex/1gDtORLhtc
10qox2qewlcMJoKWCP1zryqX2XdiLbxqIfgEVUYXn041VYSaRm+FOWS3rgWc9FJ9O4fIzc3nZsKf
Lc0CG0NZDjeN3Zhbw1nEOiun6bFr4jtUZfFNGslorZH8gec0bewXBAPRuB5Ny2QiiI7TlFapnpV2
GZQ7oM72tT3aL2beqB8DvWIcQiOTPoHvE392zXmtJSTFG+3CJXbEqsOzhk3gfjHi5aFgU7JIHqLn
Nj8wr3TvZGLiG0QNWq5qyJYAnbAJJROrwlSmI6D6CTEEWagmFs5KeUJUbQZjXuHwdPpLlyolmqIw
rPmJ210cR9OloacoYXZQOfhiFaWNQwpX60k8D8cZBxlKWNM0XtTYcZ8WxgwbYRbrmACTIJJ2hGDb
Fk+DW9gAyYRq79yYe7pS0UgE2L/He5CNYi9RvASZVXGWGcSS4x8w03ujGuhsN8xsEwOHoQ0Kak3u
eLjuij5FdmBPhGiQAuejeGEPJ3n6lOuyO8xZHt50+og/KI7ohuZ9cRXGs8ocT884005ErNA7Qhpj
EbrJmSpjRJASlHFdZzpG1amsjGxV4x+V3pIP7rSKeF6uWrPt2+3MjDEDNVHI8zJbtE5Duzav5sUI
qXrLeYRbZS+4U+ua0wbyx47DwmQeOef1QYQSj9a2m69yl+6rO+i4KI2QTmA3hwZrHxMUu23GT6FC
aYg7TJ6q2RQrK7TqkyDLzVNKIXKflXnG7KvV9r2scqb0pM8nKtqVqH6zMFxXgWFSG1VFR79VifI+
oZyA9j+q7EcGzKAER0+VPc1O60bYgTN5NbdSvolM02/ggjK3ApVrkuuXjs/4jRm1GXBZg8jJOPEz
+i1OujlY3VZ3W9U3eMRg0qIR0BU3vrY7xfBpEpf7uR/bLxYDqtVY2ctZF2p3hMEY7VSq0wArADiQ
f183d18V/O+/Llq796rmoEgQwX//11d/2nxU12/FR/ftD331b7r//v2vo4/qolL76g9B2Sf9fDN8
tPPtRzfk//j9f/zk//Yv//bx+2+5n+uPv//HO49yf/ltEUz8r/Rvl7jX//z9+v/4/X/8u8sH+Pt/
nN/at/eP/G+7Ln8D0PIv//IfyjlN038jHtzVXRX5IvhVfuc/lHOapv2mEYN5gZ2BAOC1/x/lnGb/
prHKg2BEX0/tflEE/6Gc08RvF744SFtkyaYQaE//eYXnf2jYuXncca74jz//jb3sTBxI3/0dCSD6
uD+l7n/o5kz7d/fNX3RzSsjNyFCf7pEKXaekOephsc969TqrTH+ZbBoYyjP72vWE0l1vabe7esRa
EG210BpWZIu8l1Posddu/3IPv3NFgvvx3Sv6Fgosep2Mlrnbp7W6d5QmQsdeM2JzixISHfV4BTUM
mR4J2XN/dATxaI3ZqatiGT7TTX1snF73JnPZwz96M+0mWmmKY/uAPBgdQ8hZa2V+zzDHXjMsZUFe
gP5YFdMnJHzojmh8hIW6z4fkxTSW/bJU90uRXnMvH+eli5h/teO2BBCxLVoFG7FT9QHlecRkZvkQ
TriLisqHsntWq+oeJdp9UwzXdpHZnBVjKDQifTZAfXiNor2PrfqoDZO1KXP1bhZVtKIrx2/qrdMC
heHnN9T4WoX9P1/xt1YiPBmwr5tJ7t0UCZJsHG/Ac+dFsYPIESEHxinfymN/SBBGhvVxrtOXqrR3
9C1NJE6RLzukMIwxSUqstkVkfcC6WRXylfE9/qfp3KdC8WFkRGunHIvdCEXH73WEfW6qy6CdiwuB
Qg4QWqbcI12Jpde07unfM9e1JaANe/fzj6p/LRP+86Nenqm/PM00uVWJlFPu53A8M/Q7tGWKhMi4
4iZvGXOzJ5sy92IR2k+hwfOLjeMFLUkayIUSVfQNUys6MnV0R3GzgaP7Pjg9tO8O1Jwd5c9GpVOf
1kZ5E8/ReYgYXP7i0nnZv/fYq99o/zPO5wBy1GbfhtF2XuhtiX0C7gJDrI+4fqOa4a3DcCqiaU5L
4kVa6qOV9QyVYj9rR59uSe7lGY+v1jCxGHloIeloR9eAUGZXt9E03v38Ur9Rv/95l7/R2sYQRkVm
x+1+oBWgJaVf4tLMJB5AyfSS49V7K3h8nOo+N9K7pcWdE8aRuqXi8tqqPha8Kqup/ZVl7kdf+jdO
BouqQRMCcYtjDKsB86UYeLP+2NZ+uEL+jkD/zgqpXoTvf3mmALoyv1Jb8s0JrKKZiDF7HleNRWqR
uDQvpF32Xqxiu29NbcMazG4e41nP9eIuKugvp2p8Ci9SkQ6aXJRnG0NgA7Xz5IV4nztN77ZVan/8
/Lv5wXKuXp6uv1ysjel5mkEf7KcSgVT04RYt/q+S/jlDPdv+xZLyTYb3n0+A/vV/hjStLgHx1+y1
atxdGnNWU3B/og3SwZV5qZva+npgyuaK2fv5J9MvNp/vfQ/f2H/CMurKKS8bxGQLLEXUARkKJteM
81U3Wl/ARoY+hB7lIYsG6HfpNrUE3Qll8RXqPh6MnpafpPeYR+pz2tAA7Fr5yUUOCGIBMhjU1F9l
GX9fjW5iivj6/lhiVqxwdup9P8qXOiGYUYd/cNHOLKAYQJslTb6xIvdB1zu0d8vkOWbx1OoYmJ0I
RR3bSzCr/XMxKH4Y0SjUqGnd0Ef+6GUxAVRT8t4k+i2EkAUhoq76gAmDrlB/EZShf381wr749QdY
nK7Bs2M0+yWhMs4Qm3YYMHXDulcX/QkhA132YVOYmSej1p9ra01MIscG5cRQ/WoG2YVh+EZB6rvo
w+1YMSbtbNB56TYsQBOjWP5VbKrxo0v9Zs0vSwbeReg2+7RTkBgMunNcekR6C8eMa3dcrCDizOnF
EwJVRGMgVbTstrJq9SS0yFoVF20PwkoaTBEBlwVNbhEi9SrDwmAg1XVbAugelDF9pJf+QFzfq0vU
F+eVfEN3403l5E4lkhheMqkV2sH54BRkO1rCvDfKX5lstB99yG92h7C5yHVMrWbCEXtWmRwsK9wX
FpgxAinBmV5n7TNf10Esxpoj0oGWyrrMS+UXL/zvyPZ/ffn+hU1fOn07EKxZo7DNVS9fZiilBUUP
arb4XFNSAA+BAlYy2yX171NmmO81kGMAazZ+dtdoNxZnKNXBZZbPTErd4fNUcMSBYADzo0txHBQa
sWU1RM8VRI7CR9h7U9eZuZ0izy4s36jbQ5HLg3kJ2gBgMvpl7IgAto27Lgf96NRjtgGOuc1D/W3R
FYfSTAIZKBCLawrVFEfnh8XJdwa+zBWbEuOARr2FmD0CV2pfBcgZJBMhNPyYIXqlXMuyf8hy+yk2
shfJIo5qBrFWZGzrOAqm8YK5is1feLX0r23Y/1xRqey/fuFstRthV+nDXp0oaLuoue8kCq4aB/QK
kRednFjn3NjCNFKG3ljlY6kHFouiz06crR1KEY+x9Jsb06JK6svpPyT9lqzNfTtOJIdMFMI/X4m/
YQb/ea3f7Ig4NciFMwa5Z/J+3corQrMBbpxNg0DGFoeFOYg9k3fdn2xAB9QFkCNoImACcCkYuijf
TJAiq3jBbNCesullifIrW3E2DX2e2mm29QT8CApcZ5vbdjE2uRnxWUmyhvOYZ5bfNrCqq1faoNvC
0DVvtttbCDa0phl0M4qcQw2Q0k1uHVl7aZwcC/l50u11BIA0YdL+8/vww+/s8rL+ZbMNCe5I4lG2
ewGpbkP3O7/PSibXPd7ynea0NhwX7AcV6YpeRZ+TJ1P1lcXdDJpY3nBOR1szXRoUSmSedmpj+0aD
VUHTJUNpEwtINwN0+sXFXrbm773B32zZxC/TP0EUtwc6I0DAEr64S6x0vgrLOKRWdk7IgeBdXF5A
BM22Z6KT8iK3OpqWFuEcAWWPljhOzg4DxLuxcJimLmZ7Be8PRGJZ9RfYF/aOOksDq/tFPWP9aOH7
ZtefUfZczFrVnqZv7y8mucxZn1nbrENZKN16CYy47tFZpOjeTNSZsiCiGnslcsuoOUISvrWbEMno
vBUagsVaUDMDaouDabBMT8J1WSVYVsFHpT1UTWTeFla2la6nFgiOAp5TZk8MpxB1uNG5h4KDiEg3
t5hTsq3BwBELMviuPOYvGg0zBfLkeVX3eBnaOb0VIUXfpWoMu7zy46zbyjl/gSBxTkiTq00QPLxF
uyZkKKyUQRoiTFvZgAWDyFCBWiEh3YVzlvEeXap6tZw2nbSe+uyi7LOrKJDoGj09z1EMjs6vgr9+
UPQCMf/60daazBo4vNb7UAGZSToh1VI3wiYZi3C6tB0j0iJp3tnV8DGZeHx6pSawderqwC2HMaiI
XA2aSnvSOrHPFuNGpgYSg7jhdGKI06TLo1kiFikN7Rdb1A9OJf9iDa3GujTttM73WeY8xbJ/7S/k
baGOEKn0+ExC4pOu20+FHp8m9G0bsshZKS2FaUyJvoyc1XNXaG9zmtz+/JX74RV9U5kYLLnxZJd0
MhotOWkzaiMQunp/FxrlNlYsXCa62/jAjUQQa6bm47Ibt3mj7Fuziu0NCwyy3oWe0VUULgk2oTD6
xXv1g74POaBff8G6hGna9Wq9j+Jl5IVvIHMZXbQxciBCFFEE7wKasRXr1BNeDU23h59JFkRgFxok
MowrjH8qda2Mg04/AZxPzYP4ix3mB+cL69vwFg2FmVMPqFZLM9uh892MoLBUxbmyGXZbvOoX4JoQ
jldo8c3/57clvr4jBbJE8hGYWISJtumzcKMWAnJo4hzQ38FAVTed6/qNIBd3Qk+Qhg8dOWA67kc6
KEiwFwNFeNwffnE532+DWd8iL/jSxdho2rSH9fdgpLnlGb1EapdN5zAFy5l19FFEVn4wzT1APNsZ
cXVH6gCQTnMRgdGjmYDw914lJmKFNn2zHOUXtv7fM0W+s5d8i5rguVTrQZmG/RAjz6CHE72G1Mxf
tFlz962saEojCwakaKyTRB4yumF5172qojq24KM8iZd+Kx0sfnQMkj3V5XjTRxboWi2/FZAVFyt9
scldR/M/I07rTz+/qT/asZ1vNsEwV6Dt9M6w1xr5IGB8I+KaVlOvkEPQFi9a1r8CLO895jFMoXok
uYQQo9mM6SnE1+DIr7okIhV7sI11tPC8cxN0NETJR1RS1f78KrXLIet7t/ebPc+qlSXGRjPsdQ1F
v6umV1ozZfheys9GM3B6qqKTxcF3RbzBEbLfUSNWbwVJhysruDxW2PvFYcNqwie7pTgbRl+p9X7z
+/X9Wwb5/0Wj/yp5b6uu+tL/H+j06yr3+iedfgxHSV0n5Uf31y7/7//qjy4/hnbhOhdMFC55Q71k
jfyzy2/9RvSQK4SwLAiSl54l4L3fTfD0/4lLgzFCH98ApsU/+qPLb/5mMS3QSXwSAFbgQYl/p8t/
Kcz/fKAuiZewgFQs8i4jBRVKzNdLHHVfx4ypVI8ArP4fZ2e25DaOhOsnYgR3greipKoSy/vS075h
tO02933n058PNeeiRPGIpyaiYyZ6PGEIIJBIZP6LctaxnIN05jY71dfbUaS/nE2AwrwFHv3qkGlJ
XpnVlKOyOljGaYZc6SH7Nv539/0/63Fbo8D1x8gOwr9BceZ6Lhiii8wd3Pm5EMgTL52yeKK1Ju/V
9/3437W56ovIs3a9ZODqhO1YkFFYurWtknAVUdpONT0bIxYAxwhkFpVgM4LCornNh8Wyxz9qa9UI
nmvosdpBCIvDsjPE6mIl1d/o58wXpE9kCJ0mka2ykVaXVG+2oYXXCbNWB5600PYpdRt7LkgvXZ/V
rG26TTpMD7CF6rr8QzVvUqIQZbO4U9IM6V9qfTiCtH3u0fCuNC8cDYxVBqqMKC+1Iv++LD21XwPy
ewQwTB8/3v8Ocl7XPwgnLY4TQhF8DNVa5aMQvZug4+p4jpfyp0NWcNaa8vegLPX5/kDXTRJ5RGAi
weBHfQdvKwju19sKB/UOJdp6eJ7xXvgVhgNYp8XOAZob03tK2u7OeBtLbXHyTSZF9kRUWD0iw6xv
k1hlZlyjlVdie3NM4Mn9bZVl+5dSBPThUc93/kBBaH9rPGH+ZLHteIo7j3vyQzdHCgcODa48IYhO
JBoe13Nvsb6Yq6ly/IT4cczDbvYAZ5o7R+p2FM4sjHcc7Ohr6i+9m1evZjSE3TiNXAtMNMKEYYUK
Pujkx/ufcWMQm6hpoqbj8npZi7vBw9XYlhUFe6tsvM7R6m+xw3Pk/igyXl7tShOJOnYJjkn0c811
DGr6virrMsieDRhCCxz4AhXwniuX4lOdjH9Xom3hvwaoIu3lBjKIrodme0rhJqytzHWFWYV5oAFB
K5+ptJcVnAsor9RFhAFvesITwlqc9jPi0o3+iDihQDHAJqNABsBGEdpN5+iTIjql+/zmBREU8nT8
FnEP5D+vdxBQ50YfMId5TsTSl55Ro+NKZqUWfzJAI+KMRpz5p066VpzuD3xzbE3qPBbqM6b0ttIc
+eevNlVEhwyzqBgJvyAyH2DxoKHQi+DYqmr3XGMNsXNsb/eXHA+fIOSOhG3bqzsutyl01XqRUQ8c
QVxN0KJoshnH+7O6zv0JRsyK2435SB1I5HOuZ2XCgqr6ogYb2iaG/j4F1ULzbzFxMcbKqRT+4NbT
V7Qgkn9bp9s1IN6YJPkId7htuPKfVROgLLIpa/ISxlzjcrumyngYqnnPyOzFqfV6KxvcZBriVBx4
gBCrWaq2Q9Jai+JZXxTgryO4dbSjl0L5ESVZVT3pGequtDtjBdngsv42uE7+l2vXCBqGs9N+RyxD
cPO2SinVCiRIO01y2Dr3v8Xa3Vd+DEpkgJDZ2xx3c/XJUZOndpTpxbOiRfo3YELRg4766tEZo/jB
cYvhewWg85s+xQl4vgq4TrKkT0A44r/Urgjw1Kk4eYWd7QSh1SOZXeLoUnrPskzELA2ksa53yTwi
veAWyexnShe9B0ik857XC2R2Ky2+5MJefKTnO9nZth/RT7BPyBulv+8vz81eefkRUueSDJfMYfUj
6iYEeli7kx9GTv/VsUCRqNLd+P4oL3KZV3uFYVBas2VCZrgs3vVc0VtRU60dJz8YY5o3GeiUDK1h
owi90Rzdr/Cosr97tTC+VOlsBnQRYgdbUTUR5zJdEvrD0wRF5f6vuklOcJWWYps6mT9p2VoIt8Ov
YtYxFfWVSSL1W7d9mi3aCka96/K5MZTLM4B+Nnf1rZyonhsSVl33PjbTETDRWfMRNZj8AZb+n/uz
2viimKdzS5skRWz91X632FOgZ/Ped3u0kwyrMY9uG1c7X/QmcPNIenEQFYyhknNef1B1SbC2Mye6
42nXP2bS04D373yWSsif6sYIduSEN8dDpszW0X1lTGM1HkbA+L8wnqqjizlNVXoCRpR4SmBax15b
0p1nyk2KgHIJBEJeKEKG0HVO1Y0QsuvQqf0Q77Ajwuaf+kX73hniy6SMH4NCt3cW9HaHIP/JFkFq
kYtDd1YLqjUp9vAkPf4MUpfqYdAGf8+gSh/7FL7b/S3y8nWuj6MMPuTMXFEq4shyD726dsNmDoPA
KhafFvsAhybWSocaRAn9Y2xqdUYbDa+/w+BqSfzkTBRLQApoovbISAwkPMel+6oDUUTIuwfz6rUl
wd4jXBbwt4tWCb3UCqCaVFmGXYxqFbb23MAEbryqremokKIuxSEZJljmiSKAEs/DVFL1tWYMkuJe
n7GyKDTkJYVa7fXqbg8Ik4f4w/MIUUfdXsUiYAhT2yqu6id6W4GLWrKHtmzfnGnIx7pKLqXZ/DeV
g+slBgE/FkVoar5b1tO/gNxM4EuG9e3+l7zdNYwizcc5GOAN1/mTOSMgUJmLJrkK47sMvd1j2OfD
Kci6vSf11rLJVyxRGWQvT4HrCS2hnQFenVXfnicotXHc0OUAL3N/Qhu3IjPiHScLKryX1+GLPu0U
wMtQ/djoLK8uyhZJGIAZJlr1kUWzhDYMP6V/T6HU9LoqALTS9sVOiXRrsibwTJ7SHBLqIteT1Rob
hgY24L6D0N85xVbykJZi3DnzG9ciMFBTVwUvSJuvLz/vq3OoRzgjZVgJ+YboKgROpn5A0K2dPwR2
k9B/6nRVR5PeLL4JlL91z1wUFUmUpMZ1B3pTa2M0llBZvP8NNidPFR5JYuSBb2zE9Yp7fOwCzYeg
Ung4a2BS5+Jh+fZRCHnA2w0sFcx1JwNGkYFAua75Ai0vYKJOgEuPYezU4TfmQjSl9uKyzIjzrmqy
Ac2/3pxE5zt2WvylUCe40HDaOxs3t5MgjtiAg03yfWTm5W3y6jvaSi5a8NSzb5Zp9I9a6NYPdIld
LyUJ/NyNffnW20lwVZjAdlAdRhV0ra0PuXwcqLaMOE/FAKVcZOm+xohT/gclt+a5NGZEqBosLO9/
sdvtKjRGQzMcSLMmVUSvp6k6s6Bn0Gl+Hi+jX1RFrR7dplU/Ndncn4HUwD2s4JV90t1wujSa0X+n
Kd4Z4IZyDFxgyDzt/CIZdK4uMjJnkg9ecuxTmd5f/6JBhwxgZZnhuxBEMP4azPYI09/85LTgFGvV
zt/ZSR2+68ikn5YaVymA/Ipzvv8zbt578legaEk1iJ1GGn39K9ocS10NXpAP7VNFYC2gL71UtEmC
MEDrQNMX1GQM66cKFeStBRM5NPrW6JBoHNgX1N2rnWegf+8G4WD4TmGnPwJM837myl4n9OYQCf56
+aZFMpwT+wL5fjXI5Ip4LuxO9xcQD2AhA1X1SjiYP+8v48YwlNIEoZC72aCCeb2MJe+DhUIZflJB
kv2dASB44jJSTm8exZESxJwaEnJhrc4qftJ4KuOs6tvYNH1Pmjo/q7yuyreGN1nNUEnlKNdTbFvv
TB0zsAJXGd1PghQJ+tCIPQHS5Pj2ydgaW4/KHByQtYx/LAoNl+dE92sRDJ6t6nCqs3LZuac2PoxD
0Uo+Ek0DMoT881ffP3XqUu+cmlESE4WmyOmQp0eB8/5cblJuVkxwF8p7l6zspeX9ahRUPjs8tnvD
75HB+ZxY7vwj11V46wkFDLA14bssMuOdVPg2chM/UMNnBVE5JpBcT61x0DrTlSz3tSiu/b5P7e8E
K+WxK9r5IXQU2OX3Z7kRRA0qm47tULO1yb1XQdRILTzB8Ef3nTZBoNCuy3fgpEYsNZHbQ4wuxXpw
jq1Lt5gw3kTdfoCwMDwiJlk/oemHPNbOD7pdd34QlVAKAPi0UNK5XgKwudEsijr3azBYGQTEqvxs
N4X9XPbq8K/QR/uD6PMMUVxwDBCoQjQLMNNWca1VKqxkIcjV8QkJlah6SN2+yj2Zun0Z2ynR4JYj
gb/3i2+jPncQ6FhpJkCceMkhX+2UJgigdAR27mdT3T7EVhzg0jCEX+jcWH6Itye27+00/hHajCdX
PijasR87ZCzur5wM69eXD08o+TFdijequUY7IEKEA2maV741BjFKR7lwzh1aE0+BPQAGTGwjKwBs
qc07BJpj9N/6Jep3otnNA4AwadHp0aWAO5S7VeW2h13X1/TrLlA3+6cgxnXPJTU49LMa7JzP2ygg
4xmnhWDjuLRZVvsEWR0um0q/KFnQPukBlr8lKdH/MArtK4yDXOwNGOl6lLTFMLKtIuPCfnce6mio
MRUM9xDeW8smbwADtxreGus68BipcZnMqnGJG+e9qrm/lAFXWy3Aou3+HtkYSDoZULGwIWkhlX49
Hd0gIdTQJr+YRdhfxqJDDRiP9ks8hH/uj7TxeQwKzvRNMMcxqSVcj+Ti3IwBYebCvYqbB+hJBZhJ
8UaDBghtVK/IAwyemxR9pVr866tgJrlAC5xbIBrs5tFq4UB22JS9fVeT1Vi6LJYRldb5NH6BdQbH
UVziVgOoV8fVY1y4iqeJQOzcbRsfiKFoTsoIyE26WjY6G02jzK64YHxX/Yrr9qfDElOEMJFZuP+F
toYiY+f+dPhOZG3Xa9cBzGyVKBGXng7+L7M2nTM4weRZSzNjJzTdZqQvWAWNApYse6/9FhBxqsDA
zGDNmwZxTzctIEaZWAMbSoUPlKZ2flciiTcC4a53pmnKC+M6LjK4w1uIa9yVU72epwIDWGC3ElzG
OgZwSBAukdRddPcf0I8jEFvcqP5BzCP/MVemqR66PlX+LREVeYoTgaw06ijWFyiZlYKUeZy16HcN
xXBO2rT+aTd6PHlmOwFMUPMQ8heWcM1z5+gDLHg8EROpRbPwP4f6+LtJTG1AG4Be36EVHIyDyF33
G4IBi3XE+46+dNkL4GiDEj2kae9AYLZIBo9V7bafa101K28InPA9//8IJ2ZBlDjVXaV+7qZKn0+A
Zq1/ahyDUAvGU80vQwXxwBnJD3fng95e0lSS8G+wYZvS5V0nenXVhDleuOJilO63rCq/ujFKSH2h
fMyT4KMS/V+Q0P8/TIOioOZysVGKkbto9Q2NiV4vOtICQTESy2EW4yXHg3KnqrsRs+RLkuK7Jh3D
TPnnry5yS1VnJ5PnfEzxICoCYcHXz53nN5873soO5jw8zXEhWo2iT1YRIpwgwKHDb0MIcPxoFuw7
pIP2zt3WZyLeUzV6WbqXZtSrCVVNU9njMArEwuCZ2eZUvKfIofYHzW7jR4qi1rlsq/9pGUmdwcJK
gJCzCiwiCRtESohhQYpyahpHCI+iQL7zsW7THYktkRezZDRj5nT9sZZkwe+hVwWy8nXkpdhdnue5
6p+qsRk+hujOcGpQgdBDoT92PeqM97/ibWWQLWnyxsefEO40qnXX4zeFNZbNVLgXCKHtcaC2/ADn
Uve0QT59lrm6lC6Ep2TMTxUUnw8ueivFzjHc2rCmRdGK6rnGe2WVnWA7j+GhmroX8j5ktPS2GX/g
Zhqd789146YwaYdTZ6NZTQdidfrw7Qv6YTYZZgHgqwxVvhxSJzawdjbdnQrZ1meFvf7yFhEWi3u9
rBY0qQLxEveilwo6YhqYzoG+8b+IxEyPhtEFmDf0P6Mq0z8o4WL/uj/TjQWlBUq1l7eH7IGuPmqV
FGFmjopymQYs6Q9l1SF9MSXIyv8P4wjSMAIar/91xcxAI9kyUgeIdtXM79UeD2+SKOvz20ehGY4c
AE5nABrkWr86/rHe8dejdgPdCwkLu0NKa4LS8OaaD0hE8CtkYQQ1OmLXo0xRgZjqIIJLr+Xi2OtL
g1DIZJ3uz0XusdUt/oIoAoyDnSW9kutRzDkFSN3bDr7tZOOLU2j/xgh+fayLNvraGtVuS3Fj09Ox
pATA3JicudqIhQr/DhAvqSX21w8tpa0Loj6oeNrKXj96Y9eBC+CA4TtE3UxbzW3QgihCdE5cBqND
hIZb94n37F6VdmNC2EdSZZIt5tuTFYX6rOezJS6FtYinuq7s93UXuX5clum3+x9r495xVR4yvOHZ
EDftSuDYYd87rJ1YrNLLaqFiXd/MH9NKcR6l7O1XI+jrnX1obE5QALHUVPI8fd2ryQba9JQ8nYs7
mwXUZV15J0FMf8pW155TUTvj09A56Ren1xzFQ5Qex4QC+1dojmVrSAk7+z+090FbQnPSHUlVWf6e
ujKlmYxNr+Z1faZ+NyDqVgd4BR0kRHxruVepC3RwdSzw9I0dWggxgPd8xr29Q3sGaLp90NLC/tuY
igpsfzF9Vww7/Y9OGDWRsAtzZHbKGlrpFGIMdP9LyK2zOjZckbIwIIjdVGavj000zX3QGLO4dEqf
PwikzJ96U8+fiqhRHnRk1i5pAmb+kJextcP63djVDE2u5gIuQWJkNXSZTxmeT5q4zDC6DrWTisuU
jd3b7yZgImwztEtkiXMVsVOHazWtmaBh5ZWn92WGlzza05057mVTW/tLhji6cK5L6XEd6OqyqNKi
IgT10/II/7c/IStqeKhUWjs54tbaGQLwqO3w7sQy8vqz9XmpiiLonYvIAucDutjWYaqd6uH+5tga
xSTbpdQo9WTWDRRTKYsk5ZFzCfupeWyaxD2Zov1xf5CtVQN1zgaQWHHetNdTITGLkRfH9qF0IvMU
aIn1ZNV6/pBOuvbp/lC3KFgQ86DfXfY5vYEbzDjhmZRwmogAXTR7RcsWANv2HNvY4kRTqx/Qa0PQ
2ywecx2B7mX2p6r8/j/8CFulCudo4AV5TlxPuMrDVsGLQVxAyfOKqJPkZCJtfVRthBipnLnH3rV/
1FOfv+PDKk9WEKYPgRgQn7n/S7ZWHigwXQXpG0wj6PqHCJMntrLEPPCRVnqwhiF77CGEeEhZLcf7
Q23czmTAVGBoOALGvZmzFrjguUnGDfYrtm9W+CUac/cRP4TGNzM7fro/3tbOlWEeNgOpGoNeTw0r
gNyOUXYnEbC6swth74hD35uRzGwnzKzpLwJfJOWQs36VP1lqg0dXaDkXHp/OYwVJ/qLnerMTwbbm
IkMkiQZnncbt9SixZSCJR8Pr0ioDNlupGfOGsPb6TFtXsitIamkNyyfLKsdQEn0OY1UxL46otQdd
D0yvNUXiwT+Stj3jciryot1hSN3uQPA8vKU5ifSDuIKupwZWWIvRV7cvTotq4eA0EaLhaXvg6OwF
55ck6fqmYywiGZ7V3AWWs9rtSjfC/dZT6xJVQxkcdBG6+nkJGgfvtYz6waEq3fRrkw5IrGhQY9H0
R6/t2eoD1TnoIXa1APyi/CE0R9WAgVFX9UmkhVli94Lt2AFW8oBnV1VrOy+e27ODwyzRl7QWcAe9
zetFUpBbj4DumxdLD+mZ5jPCr2a+PI6pbR3SxlL2GgW3G44BKWbQPpPlWWfV2MzivgLTVZuougEB
7DD+e5qwPNzZ1hsPZIfmrE3ZlDcjQMNVHESgcBQFRe9LJ0Lg42FtYWdnY3Jpzw3vYh0t58lW3JOF
0sUF2dbxjxs32c6v2JorVVTqHyAqYUetFtcNkiJwE8O8GLlQcY6wfs3tuJdkbQ0iiVXknDCs3HU0
GlS1dnteiRfkNIVXWmI5duYSHe/HvK19Qjzirib5pPO9inkBsB/8ITT7Eo5IzIK2sc5EyAryKhqi
PCf3WsZbh1eokJWoK3J8162PSOs0/CkD6wJrNzi0U4pmTo5cPtCHbCd131hAGtOUaCntgYJbh0Cz
tvsprMgR6C71yCbXY+130L+0nRtxexz5tifA8KZbbUmEeutoHgL7ktOHedeawEISJf18/zvdRlr+
ckgE9AKpS1lSoe/1rVHMWcHG7+yLUbXOCVUVGhOBaj93WWAcO0uPLvPSmDup3G3ZhA3Bm4vzzHmD
ynE9qFMp7qjatXsBcrFAABrU/vuCwMVPlCdR+EfOcfygYCIfHc0mcn9ks643H+/Pe2txJU2GvhJT
p2l2/RNsEcTY0S3uZZwH80sdae4HCymf0/1RNnalDCqkxOTGdF3l6r+6k3lGlijnuNSiRvOLULBt
w7cuPKmI8B3vj7QxH0h7HDYN0UQi9CpM0opBLNksgktNWulB1NSQM3eUnQ+3PQrLJnli3GCrLVnp
mKnVSRSgOzS4H3OYYmjGavlOZrw1CtA+UJkq9Vht/Z7IYhPNmoDtYbtl8B7tdFTJM/yu7q+Y/MKr
K5gqBr0rcnAwJmtYvWYm/DPY4pI5df1opiFa0e2Y+jbK+I+YCE7PSBWidzyg/3x/5K35AVS2cb2n
7fzCl329K8ZFLNQMUypdldDe96j8xIdmRLV3J4BsnG0CMNIdkjPFm1PG6Fe7L6bjjGEy/l4ijkvf
iAJTP7hpjfirCkD4mKLMccIfxw6Pb54fO1E1gCPRTYUrdD2uldoF/sJBidK0pp8iBTnbBNrqThiW
OqDrD4gDMFQZqEjslBfdplfTs81uVoYpSHykmRbloSnwfvRkiR83ZaFVDx22WuqhCA39T6MI87M6
GQk+BOO4+BUGArY3D0UWYzc4l3hV0ps1PFutsd4gJ+vSxzBbovQ4J/PyQzHTLvTiulKN89Bn4+Sl
qS2+gpPAR0aDWRJ4k0C0/4CjV6edO5FX+LZxh0SnsY/070uwYKGC12eJQQfh8I8CVCU76o6wMDCK
EYDni0Tp+LGm420c8XEq06cpCXAyJsEOei+NbfElK9UOPbUm68O/Yhx1Rw+l9SA/upGm/khnOJ5H
uuNq/6gqVVo+odhXxh6uIRYYfBtxkBPI7hzvpw7ygYdQRz+fnKkNioOOWcGP0Oq17FiKru5QxAyn
H3NXOQMTNfGRcqax/BIMVtkdReCgIoZZHkyUCd+OGBHj4hBjDvdBQYnSPYSFlvyFBvqYeQn1aWmv
oWfDibvZHj+YTmH9J3EwfUXeI0TGDgqsGj/jf5MaiAzn1Z9IE58cEGaiMGDTpS7C8FzncZY9lnaG
FGunVa7tdTzVsGtUB/RkQsSEPS0E1YmKWZb9MXDU9pfGCqYj2JE8gD0WB3/d3+IvqdgqekhEF+gH
IWEd6/KdGEPMrhK794ehKT6DDwreYadifEn6VkU+IUKx316S8dFRlOFsT0p7NnrFfm90DZ5VVhYG
B6NK3C+amu3qpW2EF3pxXK9SV5ebZxWkUWrrWP1i8tscTft56XVfrYdF8ZQS6iYI6D5o/zTgBLDN
TPmXQ4sMfPkhyPqU3exkxU8cT7XfQa6VzcFw8Y/07i/e7Q+U1Al58/O8A94h//zVwTVGbrESIqmf
5oHaeD1V/veWVWGPdX+c29uXcdD3NcD4wYxdV6rVHoPyMTF6v6+Rdm0x+f6kVTr+ehyn7/eHekHw
X+8HxrIpsyFnYFEykL/l1ZwqEbX4MONB5ERaitOvHQ9fsXvNEAMssyo7ubPbxKch6pAI0HX64WM7
YEDE3v2mizLCR3ohZ8WLuUF2uOhLhMCKPkAsjndwcZzFDNt+sNwJRxsRXZYQ1ZwD4O34g6FVmklr
PkcuHC2mwvQmvlnqoco1/Rh7G3kAum0hSqHtMrhelg2NtbPOt4GYLoDEwDmyiQr/5nru9jL1iY31
CRKNrXHU87T4U8Vd/DAueBSNkFY8pxinN6dWDColotEoIEisiZqG3sQJ6UOP6nqhXxwrj5/B9Uzn
JA6VnTfvxn4FUEURFZoBsLl1YcAsYqKlFrU+W7rx2kUPnqpBH96cFVCNAlUlJBaVRHx1KhZIehDc
tQbSC2KiY4V3V2Ame/TajTMBWZmLReY+UF9WeS9WmmWMcVzjpwi5oqoveq/vSsSr0PE/3j8Tm0NB
pGU6unDYIdfbIkM72O7qovGV0sZYG4Pbw6TCTKwLpdmJKBu1VN6yUjKEhIoa27q3jIZFHeNfV/kG
ODI8gBNxsiZspStliD5PldV9oqnRPsPYxE0MVMqwHND3Sk74Elbn+9O+fdzQKoWxSd4DRhoizvW0
uW6VDneWBoAldspWYon3CszUiApOBlMsnOvmXOX4tmXEi5Pad8rO3bT1AyCiy2IuMe+mvKkPJUQD
V6v9Blulc9Fi1oOLjz4XxyAv+n8UxWHyWouEJOfqHAH73wE73J4XWR6SfRRSQDpMqwtIqexpQTNu
8QVab4ci75fTqBj5zjpvjCI7nSi7GHDFQIZdr3MyJUrb6MC3dbfXAG5YzSOm192bT6XE9dKCpNtE
YF8DJ1zhDvrMA9Qv1V452dS9PdXdjaAbcwGtRhsACDc9z3W/GP5FGiWzbfiJ2ZUSidqfuEeUnYx5
cxQiGf1UsKg84q5XjC4khe8oNX3Em7on7PPGzwmZ3d61uzWMFKmhRcPRd9bF26xzO6txA1QZirT9
0AxR+G6ZEmenWrs1Ck18djgf3yCTWE2mrJy0DxXDnxG4AnmWFR+Q59K+3D/ML3fX9b3uync7YBLZ
Xr+B1Ga1W/MWjE2/UrGMOZnqqHzSrcjFNbVTQdu17sd5yvujGPPp1M5D9dtURsy+8jouT2GK2Wjf
59oJb8CBF0U/H+M0cU5NURQn0kvFM4exPGWmGZ3HJqhOVOLGd/pY4+YkQUGaWkcPuTQwz0FB7wTN
2/hMx5s3vEHXzgSStCoZDI5Blu6kuk83YYbB6rheG4sWfwPr7bcOpUBqPiQIXNl0u64/FgauA2FI
g/c0uuKHm9gYYBLGv+lhvCfXe5uMMBVq01K4gMmtE7FlomQ/8fZh90UFVoWV9qGCtfY1raeIyrkV
/incfNyJEhtLyQubdqsMdzAwZEh+lf0FGeYNZSwYtJqzx2WorXcWRLb8MA+aulO3eOncXm1Jup8A
1iTN50UbaLXzjQqHvKyxRz+PKvt3gdbB8tSngd56Y98WwclS0hCkdFG0tRfYI7EkFYpziuvFjI/D
uCw+CDHjh97hwua3LoIebrNgaA0ovRkPht5GiwecJPjTRWmtHUnDat9NU0XFW7Zs69OoZlIntNCh
hSUzLzq8/XpE4eOuNrpj3nRh7BVj27iegq6dfh4azKPuH8ubw8/rhroQKAE2FZWG1dbtVErlTqrg
7uwE8UcgIQuJ7W45/uarQkyAfwyj1oZkepPABIqaoACOwq9Vm9oZja/wXQ1r4Vza5i4ZTzaXVh+V
sh0FUXA1hOh1/S5ysF93FTP2zQLbUnBS7VHLtPghxpox9jCzGT+qzTg8JXlinBQLg6IIERzs9jRr
5/a+Jdlwe4Mdpx0sJcZu+tJRvDR4MceJX6tO+4mXvY7HNNBfP3c0nOcjRYTFQ1m01q9GaNM3NLpx
iVeXSv1nmhcKH3lH83XnibHxKSiEg5wgcaU7sn5idBEeB5FwUr/R5vCUdYN+zrCVOqXUN96a7TN9
ECC8GmXgpx94fZbjYUbWPRMMNSzDIennGHVJIz6+eQcDZYBJz0rLp7Dc4a8iBgQ3h2TMStFIyJyD
1mep1zr5nvLxbV5MfQzFKe4wcJcqD+HrYQC18GCt58TnTk7ikz4Y/Ts0UJH97nFXx/bFzRYHIX43
/BvZeDzp01Aov+Z0rr5AHJjNt+Zs/BzwcLRXgbcb6MFf/5w0H7nRFSX15xr4RjV2+cPU1XvthY3o
wDOURi5dXLJgc9XIVfO8VURQpX6w1MOJ5/X4VOMpuxOH5dKtTiyvDbyIwMC5stq5mouLfAY+orUP
qD4+ujzlTwD3W2keVHiFVeo7O2bjCMBWBugNpI70Xqosvt4xWEmqzWKjqqFGs/YUoD1xaqYFW3VF
r96aKMKxk29rWgmSyb4u0IyL0otxUeH06UjZNwFS1BmyFTtBfGtzwoaRiE/cXDnWqyiujxOvH1T2
fKXqXThfrZl/C1N7zo7O7Ia/dbfMHkykCn472uxgSddQizpgi1Y1njmmWrwTY24yBwp6bEyav2BC
ZHHheoHLsrOzOptyvwN9g8a0EQlvTsvuodbcPMbrCMtkPMbMvcfr1rjcMFIuAXwthLTrcYXAdZfY
n/lqWzlPwgjTIwrDqlf1CwyQWEPwVMPfZ28/GXI+qw0MsZ/IIBXEZEPuetwAH0kMLbLCD/UGQ08e
xaCys0DTvrCr8f1MpFkirsGt8h0f0OwXchFY8mGRYf9S8hr5dpR4C18rbCwk4waIoWekUfaDWaQ/
lqzvP6X9Uj0EOnrQXkfHGQwDApYOYlex9jfo/vifptURh6C7lx2VUk3zR0QYoQ91Vbnkp1Kfkhmv
kwLvQPKr9FebC8pptTAy/TjUivVtKIoAT2wBUeYg5ll8AF8UPKnViFrzm6M1j1m6DeBReaCti02Z
Fs56M44FGgVW4DnUVE+lY+5twNsPgjQI1w6IbjqG5nojZMNEY14vEj9O4TjFcIG+AROJv7Rlbtbn
blLxCFTqdPmd5iae5V1Uf78/TVmauN4RdNtA3cBA4lmtrtNY5AgarVBEgrpLyE2v24h5H9x4LH4L
K8MyHQnDS4QVUHhYbGUv6NweA6IN+ZwG+wn43ZpbrhklNCcsGKWmRYb1Q/Jo6q12XmBjHqIB+6Ec
/bk3f1e2PWNRGUQEBujr9RHItJpL1+J6TNPO/oifOSynPAqiv+6v60rVWCZRFIcBdkhbGgoya2BH
adtL1adR49dd7J5E0rhYKoZD/zswnaDGt1q0Mm9Xg8oTgzxPajsbuRcVo/KzLltwE0qJYe4pQ0cQ
H1D0SH+JyMUYjosCw5Wot5EWGLgg/hlM4FFvvnnQ/YNwDVgEiABSHderFLi8aPWKXkfMvsAvu/3t
xsZnciJ9Jz24veIYiBRBcNLke2r1OYxuoujhNtR0IeL3hwIv2COyloGfV0K8tX5AFsLXQC2BDUeC
s7q+raoyoxyBDT8ahOqPWaQ+abGKev79Ty//musjBfefnJ7uP8g/MsvrtRubOHCN1s39KMFAHYtL
yzwEypScqhyAZZwoxh4+f2MRZdMHYAskDGB6q+ukSbK+aiYr99MEeZPBtQaaD5N+Wix12pncbaLF
5F4NtUq0MLizqrmES65adYNRBaTDuX+77iRgw9ej6NdLOEddoRmRk/s5j1BPXQTuq8qu1uHmshH4
bIQU2H/raoipJqMtZpYNT4xvOTpXXp1qJnWXYHm4vyU2V40KPOrK4A1hvFzPBwQtOZ7JSDoWBE+O
kjcnuJJi59DexnJW7dUoq29jzn3WUzPPfad31HPilva5rDCWrKkqfEp1NzkCJ2mfIBG9Gb5BFiVx
DUDCLcqZL3nHq6dNnMD0yge39B0XQ4xMy+yjPkd/31/Ejc/Fl0KLlgxcvs9X04vyJjUoKTG9wVW9
OWsSnGOw5C1VPTndH2rjeyFRRHaGgiQySGsB/dxqlKkCpOGPetj+zEj0/VFQe3j7KA5fnGI2ewIq
wvWuGAnzQRMyylz03EJAN2RuVTpf3z4MgYhDK4X5ALFdD+PkEABxSQJJqQrtMFrOeETgMHu6P8rG
1wHETTEbLW2It2sBN0wkRCVMOoJZ00fftcFdTrk7z18Qk377QxoJI5JnyUGnJLR+rhu1hbG2wiOi
DIT+0HeiOQUIfeycpo0wjvAdM+J9Ckh0XX+oSIciWPWVP5aF9VcvemwcYt15ntIs+eLkfbfDQ9jY
c7wpyUhM+FNg1FYxb2hEpc6uXflD2JvPdq7PnpOXyc4TdnMU9tt/+xvI4FxvhqhQki7T58pXDL06
Ry2oTKGO/c7a3SZ2NObYc3J3W9A+5WZ5FQ8yW6ATMJH8iDaPP6XjQj876mcvyZzuQ8uyPgzKrgjd
xuNS8mxBkRFKJZF+NepshVNpLy7gJ/bOxdbHpMbkFqMwrbeGD6Edhk8aEPZ32qDWDyHNn3fOWLdf
sfnegzts7R2pUgsyH2Y/YeR6/g7OXIraBpXfBhp8rtKMHuqkj39gCdqcAVmIvZxjo4LHtwSawpjk
8xSLr0eE5yaz3qn0cTPyHaWzTrozx8cZD/dTqoAxwOJWKJjZCPeUp1jDGWOVPKhi0ntvysOd+Lky
8AOJwmPGFCRa/Cr66Ouqj63VCg7CoeXX6OUeJscM2oNeAnTCvDB8rpes8xzUxb4k4WR+sUcjP6Y1
Yn5RLKav4MzsQ7S4ytvSv5ffxPVLZ1ruSypj10uU6NbI5x8sH4ew6JDGUL1avVfOb4qDL6MgrIY+
MGBhuRDXo1Q5jlqNo9l+RllRajWIc4Y04jHoDG0n5L5QPF9lmnIsOqHEQRCgtD/WQPk8UbVumQPT
h9EefRj7QueZRuLb4NVixl/jruWxjDSj+DkYLXjv2sRADKGdoQ69qV/i8//h7Dx640bSMPyLCLCY
eSW71ZLaCrYkS9aFcGROxVBF/vp96NOoLbjhBQZ7mFmouljpC29QwZjlsWHoQEXSr/vvbWM2WN3U
KHHjF6OCx2W2kCFtkjHEORlrgmvDldXPxTLMx1QKt4qXMQOvXi4N1qtAbxf/YvDb2oxHXj0V950V
XgW+RudN2RbuLhZy5WsEFbhWMQEYdeZuqumWNYMt8Nlygva1XgOJD0Wi12tVrY3aleUqji7uhR8t
Zxq8/TjadMty0CDnksNTTgB1YK57KnsOX4kPe6oKU9dB4Sw1MmROo1tAk3UV3sjKSouI3EHtMcFN
r7xu6WO9cLo2Iaj2Yq3Cc9iid38HyCI60LS0ts7P211EgTPdBCfEsZEW4LLOyfGhUKLtjAtEmDmz
oAnDKTKhiqG8v66IBq6Zgzat37rijI7hyZPx+5uAa6AuyKsOyOBkR6NPkLU5sIdjtijnvrSz/n5C
tuFMD+L9UUiZQG/BIDjth4PMGEeMoem666C78C3onziNFmcC8dN78vdkWFY2H/+DbcvJG4GJezHb
tWUdDbXo/BAWSriHWdnDd7Ak8jkIBvG0sElklCwy+wrNUYKoXFT+zP3ZPJAXYxz49xuDLgureXKO
N13tTdODPgxN57ernaFJGIAxXY/DPA+vBovwA9Jy8aAAPIRUu5IB0eEw0XsPocg6qtograPacJvm
kDR1PUeml+bpPsn8bqXWNtjzRWnQxKamkIE/rVLKjbFVzkYbmf1q0uAznERHntOvXBW2r/2DkJUq
dqaryyt38dfP61QjVjtbY3Xpl1p9xCcPOKEs0auOXXged11tYoyXWybE9pK9OsV+rlUZqyzMs71U
RXILtArfFGkPw10ms/XVkzrFzdApcvA6Q48CGSQmA87/uk7FbsHbE+3atjcelpU/G5WVQ89L2X3w
M3Gp2eylTEHTDIMIvrehQhqqTmrro2Tazt5GwaONAFQkBX4MYad2cuu87VjJ4hm7Bvel1ikXldl6
DYrMulMLHCqneAmCftpQev5okKUHw01tguzbK8Oj5tW54fRo0FW1InKP8aIGZ9HFYWY09j6fJFo7
eVLXD7byMWqtheQD96Mjp9jmVpQRXIC53bWI8HBg85FalmtioxFWobgdLJ18FW37Uw2W9YSVNg1W
1WbZrWmr4QLrsf6i1rQZohwPnAen8JvbvpTzIz6WzXPvjYF9QNZUXE1TjQm44yX5pfSG6Rf+PXZ7
4bnriM1vWNHYLcNR3qXphG9DU9ioUldBQO7kGOUgrgNdtFfV5FrFoakzqo1K9Ys+ZK41fw8WR8pY
92v/bM5reJn5g/zhpau2IgmXHTzr2MivbrB07MZkah4qOY9XiWUPPzJZ4C/mhVUARNFdze/NKowb
2aUVnpxaLjebz++XURT9gd4oNxyl99bdbZjxDJfxvv1GF53agpH3/pF6shoPoH/N+8o2kDis3XD8
YrZ98a1Pl/WumLr1q0I54NOCkckaDYUDonnlA0e43DYocNb5vM9zr7nqnFI89vkw4i8Lz+Yp4Bys
0TiYY8V2sNyjtSwqiJWaq5s69dqHcLRxf87qfi6i3nG7Lh712t2psjDxipwc/6GC3jTtDSNPDELp
NnUux8rNPoeiUY99bSZfUWgLHmoFsQYnT79cd0VgGc/jOJlL1HSyVbFlzHYbs5Et9XGht/Opdj0/
jdskL7t4ZUrlIRjsSd+kGWDFXdOq6aYupfO8thbwXj00uKSVYFZ+aty226iDbTVcpqUU9UPl1GK8
UVZrfcNMYH50waXlO7H0yAj4IjXTSNRZJu/n0TEf0HYeN2CLEb4MtM/cmHZdIGJr1hJnh1ytWbz4
bdjclvUgOp5xVWG6Xuilv8FOeLzPiprfN801t5QuR58bpWkNjLLNBr1zVAcINlRee9HodjBKeF5l
DDVI7U23CFfkEKu1R39qlU8I5FATlKX7sHiG9x0p4dLkybf9x3JO2x9l77APcj3hliEqPBQjQvkx
vx7bPP9RzolKP6VDJx5NHTj53k3hU0WlQOzhWgwaS+N67OsblIl6Ik1ZmHO0jEGZxbQYxzxWCLd8
s8AsLxFXn/UVLOOafsxdUZf7BFvgMFoMZwCvldfVBy3AE95vGsLmQdQDyH05DH4edUVa/gKQESZR
Vrs6w8m3CH7y2KueXTkvl8NEchmbXrMmccpF9kvMatIX/jwZgIegSrXfdeIiT+wm6kspjCLfTYXb
t1HIxEhsrKT7OkIyB54K728HIz/8WQ4ljZDazus2TjqtVJSM7uBGYZ/BZhjR6a4jfxlCD6O8Jpuj
Tre8A3ZuIAlkox5w6fj9KCM2Jfuxnkz70nZlN4Jeb4KXbB10bMHykLEyU+O6Cpr5Bdqu/zSYav0M
GsUIbhcrNL6YZlUWF1pbY3Zhg3saY6PowzVqLIkzPKaJXPSpLpNnnHVD0EdTzc08JiUY5gU+7hMG
wsFr0Y/rTZWuvCmDKnggMkQASSH1mHSP3rLU1WWfKdHcNDkwlJ1VlPp2khoqyNQaxQscl+RzDh79
6KTuAOslRR8/2rQpv1h5HV530uAZMiTOuTi+GOk+B7hzFKo3beDpo3Z2KO4h3BzPfdPlxynLOnVp
wE2WN5xvrGlmkWn3QzlMSxhB3y3wX0JcI4xyowm+rNUc6Lh11p6weU2CS5w+049jY0vM1NDub/de
CY4F0n+XYhM+1F4WjwbGzVEHaYcTnMom2IEkaNjZJQ7oh2AqNieHnOdpbwzNkN9iNw0IJg2bqdiP
zMliIbtSx8FSrJ9SF6IEMf3gFHGGIysC6Pm4fKgyuwYoDmy22G36PkVUF6L4hREqbr6F0eRwyPpV
ELgHoxdyNpPuefVL2R8WlRjNBRhTXvpa4vUQY0eyXoYJLd3bhiZTFbVBIewHJ2mMnmij6vOrsOvN
y5qq9EUfeFm2498mSLeOtOoPg/Z7E9TRMP9oRV/cpOOUlJGbwluJJ0LikTw1Zb/OpSqHGO9HxOuw
8XNVbEjHepaO7kNqf916g2E5iCR7DFfvgLhpe1sPs2w/ZQPlKKSELYTxRSIN8hqWaYiSdQYVRTOg
vMtChU2KP9sGic6cv/ZZWtzBBLa92EQjBl+GOvOqeM4c+QDVQ5o7mi0ZHrKpWA0KxbMI4MFY8yXi
3k4f09K2f8FUHZ395GPXcNDt0gVR6jvt5eC2m2EyEcqHRkzNc0jpHAeHxlk5b6nv3YSlU/CXO/Li
nQz67JtteM4vxzfo9nCjGeanmaXSfI/cWPY2kRjB1ooVV9wtZZJGCRdTGLXz9hXbpA3tGPLO/BND
6/lX4jpyiLqtNR8BDcRus/ACvctNOXzUQQH5nPJ39do5Rqr3dV74ELvbUC+XNa57nxdyRQ3SLHGz
18QbGnXjLzR0Ix1WnDaEcjpqKCSDURqUzuOa5AliEsrHSh4B7E7unRCfxB0trOyjKsPy2wLsBx5E
Nn9oAVd+LVOYWwiKSuyV17z4lKwuDtZNrmz6Jome2iiZO/clc0oAFok7GlZkVKP4MOVTKiNjQFVt
N4z5Jv1fLtMV1RE5I2uWt/bFmm2Shz0hyxA5zVyCKDBF6u48LMM+V0NYjldL0yzfiY2w855x9btu
ilSQI2+IDJyFxuIOfYVpjHRX2WUEO1cJCEzt8nNFriCPDNq67S6fsEjHEdv3xqgZvPQBb8isQFIo
NQ6Tp+1gTynRPbrNwJOK9JTuYl2M+qoyJeYhplfi6zH1mdzPmBc1MUQj2e7MJFG3ZRou5Z6/pj4r
aKT9x7CoCezaEemnWBUG29kZa6Rlg1Zj36qqecMBGm4LAD1IvmROaOURDDUUHpM8dT4OUzh/SHWX
DxEcPYoyPKmDE2WtKGnCz3XxEzp+LXeFtMR1NgFY2iWVnXBclpGAwTA6BCJhC8+v4FZGh3TebO4t
Z+bvK0SukNFpSg5ak1sqf7BrWpox1hrKiICESORNUq3qy64KMjzawjx49ezc9SPU0hf0HdSSfxWe
0Q4AAfoQAxAHF6TIkSjSx74918PRrZ35vtQL+XjJU0J9JZXhQ9Wvq7yoSPvkHh2/5kejaXjvbJWH
7RVyR/J5EUXb7aoMY6Fvy7i2zsEeMh7RtA+qLpYZ0mNRqINaRY3hYSmFDgUt6EaTnkc8ua7F9Tvg
QWw300e0kJZkX2Vd9ugS/3SHupoN/TCKMvzajGH6E1fU8otwa07cohdU7tPUf8oKlXz35BweihC2
0D7LArL1WrMgN3ouF9yqMpShd0PvOSiQZjn3HEinxIx1OaxQiho+MubLs3L3Kfws0AhU+/p9hxBE
upurxevuJotSZkw+ON9Q9dwUIidveXJwwequEtTC1YdVzfPdrPwN4tPbHGGPl+7eDQZfRXoxRArY
QGbJTycomXlhrvo2Ncp+JKtDEC+yC2RIsCxwsyducHrWnAY8cGZR2WPkaeH9mBJRH4j6E7VLl8X4
7Cs7KD4gzYLFQtUP052VKK5Bg7LVJysb/PAwgCbPLjuntZ7wgXNubRm6w08fLJe1K40B4bmmyJun
xhjYXRm0QHuvMmypCZGS7qfRtJQ2lWwhQbWgkPlJgHW9vYHkkbxC7sBrd4jMZfZ95dfeF3j7yxx3
RMNJRPoTPC8Vnz1KKWZ+9tvBf3SLtDCjsAmW5ywNVhFnJY0FFeqSYouxEvMbfSJrBDrM/isYGvND
F5hjvlsXYX71h6b/3qlSIo1sLe6tKz0IpqG1bPRs4rkk7n2v+RaQOtyC8SFIhLYzp5HX9El6uULY
uBxGKxji1lrHX3pzPMM4pk6KK2NM7HRvY1lh7lykOEYIo81on6nanvQPt9oIyC8ohIATN0zGVtX+
T9XewMkgmWRnH1f+f9dNN3db/XyhHKPqtdT70Kl6l2htDHM2To6d+98LIVvt5U0ZhAYixV3UIill
CzoIb8enAIOCXgtY2fNkFxcIDMd1ao4/1NpV/ygesc2VGhB4wd+IYkQx3o6VDnWDRVxrHk3p2p9Q
SXBRV3G9S87UOXXKk2bANhRi58wKkC++jX+gBreqTAW4+Th29r20dPOB2kW+B7wpXqewOVPlfnc0
KJBbj96lTnhSOXSAXg9d6opj0ll3ld5MqBbqpB21l4Pslue/L5n4czgUgYBDmlShafydOv+M/ej1
esz1EStdq9y5U50aF7qfywv40maxM8Y0pQ1tDBXBhO9NMja4c5+zyrFfBGGsiqbEq8wbGWQpKLx+
VS/Cw6Epypo0OUcU+HODAQDZ9thm9wtY9OTb1MGisSKbVxYddvxC0hbrRFOCng3r3/psLDpC6ZT5
KecBLKDfcLK/AsPOtobUEUE/sdeGbnduMNn3f//8J32236Pg/eCxi5kSzhlvR8kSv2gXQy5HD8bp
9QJQ7m522jZyDUs+YsAkduOgzmkr/1mpRZcd6xYoCcCbwBu8HRQKgRjqrluOw2KKOBHzFIeUPXZ/
n9p7owCLoyjq0s2Di/V2lCBpgpVS83Kc/aAlhAydyzpb/w1S8Pv72SYaP9utBwTjZCrTptTm5MNy
5DEwjyg0ZPsZ0sQzBhPTxd/n887eozWHYfimDILS4clQ/WIORU2WdUQpNLt021U9Bh7+OpNNd/BM
Rfm9sTZRIfYg/X5kzd5+u3Xq/RxRofU4knHucACkxNWtzZ6hijPTeuf8w9rhgoNTBAf61Kk7aX0x
pR4eRz1lAmscqfdi8pwYIqE65Igzm+K9/Q4GBAA2J4uFO5mY5Olt/AaFK17MBWsijXAjGN3ktjML
quPrUCG5oOczu+S9rfjfUU/eCjMofFLtGnczNKIeG6t/DIe0//bv+4PeCptwM4v7o/1PzysZCeEF
HiaLurTcvj4kg5G8Lnqdfv19qHfns4k0hXhg/Om1swy53VBREUfLEDNhsuvGSTKvZ27A93bGZn6w
6Z2BNz5dK/DcZbP4OHfK2az36+imVwWV7zzeDDPmqLcWVOb/cWJ0nem5AnKBv0lX9GShrDIhNknx
gRF5PRyqkXJlKHtx5tL94/Nto8D3BZoPWgPC79vTNTg6A0Qd0nWt6uxC1HMfE8CX/4ZT/d1H3paI
c0zwAP/r7Sj46zRtuY2iMqx1MtHJqJbF9P+M4gQAB3gZAXxuB+4/IV+QBqPfta5zHITu91XVmVi/
eO3VP68LCs+A32DUA4c4lW1xieNLexX+MQfVvfPKso7nKqzOzOUU/7F9MuDEoI8Ad5rADk7eXKcO
dEjTyD/OjWt9smWNo2a3hgTnTntwA3TksxW2RqMcax9WeXDoscY5LAWw9H+cLxcvuH4QtHSS6Zue
/BBVF3Ic0Js8Cg/T8n6cP1v+kJy5C//YhtsgW6jM4/+bvPB26cqkbvsUf8Njj2B/TDnUiDIfd/S/
T+W9pwT0E7EygZPDaX47ytK0FW0QIY5Gb5JB01jYEXWmey932zNPyXuXO75ZXEx4C/McnwxlOZRP
gatwAwqL2ifo6iszsZfrEibcHTMNqOzWi57PXBrbm/E26+DrbTCl3+Y2BLFvZ2i1XP2Dwtw1KIWH
EppUB6qjISmWrJIpclVefW6stbHiRpAinRn9nUkD2SXQCW3U3IGMvx0dS8AsT6BzHkVaDK8pQs/O
haWn9MIERZHHUtZmFXeO158Z93e8cTJt3AE4MlwyFtSskz3aSYH3ghjmI66a1WMuMzT08i7J870W
dm8emmnov9RIlmgysayEhhBO7UfHbVBRMpaN7Vp4KZS8LGzqSwQGXTr3ttMhyOOGywt6K0h4zYEY
s93gOMNDBRz1tcgt7xtCCfTSlmZpi0gWc5rc9G2GQFUa0F7cOZNZId/TL8tny+ir66mgzLFb4bAu
sV0nzjczVa66ARvRpZGNwdoS2bMpnynhGvmuMmf1BRg9CSr1YcvZyXShLLamGRpzSQkuNTblMn6o
W71ocMV+9gVtI0pDbpAhlNzMNlp4Tk8psSI/1Tt6WukXX1RjdZFgfIM+JA71T9ncTlS4ma4XzUoh
2Wg7w+swO9llUG+EGQTSGpS+dOLvVprgNxUbxzgivGGVN/1shN+1kdg3HSIxfjwkxvyEUIX0LvKV
KBoam9tdExDjBraghpvjJ9A5L2GfUwuyplI821Zdj1cWTbokVo3oPtZlUBeRiYvKt3Kw/fogWoci
VmBiSRJ1nVBPvFTBJyxRxuImWJpOUE6v1Z1ayk7sJwOa+54OuW1HIy3Cc0YU79xTxDQuGSlEThyD
TgLffKxok9oQpQu2xEU+KPmoloEt8PeL6r2DxLcMNz8BLpFT3FWQGsiacT8cOz1TnoMEcEAkqrqv
21nemI0PmAHF9TMxznvpL/vZh0UG4Av09cnxtStBdzWb9bGCn3u1qLC66ArZf7eV1e2HaShjyDXm
PpD2ckO3M7hABTG9DO3G/dgMtUJQq0MlIDBFh7L12u4cbzZ+/P3D/NbdPDnp3C5gsyHb0Ak81UTy
zbSrnLLXR9BZ3RfTWKzbZUnTb4Y1ynid8++FrY04oelxZOule62c6Task/Bqwn6INk/g0WMzmzhN
W+vw9x+3fZ8/fhtkSn4WuFeAfW+vvyH3ebRzEljAI+KuVJ31KTWtTQrBHF8yO+xe/nm8DcqETw8B
D3olJ7ee0iDXjM4ilO8qTEetJrTBbajkAx30uQV/lqZnQN7vPKAU0wjsEYvaBCVORuRGcQeSZXF0
kvFHWQYN8LWq39V+U/xz5cdiI4KQ36hcG2f67bc0rXpgmYVztCYRQBMqScFara/rtR0jH5TMmfH+
BHkSZFP42apbZLSA1d4O6E4pSS3tg6NrAXPo0Hv52nUmlV+Dqk/kDIa46ETq+LSBCv8DtnTVtdnZ
zbes1/IZ0FxLZ8I4S6vfqEknWwo8JIQ29G6p+J6SZpUJZMSdfedIUYePnY3l3sMO6ldYDPqL7Xfi
swYtSUe6qe9wvhoR5h9c4CKt3VwFypa3fbIW5b+HUaw+0MLNNhJowsmnaudeYtKWucdyJmWVDWV0
X+Q6ooV8jgD+zobbdH6RX4IJhtf5dh//J6Rn5vbEG+cc+8T+brqVdzmF7rMz6OFMVP/O2UVncitz
MTVsjk/mFOo0KEoUSI9rvlovRbc0N5ZV7nPQtfu1EsmZo/vOvH7j8bfS3ZaAncyrQ6nbnmHQHQNN
3S6r6b4hk7LSyTSHM5nEe0Oxe9hBG/wSjZ63nzBNnBqCaaOO00LPvR60S89qzvaDSM7VT7Zf/Xa3
2kS7pAo2VeIN+/92qHzavluKxwcSj+5R0o7Y5f0kz1yzfz6OrJJJJkmZC6rpqXm4nt0CJap8OQLP
CO9N6iSPKSzbzxBpnS8ZQpuPXTDTbv37ZfvuqHAHvW2HENlvJ/U/O1GsTWanpq+OFYL+GM2t5vB5
QnP41ZVN/Vr4XXO5LgUM5L8P+84nReMVMjen7betw9thsQ/P3EHNEyXpIdiLsUPkppbn8Kp/7n7g
ubz5m9wAbM/AOhklUHhuJSPqfxDG9z0NcFqqtIofuU2cTypJzimF/7kpbVRduUOos7GapxrU6SwW
HhI9H30QVId21OElTJHhItR1++WfvyA6W3C6kNPhOTm9rUJ3ch1DWuNxWGvz4GJBEyvtOZd/H+Wd
L0gRhWGA4f524377BXULUlI25Xpcs0F8ch0dXlTWnB8KBwPade2Aqv/7gJvy0cbIoExwyvZfWhgp
RRssR4yRMxlR+jAPiSOTnbFU3lWXgYj4+4Dv7ERskqmTU2bb/jk5AOhFCSNHbPbY1Sp9FMW8XM95
F5y5h98Bi2+CTowC04Ljdsoj06070QC2FxpMCp48WdFHc4JLFmaNiFO9Ogcrz6yLzRD3OrVgfg1m
8o8WpNutsoHDKXnQS8Mq/OQxmNGC9CpDr8eZ6+Bq8X1zt9SIUWdA1//9q5IvhJjaYX0BYPzkdrbD
VPgKVOoxGVvjUzPPDwSm8sxr89sV7ORihsGyKYFxiUAmOommQpWnpGreckyHuT0sZpc/VIAnrocg
KO9dCWhv1agD+IE2QDsn7k63nYWsSjVdarrPc5Sh1XndgaxFE9cOX6yuVJfKNuXHpKOTvxQVyiub
e3XVWukZKtk7kRniGhAKiXURSobe+vZo1V2+ouVbKqgumu49LvSqjQENFz9gkMMyh0MEGqMtElPd
zRIM2gFamPglZJoGV5R8kuHYqQLoiBUob374+6l459y7Hi8RUTGJDXJxb3/c7OH/UazOAhnWQ53K
y/uDPQN6yn1kEovEt85E4O8kQFvDZRPzY3My5MmAqArDTbSr5Vj34NMQHEJFCSQ7nXe/091HqxgA
XMsy7O+XIPdTqEiqPdhJqdoPQ5aIbwZIk5904IFTLlqFL6OvKAX8+0chmoIJz4WIvunJVQGUyuHN
Chd0e/MwsuY0j4ReHpeplHsrE238z8NtHY0AIyKqT0iYvV0DrIZMLwP5dLRWp0eqHjHtPk3yGzss
zE+isdSZ8d55vKgiooWAhcImZbb99/+EAqmSE/CoYjkKrevY8vWya9K8jUEpnrPeeWeojXYIhZLW
A8HuydT8wnD0kC3OEXPEjkDU7wFMy/nKaFR2Zlbv3O+09LnYITbBeT2lOSozsTqZWM4x6Muvw4pU
Ap3X0Pr297V6d5TfvGcq3ChUnWxfOFxekjmkWaKzpkubUsbNKKX9+PdR/vxs/OlgayRvGFjn9yH6
zwpBCagLYLD2ERegErhKCgdrwyrbSRWcqZr8OSHcgsCaQHb5LUR4MiGzG90JCzTr2LQ5LAaasOiR
y/4MbSlkS729wGlHbgd/E7LYyHhvt5y3mLMz6UDA7u+egyy7gVF7i1fNQG0Qga9q8btotM6R1N+Z
G5EFxUFe+y3+PHmc3GY1dIU+87GpknYn9bDs1OyZu78v1vbbT+bmoZhN8r0R1XgF387NAY2VN4KW
daKdglpCd517tkJdy6qo6Ih9EQT/2lujz8XdCbCEJ5GL+xQwowqCBqssw6suD9UNVd9pVyMneOZE
nS7aNkpI/QJQCbgJFu7txFIg6oWwsH+sdbmCt/QK+dWCmHjXWNZAbdlYvbvWKporB/glRcvxHKfy
j6eTX8D297f6AVIN1ukCYsHtNI1RJVd+6xUT2CwbXmq61M4VAuwgX4dUHwJ4UzfjpJpHgfdmSQlV
eJ/B+iqII5N/J+H7nFlw4uKTJf/9u4juNhVXj4rLSTzSekaO4qRIrpJuMh5c+F5jNJPzJVEh1smO
fZRU5LVfOwgwVXjmwesYSizTg2nqoYw1AopnNaSYQgL9dbLdODo5Old66kpe+dEd49Swam/XoF/y
tQyz8MEolA4PK0q816Jy6XJO4MO7qMjoDMBNCo2bbEO/xC5wyz6C3WHCzZi8r5UrvAp58jzwoCk6
U3JJPGFeQUxxwgsz9QsLTirAhcvE9o0bPaQJ8Fqf8Ak07dI+4SIQWtFUrAkgYDOD5DKjSrUztSEy
wI3FWsVlEvg7YRdDu7ON0IWXZi6duKoLt7rMezv7JPtJfOycbrq1Kg9ukHbKIB7arvzZCSpWVO1X
jBbyCvGffdIZlbOrwqF1qVlJF4JFPoXgCrq8fOicBGjj2o9tGNVWzu0Ic2baaryjuvZRIC5xEBEI
6kMC8c1Hry7y+UOw5nYeW4OjnrK8d8u47hwLufe0y78YQz7lkV9Z4mvgDs2NncJ0AeJvYa02B7UU
5Kq9pyHOL+tPN63smyYrO2RjcEP51UMcADPeuvNNb62iiluva45DZTQlMFvsU+KxGDHmwmUsiMNm
KV6ATnZPq7skr10yZVD3UqO6sCBcJBdVRz4SJ4PdZDg8pIEdlQHEt85JxYRkNVCEHVrOyxd/td0f
uEUtXJfJrJ3YqxTo5Ny39EU4N8kcQbCAK0AzpfpYZYAfy9EO74cSP/S9di3jW2sm4RzBc7EhgsxZ
9TSMkL0jexqXIdZtKoYoABJX7gTkpzs5dsUPDRzixQknuHp2oqS7a7WJTfcYGlNyMa4OAorBNPZz
LCZzfUX+BvFM8N3ym4AaiRRvl+unGiAYGmdbB2yXaH99XZClK6KwGqqaCIvQGbe0kEpln82WuiDh
tCuKFEZ6T6y40ucUGFDuZVtXWTzZZXszBWX7qB3twnVMlhWSRGLkc2xkzfA1nTTkv6Gcq/t+kSus
TSmyH247CXcPOtxOYlsq+aNCPkXsfOXYP8GZt/oghNEcM9zvmn0eDvJnWdfpryEtNwcATIPbSBSG
eC6cpH11u7B+aHids3hoKutW1416gSk2Po4zzR/Yi0W50fXAIHEzlEVHgO9qiG+SM8HJ0bWM8lap
h9EJrA8FAAoZucsAn7VbfGPd+6zEHAd1WtgXYuiNNbJ1C/DSgCXw2cnz6pcqHT3tgXabt31YL008
BE77kiZ900cUyAJ5hZ108C3o/eDWcarkgS4gpBvKXja8T62nYWfbfTnFaadVgXt1X6a0PIB5fcAs
EdOJFCTyrWkqbezMLrTucGjhmssz6X/xE2OZ97UhyrtJimTdt7M9l3hYZZ3esZpQ7I2w8W4SekRf
1tn+rkCQd3yyJlpLd1OxY199peaki3ixmnSIBhT+73OzTp9Iz2cg5mZrGRHOBm16YQCfbz64fZrf
wzhIYRxMSd1HgJWpWvfIsL7IyrR+znNYyL1M2vRhyTeuz2jXUwq3aUmfISeQzyxtBhQqcwzDiaYp
ZLvUIijujMxAzDD3xvTJ7XK3g16aOwB/K5k+p0423IuSTbNr8hALxDqcqpcpycOrkQt43M81l1ok
PGiXrad9iChG3rVR5Vb909/jjNNUjTNAFE1dYcsVKLyePDoSmleNRS800WD9sISV93nwsvYis63p
qhGZf6YidBrW/B4OW/NNIXXTTjh5/fWkLDtNYKUKEL93+D4nHyrpJI8lGfoO2VcHentunytdnIZs
v0eFCxxurH+gNie5SSEWRUZui2t/FeN1D8XrYoLoeybBe28UtHGInbYaDa3Qt5GN7tt2MI1KXBtd
Ar24aNgPoqzOhNanUfw2F+BP3pZgI+f7m/7+nyi+qJwABQfNggFvPmahtcbcp+AnRzAv/7o3OMyo
5oIMIa3GAOXthLIMQcZN/ePKk+5yUEY2vY553XzvKcjfyqwsfv19vD83By1CUCEEQrA96aa9HU/V
zgS1WSAnAaf0W+2PwwEKQnvjQpmxo2WUiDMqEMVn0og/1w2o4YYa3kpOGHhab4cNLbUijTmGV27B
7WAbhX7NyiU/k+P9uW6MAnqSu5lMhVV8O0qdwK7SZoGUJS5TEC/8MMpmuJJmUZxL/d+d0H+GOvmO
tH/ruqR4feW167KrNhyPsKtz3r5/gLG2eBU5mk3QgKIGLde3M0q7UtQ5XlNXXgV8JTJBft1oPtwU
cfdtmoud6eZxu1CgiipH8kwEJVShGGF65w60eFefSS3embcP6JuzQUUWUNZJzsQbb7ZBmIb/4+w8
mhxFujX8i4gAErtFrkTZ9j29IWb668F7z6+/T9ZqhBQi6m6qd50CMk8e85pzDIP77MyO9ikrC2Xj
mL9vw/+WZjw3Y2VGAtIxFVjsKprQNNQwke/ss7t04FkCvCTiYzbHeELFtRbvJ9MaPzVdATHFzC20
1ckixatQAbPSF0nDf0rQpsFONUwcovGmFuik1KgRAESCDXPWMmP6+A6XvrsUXe/tzvfK4z8xA5Kx
iHAtcs5KnRt7bZzt/dzBALx/fK9fPyNpyjp0RKhY2eaX+yGmHcrlW5nnpYzHHT518S6u9GDjI1/1
wmUA5OJAUBKqBRDA1RWCDEFgOk2q+xmk7RehKvFjDbDtW1rZlMZxGPqha0K8Ivd+0MOh3g9o3m4M
xq8PM01XEEjU5RjbE+wvHzXFC6WR7U+/L2DQJO4c/K+N83A3mkr+8/5bvVGugmTgqqRYlqOGtYZh
qibIss6z6pupyhnCTXZ+wSzZ8EY7AD3VDcGDUsXJUdfs3E/R/n6aLL3YoXNSvLp1Wr7YonT+3P9R
8mhfHgH6LtwKvANoAlelaoG/iBLZjerrdT+d1ToDZGQ37t4NKnrROvzU++vdeN/QLOn5ETs5fubq
ZFuoD/YKTG6EanM09N3c8Lp5SQ4Euq027RXgh50FL4dhJq0yk4t2FT3xU+kNbEQnX1Oa9NGta0TU
At096RM7DSRtvJvnJD8A0JifrQGUV4DXOrIT7fg1xChi3ywmNfUYJl/LvjV2EBPdrSMgt/jq9RN9
4GfQ/KRtuJb07ZJIyeCDdD71JlzVyTgMVfZF6bV/FfRCHAxazGb6VkZwHpVOe1YwBzzc/yDXZx33
BOa+CL9j1QhI+vIAFBEwwS4yR7/KIPbbNoy/KQBReX+VG9vsvVeJpitN0SsyAFjXKVlEPfmLEfRv
hliqT2TH2q6ZyviYzsu0kVvdeirZGcIOzJDXyOrTA6wLwTmKyS+TVPmqwzyEaZt+VKVMhi6iIxBm
xiC0n+Rm/080XrSkqszJoLtgLf25M+vh2FRt/+X+u7vxLOirMkam+AW5tv5CPQpC+oTiqW+6hbmH
W2nvSrjHH98HrCLRDeDYZePw8llUgWdjEvCF8tLqd1baVcdWKz+KrUGgm06d1FuWZxI46+UqZWsq
CY5DvV+jrrNHg0c92bFR7Hp6JhuR5vq1AS2SPCE5VePPamPnWZlI2QjdD/qw8GfYp17em9HGRruO
ZwC4pLYbtwhArjVkDPWYMU7tXvgV+ejzoNXhaTLq/lRjs3X66D5gKUzB6brS/YfmevnusG1tXeRJ
hK8PkbUf9LLYIQG+hci4Pqmsous04iV8AXG8y1WEMQXOMLNK1mjWhHjQFL/GtlbsMHCrvb4p4+f7
j3XjWmRFG/Ft5P7kmHG18wy9nttg5kPZdOFe67HNHouonM9hCfxqLlH9Q+NFwRcjjV9r9Mb/DPlM
xxDS/y917NNHc8ySzxu/SV77l3GZ14wQBrQRJN+vrsVkJiLOc6v7bRGZbwWTvadIbbqTGcr2mF05
1qGp62k/6o31Cc+eamcUehLtMyHQhlI7bXyplKb6GQ6R/hIXIv0ixGR7SO62+0bNtti4N38usD5T
TsF5k6ssxlZSd5qQbPRTMwz3fSeav7jtnDf4ldZJT0xr1yoSm66UW5DJW9sFLAKjd6BKNAJWm7I1
zLHs0Cf1yY9txyPbS/wk0xsPRQ7jOauH8tP9T3N7QWkJzjSUIfFqt1TOAug8dnR/DEf1nCmK4qlc
9D9SOmdHgWTct/vr3QojDIhocZAf4TCwesB6xqa+F4Puzygovg6Bqx0NN946BDfCCFGK/JN0m7t4
XVMiDYhckpULP4m4qvKuiY5goWglj+6HbxMZqoAayH/Ad6ySbgs7ixyhXt1HgyjzM4XGeZ4MW3jT
G29N0slYBiI1DJHVhjSrvOoCFV0Ks7byYxSXie+iNPVw/9vc2As0EcAKMEImgFwRMtwyCgpmaD7t
JuOREjZDc6SyHgrU51BOq7sN3cMbX+livdXtNdbFEpodLbYy77pDEhrzTlPQMeh7LDLuP9qtFyip
ePhaUAIj1nwZhtE2T7CoizSfBuO0ixx92EEG2DJ1uPVApMf4aIHpBmy1+kwTTVNSylzzpzyPwZEP
A7lZN5yKpProsJWbHy8TiNzU9eQY62Q8QZpjjiEu+WPXNXsV4RIvKVEau//a3sEJq8DNGZIkbjYE
lC5x+d4aOO6p06qqr2KNbe1VpOj/ptHXtjsCfX20Ogy6dw3SJn/ldZWa9PUsBeUtXD/1Hc1t9YWO
nymVasZw9nQtmxGXhBEw7ZDgc859mNX1voud/Lex5MpvyY1CbiSoJER4FPxHGIoqewoapgH4ai/9
x5MamTWRRcGco25bRaOx6iMo0qbjp0bv7Lt5iBj/jFuCCzfOFSdGbjtZmdAYunyJhlGJRU2F6yvK
jKojcyjCu1vvZpxaj3kVJBspwI1tCBOQApyIwChjjRKzSsWoAH/b/kRQOaqtMpxGK1J3Y2uJjZBx
aymJFSNvBzRMNn35aDHz/dE0YsePmlYcR8YZnsGU7xiY+b/3t+KNlfhOhlQw4OKgx3G5EpyBaRg7
V/jocEEd6hHl5U5WnhbN6c8fXwrlbjkGp/lJebVaKkzmymX256tj0f0qWtX1AohRv5Iytj++Ad+F
OKARSC2DNSkjVGxLVaLM9vs2S5in6u6ho0zegIHdiH4OWRdTO9AFME5Wp3joMA5swlr1i7awjxba
lQhNon734dcmByW2zHIZ06/lN7p2tBZDbVU/BdLlG5qSHrK4Mk5htXSH+0vdOFF4nNNflU0PBwTm
5RdyM/hw0JRVv8vy9MFlpnhwkUg4FNqAqHtq/X1/OXkRXUZBhypOOlgQIjhVqyS+03NdKe22pK1Q
DEcwB+l51NXwUCoqw1+C9IQsF52Q+6te73iIM8BogFmBqYG3c/mQqTR9SJgv+oVhlYdANervRS7y
HzZSZRtLXW8Q6TpC2cVTMgFd1/fuqLeMBavc7yhaSXgrhqEtQrv3H+hqFRIYlBmkqDO3Izvx8oFM
fTHbfrYWvwqWHjpY1j2abbPVErtehZSPSRPaGTyTsz69+MoXjDfrwA9siI7Q/AtU0GZjYwfKGHCx
JaSaDYAxkkucC3ioy2cReoJPbdK4fl1CIYzduYk9J7HMPcT/7NCg8Zl5Qi3yZysW1kaRfLX7WRvY
HXUyGDKqlFXOHkjFQrPMA3+O0WvLQ7fxLK35oevm16nTPt//aFe78H0hiDs2Yhc86OqjzVNb97OY
HN9GRepVRVjsDbX15IiCYrNxb934cijUkWSg20FHV9cv3ylOr7h/wl3zA5DTXhMr3c6AErfx5W49
EIkgA0KG71Ij5HIVhJ8JxYHp+mkaTOeGSP+EpGazH81i2Ehw32/21S6B3WKABZIf7GqqOy6JNQ6I
0PvaHE0PdYgQaD9r2VOnW+G/CK5bDyg1ZKgp6NYT0mRS5tV1P9tRn+wcPc1fg841z4WZRj7jxcX0
ENxChxCB6wiAQ9EcP/ypmWXS5JG9ZKaNq30FZqjApNm2fcVR5gdTqytf8Ht+Os24/D+WYkprsoMt
OXpZXbFT26DW19R8BGj8+zAf7QdAO/gdOtEWEwEWwNVZld5XsvtA31o4632Fs0gERsIgIoz2gEty
U6odSOdlREtSldiDYjIDjQoHNPiRexRG8Vg1jY1yX6n/ntJm/GFNQya8ypqL5JQEQVTsOgwLXW9R
YvNzkLQ5Eyyo3KOngBv6ESET9wSvXhTklHMQ+FqkpCDKgyjo9khvm8vO7LiuEZeN7G8TlLhP1oQp
lyQtlq/EtRmB76nOv+idQ/O8KKPYmwDQvyhRqAFiUisLyJSeN6SryH78CxCv+hlUTdzsaf6YgLym
UH/RoqF4NRalezJyN/2r6zUt9TQkT5BNLmoz3CtxOHy3RloA6Bp24w/mR9UnS7GLX5XTGDlRLbT/
jcO8Tg4jcx39a+VqZbGHW6yWuyyZuwdm/e2fwnU6F0yzq+DzBbAlO0/FbHS+nIO8jqXZ2vsMLYfQ
y7HCqHZtXfUsaAyF6sEZiMKHCVwMHCncFf61Y6FAHciSCXBsGdMhmyE9eOU4OMPRUufmwbDSVkce
uRViF8eT8mnRwet7uqGYe3Ct8XgUdW/+EGrWf40YU4ETDcUPgaJaDMKp6fKjlcRavQ8bE6VmJ9G7
Geq6qz7nAF8YChdup3suxget53bl4uzDxERu1CrC9DPSr0F7MHoOJGJ4okW2XG3xf+5rTF92eMsE
y5Ndi/Qvq1vAASrpUn61EiP+llDO/RkNuFggxgr9fzYyX/U+UvAGhAZt2Udb1N1LiSOgxCvWluN3
oqoBAQ7CrQ9hYVXuAdSuUD8pZibVLsZI/T3pChvONQPkxlNyBHGqC0Sxd3ZhQOo0MwEpQ0RaMXw4
gNJYQWCJ0kJiZNZNZxOJUmhzWvGIbjVStRbbPvPSysEsTxcYf9wPStfTdDAPZP0QwGDQk/Ct0qAJ
GCG9/Lx5XLpK/6rOizYhxhEEtqeQUP9PByv2R1+4BPfOwgsH0VXMsDDTxgGuVOZoMWz9oOt4IomL
SNPAouZOXF+JQAYApc8IKTdOalr7nknkvO8Dx/qndK203DmTqjwqfQb9Z04tJTjT9bXVJyNEPxHZ
c00Mnp4PxXRgPEhxbLcZKiYql2xyFE6s/x1PeBgjE1FEfzfYxTQnPXL678BJ+3/SbBQQ1ucyjQ56
3GT/1EOXoMwYtuEbcqLIaSGcnzqfixIV9HZBzJp7dNFyfwBU+qOm4AweszBQEyoos/6TG24NXhXg
hXKK1VIkB+RD1fQwjA7YhLTJ0ZiolbR0fJGkyZuNO+Hg0Uy0TvnQtsk+C0L3t0q/K/T6xS5/1paW
9/CJa63fp6Zdv8VaUf/Kohn2o4D/f0KNd652GZYnCJ/bInMPi0Bl1puzrE09UahKcLKclPc0Jm4z
PeBZYMCVrtEM9TQnd57aMsCswelmcUJ4FmxbVAYJkp4p9caOvLJLzoj3Ft+rfsJkmjQMidc+ytC7
LrB4tkH6tn25Q2wfjWk6v8pbo+VWuK+csZz25Vw60Y5OkfF7oIMYIi8/oUXB71eKh3DifvFaM2tc
rw6SunymEsWeO28UIKdW4k7pyUVE5G2SVla7SXMKONiiVr5NE5aVe7dTnB8dX/IX5gZRtAuteGn5
7EnzNZxtQje1Uu/TOe3r5zBsBobXYVhjzyDUf1J3GGffjYOwOxVOUfWSWNUV50FTFlCwKX3pjcL+
quShe0qnghwTBTq071f5bRejoD+aZfnYdqEBYDZsv5OwGQ8NeN7dhMPBMedPsXG2rjNAVsUV2MHJ
ionJejY3dW01pK5ZYlESD8eC/fEZPeFqI4Bd589yFVnHkQ3YoDIuM0DGDyIozLaEJi9lQuglqK9T
bPdHkDHDU691W4igGwEDa0pSKwpwoZprX/Ks6KfaUqP6ETG1+REscP4YisV9bdNe3fhuN5eSilPU
xhIbscqhhTohHYH2+OM4mDYtOEwClkRlEt1hMXo/EN5cikmt68qmlmmulmryClkXa6kfofJhi2SW
u0UtcdCdQQLcX+nGtgBuAHeKkRZjLSE3638HwwLuezbF1WNtmsM5txYbeyRL+Wjbh4tGDiVknf9u
ynu5CkK+kw1Zjm2RIHnb0L30NNxY9il03Y1Xd+uB5CgMkQJhgfdfpb+arjbBEDjV49xrij/FhvNc
qtbP+2/tva1zWX1AhZSIDdIwhklr7bGuzBj+GW30WARKm3tFmcu8QGjLFyvCJgGYP80cb1rM5LFO
2wDpXtFEX1PRaRWDumJUHybXLVBmKY1BPWCkBo9CxxsH3NZYZX6NLTai39hFCdIvK/mdBdb4ywzV
0I9y+pMMG3Usc+4/1I2za4KokwMKxpxXqikN8hatPs7RI0413W+hRsKzlyz/LMA1n+cYUNn99W58
KaTMpAUUMrV0wVebfFrcdrEGM0LpIem8buy1n27uuhsNpluroPPp0h6hnKciutx6Dp5lkhcSPxaJ
Eh3mMcNaS0Wj+v6z3IjpKPbAsST6YSe27kNrXacOadSxCuYh/qKRFuhWaqCwPQ/VUWcs/Z2RwpaM
2o1nk6wpMJGMlIhIq+YjlquxMtERfNTswsE2SSywK2Laehs7413k5XK7M4dzaV/Jvgh7fhUlemM2
gsbpwkf8DGrD04YuXB6MoO7HXaiZUbg30zgxvoyWHv4MxjYUnoO0GerfS9N/L81s+BFiBIXZRj8u
z8jJN84uHsPJ8ApEpeYHV8vIlYraqb522Ry4mHwwl/P6wcJBCgF1r1dzCUtfpuk3ghN9tHPGxfkL
SW/xM6G+GnZ6ZIxfGPElzxY0wD+lRjXq9WghfcUoFFtujUHs5HWp0gF5dPGw9bS0GqunMGqXbl90
YfJrCQer3ZvUewOpyOTmL2FlxuO+rHt8T4zCscKdFdA33E122GX7pEyHf8o+X6w9Hgn6S6PXzpc5
qltnr879/HVSU7iAE0kNkv+TFuY7A5Y3Fi5BigeWgC3THWpg0MU+p//uPvd2ncUkf672qQyV+Mdo
5tqbOg6udcQ9IHlQMWV7Squwch9cPFJsr+tiM/YGtc/EoXCLpdsJt+RpekPLfqstpvZQSRyzeYxn
LN48UrpixAGvD1+pNct/+rlUYEG4sa55mCVglT4bmUW8KeIl8qyy6XuJLZzfrCkLX8ypM174SS0G
V5UL0b8oEoMYFfH6sU9JkUy5f6KuohE9NWIRzUYLSVYmSJfntmZ8gJHylPiK4SanOBKVNxa6gRXA
HJyGbAsqfQ3xlIrTcgoMyE2XaLzL9aKyLtUWpTrfSRb70ajc5gfYiuF3UEM4ykWmH0RTplgWBIqS
enyB8G8a1/lGW+v6RDMakQAFKcchkNe6/BVLtDhLUoXJI0LF/TEZ6uWJwm2LYXydXtAMRDRTIpeR
vV13i2Mzajl4te67lRse2gDroi4wRnJ62/roZwSiYyAZxDUJp/RazicJQ1ToWuG3UWj8zu1ZfelM
Thh84xx3dmv8fn/bvKMcVqGKzYImGUUkQIj1ODopsblQUKr2BZnoAz1+WjJQas9qxW41c7c86q1W
n2rMOV6U2Jo/u2YR7HMsVF61wKBSSvPya9KXmxhPuWEvf5ic8gJWJtMCu7bOVAO6BpLSmDxOidC+
L0FgaVxHpOBeJgyR7foRycFDvCRYZSZWbxxse6DOnjSlf9t4R/LOW/0UOgwA20iPOF/2apflzBEW
uy7CR5HFFk8cBfN3ZuLOv2Y35b/z3NB/gBcvnjErNAa4YiNuSbaKFYdnq734hwqTMODCXHgIBnv5
nSUI/+3hgsz9fsh7vG8KVesc1MGWwf59/7dfHxBAGip9TYl5Qtl4dRPhVLjQgVsCPy0SdpFq1Xv4
L2LjwruxCq/HkHx/OENXxRLS+jk6I0XgO0GO7F8e/FZD64N2vnStwWQy1gPSQNrlrk+hA3o/xnbF
8Z0I+79KBK99C4tzid0fWVFuzCmvLCrpOUsePsvQfmbksMqLU36OiiRFcJ7zMqMeD5pkVzZ5/pqE
ffIvWraZx5AzOJQ0LM4dZPp925vqq+7OZehl+N6kxw9+SYaMRDnyYIj0vOJVwIWDHUzu3JvnKJsg
RBpE3WYsgo34c/UleV7GpiSAkjeBvMtlQO2VKLDcHtB6Dh/u0AzobceDsiUSfGsVsOJS8VSqbawb
aWNdhUvH2/RF4Mxo0gXhLhi1fmM4dZVkEjskhJfeIKYZV7LKlehCtXeqkGfp9NOYObq0lAm5g/N6
H4dzdogLo92YHL1vw4tgIVel2JFNOWK4unqDU0Qv1NSb0I9Bpevd9C2a3J0xVm9wef3ORQaoGp/K
ZDxlU/W/Ae1+O0yxlGlfon55aUxjt4j03PXmEaG6c9OG46FMsWCs7I1yQm7g1e8kwALa4SfyU9cU
GTfHm8VshsRHzy2OaHgN5q9qsrJ/JqQTjgLCwK+OzAjDKlw9N17S1YUq35ENeBuNcMava6wBCAB5
2Dk4dCncY7XE6cFQaG03pR58un9sbuRFnGQ4XcyTdDoeqwDYmnCglj4I/SFC+NTGVAsWRpID6DXi
77GBteDGe7216xAdQ3iCepoKYHVZBIHOIC9gTtYjrgjEyHA9dVaP8LVTD28VP6+Dj7oavEMp/rPk
astZJULJI+rAfhznP5tc0w9zCqkndcKt9OT64CLqiowp5Q01KDD8y/Awuz0bo5h4m4u2nLMg+DW0
Vb/B3LnGDUsddBIh8gxuFW7cy1X6uhlVx6xTPxmJsV5tREx5xsipCa9a/yfQ3Gw8MA2OLE/v4mT0
oDwaFPlK1uperAWIEpMKW89qBuBpf38/3di6GANISDhBhVRg9a47TZVG1BwbionwAAbFfaakY67W
Wdmf+0vdeNkU4fLSFgwb+Hv5GmYD3lQmlsQvihwtNuj2h65OtjqCN1exIAqBuSD9Wzc6GUcKTryd
+GabzntjnIrX0Oq0j9LbkKhEs4YOk0HTjPr78lnGytKC3CwSn4oMn2C7HRioj+ZGHnLjsDPjhu/K
DUkyoq6KIOJ8HzWKlfqRYdXPQaRaT+oUKg+TjpWvF6nGuHHF3FpQVgQO/ArWXTN9GbbC9FXT3Afo
hhr0oJpEapQwQZ73YJaT4fjhLcHkibE4KQkc5vW8p0Xn1Y1LPfJL9v0uXhDLm5PU+PhrBK4iCSk0
IOV46fJjVWVb53MsL85Ri49Kq59TQ48OQVl/GhLmxvef6R25ubqJTIldgQJhEVbWBJVoUAZLII7t
R5WeRQ9hM9aveP4F38NoGfyll+IIYJy032ajZL3HwHX8H67zCGm4RVgiIutmhX6UvYb8sVhmhFaw
fW21B1ZqP0knObQAWkuNdwzaayzsh7reBWnVMzM1JV2vxMAHbP3cTadendTsEXKZau6YWU/WHmpT
vRfYXlqHdtbs3ouSIP81IMr72dSzbN64Pa43lOwagQYB/46e9fo0MrKOu8QONH9Me3un2C340wIs
KDUhCupos29sqGsqHdUfQ0uyaqnbDcfg8lsvcdThmukuflwqlbHrBiv/FddBXe6qUIyTp9tjZXqt
Ug7aPhZGZWAmnOri2He9GwK9jWw5ZdTrN71KRHBMVRxWbT1h4p1G9KDub5XrWMWPlcUMQBYaytaq
ORmnfUVxyo9t8NR66p3kuS2C6aM9BflGuMHpgEqY3bpk0vWuQw9GWfyUdvTeEji7a709bZyx63tE
gnwlk42WDQFrFaoCvUSxpjZ1P016Y4/DafWAlu/wKqE4H/WKknQKgiGJMM0Fsu5VDhRrJdIic2/4
I45EXmxa+V5HL2jjiW5c25DnSQ2QcAAKRuC43EoOcIiBuWXrk27vcqVPT0kT7Ye08GHVeFUaHeU0
tW/NZ7pBT0vYnmN5uBY33wKL39gn9KUoF1ENlqDW1cutFA34b+zWwGxIsFFRRzQkFx81h+G1Qq2U
MYuyTI6eLp+XnD3V5l5vEMqwnB8NmdBuCpMP01RYhVBAOAbqACJNv1wFZfbZalKr8WEvu8dQaboD
ZNbw45ue6So6sKTlFvpiqzAAtiJqhBLUvuVE9rFwtOJc1vQk7p/fG11DdF+ZNQHJBVbHGb58GFeP
OjNXisbvQjM4Y39QPmNPbeF0n2UvSt7GJ23qrcRDZSc8LpTDz8o4BQ/3f8WNo2fTMwQ+QJJAkrna
HfbQzDVGFbWPNYS5s/QoPyuWFTxp+pBsDPKuISOcNnkcECgmQSeNu3zgWuilzhut/dCcUc8q8j1o
FmMnguQFG1YFqngCRlPRGETURgZteqrQVxu7b/cf+fpAUOtJ/J9szth86cufQa5c5+UsGnAiIjxl
TV/vFbjTGxHg+vJ6F22TQBymfJyJy1XsGl9s2+IiN5tQoe1vOUcR6SrSPHr0HC5tvHF53XoqhssU
sAhMMv5dBRwRj4oaDiOQkiiO9wVyJ/tpMOz9h98d4RnNeKlNA+1jtWcZjNN1UpTc7/Ms2DlLhdJZ
B1rq/irXmxLiFoRtDroUvFv377VBsXMt0wvf7BEFiJdYPyQW5p4RXqsb9dX1UqAauOSovYmQRK7L
zxRnTo90kUpEmSahAAOLzZ3TjcGBPsCmYuF1m4EYKY0vJAGOKmO12CKcwTTAV/tqHAxv4EU0rMew
erDKmn0ydOJrFdTgAN3Gsd7uv9Lr7cEgU7Y2pIyhfLWXzxkUNhJTUd2zPQaBoXaZf8oLyzzdX+XW
25R6QiC9uQm4zC9XGcmg4jKzet/t3O65moxlbzgz7BrbqLfqm3fe+WWqbDLiMUjWmDrD5l6FE5pO
mWEO+QBYtdL3Ga4xj30KHgL9YtV+lgYBZ7rIDmJbQx956PQh3QYnQPkWIhT1p0gn/KrNlADb0cos
jgbC7xsx4MbreMcXY5lGqOFkXr6OeZLClekw+E03ATAx0vw0WKDfsY7KPt9/8ze+LyQ6Onxg3kkG
150Wo+zLSZ/U3kessjhUi1N5NgDhw/1VroPa+xgcWwBBAKUhdflAPW5lix4SOhFT/RRg8JwUbeAt
jThmOYpu9xe79Ui0t5lpcV1wPa4WMyqnd9D2anzc0ozXTgmcUxXlW3H65irYRcDlkMnFWgUmq2M0
LHWt8Z1lnj8vVon/oNF3G9H51k4goaCSQWqSxsyqgx4by9KBbWKV2p12qT39QE0x2Tf2/OX+S7te
yCKWCVq80G/Ip1cLwX/EBB2ZNx+cenZO5mU4Ie6sHnFq3yJJXW8GtjSpLTLWsOjRfr3cDApzSIkL
b/xwCosjOo6TZ4kUwJy2ZAe3j7ZQaLce7b/rrZI/FPMalON5h9jINt8NhC+8vk6Cr4Nl5RsTDyHT
nsvYgkUEQmLSQdgEILFKixJaJLM+JS18qVJtfqUgAF4skdXuGaU/twBhjQs5SOSWFCWNsuV/BUxk
AzHDJUhPKUV1hEt6ghF4byjqQh8kiDom6lqaPNklitYHNr5wdkLNbeMYdcb8PaSnIu3Le/eThq4S
GPbcnH/qdRH5GUzPzFssa/wriAuV272vih84O+uTdAWLtA8fPK5fh6pd2hERV8Xlh62jNluY6+U+
n905FVk07iPC1v7+Tr3uDYMDptVBn43pyhUhqB71MCuiqvBzbRZfZtpub9LCO/SCwVJPvaNmvyvQ
3d/vr3pj00I1xvAR1iKt8LVmG24LrVhipfAZLWOrPiAAuQDRHshNvbbcYvjdSHlBIDBDoiWGwBmX
wOWrDDO9cuvSKqhsw+yJahFnYlA3b6arZKc+gxYXN6h+KglUua6Lej/Fp53eeJkVGx/15oNT0CB0
bVNxrIma3A5FRzFfMJas1dBLjVh8pkYtDn0WlTZ4XUXdSK1kSrE6Q0JGVQZoEiK4jt/KgJWGGYiU
bgovN06Lv1BT+9QUJoDg/q8WmQ9Pd43jKJaP9+wkYov0UU6qZQPj8q0Hahfr5hJlvmUO0alYsKVL
Fa3Y9yjzHRCBDTfy1eu8jrKXzIK8R0IH1s4rlGZMNvBPQNtDK5Jdw7QD+cHZ+hXQRy53WpFGKAxj
TPR50uZsY0dfX2AszgVJFUeZQTC+fNhpSgJYjyLzBbIsP0KQ7k9ann1YLI280aSLQM1NkY+40eUq
hWIvkdEkua8MerxvmrJ6boxx3mgh33oW4o6BkQbcoCtwSeWUmTPC6fFbAOuHLtDEUxwZ9cPHYwAE
AQix5MKgB1dvLLQGZxrahM44VmAn1Zjys9ZE2jGhz/zgdqm7EeluXFxsDAmcpu+kI3Rw+e460S4R
PmvAkd7FZawhq7zcBus1B6H19ePPBhmDWaIUa2K1y7XGMuAyg/Lj17WC42IFSuQY5kExEd3M+Yxg
G0Kt95e88dEkDZGCjSYkycTqdbp0L7oFMq4PetbdO6J19xEauB9fhYSTrgwTUrkVVw2mGHhanYDH
99NYrz3Id+PbICJzo/Vz41J6T9CAcUkF0TUCKLQXdUwack5VtPlrJDTl3Kvd/LzgD/Wi12r8pCL1
cb7/Am/sDzaHxKsZ7DDq0MtvhgUx1+BQ1j4wi+GB3N3cw3lr9kVgfLzcJZMWWFIDcOaTrYUAWzs2
9U41S38QarBrjeI3VnwCgltUfnzTyxKBTh09LnqDq12R6FOGcHtY+QiQ54cBnYBTBq/slCfdFvPp
1kdj+6nka8zTsDi4fH9TEUWzOxnQIqNu3MedPbzaKFNBuknLNPQWrRqOeR9tNVZvLQuHFKso3idX
zWpZzQ11qHNd6cszv1eaLNzFdvPWjQlDNledj6pWfpgRjsobNw1Pysqoma7eajkh5Kymc+mXevop
Q8F1F/Wzs/HpbqQKXGYA++m1SjuHVQwx5w6RvJT3qYxNfm7imSmQo6hP2Hxlf9K4izbmoTc6ocy1
paUR3WnkWddmcDC5KaPLpvKtschmj8CtfRLxoL5C7gmzvVLNSvyQNiOUUAKafh6ceCo9vMi3wAM3
Qtk7mgoSMjiQKywOfDBziker8vtaaE+ovdtPyMx/mAov1ZCl66IUS5CUhsv9qpfJrAxYcnDeW/eh
Fn3xYDVdebgfVW5tz/+uIp/1P+yMuaxE7FZ65dtzaM0eIOL2YKkJPZAiM87RDJl5hPC8VU/fCmbk
XJD84fbKgHa57MDoP9DBUfqhLC0QeQI7XQyMuCtjirZmYLd2qk1TWfrD0FdbZyUqsr1qrDJ1iBMo
95OAi51GY+VFNaafNYn9RhJ9Y39wHJiHgdQhgq4rowauIA6T5egXk2vwbHO9d5R4awh846no1VGl
8BbRsxar+0AXjd1EQzX4JErNQxIB6rTqPtgnqpLvymUTTHjjk0nfQMp4mvLA0ORO+s9OMTvA2EnV
DIy4SdQHHAMeWiPOj05nmcf7m/LqBcqLDtdAbiFkQihpL5dynCHpRK4Y5wydv4yTLsxjpEKl/mi2
sFpntfkzMNbt3Djs87pOH60cWECQdMHGEbvK+1lFctWokkGOXSljFqLARpUk8qzaRW4+Vamlfuqs
qcXpWivap8HoBLjhsGm+zWabbOzFW4tLlWQp74M4wLr9CV8jH5YhNc5OqBY/zX7CiLFurEzb98ng
ug9DomsP0zC5/UPe5H315eNfkh2D1pVUUqAyuPySKoLRA+pJ4hz1ERqX6qx4pgj/P98RmhQ5C3UH
XeXV1qwdGOuEUXGm3ot2RpyaBxRKxcZuuQqVnDNYgBKhBm8Y6Mr6WczAdis7OJuVGp3mMLFfhTPB
886bd7uaaDdkSf/5/gu8OnVyUdmUx+AKBuIac6iHughoBAdn14ymL0rJ2UasMTpDUN5qy18D2wnH
JCo0WcCOkzuvHrBtRNaIqbDPg1WJv3ESHE4gddJvWmEqz0oY5i9Bk0bPqNyXp6xqlFMSWdYpc/Pq
mLqq8n0YtLg/jbHVbpyg63jAD2MH8ftoVyEjdfnmg36O7YGM7VxhMn/MoqR6W2ZrS+jyxqsGTyMH
/hLMS4P0cpVRN9reGWL7HNER+itatO6pp/3/Z0l7fSOXeQ/OF12P95sPdS/0qyWHYLVjxWA7S1f9
H2fntSM3rq3hJxKgHG4lVXWoDu529g3hMFbOpNLTn08+N66ALnhjgBlge/awJJGLK/zBZK0U/3C3
zAlzEuCIjKYWV91w0mpThjoIk29NovfPDubmc4RclnAimummx7+RJ4/4vXRjjEN1+ollqmemWC0c
6CXIfuIpMnQR/0105VatR4MtqM0Zd76OjuEAa8gq8pCta4uo5rZwYAGa4jNdHqhVaVWpPsQAhD5Q
DqkglMA5rjWGz/M53sGG1oMNQ14O7ODkfTsBO6Ww3LtVU2g6e/RGPiq5tHmoHEvu/aCobrnV7Ecj
neYfq2F2KxqjZhK/fcIubS4KArC1GxCfTOv4Z+SWguRWYRCWYgK0aWnkMNym9Moq51APnnabuyIL
ZaLTdHp9zmWmpgS+9t1qcD7oRlkqbKqux1clq/dpOcwfBKxz4ERt8IxAdLHgW99j8L6aZmhS6N2D
8kl//fuzbwpICANvwfO08ViWuW5MJc6uZgZi3Wx6c9dP/96S59F9Qhe1JLryAKeO3/BYlmkWOAsO
nQBhI2vt0NHrfBnlKriWNF/cVFx1aMUw8WN4d9LUW5wVjk2NG2hfjt4QVg0MyWVanHs56nh5DYkT
GeNSw87xg1AVPhoJnvKG27ff64VQsgnlk3NCiKDVd/IrNBCVbSdq5gBeZ3/BP2B89ZYAqQPQYNnn
t9c6ywM3ss+m7MyKWBScrrWUAlcwRj0kS71E38w3dsgj20WYSsuJ7LUc/1krjhU3oxYYUOi3AbE5
/p6WOSVDgCgkICVkbxKnU7eyEF/wKfpnhUJWgvAKZAgRS7AnJyshIJH4eJhpd9Ms8dtGCkKDoz5a
Gg5Dq/E/fLSt8w1wgTKdM3r8WGRD3rKWpnaHmpv1LEU97WprtF8KtFquXGiX9sd2w3CxA3nHu/x4
KbtyU62zg+R+xuzx4Gl2djNRxO4ExtxXAs+FpUj+iK90H7jaT1t9cpt4V1WZ3OebvMusIdFkogoa
943qriRIl5ai6MbPAMQhHartz/+qEKxpgoscrOm9vhjt7eKv9oOfrsGjD4D0Slq7vaCT+5P23pYS
wU0mqp5sjMx3WjN3k+xejXg3+33q3aAy0plhq2vTe6k3zXfgoOkYiVmNH9M0uNZiOc+raQvD9nH+
TGwIa8fPqjbLhFW42f2ySrH3NgJvaiMQhghXvGgsR4YRkdC4u38+7d7WTEKPHBkbwDXH6zo1abzS
GnHXlkP+PU96+0HLjfKpLFf/nYViwZVM5cI39QChM+fDFIFZ7elzGqPShFTaHRS4b2bWZdiSypQc
NNdu3n6y7bo//aRUCButklOIBtHxk1EFJbDU4LYbg78GsW3JoLtdg6BCBae0zA9N0K+w/7gZv769
8J9E42xlwHXb+9wGfieJSNpLT0zkrvezW5jxBGJ6txoKCcBmFHGZmz9LJV6I38hDLc8oMOw8X9sh
GQkux0jr/epkNX6bybhPTPSXgzrIrnyES7ud5qixcbPYan8uvb8OFuVjY1uTRcANeuO+TFL7ez1Z
5WdXjfpNMgZd6KN4c4CpJV7aDBGft1/QhRsGyBPjKfAp2yDkJDGuOAaW3rHnhkFvI05F+Yrb3vCA
ck3xuXGq9NM/r+cx/+B80+hj051Ex8rHMItiT9xVOv5ONTLgO5j+xXPuT/WVTbfF9JNP//dSp8DG
AT/YAu0IcTeVGB357YJ8GHp+/x6DWYUynMqKnvopriNoZgJwziqeIZOXudL9eNW05t0y43n79rs7
R6fTk8V/AxIQ34wE5GQz1zTva2nW4i5ftfbOnEXzHxQ6bFVl10nwTzm64Eu+3tDibygw+u62qfz1
Bit6iZ2p8tK7rDDNg2gLO8xBH3/ykj54eftHXgiewCYQg6SLtN1/JxtKT92p17VZ3PFz9nYDomFq
mhdvnu51XI2Y94rnRqZXhjaXIhm8Pfg65C6gwU52leJdJR1aundLigOpsmr3NQMW8eDlvf2/LEW/
BZQzBQWf4ziUDbTJAqgs2h0z14+uU0C0Asq3l6a4dg1dyncJWRvKCoVPev4nScs66aPEjEwQn811
l03V+mjUQBJrr4IcaCfyWfcbeSvSbt77U77cDhN8vrc/56VDtMmsbCQi7EVOualzkLRth+7XXeeh
Zse1LGLI99eMnC9EIShdkKI2jhvojJObSG9K6JeFH9yV3gLwhWl3ezsw5Nw1FucoRgC0ufIZLz0X
0uJgIbaUkOvv+DMqMeZgyTs4lwCgY/wJcYFKtWuc20vPhRTsVgijxQFD6XgVaDv1sgLxvpsEDGim
zsWD7o3F3Vx12fvcHbV/T3O5xmGW4RfNyzyVdEHFcs5bgGF36BhOX5KCLk9DkfkyIRR0JbpeOnJw
lek6oJtl8B6PHy3rmt7XXE+76+yleXDbov7iYSUS4xxxbalL34rbAoIhNwcl5snuGFArRfuzSGDt
Z+69SrPh3inra2iki6twDZPdQvOimj1+IDyHWqtGAOJ+wrgnapSVfodNU3x4+zxtIfrkUoJbyBI6
mTuyRSfJrV6jxodBhHtn1976MGhBsPN6laKo39jTiywRcSMfqK4dsLOvRbXK/QSJdFv7jEglOpkW
djWj5pKPXjx3iXWba62/q91qvbIxzt7jVhizLzikMCeIXcfvkTIlF02q9Qe/nL1HK0DApmuna1TD
8+C4+R4wrqA2BucI5P14GXdChbgYk/4gSsPASRcBnjZaUrPLsI6qypkpRms9YZSbjzTgRxPwvT0k
cW372u9//KT8EnK3jYlFrD7rHUta8wHGyfwS15lUTBY841xlFN5zvvTpfGPlXgAUP3PRFnx75bPc
kfH9xkAGqueRFZyiyYOmJQdY9eEALB79xyzXTUQevcnY+Ytp3g7+IPaOXrm/7WLQvP1Q+fYVmOT5
x2Z4GcCgIGaTu562f9pM9aK3m/pg1G3wE4S+/b6AyXElrJ0DvemubU0serfoPSCDcvyxMy73Nunm
+mA1sn8XNMLa9frUfQZyY4VuleYBSc4ykl7Qw/++uD7FYWDgHrUoT+5d1UAkKLT+ARx4Bc2q9K68
hgu7kRKDJJ68ljCFVMbxD7Sm0hh0J2kOKVxIRAwwjY8hhRfv25Rf4YA/+Doyxnya8RV4WMx0ugHI
9c8Jr0fpuCEgNnE5btHtNvqrlCh8DOT9tG0OcpDrs1Mo/171mfOvCK0/q/xxt/tDCDy909BRbxYp
m0OueV3cD1r12KdWHr+9tc9xk9syzCJppPzxLjgpGemoKmNKp+ZQOMby6qd5Gi1jpt23zcRRXpvx
phyH5NkJEFjqbHv6UCVquh2pMv85nm1yR1StXOGwwdyTQCNbw6yW0SkONO9d9JERcfxmOK38/PYD
XzhJ8PwBdYBHA+R0zgWjwkDTpDx4paSr73YB0jRXvUjP7wGyrD94TLCRDI9Prp9c+EXrZ3V5KGrc
VUNIl8ZzOS8OtN+6nL+9/UiXFkPxkg+5eS4SII73Y1no0llWxGjqxfQ+gmvVHsnGgtupXccrB/DS
2yMyMAghg4Q4fXL+BFjtqZ2C5hAguG0tsos0H2rg289zls1tAh0MEuAKbN2EU5Dn6NeF17hVexjo
Dv+0E9fYy7mef+frmsS6zZZ8e70/TNSjZIEFwUXTEyIFp4PvHb/AJfE97GLS8iBwH9PA8gfGjIQZ
WUpULFZRhyjVIYZpZ7X30AozwL29XLEAqqZpQLgqTQcPNyVEaxIbTcFwXZgBwm1C8jvqp8L5teSj
Aiohu+BLR8f9vusn53bsJ5nFhtH1SPUlwitCu5vFPaOUDtGAYcqfla8YjZapTdt2aVbre96MsE0w
9xK0Bku9ezJLhotoNBQBYtBalSVxj2ZkHhajk9txIlVz102d7EB6Zy1kP7mqJW6mbn7vDpaZ3FjT
OHyzNnG4MAVb1oe6mvwCl+RUn+7UFABuLVFubRHZ7icV+qPeGuHcpRnUHzF1CbG3qn9U0yiql0F5
bXp35cvw4k8+DMRErG3ROuDVnYpP2j0y7mmGTGjLpYUiPLR5zysqxmpXlewuHCIa5RsDfpPxBTN0
vAc0iot0gnV+0FXu7YIW0oEjdcii9jX+4LksqUf0YcCCfDbZ9hk0kOGhPq0DSzmUpfEA//V2nEt3
J3ql36Pm7d932pr89FVqvDqB6HdmY9uvCRp331p/MKKqGc0BFYI8uUUVtnhGxauK6rzyQtXIkuR2
TR8gL6j7FeXbne0V1i+EDux3b3+bC6eUAT6zKHydeWvuFir+ugVdzG2DepNwTTTHIi0winhpJbLI
QthRm5df3l7u0vcB3s+nYajusR+Ol+tLzYCSrBPkTHTOZqscw6bz9b0mmmvE9fNmpgcmDSU1qIpE
IDjdx2tZVK2r0/fDwW65/0M/8ZYiHmQdvCbragw7v2llc+cTB1XYBrN/owfpMoVUp3psdiA8sTwX
hRdJT4nXAA2enwMMdTpJq9HvlJN36sotfuFbIA8M034TIOE6P7kBGlF5Yyv7/pA3/vyboZ2FRs2I
cB+RS18fk9q7ljecp8Q2mBROJA0LJiOnxNGV/TUsXa0fkrk3dqgP4Qgwjcv4nzEz/Y4r0NAPJeph
d9niTfeGK4Zu//aG2ILySWzYKENcenwmRggnzyzgXm4ydvrBkV5sWYO+99PhXW4Xv526LPYgAK5B
ZHCwPl+T6whOByRIJkGntSvqi31du6yZpiXeE53MwFMR9M31ISlTq4tbF0Pam4KdcOPVqWCjJr4j
kIS2MKmrOklis4Lh5vQO8+SEI5i2AA6Kk/1CfK64q+pumUPbTcWT5uZzfqPX7vJ5xX6pDMVMj61z
ccygjYKOQrjoVf1CSF9fk6JSr2ioK3haA1IAlpO1zFEwj2MbTJ42clP5wwfbqRZQZ/P200tzGl/c
MRh/tVay4v0Bp/m9k9JxDLu1mb6UZpl/83KRrq+Tq+UFt44o3tfg0r8sk50+wanyP3SDKX+4id3m
UVtM+WNtJLm265UIfqxF62aRNSYJ+uL1PP7XJ94whRWaKa9LUQHDcW3xHu7/gP6/s9o/Eqi0XLG6
oR30PBPfU13VKhzTBZiqIZIKwf58GqtwLulVhYy+nY9tkLVV3PbJ+MFKFVr5IDTKUGUpLwdWAiCI
PoPxBFyDV4UubY+xxWp4A35IVUA312eUbkZZ36/PsvLUf9S5HoD3vpbPnq4lYuc6zaRuikmkw17V
s6+ivqgGPlszBFM4wliTsZcK44Z7FdWRavbQscxzi0l5N0xrlPODJvRyJrwExDBOv7RqZJrFNVb1
j05SFfMzlgNNfyMU8v+R0vOSy1fY/hpRW+smd7oK6pt0BFIKMLFL2FUoZ1cRnLnymz+hPx5aheE9
lcWErgzYM57fmN0BZf7Vz3a5UxjfSE+qhXo8d2XELS6bSHVt1kaG3xbGrhr9vItna3SqSE519TCU
ltvEAkcGlHhNqf2msOdhh0xoLuT6xsyiVMz2T5iBVRVqwtTFQ7pOmh+N/EOF9eAOPzYiUBq2KjfV
DuRTaYYiy2s3pCenPXpzsWR7RMNGsc81I/kBUN6VGzNr0SM+HkrCuiX4jyMKI/GE85cuwzTQHj/l
yHNNkSLbZcMaI6YRWYNefijaReR3wGDkK/rR5bfC94pf4zo5Y0hipcor+emFJJhOALkCMo1wP07n
lt0GctINpR96GG5RF6T5g2iuRtgLFx4UDBtFOojsRLgt5v91v6KrOQXLaK8Hmj/Njrp3jUvULuPW
M4YrofTiUuBgafJQ/QBzPF6qsax1GdZKP/jcXY9Vg9hSUAzLbRLgf/DvUXtTyqIVDALgTMoNvdJ0
IINfD6ZZdfclI4RY+Pq4E3U5/vAKHw7X4nTf3170wvOBnaFVyxzM3YBSx8/XNvT3V4LbIdf19qXW
gPyGtLCaz8nSXwNKn4OUPBpytKm2BgHXxCkz3+OOkNWgLwcMfsQQ2twYhDhcN7xwXat+ieBEac+r
4WQIZPtrsoYZbKzfeLkYSzhyqb6XhIDfdjnU2pXvfL5xQUJu8CGAiRsh/iSHqmSSDCu5JZd213xx
0M++R4vQHcO3X/f2Oo9vZvg828OzozYY5EkXafG9MkkSXx0GDOAj22YS3TRVHbZ837hNCeJvr3fh
sViPPBolqW0+eJIJ6AXCGD0tuYMuuGK61Ep3Of6Iu7dXobF/6bnQQKM/hqQEacfJNkJecWGm2h9a
5shLZJqTdk8rHv8sQ8vLZrdwqTPxnoJ8eCzMNLmX3pyjiuAKR8VOL7IqAiRctnHgyHneO7NhHmxn
HvM9wFTvQ21X5scBfVIv1st2WEMnzwWD+0GaQ5yADsU7Z2i8j57dt8iRtxkTnLkwZj1O9E60URbY
zU836Vo9HCflF7uu0dIfQox06QbLbz+Y3iLMSNPbYNl3nqcZYSvV3EYuBp9DVMyaP+8kZtjfVJHo
KalEZVZhnrngGOd6xC9BGk7/6pXG9FpT4lJmLsqy9nU/DzlPWVhPFVftjBMOwOzY1FT53U+y4Vtp
pkOxUytGSeGY2z5+QHZQlLFkULNEkiylDp3Zd1877KyKSFbZJA/JotHgE2XmF+HIL8ugdeJJ+lwE
a2++56VDdNAKV/6a08DUboY07X4ulcy+J22vmtDtk56R/lxJcjDReXoIQgERZ2+r29FWSSYM0Kym
iVBuqV+mFoRPxEhElVGBNQqCK6rVDqlhLx81kDA/JsOZbu12SZKQ20h9ncmXzH2qcARUtdTKfZA5
fIK0X9FK0yZdV0hZB+gEG6sM9F3KhvJusmmUKP8kmrEe5qLYigeJNHM8gWH8KUozG1BuXhGWdKty
uNUtpfoY8Gbzq3b6bAxLV1KMqMwuX7lXVb/T0b360Gau9Z1d1ZkxMh2aGcEvLurItVaKZQPtbP5e
jAEyK9pIRvT2mdgCxulJZ+DBVB4096ZRcHwilD0b0gjS6dCn2RyntE3uqKbyLkzGpInTUqzvJtFn
+F3+D01YgHqATQ0YMHyYU7Gt3isnAw+i6TDVnRECeU0ivZPXoP8XQhnsfnL9LZSd97tGFPODwvTl
obZE9gA1oX+xth5IXi1lDM5ZXrkeL4QyOniADrjxwcmf9g311Z+MtMgURIrceVqnSavCzBftP/eW
aS2AGgBIATqERzv+blqRjGNr5eqwLqI8rNYGW7DRd357d/zRrDvZHtv8jWnYdt8DUj5epvO9fhia
VB1QsJ+tKIAu8YQcoN2HKPx6fQjjeD74muq/6U3dk3XOJgkAJ6BKQs0r3a9D6Ykv4LVsFdpa18MO
WFL7k1GR0karg7BMuFKR1JGtN14Gs37Nf5qiT4c7G2vFb7XZ5dkO1421jCepUQ0PYqEeqSc1iTDH
JyGPxQC6m/aY6tWu9CbcI2TeIZaujclzYlf+86QX8qcqV/HbVl2xZyN2Qwi7OFv26YgLTJhkWVDG
vo5ebGiqFQMgrjgV4CBBOyAihVQYaMBCu0bTPa9FNxwMeIU/3CWympOXi+nWUKa6PKRdMGDlobQB
o5osvxtS09yhKFX9ru3ef//2Nz1PpVgVlDf5zQaiOpUp7Lu67Mbe4kDYhfiQLt7wgI+88wiTcr6S
rVx8wI2AzDCVicDp1A1/o8IN1lkeKDPdfG9S2r/YiPy9oCEd0OIMmq2qudadu/SA8OnAHPNeAe2d
dLjzwpoKITR5aGnTzKHQW/G4mlb5UUsc8+btl3kpo6BgowUI/5n61j49h0lfMsbltvOt1pmj2Rd2
ONLnj5RbaVGX1EsbapYawlxPuj3Xh/5OLnPxqMigIzPXg73oxu62UJn+jXaWRi+irJ4xAphvvcIM
ftilSh477PlePDetHjgbxn3X2tWVL3XhndED2sQxISIjJnCSgFnumPlqlePBxjnmQF1a3FKSzfd9
k6S3b7+yC5tiQ+Fu4GISbPqBx7te73GEnEw1HkyjHT7RhCjLmHKQ7oBOv84thBZXtoG2+dvLXrgH
aPcgSotUISCWU5B/GrhyyeU0HpQObtHpaQX4YqgObqOPH4up8a885jm5hT0cBP8fnsGhnXb0JNOH
zC/t8ZA0g/7DzJ2VWKc1bh4ZzWQ/9OD+v2e2HF7Ldl2jCVfWcSn8n1vDgSZHg35UiO1n/bWwg/Gj
EtmQ7GBFqE+9O7ZPWLvjOt2B/f1UpUK1u1m43f20Gs2zzDTtQy8H8SSNVH5CvrL8mbleb4ZGr31y
MzoFVLxG1eyXGj5l9PZrPr/+iInb4GzTL6RMOYlpvjenpb0W06HRAg/71TplvmxeM2Q6/5gbmhsA
z4YaB1ez/flflXXiKqlblV8cymrcM9tvITZMw6dEOuZdwxjiykOdb1l0qBgwAeoGMoR4w8lyddk6
4O3zgxLpzPUy73NdtCBjyzLMhfER4MA1GMqFIpQ0Av35rU8J6eh0cJIUuFo1rlceWsShy8hV6Zxv
ly4EQpgca7E3qYm/d8lU/ddRFHahjfjwF/hUSJ6b9QSHCrtLTe0Ylqh/9n6DJwSGHuY3k/jNzuf4
ffgFgDsa6BKPw5GeBqSsreV47cSev/XjVU7m2kaJyZK+EFq5xP0bVWlLTg2WFAeTegGknxr3U6Cq
m7c38AUEBTcVs3SQAXx0YsXxw+FMnY29m8mDUgjq5uTsL0bvrvGoNdWdz7D9wbXTGuRoPt1Z0jNu
Oz9bPuvKcKNx1OXNoCvnUAZF8E60WXnl153H6e3HUZcDiPpDCTn+cQHPO3teKg8FOCUA96aDxrCu
dkHZ/7NkPx+ZL0zyvLUBMPk5XsrT5mpdvFYeGhIjfMbkTJtXXdWR3sL9cYbJMoyI/0BgtwN2vExd
W+aQ1OTnNoVnTDdSfK6ZdD5n49ygEZGjjSsCuWMqYjJZG/OdNkzzx35wixuwbt3/8H4x+uPb0/2h
UbC9/78Cy5BoklrWoHhNV+0AJ218h6Fiv5/Rp75y5Z5HSibkgH9hMeBmQo50vFTfU/3jJcIhGiwZ
8m8NkdfM+e7t7XweKWESABhlULnle6dTHtPP+0oYXOz0u7NbynwVWvSz4h5U4q4b1uFKPXltvZND
2yCnlCpqk8PilPITRBsV24tCPrbVHmdzuSYycAH8wtYBlE+/ihuB8f/xWxxxER5aL1AH6DhIp+CR
14Reala37dCmn0Q9zLQ+0tm7GSa3flCzVx9QIe8jXSp1jXZ34XACqWaitikinyt6DonIDK9x6Jox
+gkTrVwfkFNFYVL114xwzlnKpFDAt50AsqYDU2vbXX9tVNkHYyN9IQ9C67wPBXT6LBqGHot2r5cu
g608W977FYbkkaaW6pPm+eMn5ElQniws2krR3BLPdgs1DzZ8NPuv+XBtYfLkXKOghpgWnH8GzKfk
rrryZkuttBDdxPEezHLJnbCDA3hfWd0YGaXR32Cl1EfOaKzv397zF04W/kvQNLCZw+b6T4T/693Y
qF4b3IjjQauoLBNRWTdmJ68VNxdXYYQAqZN5LZTD4y/gNtVSGIMYDynqCXHZj82NM4viyvm9sKdA
QzOm3bCRMExOvjMufGUttvPklAhtWkn+1V56L3YY/VxJci48DytRwqAbBVHuVK5YeIkx2QzQDtOK
RVQ9tWMsca2+ssr5pe7TtqD65G+YnJwG2IUfrvs1UY/wRxSabSOGOoBjlLWsEYMUeZOt2jWN5EuL
QmrnJVKj0Zc5yVckLfq8zalDNdBP+0EtKVDTpo2zeZnuralyX/tC06/g5s+/HKwd9C7AiBCXuFOO
9wcguy6HyoRjsja/ly1CbZ3ZfMEbIruy0Nkgn+DHIrDgeDr0809CYNMuy1JWpoP1Qz9+FbK1UI+q
0JMxy0H7kGE0X+zbqvSecqRSHtJB6+K3z9vZk0Lu3RoJQBABLpxNCzqNBioE8u4wdIUf9oW1xr05
WFFOQn1l+5xtUpYyN5iEBaaINU+eVehaoDQv6Q4ymMoomT0jWiec2v/5gcAjIMqDgBSE4j9WXX8F
kImB5RRodXbwdOnuoZa9erir72SafHh7oXOcCqNBvhndg20aiejl8SYZKzyBhJ0nB7MANYS9auq1
uFnNyB4089LUEb6iJe3zdSmS/WL5y3OwdMsntLuy58waxxJ79gbjOLurvAq3DZX8cppx2SiYjWfD
ZUcg4/bt33x2mLZtzcQSYA1nGPrS8U8usHrM7MTX7hcQCd/RoBo0XEzd7JDacnrG0S5zo1bvxn+1
/iKkg1HeaC8szcz2eFk3mJAlaZLsUFpOjUpSr6I2q7sdft3lNVzUWVdnQ8RAJqKtQ+zdgF7Hi80i
mdPJXi3ylrz8nkG1eFnrmYrcTBy83IPSKPPbZV2SewGvaIzA167Vl2Fcu1dj6E3txUJTx36nsiS7
KzKtakPdXNw6duzKmVDA0TqLVmmgBVGO3qdEVlX3ZCgKffgP5UvxPDk5aAC9gpgX5tqyAFGsEBQD
KjDkDvMfL8HYt6hyPV7bsXUfZNAYG26hpxLzhN0W99JJipek97w6KsZG4LXi5la/H1DVRcG/Wcd4
TqbOOQTLsHwKyKaNWOtc8XsYzeUVw23sdw1JmTPIBX+1QBgzkkeYB36r21HT79IK+RMORG73kZcl
ThmOhspUlJpu6USYwje3k9AF1jlJF3NurB+VnVebrkfRPwizTMwoKatWRFCCnBnpRcyx9iMMJhxr
1gwMRzWP/j1OnckPRjGBs0/cqc0oaeF3ReWwOOK2WDWwGhmtoqfayxi2kW90Q9w5q/vsiG6Vt4G9
yjVybBAFOzdT+We/KdrhFhy2q+8Xo2xxgxyUrF9tlbfDDhBc8knTFejEHj8CHqnQlR7rFrMw3nk/
ZEBXUueHCCbBAYMAjGpCaedG6A9N03E5m+nPEiYBrkP4pqDnpa3YeopKTl/LqhqwNAkG3HiW2dE+
W1Xh7811ML50SItM+wVL4Ge91yptX2ZV+R6btGG/ZI6/L5ZKT+MJIdp3vGn7m5EN5n2nOu/ODKZg
Nyqjfwmmqf5IlWzvgyGvXmo5A6r3vI/L2tb8PFRjPi2uOQ4RwntsHWg1KLsv9n+IHRFo9FV+9ZAd
+9Z6QJB7zPuKPa7pNCMbs1Zfa9NN173mT3int2mWfq5Smf+kcT4HoZkT4OK69XpIyqqlT4GKNiCh
1LfmaDH71Ma/tAKh3SFT0cRmPfgVBoaWO4TFZPb/dVuLCj6t/N1ywKkV1qL5uvpp+pkRbMP/uYBs
tLMaIbJQw9T+3RD0IxZua/eVmar53cYx7ysvLCkYza/OeyvP/HpXmM0EHrasrCoGo5O7UdoZ9mFc
8ySIMmGaN8aSGA0yJ/1c87GmRYT2EDDWRpVf5i8tDRZS6MLWZdj68LW6YWlvXa/Vy12FNP33Kmi3
z940xQyDoVd+6OZax7dugOBHpe/Xy52AJQfmR+n9d83tys/9GsgmpuCjQlk0Gp43FhTFd6XMyj7s
FhA0UdeLgZHumldzlBvz9r5nqfK7GkSeGfm1n/zMisyQuxUD4yQi3xk/GgSTCoNWMT4lml1/dVTX
13t4Ucn7LFtrP0pAKwZPLejgpyDploNZWcYUpuCVTMwbg9kN6wBL9dB38mXeOfjeHyglkcsYRFI8
TmRGK2zgibn4aDdgejp7LD6lM/qUePVksrinih2ynOTeQVrBWSx713IIVSSNUt0V5uDmMKhm87X3
USCPZGnKn/gBOgpFsxQJn6QnJ9oPPFJwE2iym3fUTKWMjdZL33MQlX67Mqp+GtysIiYmCBqE2IGr
d/YilimueKggHIZlsKNuEX445+k07luqozR0utzvdnPu4F3SQjoJm2Jq550nrbUL5TTniDkLPzFD
H6C2u1uIjshpy8G3kQZKjRHoU95yDBTRN/SDHiAgZOXkw9TmhRnmCnhMtM4E2EhfK7/ZJZUF6jjN
EVOr0sKwo0BznR+JnfvvO24B8TiO+fhzYgu92Ku2IoLsMAONhJX3T0W7YJ5j99n8pPdewzeVlvu+
aEfZxQiAFPSrXa1cbswe1GzsLZ5Qj22J6MyjzBdA5ZowuHkBwbdPQW3UXyajxTI9z9r2q9RMYOj0
AZAO6EHODaHECwJ2DeRoCBRiwGVdGEsVWVXeSub5vXewC0ukO0l8jhNzTdJImQGYeA+/tS+jb4Dg
1WaHXli7TdDcCm73TVVm+qtLWD1Y2JHVsaRb+gS+3q7QuafXct8spl4Qb+zuiyvW5i7jtDNgx6eh
DLW0WbCXKFHZigCNcd6VmYhn28cIJtSlp9/oC2lHlE6LwUEbJuulqRs+S1q2qYwxTi3dEKydfO3a
wlJ78mxzwNC+d/7j+m7f0cNd7VuD2NOHvJrpF3CjvN8rQav02VZBa4dukMskDkrBee59b23iXh+G
3wzfXf5Qm/1281sFEpCptZy4bgHGPvjKY1ruOHjex4DxG/8mzz3cT71l1n57YuF/NnP+2iMVanRx
veL3zti0zNJ3aY5+5n4S+AfdLLWx5puZifoPOTw933cqaJwI3UPp3MId4zpKxk73djje1f2uJ7f/
1jt68Zope/ptaMBK9ivIjCWyMg1Egidh1nfJ3H5XZtn8hHiRY3ddw7eHAm8W+8rkuuPdJZa7M5x0
qXdm1eRZnBstNV/Q2ZoV6qhvgXxt5/nZ1pNs2dGHEMathc8vFWjZ9TcYNCyESGYVXTgiXWGHbdOi
qW2sxbPmWorJjlV5P4c1D778H3tnshw5cqXrV5HVHmrMQ1tLCyAmznOSzA2MZJKYAYfDAQfw9PeL
Skk3k1WmbO3bapVFMhCIcLifc/6pxGvra6fX3t9YwFDtTiFLuCdtC9JUI7CRyM1eI4XE/H0bkV6w
E87EOKMyMtiidbkQgzquTWokBAQ4agN021wjzyztZC3g2dpDv7gJMY7OkGgYg3niCwdDrdqTjof5
kQieHLt1L+HolOWNhB9TbXqqQJw9XWOdN43XpxAC/FLAzkX3f4kkhKONqCe2QiGsHq5HDpSbrGmP
VL/o2dc9HU4tSo8+ujYxEH1SKjIevHrw+lgYgzXDCnLtMjYsX3yMuCE9mkNYO1BifX1eeBYf7jwo
47IfTWzW62gxXqzKNq8sp7H0xpnHJU1wmlnPfLlWd/ZiY3ExjA582EiJ1d4ASWYf1SSt+3U0q1fD
LMJo60hi+2IVyu7DZ6TqxB0NYR3LoDKXGHovKUR5PTnvBSSdmt2sWIq4Tcc+S0h9FWdwTJdmS35I
6Gxaj84k0aPDAnc661jk1WzFm6Ep0hlZfc0EbVrs6qmdrO7OWOSYJUF99KrMOst4bbIaMk49pf5h
SIPhtSn94HnhkGH9DyM4qcsIoE9G6VkpT8QiRYxnlY9AkckXE1Fm7e/5JLvmoIHQPhCR1CzeVE32
QRYRSRHeEimICFBc74xGL1sSEHiN1SxakQRNBhMg0m2HvrVx8GG3ROdS7NSyuIqQHACf6ayC81XO
03qK/AX7EkakzfmUO9ZTaCw2bsjr5J2YS6+ChGmmcd+asO7iQen6rUk16cqdGTXdXtIJ3XpqMJ1E
1C2HYKoCaEK6JPfpUPfDeOOO9ugk41DlT57qtIoJWxAyrrAPPAUpLd/acc2DTYG1x3OZh9OZ9MqK
2djKWC8OEKN61+2kyTmYU+FVcYaR69dwcJqbGSKvEc8zQGIy2FlvJENAeV4ui0FiGMGA1gHzWiMp
PXt2N244lPbeJ07stQtw+diO6CS+ViTJRwnHb3rWTJ1f3fSpyx6QD6saEhOd4NeZ+cP9kjdj+LX2
i+Gja1tVJFaKKSNkVgg2yVLjNBYHrM4C86HC+yKnKHi2VVD3hzzVtKLw571169bVcDmU4RLir8vJ
CZdqHV6RRODTEKgoR64Fu+w6WEIDqtckvC7WJALc21lRGrCEy/K2Hkkyjd2pFBPftWndM2R3vo0Y
gYhdbweZtw3yBVk4A/HoVxYmfxi7HhtD7F+so8MYOOdnH+vKYERvcr6cFrnO92aaqS9MQa0LV8r6
WjfElcTaDXoChYpsPWaPzIe0VuIlcMspCYPUu5GgpqCGrbf8gnj0+1Tix4nr9/eGapwDE4zyc1Ru
10zTWviTc8ooIUuyyRsJNJ054VNVUct7VubtZBoSGF65/b5XkORrYWW7al2ixJxL6waYIkyGXDhb
b7BWKjqlT0u3kPvMxFE0NGl447WX865nPvB90Plfb/N/Z+/d9fc3Ovz9f/j3GyMpWWS5+vTPv1+J
9/ZOyfd3dfEi/uf4p//61Z//8O8XxZvshu5Dff6tn/6I1//H9Tcv6uWnf2xZoWq5Gd/lcvs+jLX6
/QK80+Nv/m9/+Jf331/lfhHvf/vtrWPMdXy1rOja3/7xo5Nvf/sNP5AfJizH1//HDy9fGv7urmiz
F9HJ9z/8zfvLoP72G1Ouv4JwHzlsuNmw+ph86PfvP3H+yhCVLItjTjnjD0YxbSdVzh/9FVU0AihS
NuCIHaeQv/1l6MbvP8IMnSEo4QDwIJCb2r/9895/+pb+/7f2l3ZsrjsMc4a//eZ+AnyYcAJFAlMf
TQx4PfPTOGguCndZpIGXYJtWbzkncyMnwugL6A4lE8svtr80LwphWBmXkYPeYU4nS8UNw8rYGwZF
UHyQEjeWhkt24mmZbwcYosB+wTjLpF4C+tV+soIdOoCr2RYeopDMLGHYlqxqKYxsSljf7ZWs5Xot
RFq2MXtEjZyxMB5sAKm7gvl9gXCkCpfYjNYrE348Jtt4wtdJmq57y6TVj0u/8B/r0Q2Z08B+dGJK
MCOpdFBVsWoQ88SYGomkrvr1hCxg8xeMvt8HZz88v3ySYEZQBpmjwmr4gxyKgzJQEEC7/bx6Bz9F
KCelV5yEAzle5M+lnGNLs5OM7zlJzOm0Rq+TlvOz29DJQYd9mZWRHTDIaS+l65z5qarRddTvXeZF
2yFybpw1pRnpJsnuKdaLFUbDJiiLcYld4IuBZhtSXequv5hPH1fAH+6LESdy42N07ecVAvrbDbOp
u32rjdcIKhTEQOcCeUqbWLlxX7bUWmnV/2qI92dXPa5zC2dVhgvHMeYPM1wvz8u6hBG5N5yJwSqa
nl0BtyiOmsmNsYKw9j88tP94MH58ED6NRX//9oKjywtYNo4en4EN2UzObBhet19ce7mGfGie217f
byyd5XRXq0Q1Y/8qcvjT5P0PF/00p+ywhfPlHHb7CL1vDAWI7btKrS15acHu39/fZ0ut79c6kmCO
w9+jl/bPH2hrTiILZST4Gpd1B4meJsQ5HfBjW6PS2kCszjYLbo67NaovK6WyJG+n8i0QQ7VpcsOO
x6bpLtoVKZBPxfuf4c6/vzuYlMDAR+QPutXP706iUhuzgGJsDB99RnVnSq4rE7JSHwjg+c9QiO8X
o7M+ylHgRnxWGosMnB59bLcP0zU/YQVmO13XvzKS/LMVhWEIuumQ7OU/pJTKJR1cOQ4dvLDUPZFl
pujVxbKvm2pKvBku/GqV8/dj+KdT+Mdl/Alg+X5rAfqeEI0u0/3jivvhsfH9oquUw61pXZbJ3GLY
35nlr7IjvE+YFZcBr4eWALWY/4Dmfr6M0l0FF9/v9nlwko23oTxJpcmwItp2nXVWS7HVza1uD4bx
OPbLxhVIcUW5iYwP09hZMtqR+Zuo9AG9QNx2zo4Uvdn6xkTx6A4EaadKCprBpdyZWpAcuE8d/yCd
bZ0NZ735zR3d7QLinQ0vTbqeIAIJ62Dvul9Vv82jk7S+EJ4Xe4yb6tbad+mNk+H+PC3nCAuR1Omk
abykWgUdBFMspbdeV+wyhf4fE5FfLOzfrUl/3j6PmWiwgxG1g0l85iPJaIiMtaj6fQmxb0dbk9Ox
et5NWxLQVYpgSXqnX3edw+bP2N6K21BjRRsyK/C8Rp6Yui4uC6ZI+9RYzD3BQFCzs/6lJ7Q1bklQ
2zFWgT/277eLP33bZNmQCIjSjrLg09ZE3ui0FJaU+yVE6B67GHJzLr8FD85HQ4hrLLaIER9p7Qem
b1ns7/3bG/+7Y+T/1ZS/2Ufp0n/9s277Q015n78U9Uv77aeS8vgn/ywpvb8ewTvOZAheCCP4cr6X
lFHw12MdSXgSBk1HN+V/VZS2SUnJ1npsfHDYAIT7V0XJi7ETUv9xLJCEA5vpP6koP59pUC1xywEy
xyaSsvIz9uYNdY/hXDkcpsZQFwQzNHZcHa3ZSydvfkVHOK7CHx8uLoatMm+fYAHY4p8l6EVrFLZt
Of0BQYI6ss/6g1HM2QbgKDswGGLY98P38Cdlwp9dEA+qY/ENuEgY0s8bX2mNnRPKQh7sCBgO2ldh
XBLpgyDBrNvr2de/ymv4XH1xh9RccNmOhv48iMcN/4cNvbO6nDwp2nCkxSXtW+UHZ2YettfDhAKu
S/Nsx3BCfMs8TpV/f6+fzxIff5ljKYuigroWddHPl45yI20ts+cjLYETcUS0dzXKzV9c5Q/rhatw
Y3yaMHPR9X36RBsiESmYuUo/T+oU7ND70mSGvZOkiv8qvPD4Wj8tl+O1YAdyZKEQZRDw8x2l+B23
q9L9QeuOMMj5OEgf7kZS2eO8Sjmw0l/kQv7ZzeFCBxOKYoNu7lN35WhpYJnT9IcgMsY4zfP8YM7a
2C+B9/bvvyxc0o/fx093x6jCC5GB8Y0RV/qZAQRcpBi/Yc5ThXq6sKvaeMZJpV0T4KH1pm9KRjw0
Kc62c+cQw4A826iS/hCIzzW+YdBnfG2XSX6T5cohHNUVGJUho8DYgaAXNDH5Ouqdh2g+jQ34l/lR
LDvd5fZQwEez6pz5kNVbd1k/zJf2aptdPKLSecKcBk2i2Tm1ghjvWDdVf+QxQnR37kxVuF4MT9rB
4T5j/oM9kwXeznCz7TfEPjTTporw2zmvcmvIDnXpcP5NalgpEzSGj1YObAviG/hoHcCHasX7IgjA
JX+imJowP11BQosgjnivbdLA6Xmy+7TTB8Psg3nHua2qRzu3K5QeuDdRlqEpz6d6A+uvU21SDqvM
r/rAiABYcuBM/Thqv6fAWJ0q1WcTVQ8KeJWGebOZXGRjG6OKomLjwLR4DoOiAO8DIqBFdnqk6vCt
mdg9tyVmukx1JtEDFLdynGlymiA416Y7GFdmuZjTeedEGB8A5AR4hNu2cd/X5OTFvmjGFQ8Ei0Bd
1Injtc1nWWxwBszUNgxBzrZeKUR+6olSfu1T0wNzy7AS61o+EyD4XYH/4gJgMrTNmWEvjd45ZrkW
cAEQ3ewWT1jDGRPSRie4+6kpljPN2MbEDEMAN9i9D+bVmICxZibNO7N1ghKVHGbpsUdUnBOX5OWM
T/ZsFQ9dNATjlwxzTrELcgcjhkwsKLgk5hmQ7/DiCS/GBpnVvsr7lsBfaahjm6dbM8ZhPpO7IMvM
5dXNq74mNbg18Cvnhd3rycjyYtOYjY2lUlOA4uGBMq83INWp97BkEgpcmxf1BKCMQceZ5UGI3oYj
7A/sFCIdRF9xHLINFffSmaLzXIMCbMIsh9ewem4/7qc+yKNTM43wMcjnKM0uh8YJQRJSByo1/wsc
FRAmle2mzK0Z2Ci3W7tMWkcUWBRHWUhFa/YohRPbgAQUU58P0U2Vd+F4jmuGNr+0njUa/I4dXZIf
srB2jWWVtzUkmuEarCCw4WB47YMUkFGSpm8csRsLrcnQrcX46FTo7zZWa09EBrWVzB/D3K2Iox/6
MhZ1GrQHt0dvfzsFmbluZh4PYEJMptwTt3Gci2NcCAB9I3GHKdAaoKOb0dbds9qjh0wBAsUCd7OH
rmCGuDXyFQ/rLiLIBWFWmw1oW0sIUgH5OWb+rcc3bEzMig3xcoC7gp2XG2DhBY9DrziP9F574wPr
6BiN9GBt1Gwhw4DT5wLXW46w5oMzNTrgPoMKAAuh1bCxp8atdy6TbnszZe5yqYaqFJvSxu8kIZlJ
NzEmG0Z5SAE17U25ehXz8qZBft56mIoAig56vHTqxXQRdKO3WBRelQCoBrJxCEKvrdlna+JmgUzx
52hShquBMV5jayK6XTEU6q11/PTVRI4RbujWlzox7YYBE+ycotwMQajY2MoZ/yXg8vFGGOVAQEdq
Ge9el2qxx2F1fRR52YynuNOsI1ZfGZqazFpw3q80oAcMH40acy1hjYBEhjdhM+d2krIpVUnttuP1
YCicEipwr2DrmKtGjZxnIoxx3a00lJrUOUE/VaSxBsJukxmjkzwpnBSF5jGOyLkI2p5cboUnzoM5
qvlOyDy19xiYyno3TnlrXLZFZSD+nCJ5lUcKC2u/iMg28cY50omApPPojF3mJziQWG/+mMmXaZU6
25ndEsgd3W5/Nx7jYxDQ5Uf0BZeZdnNEhMRFNqh8O9tNlcaOgT1AEkwA/nEfuuKk8Gpz3OfrgHco
SfHk9wWk2Z0EGDi1CSKZERW5CtyX3gzziuXQ2nniDGSXxiUuKtiACsaDSQvt8ELauoXNZcPcble/
DRBsGfNDYZTN+1p29StSo3LXump+jvxZ7Dn7mievG9Yna4jQAg0RAcNwgoCq+M40h1YDX2s+cTra
oUQ5ow54PC2+bbxA8t2EOcB06JU2PmaQwStq72xA8zAXzx525M+1I+W9spDYx1XXlzLpjCI14WUQ
Jba3i0W96cZI8yRr/EwkoHLlDQE2aclH2TlQqBDPvttWC8wowmzkk+sG8aVIMw9DrDz07o4OZl8X
M9s6BcyUUahwu05phlsPVLHXunCqc7iLpFohqKrSDmcG3YjwQbR9dW8wvztr9AyTu30Ww7yzVV1s
0gaDgFLZznNT9MajKSP/Ua3eOVaA44UhyiGIXV0N52rwMIcJy3kz2tUgE9muWAVhS5efK0PorTTG
5raHeXLWuOuFbXfjphns7gJLlcgDJbfX66L31cEDj4TwBo+OsW8A3Go4j3ZjbbWT34pQBNdNuETh
1qln7wOKTUmeiUX2bmfNXtJExLaA8qvNuEbNBmZrlzRm9cCisOhHkZfdO7WFk8Pi3TSRHom3n1w3
GYwWjy7/jFvITh0Y9ey4a/BsrEhoO0axObPi1j018CMUcYl0Gru/eoTpNIf2m2FU7rs92hZhGcsU
cp7Nj4UOPrAFnE7daHWuh7Y2D3iBtRuiWfp3b8lJZ9QDhoaJP8usSexA0i4jKYDd0vo4+qnFiuLJ
UNajSIV5WQrspTzpqVMjXMcsLvRKpMqoLONQR8GwXR0YjHHhmcu9o6Y13+c8ie9FPXbVPqwi/ybg
c7nsSMK4Nef8DY6hx8aChfoZVsHZhQBhW6+lkNG5iz5rZ9chg/6ix2w/ruvFuQQeWj3OI1JJIrMi
zKUgQOsAd8yxGKg3awjzzu7SWGLC0xF+pNCwI/7GSmF0Mb7YEwlbU34IT/AEh8CQOh/trV7b9UYg
13eTGnt3a1cDRFq0acuSkyG++BPWFnYmk6pTlRUz7vF8HHCCK3wXqiahxPKehE3Y0QIiPJ277Tw+
iaocwmeKIAkxsNPtXdVU1mujwGoOQzVrvYOrNIvL3MqgT4KzTzeZ32OT1KxrXRKbG8h1v+LcWJwY
7jROz5bED+Abo87BOVmEMz/JionkUwfb6XTuCTBN2tmwAHQrE4M56GDrnIgpw+ILXxK1E6Wt7vA1
hBJllIWMJ4Ilgv0RciQpymyKp9AS0wzW4cGt9hwjmjep4qYSAs2a51Q4co01xcmmAS9RSd/Z/QeG
MdNFmTvOKbWOuHXgR1i3hhdxuBeOW38AEGNSFTq5024jNsmAGLSyuTaHJXqyq4iRriNa8ZimTbcd
ej8HxK7c8UF69OKJ7fY0PliPoHSuphn3QqBtCRsojSK8uVhc6PoRpvGop2Xxhi5zvOmHdjpE1fFw
WTpVoH5umjMk/HBb6fGSNk0rHv+mn75Ubrm8DToMsAmsg/rcNMb0ahU2SM3AmFkm2F+l81kTppSE
kE/T8oXIbaE2hSf9CsM2q7wKy9K49+WSodoMcXeL5wX+8lWdNpXaG5OTPfHEUu1CgxwfgU9CHC/s
6qVP4ZjjniLT6y4FeYJsgLMaduTYkY3OeR9NFoJuo49ukaXh4VIFqXhYwrHHxqKd2l2VuuOZ8mWU
WK4SQ+JWWh+WztL7wslnPOKi5mala+eR9rPTRnkzDraQForCT1FAl48YYdFA2eXy5ShGhB4zVueg
WdAXDDsH/jp2YhoO7oOBWVa8+FQXAXwliqCRAnvOoWBMtva/yCa6wbAMcxNtD1tYmv3H3Eqfz4H+
5zBalLztLPp4hIYJrVPkD85a79uo7U9W2T2bVnrmEHx9FTb2CZQsDG+Chn28rWIjUueC5nDj+9VZ
llruBya2JzDQqGdxCkF/v8NhdYqNsNx7mXWFgwPbTsSRGrTZI566GMcr24ICoeQuT80dvPbYy7vg
0lDDLp3RfMUugs8ji2MFCtz7dvOFSt1Fh2mBRzv5LguXIcnCdGeW5vU6sgF5mdtRBOnyBYFzFVtB
c+ZV7j2xfflDPqF1s0QG/ATBdZ9FVP8UXf1JYYfXi8l+jYtfh9dPaLSx5bbRl3FavLjNqK7TVVzl
sjrjnBjivhjmQ2/jeAMhK7hoGaJtbeD8eNSOSmo+HLD3Wd9WykKD2+cHmQbeiSE9vTfG6q6n7Iqb
Nj8lronvZSzHZNLaPriDhjXk9F+c1t6FJX+b1phP6QA2p4JrGy+VczfkPNjlSJWHAZ61PkdBf2m5
GLnrWmdvvPyyRSIMyzSH8oPJ0LtllmfzkI7XmOZECsZodS6DaNc4ykqQo0DAqIfotIq4JpF18JG6
/NVfJ/sk8HovLkxs3tpapzZfarHFqtvbmGK4MVt9lxUGssgguFhCS10ovBPvVD3PQ2JEGPC6wk63
o6zM+5qphrMpa7hErGOU71tjdE7MMRvxHJcGxFO8D6hGYQWKfV4o/Vg0a59zwQGmsVxqdhhIy3Ea
OZeVVvW90wYTZiDWVPB662toVe+m21iMGoYhO2kRdQJkDsRPKT8O03Q3TC7N4hD2X8fIqy5m2urN
Wkz4ATrVtuyPUZoqqsqkMsAZoi9om5/Yo7ArKeZo6xa2gAS50MQh3kga2V+tbWPEI+FfF0FtNOew
9+yNZMKw7Q1tvDscDrGGrH65Bs0Hj9o5OrHbEjf2hJqOVBLKWKs/UX5wwnDwju77vjfr4DzqmocK
d5V4dEhgrxSmktnoWbQgTAWF8aiGfEuu6vilGc2u3KZVIU5qQ9NGC+exHPGpZDf7yI5hD10Y7egx
ANzmMLpCH9jdWdquT6sm6uJm4TnJRlhooHMEbZBliqpA3vq9zXdg6XSKrUZ3345khOtgnKjkMuNx
cvP0rAZDuA8qz9yNWXYoqoGNsZcTEHrmtjdIVlzYPKEde0F2Vw3dXZ9Xzhcjyh8ivwg3cMSc06Cf
z7yRw5r0WogAsMFvghzSMhOj9g2ez0mWSnFZ90AphsWq61LsSY3sFobS127FcKq2OswCVcqRG4zW
VyttoqfOLhE7Gc5cf+UaJ7KtcDUeRvNtIGBgpyl6dSwtsRxYscO+gphAi2RVO05kDF8mM9UPFVaG
J601tq+V6TXOhY+rltyyXNOI+UAaBps6h9Hl+Ku1qxhgYZ5s9yQMmkcyKP0TBr7VcOOiDKg2wpdQ
bsKw+eqVvNQ89t6hymR1MxKkckHdHyZK1XcjHGS+BAwoX63C9C+tSPl8qGV7X3fR6CdayHpP6C1D
4oWC/0roAfBJMhvP6Sps7mmGXbplJm/tskgPB+U78xvBIhNFNbZ/ZN/4p60t5QE+T7cvanPFRKxU
w+lST+ayIThNP069tOeYOs277j1FLOU45s01hKC7jCFcrBe/OR8rCokEb7tsBeU0IN8ioCj2ywiu
DW80KhIeT4zRliWyg60pO7np2ybHeb4wb1Q3M1zzs7J5YM7mPTeWGi+zZjX7BOHO8mEtet0M6zLe
MWLRWGv5LWGgVuSNGEvWfbvldMKpA6MA4hUzZZs4lIge3wO6gefGVEubTJgU3DjurCzW7wqPTFWs
b6QLaWls1mgg26jLRpngB62wI11683bCEipNXKa566l3HLvi1gKnbkvie303YFak4zFwhoDDbY66
xAB2hQG4Dq7Nhh2i6UCYFjFAo3iFd91CWIXJ3LqxWsmk3XmCqT4E+wFNCo0YiBxAQHm+pvjOblc3
V9FmqbAiPiOtpT4+E01zoofBnXZkTaIPcUUhP2YVYTw3F3rw96030VYMmbbpYWcrSgy/s67E3MIz
XbpJtwlSjOHJHmT+tc8s6kmrXNo6ttNmZjhL84Xp+mI3t0U3dS0dsK7wPnUyLNJVyKAKIjuMy7g3
ewOyqkixw/OR5dsbzxyi564pJSbitp4fjdQf64OrivUGdbVwOHAjOJmDNymcq23PkCdT65VRnBuE
Iu+qsPZAFzRV/84pxsrf+JNZ4/ska6qUYcy7a8dt1jdL+GJKFpGH9UmhhWvuTC+v9nUwQ1+dw6q8
WDD0sbaqz72vXl5qI0HZtNYnjHHhUha5tDF97TFeiFlPZp14YRlM29CcHIefBuJ1GTxx4aIF75KM
TxrSPpxxNj6RVl1cD0K9VkXKLCqsvOJhXQTEX9cfqW5mc2qPn4bnsu2sTHFwTWeviGeBS/sGwt9q
03ikCxnDfT/deE0TairvnhkNb6Jck0DXwVVnMSfdtj3BqzF3faTAYIFjPDBKlDfaGS2DFcHEmqVb
iGUXrGWxTxmiC2bADCBgizrjY48rxcyCNmd1LD86IF+Fu3pSNH07YW5rDMUhBBt48JcW8n1UVeUa
d0OzPnU9ayWmi3eO2rPKe1sJ7K63tVT2lWAe8M5DB4sUdzk4DGtn56fVKOWyCRAurEnYuCrcKDwx
743UdU87e7LOm2AIObkNJ69hyYrwsZdoBtC8QRKOhk6fCL/pvkbM/5JUDI96KUCYqz5IZaKZiwRx
aovl2deeOGS+AhOCYp9bG5l2sPgXvjmxoeBm3lROxXi5ujY0aVzQgNxnfRxJtWPme1uqNka0Xt0V
bmxOhW9v8GJdX0HT8wvmYek3TABs9C3wNcbY7rPIimtUbexV88J4357q5dkLnekV5ZiGITy3iIcw
Rej5UtcjrlCtc2EmM6b9MkbstsJ3No0QJhZHq7mb9GxZWxHVwRsVIga4pgqaG6i9Fey1oRddXLWR
vsXy3EMS5faTz1brT7vJCabuAJ17YFEiJamhXiN3iq3MNf1r/7hn7dOqrOskLypa5T5vEM44s0Zl
M0VzwxDC6iwOWpIaw+1gGuXjKEu7OfWZET7VjHVvex9L543be/YViekhgokM3V6SmRguM9ZdJZVq
GuXRrshHE5L9GBzJ4Isa3ohswzM/LY/Xrfl84yAceQzTJUCeYQuj6A54GLXWNnKmtUsG0j/POdKp
Ikfc1VwabM6X2MB2733wAoXgxLZq+sPC78RBT6VF9PNgf2As4iK9svQ4vuOx7nsnMp+9+TSNiuBg
VDpaN6x6j1a+nMcPWQ/9uJtagYxlxvxGx7Vj9tdS9uYTk+DxlScbPke4ENWAdgSobAzkWNIZLUV2
RVtVXJRzCMc94gBi26qs9j5sje4pZx+xYpyMsYnIhNl8Y5ydLomHoYJFkTdUZ1UDuTHJxopCidkL
nBC82Fkg5ON0V10dOvXGNgTDjXQkkQ0hlphf/WD28PcsxLTGCqRdJJlrrbeYfgPu2PWM5Xi/OkHP
jNeEDmXRlH5UTqm+5GkmH4hjbgp24xxhZGPn/n1XpByKBY/5oywLq0s67RdFnNkGGVhqYpQXB0Jk
z7UdcM45RskIoZ+Fa+8VetUrr8xYeUKW+GbiSzmaGEGt4TN2A+4bQtQWWo3TrjrpWsZRMac4qii5
Ljh31NE0OHus8/1m57mppklzsxe0GJ7ctVDozskwlekek5bwhBvCsl54zvROxk9/l1WaBafBt9+p
6SYzsRd0enG3hOELs/3o3GcUg6Ns20WISaZ5MWH8e2Z7oBDJGOqLDA532Ef9rg61tQ90SPmjLQN7
c7yrejCXzjQeVxQg1gbgA1a8d8R/9nbt0U20VueDJEzjcgzeCKti4zPRdzaGGnlwEQgMR4VOfZQ8
YeAOqcch1eVh1a58mtzMe2N1tUuyWEo+tvQyt23ac9Loolt5+EKhz2azmPH2DMAUt6gPZ//U69Fq
kJ2QNVdShWw4laeslZlkyMBpzhQrLNJkeV4X4Xycq0wqexMq758mjXwXwaut151v9TTNMu+QaXjO
rB7dMjCZW1g0fdcZaLB+qUSffWEsyAeBKdSybJHiRW9ZTVtwN7hDWHKydoyMtbRNvZ0i4tQ35WBJ
e9eh3R32WRm4WAfhEu7s+intiwRHdWpt6U4crF3rZM4ulIP7THs4EzFdLZN/kfeF1U5xVMzFsJXA
m2LXVAHc8taqFyoNnwklRXfJTcq61/XZQmIKvu0T3dFV1FvD62TltbeLUJg+ASf03U4q9C3bDOSs
Z/TEWXbCIbEErHOiR0/pi1uPaQyXpVngDAHtcNZmq1gdX/vcFutGIeugZxkyIMreHiifit7WF0Hu
ETJDSZxZ8ZozbKVcJuXzevFH7qDQVqrQ6c31ve6t4KlRWEbudIN/5BEPBp3g0+zbAzRg9Rg1GMOd
VzZevNvWPkqsF9G1aEo9NIsxI83J26wlG+kJnaidEuOCZ/aGLDOLRaHDubtKUXR8Uwj19W3jG2u0
GxDaFjvk8sazb+fhvHNtl1KNmSsO/QxuFmPns7Re87pzHy0OQoMaUvrZLQAAz/nw/5g7s+XWcW3L
fhFvgD35KkqiLNvb9nazmxfGbtl3YAfy62sw69atlOyywuepIjLPS8YxBBIEFtaaa8ysdv0nmvI8
onxlECekIlnuSjHTOe15kUvbKitj2JR9ZIPGtUlJb62e/p7AEdK6QtuZHuHV03NlsLqPUeIvP2PD
6M0txRH7WdKj2eyrppwlHc6S1BCXQwGSv8esZNPaU0GLFyE0x1FsJ9eySbrsjsdr64HZkxieaqqi
m8nT9e9lm3h5QNs8+YhaSfMHwaegPFr266OOtZrmEsjJ9+1kkyGMYp+LMy1PMTVtz5qbICuMiA2F
OusVMUC3BNiUeTSU5V1UbczYKYyAiMi4zgqhqS0zam6qQms9FmOWP8acIS6Q14nEDNVi3du0JMr1
vfT1KORq4DubZE6dz6aPqpWm3kI+j/Dro227dMavOCH5wm1/qfbvqyxeyX+QVXANQpaMDx99KWdi
FVvXbAfXbG5rw2R/c8Qwf8nbXn2RHveJMhX0W70/4LnQkpQn1rK4kUKQc2kIOJP/lBSspKtp/cGK
9AFLhr5PqF1DMG62mkQVdQNbWqU8W64+YVqZZGmqoaAL/f2f8UrHws9YEaAG3D40XefQUXPtnaDY
PhxEo49PrHJt2wy05pLHqy6AIl6pjv6hmvoMhZAeFev6U/4leCql6azYsv7gWpXTbeI+yh7I/RWH
92f0+k3iI04fEPlxrmUov0+Hcdq61CZd9IeRtrx9C5mArjc/4coWNeGYpskF9+vXT5DxYD0h1ltx
v+cMQrbZnkJq2h9ED76L0qvx3KVw6R26tV7en5q+/vYTIRCP0CC4wrYApZNxPrfcbl03Neb+kPu5
DZAH2eikum7fIuhixAkWNRm06tqd7Zk0vL1sDX3sjtJo3Mf3f8pbT9mwcBo1+T1Ev2cvs2iQClAF
Hg5lmV0Ju/6T1NM3kOLxvhH/wboxHR98l4m4CzDb6QulbrrEcDX6A23H2WFttDtopa1f6PJ4a3Wi
naSdx7F1YZ9zm6VFRNZnsicZhXyKL224ditdXpjLW48Nw3p0XDbNDxgjn84lyTICnyHpD7OiSS+U
ua9193RLFuoaGhdgb82eqPa+/67OVyiqTRTdKxnGMW2btXo6qNMI7qCNEiF3mv6vazsolckpJfmu
mbXo2/uDnfMxSUisGjx0qgAy8Q4654t5A82entepkKpf+aPqOvjqCFCyHcpnceUL+kEVMvdno+vs
X008Ec2VjnmIqjzbVaZqbgzix88XftT5h/PPjyJMZbMFjUPXyekj8AR6R/IxKoxnzwm6QspHmphJ
8xvLHHCTaHb0EI93Vo0QBAq/ve+rNtoPc3rpE37jXZgg1dlq2XGpOp6fM7R7uzZQFJBkXRzqaVT/
pe15eoBn5Ny/P+nzFc2cV6MMlL+0oOlM/XTOanarCY3bEnqUOIK6G4yrgibFC01Eb02IFw10iA1Q
uN7Z4pp6SjTW4qswdQTpyBFeMbFX6c8xAnOI6xdkum8Ntw62dg9ZyC/PhsuNBT2iPs7hEqHop+8R
IZu53OIjdok4+cbjo6vPY39DLovyef2U/3VcAQGqNHeBG2p4I4IWU5AH0MtLsLo35gP6mI+Ss8pH
+H22uZU6sT/X0T60+mL6K53MO/ixUL+dmvrhh9eDA5sXLTW7gOueN16Z00SVzKK+Kiyx4HS3fDXL
+iKYnqfy7xOKRQcdl9ZDWiKQiZ8LcTGDqQhh/C5sl+ZPllb+brb6D/qZrlsMlmz8cRYcXQznyCm7
pzkCdGQXLhpZzsqykmNV+PJCIPHGAkDP5rpEKki0+V5PF4BHiojORlzHEcdl2wXczFEnObJ//628
sQA89A24EJngQKmln44Cv6VrNJnMYTfXxkOqlxJepOFoNxnigQ/ax6wPzjNxCwCJbqCX/qf7519r
2qx6QSO4VCHR/EgeCREitnp4m6pjPMzjYw6iZrpw5L3xGNfGNJoTVjNtlvrpBFnduUR7osBvOPMn
PSmnMJst74NONf9MjZ4sHQrv2vN6bl+8pHVJ5pda7rj6CDw0VKCc/diJSnxQ+b0+Q/416CjkeKNJ
43Q+demTvfCjKXQdNX6fhN3/1rke/kpHd7nQOf56beg0zuE6SEYNL6xzUiEZbjKBZETD0sMH0jQx
8RqrvgnrhhTV+8vw9VviJrJ2f9HLBIzWPjssWj9SIxUxSD+TkxUbgYS2oOv/z/ujvJ6QIYitVlqc
sIiWzz6p1Edl0rqzjiubyMKyrtS10ToObIGy+/KfDMUmwZYHm/Cc4turAZ+8yNZDS2uGrZ+WFImn
fNy6Zm5feHbrJ3q65zErsHQefTkQk4V5uiLIXgyJADcW1jDrNsOoD2rru4XxQyYI0XfwYJ+qBfFC
RLHiwu7x+rVxCeBrhu64XgzOIc0I6J0MMrMeSmxIH/0lmslfCePDOyEaSw5Cf723kSxb77L/2jYo
ewoclWI3LMkEHarFjW4MEGIXHuMbc1k39LUv5p/74dkolnKQThQJo9jRuDXyvN8JOgk+HBVx/BF9
WwSCRKji7PNFX8rrUsLliaURet/JAQw2Jtn80fYX1zaxNEDPRujAkXiOwkfUW3SUZUWYdH62ldD6
tpYy4VrlefXh98PBQeLCADmwHovnW+xUj25lzfZa+8WnGDPlvRigyrz/Rb1+P9aK0+VkN7m8GOdf
FOX3BsyztENrLU3GM43EKH6ND68C2qFW96HVqoAj4+z96KJEbuf3djjo2QRTvPkdJeAU35/K632I
jMuKuwXesDaYnR26Wr66qPmVHaJa7e8wc/BuTBxnuYkU+Ne9P9Ybj41W2rVxj22PT/Ts5YC7aqjI
uFaI3UmDsozIJd1K0xw/vLCBHNGWzFlLaoBT/vQjTUeAWRnI/xCv93mzuDZCLoSmF17P+ldO9zoC
OzQmwC9cynXO2TlhxuVAOqRhNrNnX3eWFpOrTkRAQa861EJ9kCvLSbvayYOrdtZwkpvb6axMKS0a
VYQVapySdOl4y4EqfnThHb2eFahumyY1fK+Iec4vMWxrnH9+hqhTVnV6NYGhqAIUOJEIkNvP4w7p
KUC99xfG+tNPHyXpNuCyrDH2CGZ6OrXSGEaPCrwdGgpU5Oe8WwYS+cPglgcLiwjy2LGkybyITHra
PJLq1n251OMlMPz6xs5/BgGaAf/BXtsRz97oUDgekp3GDkva84/otfQ7W6uj/Zwr9WDpo7prTdyZ
3p/764+CRARdJ3zkmE6T0TqdOzhi6qp5YYcZbYiBjR490PGO2r0/yjkulmfqAbTmu+DL4CpsrT/j
XwfXUnVa1qaiC1M5IdyUrt1ANMzV2uJTedEn+KC5F2ipFVnbNKWIFCJyyH/N0tP0K8cd0dA4FS4m
gZ3Yo6ThvqbnveldZV3Npepf+j5VKlhyy4l3trk2zfjxVBmBhN5BMRri6Xilk4AdLqzX1++MjkAO
L/4hn8pN+HReed+1djZaPQ2BndzSW3Adl0TUyp3FFVdvLxjiOb0QjL7+RhgT60ki+bVh1TJOx5zT
1a2eTs7QL7PlM7G8FlRi9n/opTf+9uRgXrg3vDEeQSKvjTwJGblX4+E4lhiz1oUDd/7tQHvYHl6u
tpuFbR89NJSP7y+W12cCBwEzZHJk5iiQns4vVVaZF4XVhZ3MyisU48Dt0Cejq4wuJeReT402Y86f
lSmj04p7tvoJ6WkT1QqWZSv7v0UVC2BwVfwpIj7aprFjfTg+IG9MVMVBpzsW+YzTqQ3uSBE4EjJM
a+Ec6Xmhqd+O40u5mdcftQ/92ySsh+ROUeNsWgW5/CVNJxnavSq+KJpqgtyLswvb5qtRHIPrA+B9
smgekcLZOgQqqXID4XYoujq+JmQhYyJ15+qDq4FRCHlJMwBysqiQnD4yOnLW4m83hlRRiwNNcsnB
91KUNMXohO8P9daEKFewD3B5deh/OB2qWGLp6AmoSRXZxnNeuuIKcmy9/fgo+Ighz8aXiVj+fA10
yGTp8hzDSKDx8obRelFtKT/oQMQWAWrANkhu6twU2JtOJ4OiZXAbzRtCZEDWTsXQPgoVVR9M1v8z
CldvMlUrJEA/WwOYiwyqGosxdOKaXC1ObVuvR+Xw8UfmckmwGMeAOX7+YpCHZ47lD4jm6/gRuX4M
mnbOfn58FJYx3n/s42sp7vSJzdaMWhL9OMngpEW0JTvjLk5Vsf/wMOsJb68RzhpTravwX0dhtGA0
YqkUoCnw0fpYVaWjbuLULZuPD7Sm57CQYEWTijn7cuo+WnSUiUO4mF58qyHg2WfKVRei3TVCP4la
yOJTdiM7h8R0NeA4nY4paBTyynoIoaXq2T42Ez3bJWXVVLcqro37Ihajezt1o3ACI7eb+OMf7Xrb
J89EO4htOWePsxrpRppoIw8H2dSfACOPZNgv2nz+k84+nybSM0fnRPrn3D2dJj3USjkz06wLMzsa
sZW+5JWmD/slkclDYgB/jm0v+VpDj9hJGfk7O0/9C896fZZnP4LcvUNyiDQT0f3ZNz2OWJ6VTjqF
Nmxg8KtdvUc4F10ZikYkxA3tdO/S9DJduGq8OpCpFJOSIiYlf8MhefZhMO+IL9Mfw6oa45ucJqut
sEfttqd16T8YCq4J11teKlqQs1uGXcI07aQYw8SmfoXSZep+zfSx3nSwUi/Fvm89ztUrjPfJysEk
7/SdVnPeUGLSx7D1veywcBDfVHIGUmD0erNv0pYX3Yni94e/f5YRqbA1TaRzfp6O6qHrBKAxjqQt
S/0hi4ZpV2Gq/fGNeb1U+zoXa0Fm6uxBunmsTKzgprDPJ3RHjeiuE5qkL7yu9c2fL0g+B44YIsR1
2zydC9/CkOZSsv2rdj4QKXhQB1FNQB9tUIlvKyxC/n788aHewcqKGj/eYGcTU+bc0ku0jCF+4Dl0
KyStdBo4X/+TUYiyGYC79TmEpqfcAO+AQ3qm1/jKX6x2GxdFfOFatD6e88dHsel/RjnLfqSlxHJZ
p7DRRJig14Q5wTAZ/vajczEFICN73booOpwvBYUkCQ1mOoRUW+vd0gCgzfXBuDDK602CIipLgWAD
oBWJ8tOlUKxOhbI1x1ACuEO3623nCpJBHucfzuNQBrSo28KxM6h3nisemrzsW5Er3k2f5LTUDv2V
QBdxIVR/fa4BY+TrMdY6Gt/q2eZQyNnu3CgH9aIWx0LiKcle0xALuZYWx+qrF4n7qBwjGjSKevpw
wGMSgv7DqOVawqFz+jC9En/XKCFGcDu6p2MNUsMAoPvC8nulYoEGdDLM2caezQbFQUieIfhki0Jk
NtNURnZnKHHHiOPM3pW5Dwxe9uUmwX6ADhqExQv0jG8fXqL6qn9iw8JwmejodL6pjFm8aTSEOQDj
DX3n1oOPEezz+6O83u+5fNF2xr2IYJLix+koXqN8KfJ5CMnnTPkno9YgHMytN33jdFHX2ayN3k7a
iJcvnNuvv3MSjuQJsAKi+saaOh24k1XZe+bQh+MUt3dOj4GvaebuhRW7PqTT3QT9MPU9Zocmif34
dJQpyaJS1N0aCQH1zBL6cgpVViH6Vnlh5bw1FBUNNHpkziggnQ3VF4s1jTn7PgQr+hW0HiB6h/Zf
jrr30WwHeSPqlaiNeITo886+w8iX40DObQzxyLlNc4T2mtL/1ISaoMeMC/N640WRvEdrQKizOrqv
//1fsfmEZJLUjTGEKq+bfRE19EO1Q9K9vL8Q39hbqFcSSa33DNLEZ98dzVwg/C3uZvNiQALIkm6H
gtbZWqNmfUnmmGth445HXMPSCzXTNyZoOzCNyRiTXKFMezpBMu1O5dNSEALraHZjWc3fzCwD6/T+
BN9YH9wJEW/yGCm1nV+limJBBwfJLaTHf06vDA1F9c6g87rd1vT1fH9/tPVxnS18an3o0tg6/vm2
TycFwtEfC1pkwi42y6CTi2wD121n+PX/KOVB+EfuhRm+HpMk+FqHY8+iHnyuhauMLtN8CprhKJGL
kuyRwCO937XqpqOl8kv+yq/fG/EwAgg4bjoCsnPoKA4enmxb8oyJ3ZCtWtwaq5DZ3b7/IN+45djc
oymVYQzLvMT6Xv+1/iHIKylcbjm+l4fQzn4IJbMAyMGfOHZ21pT+xGqbdkSufGsr+oevcuvoZFLX
lYMG52x0W9PiiRiF/ZkeyL/SN7obKEzzl/cn+dajpBhtwGrkaeK9eTpHYE60XIx8AhkF28DBq3rX
WSjePz4K/ppsWWTiSOefnTVV19cdFn/MRTPja6AS/qGY9At74+vPjI+ZOAjMHhlMyianU5mkn2Z9
VcoQxUAStFlt/+6yQu2jzMoe3p/PG+udobi1ED/yes7TSWkvCtvNBhliz5J2QZOr8gnfX2EebGN0
P5etbH68P+Kbk8NYbiUWmmSez1ZD2glVUxIGrd+42aOfQuuguWCYMaXEyqi/sPTfGI3tg7qWRxaf
7OzZaDotvEspui6Uli13SmBY6mQ1RhWdmX34nKZqS1RH+ZZ/CHhO31oDsMIDPifDrB8s1Hp69owm
VF31EU5w7z/D1xEPYjZOaEjF63d1XsMdsMuqNEXqfqSEgm1iCZ//HgeVId3TcdRmd5UyxO9JRMVy
QYz9xlZCWpAiqCDuZ92c077bVs/aGGPjUHcbeS9EO9xMuJNrL+mYxwFNUM4WVlMTtN24pQ85/vD9
l+GhjK9Dr4HlegT/ayczEt2QxQL1Cpxospu7SIRpkl04eF4vmnUQx6OZhB2e29XpID21+aRzBtAb
CVVCDDfBCGU+PdXtpbro602LkciLQH7lf2HJno6kexMt6s4CxAtc1j7uyLW3WEhcONTemg+BI3c4
vnVShq+2RgxT8obwZzb0tZFybVPMOj/wszG7sHW9MSEUwNRCSBsDhD/PHEhT64zW5fxEWJV/T9PB
vhqnotz9s/4/hDf+fxphnJhnvGussY73Pz4b/59YZqxL4B288Y8Mn7uu/3Hqs7H+n/434Ni1/wtT
VQ4OMlBcF0ji/h/AsQPgmPCQXM0aAeCfzav7b88MS/8vRCcCkSRJQE5ojz/3354ZpvNf3D1IBPM1
cLfiL36EcLwu5/8b0RFOrRUfhJjU5CkxEfqcLnfLTj3MyEw/tDwFxS8am+e+66YvEZnDW3fQjJs+
a/UHlCKXkuYoW06/AgYnw0voD9rdIKB8dbmBcCzoL1d6aGBsccBMsnlmzu5wDU4i0veRWKpdhJBg
3jqR04/7oomusS6FxLDMxa9O0k1YD8J8GLxlCj3luy8+XoSPwvc6us6qyaTmbScefW1p/JDUvnGY
DHN8AC1WVpvBtqW+TXorATy6qPFehxb5M4rYO7MCfTKOvtFN4y3lZoCWgLVTh31mIn864B0OCmTi
nvjR+6HIiS0brZ9o6Box1ttISORw3FQ5ZUcfJpWmQD/SzU/b+7ii5pLOSh/HPjKvleWlf4leiv6q
j0sdPPkUy3rbGUP5YPU17Yvwz26aKYpvdU2i+u1HSD8QP5o7M1P0eBdD0/7yp6V5zGvyUttBb5Nf
NY3eX9ssrnYufTpbr9P9OLB6zGLJm1tDvMMYfNS3DRv6szaN3VermCAJ5sWy0qHYhcpNHAmczJSb
5atxVPmCgw5cPJrEaQJ2p3znzqV369WqunJxGN2NbKiHGG7TFsfcPmjkrB3yOs/uZy+v0T3G6b4U
IvtLr6q2q4YEEUKUSXNjxcZAv7Zr3NLzp21JQ6pb3Y+ap8JNtf20CHnIozynkQ+cX94Bs2prfEI2
06S+9TYUEaCaY/lb5ar4ukSxfj2LwcLWMB73c2a2L9YAnM20x/iZviuavNIlJrBB6rpRekbnLVnx
fJPTWPibSNW+iyyJlduChQs+Lg0eLUkdbwuN/OQmE/KooaL51KweCHMRqa03GP0+bdLuR+/5Wxh4
n3whd/j4LkEFtOZAX0d3RYzXPvSNYd5VeouvW8x5XDT4Ipu+dizcOg/aBdejpBL9daWV1h6QhXaV
VYX+wtWy29i12Yd1qo90IIrye2717kPnzvPfMjVBNFj5nD42oM2WoEvngcZ2q982+jzeLFCqh2NV
i/mbm/fLRgDeczcpcCEIIHa/7EwzKvdlFTdXEE+ugBr8ojM0guPa1Fs+jJ8tmwhWinMWmCbAEWuk
HVvX5nvb0bw/ptffJjAge92vd/aIB5ONSsHuSLnEIy02C48saukSpvky3zrAQa5bpe/02JFhkkTH
PtY/N50FZKxckP1bV4OK0Bs1w03md+W+KqtgoffSzw3olHM7fpkMnW5845fEZ2driviPpj+2jQbX
iH5JMFcbWk4fVJG+1P38JB15jFLzCcrcIzCdz0bSHrIBVCMOrF42hc6Q3ppQ2aJIwbjN0ASUPR9T
XgEjjeVTVWGSmk0v0oXlBg4AESvA9zzWkSU9z75N1+f4MzGtpyQ3vs/J3N86MFDugEtHQWr35n1n
ZL/nJE4pnSr1qem1m3x2jiMmYnqnH6wpoeD5B2lTtiks7diQOITcHa/NnjJwiu5J+PDveARmVLEI
B/hTVuPdYM0KqTqTT9Zc3NS+tTGF2iUTTYU49IgWrFCKXWtnJWkgk97cQQj5VThOhkWh099SkEiu
irrMD2Alnqw8so9SAbwAJNH+MhONtmw6x/dKt7d5PoMQqr+CTfH+aL6pHRxpH7Npeprs1Noh/obh
ZI9wxor4i6Gg93WjH4BogdGQHMdy2VjZl6nu+9DRh10NBCPI2T9BskE6+W6PFSxcE0+wPPtTGe1n
uERN0Pvs9r3zaZ4KSTtfDAa3fEbp9JR4n3D5fcpMKDZlXv2OYDnA5oSxAtTrluLBxup1ELnD9Nkt
IaQ5JU3IQ6C3lhd4dnosAO2iVP6+1OJOKXFLhAzSY7wB3qXdjs407ua0eeDlbpX0DskIkFgoN6E1
qvsMEnGbCRfaTU3WyEl2NTi4DX7LIBbT21baWG3oAQcoORBfJZuhXT4Z7FRTVj8YC2RlrYbcZ5CC
dJ30a5w6X40GyIbPu0oloCya3lK/eoBydJdL/UEf0MwKLztKB6tIzOVvMq1bnVJHCA0N2NVYpWSw
0rvM1O74qB8RitJlxl+LHQdUq3+l57CgISfAmFVV0C0GLeqjfTd6IPiwXr2bxvGm0YZvzVR9ijwb
z5L4R2+mARAUFdB97YazSK8XDxP1lnYWbtu3+uyCA5bO53gYrsnSfaoWlFaZ9mKb1Y0+aZsssZZN
Uo4POYeFo9fFVrjzrkt6QQuqeTXFABD6xYehABAF49CC+3+l1KG3n+GoQAvSXHASaqCKK1tcumI/
OvS6vFGlfasaJwut5g/fV4JFeGoGi6nc66gfqsCOs3yXsMHf6HHRBtksdLo61FPSTNY2Fx1WoLUh
qvuq7tXT4jnasXKszwXt+OC4LQEbkdGWzJy3PvbELPqJ1aOVPutbcAy6LNa49w7ZImBM1U4UKAKN
YyqqmRRAom+6Yd715o+G1oHtbNFYYmOvG/g+0IA2jfLr1NNu3XjWWDi4zOJJXO3HvI0ftZQ9hlu9
Wn6M7vA5qssXvXfuFrM0X5RbKO8G3+Bnj/oUxCKoLu4GqTXaL55UYeOcle2pw/mbMlO3nnnTty9e
gzHpaPGaOi29L8X6TaPIr+dPVlxsp0p/cTX32YIKtIwI/3wr+2aUJNKiKMnh31MEcFVV3vUFxMbJ
7L67jrxfVJRsKvreZ+kc44UTadEPrt6/eG0EYTLOfgxyYdcyvH2PWhnj7GrjuvlKNKjajbRHNs7G
+j1W7jPwN7r0bdA4XVP8dMsiAMQDF7PM2qDr1dWiyZgF1RJuxYDIYuOq0ZxD1ab3Xd48JlnyXGCg
FGmYNroJzgYQ6Fy7+FTJx0F0h0JlW1WCp4OgUyTV04wX+UanvMdK8UNwrcfcTlrOsfaYkWqB4WYT
3jbffFhpY1RfGVLsAfklPBvxFQD6Nk9rKNb93yxqbv2+PUqrDH3pf1NZ+rnRNKbl7fTMtqGh9Z/N
umhgwrZWkDTpd4AA3aa2aJxzNPcYu/O1Dm+3K1eUYs/KxwUzCmshDm0SOYFc9KDBS31RClvwdAtz
z8ZmrrrpVCS3rhYtQcNC3VjTVaqSdtdm7U3mDbCy2MGcFttGB0TEptXkPdCGn1L0vC2rSsnhyGGL
BBRcwawAq6vHWCLPNCYyAI1w9t7QXOeaCNLBMV5owF2to9PP2diPq+Vnc8BHkl9dAzSAd7oxpvEw
CnxjRdpae4v2FYxvRR/gDRCHlAaelQ3C0CkwLx5AHdvDTqeOHwKtB3Rr6MClvBjz3k43DmmJYZ1B
7L0r5+Qrdf8wKYqjVlQPVkJINrGjbIbe/e7LElc9lWydGXBk3CBI1QgvsMNN2z0FXh5yGv+kfIXV
QsFOiVRq57etCKicv+Cu+BAtyy2tdNO2dltu1JHDs2+jP6qxt1o5P9TI9SDQuFpYaAC0Z4MHrNgT
SZmwN0GR+1p2aXqcTAJw1hak/bl7KQndDnHsXUUpEKZRyr1oMOZO6jrALfWv7megryv5kq+sddd4
IU1yiCME1bBhFVzpoF8XpQO4v02AvGe+e6cKL6jrJL+CDtluKI7ewmPwcEtvvqNxwWfawJNASHLr
NXJJfKQgU9SlNQRxDXQZxNDD0qcvWY8LBxs1RpCB7bQBVrpsuu4XjBJatrbRDFHM5NuiFodO5c90
d6aBie041FuL2Kp/cYr51qJ83DrLoXDHL5igrpZS98bgH9JWPU+4AliZFta9/Xt2ruO4y+gxmwGj
T8v1Mqrr1BR/2s4bt6uBAbHZtRH138yOMMdfymvQQlOAEA+D43Y8mJ3d/WiGaOdKfsPYGlRA5fy9
akEITtnyg9/6w5sg4XbiE55Q0IFghmwMU4N1Vo0/vbJ4MOfkRnZQajW2zG3m2A2sEhs/Ml2aPBvX
SI/aom9xUr/qLf0mFWJTZW3YleoGL2sgwG38VDlzEjZ2qjY5Ts6JlO1msuZb2EQAqXx9F+MwTDA9
gChic42tbWd+ppJ5lC72BE667CHCJNbOydl2hHTY6LMnE6JfgIZ9u9jmX1QikIFGGhqTnWPMT5pw
5h0WpqFZpy/SxBIhb4nr2XKHPt8OXTtuLK3fT2utfQDU/VSYsai2XWHjYUmJtT5MPt/1Jk8GLoyl
99V3y+5KTwbIdF4/7WvAD1eg+ZyHlrB7J5UrQWGCFr8Sc1RdicQt90aaxiFeI+afprcNMNPJTDll
cpdDVccHN8HcASdnjLmV0je6EtFdRutsSxRDxhlIr9COieVHv+zCMb+iSoJURJgBLwaby/SeGxXY
00q13GJR9sVBUUG+CNYuvicH96T9NBbcLH2lm39ybhrsGalebIga5N/JGdb7RDLBoMTp/qq2tHY3
NQ2m1XYrtTsF2PN3PUX19Vin2kHDFXCXj9l0NfXLcGgXeGzu4IDwUlXeYempis8kO0xMOhVhY91W
zlfAuvjU5Q6cXfys662TCG+PGMjdz67X/rbZ629qgRMuMGEjenZkO/4yaC07en3efEW15YC1hdS4
EcWsjmAqxjxIXLcO3EmvDkZaRY9ZX3v71NfMwyDi5LehAIID0JdYM5vaVHqHFG42G5qPMSJaV/W3
zxPtDtqLAcsrOio1T7var0qAHfbCAeqD7PdGLNHw5RbEZ4Ol7oksBj+QdWJ9ilcjtg1XGPuocmxZ
Eoc4uc8dM2h1aPS94VsvU6vpP2qT90Bj7Z+l8t1H2OX9zuhyVLCtij/1pnlVJPmLl4oGKk0qQtga
8J5arzZ2Zp3Ut5o/qVC2g8dlCzsewF1rnkHzDxNybtZv7WiPPRwnP4hazBt07pkzWDLfPkbNYACP
c035nPpe8mdaxvF75iiwqHY57mU5Ez1brXa7DKV2KyJAozKa+mPi6zUY0SXd+Nz3QzUmyY+Czb3l
IjYTui1j4R5Gz83vwb5mV3ptd9f+EKv9PCWg26hEbkYds+MJ4i68Xrv+0sbl9MPp+i+d4hOop+uY
a1VYSXMlJcdO+lNgZA/Int7TnIvTABvMwiglmHOJg4MakSMpa8h+WUmdXVu1NU0rHZlvHy015h0u
cB8zi+4dMSwBOYjmOHZje9taTr6l2H7Hz1ZPmVM5odT7dg/YQwadY39qTa51dSewMjDUp74aHL5w
bXIPXTz217Uz1fsFcOdPzdKKLWIHNI+jrkIOm+KhHePoW4ZA6MqJCfb51/jcYShw24KK5uqcgZn2
2UkOkkafbNM7bSaC2UnwV507l2uYa39S+VTOGzOyyj0VPEAuAOqDGnOXTQ1y5U+Z2tk3bhPe7yGG
BDlHU3RTN1a7aeMEVBCm5E/R5ML4zW33zuonb5d4gEsbs+921pjPwUJhQGOT0JF0cbs84qyb3gF9
ZANXdreXUmVfLL+v7jGaL+9wy0aGaGUCJIU7PeTdNN4k7rJ8z3UOPScZ7IdE9+bQyPX52hr94c6v
5+U7R4VFkOxVzjavrWE3JfBMOU6L9LYZqUFtnKWufg9dQzRJ+HrTQNS6t/0Gl43ONJ5bnaguMfrm
mgLY/CTcjgOHSx98Op+2/mBcAItRxTX2Sxp1QS268ZqLC0o1t3HufCdpgOhpy7a0cRX0FmE8NVVS
4DNeZ/tW2N0Oamt2GACyb8esHeqgF3rzQ+O73nKqil1HN/42dvnTYMei1aE+wptblF9m/DyvYSWY
O93WomvX6MHulo9O66ahH8Hedz3iCyMloSOH0npc3G4MDDshV0rzFZfkOmaIeOm/oicaNj6NPdey
rvq1AmYd9QiMmGZnHldIj1iMrOWsP0Wa8FsCaaUf9Mkb7jV6ol9iJe0bWLI0v1Km0w9L3XnbERmJ
E1QQwFCK2KRQaNNT3yooyu1+jONvZpmWxP56qd1gdYzJTFXh/RamfL+P+AiVOzGB+eqnsjIOCPOQ
YORDjIOHwNXyqZR1/kynKqYqs+8Xd609V1j0pOu1EKDSZlItmQG9aR/AZXhkFvjvIMlXH3c/kdfu
ZNtgdVXzvSAD+GKAuDbg1y6ZZm9ogO0OnJPYMRX5re3jbQHwBy+6tJqKbeckzp1ldwOMepCsnlZP
QW9IqzuUraPtClffO0PEjdCvcQktgAHdWq2ayBIQs9hGSploTP4Xe2eyJLeRrOtXudb7kAEIjIuz
AZBTZdbEmsjawMgiCSAwz8PT3w9U9zlkqVsy7XujNqNazEwg4HD//R/yURxHW5yKRG7tvxbd6YQw
7bNxLeG2uYrT3muPo2y/ZTauvFVfp2+JIeA7YxNQkTEELpp9aVshd7iflyBnAnRi5ZTtBiID+qva
TcUV+dC9FlAlMT11hbdZIYHrkjqfp/Oz45EgFUYx5RuspOVxmHSCqcyBWRSiL9adi01AmpvH1edO
JfmXSAcG3Smcx46jF7OMXdI+YkacvPSYZLn3iAvXuu9np0vvSm3GWsp0YvigrdNQG8dlYOLLSZw7
mfht0LrGHaGpVhoPO2ZnyR2fp8MkFusuUYaLbzd/PU4Mw3ApYRbtJ4eGE5Gwh+UrMLg6tmPsPdtN
5pALJfX9Cs6OXenQzFSXuh6vVqssaIbNpGkYxKvI2CGMMM6ki7THmSg8krrL6UD0hfm65c1/MsU4
EFWrl1fmqiwjqMmAAKEkDPxrrA/daS716BbzU/NZ0NjcWh2KQD/l74epl7qnrlK8EfS6lk+I0FIs
dJo1fdwiuw9TwracEA5lB/l2vnKFlz2OZge91M0TVra8G5baarHaJ7qLBZGGpxlGibftWovrtLTn
N3j8BnjXWj2kc125Ickmxs1Ql9NdvBRGWE5Oh4t/kVWEhOetEWwuLR42zlny2ECMgZGZD08YZInT
gsa7811g2I+uGr7G44KX41BBKgkWtaun0L4IYQS6QjoylndRHNdHQZLWzsPP/LTo8F02Z+sZVg2N
t8iA7iPtJrNr52zOREKCzqTtpWl14xyR+s0dZfXrcyaqQGtmItUUyBHl7ms81EDZlS6vpTW3j13d
1E9VrAE5JWJar9YeGC9wRCp2egYKhiTUIa1iMNfbyYlIjYNhZOzLCW1ia0y0ASZ9WQldEHfuLAlH
QOUnhsHoPNpjdWYwbfcGHhEPEzGWV8RLEuUwoh6/B3arrmQtEbtn5nxuPdKf897c5sAER029KzgV
EkwzqRvnIa4iRGmEcA6PdSXtF0US7YH4qeqp9USSHCRI8WcyloXAz9cie8JKCmcNphKb23YpCett
MOHMWWD5ppl6WxPiNv7Ydpm1g8dqHCQA+fyMM619y0Sil9eLAfEpjGB5ZpCFo3lfTG3V3JppW926
Wj04GB6WGAxTh9pPXWWpt6ZxiXayyyQ5p3XXPxuKeC0M6YGSESO/raouvxdGV+9pV4YnEpJ4FHLP
/IQFPZZUTlZhKZ7Y1XGWhXPCrRTgVleZuC6NOL/t8mG4iUwSEzqLJIg8NZPbCifRSzPgBI5UgOzT
XKtvAaU4UL1nfE5dZZSHvF9oBNEY9LssHscnULSODME07nZxmcnAXaqNkuYV+1gMySmlGJ0z+qIn
jsXXrrRpHgCjMJn2+g+i9/rHtSNuxp9xsbgvqDBJqK+SE5AXSXnvemwpNIBOcuLor8eqHXfsDMqv
LB2aw1SiUWXFoi8kOwgema4ZPM0326m45CUgP+429+0AWKbD1X7sk1rbEa9hXLFU7BYf6mi+czpu
eYIL8Z4a1x7QljVhai7EOEBxi79Yk2vkOyOtiFPHLXSwAZmwgG3fuK+SCa7uvzkkHIR9L7Q725vX
m15zjD1qNyN08P28LieNWct0uh5UJbfo55qKhmtq78ibEXdKWx+91HtsVTR/KJy62FnC7mefr2rF
jGF1s0cAtj7lGz+PGWSaBmz/IeYF0WS6LUbSrjitK/tU0elRqFdu/aF1W7CG1mnD3I3L1yJ1u1dq
y3Qx7WW91oj+OieMQZe0NNen2OC91Tt2/ZphZs5rDTkRPtfjl1xV+mMZdV8LLwbUrZJoX4PAXAyT
lZuvNTLH1L9gFzWQR3fWzai4HdUsP+PQcEQYNV8ZLd81zyqkyPHYNScA7PnOLl0TA+gOwDAA9sO6
MEGMeokYyFZ7zu8UPry+Mov6XGhOPbFLKHve86J+E0j78B2EUqmYaA9MYnRgxnpedLcKtS0mOynl
1ww1o+uPmBezTMlkWwQtRMmj5BW0t9cUp9Oyyqtngej+m+2AOxoVi705ypc90/B0TXT7uFNbQndf
dOXV3Brn3FEtx8R+kWaLQbQc5X7J9OgunRpMShuk1YdG4nMZ4KlT3AzQL3wY0Dc5MWFvsa19ztwk
efYqYLI22qK9MdyyClA/xjL7Umeec80D94Lgr9sE8YtJ1hphJr7NzQYqX4CPVto0t5YoZxv3OSbp
LYyz1QnmXgXOOJykVpE+NZXXEwlMrAvEh7Fr5XnMgO+Ylic/ibZxf8C4v6uXl1KxfiESLMZfm5/t
sGMNiSbiUsNCc9rJfpiN+FSjOvfZ568MrmtQJbhHO8UTIRlPTb66J4Wo70RvcbXI+VXghs93z3tx
Hyv3Nlf1zaTKHRDvRVbaa1SWZ7fR/NnIT2QIfFBzea+m9prIwIJLIfOj60X38dA6zzidYT1ejhHp
OrjPi9Y+KXpV29emWXvxCtDQQZigQ/2HyUYxMFpC27difmQgAQUgPN6e6LoRTRRvK+j01aoWiXu2
3Y4TyZ6O+SWdCQSj5/KcQMxpdehMC7fnSuHwvQc6W65mIRGcT139MlH6DivE0GBNXfnipVkfxMka
BazsNmSqnj5s7L0iyAaLpSk0a7DvLpOx3y0Kp1HXw3tdReoy2xMm+PNUnPoKEhxk1OKVnThzd961
+0Za7Izg8Pq8i2805s8DaZr10WO2G3zSEL6reuZHaBVk22qldSQnkSrZJfl9xqvuhrEVbLj1lvKg
29F6M1ILD8QlXfHCGl/UUBEGweY+XLMe5J/pHV1bEj1rjU2DO3ksGnvTZLDINFAa3yAoET9sd9oT
HcBLSoxdfR/joDsdkUTHPlZXGRepYhdHGtpBuWrF7tDzBnh9lOZAjyfib2qtb5+gS68BSW/ZeZHd
cmGiNDFkBEQtGadzXyTT8NFj3fg1qxLgNHSb/SuZd9UHHCFmVkw6CZhrsZxBjksttKzKOhVrnlo8
Fni3akLohB9Y3YVX9fSUi669oNwbPttiIKGTYZWZ3tL77mtT9/PVrOzkJa3K7oxvYMV+eEmtk8du
+lBqJobRHUyOOBjTWtJ5aXFKoRiqgoQkBN7+miKHCTSaDUCYZdIfgOrGJ3yRCDrwFO6OUF298rLM
uqh2cT8b0VUTS9EQ4GG2xZ61Px7Git3tQ+6O6spdHfPacYlsYVAWJ7GQPWo6M/loZtoAOZQr1lFp
dE5sQ9iAlXFxFWlpnQejJ9xrwplcViqLke7QLbrPxBUwEbHDrHhiiPV5zlc7w0qAQjw2TXmvz7pu
+dOWk2esnn5Nn2iewLlFgplxBVHeqzT6sgRuJvlM+WTvAHsrWMkmnIPcM2Bs9q5zpdXOY5674FlW
Equbltn1nFoNQWpCZ23FBEwupMkLVtMOdpQ53402S+9WTNFZCbe1vJUDD2AwSjzyO8fON/dRFFNx
39yqmgrIjm7c4/QgQjtLjYA3Nr+PPSRsAX5eOpnj/RiVLJ6TuBE715mWx9Iaqic7iuIjOcCV73pu
v19tK7ohPqw+Rpt+tHqVZfpiNQRYVERP+p6ljQ8EWFVHkvD0jyahE3cEr/Uhvdf42hGhh7JPiUtd
duQLZVplBzU5C3drn6QPSzfU9yM5D0YKyLcDHawBqMglIgQCuRISilSxHMP6OaNFWlV2LsvMvmvM
zAkd0jKcIIag/TaRG3pSSzWyLzd1lhIUMdFo4rvOTQw0SyXPaJeXPfVAnuKWtLYsLmRC8sCasE7V
7WuCLhIoC954VQ8FI0vd6l9qETkhG2DrorFjuCLXsbxZisY9sVqM97FTfkmi+iGPtKrwa+ZE0Fg+
o8ksBcJXcQEGaVG/CD40W7fYtbr3vcvW9VEZxLkObvpN1k13Fk6e7xjTl2uX1E8CDmL3kVW79iFx
h+F+YQt0neYZcGm09uxC2KT5iZZ5D1I4jekPjvI+52vB2IRrCVNeX9j3s1ECTK1r2waGoRgoHXcp
j8lEwoSFB883zj8Mkbo3n7u4jI/DKhPwKOHtmUOPnkrX42Bhjee7le3sR0G8qfRKlnE5FnkkWLA+
snoSY8loKJKb0uujEGDdvidfhZ0nA916cIoU93dyEEh3aCz0scj4QAhzPbZOIF36XVG61d2gkuGG
jInqWk2JnHgYIQVgGKqf0rxgIzHBv03zpvteaGnyMghrSX2uoGI1Mgl3V+XFE/En+guQHfhaU5kX
4ogYENe62VUTdKI8LjAfb0bnkhI4fkvazLivWyI93N4a3qLGrMM2JVFjNbLyQgRGdMoJwblajJYy
6zn9h8Fayxu5qDRsMG4JtKLURz/reH9KrWCxYdDJTWujb+kG9zIxlzD1cvmhqrNly9Zzgql2m2dn
2jVwGYhP6e/siLjkAXaDVmPtVMOF2lUDqqIgt0cP3M3jktGfROdyNZ1wWDTSB3rppOfcHPOzPfZL
iB+jgvqwjcoxjloRgUlXLTZ5LwCQUGpixeau4kkBzLmF05yiNmmyp3WV/e1iEZRMPkPxSWe6O8TV
2nyMusR9wcTe/moW7dZQEPgOo20O3NnSCc3WcwKnq6epK4BRZHnrLl1zpRWjczNoK6hO3JjXhtnP
RFEPzXnpKnFghY9Vfz5Wd+wI+K26nPUhdKAFnACfo2dHafMhy7Q6CWnDBK/npr4dVspjq0vgV2sq
h9uucbzPSZw4R102fexLsCNyljP1IFvuF5Hrjn3N/mM6er1eDBzydroYsUGOTkXtIOnUS+VX9NRD
yHLg2iM7GsSFaGfIE5t7r7Ft3EW2WFfDSJ/ZdxN7msmqBx9XI+tRJ+OzNkW5G0UbfckKYsZ5oafz
1wq6z93AAO+Geq6RaUeyerMrCb2AUPmtL2hDknV5HAnmmlt9vOJz5DkDjttFCTakfmZXzWsH7QUd
TryCk5pGgpVTH3iMzTti2+rruQQfDNsCmYSVJjAALFq7Gwxm1M0IX2yHerbZyaY9NTnZSX5M/8Nu
3TThSGaxyZ5fuPoU8MCIv7J+MjZC6y+EV7Q9Jj5ononjsmu8tzitiIx3lmb1DoDhHTRNiEJL5OQf
82U0nxy7m4pj5Arjvm2i5iqyGBZ2Umk408quKo5CS71kx7xBUe/Y0AYob6MrPdGRQ1VsfWKjn49j
H7MVo5F6JH5mDTUYtOn+J47x3e/f9/+VQ3FXpWXf/c8/3pP+EdPgS2Bi7IxcA6q69U6Q0hfanFJf
0+MQJTG6QEy8TqkyqJg9u8A91Jx2Z0Kw2FVMnxfXHUh6HFr4iH+PXf7+e7y3Bk3JJ54rbbIPRPvI
IEuSfpfKTh3+yy7vl9NXbizM//9MLvc/J+3n9Bdm+fYf/E4st7TfOL/sBzCLwBMInPpfxHL+jXRc
A8dooH50PZtA9Z/EcsOGc44RMlLUTV6Ed9H/EssN6zc0HJiT6Zh8bIbT+t8hlv+Q2v7fg4ZJMZxy
HQ9hdP3OJq3edAk/6UIsXEoUDOSGXas7sGYVTViqXD4qCLiXtWGlJRVRIPQc5mGL/ng1kpb89YXU
Rykn8/TTdfs3D4z5Tlb14+uwk0ASjPcwjhcbEf7nrwOgSnxZ2oSiXochSNXgXXntwBOSV5jQQa6L
PgtysaD79SO5cFv+WIOTL45fkbpW1pC8Wgt+dG5TfyFLfgkjc5IP0cJyJcggnT3rBV61IjbFJ5K4
u9RvW+zggjYz4XLMXu08Y2UyBGSuCKwO2LQGSwpn1Fc2dCG/j0l3THF2elhWi3jjSMGaoOvFwM3E
rcevVXVtiT4x8Vlzxm+5S/PjIzBpycGyJ7ILJeszv6TKS9Qki/26tD0sMUEc7V8oV34IYN7fVzQD
KH0sPgBn5V8vpNsTOC2SmmRFB7ZPYSCoNQgxg5E0sXjrRXQNJ1uv9QOY/A5CWVm4Byf50IwgLVq8
r5yHqN07DtzphUlp5hVAQhb03Jo/Tlm7EScaujCHoHAeASP/wmLtnRrmxzHgAfghJzU9PCN//fZr
k/VVrHCQa7IxDeO+MwM9S8vf6xXilPhb9W9O26+qit/Pvg3rfRNUW9ARtsP402HTnTVN6EUgci0l
IbMMqrsyuh8AIZ3idXUYzvMG1PzPj7ixydl+uTMcBSR8Gko0S7OgOPz6qbFsOwXZtw1l2RS72iy0
CwvenlzRVJs/W4aS33holSJ+L67uzQJ1qt8qLXmrq6K4WOlSXXJspu8GUytYkCWJuGjKUC+A1dlT
wjQTNqj5D7jUWEao3Nj8q6O1OYq8/wFUM0ReroEdhPvuB1BIVmshSwEYfSRGR04E1Wakc69rj1WM
sglqGjBNWMfI2bNsz5kvJc8ccygdkzufrC6ZAkuQJzjTo8BPrDuQR8FQPVkutP32yrK7+yLvx6Bo
KhUW6Omu2XRM7B08ebBrDdLvUt5mqCfCwSIP+M/vEKX619+HPJUgE6yLcZ/0/uCoYo1C8rWnJlSj
2R55WZ8auvcgNszvumGHLtvuv/jEP1Q9PtEw8dvj01w4Eu+Oe55hazlCQQzrtoUdqQp/wfckzMRV
VXTydw3Yfzz1710ucEHbbMM4/pt6Gg/TdyW/oiMmrKttCOtkH9Zb5MhrzFElwWvwy6W7b5YCrPtO
O9puhv3k/P3Pr++PIv7LAdpiP9Btewa2AthcvKtNQyTaZTARd8a2Fx/gu5tX+VAwFTmAdFFnRaTE
GoD2ZUtGaAM7sJINlcaCIUMObuXX2dpdtNHzmED6vSfZRUBk2JlYPAREtmIcT0IwaEQJUFIUrV+6
ycTfZsvQ6xoCwHPNeizme8x5AMgJiGNMhEGVoAjaTSxWPyBldx/HZGBpEtXoaFRb+AR5GztrTsB1
+96tnjiTGqy4EZzaZAuJCdZ55rs9Y5U2XOlVvUWLcOvmbJ1/7+X+q+H7x486/5/brEfSv4tvZfoH
Fd/2evi92bJR3W3Oi7zvNvclxGz/22wZv6HU23S/nDcIN1sb9i8Vn/GbQx/F804t26R2/HX/UvGh
CjRowHDXwUqNbv7v9Frvn3JsgBDgblI6k//R37/UxiiWJamD3s6o224/mfQZCe4lwTJN1mFqkuHv
SX5x06JKo4a3sdcyXSSsv75oSNjzSq+w0N5kDTIWgf9d6IqYmfnPn+c/TDk/PsjVN+NQCrDz3iXB
UPDQBP3cLtfmpThCoOnyQ2Omzk2Pj59+rSqx+dU6W8a0ntmRfpVnHnoSuDpIkP78y/wqVuQWmqRd
cd91uXnC4Yv0649mp+uy47QjYNE1O7qNHj8SXVKei4Wg57/4rO0C/lzH+KzNzgPhp4PfhuG8u8Bz
6wwNnCEPxscs/LFstDsEb8gER6940cGuzmWypnfCGLu3P/+V+vaOff/RnFikz6zI7T+oyWkHMksH
ytnVjj7Rr5jJfa/b7TVsNERH+ogLoQ+PYb4ao7G7TbjOUFAjthszEeM4x9rRWdFPPP3F1zL+3dfC
rHYbe3WSKN69WvS6VFi2WMhESBDeuxmoSilx/XXJkobjjQn3LGdvL9s4pcMf5kNP/MAZgNJGngFI
/Bc36A9PHDcIIzYAH5zbN4+sXw9DWVgxPENuULUuSE1U1tjs5lS7esFUTNOpimNwjT+/Bu9b1+1Q
uDx7iH55LmBL/PqZfVEstrEKPnNu+gseaTK00WCFf/4pfzh6YC9AlJQ6gAHGxK2H+al1LbBGI4V0
tnYOPb68GfSxT+5rLRtKokBF8TYLnKpOo1E69bHKiq75C0ABz7x3t5qi4pEiwPGjnXVw2/j1G+BQ
ABYd6d0eppotPRBT+hsf9SWi1Dbrhs8jbuavMKKs10Yf0ycz02CGeQsiAEwk6upziXDgWx5HUCXy
pLDKHV3IsO4TZNheGDGb5XB/aGIIORSJcVsadn47qWZKdnFmLo+ArlrztLi9fW9MC+TCAqHqd2gC
c38r4Ixovm0Dwz0pEl6Qz8xzozU7txwW60kbl9ZKfafP2/UokqwjhLxF8xA6zdhh1Qd1pqZVld4l
rZ2ih6SQDcK3LXZYWCHa/Z3K0pRLvMTmroF1mIAvaRJamNEl0SYoa3BKh4Nk27eNmdfPEqLmxVlm
7g/UgKLxvhSVDU3B16pSelnQ1sIp7wCrvM3JO5vQLXU6bUytG+OoCLzVze+Rxo9+GNvR6o+r1uXd
XdLo6/diqY0tm61I3hotnsVeJpYJX9HNXdDiiX0ose1Fr/s8laaOhqw3XifzR+xwlKyvqdFDBrLW
Qcx7Ckm07tup7j9l+Jr2VI0iGbhwmvo0rQLmUGUCkPsNrWUcLrBSDJ8pXrhnG2+S0p9Ime3ZD1AM
/aKRqXfWUtn2Z4OkaoSFwlvwW11hKAar0KAnd4lsCjZOoymOtWWIfYHx/IJacALoLToDcA42BXgY
brcDnOM6R/mA4Rep6hAp2Hj0yJ+kbMD4IsjH0WnBGhkGdmWP31tyFbUPHWXRBkO2qplUDXSPrF6y
Vn4yZIRoFA/0KblLLK3SdjJvC+sDTAyVhNCaEu3Lip5I5AFUn/JhIfJcP1sOGu3ryjHImz5we2YV
KE7G9DJw9chvs3psfzVtYhPjTxW1QSCBabzyvE6x7EiWdShC3Q50wqp3OfCFSZUsesLf54hT15v9
lhCrnL7bTEzBNYbMjN4AItLsKstJLQ7XUSRWqPG2RxknPGWFcze6OZC0AYUIhhLSRCyulNpVHdjn
YUUE0Pttl+vRuYNM5AVKt4ouaE2VPupYOl4TyFBN4YCtGcoPS8ZMaKln7/PCRdMXNTPZtC7kkWzH
Pk1DAejNGRxncPSbCsF2GaRlMpwopYLfsoXghkuTI26W7pp/BmC0l4PXZK3ar3Oea7etnlQ057oy
zp29ujyhWr98U/zjcxZJffJpEXSDgF2o8ZclKUv93JdirVhxwfL1V1QQ+YGC0Y2vqSzhj7mjM8Vf
5hKbpMBSuFQfV1Kcy8PIivYTeFcGBcjuZnGA4JOoHfQUKKULVpyoMUl413arnFgRVD2k1q2OTZcp
U2N0iGMpQYSLaYn82Yln49hmub23rBw5deaUCZKWoa9tpNqQB32Sgzz0h4kaGVAGS+i7POLKBmWW
Geyo8koG9ohHN9JbtCO+ZlVx5eep5n5c4zS9yVndN2wrU401VuIuSLzsNarCZmn0r3lkGqcpXdHH
qQylTIW/7ivJv1Ie4HM0xPXJXnwX1Yga18asdbppYihayAwxO72JY32x9pOS4yXP6A8+WrHTaEf8
WKKEVXRsoTxeMR3IXLikhasCbtpIOLPVZA8lBMnPXWG7t2mZwmRGrzM6flZVxhBM7IX6sK3M9NnV
V/jTEcAnhQxua/XACkm1XI4oItR5dUE2el1Xy8VReV9cedNUPbJdhq5srLImr6Un8QsCpZ6nAUhe
XsN1r+t8380r98Yt4ZBfRkwA5oOwnRSONMIUb9eVef6C07axhCQPj48LgY0OnuhSfKMse+wpIuLe
9nViyK8e23YIboy73V5Pe331Y02OH2m+CUknn0aWO8qw3p9Jsy2jYzuvrTiuJszz0+oUSXVVJ06L
5sQwKDe+syZmBqvSatk9kqeKXG4wBKw7u4ZV5ZmVTC6yFv23WNPL+gP7MOzmRZw5963t1Sv+EDId
LnbX2Ne1OyFPy02WA37LPx7cOoeCWFiN1vueUarvwqrznpkYzT5Udss9pxgAutdaajqr2Bs2NM/a
H3B7q89zu6YdidbzeIbf1mR+0ddW53fjIt8KVmiWP+QDKd8p1Q8dfR7ZCHnx1TuOU41od/E6IwXn
hOPhZ7D8TsS1I6vqy8q4EC1Weby6qlQLUSt0y61DfLx2XiKIti+9wEf10piFyG+gqCbZIc490YZQ
VMYVX7Qq7krjNhfztIZmTZ1ka57qiNzNXk4M8UnbK2LvBQxbI+wL2FrAi/OEYQdOa8pxQ6vpB/0j
bwrUj8TnOPa5atsayw/2YjBE2ilNho9g3FaG18KIF0Naz4bL5k8vToUN+kq0dtMvb4vTOeWtbseY
JvRIrBv4fU01oWMcSq24mvU6HW5rPByicOLYvrQ1772gmWRZnFInJT5azGp6aNs1Xp76xCrna9TC
kbgrjbS7c8YY+hcR4TIFthHWNQu9fEGrmiKvaJIijR88HN2+F8NaNJe2sr0+NOa2j/frWOcKaj2E
7LfImBqEdznB3h9bPIPnYIZYO93ZjdndsQErkk8D4ZwvKWoTdcwbhEBhJMoB0i7MxiyUCY/8C6oC
y3qtM/gwe3fVV1rD1P7Q6zPXmYwRgDkt06HeeVnp3kIfcQ2E6HVM+aq9GC500xvqVm+X/COkeFbK
lt5RU6IoAmm3GixsA0Rt5KRjgh+hLkdQgaR9hPmE/rf23sxUjU9zNpb2rhOee8eTb3whaTU5N+um
ls8BJ78a9bjee7XKbF9Esn1QTaJWZsK1uVGR7dTneFZz/s0cq/hD79lIwvshj+vLNKQ2EvuRFxJc
jUR8WYyEnm/InJwuhF+uf5rK3s52dlr07UNnJdq1st15CXphdtVZbw1kVWnbFyJMjNz2wlxmEAfR
+Rb3qTaif1OWw2yexM6LRlK4gN/u4kGyBbRhn0CCLjR6V2ubk7XwbodY71iYjxC/N29WuIYIRNMm
VmB5UaIHTqzVKhROJtBjUOqmkI4FEa3hjD1cSjdK82OmTHSEMUjEiKC0sNg3ZDJ5zjNCamGap9Oj
GGQ7o2lOsu9ot/Qq2DC6rxOclo9qsD2SanjlwaTpE93meYn5QjFbBQjYTvu5qhaYunVv6B/XCqJL
4CRr8oVRre6v45XubPTrYnLae89C53AYywiBpN3gXfPCeejcr5nZWvUnPMuM4UTv6EHcbaMxplFV
0OBBaDtTWSekDR4+AhglWcsxzfFD/ExrVN1AXISqiMg16WjSc+k9jElmJ2c5ZK4Odrx4Gq4DRRlF
h9UdI5OClhtWK+DqYxnPO5IYkm+WUaO0jwsn4lL3uWb4lrNml2QYp1exogLdpxNkaoFworjxaFe/
iNRoh31TyCzbJ8tcaGELYesJz6J5AwLl7AZyMZH3WvSv1Y5cUzfZOXpuI29Y+uFWARKjS4qKgapq
Q1vk/17Ujl+LjXnP2BV9g/KDej+bO+8CkYkYewj22oC03sE3Ryuj4rhYaCcPKQkulN+ikB9HeHBO
uLamfMVhQHziZWNuXgtRPgVGwhjCmiodXx1Toc7ULA/lq9uxyAr0pbNyH19e3ibSLCF29rnT9nvH
RskZlpXCZaNx5fwVllWB5qRSGKN52468xJdegasjFPUruYxtYEXYg0Iz6HR9t5BpFoe11jhvGuek
w4mEp5wAmL6TvuHlMy+oeHVs3+BtBk+g8i5m5OCiAtVfTr6sVrSOqk6NGu+Azrl3UuINjyRHu6k/
OXr/IpeYPVI1QSD0yQBw7EAWnKZqSsd1Fw+V/q2vShP9dKlBAa1mhRLL6Nt1gZzWr9pVL4T5CbRP
mseI5/gm6RPnO2sSfoGO40YaKIixd1A5NWPnZuQW+6tZ25cBy4WZNIJYJaelHFm+dRqlppPpzMfG
jZceYLQYLxBw0Aa5vcB3Xi3p4gUrrKLLyqoi2ysnK/QrsiQGpvhJn+zrtE9y54R9MWzePjM7Y9vd
d6w7yCfMxt1oNjA75h5JUICHzELB05qezaKBp9SakrwD99URCTiICafc0UW6N5oJxyUiKOHaxnqW
vACFJOi+ZoshNkeRwY1t09EMo6qLP0uFKgx5v5E5B8SI46dRZZoMymlcv5SzGr2Qo5p5/rKQ0+o3
HR4noYZXtcQeXAMBlG05dEcDU5f8a2HZcfmm5e6cn2yr1axj0piJOCbKNiIoN3TX+9KCcHRLfbKR
5vIHNpz5bPznVuy/oPY/DBNs5j+D2k/rl2//xphu+4/+aUwnfwNHI/YJ1BIW0Q+Puelb1//PPyzr
N4KGLFiKuoXdL551/wdpQxLgDwCGAK01Ion4V/+CtJ3fsLizPBcjUSnxp3f/Dqb9665s84aj4YKi
QHQLNGkehF9RoB6dipvIPDkWUcqEgkfCYRbNdEBenO3KzjAeGX6Hu5+u0N3vMOfPtJpfF5A/DOn4
0WD5dP0skuS7/ZEEX3WU6aRHeyjsNWxGD+3q2tuUjErPIgqWp+fXmTRiWoscR8pN7zfrfwuC+/1b
EMENyqcTwgMC/OtPl9M8Yb+lKZxCaA8r6UcG6ux4NVAj2sVrYaAQwQzrz386e0hu3U/Q7/a5jgGM
9iO6E0f+92h7im/bIiwMzoTVT08DPOrFXeTyYUSlvXIfoGDb/cDsFW0U7bTCbYpREva2ow8LVR/2
6Fvbz5P5Ora18UKHXU/HVK3SfoKejcc9y5ChDnXbKttjYikjf0CSPxgXukco7s1ahrIuyhtolEOK
Mgsloi8G+w5s/qb5QaOPdG02QhjKaLijjX0vlkG+lP+fvTNpjhzZsvNfedZroYR5MGv1IgDEyOAQ
ZDKZ3MA4JDEDDgcc06/XF6xX1qo2qU290E6LV/bSkhmMQADufu895zu2zuFRLD5DADKxI767rjg0
dWBVYfGt7lcpK/d1K7vuBjoSb0BbJiayIGt+l8QcmJsVwkzau4cVXuehUVP6G759AjkGM4I2lU5U
iDTYmWt5LwJ1H0xXwelgR97V4gBnJRGUhcMjHcEOIx2APmYEFn3CRv+qtLqHT9Y8Iu9zH1O70vaJ
MIeQlFs8wQm/pPAK7MVrU+68bvkuT+/cbp2cKAPWZHTA2JLkRasshojAf3bB1fih4U3akAnuIQXV
vqj+IaHgkMB1MZq1t+ldvzk6VuW+D4t/BDATcDjkI7rozn+TiuJ8+KMQEarHUb+Mqf2zvnpagBec
oIKpYjtpjLFj+B+s9w2n4r2qqFXOSjXtHbaojtjQsdsZnbb8XhHT94cpgIu44dAE8G0JRFrdK2i4
ZaiXg3lXqNH5anHiM6upurI48cPM3K3BMeBOLVht28W1AfAsPggIXxXeEQrk5N1l38amoSS+cCPa
hu1azkaJuSxRdXcx83WSj+RW6PO+Ksf0XQVaP567jiyHjfNt66K1mYcI8cchHnjQ/HD+doit8yTU
3mlM76zNbUEZkqtZnVKF+yyBdXnJSnhoAO/oQIRagmsNI/aQxpmpk9Iwm3md8T6v5jcvy7EOiK7x
LjgyXWvvtUPQHOaxSLVtKTvjI5g99aNa0VdyyNQCtLut9IH/TKOjh8aoKg76LRKL5pxAbrizJ38p
oLt9Wwj9OludCC/GMr7jUpk8GHIkOFyVNGO/TVCpy00x0dOLl6wVl/Lb3Gi6RfN6ZX+jlC0EtuFE
EyQ123m2XJSbYBSt2sYQT+OgL9VJzAv7L25oRuKtGkDOgRYw/dCTzCKAAGn4jwo/c5st7qI2jQ3l
9u3RvNpP8VviRB0UMTRhXZMGEVVggcwDTUBabi2dj+4xT4t02VqMErZt4eKVzYbKphtVV/AJ8dPV
+kEfYN7w5KZgzdoULA29cmLgVwQDSQy/2RxiOv4DTSDkXcsv0CsuuPKxDX7MbmlVj/OK+jxC/Og/
dU0yPQ9XyzEKmZlyr1EzOjOOLVzjLEe2MjUyL3/xQA8F3X7TSX+OVjeiPML8AMlOZn6wr0urOQNh
9OcwLcylYpEvevdRCQ0DF6yCRY/1epm9I7ujhcySNlt9IvqoZyzicapFWT/VkSJyoIrcOjDGp0Sa
pKVPvchOUlJfIz+pmnXDzNNEkL4MEhILErgtYbbTyeqb7OLAD3W2mutj27XpcGdbR0gcnjTblghJ
miW5kjkYqwHFw4+lcCTT2MJUj31T+sPGoamtH2gIlTQz1rpoTjy0VnIz5XTSYjqa6wWM6VRRUF79
dUMzB0R6zfUCLCswpyNIr7WIbHORvwPa3MilZGbc0ZRxxp1mg1GLFhagD320QdCMuSueFgx09acw
HfcWzQ44pq4aZA94wpq82LO98c2cC+kfZQHGdOP6KQKd1NKBUXl1sexBUTQremQGaei7vfrDs6rg
oTW8HuObHmRzKJiCIqXw5jds0GLYLH2VxVqZA08aGWVt0ElqT46xmvcaFvV2k9m4ZEsCXjJUHjQS
4F4uoPG6PHejdp76PY9QIKh7mOAfR1y6cifTYlYPFfax9myIclrPkhw8zJoCthFzlxz/oen2+Z23
TE210zoPnx1mjbxErGdhJVyGwr7ar4TiKyia5b4E93mngezpNq0QVnVghhKwMejXeBdz5saJsqnn
UmutabU7FOgMGgZn7iba+UtyRw60vJG4XNP7YcmTNW6ZQ+8kb+SVdTO9M6uqzTGZQNLCR5ghFxz6
F7tdD91cz8AFcIkA2ZFD8yIg0AoodUOHCF9iHXXGvH0qUgsZXu+CQ20xKoL7CLq3TtH+ogg0OiMG
K7EChleGfxmU6HGgsrRXlk4auiFvax24+c+gMEGQmAybsi0KFvWjhJxxT9dbWRuZDu69wj8KUyiD
D7KbbGy8UeeC7dhpRAuakaktACKsRTGvy51F3bKfXg8+o2t6p5JhZbLtuoVBwAQTCVBxOcuenC2s
2Divqk+nYqeICMIggMVhhSGj1fbT/CARcsiT7jd9doT9tfCX6L4mv0T+pFeaf9sZy3yhs5TLk+/L
MttO42ANWxvF5npsAfDu2sXuoF5UhpRnTKLrGspG+skp4BTYH3pMXZwLbLv9VLM+3viFtsx7Jadg
jFajc87s2FMQd73y3kSJ1zha+rXXuMmNVb8dhzz5rXyU+yeVt7Mf9Z0BFMWVSu+2ZUGoLsuDMf0m
pT0tbvCfVZi38PaqyFQcYDdLZjBpZDKGbMmWVRqW7vS7Gbt6g9l7/Bg85y4ThnZqFZk0WHr9V9qw
obkYPwfbigPEpFf/FiYDUwG+CKj3aTNXIX2T48R4bo9NDjJ51zFWcGka6iGlKFuiroGZYpggipu1
6v03QuSSzUQZ+2VmQXIsp6w5iKm19zSQhiOufMwc3SQ22GGNW6spB0y2tYyWsUt+aEFV/koRG+Dg
pbl5Eh2YkdCDrXRjZ5XxOWR1B3YXrQHQFnZq0IlbE3vPK/1q/UfhiMskfZP5bMl4sk44I0zGeFmD
/pYDKbBgUd0klvXaXvu0VX194jTBQLYc0P0rYNDFkrZhgUoeZOOAXMxcjjDy9b1KUy9ayGDcVNhV
9pk+5CdvIGxRczW4BYGGe8WnJV359R3HoDYa+kJubd2/kJjNCaCfjJ2b5piRg3NHEwAYWXl0jGZX
ZqnYLkvnRH7V7KEe7Bk/nGwFoE3Z04tv2ckteLoBpyG0PntgebfrvoitWQZnZkZqy6Bk3LM8fKmg
LXd0g177NIhwcCZ7HVaL3gFDdIE9zMbY3pVJX8fGnB35meS49FJ8pGb50qaszvgOzF25ZCffYQaV
9ds+qB84IGPF1PSHBPkZow5nn4LzyDeuzTZF2uSRQaBiUM0gPr1iJ50FwihvIoSn6B4TjN0QfYt7
YQBNzQa0u3yDCTwMo7hkKywDJrwONmxtSs6aviYoOCYZ8igxAkLatG2kQa9NiHsO7jPMonHCPGoO
irOf5rwNRjadTGBeT5Y5uW/F2mS3NMlfnXV07q0MI7ry9StG2IMqaGv3pqXmCMnfk4EilEGuC5wF
j6++eC8ejVsp/XpPFTS8CcNuDk7t7rIa002LqfSIN40p1oSvbyzXXQdjpQuyX6ZyDeiusMukudMG
DQNXIl6GRl6tOl5wVmIVO+xZFq614bzOsKkIvmeWlF18DW71KOZDgmmI9lBQngP902cu0pM2glA7
2wtDPQnpstHxWkd8h2Xo2fWt6476pveNn5xccBZVE3dfU8/uy4A7usCKFl9hgY5IxM5t0hk1ItSc
AaIN3UXOIMPJat0spB1tbayqti52Xbcn07cfltW7MNNXu3o13VsMyf67MzEnmdzF25JweeIeVU+u
LG8QweB+JNE2yzU0ZcW5sew6DkrByFKvrQ0jgeXQwx47ANu0YmtMLxVGNTWMSyTXaasHBrLPrOxo
7lQpqT0BWAXbvmjmsivzsdn3YMlPukWjcMGR9+JPY/qEmtnl3BhUL0vjmbeZN1cwZRbPvs0yBWlZ
yIxBlGs8QJAtYy2ZjRB71YoIB1Y5+vFmp62L9ZlYef5c55ylmFj4Nxh0k0gL9HKbrNNzBa04FoEQ
RxQYxxb+G1SaRD0IEBHHKVufdNy1exLQvV+zQWfdlbQAhNd6cTOiD2UUe7S70twklZYfm9K09iAD
0thDRRHCq0tT6pqsfluF/rh0k/2kLLY77MPuJmH1j4rMfZKekV5g2SWsYoRAoGKookQfZhzReRst
ZfKMqefU6Xm+XerCc2hmTk7GE0lbAOWR+ys13eS8soCfLL+m+BIQ+ZBI5OdayZzkLms38dWE+oQX
uM0sPfZcFeEv6/A8apJNmcE5rjjjDpUTS30LlQJYQbLLg5LJmbKJoEkMCwvcsjZHY2GaDllfG9+8
IB0eihQXr5urAhjPkGxsS0tP9lJ022EuIF1qeeQss/aUrEVTbizVOO+eNz8EcMjf0CqsGcWlSv3i
dsqwGYY5B98xQvl2MFz92PLwcCAHjj8Huh4yFXF+enzN59HTihB9bnPOUHrVYeP5UP+stN4aC174
znfBqkOEfMJucgMA1wrRFjQ485AcryOngXVNyotUbnN0azdCKe4zkKNtsRnpHNxZ1ujua5127eJQ
EtTka52yjGFkNw9fveL4YDJQi7H9Q6jLhgmiATOQssv7MzmWH2BVk83Y6gdvsPeNbu1WUWzniqJw
I0YZxEmwimPutOaxarhd+xmIWaQj2J9pJli0nqcRgdVjhk2uB7soaLzfY2Xzrf6gMVtn/j3r6B8u
OczwAB4S+gN72VGfyaWPjFTCqUKEbTK07zHudRrAJ4BWVMwMlzCKoSEDr7omOcfneKrM7CrmWUT3
DnFBjS6U2sqxUwyHQ0YMlba6wt/qFg1ENvO+xeW6LYaUdv6HMRlpcG/33Y9hwhkd52bu0BYuVn7K
P0+6rpBt6s4oFaM4g7MoIJqetnWg5+3ovTCCM2v5ViqYi81+Fl7vDoegUtLngJTLJq+3AgGUNe/W
1TFQToyuBUxy0ynmDCud7T7NqyPTPlKDVFTD712xCPjDbGnb7HuSXTDvdLetUbWvaS8SgPRA3KyM
UQBgCulvGVgZUTclTtjbKVbJRO5QYn+w6eJkRI7xKLtiBB+J7DZGwA4Xw54n+u2Qp5yg/UKILfDG
c017r/vBBCOGud9uJlDwUmnHAvd2XFwxvnbHGGZcCxvGL+CFjjUAbKNu/UIDI2OwBw3HDyCQugN8
SVpVxZTQGEH+Kwt0MJmwL7XT10TUgTlKM4b9uQUucVqRmhiKSS1GYTesU9cHyaKjapocnFbB4J7k
audIujqd5wmNajhX7CSDOzzkqrf4OP0sfvqk061hMkgovf1su3EiOmonqAXFXUBs7y9DSwpA4eAD
Ottru1h2msscf0afEOmmwf2aIk+pIo2O5bqhk0RHYrkybuGgegA7aDhyljACgdYkC7Kdk2M5jsTi
WT+zHFVUhEQkO5p8tRHDt3RDJAY4Z2+qfugMnjZ5Juebrp/cqFqX2xkg6WFQ8ndXuxsyNdHmyHFr
1wiDGDXE2bx0B6vppxhBaoZsqV0f7HVK9gSEpXdNIocfWoZfRFacNao1uy0x63K4mNovog3SctNP
BKHJYTTgZGmXPEcKo2Gxi3qWoe1UZecJn+oWi28kDb05VmAodsHI0XbTysqLiNahlQU0zrvozkTc
YKdZYQqL/LGzZveNEX0HeK2yDv3oXsnOV9IEaIpjn5s/hRWIg6EYytGG/eHW63lxkDJdxzFypxfd
gzXhg3ewut/o6/jFfKbBspC2h8Gzu7js/f5g28u+aIz5oZ1SP8x51O+gk7mHvAzMnXDFgt6wbd15
71mWBmJGJSqaaGTcA8YAgc3wBii9i0YAAW631+qmDjNb94BJeww0bS954qxYHFzQW2loau19N5oX
Em/GuDLK+oF4FY8DTzIfK/gP6AXbnKwEtxaRlrr1lsCKFOYXk0b/W62jaXAC6XBm3hmIInEbSDqS
oylsf1fZwYTpAnH0bkpUfpOWvRbXhKQ+CrPCbqf3BZ9vlIDtmnYis0OOvzBFieeVSPCdUwTwSrxv
8ZAzledW85z7WnEeJrywe0QDSs4qsIAwyCGg09Yw5Ib1wIhgp4Obz6AsFRNhLjVGEeF2WxkMw7vS
bbiDNGv30FMoDrR6jZw5gXdKifhZUGKcCnU1DelOtht0ShDb0HXovkm11YKVxZ801J9U7FdBVPan
PAooNVopA/KUvkdRgoYKigmTUZrJceKJ/pZsKHStvP8nehtz7FDhvw4uTUno9/Oz01yjyEsFpVyD
wgcbYmYvzGCF4xOc9wad6HEyiMJATZKEAZqr50WHI1LxHMd9BYoEu5G96+euAwdZQ6bENwAdneLX
KnPj01zlV9pzSKZb3DgRRO/xEY3NZdFTTMZruUTEIqpz0q7WYYKIicKHo0SDHXpIl5R0FVhaRWG/
MHBoN+UKkFwuHPIhCyvOcezAPlmROwiv5k3dD+s+mX0fhP+AUmfFzCyR/G9rBJp3c2qBK/ArY0ej
Lnherso2Tzq/wYA09+DbKvK9DY4hnLU/BEqebWVp8nasIKsXer/GXiPmDdqgdG8yIXqYkuGFTtQO
oCL6RE51jp8eQZAvG52Rf5Q0ktaDbC5OXzUHjImI7gzs68ifJ3SmlD0JhY/g8W78obsM2oxvvvPI
JMq7bN8TmcyHHX7VppwPQe1nN/RIgfqJzDowshf3ukrKcO0CEJ1Z55VbDec/qQFTCUSFU+BUegCt
fSWtd9d0tF0tDeiabWu1Jejgtv+kFbV+lKXjHtHFsXnXbAvGgqy4z3oVJ7hJ73BFjAewKeWtTvuq
ZoMfsifaAM3WZNIQrpkAkyvVTW3U9Yk+IxLR2t6jOPRv8wziFfrs0J8ymNDachi6fr4vkjzbN0uS
/vS/9Y6y9assFKuBG2nGTfCAXuua61GxnLbLmO/mrj/UrKPdbD7StgaEXsgfKu08sm64OhO820Xp
al/C4ZVNwwzCdh6QSXJHZ87aWSEtqP6cAW15J4Q8W9HAGQhf0Gb25db1iEHgn+uvdBCQbC7f8k0O
IWJPjx+wnY4PLNSAQ4ULp3XjhMbUOsKjadKD8y0ELYMpWtHW0P4kjYeDxfKmnIA9S7/CmgKH5Azi
SOJKzT/HoqYSn29ogvQhY0c3hScublrLqWLfsRGe9A4H4cVqaUl+i1GzlmPw1gsyhK+GR4ljdkbY
a0nF6V5/N9O82SbB4P1erLpnL27niKZmc4vK2nxKUMweCZ2heiosOJ1TpzkPSf+doUK+S0enDR7x
2HKE4ywQVvUoobnwYDoiu2qWi+WxEabgtlmNh9aZh7j3NDbgvE2sHUKZijdpD8XF1ma/itJ8omod
imEPnRTNTTAx0poNuqSVbrf3s1a1Pw32t41JN/mqvSbuNVeZFdf9mMaDgc+IFnP2RP9FEc6Fum7S
LBhACyVYj7yRFDGWdwZKwXGpTPOyNLpzuXaMQP5XzhG0S3dcvqXEwPnU3ssJbQCgaD+M7GpPLZ+b
bB5ZlHuOqyLCQw3CZSrmC/6/195tyl8YdtAnT99aZcO/XpZaLsbr+i1kzvKGbYV3RLEyOMvrMMr1
p1GCEjVGYfQcGmX9sbgASNfR97k/KE99BOt033prT40NvjFtc/uorFS7MTCEHwvDHm/Kwkp+AhlX
hExAoULl7VE4FeX4NCiv3QVFX6AytHh+aMlA7pzQYJYaSVab5U+hNnSoJX1D8HJuWz/UtAUBVvMt
6Ea9RI9pk7E98dFbyxYD/c5Wrbv8WxCuf4vDa7qBSSgplb/UPFDcgH8u6L1h/xxOs+7b45ZQnXLZ
dKupGac6geiM1R5V5Z/Sc+ZpboN6Pq+bWBlSPC6qB/4fKBSqiPy3qbS8YuvSSCGQp2teLYFDYsP+
e0XtW51515XI2CfpjZHrt9Y2mKV565mK4z9iGlrs31r47iqLnzBkSpvZi4luuDAAEOreeEw50wxJ
C/54EPPw24f0ol+QydLW7er1SZag6EjRobduIqKbbH0XtN3jqOfDpnLxICzZLXg26qngQvBWTMoa
Ws+1ecrlNT7ibcUCdh6mbu9jmnA2CXd4NMz2ibUxpLNdHgfYP85Mzhe5b5frnHfn0w+ls1ccYYS5
m7RKbpaC6bObOtS86sQH3jhIxyIXO5Q0u2Vb6EsLPxCHsmr70Hev05zWxtAOXBowYTgn6MGH7DYV
7VbNK8ukmq39qMzLPDP/6qSbUV2vYdZLd+P2xa86CJqodNkqcsfCQsD0kV7FHgp0nNbZSRuF2qJ7
5e/5XyBoczNKPpjXGDXNIHETB9ykdVdPSzLFFv6oR48qMC6y+U7XgOz4QRMChRijsUTrOolbcpJu
MVKvbDb9V9A09yuVRIjRpHhAFxUSBn4wneJcAdGOlryjc07wrZhLiOK6d59O/smoFJRhU6Chqt7x
dN85i0mH0r1NqrqLAMF/QU5Bc0f+4YUgrvQBQsJZ1PNHlcopFKykNEkgw1nerhZqjTvYqZGP8v8I
q7eOV7pkG8KtIS8SugBZDJsJlTvCoSrz0Map7JwGGRj2zmKE0UwispKu2ta0/eC739CtzhFMpNbH
6tB6h3JaNsVDbdF9IfCBK8I8Gvh1zYVM9To0W+g5dd3/5PrsiRNDzWn9tIJMQL+yO+8kWUJ2nPgS
9hSmT6Qk5Gd/ktNPHoQAR32Dq6gfuUNXKDbQllwwSUHn2CFpQTOPIuRNHuXFuqN+NSRt54WpD21a
vC6QfPC9eKWh39ocbOj5GgG6ybZATdFgTzAUaAqBS/jan9gw4n4F5Wx9XdevUOl1+ZEwgZHHUuDc
4KNzDoOzjPb5nDAYm2ksTu50kPZEYTd1pmvfgeVoOb7JPHvEPAXLogW+X+NbCli8jvBP8/SGGVFe
h6kz6l+K9XTz3/4dOZPhDKp+mWYzbhOnG8TLf65EMf9urkOH4gd4nC2HziezN8J0/65/wUwXyFbP
0r01BNlDZVfDZTI6iiedcmKOZr/RPWJfRq54rhQ96A4FwBDWQ5D8alSLItxqbC1MtKrydrPtONMF
pSLphggwkL9jHdWrWFrjTHQh4kpYdUFD2EeSzd2N5Ta8yAI4nPp7RB0C4NKIBd/+Py2E/1+Y9i8G
TNj/VJp21w+yHf9xLdWV+Md//0dMmGU7qH8c+uqt+USf1gz5P/E4f77Un4I1vMZ/4Or3DOdqKdO5
Pf7yYBu2+8c1P9XFSc/DYl8d0H95sBGsOQ4FEko2++qoRfP1T8Gabf9hc7szZSde/vtO+68I1lz/
P/A3UC9B7OJ36Tr0ARvwzd/vW7HUjWy1yv0B+eUTBwnOPlpxoURbfW7XAFKKW3xlaBQ4snm3q1Gv
2ySrbwadXm5ujGeVLfbnREANcMM1qMC5mlQrZvfQ9/ii6gXChYes/5JchSeUV86dXtTOXUUjcGOv
9U0/AhlkVtdHq1rSmMH2clJr8lHp1oMnMKDVTfdSZ0ZJHXDVLunp52JQlc9aAgbRF4/1kh6orX8Z
o/UghJ3vGXbTdG/g4UAOxXBRWw9pVbyrtnpNGLgRpZcXtJb9J9lCHjcMjWqqYiBPyrWO0AoLbLAU
r3SSn80u/WFm9WsLrfaaonUwa+0tM7yDraovlSAGKHT7loTOrQlu9cBpWsI4738uUgBOlMJ4qbvy
PTf8J7KH9qx0Gnp2fvncs90Qo6grT4utRliboslOmerxLtowyJJO6pFR+CBCDQD8+kDXTmW8u8Lg
1IYF8Tm5OnWrOnlSbsXRUMtdEKtcrK6pvtjc9GgI9Gedc+VuGcHTGIsxxBQRQzzZxaen9dfDMp9b
Rx1wlyAMDBNvgn3mNPf9Sm2INpY0v7qFDYZmksZZo/b22Cevk3CSFzRy2Vbpo7qvxiq7HythR2lL
VqkhANzPYK4DxcJF/8o+BsMqDwHud6jWpYgR+DlhkfP7CXWCSeQAr1SCOyD3iHCy14owgJVJuavn
n1plPwSedjQmPjSSpTrU2uyr0bIvZqpfqAmI+yLQr12YQ5fXxmbqUdnkUiUHjPfaPh+1OeY2ycMh
SPV9OomLB4h50wvD2S8rhxAli4C71uZAP/PxeRYQBI7jeajyBQ5zg8fTJCQgNZfn0c/s3YgoHkI6
5UsxLOWRJb3cNn1u/axo623SjBssTfrdqk/PrONL6PVjFlFOPfR24pD35li7VHdv2Qyd21zY3Uej
ET0nfIBIqbAfQGyIWPeMh7ItPikZnolIp8si2vUsJm3+UStyK4eBuyhViwQq2zwxaDNjxSRn77m8
isiB/0nroUQEx3hh4lu0LU6oARjDTZMmT0lXvGureGwU335bcA1KAmQIdOWaN6LHb2E4DxqHOMTz
DFUwoVzdU/f6NBI8Wd0YudFGiP4EpTFPEkMlB+AyNzu9EA6bs7OzTfKhipZb18GeEWnalN7QUTgE
jc7N3Tb3HVjFB7b7W5pxANoX8aJBVN5oI/4rq3X27dA+Elio7ee1fe369RntLFlouvlMKkK2QcOC
pbj2SeMbmptKNvaWxIZ8J8jC4GNirYVdzBMBLfwJhbsHYVVPnsTA+lJgfqBV68QVmLnc5rNLXZ1T
v7pZBe/XW4Kn3hT37cj9xP5+2618Jh1S5ibLqMr7SV/3RjpMEbEmYwjZ/otJzrmr2j6yGF1gXDWJ
vKWMR96k5SF6zuT1e/1rsQ1u7KbyYtpA5AXp3EVVsj5r7mKGOjVFjGuxD90uE6Fh8B131RyEaG4c
lIf5e2/aD7rm0Jb26dOTM2tT8TGg13OHNde3mJ3gIN5YHcF+NX1DoOkGk+h0JHN5Q1PZRQbM36ft
UB3WwQfsGrB4eJ18aQz5gtATVKliyceL7kfz0jx6UnQba7b7S3n9IpHFbxGmmbGW137EmvpMwUcX
s/efiPnE2cGb2XiNfFEZO4VI3mw3+6qdSR7aqiepkfZW/P3aQKBLxPdEuSvvKSnXNEY3UkblWr4v
Y6VHPXifqAfSvMHvK7bZBLFmmKwd2RPPSV58mT1cnjXRjWMwTucOSHE4UWbA0XaIAMqqm24pb0ip
IjQgsG6DfjpbuFviVbIt+Xbx2tjyRaraPA4+EyRdW59F7+KyHLkRATstoTUppDON6waSnC3yCHE8
aIQu9MUqzwEG5G2Ojo5hl5mH8+jfEtPwME48d3oqHkm/fe204kfRYUhIM+4FjoSckBVfrZ101gZD
eR46KwM93LO3BlzxPQrL4dEqhRebQ4FzUuO7NNkOZtW/VN1UHiej+BQGY/BODWY4KW0JJ9e0jhVC
qD0IpjnmYGrgXjaRPU5oH4fVfpisMtg5WMwPIBPidGxocfSC7zZxn5Bo1xum0lxjjfulH7KvFZkv
4cf3s1O+zrytcEn54cLJ39OFf5qazU3RLc8aUbdj23W7why9PQnsIO9svtAhlS/wrAOG2FyJwdd+
Bwg2IuwShyaoXrkPXkhY4z6wvaegDj4SLfvUfW+OTXNl9c4nRG7LmlySubmvyuU5rQR01IVCl4bn
GSrYuHF6BGGBq/1mp+nx3OZfmk7yXFfTvqvq+pV5z3EB6x/StfjU0uulhyiAujqjWGpMbTPN/Qvq
2WKTp7xHg8s8Lklw0LzleaacowsxthAqaqrIklKrMdKTq2fa07Sg25e25C045SchJ1/LnG4ZYXyW
ilVGtJnaa6Jq94tgJIczhCSTib0OCyZTYtLpd7a+mjGsJvLUOr5YNixih1LiXusWbjZhjl9BztNG
cI4TGhN7YE5dTfGUv0OYPtYOj3NQa0/KYSlH/0MikHO9IC6Lsyq49zFpXoNWcHBPrAbN4vu4EK/R
gPJ6BbOxxWWXUrabektrwnaS5SxHw34m3oclYmDRdSZB/pLd5u8OLLZo0Kp7gVYi0nUjlBYfPSiY
BFja/IytDE4AiggYDLT0zDJ5YtbyMOT4aoMVuiujlpw2sWftJMHst+lg9BtZZdldFTTz8bpShqqf
n3Nsfm9yZPiHGuvler7rc3z4OfD/XUHyUky7ma4WEm6qTJYckzbT1stp1OP4qUMGGs1G4yAYIyS8
6WvS4par1n1sX8GNqy3n5t0AJzwem/QzL3tuP5arsmT111Ggx13KyZGc6nbvLK48661HFEInzTiz
CRDWLFbIYuQ/puDWZH5akeTA2q2NcrwlLIGMFEd/0Atva6UmWY0eTw2KMQJOkiVUk7gfJ97fohMv
QmpJic1pZDPoWSPzjMutW/m7rFl2qpqNdx4cuAgL/xJFfBuiK+s3lZc9jpoJflJyoxICQ0TWdX9x
rfQTxvFrOuF/G69H7AyB2Bn/NGFfLmGVEDNymnj1FGWJ/4QRheO02zAYXQ342whf0MGu78h66awB
/H1PdTYzWyDz7DUedLz18+F7MSRExY8hIx3rzGFqN2IFa+0l5NDzjIRx2E+z2ZPnZZVxPpZsu04V
bJEhOiFUt+WUNuxv14Ulnfj+CewDmbh4T8zYGcFenftd7sJRM2c8/ZKdqChmLiMhgEcdEuvuuy7/
f1CwnvMP2fbt1/Cv1xf/aAWthDQb/u3vf+z//DNExehtePvbH+LvAvBB/ZbL5TeZrfzTPyl015/8
v/3Lf5aRGPR//49/+WhVM1xfjSDU/8BTtV28Rf9nH9U/i9WTat76LJeUq3/93/x/V7B63y/3V8Hq
Xt1SwHQQ9MLLtKgY/3RYYS76gwgE3TLBZnhUrMB+/ipY7T84x8KopNuCbtl0qXL/KlitP1xeBJeV
BY4KfKX5XylYKYspSP8X1hNMQOvaX7GQJmL9oaL+e8HatYBSNYPJzP8k77ySJEfPLLsVbgA10OJx
HMLhMjy0eIFFRGZAa42n3sZsb1YyB8msqoxkMWl8aLOhdRvNmkzh6eEO4P/EvedqQ4J5QFCpBNCP
6FryRrtecRfHNI09xFN2BJaXFkbpcHTrJ12uqtc1Zdvt6mLxOMG08wwM2v5WhRdsu08qDeoGG8sD
Gg7ZbcgS8fqm4xkfNVQ+ebjmaCsxeEaKLk0MVIbTY3lEkovzh83mdpFLWqEWnVq76N4opa+KUcw7
snn5VxZeLR845nMdBHfZqbWDKCjzc4M2AmVE64wIk2lAOJeFClM5GaXkEZbRgZoY7DUkEmNeu1PS
cOqWKoe0yfhsogHnnM/epFm5Nov8GDfJl3yJ37A6K5v1F6xAfCB1DOx2m3tmuTy32QpCwOfQW9lR
EBEiITWPtzqEic0glIRC04gPJYp3hpAVA1y61GXNhTQwTTOUTT9kM9irbGj3Ricsfqylb9GM77WN
ytvQGMhAXxu8mJ46HuicGTCsD/7kzVhP0iic460Z8f6rRkzuasqbXZzH0RWQ1pXFCpzqEGjdvNXn
gfKYwuRbZ4uxmsJpMsztapHaNGogHadKP/dpTZOrT5eqfhE7/jU2oC8ZOSgYTtfDcORTWH+p1LMX
dqG3xRwegPpXrgwbiWO9yJkvJhzeg/D+rb0xJXGwC4lw15lnW5NHBmt8FQVApN/1BW2pzlGMtuKF
EL3KYyo57dusifnuJ1Gjc0bOVrLhcAf81XYbwHeaYpFjhq9HtqiVJjHiXGtIsWrS5GMdA6Tz+h77
7MWySAqzQiJmcxGlwtp/kMTAlqpoq5cqseiOJGrVelGkI84mAnZNTT3P66UzKe3JQiBNCsbQH6eg
74+GHqok4S5UM5vWyOWbjNLqTUIncR0v/RPb4K0c96bD5sEv6/itwj1JD1feRno3naupeGmD5jZQ
2SWSNHrb8m6TmtNUzC9SC65pGafIaxshdVFFvRl9+mVGZ+CoaoYMFVXdxlDaaU9QERnc64zDijjE
8ohEXrY34I+GjRzx83ZF+kUuNWpY6ZryBD18XqZeGVMGpSknXTun8bkUaQ1KAjLXdGPtoSea/piQ
i0XCIrRQO5mzi9xofjcJoUOI0m0zc5/NVvShzdL1gClmM/YZl11cfGgVy6osws+iyjh2YOAQ8Sio
M8pIurY2Qdds5eMpiSNWckxShJBKIUv4aBF84WOOAEgDvyePN0B/c9QXiKFDoOluFy4nIjNGZ9L4
PmGIKh7Y/ZDPopOO1RRPV7GMwnNpoRhYoOntSmtx+FgYkXA0aDZxhxrWM15AU2q4CETSYLCj/Syi
+omNWWX3s7560xkx1Cu3nXjud6QEEN+F+CMw1e23glcykJap1E7hUGsXg8eiIoskrha56mQt4yQr
5APozawlSIF/ESYTxR7NEJ8k6jlLPGVMtfzSTEVnUGcGIZq8bMQ2+jLE42nK0w/80cMD8UiILlF6
oxWjnsKgEqLIj3J7TLpi24cyc7+M0AhFbp5SM3xrZPHVFAdEV0odIyFaC8KgTz2JsdVGTRk9pCoB
7uZMDWNqA0/agtEGSYYANUxKv2rW6n0vJqzfmZhdraE8vjkF9VNP5+eaZlUc86Fo3qqSQNohpt8K
hv707brRsDGsN1uE+oFbymoW0CVpM/uixEVGfRL7gklfp8YxfZPa/53e/D+9BMGJgmbhlyPz29ci
/DQY/+PvfDdzW7+pIihRkRk4alBm4b+XGob5m6EhmLVMUZZV/v+fpYYi/aYCNOX/dOnv+5Y/Sg1+
i6KA/QvsTUnRDXinv9dg333UlG//nAysf/YWC6vRHBQSJc/nEgMRtJrriJ23kjw9DXEvOUOIlbsD
8LdNw5U9pbLAAZRR7OOFXPtKnJimFSJ71TBG+WahMcBNmh0zQeFGRlvsCDmaFkAnL3FerkmP4rKv
zSp/bcJg2MVCgA5YI+SamFtj05it7k/Iy+1F0mCjw/uG8pFq93oZvxM+0XhZKFfnLIV0tEmt7jVG
enYiPy0HaR7EHrQj0tuMRh/f5rET931BjLKaCuK+qK3SbnrOVUTz1r7Soa7Bhm9WdQqZUOhy4Keh
YQQXDLSYttnUr8FFMUo0Sv2hxnZDuChJYkrMSmomXsnBdRy5gRQ0doXI1GalPO1idi2bYageBdBb
t+R+48Ng/fwAL42AHBydEL0t4mqbNZLRLEZo9ZnOElfJ0ZMnMsmexTr5qujypY7JYF2xord4Ozom
IlIHh+2gcsvPYmr3GrHbuLLjuzCbTezMJoHcksFiTG4Q9Kta5EYKkXJQOfghainHJzNijkboZDOa
Dr+AispfsiQ0bkz6t61e4p/TZKBjQoeIE/ru6KVGKeAtGNo9zya/0OUnc0ojl+SymSjwHhVux8LY
CtTMQytW7guODbTVTWqsS3RzK43TXVQnW5g7zYazjSew2pz0lL5Oa0LwPwHhu1k4HXM+761iTAY4
NvGOkB1Xx7ixW02LTARYsIN3zJkUM3mp0ZPzNJtCv87la7QZPTv0sTnihU2vdRZ/ttC27M67zHpp
lU6xy6pX9uGEpJisKIxOgVg9gIurbgdyD50o7A30AqbOPEVBEy8tdWZnWPodqBkN8Z9tvzWWkYhs
Qc99FMfZ439Xm3ZX5vznc1P2/2WPxmOIHolHx7/s0m6jOC2714Iu7Y//+o9bxT9e7882DWI4bZVM
xgyMw097RQ0QBjJXUmPMT3tF5Tf21HROkiRp/9CmGWS/MC5UdSimGsiNn56Vv3p2yubnZycDVno9
ldcDL7wq7RUOih+RrBgKYLUU8XKPvuNRneV9QxBq0kjvuKhzpovKAXITgjPlwBzJQNtZfqXYuA3M
8oEEr5O0FmNJKx8HEoeX6CZYBi/sKpJrR0ab8UNaLvqq7EDyEyQ+reBEx7K2IGW46635dm7Sa2ss
HjBW7AAUvJildmDsdDdTOeLAEZhJLIoDvIrRVVl+HVL2lwnG843WWXdAZW5zoXZjnVTskP6oBCxH
Z6J/SKN51XfKcUI2bErGXWkId7TSV2CRuB1jHxeq35uC30z5c54nb0WJgmVSyvUJyPSXQOSvDYuP
TdVTpXSjSvxgwURSi5GviQxcRth15MPOL2UR83em9FlAXE/gAYpk6pS3UJpugW8wMJQ0Hh+t4owr
EzVUygeTiFZe17xS+dVWk1hlyd2N0Ap+ApZ2zI2HViKlicRfwh0i2VPVwEedxvCnaRXS+cbbMI1x
zyzy3pqDD3kkwHCFogkD0YoEIzKsGjj1oJLW0ABEDz0E7xlYHWV6W9s1MK8tusNr1rQ4Hmqk+3P9
wN8lhNo0/FkHjzCju8pMai6t45eJGzjTBqJajFl3mEld27lZf8W5StQY6mB7wNu2AVoqUaPJjPk5
FzdLWz+QQPg4KoE7i8KVnomHLIFyVCz1jTCK71pJXWpOdD6STF5g0TY3uP8xRfVnQbtTx/kro/BL
HMbPhZQicWyLryGqL1bJHg3WvAnM/OuSN6GDJA0tFV0sJpCEEVyG0bRqE8ufkhn3sILYanohZY00
JOOcGYK10RTho49aEP4LyAyEOu3cVtTcQuxqs+UTaxVsKjQ1jhYwPkjqG1YYPnDqxyGrH1JJQ+dJ
6qHYXQdLT85ycSOVJrPkMn8AZnoLfCpkn7bcxhna5LBUnCXueErPSbBZFKJ09WhAKCVrT4PZAK0M
cFem/DuRerRkxKhBW1ROnZDgLvENkwgL6vd6sKAVAEswUP4FfPN93XwdzNQHReaaSX6S4vUrCMzr
SV1xrMMaIRu4gjlom6TptoNRb/VaOuIowvrRB1cK4ZlkxCTPQgJ3ELzHpM0fstRuB1nwRYYdYiVj
mUqeg0p8GZnWmKN87MfsmhkK4/uRTYfQW3f4zt4x4Lx3lrarOsKteGujZt4VpAumEWJToFOVwIej
jtJRtaK3WaSBVKTDPOSAYUcSFMTUR1F306bTrVgLPpxvfzbXfliN3rBg3Yjy9ILp52MohKuxZvYo
y4dkXl6SUt9hDXwZi/zrVJHPrrG7+OEh/73Q/BHYI/3lsxHRB3oLTgiMz5+fjYy2YlDc03JfrE1W
UFdPicTQxyzgwlXh+zjR3Bq6t+BeDLHGJ5zQ5ah7/+Jd/DxIW5/QKEg0i8mdJrEi+vwucqse67pp
RN5FXrlKyOKySjW/HgQ3lLMjmXy3CcVRzjKkmoN9yV4Z+SXz4Nz97zr8/5NmtIBZdMLOfvhS1jnw
9/nu+TVnvnt6zV7nV0azTZz93//6P226/q9tM79+eaUW8F/fyvz193lt+2Mj9cdr/1kLcKhrMuf2
NxXap5Htmh+1MvlXiZEBl/z3ke06lxVRHlnfdUl8/3+ObBWc4vRSuL018kbVf6cWWLulzwNblMuo
IA0d4SsD25/IULOVNplciA0Rp/VWQ9Gbq7rD5tUpRbgATDXTvNom5Xz1w0f5V3fZz6kATIoR/cP8
4j4Ddk/iwucLXLckue46pbtnweU22Ls7Vb3HIuoK615aRK0pjAwq52U4IdQjogSp+QZqNlU64xhq
g+1YpE6rtnt10r1VCJQssxvFlV/Iw03SiG6GjQ+g5Y610GUs36Rc26KnslHgEtiT3pXVW2SCR6jz
I3gLFxnAHWSEkwXpCb3+4qZTyVwGhNwybZVEfzY6NnqQo++QTBssDEF6BmPyFqnVFncuHEf0D2r8
qoRavxsa8y7MM5fFzjPznXtVNXYkNqLEjb9EHDTY9mkEpptB7yHvDBVUwsY8j5mB4Hi+WV8SvRtm
G95KK4y7tDGvYEAEm0IOIg8FmiMEyOphXQtp6/U6cO3VICirToc6zdWBTQJ0eZ+xh+6KsfALIfmC
xznxmF+pWxqLJyvA164sL9NMPYAzPPJEiAcyweSyrtx/k+qrqF8MBbRlpzLIrQm3LprUkQImzQr9
Hj4w7KXtvqp0p1Dzo2Qy5qfJVePZzTAE//p6sVZE/0/XKRJAETEclYfOmuHz5VK3NSpcSWjumYg7
4qQdItAWVj27dazhFcEvrOjjlUyvOejhIbIyV23IG8+Mc8zBy4zptuoMr6YFp8ltn8JseshQrHVl
tY2gEshB5yQLSRzS4Gix6jORvWYOvQVhvJvrtfcts3Oh15cymB5yABVRxNee6EdFa56AHDoKTps+
nA51UdjCyDRr/XYQ5LklqVDMk9HeST0mvvUCNxWXSFv8adFgZ5kGxEF3sC+8GCj000xb3YmDPQj5
y7jK5HpojOvYsJ+rZ1DUe/KDkMZrPh6Ca0vPL7lsHJNsugqV6aqq61srDFB0C3SM6j0oKV+x5PuB
HDxQ6ORS5hccA+4UwZSRG48F6mkI35m0gBXKLyFsDToBO2NfWUtcIVLnKVm+I4pgzwV6xKG8//X3
ylDoL75Y4gl4+CmySj7YT1/skDZNXox6e9+I1l2lW3cJUloiAbDjIAgRWRWMEsNZ4iOqLkGDXzGe
L2+CYVuqeIC06SqZMfzUyTFGTiGWoUewHdth+VRhDByLinhZ4U6deyfOjGO11Lte0fF2LtgqpenQ
1JBxV2UUi5F8KjBUDTZUf7etuseAJ2EbYFlU1G3B/ZYY8yFOWdzr5TbIsMGB1VSa5C1A3DKu/ksR
0GldjA+NmTh09LwjgJtx7upt76Qd6U9zuUUsTgY8oxVR9oZ+oDJHOTetHz27acAFs9afKmuw2Z5w
DxPoxFOo7HBmVu0pVIarXOmdhHlsbkwHMnlpFlovkcZTjiMTrRchvRJipwZDcA8npbTOUf2g6sNV
MK7hGl8g9rE3om9gjiGa7w1AXEVmydE0+76t/FYrL8m6/aGd2lUKT36I0b/+xhUO2X+4k6V158hx
Q3kl/xzGYei5rsVVe89njVWIR0qobcN5NU0Xfl3PV9aoYVIIr5nPXyrDcoWk2oI8dYSJj5GLoyrK
Z/YerqXG1SZC31GxzqPI9hoV7KquIgZLz2ZOxm3ZP7ZmsZMV5b4O4vf1LpG5b2kavQZEWTBbO700
z41l/Ysi8q9+RjBChkKii0yaEQPSH/tr+F21oWPau48SAxYv/+Yo98jjMeNOOJR//YlKf/VsJIlB
Y8OLjplF7+d/bRAaRahg392rZQe0qfSMjeEo9ONGeOhq7R75KLW3dmyaElodxJ2e1QoO+IjmoXB/
/WbWTfenr5fCdf2BTWKNNJHxxk/jWUVLQ0MZh/F+pBFaknon4EcAVIxwrtCPg6mzOaXKyNRtYzDq
qip/ZCBWaZqXcz+JaQ8+QT8nnXLuEGnwvN5HvXEs2bJMOEow3B3WnD15KHal1Z/kobyQZnuJteZR
XcIDWxW7iOX7XBhu9I4fs8Akm/fJWUEi02TKscHBD0DuS57X2yEEmzP3JzHTHAyqX1tObVmfrtqE
f4QSKDeLW9Z/DPRChoOgvrDlBPODxJ/Z1EH1DArrGgNGA7iT57wsoGnUj9i0DlWGzOPXn+t6xfx4
/jGmkRl3s94X1+mQtF5xP4ToEDPO5jziY9UFxW84xRVisr/9E//TVyEKt8s/n/LZUUNIW/7a/pXy
Yv2r34t4UfvNEFHjaywuFFNf+7Hvugt+hzvPEjVxjUTUzT+NAoIk/qZK3P/it4wv4gt5ve9V/Pp7
62th9rdMnEzrK/47I73PTxxTx7rLWBG3ANxdZkzfnhE/XB+WsoQpzbfk11Wr7GXgi1jChBzoUFVh
tYbYTJpDkMdYexOl9lQr20iNmL7i4ByPedOYkE5b8Q1waLWL9PCCRXq2Lez4VqYCRxm6pDnXkWzd
DWGwvA81cBytkkifL9S52KlBeyoHHrv//hX5v3tK3dcsZgKL5Pvra/+38uNvt91rx9cWv7f/AbNm
UnYsbtxfXYV3LJYa4fi17b5+6iR//5vfL0LZ+A3HCdMAUzP/fsn8fhHK6m8rWlknr3WdNq+H6vdO
UjB/U9aDFouxzBUMQ5n+8/eLkBUff1ZZ93ESwJd/s5fk9T49pfDGYqNReEUZORFvUv9J/pOMeqWp
eAcOoqgizUWbb3lziF9iEtCqJNh2wSyhoqsSM4VIoDa7pWyiR1jfCnVJ31peUZoiatAgwrbStXdW
KgcfAyx8dWPoxOKQ2pZh04xAO9j0Y9GF6zLYxzrDEsadMqpmq1hOWLZ6fL7QYS6lYSy+Whj6u54E
+bkXesii4E9dpj+ZJ8MXw8rebzJVba6h2042KejvDXh+5Cc9ItPCUspXKFbBR1DC0bfHykLSUCsl
hF+26vzKPARB4+azslyN86J/gQlqfv32XtrASINNo2gI9sSRGVJG0N819uTKnqYhvi6NWrjDDC/u
6A9SXtXsFdUNwl7ON00elg4I+uVkdEZ5XKAcof9vBuS5vcQPh7WYH6TUwielQvwjUsc4LVtE+Mb0
StzrS31KhqQVbDVJMZdONaE4Bi7YIovlmyVt9GPIc/Guy3FbAg8KnqVJmhB2omKe7EVfCu0iB9Vy
MlUkuFYi4fJXQxU7tFb0MOlDlv4hX6I5Q1fRq3LaJ3FP1NVQFPWjJJcBOy45uOsmI+9ggsSiPzch
82zwtIkXiHV6o/G8gE2RD+pDMOTRZUxlQDU4P3rIx+rUPlYgXF6SSjR8KKekX01DeydJgfA4YNn0
DQhVu5RgJ/hHprITrRzBEwBFEm50LAX68qLpo/olBmRKmDRZQVeTDrJLVq1nURGn8wSNix4DarBR
IEWCgwJwojbziyrirDHTWdtJ4ig/q6KUXqapD57HPmWTp8/IrEI6XwdDGXrKoN8yvxug92vReYoT
87QUQ/k0hZ34VEfRfB+HuX4RSf1idcwfUVM1fRhAOBEWBtDHNNbhLJN6tyTdlXI+l5G8meZWzWbC
fJNlsGeBgBAc0cM9FdBVnFQtsMOhcGE8Kq/RKobNogBsztCiugAsE+wLS0dcjcW4s+FwVM9I5hmp
ZMKMc14KL3nahy+LKYzbb0JkuePelJUldbEDpSf6yvSkIJq6hiqJdHvFhUtLFwMyQTHfaQS31Hqv
HUI8Hts2b81TZkV4pxKc62OGsHmAznCrByVgQrkXL5RvzSWCPOHmMT6CVedPsl5sY0hjLy7P+ccq
QD7r3RydAmrqL4Ees+tdN7Btkoh+nMbpKZshgG7II3vIZuJtgGvrKz8HTCERuc1AHxA2fe1ADy39
KGwnUJzcplIwTJGdjv3KXWxDZVMGK+rZlINTG7YG8jSVklNSxlPMfH4vTJKJ/aBPbwNCKA+cuPO6
DJrSOzGSy6dwRvsb9ZF83eVje2j0MD3MShGSoJNW92UTJMhlg7Hb983S76rYwB+siO1Ji+P+YQiz
lV3R1SMrHXXByCLXl37J+mNlLMUN2eGSnyFb90OeM7scH4U3VYpsa2Ktv2ooxvZ6FAb3ylxJWGjV
FENQPvo/nDmXv1eTP46+5c9F5rfHN0eVhXYEVj5BOpwin4rMQGulAjffQZXC7KFUVwUSozCs+maP
t6Ajm00P2eFDzkLtVkjDUyVbZLHPXf/Emn9EqtUNW0DB8mOq1mck2kh7BF2+hTOXPAHZSQ8KHZyX
FNWym7S6OEClocO28tLa/vpnUfV1Tv9nxWzqjDTpibj3GLqqtCLrD/tDRQQHnzZHqapDz2rs0SxU
npoxyqaPaVn6l2j9DJu2nogi+/bprp/zvH7ixfrZR+u3UDVIPWKUKFhBhOJGzhDvqVPUXNIpES8T
x9JpAKlBl1JLAAVCLUZRvX7tMhibnYD2bK/OQ0o44HqBgHYI9+160fTr5QP1Qr6O1ktKWi8uogjT
OybIXHHM9spDv16G4cwFyQMMoJPUjSc5xeDdrRduFUfCaRZJAhI6MMJxt9rnQXMjZ0vVL1Yt82CW
Kx6IZSg7xSSJYJPK3q7z+aQvnQiTC21fgUOnDXZJW3gNi1mUIwgUtmES73rRuLKY/hWHguc+C0en
0LNDJL6k8SFZXonn0kLOlQp6yE2iPDXI4LrqA5+PML2EnKY6mgZEq3Z+yqObonktpvua4LIp38nl
VTK94QwFHXlW2OERqlbMTxLa0t6SnJBcs0drYP5Ao8yhCp2jOhZJ7JrC9MqYtwlhUOD/6Yw7fWzc
Lr7S1mS+nLOzH94iJO+BjTdml+ZelDmFfDCM9iZ8q7DEMPBJnxD8mLk3LM9C9ghYRhUvaQFrHdBW
DkHl3ZT9+c3gkhnjq97yzPk0SxnWGdK7YLwFdewpfMbECLhs6MzoEZ+tA5bdbgnE0WZi2wrk9JhB
drEKIKgW5fuiGM75QHjZqO2HWjnw7HJTw7DDIkWOI2HTuNFAR0RoMSN4NKyODUvd6arQyejuZMHp
xlH0KzPqHhUdilPR85koJjixIWcFT7rCluJEohwomC1oMghotCfzop7htXhdavWOOM8S0IPpydKG
Y58tTkutBScdawMXuhmrJyuSvETLPQ0YZ6c+wxJZIb7KxzKOT2Ihv2ez6FD1wG+yiMJVyCOv3L4p
7vGn+lPdHsZGJMCt3I9Vr5mbKniSen8qynOm0oS0sXiliGq44XFzW6swWWTofPktvtylOKjq29LD
hJ7HPSZdOyPjD0WO3UsB2P7FYsQ+NfNRW8ZiP8YyzA8DgLhL6g3YyoARqlY3vmHmsbgJEsXt1Kg9
i2ZwaaBlB+Z8Fstpm4ThMVmstxRt+Viwue7xL5Lg19sJEnY3LIzbDGyGGbwl5KoZry0SMFlF+/Sm
GHdi48gsQEzlWI7ekLyXCnNDVAMGtso5Gd0iOclEPRQdo5TInSF9tTlgOBg+7G1To0GX7ow5yZTV
NhMelzVSr56dDtTamFyvIA/LE6t4JzfPaC0CDFmF+qh1YNqBfQjJuRWfQ5F9vUkxmx+M4FaDLjUx
7IYZmbd7oJybDg8bJ/IwXPUokWpVtCsBsJOyY4gRK8/RfGmsrfwYAeAPB2MHKMMT4x2BW5t+5izs
uUu4UxJGb93jYrmTDmsW/FwnXREb5PbA043mixHu1Oyk3M/SBbnopnkFeU+K5RdkrctX5rG2VNvd
VNnFcGyhWcqXTMYWW5+5A7W280sLx/ZBjq8GDC/KeEuG3YZy05eTGzNPjwps8H4abRpT9P3yZrXn
NeMpjSAgag6FiCqvt1WPsq3xlBEkkxvM007pys1gIMKXvdmSvIbqc6lbFw5glZ1VLd+K/Ue3lPwm
mXYgG9kfLUgHYNlhwBpthZzFYmhds7sGKIaIMDyGAnzApN+Y9d4MzxTqrhxnb1F4pzUXK5wPifTU
NAhiIToJ+UeVAVvJqHuTnZwVbjf0uG/TB6WBpga9sprgckfX/YxUpd7XX0LyTUPsAqvUX/IL66yC
gszuCmBceeU3gKOlQNpEZvUoMsRHstLFLA0oyYXBH+H2KcbRmJ6lb5Fvwm4WTZ8JnCuF/hiPoP8+
VNhdIGQrcUfQpytHr3WC5h5Qgub++milOfzHo5U+TzVkE0EndI2fBo7IV6pQkcrsMJUBF1LSjJmj
miYXEnMGdB0YZuaKZVVXXDWIMUWesOLwUsfoIPCq0nko+akThXlfdTHFRRlkOOlGiQ8Papy1Fb4V
BUiKiwP+5WWHpTfzRJDyB9iC3HeLYCItkcoryJqN3xWtuo9GcXSU3lgDF5J52wwJjzcyHQ8VUmIn
DZNrntEPFfOPzbJWxVHMFdZ5sWEd6n5lS8/7WbypsgNZzjswcrQgYNeU9KtRvpWVWyouCQT3Zbo4
pVEYTs8hsUfucyyilPwyqDoBGnhSJwdfyWdvkCMfPhtyjKXb5kCUUdP3y3gW0yb3lurOsOZNyMZG
PMFqO+kEuqGBUp6S5loYzV0efcsH2CCZcCTz1OU34ZwfaG6/AhGzlIdMDhGPsOXQqt5N6RIttN7R
Xc+6sj6ko3FGXQm4YNioLexbqAf6ogi+kC07nZQ/byjuO74dA0W82817M2DR1X5ZYo5j4TKrr3nU
7UotuC6MezqeyNYlV170DSjXbZ43cGwtp6+7w2IatxLapGzBOBkRqZDclQR5glx8ITjkoEw3Uv2h
Lw9k8NngIm3RoORHUfwvJu0/yTUo81ByMdVQAHEw+fiHBfYiak3WYLs8JMZI6bCIzKUyRt39C7XQ
ckqltN4uxRS7YxtWnPisugDzkJxSUQB+uzH+rQHqXysgP3nW/qlO4tOf2n4tVx3Cf8KAyzKQKxq/
HHDdfi3S1/R3Hkv7v5wY32eP+Plv133x5bX8cer1x8v9PvXCvqYjTVBk43fF5PfRq6z89m3foauy
xlzrh6mXrP3GMFY0GMvyO8AaeXffh178FtrzVbvOvAvkiv5v6ScQK3x6GP6uQ/8m8fyxv6AmIdZr
SJRTsosP9b49C1eCr2wqZ5W4neT9+j/Vs3nWXaPaDF5ro7PbS7e4T4g9uY7PoI7c4jQ/zn7gwqV0
kyv6pz2B9E67T47pa7ZbD0trw9lX7dRtfyBexpk8FNReYKeO7OguKSO71B181e7575MDlNVJb2Ce
ukSbHSJ7tmu/PiAMtvFUHxQn2gk+56Uj+bHf7LDaeeJW3dfbdJs4syt4pa/vq9twrziSk57bbTxt
+pPkVDvCiT0WNOcQk/lG8hSn81UHZDBDhnhjHtOT4ddneW9c6dv6PJ8iR99Bxt5n53g3+ECNfXR3
HspGv9+b+/I6uAjn7DbdW+fylPv1vvNhPtgSP2dkh65w0raGHexM8iqIYjjhUDaRWvCE2aT3wYWR
zWZ6y/fdTnVxN/Gyitduvu5cwmW9u3hj2WQlOLEru8EHGGP+ROXr396G6ko+r+DUW+R5PgGTu9Zz
xUtwnPbxttyymbexWPv9tnCI7vDq3eJilj70jrRtfP25OUD488jHdpQ9CHt39IxtupO246XwB/7W
eJNfR96yta5JWWh3phddg6Ow022+ZwBBqI3Nbmo7O7ATbSK69tE+2Zue8iHt0wsuq3frhUqJ99E6
zaa/s0FrO5SV9uBqe9KJPP2q3KkeJHA33Va+6JHz4uMjuw6u5uPs1I7oiQ4VzaZ29KvkRjzmX5YH
iinqjXD1KKNKt5szwaKudoa/cGp36W11X7j1bvoQPaJNd4aT8yLxJToMW6IsttoucTtXcomWPKkn
zcm2gbKLeoeWLb41LsYOmh6fNtmUNhbJ9ILfwsHpvY0d8RGgzh553qOwy53ZkXmzptu9x/z32RF9
9SY/KLve5+CaJds8qzfShStxG7ixl7k19wncspsv/SG7ly4xHRk2901ybezmLS22vifnxYuv0tvk
lByhnh/1U3kwb5KTwR3QHJNdtC/26qE9/LruwS/7T271n+YiY9nLJVB36QTgwYUaM3mdUzmB3fr9
hpBV3kPjfHygqfQM7spsV+1Ij3ZFlxhfR7hTdhgI3fyVEaed2dT1TueNLieinW4eYif2SBmxmVtC
i9jEvuQ0O+4wL/Ul34AK9x67hstVZMMPsiVH8QyP5p7vW+Eq7w5quM+3qU30sk1QsI0Rdjv55bV2
kHz0OE64DbfxNv6KjTwz9kSPtV+Xt/x+8LtDuk3vTRxWfrydryqfPTtgBns43Ag2GeAPqtPwa50f
PEeevssO6i61A6e8N5/Dk7yTzmF8NLmWTvoVF+Qu3Ml3y412g1bcG/bGiSCScAeW8ZgdlnPgtZ56
pW2V8mLyp4NNaENROE1bqApc3tN6P3iDbW4kfv2DYbz9+pxt3gueCng8N9T+TusSruoomy8fCX9/
dLgn+bOBbdqJPW9yh1dy2522H4+JP2zJsziRxuN33uRo3rAjp52YDZeOz47/H3vn1Vs3lmf7rzK4
z5cGc3hlPEFHR9myXgjZkphz5qe/P8quLlvdVX1rBtPoAQaF6lZJJ5Cbe//zWsvf1Cx2sAJ6wjH6
zI5za+dZt8U95AgOMgpc3As2/EINeCgn4VherD5hlDc5lTccravc0fiv7JLs2jc98wZIEJTdbAc5
kAPNpZTgQh3h5V7pMOC8F87LYfve/LR8jc4QFDK0DUzQST2gMR5HYN/sKk8NCOm82c1seEbc9rJ3
Ehc0pde6k6M60hHWBQdGLz/zJ3uyW38JBlxN5wl2YQ/2W4RHGF2svj27CI+4lktSYe1TXtXsxJtm
lzrGnfElclu2X/KIpgoHVdkLeCCBbYz2gYc8mxveGPvBpiYfCDvIUd34UN9H7uD8+TEiKvu1zvi7
y/xQkpuMBEULZiZOjaefVlxZ5cDpYPdusyuYSeGZtO7qt67pcAcs5eAYFzFPgrkcFmfit4J7m+GA
Bk/jx4TVeID0wl+8wn4pndKBK9iGpj0YWUnDJec+LLvhOHAMgYH625ElrXJn98kM9GD0cc02CEY/
8jq8YueB3aJryrbZnCR/cEGAOqCjvZF36wE55t48hBiq1jcx5cjOcoTFp+GQ77cP7HY6e0x0isvZ
b/gpxmg2Xsc/g9fORzMYPEDfzvYrdtDztp+7Hc1Z/lt0YN29YTJ633jVzmJLyHxNup+cmZvdPrzx
pH3KZund7zeSEigwq4YxiF0oPN2VXUkiGqgn05kcw24eBu5OZvvo3Axb65JFw4krPtaLO+ds+NVz
esfns66y3Tqhp3ti0Pu0RTy4y72Ef6AddZnuZnMI254SrvJ7ZtK9hkta3ngsTu1yAL9CQxbdhjAt
33fHhr1DWcDVWTkApY6+L3jO6A5hO2e/5HFabFMLYBjmTMXwmQEdImIVNroreqMLcMteHIEns/1t
WzP4rHmYEJLjOxiqxDGCxeUgZBhOGOFdyGxwQdtWrjyL90kupLl2yT1s0goXko0Cihvut9vZQqXe
H46ofvu8iS8KAxaIVwj2tvWAbbN45X59RHLisLAcHVcNTswnngjCoL6I990B1QIWXA+E8/akYW/f
gRtjw0LM4bcBVJDObcHVU4ljw5XOG0Uj2+JyY6wCGjPva8GQPhfNXP37IvdcfMa/8KXiOBQfkNrK
huVydvKxD/SdvuvxyokbetZOOGKDjsLVtOt2YHH97btUorztjERu6sXvG1PCVUxcaOrUQas7iDRi
LnE8nsHJ27ZEeYFt2uXbTsa6iGyxGOMRelDpssTEHQ4tS6fz1sf1Md5vWaobB5irHaJtzA7i6g32
txr0jDKy80S8cvPV2kMF7jOMxm/iYNpBif6+UyFDCOTD6AO/8XehMx2tfbeLg+049LwE6LatYIFH
byEMiQl1MdEO8s77/puKGbYuNluVBwNLKrOlt1sd7MQtWVEAMnyFwa6SWUuqfB5n0ROvzfvpWr3E
pvGsC1c6Fe623jXHhtrcjvDX5dPszJ14IiCSHWIkHxFEuwwQj7NFJ+E1QNw5kJj6YOK5TJegTbEl
JpuyIFwdOAkhtgj0nzPiKDgXhNFiYJ60bzrHV7xeAhMXQ5fYrZ+FoMKsVbxn8KqHieNYEAYgKYVz
SXk20L6z3mDxbcMHBEogQfzqELbtKMC7tW9xnxHfLe1Nz3Irl2DOyVnk3mdhXfEAGJWnKr7v8NmX
sFib59lOK5LsmxkSedScVEch/qy5ddrMF53GJoEgmjVtnNEOXaqfnuT3MctIuLN5PS5lvIiJLeAc
tiU7u4lfkHZkqZuDxoXmLAPWk7/XnkVIbgbpXUiIXZ+LoCFQiV0F+0QWflz1U3kurpdXFCMIFGA9
9CB237U7LAdHHUgvL7MuLRTnjmQlXs45zk4RujYYabowLvhNvzhkB3puQb5cCLzvzMztqTt1r5AV
2ItvBbqdOQRBlKTvaREGyY5r8akGOQxo+mwwO3anoHFmOzmRFdkwNxElVUHtQx1CBEVwS5yTklIk
duG0REVb2IXmOf+P6pWDIKEtvkDxS85gObW3xS2oK7ilv5yGS1jdndQ33d5bPSvoCdRgy4Vwh4+X
PYWsJNwrSCdc1jtkfLyGkB0hpX191C7DO4rHPT+It8Z9o99T5tYvCMS8mME4uwhMUgktoDpLFmAn
LAuczZ5+N2JM9v0x3Ff3rC8bhfLGeSALgY77ahJsOi3JvbqXieCUJ/XFvFOvkoDl4bXpbcTl6F+S
V+uyPepXRRB5kB2jF0L9mBa/E13TkPYo+QS4SMLMLQ6VVlvzokDwGu4T6Ton4tch+VLhoGrqDG5o
f4P8nUhKC/iF3TidfUVs+gwXDqoAi5ddIL9RkdfABRVMPi0Nnj8srmqzK2k77K0nTUPHwOke5duQ
vhX7hB+qO15MzLc9XlRwfJUwDNwtO9lkDav9lodZ78/N4gMZiX1W56PwRHjKBhS6i3DXuaYd3VG5
lfcJYydB7CNM56ZfKLm632YeYvhtcid/9p6pMGIUWtu0TU4i12g4hqfakGqzuzoXSQCv578WdwtD
GRe21feokZlevoIJ3MLMbHIu0kvaJgH81VLAb5etqP4GHzkENw5dvinhcuRvqFLuWy++XDV/flv8
1gv5ui26RRNiJv1q+Iacz5c5tibfxFXYFhOsO+Fa9nW/8bfLgDmUoWAbwPQNBOuwQvsVzm0L6wiC
MGshe7rekYieDI/djlmP/NQrXMZm+S7Rl3gNxfsAn8ODY+86z72j4Gi5eGc7NGiF8+/2AGBp87dg
e9vc62F17t/SYItnt+XaUpDeJoXmSxZcdO2InwVsFJrmB5h7bFRS8HnvBsWGDpN7WuwUg0R0TiIg
8zsJv8Mn4xcN7D8S6UTSW1QnHFMHp0YyWmLs3BSfCiB+uw8WnTQ0oPzOxVKA50Lgv8TIb+GgRRCd
4A9Nv7mrMP7WPg/mAIFATqcQbK/E/TrzWeMG1J11YB/dNXvWC6fEDPjD6mfEHoi/4Xthdg7MHbwl
No402OovfRBvZtjbVpkUAKNMWHCxCTy9dUSMgg9hpJd6E76FwMXmDVwwgZQf78VDcpnutxibeezE
l20yENWduRm6H179SqqNh9nSRYGo4s/jbwaQ/yCN3X7/U0ecHmpSLFUtnQhSiTQLaI8oLOHXvRfi
FA9RvwUfUtIAwpMbfLGGkx2pBVE5wqahgUb4ZOHqNHsLc1c32uVXW7w179FipcIBtQxeQaKWRGRq
r+fwPjyFJxRnzu0exrf9FEhUOCwi1s6hxkRQPR00akbdQ363eNGu34fEe5OjY7HB72yFml1x6E65
Px7bXcm/YE42p3Hqj/p+s4iDb96OW9rGFY6f58+zfWXghIqgu6fVdu5O6W33urkB6W7zb3AguIgV
7yS7wgV018Zxtr+NHG4Ase+myrLpbeP6sfN4O5XtHLvaDmgPMlu4jgQTDP+Pk7oxE/nEmZtfgZr3
KGAN6fIdACET+FI/cuseo536CNDzjTia3eZSVhLLiRCV73eonDiLT+ecPKPbglZ/c0oMoPmTi5ng
NVuMFl7P/hbdaBQaiJpt+WF1t9hgK9/JXu13GLJtIfClgRCgTuau77cTE3zKCGXaC08ExXFPxTtX
+/VQKtedznG3K0pZIxa9tyciaSz57KRww1AgAhR1y61jBgDLeOODcL1y0BRv9pQDrcO9htcedzjm
YMFe0nYNUvKsxE+JlcxgJv5p/S2OtFzUzMnEFnz7wj3QLHC0/mxd1SfxM8T59S4RCfXS08Tx3oyI
bKMr4BQEYbWTQJ/KFkTYlT058XNLqnVk4Mq/B+vjDPvWBi2DjcivZ92JD+1mQHZbaktyzZmdeI4E
5jYH8LyFiAPxzxbiKV4j+ipg7EPuiVzQFhjOLNywx7ViS2qsxhbS1YRlVHII6mrlYktKDM5jysfy
4fZ0AQf2ZXQFnRA2aSs5gJrHUuXEs39+WkFG/MFpZeL459PKyIiW5bFpnMJX6QxXM81O4mTivXvx
Zr3VM1s+MXXmboGsiWncQkvJL68AzFJl7r9o++RWu6qOVNWu129QiZ2nN4BDvrLDx3vmwSQkic8Q
h3tb9BBeRYfylnbZUQqUw/pWUd+MiHlWT6bKufjJXicw7C9IoAljSI33IyExSZzf7pZzTqyhX7VH
4349UN9zuz1O08sOFVskuYBGnBTz9AXnSCzpipewhbOvPBiu9/KV/KU/FBd4IQJaGV8W+gNFzobS
hL7r9ta1GbnTtxG5gz1Ty8fmaJ3zPfYdK075nMqbcpYvu6OxJ/X2tgQ/DazvY1H/srbO9kV/Yyz8
96Ao/D4b9af0Fy5ooAqg691z9trB3/38a4tmm63i/T9aNHD7mLTgLPjyZeh9Nq6eHy2a7S9AXGXx
nasHrOffBpMV4xOAL0OjS/03hv0fLZrtT4yyqyb9PMaT+cC/Mhv/oUVoIHKsqdtosikagHBF8wPG
FR6MtUImrrqOirdUvZ/F1m6zzgWUi4Jh6SGFDkExrhmt3pgiB7J+/6xJ+esZ/vsr+DAXzXhmplgt
V9DA8ZKv8OCVJILAxKbTsteAVZrQvg1P8Bo5yLFBsPDybkX+0hb+/2s7/lf6l/+GGx0Gyo0Ii133
xxCQ4zNjAkn28/7+/W3fN/jGeAWhJRCP72wuMh2A7xucv6gwqKiM1sM9qKmbGMSPyXtFZoPrimGB
/Zatd27N33qQ7+cFNn34XAyRjWmZf2mDfxjI+F5QRftJ+9CYCA2a3lW3hEGUTyfEHUlN4a934jH/
ClNlgJIvbExb62dwksSA+4kxO704VNktQpLUoqXrKUICOh11Eg8xfI7kiq5DLlNXMbMMKhAkxqEB
tuWpkI9zzsg5P3hKVz5muuxb1nU/QiIcmxeG1AYZ0+wrgn9StqqwpF+t6NtCL4JuppGdJ6i6vXgi
zVeh8jZvkO1+mXW4eDVj4HfdfZaW3+CA30eWlLpznFYXLOulLnUXjPgzdm62jZsWqFC3ceNHioE6
ojDbaGCIbhrpjPFyqiRrMRnJyT2r35DTUfcqtDUIlikIe7K5OmugWkqO09R/HiPC00XfNfGLwTCy
UIrU3UTjFg1eu08fw/ht6AoGB8zHCYo9x0B1O5HOjaLVnjqMTOT2ZEbVfavKL1rKxBro1mtJXL2F
SUZE9dK7rDDlU6tl4gGWjTMgCMHropywr6R/Zi79k5SMNB36SvIWeXooau1yBTh3QJCkfjQWhvBh
vB6DHmzO05gmzijPDLL0bUsAnFQI+eqaDgA20pnJn03ZS8M2DmSjUQnF1868WiepuRz0hhdK3V2R
TQDlUzjS4ZVAwgNWnSVManBycgJz2ZrupEq8yEGgu9W4jPBjhv6/1gT9+xoXpqP+2LhcPQt5InyL
k2c4vYZ/YGN49w8bY32Cg2GjYgAZuxEi4CR+2BjrE2bMlHXoP99BOj85UeXTRtwL1Z+iK7xlM0y/
OVH5E36VsRhDwo8yovHXbAxjET/PU//etPngPS15qdMaBoFdValJEOqAk0sBHaxFXtsni9kne5Yt
mBGEqUDYPJECGdJIBvQSonU5l+s93dPVzkwzeTbGtjq04hw9aGqlHZBJeUyn7mkemo5hcYOydlmg
Dz9ynMwWJnziX1uLiwW+nLp2QCyQUSMNHOSZdYjj3LiJlVmg2G+B4K468yyEw3SRW332oGWZ+giw
XGVAd0ngnOTiT+ivoAEymCg0KJ3dhXXoq7Kgwuip3UraM/CT1hklxDvipKNf0KioxU1IYHddegKa
WZ3KMF52VR3OjtQujV2hzlPYC6/eadA0fNOSMryNodES0CFhnHBadP0pIlo6RNlqeHVjNNBqMEu1
dAsiPXlFEFAqeQL4NKxelVStdik84jv0WVtYXcry2wpRkN+uenQXggp7MJAtgxBXTJgbztqDYEkM
EkaJct1Ui+KR1q1+DvHgIZaYUUMoEhNvifyYhVHHcLAuObpRWrd6a64TgvHAhGSG52xQZdHltI0k
l6gR7kMtJGtlmPdbB2rWtFP2FjIbpthAVN9Oh4bFBPMg6p5mdUqgquW7Gl6ensa6rE/AVcqrLGxL
NBY3Yvw860U/1rMhUNqqPKm9Lu/qVEwvdbMdPw/JWDuowxs3ehpbZ4iGhIsyqsb7pcrzQ1tptNHi
ZpujLfLzWlfZpTU31K+Rq79QQxkuxBp9OMaPw5ChZvrZUxXHp6HGpvfpSJVeF3oXPgmI1jWUTFRz
lbDzzQp3e5xCKyq2Ygcjae+Ys4I1BMnVWebyMI1K+jWCCxf0xngNBQ+d1hb3x8SteTZaoNNd2tMP
6nlcipyQeCzdq1aEdNlUCBSMWP4BzviXhXD/nvbzz0xnMCxUhT+YzN+spaDpMI1uWEhg0RxQsI+/
mUtBlz5hPzF9EmTouqlsicqPmMz8BEIeVCWYx+9wXf70w15Kn3gDkEZRkuHn40V/yV4Syv1iL8E+
MrAGUhMwPOhLpmU/xPyaiiJMVo5UkuaxgC8FCozS6bJKpVhK5EN/MkrXp3GV1Pu1jqGVLk0LP49W
bUxJZu7H2ymZZxhwpEx56mIzuRLlNgRhEpfC3ZKtysu01pbsdlF5QJ+2vpnyKGWiW5gnas9CMx+V
Wipp9yhjdFOF4B2Jctbsehh6WqJqiDECVKY9zFnS0g5CIXlCxh7iacdQFyi180yCpLJbI/F2ikSL
cm2YRo+dOPRo+qJk7nZTCD+I2EfckREi5SCJRohmQakUzB/PovHcQpO6pTwAOuKBYVqE3SmlATZR
Vu4wa+lYA/63hbbrnlsxhmRsAfe4KWh0TJYLZQnvpRxqkVswkk6BCEWFHnJxvswDYojAtj5J0Ze+
i4YTQho52o6mtahoxhfLNTYwUQM9Ju4pRBP6iKIYhXO7ou7sd0ZPIClDrgyxsTHQ0ygG0BGbMYYf
hudSwGy2ivIuinSjxjTG6mpH2mx8kSDHA/piRDXd5i6zmKibSo0hDGNMNdZ+AqUWoSkBm0XTdrTm
gH/vat3ItL0yabdZNYY3QqpGTIt1ykDnKO+lG6GII4qdZCAnleuj4NGjUu0Q5K73UQtMFohLbO5F
Hd1VrDHc03YshJA/Q5cmpw5rWIMBLATrK5xCCirKutZ/lWZt3iaYEVTeyWKh3Wo9Krq2KeTj3QQv
DgVGtVv8OhoaPHiM/rk8aIekzFZvmpKQ2vtg1SfUDDUmv2CQixF1M6Q3U1CEwg4X9IXtocE1sto5
QrTihCQPkiGyChIgbfXFNUbQV061COI5HdTlRek2KsdVF9/mahXPerusTRCWslLbvQgC1KmnHKnx
LMuhfpdBwPDIGlgVY33qmXmR14UuvYlU5TiH9ZNRVjHF/0GLGgBEKmKzul6ocJtMpxUqo8QTuxLu
oslMzd4mUmmfUhjn6Z5MHcKc8pj4kpr1qtcw4X7QeqhYXWPZtEtRQZZVr2gKtOB1uarbrwtCy5ch
8nm0OWOj2w9JBALRHPNCBfEBSjAw5DGHhVsn0HHljtmrVClCL6rr+k4VC4VZkSQGoJnKelM6czKW
IjI+WbEGVZuO1621FOneUJHNBBOUK0zECav5FSlZCT0qNZFk2xqlSr+c0R2h552u0xklKtShxWjI
X3rJ7NpjaxnxRa3nysyMMyJ0gaTXS+L1yiqqyGrzLOxlrOo3sSjjV5C24WPSVUC5Kh49gA9d/1Lm
g8izE1VohuDgo7IdpaPgorElbuhOrYDBAwAQNMbIWt6Z8qhRDc3k8XIEnUsza5WGJ21OlecpUxfB
RS80pQQOSde5XFfh2RggMEGe1LRejG4DWqyoMd8la2H0ewXzBxdw1ze3ZVNI1+wxArRNEkJz1r7K
mPnq0hFmS6AcYKcVPXkwQzGBFadg49otSKvIZ4y/iLyykuvh2Ku1JUFIXk/z5agmkN30kwEjYTiP
Q3/QK4vlUNGepvwLmCF2BhkKD4cR+RYRpibOFOjI6gauBVdNU4xckQ4ZIzSJMB0nUSQI0eouMbw2
7sQEDZ/MWE4p8kbqWSoi8auQGjKAJFC5ZpDnqw50OhHJajWo++dzo5lVumuUWswuKo2QyF1AzV8N
wHP762rtRKT2OghGCSlQmrxRJfhA4WddKvEgNAl8KKhkafpGY6VLAyixsUFgAbhCmTBj0koJjX6U
zO9hBNYpnq+LIDilaiDEG7PqSMRDuTxcyiaUJg8UPPr8NcuzmXExVTcZMuW5wnXYmCYq49FQYyWW
XP1sxoV5BW6V6Utyl5KTOcvS10irhK8F556SOAG6ZmcKglFgFor+bmJtVjdXm9Ly06YzZl+A9p5Z
hyWOLzUxmw5dGa6PYOvCwdFXKz2tkmhJQWiiRW6niymgDzxV9bcInMI3rcvaM/CC9KluZuMYg5X7
HHKgv0k1MG4g/NaMYJy+ALiaCLVfjGka7hUtqjZ5xLGgmVluFGEDnDc0HsXUbMF+hiaFjUw1Pyvj
bFVHvRWQG+/Xop+9pm87TzablcmaZlPHndaYCRG9wtpAqqusLmyUFcOLljiv+Esd+il4rW9lHTqM
HXpe2kMFXyYNg3lY7tE6Z+8BBI2AhzWRijbXtMmnJb0iyxDstQWwEtFkAZHciZoDCppzBmojzGLE
j+WkgC9uNiZnCJvhQdRnVXEEaIdRnEaKKqWeaEpoIk9Kep8YU2c6i2FBh9BTV6W3ZIB/s1MrzC5W
q+B+sMe6J2jRyjZLKvlJHlQ0zSsMyoj7z/LRTwtLe4Ilr3gzIissnSrXISEXBiX9UlbV/KDJIFKB
+Yn6196s+ztFVkjwCrSYwEnKHVRny9x33yDmtvZjb3UvZrJkV1YzVBgMdSRmb7XOKrw61vLrpUxS
QHp4W0QIj2VRhw9DGjaM3UDqPthrL1hvWVUsb6MYWW+SWotYp0K9TJQVfqEia7uzVgrFDjWW6tQV
c/9Ymg0aF4rUV3dJpwFJWZeU1GWgSL1PEgksqCmMUAiWodle5ATwid0mpUIDDawjnfc1Z+g1NJTB
k1a5UBwEV1Co6mNFfEGBeV3cuY7J1BbNCGlppVGOoOWIrrSSyvKdqQzqXVmlkeXLS4p6/CSmoegI
UU3MNafmXd+FaHnDc9gqtkFaXTnKVIjALPXxkVytp+uutxm0Kp2iJECAtPVSooQ+uN0wdPtET0ym
P+o8Jc+IcrClRTpJLvyp0T0eRcz2qZVJD3AQywDc5i70407vIHoVRMjulthEv1sxhkWBg6zMBa8s
W/2+R3MeXUwip0d4GPPZVZQ4u1tTsb5K9Qk11/FdwnCOsvwCox4/9yhWvhRDhtAaylNf8yGtnsw1
owBn9NujU5JV5ioNHjWKabPBoEZd0wPS9bC/SgBK3ndzboZOBFA+sSdjEUWklbPsbkoH6AU31sgv
y5CuR3JbrfE1ZbKgw39PftuJwtu+A6BV4ZMi6aEpYICKYFYrSMzz+QVe4RjJR3zHEVq+KXZbFZy6
00YDjAhx2Bj7fkhHGXxjKh2mdU1zV+lS/bCWEf3wIVGUET7EDvJ79jD8FIs8ijQPoxpFd2XENq5I
InigjjTGEZGaZ5q3mqVHYgTYIYeKIJFavtV9jntdgMAgHEZmeqM2MxDdshjkUZKEUooVdijNCiSw
hlu2q3WzlOsSkZ0a052KrufnSrGoeAjF1ouoSjn+XArL9GoaKTTDJZA2mtuSBptKVgnJMVMLcIZN
J6CGOk3GXVGnEhx4eRhdJq0JYFES6yWl8jjPdFjzmXebdWxRb5QSxUs5ZqUyCI9KKRjKLhWUVXKq
AcStMGUoLo4aVBhZo6v38InUGNh24QMqrQvPoyJzDVMZAtQdFymS7UlB39CxhliMvvdQ/hvy3/P4
2qID/fofp+e6+w9/wxf1IA7/BzAF/Wg7kEn+cUHx4rnu4+f8Q1q8NTl42/dKoil+goJH1jVoh6St
8PdzJRFtLsimfhAIocHxW2asiLDP4zUsGEIpBSkbn8JvlUTxE3LX0LWSFevwWYnaX+pW6Fvm+zsz
w9+6FdKH+ZMO7glQlI0QyHgbR+lqQP5mdiizZF/WDCHUc/ylRMxAXaQvM/08G6IEODPqvTZS7w6z
onEGpfoiwXmMpf+CN35cGL4ZEPuVn+KlY2B6uJZbWGZGqXgLi/VOkJfHeJ3uOO0lznp1V9ICW+1r
3Ym6BDSEEl9WYbSfBVCoqGr7Vm9dDiAFbcvIgrwmP4wNaGbrBZJ2YXlWCR/isqKiBn/OWrecwgGT
kL9ZZH9RlVyE4/JESrerVUi9V+lO7nTLUSBNdXRT3Ok9GqDpCCXCeBNJ7SPG+dvcq18WMXkdrJh6
6YAqlyx/Tsd1N0CbNPTm17yhz6FsROLhbIBpNs6pmbtdg8ptHd/OCITYHYlNNzZA7NPJrahFV7l0
F6Hw5y5a+9op001ehaBXKq+Me2ZNrGvM/+Bis0WnKqrTYjFGSIqCNGrJmIMc62gujpciOF9kR0iP
kyR6qU0RFR5xdWEZC5o6gQxcoK5LbE+plGGTnGyTz4D8/kZDysLR8glOGr2/NteK2Wf90hIyaa9n
SiCIRnyfWatjJdaXNtQmL5SZ0TbayzIRTW+uM8td4XzylmUBEqX3u2jJ6IeI/Z2x9pMPo+nILBUs
60EDDVCQDMl8EZPf7pouC8QR6sfFGsbzGrXay2w2xD/Kt3huzF0XL/Bnz4qABQ4ZxxwZsarFKwuh
LKeWeyIt8PGkGU3ppUbOAANCjjs1M6lD95n+FmeVN6aL9Z+gOfuvdGf/DUt7W8ntj22Ys9Tt0P1s
wrbXfzdeCmhPk4oe/M/Kr3W9rZ/6zlFtShTPfmHaU7RPOh1WZG/QstCYbqAY+JvxekePqiKyGhRQ
yCH+EtxT/tV2wasLN46piopJuMjggPWhqlcR+khdiGJgMVJUsHNraiQikQx2ldHMh9tWG0d0alvp
wqrV8OsUF/jfSpXar3MKE61ttJ0Mu7Ba36fSPJFvC2b/XGl6/QhbGKD/ZpAMpj7Tvm4dY0zi0i+h
fVH9n5b7HzD9/Fqb3O4CORFYt1kvjUrpO4nnT5OAbU3bWGwFOPykhSHnpGWqtkNnL0VuHYQ7eJiC
iax0+PLXv5bCq27wP4pKYwrH8NPXWnOtUWKzJKofC6IWocut0VMozuu8Hmq03adW7/7J7MXWAv/d
2Xy/1Z+/k9GUn79znidBqfvtO0XGFEOSrHAKKWU08tOf35y8fdLHb2I1VZn6MVtU/9AoE1tSQKFO
aRIQto+Qs8FthonJNkmqchTu+sVSjwWUP1ttrYFmgqAczVXU4r05ifSjIKCwbmoi5VvUwbUEmjuF
vsWUDEw3V7L0LGoF1DuzslIFCnOruqqVjp4GDZAsd//8ZqAU/fu7kXTAWJv01zahw4n6ed2koVRl
EpnVgYNrzZ24ZvrHmUJY4S24fWcP9Sb4a8JyMGbPKJQWZpiiWR+ttTaSYJo0gH/TKJ3CsFwnv5UG
iJZ6eNxfYxW2JFvNG/PWLCX6WYIhhJDqDGo12AgtCJMtvd8nVTrpGQ6cbN9nNRoi65CzJiZUc6AU
tqUiNdGPVjSt2+wCU9ilQqMvf1/fblvqZFv0JlvI2Zlc4FlMwgRcBX4YCseqGSFtXSukiiiZqK8k
a7iYrQZRHTTFrPCu8zA3rjlUAjnhOr+pcx1NkEGjOMYggzrh33tLecvqZEXDupCYMOjRCI/sUQ4p
gtbKGM6oDU5qetHF7cyHQzDdIzbczuQcTaqDa1QVQg0KHLLkgX2PebgLCk9uJktReosPOzQR2jmp
BKX9YSrT0JH0FSZshhXk2qZGOX8uNaNKnEyWC/ilo+EmrgqV7oAyfmm0WhQvYgna2ityZ4KBPsyL
myLvqz0tiWX0tbWb1hdtLQpqvnOaUI42rBlqPCKtyNYmIQHPMnbLTYUwKeI0+gKPA7ScYRToeaZo
sCambeYsvVoYttmjo+0MQyuNrhl1gEI02q92ESHybGcirckumRfZ78peRvdEnxY76RDTYRjE0DJn
ErTpTg6X9iCLSVEEvIttohtoFTpowK0jtB9ad6vrQjSTVkXyWxzO1kTZalReqwQeMORTZIWyRzYO
z4zcwPYhVRNwr4QHnUdNAQojrWidzugukHvBSe7O49i0R5oLwuwoNBgXL4zrKWSSRaQRY7Y68yJD
hQL2ZqSRLYREkSJzfa9vRnx6t+flZtqrTsbKm5vBDzfT321OwFC0/vb/FgsliB5Cbme1BMuro1r3
5khMuDcL2v2tWCuYrt6JtNAVPbPuqIit6j+xgdLfGUGd6SAcoM4snsqx3g77T4Z3Yjxuig2WcpWN
M/2ZFxOpA/iNewtTlFzMQ4tnkuW3eqDsaPWdSyH0QtXgawmj8YYi4q5hUO7PTQwe/ldzyTVtJAzM
BEJfa36cyvt9YZLO4I7l95s3M1qrcMSwJtr7+uS9gMRQsy0bxV/r+zX8dySV9Wt527evrz1Z5f+I
VBL39McRWPC8PsOi2yb1z1EY05Y/h2E6j0VEbBqFivfBku/TKARoMlV6oimEIY1fwzAJcWqIA9FW
0xlWYSDl9zBM+kS8JMHJISloQ6KG8ldySOWjr0UeBHIutjKzLWS029Tdzxu67HrdCOldOZ2WA+0d
BKO8HLdxB7jBQ8WYD0KolLkT1da+k6nRTPzK0LV211bDCDFT3CjQtoFGPnWjnB21xhIWX5ogDNc1
Ze3sYZ7Tc6cslY8eQgQOfcbluHW2Fpt+sCCcO7HL9mEuzNi/MtHSoOwgAgxrHUKmXh4imBtKiMTy
BWX178Hb/27a/4O7/7NNu4cp8Jftur38e9agb3NQsqgZlgYpFSELG+L7dlVhRobJgaiTnj9FDHi2
/1bysJjqpI5gIZkubm+nIPEja4AkBi0O5kJUYv33t/2V7fohllI0aMPFbTpL3qjAUUj/sFtXpCPS
RpY9mFdhZRw7OTnGaSeFu9kcFRBvVUVZWi4jSLHsn1boH0T6Hyz/+1eTGMENLTJsDbXnh69ukCHP
1FBkajFJXaFMlztq8GDaRzEu/8l3fbxN3WLSm3EmYl+LMpK2HdqfvMxYdJKGlgko4amY/O7/sXdm
u3ErabZ+lUbds0AySAYJnD4XSWamZsvy7BvCg8wxGJyD5NP3l7uqT1lptXVc1w1sFFB7QwpxiuH/
1/rWIL6TerkctjoLPjjd2N7lWWlufn99z47pMBYlXSpT3tmt9a0KRJqSWO+8lYq6WLpHa8yzD2S0
W3dV1z4gdvJeGPP0O3/a6IvTdSIvcUCIoutA3vH0Ov1plPbgRWvitVmO6GAsxatqpZezs5qlfkM+
nX79+6t8bkSOvAhJmPNQqZw9RUNifV/nGlOd6WCo2l15HUi4d3YnzHskv9Pxj8eLPKj0qJN5XcO/
ON8/PcmhLgeEUh3eOkGYzlzFIfziO4i3xaWwaS38frRnniExZ6C7XNj1PgL9p/ezH6KhKBYX50jV
IcVf1leOVd8WarJ2QeNfiDB/8/sBn0oZkUpGaK8pGICmAATlnZ9DEddmIUThNSnc4N0wl9GVv63q
hXv43CABjgNSO2HQRtHZM3OthZbqAH1uSx2EfoMBiEXTOwwvf38xv949yTuB/pzqB/h3++xQ3VVt
ZwfCWZPM9ODmgl7NxSsR6FNL3IILvycQJ+c0VlIz9V84Jp6PzbR6qiY7ktmT8AFxugc/vSeuKlXT
5f2WzPNqxXPWju+cfLYP6eDQiygaHKINN/qFeeb8zp5GRTfD3Mzyz+M7e1/oNKUSo8aWFAuRBokX
pAGazdDJtsPvb+0vAzGTMXdLqt68K+FfheyfLm+0gl7n0t+SkS7qzuSEpLrK7l7IQntuFARpCNUo
u/P2n01hEhB3bfm5zX7cWT9XhDSy+c1yxB+/v5pfHhaHfPoCVPD5ok8DPX1Ycxe0WanTLfGnoPru
Mafubd9Rr9AVTdcNK0lchnTbX3hYf60wP8+W+IKEf8ruOlUSbOTrT4cNp7TOID/PqDCPoOp3QOPh
tB8DV1wMJG+ZMgJHPB1t8dJr8sv1oljg+fmceUjY4xt5OrA3rYNFPhpsLCkQ41YCenmooamFzezt
M08XoBxWZ7z//W0+X3EhZ5O34AiYdPDlxPlZC4HtbGhw2An95TXYe73Y0gkw+Notcd3Qr/tHgv3/
mIT+y+vDeCdRIyJwm6//fDUiWMLYXWrZSdZ3TkL8qL5Io6p84VM4X4FIFgL3KR3qQejT8bs8vZly
dvimieVK2mL1r5dCwpWlaUkt31r2+VJsL6x4v9xFxkPZjkaS0DeClM9eVqv3NM32PExEHkEg6aMl
28ncwO8skBQUL7ykv9xDRmNraJM/xkbNOS/dTd6ixoIw0GSQ9ND7MUReky/9CwCx564pwAnHVyio
WZxXXVtQ4T7KLpzVaSu/NbbW3zzo2wOqCctK/vAtPF0RhMPTNycl6MSnz4vcBYqtdSCT2U5Bqpmh
uAWyWFxt87K+8MI/e/PgPxIpTdkT/c/ToTIJlhwFD/C1rGyvw8oDpiTV8Kez5OmC+KjgNbIr51D6
dBRkdZGZygrAmZz127lpyyuVlc0Lj+i51/znUc6uJVCiG055HYkKXPhgJTdrFVOebHmGj9vK63e/
f0x/9TyfzI5/XRZHT/d00PDDs+fUowEgOo6b1wejede2ZYHaVovrCs0MUT3BX+p89xBWg31FzBcJ
aPMEvdCdID5U5Flkc/VCJN9pxF/+IvZhyJhOr45ztp/Iq1bKVfHmyGFWB8tx+hulHXkYkCzFvT19
t03vvv/9bTh9zb+M6VNy48RFd+XkYvl5HzGpZtOLcmSyICZCS+pDUawtdazlZL0nP/uBmA1zO9aL
vPj9wM9+krhD2ZxT32LBeDpw3qNktZRPXFo3iwsHpPO+mMiWqQtbvnBqOJ0Kfr3Gfw11dmoIm60u
zMY1TrmhXZk7D+4EaSVvfEACQl2EKP/edMQNHLTAYPH763z2G6U5ccp4CIiOPRtcY9SgEcJD7UtD
eZ549eM6RM2/M+n8a5Tzkh4xaeitZymTDUndNYELgDpg/cd+6/UvbGaevaDTlM2MQMFJnF1QvRkL
wbTFg3Oj+dhIqT9LQn/e/P62PfteBj7nBI7tUpwfFCyKx35WctsWzHZXhGzJqzk12YcFxf8X7fjN
Fed5/xh2nvvCrXx+5NBnWQpYe88R23nY2FgtGbk2lbMCxMGYGdiFdfAnnV8tndcnQVBsB9PP1bff
X/Rzt5YtL5tEPgk8qmcHF7SqNGGsmaFFgSESD9VVQWTlCzPfc1/ez6OcTTOrHIwthg0eSuuQCGRp
L0ZO3h+Im5/+0V///98hMcf+PNTZ0jHCzidalS+vkfNwWXYlQMpxeqnI/tzSQWPzlPcYUTg9taB/
nsMkIjrdulwQ6oEocVwP+Rc09MShjYsyPtTDC6/Is3fwpwHPlg5b9DaaBxRkXVDX3xrsTRi96uL9
YCbxb3xtlK8QCJ2iYfC1PL22Lsy8aYlYFue+F99kP6+XPRaVF5b45y7oZJahGscq753isH++g93g
5V3m801XXoQF0CZuxm0jddA8vf3v3/Fnh3IhFngczF0q1U+H6tGn5a0u4ag2J0KWIt0Cgbq6mNJ8
fGEn+9znRLkcOjkZNZzuzt4LemRbz6FAJiMeodhuu3ZPG/ef7PE/esdDTpGnoBuA/adC/s/3Loyq
QMB9p5VEi/tAhGF7s2ozXf7+tj1/Lf8aRTwdZa0GzjEWT2jtS2b5jDT6gii0f2uUEG43p26OxOfv
QRraxTIz9+luQze5olp0KkJg/vxawIMHPhYt3gT3bAWp5nTzNsW1cFL2UHVnirldvFSdeeZFo+jK
qosR3aehcjbK4PrTVJrWSaKyxEPVL3TCMcf6EHLSNIte+E5/He1UBIJhz5Gbo2d0NiVshBpNVUov
FE6HXRzICg06dpHGti5tFJvNC1uaX18H38NjGtAkQiLAo3r6OjhuEaLdzd3E6hVUcuT3KGVDsfv9
g3rmonwnOG1HUaucCuhPRxnCCSkLZcdEj10NCEa2ot/5fTaj4oBSUP3xewHOQVCnoJhGTPF5sX5W
HVsKOvCEZtr+dwpcJLmszWJeKsf89Xc/3RAGp9xrhE4uebn88/S6WqTKa0uoZ7LNa2W+pk0XdHLv
SMteL6toHXEYh4Mnqg/eKj2Uf7Mw+JOV2yucRClnCc4C/JcHit5ucdAczrtD5FQ2PV18cGBZeU0a
co1Q28EuHWZUHPPs9OL4p48HPU8IfCK0Wfh+OTtnPeKnsRecFya+2QMUjTlDp+mRlrRUjX74/Wjn
q2zocAykqIocAq0qDZ+nN40ntnHu8eEt0vJX6C6s6tPU5bpOMn4OHFtIwPIfflWMGbnYSD1CJhj0
vII1DVmh68aLkmjYovC6NUIgpgiFVSbV1EAu/v0lnn9V9OlPHU0M/VRzqCGdTeV+VCxdVJmUgk4u
KUTYgfepD2b3hVn21zt5kn+d1ErcR9q1Z8NYYdOXeszTxKplVyZB3cpHjGiABn38dX41OX+YYUws
FaCT0z+s8dQkorMPmUqwoVbsQhEfTX/RDg0IPPwqL9y+0+fDS/Dzl8Vxjl9PUiorIjXVv3ApP9Vt
h94MDV0gvTcE85CkYAdWdyFDNi8PhYvo5ZB19oKkaE2nj/AETJJPbvWq7lX4KpvFgjIr33BfyDVq
wB7rfHzTlVX6BaGMRW6MNQIVBmDwcasy9EcOET7au8BanAJoLFMBrkxF6Z2j2JljSjT3bHRrHGhU
Xt7nWzfuUQyVb9zQHh4sN+oadMJ5n10jszolj/lVnyzsrfKLleA6slMcZ71rZI/JdAwK9dYfJ3MU
aeFd2mioSDyTpQ/NJAI7jPfiznK7x9a1CoS70wZQNs2d76rskNs5Q/nZWaPhuh1kDRrUOZkBSF99
KybSz+TJ1ZXyl5BSiRzL89ev1YL/At/MOr5ZolpjEZvXxk2WsnFIIegsuewQ2JRA/bMwA89cmSDb
25vCVoXh0Ldwa7aA20bMmYFR4XU3WuCYayFRk1knKo0/bndq0OUet2sfW4i8IUJi5gOS3dhkQ84T
4U1ktQIeq1Bz74Sn7HLvDcRBFBaJw2umBLaGqrE/SZIe35ceFRGkUH5c+QN86LaMpoOF4e3Rc2cy
pejb5wonMnlJvW4hQ2TueFHm7Hffj60EPWc5/ulONVkm7/LSQKtBBLWpWGVUIg9poHC6hUXuyw9C
1IYIsqiz3xvtSSAxxm9wXTuRStrQ0V/qsiEuvILz9AM9eHONBCyb3lpOrdHc9ChgNZ0uTYsx2wXh
APNpzqfWPKpN5s79kPGDiejd4JVcnSi94tcOFCc3skN3+YK55UD/ivYY1t/aue3E5MJNrvv2Is0I
Xdt39Ug+mdCoLF2VOsF1ZsOSuXJ0PrevOiYdLKvKL+zv86SK9tBEnfyA59G66t1xK/ZTmKkP7lI+
OLgOk1VPw0d3daXaAbmQ007pssWmNG5AWJdZR982Z6zu13YClD/VOSRPhwRRY7kphqCy92LPrsf1
dU86Oq5Puw1MQtEThVnXFBlqrsYoDTq0WNeMRLDA+GjiyqDz9Uw+k/NXkKm3EoHSbrk6NEUEeE+j
XN9VehlMbLqhvRvJml1iEufJhet0WNRJGbhjFWvWXayZbVEJ9aA5xlBrWbK0Wt6JaXH4jkyrh7is
cQbHJMKv+QMLJAG1rms2fy+jsi0fAgRyfNkG0WdWJJlXz5pwxNIiDWUcrGKKuR3uGC9+NsAfxRHn
76JKElg8Nf3wvjOYKWM5RFb2ubGrRlxIQBsQuMvMsq50OA6vLHR1J43hYIZo52WrndPybFUaF3ZB
z2QmRWpOIi11iFZynPnF6OTAxIZDKfcBRk4rQWSFFq6oughGJaKrg8e3OiXGbkpIsGvY3oczX9IB
i/2GW2oLmyQN5oY+07Jy1BJdFnxXaT+cjIXo0siDS4VzIAkKeUvYmXTGw7QWzV7Yk2mT0LbcELtu
tb23MssnsVJE8EdkgSFrZ+olf1W0ZYPJqG9aFJy2+8pfUlMk+IutNdHO4MGCRV6EOHGDIxAaU10S
TSytq7Bwsu9Zz+qHP9PdwgTv3oI7kdc6QkRbGlzafbp9NWVli7htwvnTvLmVPHolbi+msyH7Egyo
MxOlM5t2a47OgZRKYnn35JrmHzB5dug+O2OsPS1+qziswluOBu1iHpNSLOBeLjoAjL3ZHXltoluv
13GbGxxkdKmwhWBh2bf2IAIMCEK5C0TacCkTfG6lvJTGMcEtazs1Wt4B5VzZ2gmrg60KeVOtxRrF
0WhNRFFEcgGV4C0k82VdVBxHUSwb6XtpGRAnOK8/bMQS+eUMtGo5zHkW3ERVwZI1+y2kKhEuzr3b
4fCOnX4bTlbSXP6YnCq6Y+skvIu8mPxPQTBuUMHHfqPptZRReeG1SC7jSTfMI7r0nMfWFDPAUOVj
+lZNwEWZVeudt2ZSHhbpnDIBR3IWQ/Iz24uRpeM1gleXBUJvWL/6rRaANlMZpfHYpeFNSt/mu1Vp
CZLFMcbbld04wL/tgE0dHSg1ZAJMkjDuKAfoELIOO9gsHa6gFevcY6UpB4J5Rq8uj/nci9e5Lkv/
kHeWsuPO6OW71iVzUBisQ55MeEbGAwCavEyabDEybpUEXUGDCC+97Q5kYoZeyX504G34LPiNLvqC
FGMuGjEsn3k/WJ/s3hOfTV1QBZ6VIobNUxUZdtj/qqNDg/li8CVuTadbTm+UMjLa2eTe3jg+5s+k
aPv0sbM8HLvSN1riwfb8DvIqTptDRaHDhUFTTK9Cpw66HaZYahlU7gZCP6BshHFKZRZAQI4rJRkw
vbwbi42Y5F6JCgqyMN108D2zfN1SJuu7wM2nd+lWFdMhqnLz2ZNbdVONtY0RvDippEd8jI/WxNwY
t+OYR691YDYg8IUFmcJZBwXvXI0G2+mw5CERoDnr22x1PMBIRUYQLV1JQPVrqmZC5MqOxCK9FSRV
crNBOlcrlwh1o7V35VLbG3YfP/jmQ88R153UBPC1zYlw1ohwA9JkrzmsfVOHOuYTK4q4XiywFxtx
x7DrZ5GDj5OZKHECOPouJ9nb3VVUGCK2EAUmWonga73oMb8fdK+VE8vI9NNHN2Wmv5zbClf9Ohjf
/ZJOawnW2XOH6k43Gw37HSCgdt2jAjfweLNadK+3zt8qAKaDzsuv0i0K/X1crCCl/Ih7uz56Jpg3
UHQwKDZ9Z+Q4WdWhmewtw+iEcbtsXqOYJgz+MPtjnzp70klNy6necnoqL2AVfKL7uH962tvt1gXY
qwILA24ybgS+fy/q3K0+SuTctb0bB98wFbFh8/jS4AAcWhWsEIEbeCyJP1YDrIdMje2r1K3LK8Ef
EJym+HLbpYNXPzJfj9ledn07xRAYNsTjijLUbo46TZxHYfLHocxSjG3u0r2xCb0XB8/f/GNDp6E+
QGJhZh0n/k3CB+zeKto6LKozD3QnmPiyuGnZCN32nltGh1Vl/SeP323tw7y1jqIbZ3O01DjqJOzZ
lIJQ8atwn6rFvK7L0QuuF1NZHwFh8R14mXRgeW94AfYG07YTHbrSX3r6Sdn4Rgv4CmjqVbnGygqn
+VBvZXZlZ53TXE66XbZ3fT9j62XNaMMPtbZ6XA9aFl9mtIBb7FQjq99G+F90qAihF7GZqI7GZlvD
N0s9Nl3MHSTfOCdkOT1kCyHesXDTkLCbonHgg7tz9JB1KxlmbVD611ZhkSeoc7gK9BzzT+jpxaey
BDnyFhRa1RGFvpWvcuIeuYKuGK/6FeDADoumIOQsqku2jDS7Psl6cVXsUq8gFsRxsIOPU+g1B9vr
w/tmHeofTqVWiSdgmOzdLFG4Mw+6xgU7IZeHGoP4V2ZE961qnJWILjfts+MmylLuUF0ENFy3wMRN
M0IrRGXhHVXlTt9Xa4B7YOWgT5K0XduLFTcRqR6hh09Rs+7vKNQQ29lX43y/nNxtO1876SN4kpGz
Sxuwde/WrXpcQpazvQa/dWPP2wqI3XJZmfVYg0fDUNhfNU3OtpDgedkealaEg1VRL8J8XwrC2iLR
EtHGkceQAlzNH/Xmf0i3FSx8nX3xjYC1pU4X7gXjECXeSlxrhyfUpIbfnNbzKwfs4qs+nL5j4CEo
K1zL2yXDKY9zoA8z8o5TPdznfOtvAX0UP+CNudNlHkxNEsqpOwQkaQJ5b0KniVkKh+NK/f9AU8U6
lFXmskMG8PB1qufuQ2l5bxYOQvnOjOyOdi1STrlbm8o74hEgJ8CGZoHDpwNiHBBBTJ0rsBP245xl
5gI2cl6mD8qENt6esnNuwtS63MqQqIl1cYDAZMvNVvWQn8Y1vA1z2YEHiKL3EQ3I64g9QjzIZll3
k22st23RWJ+UVzVvYLARdOb23tveNfPrOVQuoVdR8bnBVsYhdMPQsltKTq+nx9Yn7RZuwN8c/1ic
7OhMWPJDFg7mDUQHYN7uNt95viLwpevZVFmYIQJfvd2W5gIbq0KwMm437hzMsen5sskyWMnLsLG2
sfU5+dtK70PR1WSUaVV+hKG37C0ipmPPgLXx0yW8xZ1RkO3AtwXVKeWydLW+GSTrYd5N3pVZi/Ey
p4K9W0b7Ztzqa9kQHwPtcodGdYS86xHKkFPqi4J62lWkNO9QLrgfbI7YF1Iv1REAhftpQ5lOBbAu
3zdNhR0oyAgs3/JtPvRLeL2safPuRKHjb69I41qD/jr1oiuLbsyPdR66SzMXHyPl5XfCtuAOefYQ
twXRT0vtWx9yW3Q3a+83b0PfGx/IbViDw+ylNSdW4xJeV6/j3uZVFNssDqKSn2aOm1Am7EvaTPpD
P1HW3eqm3LuY+6DukJDNIbRYabva0aeiK2V+8Ja0iPMhAvuv+vBiy8osWY0m/gLF/XU9qO1HCGrp
oupqttQVQNaIY/Rm7M9BG1gPdVSlF242kosAi+uiaClHwISCKeAs2b0e/eHeq53ibVEEA9z6qbrN
l8W6pC6xXKyyZS6b18cJpcZBpYuz88tg+kg9CibHVJ2Ss4fqW1pl25Wm7XhT+/pLw96Lk4WQu7L1
vGQAqnhtQM58sTKl3yL7da8aMF77Lj2x8dYg4B6HxDp7bQdQhC1lHaeeVYudT9XpUHKoh7JQkvHY
zK+J+Y6uvRnZa+wFZIBsW8ML3FTG3efBHCQtjdkru2msK9T1V3Nt0ksv0NX1VPnvvVRY9/BPFoAZ
HjEqdm7zPm6L/hDkrbxDIvPAhCEfVemxNgSZuJdV+mP0hg8T1/CF44fuYwUb+vNSR/mJD1iCNazK
4Y0LCOaq3ggYFra5r5tJ8N0wqe7WLi1RGwfiHjkG2y5vNJ8gfmEs2jgBL1Na4GkSnERYl4STx6pF
Cb3joK9T3nJFOrpYKzK7bOpkAKyG9pTOOAbw4DwHjFXbsWQXSzWyQy/6pT8CKASIyf4Nc1ejg4TD
qPMwg7ZZ9vz5fg/XgapCMqVTtQI1qi1Sp6g9PCzGZ9ca9rV7DfCICkNrPPGx9ZXewOwH7lcU2eqQ
exGUkMrTmLe2KSjvlixqCCSkUpGSg52ZLOl4WmRIMUXA0a+7UfHBt6B3mGKh1GSBf8Sp5kLlBMyF
SKuq2G/BRsOSl09NQGyd11CSNTnVnjyyVATBqvW6XWUZ2zuArqBQ7PelQy5W3ZeA/1sxOZdVE5op
3uAs4VdfFyzwJp+JHq/sfNZJ0Nby3kqLgPiozZKQh0KxfrJKd83xKwapu6utTHzQVgYIg95EUHAI
dMdxF9oAwrTXyTUuHRV977U1fA3GcbyvQZ0NGAu9LEtmZu1vQE7DKmFtU+Iw9lHHi4nWjhQW6E7D
vgi0965pLaY2NJUFIVIWOMtdwd6yvZ0oo6xxNZqqPcwciSKwR3VX7ktgLG+aWRdkuKDHINEBBhmv
An27LzW8GKApqpfEOJkRDl1WjD4FMQha1KGcLPRfj6uX3o6Dg9OkoekEt60ozV3ktw6Mpy6bKDgB
/H0nx5W6cbMN6QfPrxbW234tssRjK/Zj6ivcb1rN7RcNjEFdLrh20HkbUCS3MKE54qxyDIkG0alG
TewRWQ0ldGVLObH1x1mfdt2ndg65BrVSNY3mEy2LmZa752ZwD3YhZktCupa2Jf3JqcLbuanDh62b
ox6QVloFVHf6dUnkwlk8kV5h2ZfdzB4bwUFvDuVS0alY+7EkUmOamSKh85ycmBQc5TFqwgCPYN3b
6qjtgTzb1P8kfOXme//EP9wbyrBk5M31SszO2p9ACiobx33NvP0+6ET6mJWsPPEKi+0hLIohv3HZ
1GEbOnVqqPnU4feW1uS8z+RI5jw8uBR84hyCT3TdDfIJ2k+1twqRQlDiuPWunlMq2byAJce+MAvy
PUov3YJHGIndNFk1w2QbvZ6v011FdQjTaL7ddM+BLJoHCkhtqGBWFHaDlNKlgBTGQ2uHnB6VnNy3
Gnhh9qMsq4pcnVq5w6VD0e22WbN2emNv8CSPluaT4hjSoYbdNx434xAWtmmpkOhZJfjmWUBsMYPy
K7Y20PHSwDGNRWqsa8lp5XtJA4fcu23FK+X0ZWMDUAjlXVc15RdniYBndEW+vnIXEEK7KbAnrE5b
Q8x86vnj3QQjo0hyUVsnkqBy3s6TzORxnNbZS5D0QaiuWxS6sZcB0N3NPUeyq65xePBJl5t2DHZO
6k2sPmO7eO9GOkDV674bmu62RNgTeHHuwlFj+1bTBQ6FSX90a83hB6KVLnapau1gl6l2qk8FbYBb
4VhbBAcx11GvBb7IOYfO9b2eahAWVlcvYtdFrumSMZs88lgCU6e3HUQnZ0dZ1EduA+Z4ODZtNSBe
R0rvosxqBwOdozMbcXdrOWG/liPzKAA2fwtj0FpVe79WTu/c2mtD5n00jxA1N9VPNrVxAf82QHzN
UdR03KdUZEpeAo5qyKOj7Gp9WCkPkvBh2B0efI0KrdmlmIbs90tp5T7xUAsNgetoleVyRSFzHu+H
ATHuninfnd/4Q8i5aj+5oPMMtcyiDI66SPvubVn7nuLNsYx5na7Czn702lbWVY4orL0KFx9tHxNL
178x0eyiTGsB8X7VuWgJBALtKyYVO4Vn+UefzlBzObDLjaCVOgHUSb68orsrqPlptYvaHE5hbAOl
guextJPRNkA13RLyq2hY/xgHb/la+ZzUYo5jC2U6ex2C2ruaQTfVl5RnxuhdjX8QCWmlrA3YXxOl
AWQyzoIWpfJ6cIbgXbRUYnm1DZaMHorapfjjFPjs0wvYu4DWT7ZqzgFr5Ff+fuEgrT5SP69Jucu9
AXhl55Qhe+3S2vzqLlCoqtoj7UqxHR3f6asL7VItijOrszhC+maOCs6W6xKwz2voNpHdMAzLgL/P
L7tjm2u57m0JPO7KpKlltbBaRJtCMKkpxbxX3WKmo+yWmd22xVJuPRi3yK0Kp7q2lncIj8uc8OZS
jcqK+zXS5jikvo7uVTmu63WqoyKDTdeSKZ1NM5n1gk5BkXTt3Jc1a1tkqgur7sf2ge5U6h78pvLn
uxp0JY34aOra8KpKEdRuu2lowuZVO2rZfWkcml1v1trulM9yt1ht+4+28P+6FP8Gc/inhm7yZfzy
H4/NWIzr3Rf1+J9/uxz6L4/1U58iP/BPuon/9yBEwHyiKfI/2Er+26d4stUyB5JLjz/bl/Rl/+VT
FH/HN+shIEGmiq8u4D/9t08x+ruH/zUMYS7Q3/5TyHt0prVA9QflCbfESXNIbsW5EN7LFVxLOfZU
SZeyTDa/3j72qepfh4u7fUz1lHLkSefhcZWifd+41lofMuMa+VrmeQ/USQdOvl8rRTVzo+556HJr
AH6UKv/OOR3i7SpSb8kzsImUG/yt3S90yt7bVX+UtA+bZJwFwgYfxyLpgWIcUC7AMtYH6kIdc61c
ET6PQi/2TVYKQwQZ50ryIkBzOociDMmpdvRwWcvSvd2afmoufHqGVmI8RQ7FjAmDQoilu0dvEMO4
89XSNtej5+HER1jhRUeLgpbLtkV5+o0rUje7BCje1nvUsuMt616qL1OEsw793nHqD0JM4xpnRTQB
CG6ckPyWhk7i6UTKJK+rwJkuBOXA6nKZyhBZuSm7r0sw1cRPLo2P1x1UE6XajI5nMiPYv6qCeeQY
uA6EVRSendpwBagWx6kKWSEd5QOlE209vwZfmuZxthTmWAY13sANDtsUL9M0FCdoR03epWmc2y4d
mvdD20h1bNdo/cxJCpYkVWdO9MXGvOCGyr8R42KaQ2QboW9TMX2hLTqaCzstc9Z05ff0nqDT5UlQ
FlEbD3aDwKTsBRkhRoKwfz1S0/weARh9UILqHYzCMgWf3LnE3IoivNFoq+ndanZS8bSM4PvEmobX
zPgNiYMqo7DRpkXUsyEoBw4oRbCSXa99ujpLNQPIdA3vXezKnuty2NCyge+5VMo7EDrirS+iR8x1
moC+PnPB85SZ/g5K1Cd3fq2sz5wuETnUUq9H2Y8Ik2sZVrcqYjYFDupY36IxHwhipB5F7jnFAe84
bH74sZ299spAvoMEtppMnICaTXMPELC8G0rb8GZOxUh+rkXDd2enjvVjXWHTT+PirEevy9eFot/Y
04ZaRTT3F7Cj6/lChb7OX9W6E/6tAx/LXKvVZh9yCh9aSVexuylM8AZ36RVakA0Yrt9ENphMmQZH
jsbTQoczpwTmOhv1XxrUy9VMR7d8KMWiQZ1Ga2Px0Yw5Eb92U+cXrstCRUZk6zWEfVgVnfPehBmI
kooaO+txET0gfWrUhWlc4KbxtLltcyMqYB7fkaYTCTMW/kXRuQ21u04TaUgty+Uo1jlbXJUOEYu8
BCC8luKmY7rMd7k0pMLA4j9saKriaI7UnylGma6wPgGmY960HZw1Z1JlpWHRAPNcYvYy5DQbOMRD
BJ2Qj8/5hzPkf9ezvzku0qD/GRVxpfvvZ7770w/8cz2LWJpYKNjy4V7Emoym5/9hIqKAnRq6MPBL
wEeerGcnryjyxJAaB8Iqfuhf6xn/AmmQi8cTCQ9peP/3/zwRwRKg9uT//0czqXtdNOPwn38jCuCp
EgicP5aH0/gccXhVzm1Q81JErCHTGEdsTS98V0035aZdZqIOYvbF2Fs1WdeZXV56A5XqgyVVQhGQ
DBBox+N1tklzOTjiPVp8yoZFuLx2u/HTpMnsQCR/18zF+s5SUrx1rT4ClTst5tiKkoh1ZtYbIMkg
i4Z2vMdVR0qxr4LhShgnImh3GfgrAG+r/hC11BiuZFGNJ6OPULTPcNkXdRzY/XA7wRUfyUgKYEKj
FYEl+Fj7p5ocZToPq6jAil7soiwPLc6QbID365K6ABPHUmF+T7SXLQuHenQzKAoa9qfGk9emm4Pu
upV5uN+Ag5KWzBe8E6nPCdDulaLAn2X+Xd0bcxlCIKU0QQN654xbgzMbkzGxBqCQ9sAbnfHUazRb
cMc6lbuxvfQd+d/TEngPKQFMlPRKOyR9jUyYy2FcvAzwauHYHe15yPJosGWRXfaijd6KYUptw94/
GDyKTeyMr/0KKIflWOoTuKNF3tRd29x13YL6MUMY8QoNSBWXK+ap0FZOeetFMJfv6qjl91JGkRxR
msj/Iqas/y/2zqy5bSTL919lot9RASCxPg4BUqREarEW23pByLKFfUdi+/T3B1bdeyXKI437uSd6
Orqr2gUCSGSec/4b9wC1LrtTLRq0c2vG0hh6nZaEeYhPbhMk7jKxygnVHPugj3BrcBLXb/QxuNea
MCITIHEwIucQwobo3E2hA1YrFW4UeCCl2XNowXWA1ZOY9oXKsB7oh0XUcVBZ2QirRhYOeVi4dXkj
F60YNqLH3ZhtIjdV0TWql2XWnD/NstfYnLUlNsGE8Sp+sX/PKwaaeejNwwRyOsRYZOG+nsN3qWIz
45+ozM+dniA3H8dZW9yNDfU7I8A4XOc0wOqt3mQkA1OBBg+d04dPmbEY6k89yMDKjFMX1D2J0lsZ
DiZ1kYPr9wq5FQ0cFqOy9CJMs7m3qpQXjrUkTCgSJ0rTIJPBX1SwV21oQ/mgTaQ31Jh5E7sc5fEu
GBzjxTZEbq305cCHJAy/AIETh7lRVli7F4ph7+mbqBTi2na32bF+iNKBUmKGDAsIavCwptFwD6nq
AH9mtFY7DJRjUJQ5MXDhK+fprjFJBvPiIZU/nLgikoYXbv/EsF+6HPaj+g11/HQvqlInPhJnFxLn
0RMafoD7TeAZdZmne70A7jjICeO1M0w5qAohSBbFBQa+VIv1UjjKYw3ZH+vJDp8oyDfMl6gzDVM7
GH2IwGQpQzWaU22jVEt1WqIFIcs1nXqqVkftCLlsIPvyQKyq3MyAVPoaO28q3vZY/RYWY1K/dWBM
pHr+oDRLnTzbPattXspndSmkLZDES0stqK57a443cVGA3iexpcIvONbiholZ6A1+bGMGwEy5bjck
okm3cAXWX8r4LW7y9AvWXjFYyii0LZYQoHlR2Y9QM/gH2ZvatklHZiC07Rmto2WZtIAZlYSm0pyZ
geEYmzkY23Qj9L0+Iu5GnURP2lnOBnQzX6m9bYR/87P/cxD/C0j4o4N4/+vHU1G+dcBZ/sQ/J7FF
fBjt3D+nr/mXpqKc4PRdRAfu627SwCtTV6mW4J6ceGUKXG9wq8fc0mDKgvziT05fjcP6DQ+Xoxel
oY06zxKqWBwb+PuveLhN10NzzFPNG624a9ZJj2V4diy5QcrSA9Jx8IKkS7/nS12u2KhKfHms1vFe
I9R2qeFlEmukUFdZdh93Q/AjdXXb8KGPade4tKdkdBUKngY5POxHHNAJ+8iaEXPwVEn3yAbTYhPi
r1+sMKehR5uUeeQ4anoHdJAWBYsoS4PSprrB8JLVrnlfZG5yl/RFehcQ3tMzRlfs29IeFsYUvcA+
z+Vwl09dfKn0cur8pI/DPa53nbXJmizAed7CRE1TRhVPbHNqvnVsL7CjALkIqzJleEkwgk1ijsUk
S/a6Snw0STfjGXU8/F8NEGXtGuNUcBZlJfwlU1bQ5aYh/R7G1c9saNLEr7Hy5R3qUD1BUeiUibgh
lqZ2w9TTQ1BCNndxsC1wMLI1LjOTVnOtQJIjNz1Ip40jpL0uatmFGz0qOx9/u5rY80xPx5VKogkG
jebUExw9quo5zWZB16/n0aOZqSE9StZPLvxirVOA3WqhrETkZMLTwiLpfP4q8yWDpt0L2QPJZtay
4bZPHBqm1lSvwFwThZubQHay0k1SpujV1PjRpKnBGbJA80vcFtOj4wS5e4ZlmTGuAvgW7L9uMazz
rARvGFtrJFaGg9XDnQQ/T4zy2ctNI5NfjWAZJOjDIL4H4+BOHs4etIilnddbqUn9OSt7bIJnN6g3
E4KJlxwXgp9xlCX1+dy0mealhWL94nHVObGSCg6pRpVSjiGL3gl9JA2gcmX+o5naStlYasLubIyu
C8kO33/Sq2NsomnPIGjhoZo2N3ELw23VBaB1fghsc6eKuX5B5UuNA+7ZKfCV0/YOgmt+mzHjznyQ
LCKjLFHV583ShY7TYBpnEExpTo9byH92038hIfxoN73KT5qa5X/+91Zqun85i50U+phl6zyaT/y9
rS6WVv8kiekWIWPI1UF7EB8tDc7/a2I0tmITFsPRSQIh4581MUcN+ms1A+Zhi2wCEwzXRt0llpnd
q1007iDW5gk6IU1xFos7jM7SDUQLVRDgNWnXTHGUbtf3Tl8fMKByi1UqR7hNoO7wfJWKynqljKJ6
qZQAQqSqVMFlopNEtapzCVBYU/suzCTNhYGBnPnZaTvcOUXYV5iYuE4Krp7mKd0Bs8Nbpej7B3Wq
IxOktkwmHI31wvANt4IBZam1etN1SvSNzB9CQpzIYULU4gM5rkD4KiAwNLLpFlMBDGLpxCKdT7kZ
v+dQ1xpfHxsIuKlrw8KP67rRNqapWNm667RSbnQK63O8GZLgLK/p9WB5VfOMK0KzMAemVkvXLp/Q
EgKVxemmTQkpu3NBOS/GLo1sqNUi4T+TwmF7ccgobDGkZatzWgm1Ao8DY2VQ3CnnNrbfqZ8Okbjt
NW6SECssh1aa3Xyiyj9qbN68WnwfcKSGELwI6Dgq377aLNAyVWLy4A+BW1FkSfBk/InzfNhaQWbd
JGyQfmBSDXZ6ZF+qrdpZnpXF0F80Ao22/IOLT9w83suCmEzDbKGXp2TFVurtT8KBN8yjwWVUKVNx
qSlk9pSQ2NFJjN25Dsd38+qru/77Zl/36L+5HoNw2+CiRIfr4kTQhaNwn+lzzfXGdt4wKYu/Bw5H
Ut6V7bNGR/M3LvE/zgSW3//6kTt4BoCNM2enHtHFqfJXVm3qYDDi+LjSEemkhMM5VjOJF8RB9smt
/UbIxVRKx7NtkRJS/799lC1DqSUl0PGVCf456G75HA/Vp+6u7y7D9oPDH/+uEzeIluvtZeKhw6Y5
jG0/VKDl44tVbyIGF6uP3xNuem+fHH5GOvgCIQ3gF9zNaaBhOozGEM9Y6pK12fbu2hpNBSvNcBDT
OaP6uL6HBaKa3zODdh1LBj1+oSDQqzUwZkncSxE1Jmd5ZphkoqgRxn1XI5FvGugsXuDfScVDtUQC
NbojGAKVHhC+kg8BIhc1LLapWSq/XHQh+cENhdJv5ThbX40BetZ67iQLKGWTbEJoNKbertBewBae
OxMt/OAMc/490gyKJS9ysXpjzALPhVqxoLnZAJlmt4NQ2CO6vklh+xFb657FbRsYN4VSMyKG9W2p
+E7nkchBRfqwubACCRLtmYpUoIa1PRuwyZQeEHmBQCNzAndTRtMLU8vOtkphTuGm0PKy9DQojPml
NsPq9DtLJgX5gW1qBxcSExRWYp6n6jpUtS5hrkDYD0F0MFKCfd6rVrw24UqQRzcgpLknEbDvPQeU
1vxBi1rg9MPkpz6LnLYtLtSyCL4Bayit784gyt9GZI7PBPtkN+TjojdY4bEcd9dzkSrJQ+4SXXsj
plr2d6prV8nWidMyPsxpUZGJkxV5thABBysmiBs/Rm1jtMEkt91c9TXsxjFJH8J4MpIvtd7VVeiJ
JoovZ1koOuZz5GD9MLOg4Kd0BORc9fSQOHMR6x1tuKJTriCqxAg+YsP8MaVZhoAonIYViiWzh2Cd
tNVPVCApc/iEnFe5ZUjnitVsAQibhFQ0inKvyMy171GGwDaPY+lkmzKeXWOx4Mq7+zaSpXFL3mY0
PsAjCAvyuJ0R7UeeYfiiOcrUX2U1OUCk9wY1AXmUZsI6RxLadCuIjVrxyLuASL6NusHW4EXZZq8/
6aG0le6s0sa8fsZW0B4GLwyXoRR5nsQkgxn0CnA/MX5EInKAAnhA0cL0LQ1JlDP64iITgUOuWCPb
aQt53CX3FkXWGToWYZ1VRgkfqxpRVnEItJVz1vbSgT6uKMJeE/6nMCsqZoIC6maWROu6afl9Is9O
92eZDuFKdgT/+CAVHZmebRgE6ziViNWSYao6jxF90J07HZOLdVYBza8NlXTnlRU48CimINyrBTKF
9SjMmMkLt+quO6fFtx1n8waOq10ZPvbmEHiVoMDmRSqaHhHYKSBrjsWkxAwOK0CQIoqgeVoVBIQ9
aPsYblRGYdM20ivzIsHHogDXqN3HmPiBasNMxA59CDdJtanr2LZ2Vr7kotpw1NRzxqoC1MhWFDLL
bKc46Gnvhlc9iJx5F0WjrmxLIdUeBp5aXLa9aVfsR4QHI6sIwjuj5349GAUcLmTVMfjxNElk43yY
jKbKFIR2rsj5yQQvS5tfvqRlgr7VqyimlSSHEY/uVT42se5uR84NdiCDsBEqdCTQOgluwB01s2Zf
FlkWbkh/q1sfbKzKjbOYuCQt/EShrJ2cASiTsTih3zcdjhpk5SeFBFtIV8CAQMk6Qk0pYL2kgXGJ
WUedriWu7tXDmCvDvCOgrorPVCXUHzs+E3dflHXf7esUX4GzuhhVx6OTJeEkStCS3X98hJwcvYZu
4aPjIAPWOBEx5T1Ba4oiCKOYlB0oMIVx5Y5qzhQrGFZi1pRPjt6jS9WrY/54LWFzIC4HPTDEydlL
NVmxMQBYqk1fbBgpEnCD0Mw39NJ8mNBYf6lgafDX9PAycBR1XY5IYJo0qnYf3/RJfbP8EHrUpYlw
Fms5cXLTKERb0S38KB0Zv7XlqAl/GOyHAMAo89290wTGZ9YC71cDZYBm4pbg4M999DV+3TEkATne
imEMvlYPk98V7K7ZWP6hUcKy5lCq45ZGSWXSo9Abvb5Kz/w/qnrIg+Ww+CliLnlGHuL8Sd3x/l4M
fAd5couJMYnOJ9VNXVL3ZHk8+UQXqYhIDX03KK39/PFbWqrM18tFLL66tGoaYRegSKdLU7T6ADKQ
MX6qM5tcc7LfzSrTNi7Z8mdHmBTJcvz3V/uf3vtf0FRePf93FJnbqYmf6LaPrJndT4C75X//d/Nt
6H8JXBYsbIBs+kIa61czTSwh0S8uoB75ZAvW+E8zLuy/IMBoOFbxCg3AMbaefxBFUoMWbgzFPq91
MYh2/2imqR4bhFdLRWeLtfgJGCbgU8TlToaarWRYnnQKSRgkIQPICDJsQAnUBaaZAEaIVyCUGc6G
nj9pedGqnrEgPOII9mQQeauVCVyWkmGfIukVnZOPaxTQgJRprha5V4b8gAvEU4BJdgTT2sFHI9iM
DZAIOZ+ycwCfpBJ3iReZRE3vhBoE9/iDEps19o06ZCs0LBXSl9iKbNKHQBBHWKBdrdXxetK6uni2
8oKh16pqnIiJFcycrihwLLANeRvbQHTwJqdu7NYQ0y28C8KOOe6LyJuhF54LI2FdSxgj2xyDPpjm
QU1tAcGGgN8aMIOoF7dLR/NFwN9lLglTZkwPkrRx9dpRtOBHQtsJ2mhOuqAhkCNjw4c6y2Wxs4oR
7HDqbEAJLQlo7DNIE07toRqcA2eV00o9Ihqf7rLEaq8g/6wMGSA5H8Zwaxda9Nwq1kMZiMsuJEYn
HM09wWRnuNQgVxS/EPjc1Nlgxx61Mq2CrMtVUWtwMwhnhNldHhRajvuZiQjeMm2zX8Y/a6gakNNd
Zc/P+hqkBs80roBzU4iLSXgBu/hpHC6nivq+iC4AL/20tqXHpG/awYPBUsGI7C8WsetuiBJJd/Zw
kWlaDCQt6aZuLeGhrn0gD/tQ8YT1g5KX9flAtOmMfLL3p4kRrz1ENwP91CaEXiOQyMrzcWwv50A3
yTM3IIviNMQcckq/zUY5XlqRaVyCJO7VjoKAhRHYFFupeTvwI1eaDB9AicS2gYp4k+u9WPVTj/eH
C2tnaJqzfARIHheJAmf5fQeM6/VQX2BJRcFZX8FfrLvgPEuSJfmx1Q/pmFnuNg6Eukfgfst+7utN
/lClyHzdxeQibaQZe5YcK3KcCby/h/VanltW4yJLrZ2IjI/oQnV/WbZDxCVHd46iFZ52OjR7vP48
OlqP0bG+HgJk89NlWKDUW5dCGHdliLoeUXaIdYY2YAsEPwsael5tYxPHD2NuVrYdFJu+GS9jG/65
y9tfMX0iMkKFMNS5pFW7XtlE5da0pi99jdioijt/mLviDB/xeybYmzxUyLMO8PNoGjzDEKManhZZ
rIV4kcCbotmZadVjUJRP8pBRDfAXp/Mok/MFma9i00r+zUYNBTHMsq6lEiTYMtXaJeHEBYSdMBkh
2lY/tKLz9aKOfzRjalQwF5KfNrqcysNJ44kRuth3Q0VKK1r08wWUv7CtyjhYRC+jPR1JwhU1EmiJ
/YSTznpEXrcBcFgNDdk7CB/nXBwSDJdWVqIEh1Yargdf3/S5K/daB2zt126iWSXt3fiUatnPQWho
U7tcuyRGJiu2RqlM+7KvtLMkK8bYmyL+dF1Utj9gNLUeyEDSzwmb6dAqWlFMiilRjkPR7VBgDOtC
Yg+x0UXSCn8o6rMp7xHN1oWU7ASOTh8P2Vb0JDOHvdwPiB3zq7xWXjRFXrVR9YLZt94SMasgwJnK
7g6s3vGp+e9Sm8TUBeOJuu5erVEc4Qhe7VUzOKc0/zbZBN7+wN8V3Z9FZrhT7hJNxTTBUSFra0Eh
nqH4ARwNhUOF37gHAh0u45KtMMVzgt6/VK4NKzonU+UyRm2EO2y5klVmXGU9viApNH12NNBvte8M
qL68zZDmHqxZe8GGwcVhxyEluK9/NUMevDSR/Zi5ylr0eDYQjJmvsMYANh2Dr0E/HehclN3Y5fO9
TgAcxDK33iW9uCxpfVIvKo1SoBLI06cyUIqrsECnQ2xWvMTdbmHto03qL6c0bCDRpQ4JKTb8SAXE
xtdl6XhdCqEP4kC4YtQD885EO5gO5NbPh9boxZrvib9ljSq5DXXsoRGKlBuNaekF7XDGVkNbia38
LXm/pEiq/JeWAQ0xTi4OtdKJaHtbFVJ1ZV4yF+h2VUCmkGVFzrCtarYMa1BeRqQz7DnYX7UcGGHZ
5l482beBiL6bwfDNNkt7P7kPqHe3Jc5WY19XTCHa/QyaNiXzTrqW/IaeREV3K3dFszfnHTneqz6r
r9IauSyKFAipOH7MZf0QNip0HjSKRGg57pqu8wLceiQe6pmdDn/uKDQPzEeMLwKCyk/R/8pgfQq+
alxy2ja9jtkcmEvcuB2GB9p41pGobdu0ujj6XcWzAZgFlfzRbOsv2Abts0h8sZynqjP7PfQinyn3
tpmDq7puDyqOKltgpcCzyjrbGHic/CC766qyzfMh0g55p51PSXaT6jsg0s2YoV7CAybEZEQU1AGl
H6nDAeuRfThp0oO9eD9N5qVVKVd1F+VeWDS7XA9/sfkO4Q7GYOHpJqYcsZFtGjfZO8pLpd3IkkOl
zTYUB1+JRsVMxkogBwUuU/TUXUFHOjPyOIt9IieeK/bJsrrTxQ9nSPCqMVZN8lPC4gzH8oraYKOO
AzKjAxiXNxoUFkV4BwzGZ6axFRFDjrtO22qeglrR6i4b5TZXmq+13MV6spUc1ajQ/HD+5ViQ4CuY
T7biE7+2yZJhm5NXb81sPo8zzFbJjmIjAe4t27OdS0CcA5/sNfWkl+WUPKgp6xnZjRw4BtiMST1J
W9yJ4v681cdtp9WQYJ6zxrxyYnEd5eU6xaAFWQ3LiEw15bup7HNhMBGqVY2SAE+X3j3kctkVv6aZ
7Vs5LuvuWjd+NqrOPqXH17KPeF7h+VhWDGNma90EgsFguybFfu9mFQBmOMDmKTu3vCEQyDMigyGG
vol06o/RvaoYj7Yp9pPWdY0ucsmSRQ8XQWIuSomlzUBvSndZ3RDvTS1Cjex4yPsGz1qi7JeZLVTd
fDeLMxPgeOzFWZS1vlaxWrLpuSpD4uNklmI8Pp7RAl0NI7MUq9aCjpddcQyHc4s7gqLv8JoozkvF
jMlcpS515AaDnfZQJh3fftF9aydD7JJFfL8igaRAHRPEzY0+xF/y5sqOknLb51pNGzVf6U57oTX9
hd6tG+FMvg6bqF8hamKLLNMvJkS3hxFO7NYKeQOp3Veut0CuJYShKb123XEX8kdWA/o5IJHbkErE
m0xTbvsC4xPw4g2Sl4uGiTjy52nvqNFtLfDOgJWEukLssuysRL/SLXrFNf/vmWnxzSiG6HwYCIqF
crNkv+OsBj9tNDxHj54i3drZdvK1DCPKw0HcBlO0jmIXvwNUP3a7M8zsTufKBaGZK8VSzxLdeTBi
UhEnGK+zfml0NzWEQ1jPmV9JAS/H9jiL/cU6bCinvRarE++XB4OBUbKLbCXhxEAl6mzxo5g2c9it
A4rjKTY9wkXPrHjcZmjNowxuA+Ru/BPQEAX5plLUbwLpeTpqfjBVtzDWL/ErHzAJEvet2nxd/pTV
ZA/qmN7GifKIHuZg990XRVNfOqW/H3AxWjWUBCsXMlZXY1nUUUldzUNxW2EwVGfJJh/rg5pp54rI
ISiiV12CvdVRv9WM9n5UMakqf7QZnxdT0hVjsQs1s1gB1qPWjt9dOXx3GvsQSnVtzQVK0NHdIOM5
K+LqfiyDS0OaWzLTrQ0zq5xmpDCxlVLF/UDmhgfHLlhjjzjxZ3EQMIEQFUQ0nhml2U6PjbUdzZ6q
SOI1w8qa/DxELZnMDrL4cENTEHs1013DdR+7Pm4uIlwwtkGj+RUVPWORdTbFa9nV605kUBPP3UJ8
d4LxImWtdCOsuSCiRIpUfqy+trLG3SSlcx4yq1fyCvMqlNSmpJ3CHmJ2lixH/By2RaU+MY7xMWTE
foRQInbHBPckKAl+1L5EnXGOj5OP3cqT3Sp3bmDfwQZHGKatGK+bMLnGH2Z6EeALtzIqMgVJs2fw
4V5ZCall+BgTbjZfJK66CmfTXALaCQIaqa4Ns9q6QmcXElTKTKhTHbzW/KYO6hnj17WuY/E2VDaq
rwFTlekLWaU7jJguGRxj2kP3QKXCLrOu2/IxSy2keAH2UTBUbWw3FozBzPZgw+fRfFWi3bCNb7Cx
16J7CUtlLefiJp56AGEJZ7+h+Ov8kWdkFFcqmbZ5gUmISWUcDFRVoXoz69bWNPutwemWhkgL0s5X
8+SxzJqDYikPbXeFHcJtbUaHNqRZCZ8G6kkfr6pNaFmHNOr9pBseSvjxXpRxesywfe6qyeF8EA3x
9W14mbRRCKinvFgCxpoDYbVvZoJpwunC0kYz80kKnTDdmOrsOQ1dQ+4D26TMU9OSDgcvLPQHoXCS
r+SLE3HqGCO1uJzL4DmLYuLCwSDGmbhNN8PBrKhc48xGLqKhepnUX3ab6M/a0IVfiI8zuHEttp6i
qskfXbXNDWTUXf7SBIjbvBpf2AO2Q+50a0yZjft9OE31AQg22YkjMQYcpIDk55o1CtsjeQapn3bV
08Mh9TYBQLzEEk3pUWU1T2BlkHD0IyHHDkJDWaXAdcqqPJJ2tIlYcM4suDx48qBsbo0Gi6gj2UeV
EpW4eyQBOUmrqF5+ZAjZC1lILYNxY1uNCoPoyCbS4RVZR4LRQjWSeqQ+iiP/SB65SGC6mDeMChLc
dT0WOC1RJBPmYaCeRG9Souo90pvw5APuq/ImACBlOH1R8HCpro7EKAXR4D0sX+hSbPvhpRnD2/Ll
kVA1LNwqI5dW5eVH3pUuZGtt0oWONTsYKJJKnsSX/LDhLlRktR90hYiZBEvh29y2WTTxQvJKSBu/
A3cw7+EDDS+KubDBZrVxM5o7yM3QX9V8WISHdBbDqHK8Qr5OQFuMjAJOL/EQXs0IW2e/ru0axk9v
Mvi32TBsyD20mzTKjfUlAFy5g7wKzJJPPco9rTIHZZ+0KBM9aMqmtWmtYmj46FCSrsVcwHA2rdgc
VsRiiCvjyLQNFtKtg4CVMdNCxaWyhJU7awtDNz2ydY0jc7cLB1i8Yawlt1pHZCMlwcLzreISAXO7
0H9j9JUP2pETnB35wcPfXOGFNkzwCgxi+OmwifE/fMZrCYZxf2QbM+wuFG86spCPI8D/TEOZbjLU
/p8FFvdF3P36+V//3Tz9+K91HjdP3a/27XCUP/4PM2khHYGcODb46kIsAtb4h5lE9CZxOYRhwQJA
W2EzAf3/TCXVck1SqSFjkg+0gEf/V26h/0U0mKWBGjFv5TD9o+Hoyaieay7W8JoF7sAA7zi5fQ0I
WC4Wipme6D6/pcdTwi12MZOPTwCBZb76av56vIohgLmWAQdY0gmyg/w7FlUjdR+9JK6h5SAe4aKX
nHlqvCcoDfOiHi+cuYvEQzYk5Sf8mBMQa7k8yAf/ZxNVgs/syeVxBMnxUJqg7ABMrLGlY9/VIoFb
Z/WZk+0C2p3c6QKymMg+ed+MzN4CLCLDLowYOcOHmIpRxnw3WNQIeVKinLDJQOrxBFl1evz91eq7
/vsCrxk5v3mNPN8lM0GFVWII8fayTd8oZpYr3CEOLUy8XGVTBUH/CQ/nBBc7PkfT4S2i20LS6p7c
HNGr1uwEOBKo9IT7acyKR4XrrrQ4N/Zqmsrnj+/qFBFcLsj3QhofqNjCNzqBSN0KLxs52JDmcOL1
NLPLdwpzMCb4gV42PpYBgfQs2pON1HXrBcrIYwyDAmmGVt1/8luWR3jyZvktBtkl2M/Dsjq5+ZZB
B86mITaVfV8xaMFQH6ergMlxGPSICWfsQ0ocbk1+M84S2krGpfVIeiaYuCpr7+Of85sl/ebXgMW8
/m6dvFVj11CEbzL9ht3SPqlBqGJd2arRJx/vb9aWScwBRkdwosh+PrnxDr+TIRyb5etp3d1Yp7dZ
1eqfhDj99n54KhhAsyVa1gmlLMMzVxaFzpvmSz2Hms5Mwk6iLSS+f1Tu/2s22XFRvbrUyaLCtMoZ
rcQQPibrnP12xOBEVocubP8Qbf17+cK9WkzP8Vk3TmAnaBPMmNiR/IpR0rq01fpiENL546XgkFWA
+twmWHlJP3y7FKDXdEaFixWWgELdFfk87fo0y3cUHu2/cSkEIibKQZsUgdPsSEgV+HQZdoUmOu8e
0Osq2xmDs4ewDZo/jcjDT5kqx+BkWtLkT/eaTuLJxpigwmILJkhU0nvT0Y3rjz+jEwyZN8SrEUgt
jkcDZ8PbZzdZMBpEqeGPa+vaL6sVyb6dLddTLWahA+rJH4neB9uPL/p+rb+96LLTvCIHy9Guczug
ZrUCzXlg3tQzE1LtbqVlrvXJlv3+411eFbRQlqEJZLv8/VfXKlHdGWZjMcsYEE50owvRxeiCT0Il
3h8MyDLM4+ojplU7TSwWpAzCajNbn7mmthVtZW+hcxrIFnMeo6aYn6QD/ea1gfkvPAmiCRY+99u7
MlG5RVCImfO19TKOm8vBC0jPu4BJPZ3XWKOt3SAsP9kIf/PeoBssDxHmOLYOJxuHXRIo5+YReW6u
MD1sz/LzrGw630m05pMb/M0DXSRALEyHjRdf+bc3GEU1gq6x5wZV2V+VZiOxDYJqV1YMWI3IdcZP
7u03Ry2nrEmlSd2CfZR5cnOLffmo13HjpypQpd52RckhV8NtzgYs5AJE5Am2Oo35VNlGmuOKKLsb
Vxvqm9itnf6TjWa52tvDluKWZ8yWBl2FmMy39x93+G3nWdf45kK0w3ow04q11nXYpZHtXn9pkynH
63G00LEniZZ8Fgz1mwXGvsyeDRubB7JoCF5/Nn3R6hruZ40v3S7YiEKp/GxoO5+e8kkmbrSr5dB9
cs/vlhfTYEoIEpvYlLAMOblnGK/a3HUYkusaRoRtHwPAYiTlIXv89fEG9P5lcynSS3AM4d7YyE8u
VXUidKyWnheziSbzc1sPzhzwql2DnagKejAYWAgHyXqeWsP29CCyd85gyHM7G+rY//jX/Oa+BfF2
EOAQ0rLeT7aoocjgAusQXru8MVe2YtdfzEyL7nCTTz45VN59VhbCUBoeGqdlmR/p0q92w7mAHamY
eedXahmtmzjBfVoJx/sgYlISTtL59vGtvdt9uR4pJLCTLCbakGPeLiNLAX/HXFH6TeS6zyk9+sZF
v777+CqnTEIBj1lgsUIKIwHnJrSrt5dJ+iCIZ3Pgtqo0uNDaRfVdpuSrdEqsg0sZTbNOR9kufIpo
M9Uh8Q3pGJ9jCdhdk8YS4kgqQ4MZTPfHiU38NNNY9BIQ+xBLnJx1lp71jIgEHzIGa1DOBdnyZRZ9
Uj0uN/hmuyD+h/qHf3EJ+PnLEnv1XmMZKGFmzq0/pXEVYe+Kwzbu52HgV7XUzwTI7qFlS/V1oNct
thmY93/yDpYbefcTxELoBLohg+9kx8D3GDfsoG994uX1NcS1wK+DogQ/0M0LiQUjVokRKQnwl+17
1qh73Q6YwxASmvr63GjbSjWTT47l3z4WE5opDqQUoac7Crx83U4LyZeF9zZwCjb0OfWU2gHDwY/Z
4ng5bpk0Nhu9gCM84UkYfLKpvdtIeTPQrlBBmRaV42n90WQOggN7WZp4FVxVPI2VlU7pTuJO8TIr
zsganbVPPvPF3OnkZcCrVU0mDcT6LK342/VgSXVUwpKQmMAWX43msii7A/a+Prp1FHqKR4TZTlih
N0YTiqYNQ8WdsH/2EKLbAX8fUFvcWT7xPfnNbwKlZsYCu9m2F4HZmzUaudoYqQ2gh9kIuQfo1i/b
SquvZ7jqiAdnoDhsXn98vCzfb3gsSTyrqCWgsZIG/faiU10MEiWl6hetnVxML2kL3ajK1xxt+ScV
xG/ujyOTQFjOTYsk8pNnng9GAd8rJao8AV082oOLoihuU3DbLRmHzn5GpfKJGuv9CufYEEzJGHlw
fpwyTTUDqX8NlIPRNE8x0ovkHFi03WakdKEfLpx4GwB6iFXmyumy06t59/EDfn94cV2DgomDhcn2
6YQCFMtEDB0vRtMy8FAZhBeBXbbfBzxcP7nU+8MEjxUqEp1Xuei8T4reKqmWemzGLSIzg595EcQP
ONx+/9P7MdAkkRiJPEkI1ItvFwyCwDAMHS4yqLK5rTWzWiv4Cj6nDcjWx5d6vza5FF3A4hqjEuN9
eu5PSBDw4J58TTbZzmqNSsM0JGbPbhEmY77sOuuPr/j+CS4npIpb23JWOPbpFbkviJXdhGu2pm5F
UysHfejNT7a831/l2G4Z0GHNk8MI5VMjcfviQ1dStFYJnJk5ydPNv3Ev1Me4ADOSgqv+9kVhOBLj
n95Ofoa9wyZvE+tCJuH4yZr7zTvSOD0gtUOKh0K7/P1XB2uKIIPpmkOhqI/6rixra4djYf3FMKLI
11Tts9DS958TdG7m0UwYEc2Sr/32emMqE/xRuF5O+sW5SJZUicbIChvpxvjZ8fi7m8M2gSA+Ij4J
bTtZ623WMXVuYT8pAY6+CbhxgtOmqibXrJ4/TYiDqU5fRSex7FTL2fT2zvACbqx6wua2bmqXngk1
S4fB+vbjVfGb57d8Sxp0agOsQT15fiXk0Yh4H+mjzCNtIjYodsT3ji3p7N+5EE0a/SkD2tNFrkh0
KlolpN9LPHlr8rc8Fv68D2b55zsSq0EIJNK6jTHUybanOHkfO4EqfdXVqmtRmmKt2Ep1O1ZYwn58
U/ryeN4Wccts+/+wdx7LkWPXFv0VhcYPHcCFnyI9M0kmi2TRTBAsQ3h34fH1b4HdChWzUmSox9Kg
NeiuQgK4uOacvdf+97XE+5c0GaEIHJtjd1XawaFD1SRJnZkiWN4EqN3ANuwsCG2aVtPblVPONqoc
Gkw4Nhs/fcQ9urB9PQMcQBLWRMtNgBLKNWze3pDLIb/rlbz8KfGgAYmeYySW2VQk9vLj23grt5ze
Bh4WPh+4Dyre2fe3ocgwDjul6Jb4F9UVkuH6En5f8zhCLMIokbkrG+wpwmBjUg6ijnwA80b5N4bi
/DANHRsNm/+T/U47cqAdhezQBqHfCgh54dRltRvKR+YnlzrzIc/7PHY6uPvZWp2M+hE0IQDOvltW
aZVc5uiLkRsGSnmQKMO9MtSrz9w6Z69IS8HkyKoyYE4GipnzuXdJ0y0Nyia7SLfarXTJGYP36muX
elKGx4/f6ZlFxWCjQn+HTRL9utPpY6pJ3hUjZjG3IL3FHZHxCSv+ZOScuS2DFYtX9rYJOM1RbVLM
9F2PCamK4QjEfdpeVEkst5MayWulntpPrndupDLhY+ChvGrzNE9GKtDhGOptMyzxjXZegJEVMZVA
9h3HxR0yD+Ul03tYoMBU+5tIuu43p2UT9De+e/Zw1OhZCSg7mfPT/2WZC4LCSvUAvrlqNdpKJkm+
U6ip44c1wvYwGGl4rRNcth8FrLTCQgnRxIO6oNEO2DJty2MqyLpCrQ/IAInGOuxrNNwA/5cpNE4a
/xV9qsmBcPzxqDgz3c/9KJVTBc5LuATvf/fI+QXti9KTXzhGqodLddi6Wa8dAUv13z++1rkRyIjn
k57JB8Qjv7+W2weKCiaaZ0QAyiosSsDaBOit/8ZV+Jgdmn1YAE+XyV5xnZlhOVBJLv1tWsfFRel2
4Wfjbl7aT2ZIpkf8bxzFIC65pw8uD3swALPbLiNGr0+rGiDnFCIRTcCI79QsAMsqKOzeE6qVo8XF
JnnVkcG0A5z0qvZ2BqR2GNajnQRH0+gKAnqocmwHTe2+fvxEzv7U2ZA4f+CIl+dv9pexOUSmMaQF
z50ix7Qbyyg7pAT4Ihnz/U2fIoJttdL49vFFzw4sm8YrxAVsU7My4deLQlo3AdYX6Nea5EGi8V+o
KoI+Ygiz1cdXOjusfrnSye3VVDhjlYSYZd7lcpmjob4Mp7T/pBJy/n5wftG2BgFzuiK2jRX4lOLg
YjgEUkjUjXhLyQj0cgHN6JPp5OwtYbOh9EGnGG7X+4dH7GwLtYBJLekTbU0OGpj/Wi0/uaVzV5nr
pkiJ5nL96e61sgcWDLMelgY5VittDAnfKYfxk8PMuQf361VO1p1EU+tK07GuZJzjbtvC7JaELY5f
jdKHN/PxUDhTlibQbC7RMuhcnt3Jg+s1Y1TjoOkZBiCjA8PBF6TkdX/RBZnz0EtXuxh0Rz4OpZre
iwTVt9+00d7IRsf6bIaYV57TGYLOGePfobYIkO39S+wQcLmKUffLUWgpM/0QrTI1fBggymxCK3/t
dOi6LQJyQgcBPQ5RsB6dv9ym/7FVffYdUyxy2dvg2LVPTihx64fqMJE6CVyg3Jqd1nhFVWefrCJn
kDYcFuiB4gvWHariJ88dHICDxJVHXsvA3k9ZkNwk7F2vWGuBlQrfai4iWJGreEzyb3DHsoWv2c6j
oKT3ghtE+2wffm7Q/fp7TnYFkLtgtw04vx3fgYEveQD0M8pVIcAVfjzmzj1hw2URoEQvEDmcPOEk
YVtCK4SFYNQbYswMRMll8hf/8D++x/krOR1MSL3mmiSnTdM92QvLtnc6k7zhZcyenYhA5IKG18+9
pxtDTRCHdzgODgQrUKnS/bhIPvmKz90lfR4YOZx1OR2efMX0bAN7Ckxy4LCOXlRdLEmFzOSXj5/l
mT4EXwoyK/ZS/A9X7/tvRlRhgtOVoofUx5B0HJPwXegPyt2MLN1rZP9miyHuaixaefjdTNyBwLMO
ccxuajTloRc1GUODr9DYjbIQkeXHv+/cSsoznRUFRNEjRHv/86qkQlbfqT3FDFXfZgHBb2rf2GRR
OdnWKnAEGqSq3n180XmeOH31877SQC3BaeG0kxgEbSQS0jvJZE6jVRTWmAiLeNFa5hPUva8fX+zc
e7Z58rQh2FVjqn5/h6Jo8X+NfC40jMWFXjmNp8Zm+zdWHvSKJIcxnFG5zZ/vLzuSTktwepJVs9QH
C/F/nh2nppO3H9/KuU/GtsTcO6PdjhH8/UUihNVssekPoK+uv/qNq11lzlTPkWXNM5FP7oq849qD
fq99cnvn3pg9hypY5LbRiD0ZxTTourhAI7TUAxxQ0C/Ci6pUiEjIrASPaqZmyf3H93r2tdHEsyhJ
orQ6hU6R/dl2/KJh2feuu8QsaCyVLorXH1/l3KzKHaGkAzBqUgY9eaKhFE4facPS9/GF6vXgXtCK
aXYqvu9PvrRzL4/cTANhKyUiBKbvL5VKw0KVnWCmCPT+Cvynce/bAHcHGSiwjS2xCwDWPObC1//G
o6TkCncfqR74iZMvoFTtmg4pjKtMH6KvUVHqBOtALvn4UZ57YdQ0qEdxEoKIrr+/P/I9rahLdSa6
OizwePQZIZyicP/OvA2Ode7gzZpD92QolizCuQWJB3/toK1cwJgbaySi6+O7OTcv0rRkI4mCh4d2
8syqgBEpjWHAhOX3ly1wnHDVgxb0pOpKaynHTIG4nPafaFzOHv5dliMuDfOWGvb7pwg/G+eQxt6y
bw1cvWZe2Ue/Get7Jkdr63dDt6uRgG6mIu6uezfMj+lUPX9872f3nC5bFOoqVHIosLz/EQaYz0Ib
+CrIKBTrVHO7TWep5Utc+9FmnHLjhyom/YlzQr0Y0horBFlk5jFIgVp//FPODapff8nJjBcT5V3C
s2dDb5Utxr1QrGNXVp+0ys9cBc04awM1A0r7p1sBMBYw28yC7fXUJYTABfqE5yMttU/e7pnrsGdl
90w9n13BaeO3zDRRZnWjLc2wzg5DXHQbSXfnk2d2ZujS5BU0xlhdaY2dLEW5SiyqCS53aTiKZNK0
xu+Q2PKNRJ9DEzAgrUWgd9h8/KZcxsTJms5whYdkCy5JP/f9mIlFWOVBmGrLvgrFDV6jcA2SdFgk
+L4XwMblBbCgaqGSnDZTIsjd/vj6Z2ZyZDJUHRG1z5Khk7uWoQyTMAi0pau16pHkc2Vl53K8tbFo
/40rURRjy0gHiAHz/k4dV5uCFLf4sq+dcV8ZbbWakkq5VXUCBD6+1JkBg1IG4tLczIU/fXKpqI/L
3o8cbTkiL/MGm5Rkga1r+fFVzqxMc1bFGwRpFn6evDpHmr4EaagRQmSjZHKtOnwIYqctl36uJAlV
+Sa8CoVZG+uAoNr8k5s8t0V+d/15aP2yd7KSOrRAwQtw8pV8xWnXXncGbtspmg2dRWbkG73ts5Wh
2DWWAWfQNqSpGV9FpOwdrL9FBFgFuH79/ePncvbpu+qsuWPz+xshp8+7KS4o0i7DAmbaOIzp0h4t
8cnt/ymDef/psO9GicI5hJY5R6H396/abe8qddAixZjsfmsDUCGVmEhWbXrSiatOUkcmG/ON9gZX
Jrwr3hhwtRa6qIBbP78KFBoqiwZejII7X2vMuzaSSnDNbJRfDu2EV66VHX72rgoc9aKCkdh4ozM4
1i7QZzZd9MapswLQlesCG9mzD8VQetjZChNE32juEz8cxu00teAfx6YWwSF7I+HxG6Di9W+EPOiF
Y7IhilcPeVIBthaSXxGQqG90PU0QKtC+MfcG6dTuSutTWHzaG5fPnRF9o1lO930xxVTVciJrvQHE
IgifzuiDlfNG+EveaH8RFgvcdmGCtVZ7IwKKnljlpfpGChxbPyP7agYIyjeWYG6Sj76u3xiDxAKa
9kp2iG28WtRwCFNtzrGFRDG7UN5YhV0f25v4jWDo/EkzfCMbJgXtqn2t12mwRL8TBIvOKK1bf8De
sjSGpsed+MZKxK09JIuijszkXg+iwbxPnHq6EWZP4raWDpPuce5S4Ju2ERUjtoU2GLVIRA+CYgNm
IOgal0WllI+mWYNKFhB7yzd2b//G8U1npC/BhXqCvn0m/Sod+yXYAwCAS8M3NS9+4wLTBocRbL7x
glPRBjZewbr+UpuRAd8cIDKW44aG8iZtLaJxM0D0h9iyQdkY/iSGTR1BzhABefZeQ17XFbRhEqfc
kLl+R+En1hd2I2qxsIYwrQ4VliKB07qWs723rfau7qOvS8J0CpduO2dwkAViV1sSlcv2Wti58tUv
u+5RjkmbQHCka7AnXMT6NjJiXywn76+lhpXSIZSS9rPaC4+TjjqbI+P+TjUyKBmxIXtAx3jmSX+O
tAZ4e9E0Ll9rNuB0dwLnSm1qV9n2kRsMT63jNCR5AWzCBdk0EC37Js0I1OpU/XWA9h5CPNEBwClS
eS0iSi5AMvCrQA/IGbEkUI1fmCzhJkz5lD2YGTAWLw8oliwoCIbPcVw6Oz2Ksp9FLaNjrw1dfO0H
tvGQEJjdILkxNELOwzBUl46h+5IRQ6YzVKYGD3AfAAYhfXusyQIxx+iBGA+ZoJTo/eJIcJ2SLJ2W
DtBiciP5AyogESRJimvX8+2ye26isC+3FSCuZGXHgfkQKmnfbchN8sWCNpJ+nYSDa9LoHMJ1iJ5G
WTWpSyhXaIxwdLqcTICVkbilurKlnQK8Uib3OglS4r8Vnx8SYU0ivJKXRkKpO2o/JEedK3I4um9w
SRQFfJVJgLTpJASso+YPoFqWU88QiEkWHtCgyBVaKc3ZuVil1WXkOmzochcGzqKup+go+JaDRRUg
SSHkDqvBAit7roDQIinFNSIS16My12lHybakZm0JYAXpAOKRzN44rW9aRdBAHsKoNZaVCvF12Ttm
F19aQukBfU+SGF5HCWXL7++A7Fa1HsolR5f8UfRq7XptlxXxZnQlX6dQQ4fQ4Lrzk63srRa8j8Dt
u6Qoj4skyv0GYRfk6pthcACKh30lgA1MWLTH3uo1YoGSqIc/XWNs99Hgjkw4VCg8VPpQaMwi6TeD
JUcADZVvTRdZV+davMygZKD5bc3azhKA50SA1d+QyeWDcqPCvrTAtKlwg9J7cuQdEqHTOSYpXPxf
XuGzc1BJEfYc5VfUvtxbk6nozhQkMyy7yq1XVmSlFzFEBMgNfcTEApFKVra4H0Mt5l+7tbwHMVUy
otJCyT/ZI2o6K9mvK52D1oPOEm4BCvQIaOZ//8tKHyBu7OCEGKQKBLc8LiAEmj/C1CJiHZA7G9Nc
VkvdT36wKiWLNlZscC1UbFyDyaZs6z9Pxv/z6v5Tczix/mev7jFqvr9EMv/Hrk5f8h/1rz7dtz/6
p08Xxq3xx1zOQmRHS/9PO+6fRl2F4+EfxJFRMwQLiiVpPoj/5dRVhP4Hm3sC7SjczFpvlRf9l1VX
EeYfvHnO1PwhALf0TE+S0D5KRpuP4f8eUPNJig45GnK6omzEkDu8H1AWMMCya/PpyhzgN7Bz9FQJ
8gmcVwJGHKTwLw/p+Odf/Kul9KQr8HZys2j3zsJKOoAU2N9fTxqsKhoL4JWSR+BfQiNdiagIF2hg
rqZePKtE2K8Lv4k3in/MskclqHTyrMX4yZf0ptZ9d+M6Cne+JvRkFOip07//IQWhpE1fF8VVSYpI
NYnJ8/Oo8rRsCPdV/VIjhdzANe29Ambflu39a1D3tzlidHYqrXmV20yWhZtv0BLcIc6MSMc0tC/C
8LcNvcd1wJYXWZYuVx2zDQHTXbSbnoRVTl4e9cUnB3C6WacvEj08WjpKHhRqIbGeFOJKswozc6jE
ZYb9MFww17ZEN3w3LSI46zUa2VbdGumFkeyCZi0buuA3EQvA0S13cQvGA472wvpZXDBlQv2ry5ea
QDixQqDJToz7rTjHgP+5HItDHK1JzUkbD5oEIjrcq+Badhbzjs0p4ktGjYeFAWNPvhY/zMRLCEcB
iXMFMIpsg/BBe07HxWjDVb/Qxss5v6HaQWkbr938q0Uus158zzWIgNvW3kHcMPOlv2U9m+EP6dLt
luRfatmmdTY6OfLhskUFYS/tfjmY69SCl4MECbo75O9l+aU9ymAN5i29Ke/tJ/3JDT3WC/vo9p5a
k8qCyPEhcTyXcC7CeugMHrq1tfkWrNwAfo6nPRQ3yoPreOps31sP2dpXiID9DhGzEzQ+Lid90Xxn
o1357GWX2Z4j33Olbk2XfQVMDihHG7asbCjFZXxp78ylfQvjSG89/2dtQ5/3MF0V++Abb828rbmr
GNnUoso8+073rI2/MTbhJgY4fRk9TAF8n+0E/63w3Ov+69q/dA/t3r8abc+8K/bNOj0Mjy6ZPZeo
C+AtdsEy+Mb2wVmMF3Jt7vwvhLkNIOrCxVBCVPHg4uhH9nAajCx4Vl5y7T6lG+UwPWXf8kvH3GTl
csbXrQFcbPpXXOD+TXroF+7B3ZFuv6yR1yzK53HnrIevwUIuoFOtuMcdRaCKjcWK0I8wA5G4KF/j
V3fw4ldQXLG665yFeSG9YF3s2eTw8U1HEvvgmV1OT/mGjcaumtX9i3ZNCM+PZFc8jvHG/YLce+Ne
dqt+5/4k2/rKvckI0x4X6dX0wmcrVwGB7oTlgf86aqv8Jr8xQNG1y4FtD+GAs3cQfNai/Eud+79l
8J9o/X6Z4X8D+D78rJt/eC958uv69/Zn/lz/dPMPWBB4E3ApkGCFqv1fnApirhHjIFmdrWlIX2d/
0b8gvuIPk4kZkeGsDHoXC6prf8xSNaY6qsoYzfCN/zeL31tN/d+rAD41yhIQganrQ6qgQnRS9LKS
Ti/DCKeh5iYXnW98bXSrPZYRrIWWju3Wqvh8ut7W5nzmae9Mw5FYsWKdZ6q9GPAYSg7XUAORHR1a
FfC7qiAFcRN9OhaWMQCFj/kOjEEYGxQ3S71Rxz29SXVNdCbzZ1r5Xt2gAhAIIiAvJsWqzbHUuhZz
D4q6vRzTZqmLqjDXetgoV/1kf1VaNOy0cpR101nxqz8W2rVotPwhUUbtWLS6ciMmSx7bPlIvqHhl
B7NrqH4V+ThDezvJDJyF9TOO6xA25LSCfl877aU/FCubrnzsdj+rmUMZtvaXgFPJMtIm9pOt4llZ
x/TcjyBZ5bOIHkUb3YIWPoSm3Ik025gjYLRwl7wA7L3Eo3M0i/zFt6rnfKq+SQlQTrSr1Hb3vV8e
CntYE4NytAPrSGLYMcvhqpr6tO197Q4W41Kxyo3lr3r7mDvxbShLll8cJiK3rzhTr6DaeNWordAX
7JN0OPbOY0z4iR6Bb5fpxhncg1UPh66vcCS2JT5T5blqrJZDRHbT1MGtO4JGts34uRlwBzbZg+VM
hzCx92PnPyXF9NDX6c7XoAYX9b3ZiRUhAGu9zG/GQIJAInQ7DygJ2MVTna36ATqDqfjXZE2PXoYQ
tlef9PQQVD+HcSI6Jz4kVfGF7KICylGwtwuX5aSJFk4g9qbGlGVHzmWoZa+VbmEtYflU3Cvgzduq
dq5FxRVx40/2GG8DJyZvwVwQn7Js4mtCX6m1XreBuaqk/0Kl+kduT0uluVFEfE2W52qcoJkli2AO
vj22RG8ocj1NT12+c8jACLWJEhVuum6ExqiKF5IxtwmkIQ24HkaijeumGyhQOQti86ikyloq07oO
invTvyv0jWGkXwgpxe03bFrBxk1ZxGF0jJRgp0DDksTbuug+9Ma8ajpAjbmzroqvU/3g5+0OF+Ez
WdbLMjO3SDRWQOAux266sDPjOZLBMfRJj1DT65GdNplRXKmC6VI1rN16ulOS57rTLjhPb82SCog6
LoaR0amx3+icTSXEJU3g4IqK50VWElsnXhhB+0nWa61TnxLxFDtftJD3VG1z36+8rOtfORneqAl7
vQ4wrRNugqSCdKfv7PyRDBhKKJa5pzOwcsrmoPfuBbW5+6g1l3VTgpe4rLFxO0m7ltoXt+0etNhe
G/2lAxrL3JNjXXq9PW7ccTi0YbKXFlb9+EIN0rU+26jmvUmub0TUrOo6eHbTlFDW3L8ZSc6z548v
dNw7rdtW7Rej+plBn9HjtQREmZvxemi6hQkTpnd2lqzWjlof9CJeW6V7WdAI9jiEE3bax+w4ohAo
Xu7JguSQFHajnl2binxMbXM7Cv+eytKqLsuDkmTwLxX3hvCVvWLddEHFYxCbwg12gpJiP23yTK7G
vNvWZr0yw+fRMI91U+NYrNNNP6hf/aq7IqTgAUHUd82J2S5EPbUfCZ+1WQEVNK0i4p6DTVOXIK7K
LanAYbI2upn+ZnitEAHNsQFQr+Heq6561F25SEl4gcYa5QuJUsqzNIJNtW+jM1IPmJaBa68nuakY
vhS7cKV2X4VKsVFK/zX0pwXZBOQwFskeld6u1WPbKwN/X+b5jxI/KRO6DwIcIiGJg6TusR8M+1uY
vf0ydbRuRbczWiRl6j44eVkz85fPrh/KA1l/5aVs0mpR2+qeavW1rkyHagwoBvYKPjmlc65bn68V
oUW4MaL4R4gNn+Svg+WCaid9LN6TK3Qzw768QtMYHPY24496pQXHodHEU5JPt42ZvrRFd1VDBdpX
oaQG1eTsOBOtOzSlgCEwGtmVwcrzxcxqcexHXbsS6iPGa7P2UzbpYtnH6iKI7sPAYo9cByljt9I2
TmSva/eyd6OXFGwZyr9sgk5KVFxQb9Eh3zQZANV4LO6VbFol0B5TRCj7fKMkoERj/I7NwIbPpgju
kaJsIvLq926quluAGCQoVMWqCqIH5vx0kY23wieYxoo2qVrsRew8VmF3Xxg+kZDSvpdRBXeQl5XY
dPzbqj1k+THK4AKJyIebZ1KurzOy7kXxA6Lq96nV70DL7fO4rxZ+kGydXL02lBpooKY+llbpv5QS
FntIDk0T8XUMF3m35DP3AAuS1w2mjhjgMoDoij6wyflA+laiUqWqqGaSAr1mrXDxPEDJbXaKHgc7
Rxsu4+kF9O9jP/JfkWAn402WOXDtcCzmsfJDxbWbda4XKexb86onqlofqf5PgaeZ6VVejmw84CPO
OKeumx7VVn9Vxkp6k+bi94ixXJt6QNr3QMGtHYwD7Y9Dkvp32uQ/J71/45bhVZe7j8jrX3pXHDnq
r3Wj+REOu0p8CYoeXujMq2dRuusr+kCxqhJUbHYqgGGqkqJQo01fWISMllZ2IJCT0nfSQqYcep3p
O70lpmRgyQf+3KX1leymamPUZrUmI3RapBQqFmLOvS5Srb1sQodvemy+5hUknM5IiaqKQ53TJcaX
KEwuI4v1myQA6vI+PQDFqLqfhtJwEEK1sRxahAHg8RyS/6Lmwm7CH7lF7pebTAeoA5wtpghwn5Z1
u9w3k0NYW8lVZo3qJjK0Zk2nAT523TjeGJMf1sqtyCQ5CRpP2bHZLU1UOS1ngGJt1JveyjcpgV8L
tX0sh6cqMg6BWSqLzPWPut1nCx3yEdsLk3nKuSPt6LpO5W5gGtHVfitrRJNDIz0dCXeQfCMexPIA
TbYrYY5XTl/dYstKvF6BrUwC7Q25DcFKL4lsTvKLkSKlE/py0ZEoti71/LYawsOUxxoTW5NCpJfl
hWW2zp48LzktGgKerkqnHi4REKVHR86zZ5VQ840b11gX2phzDpp4avpFqZo3TjA6uz4sH4mGCtZ6
tK3VWPkyERl379qCsG/dLQl6h9TcoocN/NWQ8sb7qsk2VZbWm7DSH6C426uuVl7/LytcXVM6HbuS
bt8qXbMbVTKRHIU+QKW0u0oBPTu7VIZyvBRSfIvqbCk68aNlo4midyGiv8qg/ztu/ZOK/EfHraef
2c/83VFr/u//QgIagP+QoWMXngVubweqPyuNhvYHPg5ao7i2OHLNh6Z/HbXmU9dfdUVNkBTt8MFi
vZvzA/+rsqKw5nrTLycrbHUzzGZ2MnHqw94x94Z/qVSXsNVM2neWV7hKqGz0mP37kWjekBUnaNyg
89J0mLfJQVUr0QFZZ2ZukABO1/ZE62RngX6mOmIIpdoInYhiL4qnBmKKyGgo28Q8E27WUXGqwmB8
oP9lPzlFMpEy4CfFg6ODdPPaHhRJCeqzUOx+0dLYcmAA6zP70peO0cHolgiECKZIxpG/JCRE716z
AsI4grQK9XIRkYiqvCZpa2RyYXShBrVGpTuS0DcimxcMBjAMan9qQCbroidUPjk4fgzuuarz8NCo
rdJfpn2Uh8spVQXI3XSMs/mU49RHU40sY0dLMNRzb5wkIRHlWCXFi9OoqL6d0NIDSYUtcsKVZisU
lKSdmHSioHCEYhP34JcOYds0pEb4mKkwB/et+ULH2VHv2GiYuIkSqU86iFMzUogkiWVcZF9z3am6
53GoB3lPlsygLUo5ZABNSSTL5vZkImKyOnBoZ0QdW/p4NaWkJdy4k+8+D7h1yh1nxS68HIDRWanX
Y4+IJauKMvomxBPcXWIR/xlvhu17DjvDeQv62g84+awl51kBJqboaSQB0I1LGWQcxgDuMDf5tl1M
akxNCEhb96pG9M7DlTuNrTCWNDPD8F7pAeSh4IrDhmpgoGc4Jb3ObAa9OaQV1kcA63SEku+iSzvo
zGWcg2HOmsbItrHlyOi1ag1F3DL35ZspsiW1N8VN7n21bF4w4cWgpVOQ1m7esBtR/TjdV/ix4h3J
eTK7tLH5sAzltvkIoUTqWwwsVnmR95kWbOtQjP6imKg7Ta2b3vT+CCnDcKubsm2hvVohe2+v7i3t
hsWn2TWi61eVk7X3ouzdx0bNym/w96+FLO0HNYgVovIS3bgpdJl9F3Rjq4WhtwYYJaz0j8DI8dAN
sZE+luqg3lYBOJK8K90nDG/BZRDQI16aJafLRWW6Bc3SNl/3kXKrl92ElqFI92OUUokwRrN57s2h
vEnD3ngWhqTsJ0KgXmTjRERKpJO+dnpHQ8vA2pj1ItonuaqsZzqwnpf5DnUDXrEaOrozsInma37l
7FisAPhyNJrUuy5t4OC3wjpYTcxfYQj5JXDyL91bgz41hleg+XI/joVYkVdpLPg4kpURI0mgMEql
fuEOZgyXWVQzRz+JM2uV5olqcZRO9XCRNH6cXFRmRHkhosegLx3ZN866c/06uUpVbYhXulWG2SPj
IO5/zLAkd5HVBM9edV2WVsvMDBTrKYjrkdc7DoQDEY1gsjMLJz9f5hMszKtp8OtpoZBrZV+77Fws
kpEQbHnFlISvCS3hjk6vVX7prM49DkMkvzla0theSPhnuHCGRjT8TVFx7yp4t4HGozyAW9x0DCYX
U9hKqp2m4hhrpnJZEKIpjnXfhM2iiDUOvWqgisde6yTgKk1noyj60hj5yuPEXodGEeUvWR0m8iIx
+iLeKuUUaKvUssHE40QL9MIb3D7sHnSrcgZOtl0hKEYHcXioSgd9gT/Iemo86VdW+tPucxEfjbIq
y3WjF1KqFJ/lON2yISCr3K0qke5l3mQ8nZoyXuDpXYek4JcV7kzL6FREhBGJLpgrbAFTCjbbSccI
XDumHLv1CZogT3qR23RXlmUpm+9/4zq0pRDeIkMHbfd+wTKRGky2Thj2RG7BtzLsx2+aDD9jkM39
tF+XxfluaByz18IgYgH0fH+VCf5aaiHEmUHM+hagScTBKM2/sJUdvKpM6svR56P4+NZ+E8XOV8Xo
Z6ErhsX2G8sp7XPX4Q35niDui/3kQBJ4phIwYNhTvGqNONrQgiTLqajcCsR3qadeSefy68e/432P
ytbnn0GXEUkwEebYn04esZsWdqzXxB4FeUBBIA4OLLWUS51R7j6+0u+DBl0h9iO4JqjP8Ki8f8wO
82ZUaGSZNEHu3pmTr62nevxM1P/7/aDXnMOq6exiljttZuZ2FnekeHA+c/kealfUyzDI/cPYDOV/
/RVQVYdZafDkyGQ6JUFNo4kexcp9eht+sXeQjoS9+Mwne+Z+wCrNfGgsPbOV9f1TSy1T5QgXu+zr
fTY/gUHCTuM7zVEkafOZMe/MK6J9zVhE8A6R79TXA5bf6gIse7NB+1FRO6oBQRJ9Mg7O3RH7UHSt
jAHK/Cd3RFdUVyKjd71Jj4vQg2zfJPukyyf2VQXwruV/PewsQHCzdXK2UOon4nML9CdeJu4psWpy
6iX8K/y16erjq7zv2bOvZkNt4iKZZ0QucsozsZHsw0UyXC80qZ3VHXVEq+XjlkrXXhS5+uO/vhzH
AjoxLloELG0n35LdOHpEhqpNTVqJHgaO9nsldcVetm5xpY+j8Ukv+/cpEvQHhTa4kczGyJHfj8Jg
ojpV1fQ0bTe0vLQJXlCXUr7vtKvRIqFCdNknV/x9lHBFNAks+ExzOJBOrhgFOhkAXBHuZ7Ge7IqK
B8+B6mHyGWL57M3Nk4aOZQZZ8vxV/HIsMo287vAg2R67bzIvkr5fW6Zo72yHrlKgxdG9Xfdo6z5+
hedukMHPVzBzCHCNvb+qtNKAGaS1PXTv3UYhk3IlyqRa1yXH/Y8v9ftnDVuU2Z1/0lvjRb6/FMW/
3GfT63safbF9RNgx+8y62358ldNPYF5J8Nxhuub/+BJONgU5ydPEHGSM+bQLvyUyUUCAZPmqGdPu
OqMNs/4b17MR6RiwYuYJ+P1dxSSOj05Mt861YUuFBnLiFjfZY8e00nqUt7JPHuPv44S9AY1TNB0s
3NqpByFqJ2V2bzm05nO0ebnF1luEdnJniKG/gFlBP2e0qv4zF8DZ6zKrqPN9Gkhk3t9oM3SaHFti
v6o+M+7SctQWeUpYVS7N5vsIiOBWKZA7fPx0fx8zwgIQAneKBQ5X9MnwNCJ3tJXadefKLD2OOlX1
bwLB6PLjy/z+FdBfwZODvwE1Fs3l9/dGIbODaSxcOmuEQoGx+cEcVGxid/A/uaGzV+KVUHDhYvAO
3l+pi1VJFRezU6FqNW0mCnqeMdWIbAhr+cxtPP/s91tK9sYUQjQ+BHY8v7EcrEC2moX0svDTjUgn
azHHIveBTiVPLz9h4/3+qhCdzZm3GN5gaZ0CeGK7kP70/+ydV3PcWJbnv0rHvOzuAyrggYzY2YiF
zUwmPUVSfEHQwnuPT78/UOpqKqta3OqZnome6VKREpkGSODec88952+EApznOIi2OAWUirVy88n1
+w3OcfXnlQnKfCKofqBif7yAUVRNWQTYypqDZQycXh9pnPWz3M+OLpTFBsNAk2uaDEZ0T1+lwXRF
xNTSUoTIqLyZ6aGtArNqbvVhIX6mhfS7F2FNKYD0AZtbIRI/BHF2mkGr8KmNSq9tPaCfP+vBZ+rJ
v52KmrZBeIjVHhQgsefHo5gwVyLM5k0ralPhUCIzdxGKINYls62uZ6Or72NQop+oXP72oyFqhJIt
nE5I+3y+Hw86CkbQI3Rqgu2igRppc+60myz6JLqt4fmHIQv2kYOICtx15sexmIWR4RsrTK1uNXPR
PGvxnApWnKVUomI5r2unwcxWOIvqBAsIDbGxz6xDfjNl0IIDWUKuBjV2JQr++CmNpY3zTq84PoZD
hz5cKFuojQReo5jp9i5d/JkiyfqOR594ldTDdoUkGk7uUezpN0EVR4R5qzYitfiiBmWwWKwdobpb
pGTcfLI+/uY2QrnR2fggeAErXV5dtT+OULnCTVoF+WlJ3Sg7mwCGIXIof3iRWo9CRCWJR9UacviP
R8macTARwtKsLE1bBK1LyddStbWlUpZsECTVSx1ow2ex4biyDPYReR3mHekTh98cHbVYugAqDm5h
6WZFqkrTfaxLt8XGODOj9kbLhycVaIZqDDdRCdrj52uItGafP95IaIcQnlETWUXxjidI1y3dKM2Z
hqWV1riCKi67KEx6O1206UKvKaMZdZdc1m0/+gL8mG1va3TeXn5+Gkf3l/wR5v96GmR0GKQcEy4T
qSxgDSy5nRgFBq4duuHUwv8ge+79KKCDV/UOdbU7PwoGWRrOSxVjiA2wdLbjOsLSYEmlTy7pUTBA
p5NdBXcSPxZJh6Z3FOfiQkY6QR4be4PBJtbZgb557NrYzGxg0s0MfkgbE6+NakT6xn7OlsefX8uj
qbkeH+WhNeUhHV9NG34cxZocVma0VJ1NU1e4YuUY8MpV9En2BNq/3R/bkXI01jbUFGBgoxL5G1Uw
nRJZWEx6Bz6TNkTKpceGOE363NKN0fxMe+09T/wwXDkcpDi46ysAD/i5ehTpJhrFTSxVgy0qpgAV
TRo2xWjpTWuM/oA1cbfvE/gGTis1+nxTbzghF/sxU/D1TSbUZ2qzgT2DTNQw6I+NiESLow6gBRxD
DqWbQS/zaEUuGRXqLsWIeSY8iN5w0PwSH+ZMbkQ3SaVq4+FKgRGT1ZE5l0ARRDX5dhf/2RP8F00k
ev91JsJZ+af8sfgf7Z9WHsLH3uD7636FYaJfTqWKbGKt76z7l2+9QWCY6GwSQaBNkW3Agf+1NwjW
kt0HUpwylKK1RMPE/d4r5CFKECbCmZQ5GF2q8UdgmMb7ev9hlMqkAZwT20YWR4brsadNNozwjjQU
IzDs2SXxAdz8WViVT2UFNDiSM4ICgDJF/9IH5p7i5B4BmNMqsTI1PUFISscyW/xqVJJhCzpsLGV6
DelXzHl4UAGFAQkqzcCT4se2kx+gA822GpehNahqaSdD9zjEsl3DZkxxg1/a9lBoeGGj2WnLav0I
dFOWt8n1JjnHK7aBEKVac+UFpquXdrnfVOg1+Jq5r82L845WimFgbWlH0QEdmt6vVTdX4KW5QWfL
kjXCm+q8ObGs1sAylAYGzs50zl1Rdar+YpNe4iAbl1dBcgKRtC5tLXDWNmhKbcKX0zPcRzfqLrvO
rhMH0h3MuLf6iyJegaMSrTy0+a6krMfLIfMyT7sTAmcG1fYAMqq6pnYCuv9GkGy8ymp8mOPXSLoq
rrEAv6mzs1K4pe0A+WyxQDkAf1dKe7EyuTqtE19sTBpuditMPma5K4gLYPfi7LLpgIzUVu8vSwEq
rVf3xgnMrazIbGT2LMnHvqWT0US3+/v5WXgQHuZn8f1v8f3v9Xv02L19+x49ys/dm/z85z/DW/JI
V9hXn4c39VkjJgGpkIlfM7p5XjB7G79OD7KRWOoGN2R8X5UesaN9VuUPGc6fnkjpTy6/gtqDIpCz
kb7PHlXFHoCPpTfoXl5N4i7tcAH3Lckud9HiTrkzhv6mQbbpHEcSSfPGyIGup5fnTW1PyzmwCxSW
eC9D8vne01ksz81ma9BcWejWWTlq9FaheZHgIprzdbJNEEBNZinw9vc1r175+9eTPUHR2Fibh8FW
z63G5XnmY6m6AOSNBz9vtklFw+8cXKMVza4i+iEUCMPWJw9D4fmCzxlhGgq5uXPUm3K01Jv5InoK
AFq1F3l8YhT7Sd4WJwFGUduox9UYsL6eXYXCc9ie5/pB3mW9F/q8vIxup+lqUh60Yn+hi14i3DNU
Q5Ugj08HduMOMqj26mNvzqWHCD52BGgnr87cwy5Nnbm0Y/WkAcKqTBdRv1UGX1yA3Di14BZ8YMDL
htXVp3DwbAFUjF2FvhacKsFpdcBodfIww+0O5uWDRll2g+xCZG/Om24fRW5YMr/tWb5phYt2WOUU
Kek3TiJe0Akc36Kb+OzU8Rwz25tvXo0SHxDpx1PB0mKLIuzGLlR7Wbw4uqxa8Eh2e4ZybUs70t0o
hwYIwo1wPkQu7yjPrha67exOMqtUsM/kQ5q/BfEdBEsrnaHOQ3tQu0fYhG5LX1wVQWlq7OoFzdIw
QMD6D4vxFY8ook4lbDfRSdYlthQ/4Q+L6fu+Af/bHQqw4lV62LB3Deiccm6bzq0uxEcyWeg48i3w
wPoqr99SaI7hbOfZ5BqkI1cLGUNUoVeMeadJgDkHm5i04rZ4iUHPke7agD+xTF2txW2wcfxsvpwD
Y+DUuKOJNe1wK1fo+tiS8ZAGsx0Zr5tRuOsSL9O2WbWblZNVwzerLDO8iaQ71dT4pH4hemlxW4i3
YuZWiJWemY9yQtU5wicdvuqyH7MTRQZ4Zbrs0q3C67MLcb4BAaBW3hAe+lPjbiQeSlZ5mV9uRMSV
LBRNhfd/FOf9aXv6/mt+9+0RkfCKq3xhLWtAw8/02/9aa7ev5Smqye24IzAuJ8vdjJV3aKU0nunZ
OchgA0u6qNUzoGLS/MSwR05PmJ7aLKczfabNcIzkO0F0YSzFPXOqRnJVBEgKqCMTn6QC6KhwZTSC
HYa7sBLYEhZAU3dtAn9SM6yRzrc571F0iapdo33J3WB0R9NJqRwnS48jdaDftyJxlZSuuuKqFlTP
sNVG5FJDQaB4Mq2AIzt4XC8bGYwpCp/Nxi9bK+stetqb6j4bdS9zCi8djMrCTX7zqB+Sp36067S1
VeyAyzM9vC1ZHgMaZ8WWjNEwIMp6y1kF7Fy1Mcye5PsCZ72O7UE4CPR0Jzc2mTugFkx5cedUvujw
jc9BWQj1I2Uqt9hrTNq4u1O1ya2Qwdp0micbUAPKwMvG6i3UMrtC01KmopL00I/QHkvlL4GUPrGw
f00yuhGTMFkquBVQP07TIyGCLnTQ67aoztayXIolHflwsMONYpm9ZPeqtGsL3RWy6mR1KNdm01EE
fIPKxh3HtzE8mFCzhNHXdSm1YjFCuOZCULA3iUDgWjS2HXWOL2OtUF3B3LhTvFCxR17Rklq85jfn
+XQtgV3EDMpNZRXqeY1fjEH/oApzaxwWT6CIK0wPQEnP0kQ64AV9bmTTbZ7pL3IBHFA9j4q/IUs9
r16L6655fe1OH6v/vSa4z2UFYCCMuv/z448QOb/nvyvx5ocf3KKLu/myf23mq9e2z3gpbxS+lusz
/38f/NPr+7vczNXrv/7LM9iPbn23EKG8j3nkKmJMz+evZ6B+Ser5p+v+6SVuuyZ+7n7n1b/mobQv
1xY4ir9sRb7noNov1CqoNyuUESjLfsxBlV9oy+ikrBQDaeOt/KE/56BY1qLqT1KLLr32R/JPdpM/
burJP4lmoNARMcIyAvbkj1vAuKoFjUKRaNfBZrHqXFftbIOeIW46UNUyL5FhnhnSHSSRi0blqgL0
nEvjlGKs6pZde6Ll+jZHYRGz0HNB0PfloJ5Rxjgxx/QW86AzMVq+DJM+sQwa+4zSwNC0WykdmMLy
0yyG+0YVr0oV2pyQbgobxcCXnOZXPkDDUaQ33VzJLm0++lkG7LpMkicjTfXXahjaFSolS1+mYtP7
mlbDW2eftx9MowPqLym7KaJNImZ6f9ultWYpcjY9iHOAi7qSV7YAbu0yQjIibR/DtCrPUQEms6j0
50qMJydKNLRzmjbfh5tx8AokE84h4kdbNWmBCFSUidcOHYQDJcmwb2v0q2lOr0NRK59RV1jVJFBr
EmRRPeuSXgMmrBQYVyGTg6FSHQxWWpgA7Qvjrs4JgzPUJmh6LGW5mSF2rTXAU8QKDqexU5Ipt4Kk
Tn2jb64rmbCH0QKKj1ngNiXPYUu7T/M2vNzk1a6rIULkhFU6CnZQpv5myN2snHfjUKI7Fu1nLd4a
6Uk7pidmAhFGaewmh3LQ7UpTAU5XsPsvLVNbzmJowdVMspUE0e0cDjyhPItUlptN07EHqdonLTS8
Qu4vuPVfp2pxxyq0JfMeNKC3bGorVovdAoeGXEgw4HFsbCroeP0V1obPpILrSTb6QYoE6JRTf1HU
c/G1SnSusDIY8BskgHPPrbJoTqKRokpq1e4kuUhvlRVOlBXBGfKiu2bJGm8qxIcJP4IvwVxd43Ev
bqcgSc5RsFeEcq8Fyas6nLRR4jHZPCMB8iHISwpMQrsewBAxgJ+btM0uyG20bdvH+wQrkzTgFPN6
EBBVo++kDLOXSoiNKlLxwjgQ4N9OksNppZ4sBtVJnmXnWWAAlZPZ9rS1dpgQzd8p6gyqS1QX26hb
epFdeK4uS2GFaVSQwI/31LsN+z0S/aGywD9awMVoA1fp1X/yr8fcm754+l3tgV9f+x0VrP1CjRa6
/Yq7WYv6bOK/RV1N+4UC8XspipoXnBNC61+MwteiPHgrtNyQAlt1Mr9HXVn/hWIgpggKLQK488Tq
P688F9929D9THzgq/SHVpK8qeawH9JTo9B+V/iQ5Z3poSI0YYmenvdpaYxndJ0r6lPcRxDNE9DyE
cT5cqO8n8YMGwVHB7/2oYK/Ud1QIrNSjo/KLWJ+TSHOkqiutDqNYSgaoesxxvh/U+GxuShJGXfGT
PLtA7c2AacKOKm2iLwlRFv45SZZYJKr3x8fqafzclG351v2YCbxf47+kCf9wI1r96WA+xF3UPxYx
ydS3jGT38q//QtOLHynJ/Cuo+F+AD6JXiW2nQun7L6mDLFK+oj5J92G1D6eM9Osg1vRfqJBTY12l
g1emMIv+90GsKb+sjXVSERK+97f7A2P4XVHyQ/FqHb2qqoBlov/KKRybJiEXlWVhpVUk4kG1cbAJ
B54rFqr8CBe4S50yH+a7rIqGm2aaHjKxDWxsVw2WhnjJJHeWIqN1UlKLExbzvHKXNif3V0oBjqE8
hF3h9nE9bC6KMJnbk2mShJmSkz7d/nxaoEP+YxaEIjkfAfU6/ZsyxnE7Z0UIsnXFXEUfcS3YLmEd
9b65RCpli7FRoCamWfwSy83mxMjF+jWuEPmww3psQzuu4nDFp8eKalXaUlMzIc/+0uVNfKEHKjWw
peyzk4laY+J0U9hdAT+E54bMiR7vJpL/1KuVnJ2sYJpZuBUMfaq3rdxRvhrhLIUWnuch4g1glu+D
foS/lA8NYON2TCJLaZJRvtiEY37LngB0zQZXhcaOgKui0AVs+5kSf45uQGhMmRNlM8C2USxhicIf
HGosLAHssKXQE82l+J1nVjwjZGnngiLVpBmkPLYKvXpAjy2sLiKlGyFpV2nRUMejBwYbNhhrCHPR
cJgATF3qZsZ2PjSUcXATKd6M9lC2rOddrkvtVt+Ewuj1CLIdih6i0F6D41n5UksmRxsgq16g4uGp
vCBwnTRmbqdJUjS7TBuar4mRNKgZJKHCRRJqIMBmJBWGTXK9bOumD79qy9hdDFGn9F42yfGA7ZU5
nJmL0UsA4ArKWchSCborZYYYWhVqcwsaCmEPDS2QkvM8HhTTok2wvARd02AxiaTbW502aJUO2B/e
oDLGrhLItfwaynVCIpc2sdvNQnImRV0in5dTIR9qFJyQ5cpKZsDIGedwGVBeAL0L/UEcl5tUQcb3
ytDDbkGhJJ8Vb6q19lzMsbEC9bIYgKqVAfN2QO4ae0FNkuwoIPdyQMtDI5AaVbstStl8jsEb6Tag
jii2k7ZIqeTBz69tqSkGzi7cVJTvUgnxTGSXZ6Q9cE06X3DrwCKxEJPaWZLBVA8Cu8iNP2XJ0CAl
kSxvYzUxmjf4uqm2mG7K1mMkUi/IkIkzLXUYo8exyiOD4py4+TrrHVyIjIwG7+ghLQM3lKoxhGup
qddyN/i0RODZCemM2J0xjZSClSBDjGoRI8pqpOS1gGbJnO0YfzMrYZNqvqD2Ympn8arunS3BeGeq
6LW5TW5SLK5RmbUhZHV3QSLBY1amZbxR5Da5T0Da6lZsTuMDFLtssiJBADRfobsl21pR6NFuFiYR
peuyqt6EupeeeyGCv7xExbzNKwwt/HAxs7dCm7vT3EjLG10e7LSlD8R02MgQ1JnEJ2LQjEiXhPpe
y9Vk8UMTMGxhml+pL5jtdonm4Gbuam52JDD6xrLqnrNKrDY7nBPbhfktDO1eJtdFS0SsgsY1jAIi
b58MEt3T2rzf9P3QbSNk16joVRXOS5sNLgl2G05Ql1uU1y3S8pIypYZcmt0LmHO66SAp825uKij5
dVtPBClJMN7YRkvJbuB6Q7+Dduz1ENrRD4BpZzpi08DbF4jdhR2JclBZLa4IlFY2+NC72MW1T3Qo
2jutCAtKzJkY7MOhYDeCEoRQWz2sy5I6cRi2NiuSfNMJKZN51sceWcolXBiIMC4nAPvG/JQGclm4
wZS5CSpPIewOqU1dieOltgBnqbDiaUxKd1AbiieJwKBxFswo71JC68ZOZfQHKf/2U2EL5Ce628XD
qJyIRp67aA5u9iE/B1akB+ldPI/C7OlTNijovdS5ZlV9Fl5Fmy5B9qKPJ7YqrVkUJxtxRs8w0kC3
WGq9CVA0ioNAs0tF6WWk4ibItNRiYukiDCQ19KI8RpcNAFReenpaJVBe+0E1vC6VclDtWheexc1S
d1uhUQOukDEa5iHHRjizNk02gupsohtTadUciFlKzaXfqJMrwtkZDjoBPX/R4whWLnMczbkl6GQO
pqjo56Gat+wFIc5g0iR6TutELuaTcJRNivemOD2mZipRKuyq3iYw0zmg7wsCAu1CAEUbQlYZ661I
+b2Trzex3p2MdTZ/iWYlyxjkbXFJimaeGxChLuVgat8as5SfRpTXGiCb2OlQCuzTzg7a1sgsnJHB
lEWCwvTvgg6JvozA3bNgReF5khssFeVIlQrYGRqTaR2E0gHtgPZxxk3YcIt+07LRVOZYsZuq6mi0
d0b3JVYNgNhTu2gM9sHQ5m0gCIvIW8U93P556B7qSES6aYbTRQ0AqbyJeqSWPkeAJ1YWkNknVl22
AWTTOlNv4mDm2VneDea+62clpECrSBdQ/6mfrsyXlDolFHq67h3NBTIayo8hQwxppbHt7KyPW7Cc
tPLpuDTl5mJsuu5mQsYSRks3BhdzUyOglCpRJttSXTTfjTb/0Fbuv2h6/G3T9tM27/996v902rc/
psi/vu7XzZ6IYDVyZiq34aPaDps91iDSOwPVHOAOG0AOf97saSTDJNYb5R0RtNbS/pwnyzzE2+Bv
Sh2HLSls0T+QKL8DKT4kyuy78AlZIW2o9YImec8/P2CfhX4pIURHCvId4V6ZqTvPSeBEgYLRLSUs
5COS1B216HojUZRf9HE7kCTCK0QOQkMTQlukeTuF+q5Y2C62mln+DcWC/5ojbN3B//Vigl0+l+2f
/ufJ62sWF+H/+r26wvoG3wbZRkeakMGyoYhL2Zbt2J8rCjyCPxWbKsYgNiHrQPo+xjCv/AUUEa8x
MWGjssBrvu/F0G35hT04LxA3EE/e/Yj+wCDTVzbCXwYZ9GdYEWxkMAYHXg/4ZS05fBhki5ok2YQH
jq+DJNaGkyTcxs2JKZ/n+Y4+n547eXGdFaJVsZKolMe6ra6c6Mu71xqiZXu6QAjExgEis06F6sGy
FdGm1feN6am9S73XpI9YOXVLwQwTeHQKt03qkoFr9SGXE/oNTqRTWts3xU4ZD4EOFZ8+yKpdp3d+
Pp1gFx2XXjBs4/kmR9ehPY1OjNv2Jn+ZHrW36RE9DfVszi/j5Ous7vLgE7LDO4vnZ1foiM8hm2XY
AI2VffaX7cP8atyVD/WDrNvanfhKzDeeJPayT+VD+dC/FpEF/mB5msg3ruknBV4/v86xg+U6O6ay
d7RyOya4BD9DU7UQh0gWFHDsOcGibNelPpRYrf+aCW9zKlk5PuhTgiKJ82G0/k5FB276T2/6cUWH
HVOrBCE3fTTuq+bSzLaieaIJXyr5As3us+VNuDTvkRC5WW7TrwotJyv9ivRSTct0sTZod+T2hnL2
FTkTzIWIUnBrATr9xL3g09NkFnwcm/9Jp/nZADHXq/1hCv0DDJDPooJ5hGT87xcVgHkdh02YNJQ6
v0nrHRsl5FJG1yun5hkXNbv/DHu6BCErjCtpb3efeaZ/drSjIP1vPNpRhe59TaBGB7cXlCeJzvvo
+DCgG3UpQ3WIVb+3dX+2R1e1V/gUk97euIR4e+EPopNO6IFtcbRPwpO0inL85up+OIFjglmepUuF
tJOKmufoim4NzKy3VYpHmQUSSbuf7e5AYQH77uHGfJxe2C7JX2T2TOwXaxBjK1wi3VfXICTAbYWL
D2RLeYr3+WQryJby2y/5a3jZSXbOXre00y/CmQLm5iT+ggcO/+J7+jpsM+Bh7z+oFWYYlkIfHGRI
aLFToElewvt2USED7tAhtnMTHrq3KHeEL8JpcoXYNdsUZR9ehF+XR/x1gBQVZ6MzXIWqjWThIbD6
Q3OrgxPIrAO6iPq9dNu+DH56Pt+NJ6GTX9Xgj6z4Ck4dXUNRs24o+eA4jJM9OySQ8Yk9gmP4muyk
yEFHPn6LePStei6eq+cGPb1w/V+BCXj2Ip4pLLsDxVNOGOX4L5luoy2WpX4p2I22Cn72plU8yCcx
1HSELawZNN515weVE2d2dILc/WdOcJ/f5qP4/s/b/I94mz+LJsbR8vjvHU1+pAV9D2YamG4DYD4W
RWts/RDM6mGSzGjOVL+Sw9dRVi/mCfZKZ1BO2yCtYguK+hnD7LNDHiHk/z0OecSz+P4x6erAP0Al
nP3ijx8TnRtcVJRC9VsXUUentW/uFjc6s/8goeO3BzpKh//mA73TC4/ybpaedVOCq5TK1uTHTxRj
PCSbba36Q0D7QTHBbCJmUQIyTrZyDBu4raZwa2xaHUWVAHjSEuPxqwPnbZrZdDVJqB3qXDlIvaja
R1BPgDFniA8sUe3pM5G3OaurobJBi7DABSm62ekN0rOZJ6ZdZv085z4SUP923T5+nKMbVLSpHjdx
ovob3PAoblriZC/smsDPNJyCnQH1KpwsdljMUG1BSOd+iu2pvmDhoIqsAq2bTotHsHmGA3Lms0X3
d6fpx/M7uq9hjvBggjWIP5PZ75D9Q7WI+nxhJ9fNuXmvb82tfF+xNzDPx6fhdPKb0/gTR7/Pbrl2
1Gn+B7/l2tH69h99y9cR95MJph0F5jLKC1FG7sGvH9FUDFMLEfse5fTP/LY+G1ra0W7i7zG0Pvus
ay/3wyrwN3/WI2+xb9Ocwh9cULpY/HcUtVCXwJRwTFX//l60z89Dq7O+fv1yff1JVeL95hzfvI/H
OQonKEGhmLQeZ96HV90OfVpL3Ad+uO12T6Btdyppuw6sGftGoLI+inJ2YIFVtsZDdVZYj497xxV8
d6/zS1C3Z5V1R8XdKqwzcHCo238aX9bR9LMTPo4vzYSmWUl8KaFxXRH/AtpPlxsvusDVNbWBKItA
ssBk28Vlta/P6X6KsFFqC3nd3Sex+JNzOcbRhH/Hc/lswLwv7B9G5t86YH43QfgwYN6dRj4cR6Pr
uNGwvPYHD5Uyfd8+rFSa0geJXGUwL77Vhr+BZi++3diPqKF3yuxP7vc7Zf3D8cakbkWx4X4DM3/O
J2dznt2giqrJDmZtqBqy3lUKeZiVbOlPbpSbdKB4aGMCEuAw5GB49POb/tmMeb8RH07oP33GfHrH
VlzWhxP+t96xI6+Z34SulfT28Xit3m+GNGaEFLld+nCeUjvYqqgIvilgFizoS8K/eZQchcu/+yj5
9CIcxdV/j4vwewVE8IaA+lYJAcREjkKjAuVzGdtK9R3nobQeKm/0Tx9yq3PuvcSxXkPXgoPjmOdf
7cvWVazt9fWZYqP14GxPZvt+62y/JNb257MFqazfi9d/Oalj1aSsRzOmXDgp0TesxmGhsfVLaNxe
dKP7eOUMuCHwU7svT9o9E/leP2088RKo3jPPBCm9nZn6nadYt4L3Um+Vr5rT25stJKwtrVPX/BKw
ObkM3MvbzKav6s576iXbnWALtunoOwpp9rQ1ndiHI2jz5XaWfwGuyZtOIu91sQd3sVuncl+bE1WB
znVBaUpwyZ2hvQSOetFZr4Lt78A/uwMXULds92tnARhgXJsvpvOasdq5dmPtUdr0oieW6qfQbz36
xzxZ8mP7+UI7tfLDhekYrubusLTZGXbFeSC7bLmth7H7brANfg0ik583duwHh+Iu5pC6o10ZZ2u5
TPLF3V3yBnPYuxvsac/neU7tZ905fB2duzPTuqO8Zd9dXOW2D+7nUFjlbnQKFmP/jocOyKVq+71r
Wjwdqt5aexO9cldY+7Pry0tMaKzO0yzdPWnd9c/9aKfWyct0jjGR19uN07qdc9LbL7cyoR+BDxb3
xH7BaseCQ+02TnFAY9q7P+mt02yHs4HDAuGM9v3pSbLDOgB/muk8OpwUh/XNYG960W7cD/f1G0Y9
VWmNmOUkh2TXQwG06fxY/T6xBQ/jD8qHyWHeK+frYdczDOyAr9vUAhDC4V/Ovmp+cG5aj9u33rq9
FS9j3HMs0bLqQ2bVXOPKbR3x3v2KUrqLX6Bb7r62Tu+MDjQqzzjlMgv2ZO1Cy5+t2doW9hbf0U82
bsqPML/vYfHDRDjK4qt+iQChMRE0q3UzPikf4NTblX5snZ/iCu4Vh9F1Lgw/s6T913bnSntO0Zs9
13Y+yfo+ixTqUcr+HxIpPrs+R9l909V1NzXv12cdVMGpcT66cApbq7YfJGdxNlZu7x/ng+0qPnMA
DIwXXhz2++vLTy7P50HrKM3/Z9D6Z9D67xm0jnLHv+ek/Cw+HKWVf8/4Ka+Yit/sQmlrIUcjk26B
3P4xxxVQaF6ikmC1LmaNI/rr+ti6gzd4vdu7i7fwd347ebCs/dFeH5v3Natk9/68tSO1PgYl3Ssf
i53kSZ65XxwQXA4MUBcItJu6sZs4gjtsjathO2zxCXRIaBwYTE5MRq1d0vGRIac3XnEL19nWrUPv
uIMLC819RFzdMd11JUXteDe6wvXMKjo4kgd31q7s3KFPw56djAEonUM0PcMzzvryqNiPFb9ft/gk
Df4r3NuLktXxKvUvrmC3khgN1lVpH+TeglF9Vj8r/mIfWGkL63BxuPuqUxSIrC2IPusWxqq1vK/a
LNMvJ7cauQL1DMMiA5xtzbrsrZf12rytJ3T9xvLN4yOPr0nFy8sL3dC9nbjownuZjySWA0nZ673K
XS9L5LRfageMpQfZ2l+TAtM2nMz/eQbL/fzkXh+l8sB5oyJsSir/3L2eq9fbJl/rnVdYytc7eQJ4
n8R2vY3qfnSrHcw2v9pNDmxnT6T1iLqLXZGFxy70ZC90YdXyE/rN3OjISbnhioOSNLd//V3tR55A
MSPxYre1Mx7n2R50f3fZ5n7Ko9M2PWXPC+9BPM/x9HFFbyEFBcx/mO+FxuJ/9VzyofR67Q7usUOm
H7iyJXsYO2IsqFgVORgfhj8SZxW7AR9D52t2yd4cg4y7diEvn9Sucq77kidSCMp2g4fTos0rKRw3
DLDUKz0UNraVbRfgadxoa9U34m45Uy7LQ72TD51vIyfgFDYFYAuGnifti21sWaTnbu0XXu564647
685ET3SKPe90eulg7GZH+5xXobnLEF5Tz84R7YxEksTQjm8Hfs7c0pl4x4FucmfFtso47tyOS3FC
3YkEFMMkF7kQvvCpdEja18lDYWBrHDaH2NsiZ2fpN/N571nxLtzZkZXg+vjJ8Pk0VBztyv4ZKv5h
QwUeGz8PFceb3QB/gzQ2CRWD1xIoMKb2BwL+5AWX0/eFIWAuycSI9RHtHrNb4oPkiO7MDAx80Z5B
SRRO4uW+YD8PbFgZtO4OkHJ537Id6J3FzZ2Y8WwwCTM78/dOcdqdjjv9fmI8qxYSsAiezOfADhxm
RegWnkL2zP6C2TvbNP95S/VctM7k++gKgPF+s+v8zmfyeYoP+moXnZU7mvq2+T5ziHbuz+cEJkGf
XKejvVAzJCY8kEb1MRl+n9G9zU7+dLTX5bF3tefFG5yKZXHxtPtstxCVVCKk4qxxcv2j25Kl272P
bgFXD4kGFzMtP/EirlvIv0MiJeI/Du5G/B26pR/uYzfzWr/2pac19qZE1oL4igOtH12vr0PVjdeF
LuIGLL5A6pz6lNcReyWMaUtf2iZezesjh3vj5nbgCFzw4ST312d9e2b7uj6j5E/krd/DfebFe2lb
+/zNEWMXnzI/57xj7kvm1fYqGJRyZqmbuxCauPeI7bMKZF7PGaxRH6wunyP3+TrN/fXzrJWLcJ84
y7Zcz8db/+Y8+SQlz1qP/P51vq4T6+sItmfDNifkrmEXMRvKDAhG2BfpLidnOCz2mj/AD7jU9v+P
vS/tcdzItvwrRn9ngQwGN2B6gI7gIiklpZTK/QuRK/d952D++5xQ2eMsuZwaz/N7duMVsjvLuUlk
RPAu5957TrNMr+Irel8sYb7hW9ttc62soPLrmh4Am2OQMyKzF8GMhg/F7rwcuwDtX57Ay3UOPAbs
N1QivOJoowu73c5Qrc258C4E+xUsxHkcsQcynhLfKXkLEVvZ9hnE07iCgkJih460i9zEDZ3QseN9
iOBEsiW4d+G6KjiE2vWdaZF6AVwaxL3sDD9rXSAJIqCguNbeFa469AROYeJ8GXbs5FeTrfC16Zbv
GgILn4cbH0HDxLQdarurwD4U6PrxoGfMc8+8ir3Ihpv34dd8jqBkwrPl1Fg5DSuJkgwmyjlmgTaG
p3FwIi2bdbM2vMOmgqus4cY2A3wowYXXPLHvFVfDTTdYoMYpcezF8+U7EZqfElflGOazLxYX1nJg
t+IOTSwMLhmXby+6Beq5cLkdHhBcrV070HEBtFU6xt7CFVie5TC4vp4xA6jBzG8WPvw84rIFoPBl
s1RXzVrxyD190V8ae3oJcDIx/bg21/1iibxaUE4h0WaEI/zK2AWgHHszu/du70gbbC0iz8BDl9pO
Wo1e6vB3CFHz9/eU719RTueHm+1TzG5uBvaKqM/HhvFuEd/oW/tCRHsKSGWuBMTSsGvxLhX+A1Iq
HDRMDPwueMPX11trUduAQWxxzCpnWFg76B9jhcRaCAOAUTNsqWaDQQWIFPAmb1gUFwU2RthCsVqY
F4J7z7CbkY26EKKeNRqvAO8NrroKFyvspAjHCyz/wMVhQrUcRwgMAxzBMo7DhPOawcBWiDO54RVL
w1OwcOpKv5cADUHGDQdqS2yNT1iYNQ8XAt5jjuU5qpNdBpfvhQMNE8/H2c/xgb423IIw1Cq+a2EL
DVt3ICzNpTOQhXZsfzmtk3zISE4hHVqaUdmPDeokR7SucsgxJxEPrIhQxUOBCsoxPxnvRe4hHugC
xEyKGyyIo7mzXV9rLthduLJWYGC7LdRS8XW7lB01YsGCcvHs6nwjwlRtXbrPCutuYMXs/PIYqcKq
CTuGiNUFk84KLGywd4he99NN59WH1AbrkKcwWDv8Hiyhp1wUHuw0LDN0ZmHphMVGD5qTANuEgPTx
A2mGVYKqa9yTAzlE6+5B2WqbZB0stW1/V3gjk/BXoM6BRQOyurOQGwhbKOwwCNHA6QMrC8+QeAme
Wx228OtrY+iPg6cODGC9QxHD4tgsAhf62MddEgAjYusLBfxg4e3g4rcA52IOlQ+7nuvL8QKW2UsP
mGrEu7YLALY2gLvWQQSb30DO8Cje3d0Nd7XX2RXizgj2LcHr4xQ4sWfCvEABxJ7gtGecpqeac4TV
NY4n9gk7GHrNc4qkprTJHnkcnn+RAsWesgQailMIuFREt/i3d8VO14BahesUplmg6+K/ADPC5Vdo
5IHILL7qcRARM3jR5QSMU8IrQosPz40J84gPJ4bRrnCAhVPusBghTrUCfLxDWA2qZdvyBqRb5fsW
vZCuAWIuSAwezViA2B0/ssGYhc9IN1wRiXeAWEEbhc9QJ3SgXOliShu/Lx5h8bhaMNgW0lTIqzup
yNy4usvuYOaWPs+QzmCvcBIymDaR8CLxRMeoKGC0eH2R7nRLmUH5XDxOxtEVHVdmIeEljYfhQoJU
OqYOxIebrnqv5dYy38polsxv+5W2wXYJ0J2FT9IejtzxDzqKAzhKW982l/j/8SiaaFf96lAxx3mX
4BJEEqFtTVvF/4VzhYDVUrqCY77IbvrFeCEcszhw4hWg1oNXFEEFghI3t6OFSAZnPETPyLybZYPx
h4jBD+FD7Aa0Qjlx18Q1nBdxkCMEBYMXIgVE0IElyNbzprssvUXk5pynbx2AahO726EQUmH/LDvC
UW69kOUV468GzrJ/3Fx6FXr46pghV3diteEVkezAIl0LNyRdi98V3zV5sxD/rS1jj1wJzymywdBD
GoVsEL/NcezOBIRnc+xTytsfOfaPHLvLdtDRahtQVJxLJ07gegjdtDPo0igC5tAVjqNBkPckzCTZ
nGvKPJ+8iKv5UE//kbz8SF5+JC8/kpcfycuRGPE7PV4CAf0sdTmp7ChSloHmDuYbrQbApJeegZj4
zBDgufc4Kdj8f73H+STspFTwIwn7kYT9SMIQd/1Iwv76JOxsFH1SqPoPRdHGGXt8OqIhy1WSWSMq
JaD3PtY9yqUonOdr9VIUVkXnGOqPDGAFqrvasYYIFRRkqCit29QBPynA1MSZgcMIfPsraoQ+PdN+
eRO4bMLfIBQlv97NK8DbmJd0NG8AbNABxBnR9FjYAdrfBCAjMI+vOOuFyI/P9X2dvdOTWse/752e
LX8dK+kfMqP/puUv6Gl+L+DRQVgE8kRZAyHmtxnkUPcgWO5bcfiB1gGvE5jb7e3r7cSfAaoWaH64
xTdKG2j6BdoEB3xWBbQu8D7gUMvZfr6a2WWFXwU/O7u+ltglWglW+WV+2Xjmrr0jO3WrbsY9vS6d
EoB2hc4RA+WqBtAS2+12LylKhTugminbAYqaV/NKXqIndTV74OsG1N+5BdDR0BX6DBOaWStbtISM
SK5Dl+GvezavHlJm7N/fDyE7oAyAa5Xs18jev6MGAMp7fAMNBOjzuBVtm5J7cXsB4HvdMZ+/vsYc
vR+o5QP9v63tW5Q2gAtq4obRwomukE78K34i7n5/i7U4rhFeuXXxCb8hmgr2r59XJr+Pon/YmZPc
Po0SCyRWHUWvsvi4QMmHPw4OFA7YvcHcawzi3IEtmF2N7Po4y+6heZk5a4b+lzU6aG4wI+MEgm4e
JQ9RtutRXHFzFK9iJ0JhAvcSA3O9fUWrzXRctXf0vsTO+1mZX2FWfhNUf7iTk6B6VCdJGwnqAfpj
ee+/oc3aG1bGIXrS9/Ke7Mdd44CUfRSshAyjjxDPhQycNDNjYx4wHEgJKEPENM34XLzoKPLZEnqx
oUQCFemEY3CQ7HWnH1j/8PkOqKLN87PrPgnUrQ7MjqWPZ2PaKhHqtG+iBJrxF/BwMxtqDZso4DeQ
VXdTR7KTQ3IIN4SJyl2EipDAtEV/8OfXdByw++yaTsL6tg6ompSitoIKFeWoRKEUoroQz0Afl6jn
oSGGNYtjrwlvMcavOAU6gZS7wV2hdwkTU6hsogoI+VdA9aAx4zEuFT0xqBENKGGmG9SMEDXlnvaA
EdUzncfgAjqzpuLnH+xynIeyEUm4flEtMHG9okiLusFGtPxMKNmK6oCoD+VoXBqc4Eq0L/WoxPm3
qP2gH629FN1ozU2Kf0V5WxSZIRy9EOV00c4kyt+iyV6c94hnqL5DsccJqK3ug2vwllbUrlSWA3ie
FjHarxtUMBs7Wo9A6Z70y9lZiJYfk5dw9yj8Yhcha4F6BtoA3GM5DSC0uOJ0OR7bkiw7Qf8avRT9
Cr2jriBjwHMUit9Lb7h4ffWd9/eb9VvmXe3yhIHvG88fbFRk41OIZ/DwbtkNOtQEOi4wb+H3xecB
yDfq1igUdAvxtagCCawc5UWA6/WxnoyS7X/weJGTcdWO5iCJU3HkMyYfexAwr7sQyzvcqIuKiepZ
xEIOxRsOw7tawWIcSj6xkt/I7Cazb24OBYocxzuETdy/vuaYvRM28vPn4PsR4q825Tig+eEcyWMO
ktIOF1pdpZdUR9SFTjOv9wrRBebV2KR5Te7OvOk5b3mcEPvwrj+85X+Vtzx7Hk5a9v+U83DOGJOT
4Omve1rOmd1jZ+CHg/vD7P69zO5JhPQ38+rnAqUjUcSH0/VfESgJPsHPgjdyEij9XYLOc2E/OQmQ
/r5hv/HdHTAMIhjFoBR5nEL7cCq0ogpAOoJQD7puPTp3wAq+WF7mh2ajLNDkbb+hk8JJ2VuyCRDJ
offA7m7QRs+jFcKLRbZCbw9Dsw/Su5eRa5ARnDk4qzzdnTcFkJiYoVGv3yTHvoqciymD8MZC5B0l
HGpvXpGzeF9XbA8V2TWGNc+Esmdv7yQ/+ze7Pf27hWxTBlO1LCSZTikAzazJolYEWPLE8+sOLTL0
zrDvRWguemFHG8E4r6+RfiABSRbJhX7sFa14txF9oLErxkQgbgaBtQnMz2i0Qt+eGB6w40s0WbnZ
xkLKL1qOOlTIRcMlWnk4CJDxefQCTBAUoAvXPU1xrc75PJA7e3Mn0cK/1c2p3+38/rBzJ1HJJCdB
TmgPvg4DYMfF/ha4xu098mj03slAQTxvR4G49PyITu683b7EuIzCkY+cSSeE2/pNsvrhSk4eEUhp
NTokC6h36S5Xh8/38OxtnvjM/8Tb1MSKfnafJ0CBpoJMvKsB1VSO6CVNtpCbZW4E6/UswJfn5Zaw
p4e1F2B+NFott4BswE6Dn1w+o9kRv1ZwYGgCVpicR9VrltTNdmStL/QLc5EdgpYVi89XT1zRZ1d8
4h1n3zIKc8QVg9vWvQCg9/nLH+V6P3v9Ey/WJgUtiAHrUVsgg4J8Jk9un8UwmQI9XihwwlZ0G20h
OjRFJ3pqKwtXuRBt4yKDD93Qvmoyrr7XmMoHYjGsVQ49eaAXKk+vZqdmaE5j/eD4V59f+Jl1sU7z
31GXpXDGumT7B4yO7c8l2N/3Gr8+EkLi6SP+UVYjZDkqvMEFxMNwAlIbbFm8ALYHCFVi1+JkzMi9
n4GrukvmYZJN6GBq7vMMdO8N/3vbgevmpmYPJWLamuEqMdAmEMIQWfiqZlfwhRhwOgDHe5eZjLa8
9zO7q4pV+GR3LTGm9sGzS+UsxXKIm4BVmXDx9xa7rwAAC7T4cSO+09uVaGeFg2+d9YPYPMmrmf35
Zp177qwTM/73f+4sYUk+rNwffe7OHd8Tg9v96cf3xOj+ex7fE3P9n3V8z3hH68QG/yHveM4AH5Gs
Dwftb2OAv0uYZ5ooRBkyVcH8eGKB80RSGg3CQd5ziPGkxoPCOsahXu5g6/gBIcoN7J2NWQpRpDoz
uaDIwmD81rD9+uYn1jmdW1JI6oj52oxX2xgTRTNmYSdnc2T2uswcdZGj2V6081sYphpBNoU+z4OG
Qajni/oQQIoJ+ikxHDkarzHTJSw8ODXURW/7D2hJd7dbGfdB7HfIZNi9Z17IKP/GLMNUTmGr/AAJ
d3tajp4YNYoB2EeuvIjBHwIRIUz8HATQGjtkkSD/ydzYydBijR9i+oMggCa2bBP7ScTRFX7wubEF
7+aZxTmx+lMVgYUSWiqeDU0cjO8ZR4t/UcD1QKYan6F5BtO/eZSP0zRitgbTxviOwe5/qWKJKewR
s+WqK3xEwcRswKOFv6zwbRE1iUkcMY8oXu2xYvjZ149wJ34H/MFICiHbLpr4RZt/iWIGSoYOQXHQ
ZJg25NCPQaI4YDlAXoKfjBiJsTAWbmBioD8OWAz4K8xOQXrT+9q9r6wUOKgRfDSfL9nv+Kdfj9OJ
f8oCJeuKBMdJRpZUseeALSt+dR0g1ENo2LDcdsU3xBnJnHz5+Hg32XcqB3MdxMExu/4KBhv48Ji9
7t9XEU59yUMchsw+t7dnD/6JX/rvdPC/Sxv10SKdONWq9vO+zLCLx3BeIBXiQ2yaCN9i93p5jRki
zBJhgPwY9EfY3+vnZ6jBsf377S2oB97eoBGORhDEsksR4WGedr16f3/HLOFhwd8llGPF5q4IE88z
P2BEL8KITok5vNzDgJuo18arQ+hM7IzNO3t3Jx793+vuzhutE1//w2idNVonYclfZrTORgonOeaf
Gil8N9AW6rcQtFGIegQnPoRXvq9H6TTCF8JLQZ0Zj3QBAw+qu5mtnnRXZunqjI3+LuWs+eEtT243
IlKrxwRvGRrK6yibYKUwawiwtM80xPhpr/ReFiu1nSRZ5uYzOFKpAqpRmjBLpvfDAKL9KssbLkFN
O+vJcxlWvM+n2tOMBDKAQy+fu+LvBgy/XjE9CeWyOEk0v4HhBBNJjzlctOSEvFyqbNoAH2wx2Lso
QQNy8ySaElbbAPz8ZzzwEeX/TUD34RJOArqsNuikU1wCEmthoq8CRwzKCTq7lAlaGDE3GKBPaI/o
6vCeohfi8xiAiKjosys4iZqysWuSsMIVbER2/LrfCELESxecfq1gtblZxWx/5i3Prftp2PHnr/uR
yfyzuz6JJ5qyawdJwl0rboVIDn1hFQf2BaijQltB5c14XgQxAph8ejbYW8zxidAwY/sc3QSRjQaJ
aYEtEdGvBtgfKAealN5vP1+p79u6D8fjxLWPZi9JJMdl3sJbP4sIE1EZwk5AGiKkvbe9noOPqGQ7
QbL4QkEsJGgbvW0t8hAx2L1YXItIQFz6IPAYjkH029v3w/vnV3r2IIs9/2Bw/vyDfHZLTzzpX7Sl
58ykUC37uFB/vZk897Se2PUsSNQhKXEGM7bZrRefn5szL37a2/zHXvwoNPHJU37sj/hwKONR1WR/
gEvC09LgAVZAUwJiEp5s4ruWrcUUfMTTbYGWqg6UY+DXAN1XybYgZxAdT6+i4vDgfH7H557p087f
v+6ZVs4EEack8n9GEHHGGx0X78OO/Qne6OwhObGx2RzpRlmLQyJzUIkFaORFtAQP0HBBfSt8gsQe
Rxs5v6ehiW4CAJK4/ha9iB56GQ+YzednIpOz13RqTf8O13RiX//Mh+kPCa7+q2va+imNnvKfWFe/
PXU/Fe8/HdqnNmra6KX5H+LFXopyqqMgbP/nt182X78O3gr7qX365gsnb6N22ndv9XT1Bt1l/OlX
Jnbxm/+vP/zp7fgq11P59s9/vBRd3opXC6Iih1bl8UfL13/+wyCaTIVUJarY0AOBOCRs7O9rYf6v
K+fgXN069v/+6e6tad/q/KcD7u7p7Et+VcdUtS+WCmjRsKBao0I0ATHngNf55z/wE0ivKtC5hJaq
rssCYftZHlNVv0AU00I2gb9SKYRS/688pkq+GJSqaN1XNMNQqEn/iAQrEW//ISD97lp8dJA1pH3r
NKsVHmQ+hGU0gJeKHjpRUc6LqI2gLD/0oVdo/UZLpX1M+1u/0+0uUJaNRuOVrII4ve5A11Fr265P
mKEmNgSMt0nVpI+mOfq8lyggzUkHIkkCUDSP+p1aN5DzSuNiNUE+mpn1BNqvxEIjQDS/p1rwQKUw
d6fZHNZS6oPHZ5y4nGZXQ2mULEtCf9+1U8KNvqDLUklLbrUKGuKH3B4sK/RZbUVdyPqirq5qEuos
HBW0/0La2psGKIanhjJyJUf/NjTD6xzkL5lJXavP75I4LHc0UkEBabZAdKL6uqDqU1hH2zzTr+TQ
6CFWX3O1MkEqFYOPTDW2cxHdtla0jyVlDc2MTRihmVqbQIcGffS11ptoTNHUwTbjEqpyJO7s2rA8
KnfEyRt5o5bZu+zHPq+DWOF0JOusm9fTLKOpglYIPCHczCA0/9aE6VPj68iMxoYFpiTh5xKovsca
7E3t0EDr3lympdY5ijEF67zURkfpJx42yYVaojnez61D4qfLwjIvOwLVuKwtxre6qd4tqLPzUAs0
libTslXAWZYEfMjNp9Ifl1AOYj6BxCePqzhjKrWcwTcu8yh976Z6ZjHie67noHskRl1e6nPhBl0q
UwbpVfCwhPKQQZ+9bZZkkieodUPONK+TjPdyXHsUS8i6htaOL4+LolGMw6A8G/mEab2wiVZTBBK0
gMyQxM6zkmlt3dsj9rgr5vguiuabLDS8Jgqwyp3uO1U+FrsppMW6rYdhN2sJGrGlQVrNefPQNKHl
ZSVOnJG+9LkKXDzzWRsS36Fab6xMbY7tuhrzi0aZ1oYko3G/H2+atgSFZtJC6JWUFR9Jx4oYCB1J
F5aRXSZxc+0rMzTXWzuWofNdv+dd5EYtdkRtPahWGazpVN7lodOXaJgOymURRLyeHqsJrENdZReS
zpsp37c5qDGtkvVZeVEFhOfyQ18gHY9BjllnjoTCw6hiM3LMzcQaHg5rN5qpZ9Q7ORy9oV3FVuRa
2wRad6kOYTz1lkbaJh/RYGXKABol5dKgJnDFIXBko+Z533v1zdE8/iEv8buiyd+4h7+HP4DZ/X3r
/6/0+Sn/1tjj97+adqJ8kTUDxl1BbcqArj189FfTrlhfiE4x7qBDGRnmX0fC+7Npp+QLbL1lyoRQ
/PuNabe+QKQYVh+q9dDlhvbmHzHtIpD6NRo3iAJhMcuimkUJJTo5IhEfYruqq6Iqb3Fg/Djs90ne
phUz+lhyirQc83PIivqbt7NkA5qaMkSWsRQqOUnxKw3KWsGUhLwFIe39bLXRs2xUYcXSpis2pkS7
1h3MPEIjV0aG50bNzIClAem3Uzzp6iLLUx+pc6fFl6M/BakThE0HEqaujPe0oxj0CVs9krmvWtlF
Q9sMszd5OSz7Ts6BiFsa5IRR7zbvEz8ofEYnXxtZr5N6gkaxUkDPksTZrRbWsCFKHav7RK+LnTVk
Pa6litFZmERGz2mb0t6WqBnd134ZLIOok3KmaZ1l8YbGEDPzo7KEWmWdE9BrJT55tFTJqPg0GeFt
Y2k6uteUFOLBY56NJv5SkmQ+S62a2YpuSAY3k7LfBnVa3DWjn10UQxlfBblRx4tYnSjG3pS87PCA
Vp3P5Z5iCErqqmrX9wYJHKWdlP4tNpJKd1plbh+DwtIuQz+cVXeCH7g3m05Ck0ydEp1ZKRl0TE7l
1a08KGO0kJqsx3RcEkx7I2lz0NhOpCy4WUrVA6GWfxdZY1rYsmam6BXL5WZggTzDBanyMDxSOWoU
RkLFvCNTPwK3G9vsOcumaHALOsFddlXTBLyRTROtfIGl7AcpyNQFbbUGVE2z0u3jQdUlVg1d1nK1
i0wJ+ji0l71h1LuO50NtXuDUlrIICaxr0yRhifMCs8yCvMxBiisZ+mM46hgCy1pCn6SskQhP51gN
HD2ZQjBO11O1m4a2f47roYPqpzW3MNdRN2o8o01fQePbJDdU1uqZJ/Noun1VzaHXBsOEeuUwTDdt
OWAyR8tpDAtK9f6y98MUCUqf1RX3wwLjgJJluLleKKOH6Zj6LSrlIncoaQc7IYORrs06HCxOalN/
DWIpVtiUTvJ1HpAGdbuwrsFEVvaNvFDkunFCJe27ezoIV0WmkMRMhSshTpoYwyOc/QjcdtTVhtVF
DZ37oDIiKJV3E9GA5w5WtsymhqZLnaZTyHFMpGcz1g0xPyc1aM/UDQR2CN5D7Gzox62dmFOjYqgu
BSVlF0rVQa01GAe1Bp20q6DenTokoWTkvpEHA2uqYXw2B4tCw6pKWqioaQQC5/2sVoDIpKghTC4n
iIJ3StJgUMjSh3eri0tAYGaKpxmXca2p41At9ChsDAcTphRAtTSVIR/kyZK4kaUtuGetobtG8qGi
Ryyq6sIBzp5sDK0ooaUhjeY2G3MJlfBZq15nte9mrvhKp6PGbhWTUxtR+1RC0BhEeHJQGE5oDunj
MLUtopKu9MGVGUVG4NA5UN8GVcvaTVxORuOOZd0g/wyVSFtZ0hxchyBsGhwy5nXualHVvqThrLe8
6zNZ3bRTA7naYuxNhJF12EF/tplncFrrqf4461Ld2mpck8tWN6ZbI2rk6zLt86vACiFLK9dpv9Os
VFOcuTIJxlkT1ci+Qsx/jvv9Jjm7LN/yQ1u/vbWbp/LbTO1vmbgdGzR+31UvnpCPfMzKjr//1VVL
hvIFPtAi1JSpULX+xVNLBv1CQSCA/MzQZYMSBcngz66ayF9gqixqIWujqOsoyJ2aomtDEH2ZX5CY
GRrSR8VC1Yf+IVctML1fXbWmaZZqocEFLh+N8fhH+NYPrnpG4UYazNBwEI4NA4uKCNoriWktiymi
6IQmVrEx+l56G5ukvdRHJApfD83XFHr39b0+ipl9671/uQKqaBQXY5FjWfjDFZC4SpAs1YYT5EXi
1pWqchrmCuyAf0YCU8QBp/eqU0s1oSCI9zJPqkBaVUt+Jg+6kylKZcvlrNlhnv78EPzu/fx2RbGm
mqmomqKpFGn2tysamqlckI5SR+oT+bIuJhnc9UURoBNHbmXqElicRVXl0lYfO+2uHwsSuR/ixO8s
6bdwnlhSzcJ5suCLiEosehIQWUZeGXFMqDPVFVh19UbfpJNv2WPagJJR13J4VV86A/CSY5Pjt+ur
yzJMqGEiKlVwCd/euUUyv0rlWnPkvIyBrIVRKC8lmqotn0NSgo50VOpg2dbKMPPQqnKD+bIGrker
TIrLoJXoTTnLA2KIJNWQQ6Jjm8m9Xj0lUWshYiuCALMZtaVeVMpcR6yM52Ri45zDG1nqPCYsCv1Z
RzyUB6C5wEOF+UszpNeyWWSjF2H0G2pbRhzR1zhspEpEH/ng+srg34RqFN9js+IrI1Xps5lUCYjB
ZcVqF6hl0pTrlaVfBZMVPc7GqOn7VgvT7IYmY6oyS5uqeGF2kv4QaJNPt2pqhd1NQqcUOWY8Y744
TxToWOgzXKncZv2dMYRR7igjtcqt36XkEOgGSqJTZMQ3sz53imfRlEI1cggR0BU11WcnJ373pFex
8qIGmmzLejaoF0UPuV44aUuHdDyVW51Xcq+AHFbpMbXezc3kaAaWnRlx6CMmiVsNYKeZArnIcChU
N4+lsrDLMoGkb9+OXWaTtiXAOoqhCu22QCSa17NZOXqWqTGHFHTmRqZRgxS3m2a4Ir8D82cYjddB
GQwWU7J5RmtVOptrY8iimtdKZL5k6aglnJpIJTmJFGrPlhJ7cpT4CFD0eYJSBx6UzhvS8k3SLOUw
JwSRcT/GIphpsuy9siIasmAaxwjpeNLv8rp/LuJoQpwfF7RjtQlVP0bNsXrxWz9D5Nsoi1oaehCY
0jbap60RrjEHYN3XQR++DXWUNUyVZAuFNHNW71O1r7yySVvPoJJ5kSWT0V/EkkUfqlJKd6RSi5Ih
5KCrvLMMkAKMKobFR8v02Twr1r7XdaO29WjUUX8YA+IGSRFlgC6MxvHbqdIBasgU2momHbajEnbQ
nkdcodhW0UXQISNSeFsmPSaG0iQFzSktrW4R+KaOykWTBo4Zm2N8m/VYtJwFkZHoq64L64qVc0Xz
1Uhjf15byRhD+YNk1lVkWBU4cyUri3nRJLPXjLXUczKZWmV3fq6i47uT5tluwkIvFnRIg2fao0jN
citF/En80tR5C0oOhjAnfimNAsCJ2s4ySNm1voVadKZL6mWsDq3PpxyYqJOMTbGNad6OPMr8+Wrq
puLBbGfyErRFBA7eSvL3UxGbl2ESG1CC08rgpuoMnPF4UJo3zALkOyuSqcyDtIn3U6S0mNXx5bS2
SZTFjWtqknZLJTl7rBEnvVt5K5nMqtL+sZlN/1kJ5LGCcVFChWlDroNVmyaZvCiprvmXfVpPMiOW
DOkA2QgQ98dpMSoMtjw1uSyPQ4BIN8FzohixtdN7LYRiRp8rd37mqwmAuw69AUGmFUCVopxs5TZW
E6abrdLZSTchQtUrCehZSDpsjKpoCnEjGZo4NhmIAcXYyJofKkmXABGmbf6kBQUSYhK2RezmGbqm
Ycgkgp7EnkglHlazJnZkqiFYM7oagA2QJEtitTSnwaVaNnHD1QQgna2b5ZB5Xa+WYIQf5LziGKRK
ZW8uxxoMzHh2ZjYpVQg8R8lDmAE5IjAuvTk+jV0tGXZSGCVoeMcSd9YaKjgvEDcEGIeLa8CHYz/I
4Yr6UYIS+BCrADsTM3+Ctne2m3F6Q+ZXIYHyXF3Ml/ok5QpPzd5/ESk0dfG4dQ9pIMnXlaSlPp4I
05DZqBlNzGqZDCDQiEslsAmVa5NDVlwF/0BdJ5Y9NLl2nRVxayzyAsGtnetmX6wG6CfqfExq/aZT
LC1mpZyb0B7Qm0Q549WAsHwTMwAbV4CjGIDJgdabp0Vcs4AF6vIU1PZVp+3TZl8ovraK57S8ogbW
6nPH/b13U4HTm4aOgAxR4bcedC6GudCbWHOitJB2A4Es6DBIyBPVlG7CuH37/O2OJAofPTZACQs2
V1V1gMMIVU7er67zuYYJociogm4fmlEOTgitM0bkC9YM9pk4V2s+hHE8OLE0yfkNaU3Jt9seB99p
LQDtdkX1crLbqqEbucsbjRWBGvhcQkfPsFGtoNDtKpWaidMpiNq3HJ7POAMBKeI6v70PGciWDo+u
Iio2TVFp+BBDKrrZRa0UmE7aIe/ntDEsBc1IfQNHNCeWfoFYaSRLIMhyY4+K3NRsmomkuRWsdfef
lwX1byhy1G8/IQlqfnK7/BW1rCL/d8iHCFp5fj8fWgG5f5u+SYjEH/ycEBEkMLqQ8NZVnaCWJCM+
/QpeSuQL0bCFloV6FcJnFcHzL+ClwDUV1J4sDWjnEaH8JSOi1hcFQ70IOA3j5zrXLyW8n4NloL2/
G7+LC/t4mKgBHBRvYVFcgmzKx5Lth8MU+10STTXFxKiMC2SzVABmSKWidCY6yD3i0Dx5KGD2FsSk
CHWmVjFbVikIeYFVja9NMlQPYx2HNQul5NoH4gQxzy7O72q5gHhXkVoPNLGMndn55L5RBv19qKQn
Ghr+y3HRf+Tj/0Avze+fvn/lr0VdP308fvj9r4dP+WJgS1HdlCmMOroYYSp+Bs5R90ThE7i1AeRc
NcW5+OXsATjXTANZDVJ12ErRE/VzNg5MHcMhMKMKbA8xFfLHsnGRHP5qyAwCG2YIDMoAfq/I5DRz
I1YuAdRLYub7hfwc9bGxo2MxihAZaiRyl7EG8O3Sbw3zpjeQSPpdJd34VbmuVDnwLMSNVjtxQKnL
OJt6VFwGUAL1Y3Q74kTzSKOmEwAAcgE9/B/qvmu3chja7ot4IVGNelU5/Rz3+iJ4xmOJYhGpSunr
s4wbJLkBEiCPAeZhYNgzPhLL3qttDB9z81/l9Z9bLediJutDBcRonwQKM8untMk32omjRDeSe4OG
TaIO+09U85/WsQ+zgK/CpXxeXfXixQ0aiXFFdr7tzz5TJAeT9WJif7ptS/uvQn1nu03hbggLTy7q
za7zXA52TU6UduM+oONa+spPcM0MDFlRbvyLIu8Rv4q6zgLRPd3Sl+kC9lGHaAB6s9K7emMIQvTX
NtPDBkQ15cDClxgOF4JLRyzjGa0m2a31pMuNxdtuXPq6NF3w3YUbpJcLg/clQtnEmvm5xY0e1Oa7
EuQtnCuKJ82jH+L8E3O8ea5EHx4Aih7SDtQbEanNjTJIiJuZ/k8h/P/Trn3uFP787xcBzrD/qW/4
P/Jc/+W79v+625f69/+DOOI38e//sqkn4K//lQ37/YH/vqsT3AC/IFbqJyyMY+zP/9zU6X9EQZQC
941ogr0NWup/bur0P6B7iHzP84C/RTF27v/Y1PF/BDgmQlRiAfZkApPK/3aB/F8vlDjBL/a/bmvg
dV4KnYUPaAYhBoC6/mt90qLwadiG7DgvnavTMKk8lWvpluS9qptkFyT2lPbD3gv2gfEO3IVjGbrP
hLdTPlMZ/xIzzTNQhmnNIE8QL0vboSDFaq9dtjTPK4USomkw8DnA2CMV1DkQ5ThPBRhfSd2O8+dh
DTBsPhyPUGeXPUDwuEOz7IM5YfV8nFKWUfE+DlF3CdI/fT+dVopZmE0lstD1oghBHnQ1vCDJSTR3
dEqPLp4xaZPSq9YUZJR7HIDa6/ANprlsTNdckuRo1dbm0tsQiyUwyKTlb7SiNl8cIs8SzN3qrwtJ
s34jhRLQc8j1w/nLCIhH7K1vdhbRer1GXMBQvc8rOVAxNgjgm0oeVUVff3Z6yJrl5JvPcUwzw9l7
LMrQgA0IPlBrGZDt2r3NZKLFKmhwSFJVzAMViPYbTv3kvVip9npYXiYR/t2azWQIOnzpthNa5IKn
It0xMV7kAI9fqzHRKnDnVJBDMmugK+luCkV9Wii4nLRt0D4/Bq46LY12r4kN8oE9J+ldAsyxJBES
VBV8XZ27Q1kQ5BpurL1Arb21SfNg23jXN96BBMneUnXx3Gczt+mD9FPvtTPMPvuET1ev6l4BzGCK
Jag3fNDB89790WTS+2XQzAlGS+BET0C2cgVNQrbVi8xUM9ZFXIcyq/ruIDtaJumfjZGrGLbzKB0G
yjkMAt+WUwT8uhBrcATjlM3M8td+AnC5KAWRhdeXwNDuYbp7XcLW/tnstPxj5q3ChRS59Qs3VgGk
4n5q5X1Pl1zaB9yUGakQhYaGLw1cXSgFvk8ZsI1ZohCJtmHEah8+oxobXt2kX1YJ8b9TWh04YLid
bStInD1PQm3h713g52mAcaB6ziP9EiUY/+Nf+SYfaGzOcQVcQ+GG/JVJNC2G1fheVqm6GCYO+A5D
YdPqtevwSAEWCXEKJc0GIb0sjfdLp46VarO4vpr4WMVtHiiY1Zvw4AjycAlwJapeGBZ3lHy3NaaC
dWcB5cWgmi4LEL8bnSM67XCdnSmAnzQdnmmTPnH5d6vP9dq+UHPGt17jQEwlncMinj839ScdHmJo
mIIG44C6/ZSaovHhxxLnlIJMnjr8/v56Xsj4x6+SDJiGAyr+UFF8PVBZC7NU3qOL2WqdrQQD8ix/
sat330OYstbs5m3hbqPwHcZ5sKY+VEhAO5OTZFpefrEAm5pnG9cPJjkGTh6TaqaFivyDGro4rx28
o8DlAQHN9ZSZwIG+JT+OJ/wcsfbeF/0VyQE/C+efCv1jua3te1dvyb5pvNLOwS2l7ZhNhNtCt9H6
199s/b4Zwx4WFM97WWkMLsW5UerAf27CeT6BDB3u1JZOIAA0MkECH1sLpGDeEjYDj+rv6RA99UH3
KNhyFWm/b2Wrf8S2Rq8yWRYM3aoBU9EKdB/CDYGR4IUZPjyKmu+iAVGY3nCYG3KdhFf0bAMMPHzi
7oZmQEGsEtE/vuwPshrP/UqeqpFhfFL7ESqEUtaAtSDlxSQiyAlywla/rCe2FCEJm9wiJMJ+VW7K
6k4nOWCbOx2gnFfF0sbufQrPHSoTaab5jQVAsua4br6XanG/kBNBcwGueT04sZZeBRlUkPQayOvm
fS6TSC5+32CUk2ZdCQXkWCbCS/cDcPGjZQkGDQ8R0jPtrwZoLdo6hMimGoGQB/ZdUfbc+L23b1My
4KbYvL+zZUGedjLMB9DqZRwlpbVvNLHvbQKcvaree3UifcoeLf8GCor9LJNc2Bb88QNtDzM2h3GZ
xgCq5I57p3CsQXDvx+Bv1+djja2BKNTAnleUnqqeP+NWAbRi1UHWwUkMiJXGMjQdlmzwBS4WSiSN
CWrQ1rEwE4ssql8K3IVXufDMVRvwar9B4s/7gPOMJuTDQ7mZWFVngwrFPtpAs8qkg+GXLY9+hSjK
pb9Qtl2Mah+bKH6CdgY6J0928mwUuyWGfw7OwRkxuQvDx4NOAVqFJ04vEAhAvZVhkVAPIxjZAwvr
D8UxXGzRecVZMQ2XMHwCTYUF5uWNV3+G7VBQMWdkFHsgeDmkf3dp3GYMKZ79Zajfq9F+kgGb2p5m
SLB+Oe7fLnBGgZsqDK4CUCxIfbMzwOaOXCMnP3jijrF9UbJ/Z2aF9aRbz8xH4bzUwVpqSKYyVkFM
Alpk16RjcotN3eRhjxzdGVjjNvrgy5f5QhbxQPF/H8PNYIJbXW8H47ZcJTcw6vukgRK+bm4yRNz3
jLe8pt/h2u9qSwvGepa10QgXt5QAE/nZtfY4USCeBoVGECV51M3zMdUDMmdlC9NziE6YdOhx9Z9Q
mrPrE0QTKwzlbGmusILJFu+6sZufJu3vGsG+qRNxQevwe4zTt9GH3mypxxPaaOyggW7Zpvp4t1Kf
nCsC/lFHv5ClBjYLwJ3IDxdDErO6DZMFAR4Csn73wQgcnR2wFylzGSMbFJ/4MN78bF0LvWGK2V+E
79Dwl23Sv0eBeiZ+9eDbDY6g0ewaxB9kM4fUxGyS70McVc247QBF7EQHnc0WnE2MYbVuP4H+6Cb4
3uPpdYznY6JCPHxjJ4g1NwfCCZXJhmGHDCP8On03tcfQh6LCW6i3twmejl2zWIuTTjCGVoD8Cpcz
R7wtpodNAT/iEkNiz1DtoFzcbyotYsfvup4CrCX/5gAYQgpcdOUPvrJPJlAPK5nuaOweSdOVLqjU
RwCLnZziJ2HHD8/7AV+zn7offw1Oy3D26686Ah8QIM3Wm3JHEOxq5V6MPU6Ei/F66FyujbnO7LOi
J29+9bGjKx0CyC8Xc4rWN53q0nrrQbSHdMMp68Mh1UCxlL4GUMSy5QtaVmgF3Y6KG8cPzq7O8Trx
7sLCeRFaLATSInpt8RtcF+qz/S3wRk/Tt15GBa2ivAtYxtCxRsytB7pApkXj5OxvyJudeeaR6ald
WFzyvsm6qv3xGLbSJM51uFx4x+Dv7+db2xwR6XB2cgVarLybc7bgU/i3B9+SOi8Ej9Id/JHsPAh3
vMocjEQrTA0vbKQhz+weYkFRvrk/2tjDsk0662eS+4yeKI+PsgYd521uF8XdC2uRQsbsoz9caY9l
0NCHif8knig2HyO3Ou80NPQUbOA0fMqLTTEYs0aBc356tTWiG+KxrDgosKCvSh0tO8PT13Dujxyl
041IjvSHofLzARR5FkbEw9qvRFnPCkxBvNrcg5cSCCcIvY7tRg+j4odTEF0n5TwcOsFPXG0v3YKP
4AdhXjdT8pi2QXWI0SbnsqX3HVp5KD4fItP/iZmHJCCHdxK77sxb8ih1+unWsdx8ckd7/w7C5+PS
fSNwrqgitA4KWteT9Bb0AS4fovZp2l50WGdpjwfaYcAqIPxmAy8AWufqyeHk9/3rGELdna5vUbO8
ioReJffPuCdyoN1Z23lnABkFpwiw7roDJdRl/jad3WBpbsIZ2do9hlvGCYylNNw1TUtxEFPEubfN
2cZeacIJ2ul4RdaTn6tuem6H7ZASUaDVeV7xyMmiigHEX9pu+jJryophlBJUyPjClEOtO3lNubTb
vg0NvPB1VJh2/Bogp8mWyfuL0rX/iDXOfwEc+VYr0GUzn5H1NwRDPk9+qAtS07iIfeH3OUnoCumr
PSeV4Yearntr/OAAiCo6yhb53GP1BIClvpeO6HweevPSbz1O3KZTS3JHVifu3NZiOrVvvF04QziX
RgZ8oxeilt5X0JbHQL+LWKe7ZJIo/S0eRqPJm2NddU8omr0ZICZiFTBnuAqOWx+YQzJFz46QG4N+
CQueYUWaDnI0kKV+HnnxnFGN8ckMjV83TyVLGvLWMLQDrU6qTxKn961H+oxGqNh9Ku7WNtl2dBEY
kwylcgY2H8dBmABq6U4irR6TPkC6SGduDbT9udb6vp8rZBDobw6uQ/YjLeLQBKXlguSt0l9+3Lb3
vK2Hbz/akCEumcyp5+cLR+kGhQhiNZKW7FlHhgtUfDqPQZACsEEiP5/SSzziIutrkjHnkRNi354p
kU0RxKzLJTqtSOsicfRrpgOoNj3ZA4fYsVgs6OttiJEgMvfBEfXP3vg9Dj/T5qtndDakG8NL2hnd
Y9L2djdaceRJ/zB46Z1C+ddwzBkX83ey2WwJwZ/EfQ3xIf0XaHHRW3yXTBa1JjYLnRKwp6geR5+g
+0NqW74turlDHU8KjmZ3P454bdWm49xEatitfQD9QLQq9ETDp+np+9L7j4Ghh3VILp3F8OdA3zms
7LPgPzZkH72HQZhp8qM55npr8a+fI7DX1RdL0gNVf1n6Wi/+a+APT70MnyOnmlO1Nn+hcvyK+uGz
U8NHQqZHHuDTk5DeqaaXZb/FX6bGVvB4uaYNSmY3HgeKCaadzTj/Vmjiz03c8YJVPgIz5yDOoMCE
l2oSWQdccxtQSLTTBiw8qncdgcvDrsiuYOZGCFjHYXugxjWHQH4aHxK32pu7jEfjXZdAdxpJKYt4
Gq4ELPCNDlLlinW7FI3C1nmPA66PUIoTdeak+PSncXrJEr0ZHDKxAw2V4tADauHGE7Qkb1I3T52W
tyoaboaKIpIopsz2PXNMYcDFmze9X2VWNIUdcV27GEXbupQrg/ZCYuos4Y/SzLtRQJ64JuvXQubD
tA3kkrD6h6PM8ev2LC2UCt78nY4xtPZhi6Y/gZZl0+9sS3YATuEgScCcWl3qnr33rcID8kAoaJO2
MDXUYHILuDM+eTveQ99yiLY4C34vEhpjojZrZQnTDppVzNel20mG6b4HCccAXGo/OHvLlHlyeomo
Ilmjkn3lkt3M/EL4S8E5TDOgwiOUklmKk0rE66EfXZYg2x8oCn3bWqgwobs4hP6ANttk/TIemylG
KZV8hbw7KDacJo6bcMSsmgCQhqsIZqZPAhHtqbzUKFHXufLv+765RRyjPQLyCgpszjtiYCSIWuZl
DcrWQw1b7yXpVnjyrDvOcoXgF4zn+IaKaLqklv4FEJ6NZCv8BaUfawagaXONecfr4iCFNM4/NsHK
b0vyW5yQoImXbDPMPSRLLZFahCinh3aYMXTC658Ca1r8JVjfR0NPixEApcBUZePc6Hxqhz82jiBX
+m5dWAg1Pjfc3WYe/Ot0OOLEXOytDgyGP0Rhv77UVbwIAFIKQJPFzRuWE8wmYE9lj5HAre0OALW9
R1vpM37tMW+94UmveIMQLPgl7Okuc4G7mzvMKocGqBsZ0PJK30m8eag3gH3ba+Nh7ruKu703Ml1A
4h8X4fj7zDfEmS42rznEvLJ5rSJMog0By0xLFMEAVDW3GVsj99EiB+36biQ7AjwPdzocIAI1S3iK
h+6xB+d1mVa3lgnXEMv7FAYdd9oCXMrCJQ6S5FY82970BWgFL/OXRmD4hWDYVRNWiHJ/VTeUkW/G
+3Zad8kvSqGTEJ3IYRkxOneed77yMBO5qoUtucOyH+c6vuGQF2+MAthr0QvgvP6AikJl9YL6ZYwV
zEwQF8Czt96maHAvq+LrF5Fe/SM04M7pZhU5cFv/BYHA97UJYM4REXTlIN9mHKYnaZD5SOLTLF8j
H310V+W1gVeMTdHTlDS5NzrA+jGCnoIjAiJ+Ag7sQ6ykVBF/cJ3eBS3mLVQ1GrLUbtdmMm8k8I6K
9I8LNnE22+Zx8GYoJavoZ2zgKUKNEsTIg/QuTXsmvld0cZiH0bD3e/nMgr/BCKE9l+Uog8dUz2uh
bHBNpuWbLha3qO2Ocy/OHMLkA92qxza0V0v9vecATa0zvjqPWPry97k0kj/2yruqJEWgaj2HGbEB
f5PVx9C6Cx0fU/VoY32ol2gHssK/AzAVRzVwTrk3rYuyJLH+5zasyL5sI13CFFUYK2/h4K68+mOC
J74lQyY2YHJ98L6aso/eKXA5YHpuUzmb2xt3JN9wLZGxwfR4DTeTHWbUIts7QI9TkkBo7gMCgZfl
lHS4/iS0X863T3NF0MDx6ANSninTIoZ0BhU6gPqMCfbIYXRox/hzdRFkzTHGXfeU5/6oEiAr9txG
z0ONAdc4zBBZDk8gTs+an2UHuiYG2sOBAA1ee6iRGQyhfkYVPGqwxRxrtD1riqTgZV6RB8zeXNUi
w7Ni2UJChVa6ywyBUl+PHwO5G4BKr3XGDC1j3DxrBBefqzJINIow2XAeIUaxLrzaLe9N/aDIZwft
/KIHYCT1z+8Gi2eTQ42zJ733PkqcxcMiANevt6V+cgk7DUl0jBsvIxHP23k/p28C68dV3sOkuk8B
q0A+z1VJjTymI47kZXzqcFxU63MbQ0izRfmCZ9+68Toj3NZ6vwd0utfuLyT2n0PaFFv1HgOYmObd
srJ/LbocAgBUQOWntuZXc7ePk+kk3LhrEPw1lYI+Ne4fVV+Sva8SKVHN98jUOe3n0p9oHouPgb8A
1fAU3xug0BC0FcAVboOMdsOAtsH3b2FKdmKWgNX0cFb1j+lws/jq2leIqau9PZtSfIIV9DhGoHjQ
VjY2zUHFZ5Vp2Y40b0mMsegr0Bs0EyfafEJadIRQ90jme+kDRRbxdOhVeOBEZDaK7yP9xIIvOQW/
HoZy7uijkmjq+5DsJ4yUysCo3g1cnCv0bRkkLaUfy8IFkBNtQKktmR7ibfmjwvq783ETusHcS0YB
3oT3kfIuG049q/lRsg3khGr0CaqlN+M3EHu92fmmwYRUy6sf8J2pfxz4BCvynr7p5W4ZIU1Vr93q
8HCHHCpOCKbI5J2WUB+JexQz6Ag3xPvYIYFcsFPI54vXdwCF62IO3vk2HrlZniX9lBDGtnPyOCPH
vF11FmNMkV+d6+gj5OygzdyCd0lepqhDQN8iL3po99zKczfeVenUPfu8AeZEDrZNMh+UshowEr56
4m11pgEisx0BC7vu2ghpKGLJBaW4+Fk+6nvbYPYoVD8CLtjwWU9bxihV15iX9fg50dMKwHc8Ethe
k37MBfRcs3cCz+P3F/RSoX9W5rp5eHQAKJuTYMeBb0dSnzQq5KYtBYpFXmr9Krc7Gatd5H0SXOPt
xXQnVyeHFjVE457Dub0uCOj1EJVXVVg7pxTuDC7qgllbSCyZ39YwJN2Bb99V4Ao4Fx9kpzLr3lgI
KxYdoLkbrsCYu+UXet5uPqSsegl2nq7vIeAvpR/s2+DQhPzW22uErGCJ0Ly8DVEqAV3jbC7CiB4T
G91ZFEzVG66ADE6V0rPnSJ8jeY2914EcuhFw0S7gftaZf06/BgOIr5JT3IEmeUT20Rl30bXigERA
Jss53pFNNJkir70PWRUH2TErxBGEtGTbfjXBAVatnEmYifpbT7Fua1g7l4+gfdiGYtUkA8SSwTN0
0XrP+JQDIh4DHCwcxxTdhSmmAzr/j7+xpwa+mqxX978uQZAVoEBYlPlpciYU+t9aKRCBISh32aZZ
kyZv67oEZbdNB4EWDCVUKbrtSP04A1tQDH6bIaMYbMnNuAoSTuXB/EK5eJ4bRtEkTAn6dRRCzbGq
pJ9Zj6ljuA5o0OTF+ABt5XQZtrE7aGLuxqb6WuLuM4DyEcapN2gV7Fs7S32CXgNloS/MdU37D+He
Nw+pUt4w/O0kv/Rqg6FLAO2Zcj6ZkkG17LGdIneiGrNfkDxd132fEJzCcWbWO4jOM3/9JNqiEw7z
yXb8JQw9QByHMJzIwQ17RyFLX8Ha/kK+zwL9hd2GqFQtL9UEWs1cVouCX5cqfV39V9veAlplKNEh
F0L0NtbnGshdBT91MN/7w98lIEfe9UfKvmBPfGyBwlJ+X8FSxZK+TLYVtYzd9UCSRXds5HGdyqZ6
p8tZR09AuW+9ClB/j1tOI1rDBg4QarDj0ybbJofB7yONlgKyIjabi4mDIjVg2WzFs8QyHCXq2Mrt
6q3Bt4bEF+BxMQGnTCncXU2V8J1N9A14QQAsyrhchPMFIuPHdvA4fHHRQUWDuNNVLz7irYp3YqX3
2FsjZLkjK+FfY0AkUvKBPhvbKQELNEwfYtN5I7ZdIDHtSsFK58X8XzVAjivpNZ3r7cSdLkdRH+wA
iWHqUKUwYoq2xUq2yB7IAIcWZE0Oc0JSEMsCDG9P/nQkvekNPC7xwpsUKTszPs7P8xZ+xR52uE7d
ow90yKX9zzTa49pWJFtFPYL2AuKfAp7M+xGciHMPadp6X2NE4sOwTewUo0VJtjG30dcKqj1LQ98B
KgLEUs+xOibpeoWV2sLhXseFrmr4+FljH0hUPW4Tuo8pwtQHWgc5kEjEY1bGw34a6kOr/OBB+bsq
DRqU13dLY7G2CNw2igdfabNxwKj1ipbThXcW51HGxhU5arBF4tTyePWGxjDFEkox2NOvxz0MceSk
7ORHZbzWYpcAei9C1R9M4t5qh7dhl9CVYf+2LOxAmugLhpWdiEMQ2SF9ha8SLRjdDRLjCSn0urM9
giHe1QwrcGiOhnqXMfVuSQOtW0virKPOQfIK1zlEQRfIbr1CbsTbp1hJ90m8nv2unuH61jWsAiKS
O88kK4zkrZRv8L+FyIkFSrIfhpA2hUfbZEKbFFCC86R+5mIyNEuGBuClaPD/Fu3a7pdYloMJxhMJ
orgEixOcYalx5QDWARgtzK8YU8Z4tKsq0+0HTz9GAdWPHWZLZumKgABTU7sPdAtJeszpSzKYq1hU
UKLVhJAqWfrMh0g+mw3E2qoDVLE13vhkgbqUQPT9+0V6DQzvazwegk2Cq56c2qCaoHx9sLMFRx7C
nL0zFL0xLNosU4GPgAPzd2LwIt50RQOADXUXfCwqsT/zL8hbU3+BfBpIkxS2/9m4h0S8epv+YQ/O
uEiC6W7rYIQKRA90BaF15xT22KvCz0HJsM5oqzaCfwJsDNSJIChcCSrzezbrkMlG0vs+Tl7nFBBZ
aKoD7B5i10w6+ADlDmK6MxOSFzZShjAJZ4NefFigPLmLNp6+16JBnSvHBbkZ9F+jbTgedLxEFzss
wVdfg/SuoXf4Z3S7IGndorL3EHvRLOSQVqNCgu1mgbTFzXQJsfUPixfqS0wAOnXVAe9ixNnoopO2
/b9x9s1dlDboHEFH4r51SW5wNQHrIXOIum7xjg1BXeYNy3Tz5Rq9zzrF0EV/GNIfj7ugg4+WzHsq
+x1gjwVq6bZbiwYdzd40BLhv1dghQUwF69EHy1X+68NEPE1jZR5n7QYQKFsH+df2OVZa7Ty1yX9p
2/G+GAAWgYqdTYDbmOv2YZjqJCMbSrdfxShecorubmYChYFCQLBd6Ac8AfTOehX9GNHXHA0UZVe6
bHZP+4jeFPoHVDgGFVW3wrMFi6bvQy9jQ9yKSwX+U1Y2xr72u0vbpoAHl4btkW7Oy5DpHu+tB6FS
CRPvtXeFfZaASXQh+4YDQ5VgtD1YTqBuuYMLOP2DfAt/324kQdhDH10rDMTZeagPTkCoUUThLr0b
ZuLekhmpJrSn8T3CJoZdDJ8owEoTxeceHtgbE1Dgz2aEEiZASxGkBJiOs4tFOxHPf+RSR/2eE4Ke
pZJe3ge99k79wMLLSmv/EZYNBU9XkHRllYLORQO2Fh0nHYPqAo7oOhiHKyQhIQz53VrfTwCAywmG
pXsRO3w+SMzBSvvJgnkrY3ONfLDBdSCQmhhztHKCjnsBB1SdE+O9sara+p1V3B1CJdnnLMZ6zj2h
NtiZPE4eqYDsJ0nIt1cpB5hhrb5V/2vihqq/wDRav+SQU2lAFFV6S2ugJr1Mp2JsE4bXwqMjUsDv
XWUVbk3tI83CiBrQRuyjU+wS/y2UVXAPgCftoSsy0r/FQkwka6tKoT8wfi4gIikJYa2PPUu7C7AN
4N9thJipMCoYcr6LYG3ZQ2Lqde+qpT17fTuX3QLJUJ3EyYF1/fhYSccfDPoLSxN1a1FIQvSxVD/c
9OsC+0XNrqbj9y41676BYNLXPQY7JwGI3GoDSmwozfls6vdFJOGpXaK3pdP2Lhy1u6d03HBc06DE
x6J41lV1AIg0ni3sWe+/R+EuStFDUaPXF0ig8RKwJh5rQaP92hv8rONYRWHvHcOwW5/jKQbq4pRf
sgAiGg584sHr6fQApMoQUO/w7WfMm9O4aJa2T7KWhJEp5KheGjAJFVvCDMLP5VyJdTyxZYAvy9ak
cMxn/0LegqVBRs6uM2B9sYdAqtgQy8NHmf/dLs16BSD3p5vAmA/M7NNtBpM8CsAxEmbBW9KlaJ/a
AeX9KFR4bHrhHWAPwBJegv2aQjkzpOyYJJjbNDDkK3SePVn02Q9Gh5gpRGBp8a1br8EKcx0ZJfZY
2+sC6Rrxo6t0fKVsme7WOXKH/8bemSzHjWTb9leuvTnK0LoD0whEy2ArkaI0gYmUhL6HAw58/V1Q
Vt2SmFnSyzd7ZtdqUialGEE07n7O2Xvtsm7zJ7/O6Dg1OIQVMgWtbhymJBjrUzPivDPmd3rQRHyu
3djBTh7msnNuZ+4tKAbPcHaMk+SxSPRTim3v3hOBuoyujD5gYzfpuOXPFt2FbYnbLVy0ro9dXQIU
cqe9NXZNGHFqfAw89YzV2N8109ocredCPfmTgxGDaCyhN63Ao09jemiOXQutwNO5fZ1lq98urs09
xx/mSAVTCd9lULkwIL3FMYMsq6QLxCT5SueTc9O3Ardfvnyi0UN/pp70SxQ55tYtNNqLSSha6La1
0023jJuBSToVwxzZu0aXNDwNM2JaXNbIMiqZ7uRUVCEHhoFNg4NIlffNflbjqaSbh6MJ8TTNl092
nFsuC7ZANBRQg4RAKfLPVsWti2yEBU4ZeOYmT1f9RasnoAoxmpOhLaOvVWz5l5m2X4u2JlwcgHBt
VoRmUMutaU7mmQc0PwYwFV7KPECcyVDyFhEHds+mk4diSTCXTZZt3Jh2wu9d58cIswcdmFiLkzmN
DIG0E1M6z0N0y9NGXZ72bYHWKUofBoSNHDFxM+2yxk6PA+ePDR/rfyiKrj+2KOvmjZ+O3JbYt+QY
9v1Kk6ItqG/tXA20jFCx3UizoLc+VfqU2VGG5FPBJnAxVn1oqBHQfLWpHeKt0t+msk1v3QJ7bC1G
SrI8QUsdTYE+o39lopPw83DiestoXXy/ae9wr0YvvZZculoo83YujPbLPNTLt7wo6nOwmHO+k7HB
pMAZ1wmsjj+hwPBuDVbyvU0D6myPY1ojjvGSe2OuEGHH1nA1KdrkUzJYx0WP/cchXuIwDjxO0w4S
7AB2zDU9rHpXTjan6ETjHKPlsulrg4bhgMjjvYo0qK48I7grisZ9XSxBubFtI6XYk+ZWmSj/llp3
u3mmZRHYHurYIpmXsFtadKzl5He3MEKOOsPP2LAlnYRfWWdbssPnk66u276pwjSb51tdI+fpUvkQ
MZ/ca+lkHxO8wWLrUbZeKUPVoaHFriOq51Mb6QaIRIA8K6sZuUo9PJk9D9VGp2ZHg26QV8JnqpRN
946In+nAI0Yw5+6maDPnMFS2utVQLMswzWXw2AnVHGtRTIextNqdUav+3jHWjUGPBbuQLFlJh2VB
y+ZXyJeW2b9ZKkRXvDPGJXEs96WLuZiJY8fsn3HLmB3L7A4wmrWJ4mW6X7IMA+woTBAnjciqrZYs
EbmXWR9YTF4UU8UTY+Fg49Ja2GFEm/dVqrPraM54R6I4412YvGX6LII5uPfj6yJi9JFcBd5dVCbl
WcRx96WsHHan6NJiQKWfvZFi4AjQRcteWutuvhjQpuhTuoj0A33ljagOu2FjWi6S2vKKGOAhHLoA
zzrebs1L7ztxxxwokkcOKN4rMwn3IztHdECrWEDgqKX3GmAzfVJllRwLGhlMzxnRa6AZJqa6IhOh
bCzXDYsCU4PptsRg+MmhtLojIJ4nk/af2vqLFd/5zlm63bGLaK833cTwuO6WUyFp3qdxFzame5Uv
fbpVWKqNfLlEvnoyav7GSfg0m06+N/9h2ftfc8BvyImrOv8/mwM2dQ8p678+V1/+6/i1W77GuN6r
nwxA67//p1cA1BXgDAc/D7L/FXf1L7OABRUR66nDvBUTwZr58m+zgPcP0iMxSDq2Cy3jO0rx3w4g
D0sQ0IPAB3eF+/DvmAUouH/2CtiWhB7BD6T55kHP8vAy/OhlRArNwH90sy06oB4slXbpYEQcba8t
cynY5qqGVVOrON8sXiwZ9XaLEgg/4nU+qoeJZEMzoC3v9mr6HA+T9dgn0LdQWC4VEquy67KdXiaA
NMPoWTHi1gEPsmcXrX9CXDgpHM860CFiAqpSLaK+u/FMXaHj7mfzG9XjxAswikjv1FgUdMFzo3gy
vJ5VCJtFvGwrb+3iRKA4ztIeTAo0OnhPgeGmH7o4yS9doBCDYrn23k1TApUp8vJV0rVotNiIZZme
eXLiD6h8j1Y62oC6q4AdGbFndz0EJV3R0u67K3+ksYZavRC7WKruKnWL4J1ZBkjD5wilgEBBu3Eq
f7yZVMSsiqYcsZDZCCAIjE/JAV1RqA25ae/49jlujLi7Kkq2Go5E4Ha2aT550cZc5hRxfQsei8Fy
1j4glBm+9UlVRleFy3UP29ygcxGUaZCGzlR05MljPnWOi9ub0SXv8nTcziCKd1ZrokKIRIf7QjbQ
JCbXlIDHB8wC8Cw9Go3D5NF7HYv42sh68cnoSoA/CuX7a52b8tVwm2VGO5O3V4MHNCuM2J/gBGQs
1I5fJrD0iyh5lHROus0kK00pZ+b5TemXw01v9ybaaH/EgiHhQWTbxB+mcUP9Scpf3nCi6lSE+LRK
7Se7M8xTnq3MMWtGHl0K6XUILhaQi0teKez7pZs+0ivmjMB70TxmsoxfKibv9EuiWvpw/svlA+kA
NFjKuCmNnZzd7x9tmowCkaXQxzBN724Z09IK60YKmz4uW+ee6tCOroRQqNiXem2L+JEgmG+eaVQ0
XQpMoMmyhPwakQzv6P/x1Vqp7A169+yEz7/OTs3cqpciK6cbKZb8JdXmcKOF4IhZjrF1WaaCIYfy
RPRuCLoYWGPVozooogx9QtcWqRNaaVo+Tyzj1c4ojVXlKKpDHNXL3Sy5iaGTT/JTH68DlEX3WEHc
qpwJ+/H75J0R2M6yUensv6bZaHzwMQJCLjNG4zNfab6vpB2NR2/uGPcboAaMrUqn/Kqh2LeunQlv
/tYxIkayNToC4C2xsJ68lv1zk4/98N6eknJEcr3gmfcMUI1n6nllbluH/icdJoQHNxjmtLOdrcD9
gmIFVVYAZuouz4PqQ6oL+zWIyu4rHcfW4hRactnm/J7O0PRMd396Lkw7f3AmVBUHgGEVEj/G9tOh
HnNEGzai64dotEBmRdLqISZ4mrJfWzMjHKfwuwC1mDkgJfOL6R6kQ2DjlC2drRzEpnPWOXo/LK9Q
uZDWgCPo0NBYNA6RdwHCCrRHkxRcjnse+qZAm4wt4As6DfejNYD/Cnu6uQs/e5Lethux9aUwdhys
6nFS7HAqBfd9zzgrjJrJabYE5yBXHzm/tYfAQg5ZADd6MFnCuCsUChs9RviKDOpduSnmmQZxp4d2
vvC2QloJZKO/LsZU3C+UmwX9d2NAB59UAsWK0rxmdkvfAhzN9MouYVQhEkm4nZ6J+cMIaOpteQXA
g9kiK5Kd4Vv6Q1/biJMCLzU51c4QRTfNpFOaQHUye/TDHcowQ2dQ++i8DuVNGXcVoi0/4zJOk7qP
gqSC4+nV3gMifgitOl9LLUgkWSh8Z51Ng92g7AkWOEcp7Yn8LH1O/VvZRJmBVq1OnE1lLhT8fkMD
bRs0gceKHgvj2EvdTbhFOwrlJI7tJ3zZqOESCXryWDmx/84o8o5+GA0Pb2/4pnnDg1UGW9ENWXPf
pvhoQtlzk7ZWHFvf5gobG2aJEo3ogsy6OHfzYhiPIjD4zxO2q2ArjXawdpKsTv+KeiBuwqmxAmOn
2LI/BZOEnGNN6ep7kHKQe0MZ4DdEvjzUdW8AUTFQt+IUEPpFVVXxQSgXh3ZdR/Iqcq0CPVXaq9ch
Safbkbu3Duwk5pkxuKXzXFHeGrxOFGg5LrdIJcmnH84jd39YeH+kXK279h9/+gf32ZIrPALvMAnU
EL/ehmm7zFFYx6mGgiHr70ojTk7s2hKhAK4QO6u8sBiD6mpmwvsHHOFvnRj/77yi/79B2SQYiP98
Jtz1Q/0Gn7r+gz8Ogbb/D5uNxYZB4DkmXa3/OQRCVpV4zkTAXwcejGzu5D9t4B4nR9+DIMbREX63
JTm6/fMQ6Ml/kC0Oqo3JN/ACjOJ/5xC4Gll/fFpgcdgOL03AiROwAfzun8+Ai93YQ5dmVlgp076S
S//cxKI/GNbiXYZlDs6pxRAZtFtw8C1eTKebS6R81OpEsS4yYP2J1Lmq4uzxh0v4F4/xz4ASuX4x
qOU2Xww/K7C2N19MsnJkU+GaYaub9qoaFIYcu2eUUOU40jyDrezXH/jnK+Hwoau5F5yaR0P05yvh
mmCaerYqSrYIG3rnd2eIdcPTrz/lzdsJi2L1BwMXxeVvQ35Yz+Q/IB9chVnQbzpcn44yL9iPHCJx
2tSkd+3YjxXw8MdYtfZdM0/J9tcfbf2Mm6CUWD3/AvgdpcX6m775DSPfacda6njn0Ff7FNMAO+Px
YoYDFhoGReFUSPEEvXAcVRvM8RUz5kShz3NNcVPIXtyi/PU//uZbrZ/6w3r1/VsFeKdh0ZiWcO31
W/9wRWTjxoETxVEYacfY42uWx9aqe5ZRoyL7MViSh0xPt2mr+itYloyCZis5CjGaHzjV8QACxDJU
GSVh50icT7/5eusN+dPXE45PrQZX3rbe3DCks/7ChogMLQ4wPuSBE5qZ233WbMdHOee05UujTjci
rc2DZWXDNug86ASwua4aeOC/ya57+1pwDz2gxwHGksDz7e/3+IerJRah56Tvkh16Vl7ELCnVrukS
fwdUyXhOvGD+Dcrwr54aT1osQsi12XTfvhds+UWWMkjeMRkr9otW0t5gEjHfdYwD8AymyTbmIPeN
Tic6wawfbubGy3e1bTVnI0qMR3PC7PDru/IzdvD7k8yjbNPD8lgZnLXk/vGZ0X3vtbjVGZEwtbjv
BgpEhFJoZuJIH6t07LeyK4PfXPq3CwQ+Pkp522NV4v1hwfz5Q5kvOyqI0mxXyyg++E4/HhavqH9z
vf/iU8A/rbAa3wcX4K0PwA83uBI4I2HV5TuNHJmKd6DXit6sfPibVxBX9NqCWJmg0Aq8NwTFKmWZ
yDMaVAixi+vaTtxTJSJ0P3R8o8OiUnHIjFLc/fpTxc/IyrWbYbOeAxwF2+g4jvvmtxvcKvBaM3XD
ukTntSoGjG+IH0Dy1nOb7EvIbPGW2pmj8GR0M7j8CnvAtlsmvN6+b6BXM9gbqeWCbngHSDAhtsGZ
AE5ThXk4g6hVUOPNzUMnK9lupLvohwyl2YVHCYDclFn3recgsGkGWpA4AqL+Ei8OUQmZ8jhwN6UZ
XSfYH1cTHtpkpJ12fcNl9Dw8BoneDZWz8gJoXGw6beOSjAMoCxuRWMNT0mhxYxrlVO3HxK7PPCco
0bQMkITmbuKQEpTmNOfxZBTvej/FF+5bEPDDalLNeCpspgv3eqziY0Pp6B8ca0atmS9j8WnwvCXa
Bc5cPOnATiMI2wayFYu6NA1R9zjw8gwGCIaddV1olJz1Ebmeevzo76Y0ap8KN5MY7Doko7++p396
F7/fUnzSLJJQXa03XSTYeYsdwbwIJcJ/hq9FdIBiI3aiRfqJomG8STCD7379oX/aNNYPtV1huzgU
KDLebBpTFMUKhooXlk4ndotdBmQiNE1oG5X4u2sNa5/J0sdvyP8QnP38QgL7zjk6BXwUb8WVNTPs
jJIEH5PTuExu3HkvhFH8Zq/+i4sqwPwgJGKtxw739qLG8cjoAQOrVQfDdT7r2yiRRehaIJ5NyfkE
45H596+poBnNQZCToIVQ5+dftHadxIhnBsU4kgkK4Ybja/fRpbdII399+/60i4FutR2OIILhAMLA
N6tPn7koYRSM8V7oMmTX6k5mlZKMYgbLtVWW+jeftx6yf97FLYhJ0hds4S7nau/N81JIr61Vnsiw
FAMHnNIPvvk0ZV5SNFHvVV7az2gg1HQw685aQhDoy4MZSd0czNxzGKw1fn3AejHWIe+XeYejsklC
t+rnU18Z/vCbV+ovnm6ftRFBJO1Z9t51j/hhD4j6oIHHUMuwohl5USolmbuJzK1oev3/8FGcR1eq
lGBVfosgG0eah22FwN1K0NZMvpGeMhQE24JV+Tc34a/uAeQ/3lgpBWv/mxM9zPfez+BMhf3iRRe1
RP1m4XSIF6NPBX3JIrtyXGf8zaf+xbVk8OoGJhwuAaDnzbXElY0FxFhkqGRe7XIUtwim+xmKg7YP
f/eppoJw1vKb3CIHqPbPty3Ri8RMNCLZo+sfZm407NpFYdTICjMkWaW4/vXnrV/9p6Op5TCckq4j
4Pzw/9881FECkTMQpcD30aKJN2akh+ywv3lC/vyu8pMdsSZ6s7qL7ymNPzyMLbjDJnBBF6RiDraG
laqDUyZIC0RQo9JH9vnr34of+effi5VBsPxxvxhzvFlx0VrSbLYrM8T6bjhhhn5zgGTjjsHeGnRQ
bYCBJVHYz0lz7nWLZge3gkDWhsRo3NAdBq0c+UG36wGRI78XAgQWhLMqnA0HN+hUeEgtes0xAkVW
dMzjbHzi1N4yyp+b4jWNapQtqTN968sUXLQaChvlqmLnLpxkWlXd7K0oNjywpaRUpDdYVLpPOjM5
tsBiL+/qpguQ7nh98bHNNA5q14yxGOIHU1+TGv0XcsCYIfjkkBIS1Ry/tgFd7IGSGssJRZr56naN
pi0rrPKxV6p9zLnb3/Kkj24iWwfwiscFZJLfDbS309aoSggaskx4mSySqJii1C9e7Q7ROQC6sV7E
aL7zjFRCFMJgEu170IOkSeG1vHGNTiOQMJS0EK8sxWqxSeUVSuca2aCOcWkMraTej0X5WTRoGoC2
NfZ7ioXxA1FKc7zNi8mKL6pAa4UqckaOMXaIJ/rGd2FZ0BLHuzxVw4dklFWzh3RAHadrAOX7PG17
Qg4YmueHVEuPo5N2MKDwpViQNLFdr8vcGw9NHmQ0qNuIL0KIBJdQdRCE91ER8yccCb3XsouSb8Ie
J36vPI0hvKRT/IAqL2q2djs1t50wmieObsMAMCglbwMxZIVUrGzhQeDvAjYx5YYTQ8SwM72NkRdw
XZZ+YPIzrJFEwoGOcSnQVaiTgsX7iDhPIHdTgtgOp52r82BXDqy3xQ8eAqdqg0OrxXTFJIuwjdJy
E9gPgHu4rCk9S6SKVXTFHdQWk915qmGFliCX59iQyJZQD9Nqaax0Qf3mqBvl14PaBkYn32cmOvYw
rXPfv578sj4ZXpV8sWs7yA9Z7USnZZjEvMuztjqlTgWld4TaBzh6sd/zQWaxZYZQPyFBWB54rpk5
RUkzfm1rBmaHHFIwqGBSsTHW+FF7K5j7FL85bfy5EuAAQQgQKfOmoGH5ZrFMNSBkSIf4GBPTO7Tk
jIRswfa1Esa049hBAheMS3wjCGixDZ9+s8isa+ObtROvAfxWOnNkG8g3HNfKtloIWDWSFeI2gBas
Ij7yZJYQ6g688sFroG41cJ3AgIRN30FdcWt5a3PDATGpCVMBETS//lJ/3qp4nQVlLacUTmLem61q
MBi/GaUFxZapGV0ZK78zVt98C5j9/tcf9ae+H0dZjl3rLw/ITsq3R4wgrx3lysFBFSimk65xB6K1
qC6ScfXVLHT/OfFkFY4ZVj+rS40dBUi9nX2JTVlEyVaqmYXKd6v9r7/Ynw8J0FW97+UveRSkWfy8
h6aFmPB6VDLEmjRcTDWtMljRGPvab4ZNlIvqyRjG6TcP4/cuzs+PA+FKDjU3a5bt0278+WOXrDFT
VLIiLKMxvmlSFnzagM2pUsAnRCTUfnHYW4SRyzuZDvJUoNQtCRVI+09Gs5TPv74KIJjePp80jAED
IptliLYSmn/+QlanteGMcEPaZVRnl2ieVVdPWcjUCsADOI55DeCTSt3EcUY5Yjc8Ptj4Tecc8wx/
GWd6pttgqeRJ54y7tmWR5LxUC/FWu7bjfLldZ+HNiZKZta4KIn2OGx89ame1IPub2PGecmWaR1vk
EyFtVjsyhunRrtgZ4W4bdsmCaJ3MYhuNbBZJDIKe+EC+HiQBc56tnuQX20FqN6j0hvknfJ3RRsC/
Kf2cpAraZuK1qTSLzFCSvnNyRIFrhsHv9IieumaA6Q5zBYtjik8W9+HZaZxi2DpTXPdh15b+zH+c
9uVrG9ek+ZSzMv0zCfWMFjcpk6+eARTasNrFHyXtW89p+kfcd8uwtxanvUXZBjwvGoQV791sBsiU
4rt/30taCYyC0JQeJ9/GBT54+F7rTlR3I4mVw0Yz3LO2dWIWT63ChJFo4sIOKBtoeCVN31dha/ho
1ep0aFdh/1x6W0e1w52uB+9LBnfeOLAvFuXXcpzN4T3OV9N5XILEs4/tXCd4kucuM3dO1WCYZOPu
TwwD2xvUQmK8kLcRuNvciZY8nAtNNmQ2DW13mJMhT/fSGzvr3s59hbvRdaDvd74ZIQvzu3TrqaZt
tnXRJ7fpSMjEphmy6T2eUs+nf8HAgbsZww6YVWcMfP2G7BLbjEx73zlm/5pE0XTPRh2/Sh4i2Cd5
6gE+WAQ6xYCQrU3tGs2zh+qEE1pi9h+pJ5GLFFkXMfyv0zY6+fOUDhuBNYJeXZnTKcCjlGGt6w13
RwjE8L7viVjcOJo8i2Gu/R6Paynf1+0kmxAgLeqoNK2BI0lH4QbrozzfDYZW5h5+Rb7KHnOseok7
yttsTpHAoTFD3thFQ0LApj30T5waeiSNWRD7eNzScobDRf9z3xVp+Tg4tVHuiHf2ON4ZY/N1moM6
OTYuShGS2Cwb3xeAyQL2UVd0h7ZIvEu2dKCzTLIZ7QsZAXyOhJN3JGE9QfxYY8FlKcd32USr8nVY
plGFPIS6ueg+Mh8Tq+IBZA5ivIgJ1gG+orKXCAh7Lz/Wbp48x56ejkYZ+Iye0YeZobQK53mpZvFR
DWomXUxFGL9JsWFaPfcdx0JUvqTIUbUSPTLPJizCeK70p8mgkRiC4cPXZjCy3cYBT9pGmG59aDu9
nmxi/9nA90vMWc/sHo2qC3RqbHrzEWpq3G9THqqzXtzsqyd74z7GkU6TvkjHFwJVEQeTC2Z+zNvA
eI9SWxKiwvT0vhwcvEYpbZp3vOrREILOLT7mmS+eRztQ7z0ry79Noxivu7hh7AxTbMY26vbLox00
8Qt5GtJgdK/AmWb54EJI7BJm6bxnqtzN1VQXu6Jd2dh04MBrUVgPMMwEGuVtFM0olyapCwJDGDTt
bDfOcxhQhZXyWhbWbcGhmpExY30YnRz7P41lksstzpn5jOwHzxCqu8w+AdcZq50aKlT5tp/6r732
4mk3kRamr2Qh3REQYj/fRfgXnsFLChdwRuU/5ir2zn3bWk5oF0D+2c+X+NpCB+DAcJHWvG0LQsTC
ZuptlwROXDzMZWbHO7KxdOjOMZFWp7jQZnpqlGyNXY5n86asunbCYUYFuHXg1li7TsT41SpLRMj3
6/rJApKIkDdw02Vn22P/xVnBJ6FPWBv5FFjVaOlXagSMpcinaLuMGBRD5+bTNBhgWh3eyg5NOw3O
bYr76AnniVOwpXRVsK016v+awIk2nMyc8VXs13kOBXqA2+cHg54PSxDE35y5zcVxqpXxgTvd4Vi0
HcIJ22TimO3FBVkyyWilOdIqK3hW1AgbBPhZvsv8jNZAUWbk9Aa5Eo9jBLF6G6u6+JJai0mykCHz
D4MZt/etyaAhRG1RXdo5XZxtE6HSIY7UJZl3cF3cqaY7GN1ucipG751f65dY2DWSEc7NzxGEtpcu
MdDIJHXFLjqMTl6F3Ex10W5bM2OSHr3aAR08CS/MGSY4Q/Bs0dYHQEOV9Vx2Q9Mdkwq1Lb6zckRu
H6WTuzUK0kw3umR48EeH8H+H7f9nVSz852H75mvxuVM94/X/ybpe/8Efw3aH3GhazSbTOpvxAsFl
/1Jc2s4/6P+hdXQFx136SJzw/jVsF/wVGQDrOASyP9yHfw/bLaIAGDNJWswWIknmGX8Hz0zv9s2x
juajxaEOBwTSy7W/9/OxjtIW4W9Es9yKSB8EL1fQ09AtIn+1IK2jXgYpRiY81r6wU4Z/8ohfGac2
ZVOLluIKqZg8VG71qTWB81gMR8EReYBeZuMULOjdmOeTX8MvwgJu3lexmgHn1MU7aQCELEBFrQzH
c5uXqDlZmze9id4NEhu+PkI1Q2+O+zNusIMoF/0Y+cZISwIzZyRIszBW2f8EbmiIODGS3LPsCcRs
FC8CU+RSWpjspVfea4DAx7FsPjZuf49cMAlHdpMwivvbqlievHxyQ0p182LZVF0tYrcNdoSErN5h
77dNcxCEy3D8AyVYjsgoqZgBOHGHNnEbT1eAWb4AP/aZw1XvWRYDjrbTtW1W/R3it/ZAmAy5lVZX
n6u4ck6AbyHG905+FEFZX/GMxGFntvhYCAs55lGfHm0sY9vKTBTuEuUU6H6SZE9tow71FIFI65zF
2AaJLbbwL7Mni5oYpea0vC/aWlylRhNhKEWgbwc+QCHnO69kubheqr4Nyj8Sm708VPF4dsVAYlAJ
t7rzrUvWAtWgCXKhKpzPWRnBOOPnJ7t4kvB5cv9ri3G0wAEG2kPVIFERYunHNne/BPQ/rgbZA6Tq
OnFeKFWO0RJ89ozlFmTmuIXPaO9HegRYCvP2NsGihRHZq2mdkO4K4t+BB9bdaWfMrw1ZE3uKSQHc
PY8BiWKnua2HEO6R3OoIiFe6qJND+hZOaTWSOJ5OYZPnHiRaCoV2SK/SzvoUJOxMjQG9G443KL1V
hYfDYDESAxweSClko90nyywWsKBtcUymFqZE64FHQkUKScIfQQ6JzxnYlhWtN1vGJS7I/iraMM8p
GzT30Wv6C8q7bWuJS1J757gqPwgDD1fzkXtBWw3kX9ZZj7qvYL54mOrLBFd22yEKdY8jwcTg0/Dl
WLT5j5CD2p3pYVUkOxqkR606pnx4qwJeT7d/GnTByTiQwBWLdGqvANB0jyOS1GIhIpVXC6QlRDiu
PmbGDhnaYmHex4WRIZoYu4kriCnPB5F2RFTu3/ZO7LxmxlCtWg+iiGLVY5FVzR7tCZa9pJ2HbW0b
w8UytXNmxO22mDJbuasxgu/K1T88TEj9cppnbpVZZ7fnneidMb2mPyTui6HHzhYk4suUzzdBOezg
S7FJO3VYFQjXGp+ty/Qycz39iB00QGLlatyFJU4C8FRxdlc2TQtzw5vPE0j3bTTiN5ocpQ/5oiRw
FwWRafEGfcfDfZG9rd4tiPZAvBNdsgv6DGZPvyJ+huOQKSDQqCWseo4ObmvAQ6KvgedKFd5ZkVbM
YJPavpimQxJjlwS1NHAWyLBSyc9StPJqHFvzKNMcNePc6euuU0DJZ+kDIHSxzSiro48mFuM+Zadm
085YiRIb+8ako12XikeRzB+XPkGYbfuHIC+jU0xEW14RNS9o0BFtO9JZk8YW71YVaq+Ue5BrLLCZ
ji9pb0AM8aPg3GL9ZsIbW95N3UT4PBOWiyTzIvq8GPkxlnBTIEGlwoAJGnxrOBKXDUzgMc0/eZ1w
rhf6Ocw/xLUpoRz0+N353JFocz8CimZQXW6QvXsbd1TqdgS+dQGSNBwTnYJqbDFhDiNsiaBvbxLf
Kx5xafl04n16qORzbLTRTOcO6Sh1vdMcHKdHccz4/2Cy30C4gBq3G6nCUb+6EOGSwt25mQOtdiQa
NqWbXq/gmrHYF1EPWRWH01QyKbFuy6D8OM/qlCzL+5x9Iu7kWRPelVHhU/bvXCXZwuZtFohtRhgI
rleohaLfKNG/CIT5+OP52uklwkijXPum0P5dHKRnz4M5MireyvoeoVcbDjaUR8qAeLWQoUGHIOgM
CjaycTuMHyY3eed9R+rN9y4e3leqKmow34AmzS+og+IulkThTaDLgVsi3kXiq1AiZ80ps17GzL+e
bYg6ZKyB5UHLktzLxDFvA4S8F0SihNYW9VxvHVsN4axhcQe6Bo0hpuB9E/tfyHQsQ9wFj3Cpp4PX
BiNfllDtTTXZcJq8drwarZH+/jhhdTCTbzxh/pG4sNwOvbZJb4jHLne2nkhbGVxKG94gsj+yhmMi
arZbopFdoMR8c0oKrN8YqOjeXNtJRG1t9VN8LCjur234hTmlB0EiCfKwUE6t/9DUfvzZELn1JHx8
gxugO8PB7cp05dLL9Fo7Vn4Oqqi9XpgmPQ9QZ/QwOy+JpG0f95l46XI86L1KeHKCiTODo3F194Pt
HQ2MYTSzzSk4QcSYj21VtO+JjQ5uZmk2tz1hanA9csg3gUCtnjdlyzO3/hnmjK91N5VUH+LUqQDx
3uAn4i7PwHoR0XUqhQdRyR/PCYEaH3GcIQmJSe+eE6pmGkHqvsPuuwMMEuag+F6XRcuClYlQR52o
8pJYPY4Glv49JN93NTxJKA3DS1TFiNYqWk0lg4mNPS7WCb1du8eK2+0MJkEvqDiCax6sT7VHZ4Rb
FGMpYIR4atOCkUzn+Q9JqeRNAR9/O/eLOGLuvon85GMZ2cNJN8vHyitXHGXHC6HMDTqoFY6Vm+9p
pJknJGLFUWFC3Feerj+UZe1tSX0PuOlJe01IJJVDkS606NXkXzSS5J3RsKWRV2DsU0K9EaMn8a6p
huUS46E5TAsNaiWa2yygNQLIxIT+qiaGSkHMu4c9IQOqexzQ830QgUfQzIoPILgRUGQ6RvXHCiDJ
3m18fabb1UDx67EX9Ak8scyBGqICjyxsx7/Pia2Ey1HmBwXIfsexCwBPUaUHZU3lU2nZJCIM7F7j
BH05HTtGcG1THoKuCMG0c8Trrv+bsjNZklRJs/SrlPSeFkAZS7prYYbNg8/hwwZx9/BgRgEFFHj6
/iy6OkVyUVVdmxS5eSOuR5iB6j+c8x2VoE5vKSwj7bgXoycxZ+mxiJgEKtjuEy32Bx7bp7IwV5kJ
Ua2Hs6UwBqVefJ9YMWjqoMcDQssWWVD8Nqk5Py9L4b7+TTafs3kXljL/DvASR5U71DTK6XgvVUAW
oMQKX7gQE6qs/8qXWF8XZRl6rdm+bNwmqCGyJvd9NxavPi7wF4EG4c5rwB8RsQsotQEc1WWJfC75
FM8hKIkoc80WeLlfRMN4m5TY2i7WbjhSXsKg69Fo/C7iAJJwYGzF4rA+I1cbQ371nYgJizUMSDds
tn6hr11ogzyG6OZpgDwezFseUrdpHv1pOTjFDKc6OXiDSKkGnI3ygjVg66OdB2+krr5qtwFQaIKc
dCnupmRneiOB4SYYzGC+macB5M+pHPeI8H7lECVnghBABg4PegCbFANrdrPwaM0muFQdRxqb4m5Z
hseg8fBhllulDRQ03+bAej41T0WNFoo/TPdRGcHHIGNQQWBpx0C+jEH1J5jtLSbglDkfRD0dXEG3
6jVA0ks9khYf9MfbpCWVAL5q+ZSDb8Anh5xksaBp24+JTqqfUZdsrid/OrbD4J4bZs0gfrz8pKCM
X5WG61Le1ugZLFAALxRNCfvJ1E/VxUi8bMVs485PzHdDcf/SYdtrRvt8W5x1/JGyck8C1GudAaxX
FqfYghWfCxlMsCV3bHtM1rMzMGS2p7dYigYumFnjyk1VEhU5mjjcAWI/Npl13wC23dd+g31+SbcD
DDoDXolIQuvdAvKCNsu5Jrew2FyjKcCQWvAc1XoH5Ct5rKCMfOq5QzpZ5IDhzeGHuWi7wS11SwJI
hsjqBtjtsa/v5iKcNyE7O4YsqNWqyrmKYHiYMJ3C98qtTz8rmy0FVPqTZxkwg8nMv+pFXad65Pzy
eXXG8dWs8/olJNWGABVwzemOSJ8bXmzFpcDMBRzr2i+a6cqc6bfH0JoI+q4HdcRNKkh8xQAP76Nz
vZ/Uwlw8j6Dpzcbd6lb4lxlZGtvWpr1lkcTimNXyJx6YVy7zbF9CkbwoG3Nc7EgAWeorz6EqgLGC
g9fMgDys4mL3efIZQuFlFgpedVlLjP7rmBXIppzZLyNWV3hzu2w7BsumEJneUHraa5KaU6jD/lb7
FT4+rr1qT3beniChi+cv+gnM3wPhpCUY3vZBuukTBp03gssuOEXgGCbZF+5sBqFJtiELaG/k8sj1
RoipOWRHMuudC5DJ5sBxlJ1SgWEjUFhvzIoR2pSX51hRuTEvW3bOCE8MQoJ4jTumsZUjvc+6Ff17
51iR6CGyCyPKRxD6FKwbyTwybdxfVdXba9ogvMZiX+K+q4cu3HfcP7vS5aXWIaQdNrwn1h0vYwvj
ZgrmB7vMvjwnhvvG0mQH4/FzlHiqB/cncIvPXiMsbCbhwzayTbTTlNGKXZkAALVyBkDJFrzUM94V
D7hweY+m+y6OTX9l92JvGZ9jZawqY9y62vH2md0cp8oAceiVn/004p2y8/IQOJpq1uD9SxIXxPIC
qiDTrnh2fR5gy+2CrScIM1EYlYGAAbVqLJRKwv4esu4gCNI4serKr85STpvQLwjCrYfgpO3uKSxo
a1zUTivpNx+BjsN9MAbensFzSavDVJ0Eas7WcLkXRvXiWjW0GafBcQmlgL/PUWTtL8w3KHqMEUC0
dvCdZTR1pwUPw8ahxmeDuTjwAXk9ybvtcqD/ZkWxXDkvAQvoF19ZivLLNg69KhWEFb8+Gz6pxZ3C
HtP7Vf/AiL0FerUgv3TGFBRjdgOLlpZLFk5lp/dZg+m9tTIJaoCSo3fr8Sy55n9CwEr7ub8pMc1s
Pleu9wL+rNkLu6wQfVjdM4AJmwVfVv90lYAc68z11p8cFjt2DG8amU0UgmeIBGs0zhxRbCWpDm8I
ssP3RlTDJ15hnESZ+5PbAwbKgPXYAr56i9eJmUrA2CStAsQLqSn3yiEKyp+4daRGOGOy5kI8IYrN
Qoz2V5E2xo64YEbrc6PjVVwazSNfDTiIMmzWSYzM22QvPK6HoYUCWI/+kzPkWNE80oLA2ojHXviA
jTpjqvY9BjgYGlPNNzN3sIvd4Z7M6+aebjw4yxqQv0mwyGkyEEQwiS7XbKyG9ZwDDGgnRQEi5YLt
rUk25MbO29L3skOQkevLmDi7xKVN8Afj30tO1sFcWcDt4lwd8zghZ6czqvGNUf14Riw0HxxTmofZ
dAlKanfZwNOSjD056YnHknPSHK2savRpqO07u/O5sEc9OZueWHs+QhI3o6YF2en4bbOjhGG1ZZnp
3gef+Diky5swq0uih/Zqlk2wEbLgyUz8ibCn3vrdxl2sVyw39NVzwaatihp7ILNzVT6xhPkiCZ1I
L/zUT6UiIzuZCZONwiR+J7AHZTHJDDoi6sm49fSAaVJ2U1UtZ2aEihEMAB//OjuStUKRvNtZAAYo
84lXosG5hNi9VglQlxv5KLffSX5X+8TrR06ohs/NycgcYqOexeZX7M5yZfPxnKg3U9auS/bZN+VT
Gs/vBmE3sC8sBkdjFbVw7FeJNx8NoJaRqXxBKTpaDj0VnL25Cm4QvRxUEioaYA6ThUunM5zp0BL5
HSIvJHEjJqMushQpzNPM5KIfzWDvyaF8FQO+jhp3Lp+YtZw6Hu4Te7vsrkic6TEjzuyVoOm7rsUx
wjEXczC3C37yQJmMJJM62xhug6iwAYaozWXkKVzmq+sXLj1dnT5I2VZHcwHc7CSGINmGzEnKs9zh
heh/mNLEZGlMy5HcO5u0S6OLcngzXi6MnQkX+W4m2AbqyLqtg60QBYTZaYqfm1r+QS0UYOWjTljn
ugCTwS531y12Dp6bbACGivDvTGUcOovG9+90miUocnDbSGBhqJjA19CikZxgTWqZkdh2I5hnfaAJ
yQu3cecRwtWSUQXkvjURAmcF8UptKGCMGM30VFpxclZTbG8H9g2HxS4J+KAPefeIDSl7sey7Ou1O
eIEpoxz33jOtK2rY8rlxMdosTcb4pNHBwXNLCk/223CNWnGykTBe0IKYx76fATWX2XwnkaSHNKH2
zm76KsrthOEn6IrBWPp5BRNj6wKZi6xq/DRt/zeCuvcyzahwa3NVme07u0tj34Qeb9NE/FmbWswl
VMyCNB+hMhNID3TeST8m210TsoXeMIqXY6JlBELAIbctX6wHZ5K3JJ5lCzSV8MAWdxr2Ikml12IA
7hlL93fgqC/m0tzpkEp4NhNw0T0lEaMWmB0251YzbLxq+MUjTe+Yug/VyNY7Ds03GrNjqCnCfaBZ
QAF2EjvlH2YYkQqNJ/bRCXVrm/yOYftmEAG25JwT57B0gEg5wl8tMzz2o/Nouuyi4Un+ITwEfXpR
1b/gU/qIAWt4zQu4x1ZMX1adx9tYF4+AHjGHlrF+9TpybXobSzCp8fDlRjAznpW+N4xTdOM8GkEN
mP8oDQBeBh9kWIbAuuSW2cgaOoi9NgcPfkmqTghxO9r6Zrx6PcIi1/Sro+g6bOPuGXI50Ld8IEF1
mJ/mxeo3czK/OdiXIjqLP1anIN6Y8S5r/PJcsuBPDR3sNOPoPcK19jShndqMTXokkmC4zKrSezGk
nClAsk/EDr/7no5/20w5NeEwMKLa58QrWYJnpbBOulJftOa44G+gP1Xg1mBlT1KSO68l9S9CxTFz
7kGi8K9x4adEP7Ctm89qMIuO4W0OAnHQBtl4fp/dmez9ADHPllCXfjblVo0daM0S0zeDuGIAbDM3
Y1p9QeApQN9X2J9vuzvCLmZsxh4/fPFvA+kR3CY0pIWIS/SSm1rHbrxekMT89vrQuco8MYpjHOS4
uOFCBu/WKFRDqpklv0GBhkHU2l321ef1dLRVotejgWaC4bVNT1/U/S+InxXu6emjR7cDkyB8NbF2
g13khDsGhnh0cWhTJ6VnjgxmbTjTzyatyRN+FgLHJ2HuCqMweVf7EO2Pqp50XaSnBSIEskYISBsj
jc1ojMeBFanD9qYucms7AAUkG4g2LzCT9GSi/QCrnXsHhP6Rm+ZQEYnIeBig5GCO/GhSt2SiQuws
CrJVI/zd7P/uHV6lyZLMwuafIcur14GR8p2voJ4ZBsW4GGp/20CcWnkzLPJwJusiXqCqLkgx2aA0
wXomS2wHcPEDWNNDb435YWkquUlmpJrQ/4jGoLFxDY4ho16KlzjOKUYw62xjtmQ2FRinq85xXqlN
4cPHLpzyOBZ0elZiQd7KxwhtNgm/MbkZ+HPEpqyYcOd9HEQuPA2r9Zi5pQ/WZIbfiN+nTzUb8DoW
7j+knu6IBJPIU0QoSWTrfiGzqI6Hh2qY77GUc2yIW7FSeNe57/TGkZq3GPmBppazdyJb0oPCCkt/
88JDaq87AJhSmO8pVGayOp6HYDmwPn+o2X//YejV8pW5kPvNljcorYtyMxgVj0Xsds/BPJGZaJq/
Ew0iuBwJyVlpkSMKyfhbIcvBWdRcgV3+OAu3cYu44w6X/srxyHjRULmY3y+gCJGTTushcJcPpu71
xppqGMBkREaSamSlsMxE3pCysiksdz/gsJIe0qnUWTwwEQQ2GP0hVjG7opCmmeMeJccIpa2ZUmdT
LX6+M/SSAb+WgXffV3pYV3E1bL0xIduuSQBZTF2xdSbfewsN6XHGmPGfoSgNLvHKeDOJ+uQ+4Tqf
V4AL6seiHco31m4s4CloaZHri5qyP0sDdaM0vqGyuxsR1Nk7nAlIWPGwa2T9O+Dp5lonTNJYLS3h
WXbG9qSoZbuPJX10v6DFpfV/Rgw6MO2m9JFZ8Jvrr9xkDSI1ayHiJK4vuXBnoP/1zVGouicHAt3l
9g32PnBwtxMOZLDykahfJDLt4gDzZyypyxiYoVES3UrkCOl5y12VN/UONZiK/BGj4kL2rfIQWMiq
+Aaq9+JN9VGnC3HvxR6pHePsmzyvJ39o21bdr4Dt0Kbgw6ZkztutCGN2s61x7zvgQHkhnOoOidpI
q53tSe2ZV4kjZkIeA/2htOk/WaJHx4HBb5Wg3ca1Yg+PdQXaeCrQYjM6zzcg79Izq8b0sZ1z8Ams
qB5MWwxn7O4+cUzhHtBFuK2nxCJGwjSY9ixN+awoFCNUPHBCqtA4BH2YP5FiqbY8d0N/i/6Y1uCL
5m3lV03EuYdhVntEp3ltH1HYfnNb2rs219zvHcvMW+ZBDjQ23vVt9iQCwzuJyt0aXlecm3SEfNek
1LOl+pUst+kbEUDKa39sqz9YhE1t5yprXnDAXnpTIWeV1C8EOdjQH2XcESVofw7YkKBsBGQFJtbV
Tkz5XbuDC+kGOQsorzKqkVS99I0pDzyM9TXwMvcUz3/BW6ShVcljzB/8mKhwPRe3HZaCLR2Z7I5p
L2vnFJbAf8YKWVqTv/YA/Flm3YT2or/IyXCOrdfqPdkEENz6+pm2EPWjtp8N0gJXjSvva0uRpQIc
9GYmdMkDRfw4zGyrUnDATgdhQ4iY2S5eX1qkmpQgO6ZHMqZvoDUI6uq6jx88GU+rxqjNXcfMt/CM
38aQIAfiv8ZmE154nrfhxUY19Jeq77AjbqeL07LHJaTtVz8MP73uQTbW9OiqpCWQ8i1Ipplrn0ms
XQp1ny7TeurSYxjrTa/izaisFLeUIqu2tZ/btFrXfX5qWw+DgpXr5SFZcu/KpS/x6HWCPBqCKgsN
69dC/G5xnsYdETt9lcArH+LI93jKip59RGcw5TaEOvRjSW82PISjVxwzJc9IF69J62WXDPEsW9Gb
YL4B9rnVumIR7DsvI8sSkkiM/C5uayMCSszo1ig6pqI4c45ok56XkPZoyub3ipVFwht64BO6C7Rj
rX1Sb2hKBJqnKgS9z+rPYUmz1yp2dlaaD7/nHI68mpL+sQiXhpoVas8ml3goBhvPj1tLIiS1RZYa
0s4Pl4HgybrZgjDXbxX4yIlHhsE2ytGM6iOQnfMUyJRwkHFq9k4vMUMl9S3BZ8ivbWYBCAAhuoaD
na+rubZWZsvst4dVu28q6x6LWHcaZu6rlHDPKMzKG3dTmQERxk7/BbbT2Ye5965vR12BXWJFDgcL
C499Y1XbYPKh/mxwoSWn2O+O1oI8tU4ZUBbBuwJ8x58K9hEoKxjq8bBpM05ZYmvERS+Ibpd0n6Td
bwU4VEH67ad2l/flo+/hJB5PDNjWqT0/i5ZXPGPda3lwQps3iy8oW4BA5uXFDUoC96y3smGeHLRP
hssUJZt5Pg3sDy7T35u3B5HyVttMV1t714NV8kbr2k+B3soRzLYdasKIu6M2IdUHA4lQjX0olMdA
bdyY8xhVKPdy3qO6LTYQL3aTNm+vP8tgKDl1X8xEHiGerLjHVMMpvQwIrSv70BDYmBnWl59bCCzZ
tAQsBxOT51PxUoJFb2FTk7eG871vd4sGrhqO6zoQB9oBxgvGMUV+z/65YrbPgjAudxaF5mGRjnVn
VziLVsSvZC9gGQgTx3azgXhprhmU3o80y7uiKKdr2pPLopthn7tshxgr8Rma5suijV2KVeM+MbJ+
bQ0BnEAnSMlMb2XUhEqQFERyqt0PQGdjZlEFY8WLpe0P388QhkirOPBuOMU5S6r2HlSss0aNGx96
UAtbibp7bSr1NXkuemVT3i2QuuDke5p723khq4XDK0vLN24LRAK1hMaWx+Eu7UhqVewEmxZAUmk2
S+Qr8yeonfku8xvYwJMaaB6zGTsr0sjV6HuvSzXwApfs9ZilEy+98yR4U7yCuSHeBS0KMae70O5W
ICdXdcAAQugmGlryohg8rwuOxY0rrX3st5HjeXwcQfabvmXTtXLnA+raE1t1tBq/3QTFtERJNkCc
UzHhsR6WMATHqXoLZ+sgMpvNtI5yCeBrCZoQWg6tY1fcy+x2LuY/cxtuU3LY9OilHLWYc9DcX3wS
fAOglJWCx4UKxd3ZLdGG1NTjxcOm5JpM9omL8S3DelB0dXQ3wWNB9o3hQOxG3ElK60CFYbGuyQnt
oOUJ7/kmjLuGRuFdYIwHLRx3wW6AVAl/TmX2FUoRfwoGWI05RD6Kr+aPoK1jhVhNwX4ckdkb8+yA
VgNW6qZM/rGOydsC+IVN+EklLPFti2stF7cciDJIzqFRPoU6rk5DjEvO9ciKZjhDbxZjAlkSkldE
eUro8GUer83cu79lx/pZ+7gY2a8GWPqkgCN03n3m+I92VgmCdlODADV4qIkVPiV2y7qqH72NlYPL
xnWxnGqnRedk8n2tJjc1/2CIyLH4G373aqGH35hWKsK1K4L8pba4y3Zjmib5lkX0EEKbY+q9tOJq
suhjSO0/SBgCMbDxqhkYyFjceqHJl6hzspyhm3qk3aWuyRDab2WKvcUOSZYYeSORfLaL9xwCo4pk
SkBBNybmywSJNI/o890w4ofzOsO8CR7dsuBNN71m6/aLfCiCKjlSSSI9C8VthkWc4Hq0rOQnJckS
anuwmrslkngJ4XoWxEK3TrXxb4NNkoAI5p0piAxnvLrKL9fKtO58SaAJKpwGEgrZXhj5YbPfjljR
r5VjJwc/TbpLitqRrAcCHCZYvGjjUhJq+lfkY7QEYlgOsquSh5n8wjpg65CTIYO468ckMgqoQobP
Lpg3QrUM+RdB7EA4kmvi5cbaVo0JqtR9xpJwb3IMTT2xdjxw6zTujk0pr+YEnLmQL7f551b5ljw4
iHgxaMD6xycbr0JYEuB0s/BlnqaOIEzj2hU2h4LHiIFMNMUCvXtEZsY6c9lMjNtXssSNkSx3QZGs
F++2Gh5RtUtLPOK32jAWJRnaLJ+LGrmC6UoyquKFLTGRyz7xGNDCMeGtaNk77nAGZlWrjGuj+nRn
pOFgoFImyyiV81cF8SwiPCIkhGNI1iJlspb37XnEt47teiH6VqFB1P4sH6knvZOP/JzbpzbOeMXc
XWn/faUIa2+c1ibaM0/WQzg91TPdG86SXRZM08aPTSiQ6XhzvjCpb4yEHfgIgkwOcCpKC4ieLzJ4
5MTfbeeMGLzQb0+It41dV+B/4hPxV5koq/dkSO21j6L/jE++X7WNfms8ofe5g7XHiJWMzITknmHp
lh3buuAKAPpnZJlAuiMidcT42b0xKnvlcj6T/2RuVBh/V/VATZcmhIwotTfGUG8rHJpsUqnKGNDE
59DUHyxe1R5NJ9cnrEcAHGMY1bWZEFnsMZtfdHI/MI+NcqAmUTGwb4mlY14R03Vrz26mZ0XVcuRn
vWQic6MlnQnMmQPJdVq3MSlVTgfOhvOBwCFz6/lj8UylP61nRsdge0V436VZ9wB+puRipxSi+3C+
ks7UJ9e0lws4blCgHkzeTRjE7sHxGkqjcCDywRoGVv9V/gBSxD5BBtSXBpWmWE3oW8h/m/0+Cjy4
vEy+5ocKQvNvXbkN/XMeB8/uaN9TRi5BVPcjoexT1rMkBXeNz2VO4fZtCoRtZYTFFOMvS2HWFexA
I4M/Pex5l0R7Agv+yMZO248mJlJhXSIK/mOPrcuhhpRrlYYzGr7GdVDypulknZRQkvqoUZeuT8ds
28831UfJQxpgSxXJfWHL5aGxa8YysGUpxiRkIhg8Ld4jzCNENFBuAJOk3qpM4sxzD+0qwvtGNP6W
97mLAPV9N+7ck22fooav4OGRj0fV5oDv2ROVQmhPcG/XpL/79CvZsIQPg4efC+GreXI69mMbJ6sB
mheOtkK6SfQgBvO9KMQJEQv7uZFheZdqyqF5LM7aCZsHa7SHbV4On7J17sjOEqscgv+6Cuz2WBVk
K8Kz532VOHHthLFZCqKC08h/hwNuXchUPiSGxKYaWPciJ7N7lBKHlH9XB4ze/fEtpaYlfWwjICir
fjyZfDtZ3n7KMHnNQUSaaaoiJgHn2AsP01BuTJu5HrXhhjQPSJfWaBTbgdsRVrknkmOb4IzwJzej
yZmN0wJeO8r71NlRBQVk9GlxSnKXn4mC97YzGj/wfmwbacZEy2t/a6VYob0bIzJkB3gkodx9xMiJ
dFOmsfWp/HxA19DE468F9OJF13H+2YNAjdIZS0fUiZgMXEF8ek9xmyIZ6eKzVTb9GwXYgwha0JLo
QAjdSeAQFXQuq7ySOTfbkP94VYaBwmsepXDIeHXnu9Q2f6QLEbwxDmY+ns1ckp0+XdtmXCvdoeJz
zobsnuLa/QrYdVFTOPSNHSC6LTQcYzvlRvPi2eyGV2i4r0WekXLYFh1S3Srf5RVAHawt4wqRPWDV
IZjK4LPsfBYDmLlh1i814S5Yut+nnsouTfARsV8eiW43yoPQtYtDhXwIWVt3g+4GTbAU3ipPM3pe
0dwn7ylxV0TuSu8XoNxlVUx1eWBiQjRGJqiHuRN93d9VqWm/VEVJYZ9miH1aIOF+GpJjN1rxFv+L
/c6Y9dFkF3TEqRQwFxuN39XgGiifMxm+VA2PSSHn6mg3Qb6fXLwucSWWtzSzGXuwM/5BQSEvTjXn
zxlyWdYShnGo7ZbPo7E+R9f+bkKq34BQlzsSLN+HcnAutCvzq2nb8R4JdfdAJKvaKVQsXx49wgFf
Xntnmo1zj7rePsHuzM+KD/eOU5ndRVeWTLD5Jouu1gc/L4ovOOUoglFmhBMUzhtVbiXmbjjX9pJe
wcdWm6TqotlL8k3XWeFeEnf0mk/+V56O/WnUzJs9LKwYf2vrmrszFpfJwaeVFHpftKX4SGpQIz7k
zife1zVbUlInMs88oI4+F5X+U7sajzl4s5lIUlQlYz7vy6GB+u4604+uUYBlJSxbh6A/CIFd5A7z
b8Mf+43KGvkQDg2S/qKHaL5Y5YM/zswWzYDoKlkSFVe3s/eUS/7DBMBgITRxfNq4fZBquh+9UxQz
nuw8Un0w/PY54NrVggCZVprXiyE/Qyq1WM0O26d9bTSFqyXyL5kYLBK0Q/5Wqn5UmcX9ngFUtZWQ
D57owGzSGhMo/zmfTpY1H/nIilEbGa8N6JSoqeYXCQUXsWMGN9V1D7YRyCvzIOck6HyQFvDuz/ny
Too5IaPmHCoUi/WTb+FCJI7Mm/dKex/pEIbn6rbmCPDZv1QlRrEF59Z6GflScZfV8BUTzu9s/JGe
gMBsVyCtJUPgpcaMyWQPKdZAFM9O4CmENmIsW61MVPdVWvr7XrqMXyah6g1qsWovxtFloQ59VfuL
/07vwca49w6WGE59a6OzamJn2HumG58s4oJ2fm+QNk4jy/TDig9zBbx5sAj2bMOcPEE/uNokBzOf
aIBOaH+n6oBgJZOxjlsUhKvmaXAfL72FzIQoPN6IhRXUEj/bJSVHjTnsGKTIKikXyv2yBDmmQUTX
JgXXJxpAlJA2s16fqTp1nwUZF73UBsMft2BivY6xl+yEHaLm1UwZObfN5IOZCYWR15lPFcv7dWIk
4Vp5nnosVXgMhZBr4gQu0k+/swXkPsvI/MwylCxQ0kQ2OWoJ8jpq+h3hd96eMIxlg/duWY9T8e2W
+leT0QfDQUcm1w4HBQx73xtkrEyLa22lIofGCuZfcGbuUGAzkCZUYchsol+k+T5C5SX+ghChzLyJ
h9vw4NX1tS6dJ7z5Cj0TjmFuQAVNm8DLbHSB1YpkV9exuRlb+WhzTT9oVahdZThwvVPSZoXhSeBh
SKHIyiz1i103D6gN3HXOBBHV7G0DOzONNfM5vCUaXVkhYLAlfr39+3DUtQtvmRM+U/OykSmVmg3Z
iIEMk8ZVD2ltDXVD48I31+Tfbd2s86JwEAR6WmZ/QMOZ7am1OXa8JfiFEwu+R9MyzpNGu291FqxD
Dwsd8nZ8JIbh7t0ud89pzzMZJNgLUNz2f1M8Rf2NfsbfZ/CWk0rRMsniYhqZeR0Gw1qnrRPzudgz
FPba24ZAhNfSpaJBFkJb3g+cN0hwJ9EWUQJ9mKeUHtfD4ZvmVnOv7VbcqQClvUjmG+YYmv0vZON6
343NdKb06tioGd/LmN5mQ5Ygzrm5a1RLrTPnFXOlW62VVBM2SKHPpPHO17/mtf+Wje8/peF+T//6
LRHHZUna/9t/SNe9/bx//DL1b//r339+9Nl//tM/MMvK+vlh+Onmxx9FmvX/s7PdfuX/77/8d+vd
f5GjIMBb/Cc2vqFMPrvsn5ITbr/j//r4gOZ64B8Er+Zf2x1JB/+if1T/v/+Hbf9P4fqWE0LFApGB
1e8fPj7HgbTr2ZYPW9C0XHyA//DxOfj4xI2ne0MPBp5v/bd8fDAm/9nGB8PK5ZkWgJEAFJn89/7Z
xudA1APzz6OmgS/c4Ra1I9eghge+DQWU8gmdVAPhm5WD73g/jHlwvxRigDyfmbTpXtB6Fqtzt7h2
Dgb/9YyWiiCYpbLidU5G1pvlGDhD3E5i0LDI7uVy4//218Xk2pKacOrQ5BPo9rgIOgHu5sTpo/jv
KiVNreBhMFzfWFmT7RGF20k24bVdIhcXYYIuyeLLoWabfuXpHJ/7eOHHsvcu4lXXNL55wO7qk6Qc
s2Uh7WooyAFkJQ2gkQCg17Eiyc537zDy3qVu/2aQtTLp4GK4rKwZeuNfR19cbG8LaBdPmJ1MmGar
Dd7sfVxjYFDWnl+HsD8X46acbtL7gAYO3Z3o76fQFF+u/asLJctYMyUdisEmEnZMvd0Gp+aeKddn
2/vX2NBRHeSnpg1Ztk4UVdAxjLzfLBa/c/A1iuGGtIWSj4E+aCIfTqHGvP3PBo1WRyp0YJJIIGZ+
CykWsErXDahxfxBv2Em2c10dutapp23FmlbgwOmDZT9lXDr4/j/sdgrfSy7pbdbn7BoBSk1uJCXt
r2cEySsTyuTNaiW64FSUxo+2Z9bkFpPty9jRaXLwsKucTNtiSyU67ClWmtEzNE3FHCwkSeElw1Z2
zYMbXjZLBJl3XO+k9zT+qSywKdoFHiugdB0+Zi/NHnsPqX2Gl2COCsjt8B1UyzTCI4Vi21kaKzmh
PYivMiWyx4T4NgS/LGJOSE4YbXBdslHvqwfTGwg+noW51YAMVmY3PemxLdknEBlELGII3N8bwWZZ
dcLaknycDdS3+s+ckqLDk8/dSJYo5AVWhAFqyEPvS7VvVUmrUav0e+5rlPKGizyVyqa4S1gUbRIC
LROHPI4cttKfukNtEraOv1VxhaQrtKo5OPqTxNAfTBL7An68jDqp1yP1uYzl754m7i3VffOKim8g
F7IjeQhLkAjp/XONNF8qvuDQs7rftDXdr2kJy1dkEKSHY8Vy7ycGchDpgFx+MHNUr4Cu3a+55kev
OJ5n6qxc1WdX5Ez/26IHP4CcyUVPm88u+4s6/BaUFDxjqc28K6xGa11V/i22GcDAl0qWIVgDzyBY
Oo87W26QzIXZtqRaGtdZE2riLMFxbKbJLH6U46PsZXRCJpR2IP9hzuWvPoJVoQpq8BWcZelUP2xt
9LcvOmKRLVBl3VeRF+CLUq3qXYupEAG1bzTDLg1wUW79jrnlHhUJ+tV6ZtyPtcaJu9OkZvHGw8Pf
kdOJsXfL6Hc1Tw7gBHAXNY2AHit5Lqshzw5Igzx1kP3/Ye88miNH1iv6i/IFXMJsy/sqejY3CJJN
JpDw3vx6nZqQXoS0UIT22sxmZrrJKiDN/e4910voiclhm+RyTswHiBiEp8KEER3lAwBQsOo3A/I8
wxXBeQU4/2nWZOS2w9hmEPbDGu9nxL0kJKfBAY45ogEFZMQVAwtacTq/T6056SIHkmvqzB5tMU8H
nCFRY+O1yokVNassCpDu8nFQ0UWZvNYrPqrKWwy0Muy0zWN3cMySY5hTGPdLvxUb69IJ7tdn1wfO
FyeeD6LPFuOw6QbO/9guO9vdZI3CGh8hr5Vrsiz0NyAggKEGv2/iVM+mccUK61JuTBmhvfNnrKUr
c2AAdhw5436bM0kTfpYSRyX9Zgz6mP02oC9SkyGqvjM3lpjFgupUBY3fQnYIW3MZpLmONsUYeO8B
6MJ5F/UTJr968MNmU1Vpb+4tI8fTY9E8mmD3yeWd0SUFtq4JpexAt10+nDLV5TR3EZDZqq7xu9vI
of8yFaBPMODUFAHAHFfFzh0GrLgjBCKxqauWIYpvhiWMjN4OzS21mpSUQBJJLZIZCva6BNkHt6Rt
4x9MFnXDVBVUx9VzwaCdPOg+0ZqZid4TPByNpdlnOOg8BexmjWboyg22Ck6Kuk6Gdj9wt/4kO9Sf
wooKu4UVpN0hgwgBTsawcWXyP/YmAlKD93wekXTQRbmJhGydTOmMNh6Xbc09ak8hTpfejW8kDjP4
2GTNROJ81Ll21FqrHgagYUw1o5ycHJ+te/fYjSXGsUEk7mloZKpXRhiRb2ZTx4UvzA5CCJlNrtzK
qpnBM4HC2S5ZWxtAfdRzYL8Dz7OqRq+lft0fLI9CkNq/+8TtHh9iYDcfU+eRCQxKcDIbMyaWt/R1
mAD1dDRNgqGD426BNSTCSGFHKAZgphghe0VFT7dK5+Jv1lT9V2ejQeHQAzHHah3KU8zd+aepFAmv
3g3Q/VHiwg70dUVLuvVUgQ5fm1l0B1HoyHhKpN0xwk/TbNelcNhRltLphJo7vDk4Gyhhb8fVbDa6
WDV6sL4kEhYEonC4h7wHM8ZcpZpj2mN5wBUV5uk2KwDE0s8oxcNkZTNBDVWoP9J7VTJBxMyc7m82
1lPKzdgZX9iebO6bChMoRBYVfDvYQx2uDe10nSbRZtDzBovMklmHDLrhByxE2jHr4gN2n7zSsb/t
osW1bQ2y7VZYx8tvP/cb0NBVXdjbLGQQsxiMkHom5kY0+mIgn4miZkhluCOBHk8DOIQA/yMnaN/+
leFg/yUIi/QrqtH+sAZb6nXreD6WqMkligl1Z2DpA75JvY3rm79I6whsdtmjZnDxT0gmzIWL3QIT
e7vwIUdS85QU3mPRYHqmojhpvomgd+Csho6vr63cHgNGAaxkZbsWu5ERcFChNgZbvc+wr/XS9NGu
qypbovbgWymoLIYV4M0hT5MXYGDApMMA0sru9+ImHysgArPpHGgQxhCO50C55KuTYTOVnh8v2aDF
uBrsonqImNzhBe909ME7G/ydm3nADDe7dMfLyad+RSugEKyHQ6/pmY7Gx5RS5Yc2tkkcBRKpFowY
+xYjbS71o+GH05pGxeqAcYCzB4YUkwFtBq+S+5+m+9wDbEUjqt3Mzno2EJAWQTNbX7glUa74JxgX
UtcgdrIaN2hANY3z/3QU7m3/FLz8r9eq5fzzHf33W5X371uV6f/Lv1OzYf1CqMXK9W86imn9Cz4u
9yO2HY9SOhdc4n/RUcx/wbqnrcKjkQQCyv0q9p9VJI7/Lyl5pTwHmgngPGn/n+gopCX++7WKnwjm
sUMaBPIf0C3nfxKCVYL7y71bLuqCUC8CasMpbYcc8qJz0eyridrqSZOoqaHPLevO+wQm5N/izABu
IgK9qv0vw0keYuoK1Ig6VTrNqS95gkXrnCGl5BfpBEcvo4Iyucex3dy7eB2FqLIp9jO2R6dnwqOa
8XjvRi0jUxIcXGupUxxq0KmKswAsoaPiHMjsw82MbwgheHbq30YEZ6+xD0bpPUZWv+kc5umvUfBT
jMc+eG1nYydDfOyHXMcnEyoUE+tGY3qsnHRp0HQRkm3ltFPZlEqWX/x03MjORLeA0uJNxJlya6nK
oyhr7WNQiatXqrT3U8KW3RH4UseGQJLnEAien+b0zLyAqDDpEym+dYJZxJ33NPJe/IC8fJXtRPA8
cDLhEn3V9Z+Zur4SwhE1Zozr+4WKDnTNnTHh1G689dwv8rhT96qycstnOaDcBPdk+cVqD4Bolq1P
vWUjf4QSz3nTWfAUgHo4t0mEOP6a51p9+pJBe7hU6VNYkEa09I5i480E/5PagRtGyLWM6N6qjXPk
lLvZUGzlARFiDyyskPV3OKoDpAtsdlyypnE4ecZwjVhlxina9XH8lVDRnnwWZXKPxWbLiVlhDowE
y1CsygcGkLugF3iK6KHW5JmGrN1bjqEfFH9tpGxu5we7v9XsRIinwFiX5XBL2wPa4CLve8JMBl1e
URDtAb2c+sTEdCLUUob1IyDfpWfeGJ2sI89esSbelNs/1X7SLVB5t42N06pk8V6gy/8ZC1UsPHd6
UIV/tDmbLLyYCIM/b4x2DpYjYls5GI+N5EOek+QdFF67tGBvOrP5axo/jtli5yz686RfjSbbqh63
gMe20b+VtmvuSfcstUzY/MHhVZP10mALRDRli7zbxzz8zfug7Umj55hIKr3sm4Lw9Nl2u1/tjZcm
wA5ZE3xoi20IhkUmuHhrCD7DqvGzI6lO2CPHKXqCPoYPkapy+Tl16QvFcTuFVzslryaN/gYboFwU
PmZSKk5tc+3SXgqiNjLnDSVZb63VPYVxTr4coAwDVprQLsH0XMzQ8mL50Hjl0izTfeqI3WAP5E6N
7yCVf6LJ/Nb1OwfjBv5tiDstyGocbK8eaIoewTHL8UB7T1B8aIgLIu5oPIZuv/OT8CHss99ISb4V
rjo4ME2Tp7zD9CEv3dy3n55Vfwdgg6J/voyWWIdRo8cy9xXOveGhOvgTrbwifAt8XhIh7d8mMH5M
yyCE5/fBOsXtTUPIGorz0RJ4uWsi9iq7gWlaG6P/MHKM3GRyLik1NPINvIonT6s/gUxwJFWJdxWT
Df1u9vdRgZh0n0mvJl+ozRilV2okuGD09cvEe1SPrA1GuiMthPvzz1yuYynfkzCnz5n7cmU/xe23
SQ8nTqCZEDDtmmX0ZfoARBB2LBiEHLsw4DEpI6kr6C8wQme+pp0cH1lHh5XpTScz57VGcvs7UNYL
RIpYAsOp1KueikicYsdwYHYyW6umly7HoOhYPWR8D55axtW+cJ4Sz1p4M1x/p20Ac6dksY2weULG
4Jw+Wczb82tVJtuZMWfujv6BAj+c46qEzVN72bowhbuZI15Nrxs0pL34I7GaY+EHayLpVzw7ghvI
yS+c6VlmxludThAm9JFT5MXMm2XoHDuh5lXZxz9tJB7BaDp3IsVPHcLfGQEQrhr8GjtyCuAnU18f
aieDsiPHW89I8I/dBph9XXqYqdS0gGXdJfW+xo/tEiPwJt4mR4SncJjrS1xVIAt7Rf7MSU+eDDGe
txN5txKUx6WtHAyrACQWCTNqP+bKatiix/XKTNso7RcPlXmvybTdDdXuk6glhq4aZ5MUBjXIYfje
dnmzcXFbvcKaGzZyisoHHhC9hssIiyeLx6NyqKlQjcPFLuUangO+WKeK6VjGArtiphayK+oEetJ8
9upgU801X57wV6KLtsoWS5a1b2kMHebdeqJQ0kieFLCrdd3RM6qistibWMAXVvEXU9qTKbjYA/bZ
TNZjgzfhFDotqYmaYFXNinWrPVwILhe//IJvvt3YUdt/RYLRDe2yeO0mDwYg5xGc2NLKL96AZWmY
+wpQ0ozT2X0Wciz3o/ZYH2GSLkdwgvftT1kfTm4Yq8gHqTAQhErKdtwiUPEhl2AjqxDxIknQnXJn
Te8qDRNTQpFtRER6wPjvBdFbinQ1GfZJjWW3dybvKU6m/OwwXP1uYWtj1Rn0IYTjjWFf+kso7uVq
QoVaOFXg88mk5nYA/rXhc+dY4FpfGfZqpAqTB9at0g3jyJt0BOOJPA2XTinwBZdZi5R4/9NsZhYQ
0rNrnluftpmOW1kiKIEq2mWV/zzY4GoNf1jahaxOncFBwXu1KPLZzgrbcK1H1FJMTJZmmEW6Iz76
csDM0PjTLqN5Y9vwVS9FdZ7GrUEcMZ5/VRvfmwsZ56Ru/Tbn+d/eVQ8JZTzryM9YDaz0zMjjxY4b
EizTGUrZwyw8go75rpXds1VnK9NhRwnn79FLPgogBYDPtjUfexynW8x5W/QUYAqb0DmBvIf7dD8z
STzbEvZSjdmZuipzwIMRwrmJDjMlhRBYu22KNa6aqnMhAdWM2VUF3TIdrlUjd3kuQC6VxFXcteiR
oilMxftmrkXCq4Guc+Gz5wTxJBwd4EnLvT9F2PTHuQdLdc8bVXjDehCfQuDdzBDEMIhjikyyOoCP
ajjh3sOHs02UNW5q2BWrNmLEC5kAj+W6rWYDgNkQpGtnbsDa2E0vd8rDIEXMI9bI8yZ0KMJRRw7J
7lci7rkZIyyOwO+TZaRaY1uUDO9c02NnpBEIzgaZ+xWKOQ5XBfvPytAY+r4l0tKAm2lmNiY0ofnY
R454NKNAb7thJpYTJeaprwv9Ad+yuhdRIiCKmVNSA0rmqQoLKj5tArgMobXtLPNq7K+Skfm+KqWx
03Au3mqHHi7oA/fRNPiP5STyfFca5fSs58k803zeHRqnlb+ZGRXLgjDAQ2CIT4m1l9NcpduL3xLS
G1Vxd47D3LxoUBebjizOs9ENxt7mV79nzXFgdhxSdK/kPjW9cjcGFeBPMvrLGYQOK19kr1z0n+Vg
DtmhZlKaLL3KnjasH7a9g/O8G1NXHfogfreaZnTofTDkGzn9mCE5kYPG6/QtcEdIrGiANsQguCAL
Xfrhi9t3wR4K1MyXiolbkcBm5cuHpZk14pgn0AxmHdhvNsC998xGHrTtAfMu9cEcFSmY+5zhvy5E
RZ0oixNWZYAT3XnMhX4H9OvvR1Oi0ltDBp8gT8v+75yWzm7sBbTPqP2QbmuwIIKA8ATGD6vwH+NA
bkEBcQdHfK9df1PVWGQMgceoz1GVxgwDDZg6W4kzfVcXvx5fHRxkwzRcrBEGMFi0cTxyfG9IYOe0
AUyCut8k/LCdYZOaLoDGJD+hV5yCiB1w8tO90RXP/pC92Om80S0jfgfSiVM8s68e7MZfE+BvVyO9
D2vYtn9EZ2IIEeYGZi8UMaOYccs2N4shHtJTvqSwHLM+6yUhkvBM3/y5NKN9ACRezHTVJ0O5Dlz1
Shp3UWbhtSFgywHQQCYuouigfXJHidUTbxLYJCHxvc0DRdhdb/HhYx5PLP8rGF2GNhLUkTvF8UFP
TvlsWbhCiGQ7z3MaM0xyPSxhAzc/FDQ8l9rE8a7rlzmdg0ecBzjD1ewv29Q9ZDRTdrGnNmFIQ1tV
I4GVCQ++r5hxUaBUrhEAD8pzNlYZPE7mR4Glwy7R+Pp6GwKXZUdZe8zknZzAhQtoZRFYJQ79cTsy
fWDo0q7uhjaymsAfyFArUhMOmvElMPu/XYPfAwZxvopSo96kMY+6SZXvwFsV38OR/MLcAahgNuau
X419gVhH5HPVcQ5lnxAZhZfq4JvWRYmGek2ju5URqhGRF3+bBjYZ2ybalkTUJdlLhDuXJFmIZWed
Mp3jokL72YbdwTsnveR8ZSlSYrFtvxk1S0ITudi4zKRxN05myEsKsxfjegon0o77tWmmxMpBKRy5
yvESgCrNNgh4eoOC7ux8aUcHEaf5yyhEsMbyG91SK9XLNrK9Nzvtpq1r1PW2BVPPfGseg7f7eO/m
wnd+0bTNPXmys3aG7NtNB5g7Xvrokm+WpB8n6it9TnNB2DUVFJQz5LDoWSG5bOih2ptGnL0NTGPA
fubZJ0Sw9qvnfHFo504cDDrYmk1Xme1L0HvdtcPlcRCRn364KgGN2id9v3XyGjqfDLKAymomRq20
8FXXWj2aXcxG1MOCRosO4+y5syf7YwZvkWAR9UzKSKwqXBGmHnedTkIME7n3LGvcvySKx0siS+M4
mzFXMI8H0/Uy8ym0qnslWg0XyVFAz2qvujAiwYiHR5WlXqeYeVZkE90Ti/58nB3CADw5df7Wgivk
oZmw/xj13Soio3fGApS72dHUvAHtaq0NMWLrFQFh3NdKO2saITG4SyK1JMv2o4pJAgRtbT2OJhhQ
7rGdXFlMfvhoejZmH+M/IOvoNcWKuSYvr24Bo6XfzukDuJIKnxWC3owpJaTBfTvLqieSb5kbgDzc
DJksTcS8FXtCkPiHhmZrOl3ydV41eGqG/BTx1MbBuDdHvUQLhC5k4q0DW7FwWvc5E/WNfbZZMCuu
6SKAxdY5T0YWcYVJwhVDyXhnjgK4dUUozM5n8y9DNeAAcMcquECYc3T2M3Vxe6EXfh+HZFJzLujr
ThIDCIW/ToLkHdxUurXgmsHXWWubNdtL4gctm4DpL3acMvmTF0D3xGS911l2KdFyec0N9ew7KJl4
opAccoz4mUcDYZnP/THFup1FvzNayX1C1nfGWxeFe/zGDIpg4FrNvU3VmimHC8NVm9qHkdjRIobj
BpVuOBVWuukTD7MNFzC7hCzI1JD744PvwekJAMQT1+mC1dQ/uPMLoYXFREIKWjBTvIQEQvRsxC3i
gF0UzNvmPfFx7DU1GS06eLjwmeXZKn9a6zpjOhiAxyOrZxdUDw+7kyvpKwBWKQaUDJgmC9eH0HiM
iZhaVco7hLm8MdSPNvONzryfcozTlzwTZHCxiXoV0YogC52daTWcsi3uU3hWr9yk9nyUf4VNiYDd
hQL3fLtJ1PgJXfnGIsca3854FMu/E0kso3wPxTwtXeQSOJjDkkInhjaExJZ4SH0WhERuXbLLHBAY
1LlCvLYKW1NWcScNymNXz93RSFxgAfQ/Njh61zVJRQLDWY8fCpFQhnx3NVEC/2SnG6X1H6ZGV5WU
3+QAhlXcsWeS4wc+IwiGA1Vxtuw6Pk0zebKuC/LLUYSIUk2ljc0yw9PEK7TMrAKgMb3nLPk+SwuT
YbN5pi7nFHbkZKDUvtYo/EHpf0KaBayeA88zjeQMMynAY9hRVcDUnoq7GoNSxuhDB2cVkjXssjbZ
VZqAPwQTuW7sErklmL7C1DhROupeWLOHNabMo4M5bQHcOFjnAaE6lN4lNKmTgQ60dpWjP4lc8hC6
VfE2F+MvE0m5me8XT6NO9ZqSggtD30OgmM1P+hP/gnFylHvqGpEjnJnYb3M3OI+DPV6TpvYA2dCq
GE1HyKfrLu4sdiX5a+BgA60QnF2eA9yKT0FdFq/2MHtrJ0W/pV3k7uCFhTf2uMqMCK51i9PjJFCc
nrDW9PjVcTW3tMXWybx1Y/WQ5Rzp7d56nbhrQ0UKLpCa+bzybDaQZDBMNLTNZH3C06JeksJOtwET
lqMLh2zR5gTv52ID3K5e19F4M9NMPmfIi7FPq7ACcbR00sjbYvz1NlYx4VnOsRZzjvcfRJR8V4QY
rNk58JO8sieeBcbbzPM/Gciia8Ex4PLC3shcen+fVlgmPXLwL4y1FMWNMDTyoqTyy0/iLXBd+hnz
FuCE4x8DTjxVPk4fbFYmZ3v85EhBpy6BJBVYhgafP9W3PjbLK0cDjO7N0b2/F/3gkGYe9EMCyufQ
hOrH7CM4ru787UpCatSW+ECEmCFS0/Ug7JpFsh67jUrr4oFatoSzB8GtBYxbn7Kv2TqUspSnKQ3U
tRBWvGtM7Afx0KHJTHmxrBx7ycZ1S13asuLSfaX+aztMdBtaXlne2Hi2eQUl2gQdcm0lc5ucNdiT
+mq62RMjMNYr+29fzv/sSnwj4VRh2yGxTRY6wTxRvUhCjjvlsKJO7cYA0J9pa9V21avtfsQOSrQa
DfsadXsVFuAiHzDykh/8FOhwBGTlPT3qVweznqGv1qbzRLVGsvXbuX8mvlKQ1hu7q8YNuzaLZF/D
PjjLqJvuqLY/nV9xMIzr1wpJDJmdhZe2AK5McIkWd8BVWRGcsmh8PGljTMBu8S87K0qOEcGW3Lj2
lhwPWuBZqRMP4yW5OQxBhKnXhls4uM15IbQLgaQVU8pBBVGW+tUkCPeGKc6DorDNxqvuw5mMXzj0
ArSrqXupyeFL2a71zIUY2fWNttPmTPQMFjDD82VT4UVOcPjXrLlgPPCqOD7cIG77drarW0SRkoh/
855UgDllVchjXjTdKow7Z5c7BNtAofUvRds0Z7ZL6Nb9xD6oy18YhKuxSCq6toyIQcmsNy6oFm56
kZAHKh2YSEjP2DRt9m0p75hU+Wl0FZmPLnmvgTgc+86tD0ky7LNMlTttEFXqQvBwsI/TFTMLMtBd
Y/74RtpuB6s7AZCkXyLjLSFudujjtF2b07TuLZvPsv4KzBA/qgipbMBcfhqg2UKnAjg86HqT+Q7k
qtpSB+jp3x1l5M86hFCYy1WvnAN5Fehrudj0HYG+RAXDstMdm2TeGuZqxFz7VfnyM8EqtkyC3n4u
/eGZx+DWZW68Km31w+nHOjHOPdiDK4+jFEfVYwA1FBJwQGvNmtpfxZEjXBuEp+jdxd/SiWGvSjtf
WjMXyCKzz9jabpYHVVTh/+omJAcnI2WjNLwDC3MDliVmvAm1FtHJ0sPByaCBCisAGcHRFpQuV9lR
2yxVcp1l+pA0Q7Cw9TnqDl6285LnPDm3ZX3lmkpxF0yUCT+crN10cyfv5QUhP+aqCwbj1irj9otm
uKFt/uwY0bV3TFyB6Jn3AFhbz0DcZHC1PcbY8zCOmyD9EQySMx78wigY6I5ZsiziZmcbuPJa/STv
MX3ZDVezrg71UExLzP2XLmFsVBnAkGJW+jimyy1u1VLzH1w9WJmLxGXGP0uYXak9rVLvA0/xL0ft
nQfGiEZGmoom/ymo9Cmf4msbdn9zACcnv4GpFDNVxj8oQWMKdaTvD3u/N7+1SmJ+Lgs27gtowodA
4QYfWbZmDDD2tMtbyJdz0GzdMTgMQROs+PhhkA7gTqrpofeNa8meNxgA+XgxyR3pbNhmScNYPCVX
UTdPfK0LDkoZCHQOSU0Y3Kbk/gIDNO9N3risTq5OMRO8t1bULp6UQhADxYlPMqSIL1J4o7j1WlBa
yikt9koGbx7b5p0PePFqMKzq5t71eVO84RBwSaljJC009Sw2L3+nixmvEa8UI/yQUJ0n92gq70FV
PBQ9v8s4BpSTMYxS22oG8x+NYpvJ4A8uIFjB8QpYIDPP7m8P78+rjFUtsZpdgiDbKDfaBJ51rkKM
ilg6U26NZcd7b/5JLXqwM/driEICIMbaLYFv5iRzzOepPru5ODtjd2AevPQNsesoWYrj8IipDNRP
rjVHwHiZGQZNNGhtT1RYQ6IuLB8gXYX85nJVTo35KWCw+1w1o3wif6mX9C2az3Yx4FRspApJSQJT
h2vF25FDOJcBKESFGfwwOXJY2TzFmvsHCrVDJqSimtGcxV4VQu0q0/8J4DUtTYa3+F1nknkFMFbd
T0B5Cfm5SUaMH/9mX2p/CedUHkqMUvsq06ug7660KnCiIrfBOTAlB1aIh6SrDyJVD7XGPek710ik
yYEswhYEE9T0oD1alg8QwxHDZsT1mZTRdaqTvamgIpfp6K2R7zxYzA3gy7sFEoz/MUNDfNFF9WsY
SKoTZaWgh/gLxBBQ1BGOFDu2iFxEBLbCdsqjsFqCnsQh+vkR0C3NkFn20DeOfogADhPTEPxOZBTa
ixUIoClEn5P2OuPHjwAwC1hW7fTdUuRoyMe8CHddBsmZ7k3O5UyEU6JgjbXFjPbo1yV+IMwyyV8y
sxuO9bvWT1hZWLr2sSZy3fVbI/A3MXJbpSqm3JjyNdUJmFjzktJ2+rCA6nvFEZvqKnKe3aS52izn
KqousSVWI8QDzx7K+7fm/KEis1l3TQJ4oEusV9G6RHFdxV1moOKb3uWO347U5iZ2n7G1LpP61Umn
DcV1l8hRG1Xv4T2l40l6EbUf38QPLx1uzIrTgJjubRpE89JfC+hAX2NMToI1zaHv7t2z1X5Hzsaw
y3f6yT7DSdyM4e4tsFeqp1MlQgFKoOC2pzQBpxZ/5lG6LLluapZhOHIas2wLIDJDlEldKCJ41MhE
rDjQ08weHzBQky7GeFbJGEZgVcBgNlHuEsf07klVYz9DzoLzVLrGo0499VSrprrRTsRfPFewgmoR
gLsKrKVlgxMzAuAjeccTLTrWoWXdDCbgTsISiwpp4Q4BNfwjbQXO3UvArzpF07ksu+YQ2pCI216W
6yLLnVfSi1zexoalXlvoiUFNOcBI6MHRuYmJizdYllOLcJuqX2yoam8kLNHEjIu3zmypiRyMCDaS
9svHMQ3d5ZzqK7kcf5HEOuNdc4AzjJ7O+OObG9X1yfPIoX6pQLrCMGCQJ9+rINx5GVzoWrx4LSEv
pNQ/gALXWM+YekHgXRRW99AYjs9m9crAvNgWgC5J0cB2zrgm5BQwuLjJFmjT4YFALxUhYfptgSNg
WPdKrnAP3OiXnliuGHfScJ0iC3KT79xHwi3wa9B1y1FeAw8tF+8Y+DjeloaimXXJ5KsM31nlcagX
HZqwvcJksuglY0DqSMdFZfC2DNGuZIrhWAU+c7t9mIaRPHGR3eqh3c2BfVGpc62k9yGse9RGHLTd
nmZK47QcwFg0Q8JXOYudSvSNVKPHuVA9wXM+ZHb77rC73nEB7OBORA9YKjboo8MioAgBy9otM6KV
L1ClC9teDiPzRhzPLXTlMCQWFHvdl0x+axNuBsZHniizwUmCxAu1EjN15/221M7xcbK1KRhInlmu
qOpIl9PI4RScDcif6OLY3YOP1ZNSyXBrj8lHFyR6UarypwujL9soOF67oJNHK9/audiFSraLIRp3
ucA76uA3ntWBrBwikiyYaKsjIblXDoYX2xSaE0J8A8LGeXO6OAZ0hFACzMmyk7bZTqH68/bVCo3g
viab2YrW0VU4TNMib1BIiopfNAmT93L2tn7UH0xnvA8Uw0WZByujKNNtKbmyhO3HVGZXHTbs/X70
ZESEh6rKZy4ZPnb2TPOD9QGaZE+W6NrmeqPQKujC/bUcYWyUFTzHdx5PU21aWhFq0iCkLastDkR7
5035tGmz0V7P2gpILDts16lzGTkptpl967Nm7+oMJmOjPk1IvAvDFR9mNxGWasxfbRJAy/U/U29E
ZFy65L+vNPxdLENdBZR2t2nfaUu45n29Ed706AVfQbeJU+PCuLBcem2ylu69ToAESAo+ouXukxj9
LtXxj2QcirHwzqfRRq+W1h2oYZ5TBtROg8QC3EYjrlGQ+Th1T763p0905+e0N2VPVkLWoXXvVgBi
a7Mha4LSIK6mMNmrYDxWk5eso8GSizGiY0fDI/Fm/KGVGV71HYCmTVSreS4YI3GzRVHmcGu0De2N
QPw0dsYlrXBHN0iBCms6hFTm/hVzdsL68SQ7QK4zFt+i6+2FgVrXNgChhJ420Yhu3rOnLU3VAgya
DrTu/VV1C27efGS0tvKo+kDjOHBdnZiHMdfkfrko3LqA+pt5W/AQYJGK7VQSicR3zSyoNsl1U9hD
uyMCO6WPPHJMIDmG4fIs+lPnG38dTbWMY79UJeRmLztOQf8DFOWvEOHW6ELonNgIllZXf0NCeyAJ
hBbV1Y//BPxhS8XlgNMKtgrgLzOje7nTTPR+DdHSoeL9NIn/Uo/JpTGnu+KVWZc6rU4tDNNomOmp
wkde9kG2hB/DSWgujkWEBAlvCv1Jp+8ccvdGVX+mXfQOpMpmDgFZeTBfp776zRnkLiwEPORv8Wzw
apsIUNt5+pklpTlJwSqprHsO2v1EPq5wI5FrjKPqxl58sPzp5oNU5oCxvbsyvNTcMNQfVk4WUZzZ
wbr1+UblZJ10nl2R7LxllJClC4byJDKcS1EiimVkTr9QBHjlOam2Az7b1GAymzbliqjmqW7Kuyua
835jtROjjTijXxgFr6DVzK96Y0FZCAXd5niAVEQMwkG5xZtibko3uJqUyJ/CJIqWfEaUpbvpvUTp
a25bDFHRcye8LQxX/sReR2s78aNjHE18fCVTMWXZBc+jecwZPCxrimSxlNNlFvKusj3APcLbs63x
BC9DK/6VOniaCFuvUm2h21F9ofqP1u1WvnPKS0YwU80HHel45fX1R16PJ4d7QgQiZAI6XGLJcOUr
jacrhqQSlaPp11MPA27Ko09R6xcy2NERi7y1SqxUftnC+HXzmjXV/BwG7lnEzeE861M8YRQfLXUf
SH21Df0pYEYkk1PdknHkXcBNVLHCvc8BNokh5RAFgepEMSVGhhhKi3Xj6zqKACsaI6WbTp1Vieu7
xI9MuZVPIVdJX9G1a85BBPflNfa0s2pdd08g46DmeldV/aOfpuXeKHm1pBk+y9bFHNFhgplMTI3B
cHDt8V3qyr1zYrwVE9ynuYRTGGTH/2DvTJbktrk2fSsdvW7+QRIkQS7+TSUzK7OqNFrzhiHLMud5
5tX3A/mL7koWOxnyujcOOxQyEiBwgHPOOxjT8BqH+Q+1yRKifCKj5mRREbsbkfa/71DU0ELxNSjf
NRpYt8pbTpqABFP39LPy6H1NbZqS3J0Vee8McI1dOH1GY+5bvUTivhuTP1oNjUUAh4H8KXg2AF1/
GG2keHnvo/2ljfdVepltjOtiuq5p9kodCwQRsmhBof9jT1/P69/H1ANGBD78GaZYrNPkUC4SVEQg
2p+mmZpRl8fmA0qC+oM7pk+RBBLm6sePEbTiN7bqsANGC9N3deREH+I6Ct7D02nYDOgpmzMUCpkW
yznvhfYzlRmiLNFQ/LEAf/xbRC43jIlRMbLsf+djHL2Oc3tEywsJZFqtc/c5BaT1GhQtlqWujrDg
0iePoOndy4wU0smNivZpVvqOOZh8XHGQ94w08laBlDSp06Sf8kBvzpp08UalJ/oF5sv3wAPLYiff
ZU0vyYQvRa+lo9GjSfMIHLB6GqKleZXhNv1aily/IGr3qS1YRj2gCnoUWvFJVqlNc9zsxYOBmhQN
zfSvJoTNXYBXCLUTiHV/6h0/QucBPtZnTN8AsTmf2lg5vsRFrZKot7IwURoriG+C5vqHGob/OyVa
4ojvKFpgCBjLu7TXX8Hbfqv0C8M+OGsUIM7UkTRoK01+rCFinOOhe1vH8n0TufH7Eek5LOLBSyE0
8dAAlPZhxaBnlfWvS8f4gqzOY2n+SNDkwduGtxJwHbrNHf34JL1PYZVM9Khw/P7i6q/wKrgbxifD
CU+SnkvovC3lcKYpflfzsJPGT22ktxhp5wRTxVnU39AfwA+VGvInzu2BerCneE3fkAebT3A1+Y9W
AyECVwdRmuU76kmPHaq/d7ZTOoeABjuvRfmgDBOolLwOE+XbTRN3DgEMmvHnxgs6lb3URJXQX1D9
hl3Ihy6AY2lvS5eMgcCHWL5lXso8f1srt1o37o8CgecvKfjGkyh5WEOKmcYs8qel/BwV99ifPJbx
/C5RxaQpKQKsM9z2MrceGe6kZPCGP7LeewoGF5p5h93C4sbTxVyS8AitDzw2Eh2QtiLvbaBr7icq
gxFGOR7v/grPcm/UT0Oh+gDg1tIqBQpqCel70j3CeeXN0qBkW7tcrdnkyLssw+/Wjl6F6XIaJuMz
DKtHpF4gatr38RwCVk68vzyTEEl5RfsqjQkDJ/zIXyUOusWutjxq5XiP8y0CykgKanGKpE4yDbyz
TNyhF9x5pBf8FUHc7ztwrpo3vEJA5El2P2OMqA7UpcyzZc/LoZ+y71y5HJ0R9Fs5fSlQFisLIK4u
VzqtchgpHjonQ83DLDd+yORHUyHIR6nv1Sh5//f8hw1k9A52zrsMRhb6CYi4BlmWEEhG/EWwwHwN
ku6O2IydE6Jj0NKQSfbCD3MXohbqCvkzb7DB06m3oaxWPdD+f9XE+ic63NGht7DDuDPsfEbisIXG
ktOm/f/U9f9wLOQt6vopLrLvxV/PHWglf+E/DrTGf9mgARDFlo7hOaaLA+x/mOv6f9m2CWdch6GO
96sF++I/HAupQ78w8dK2TEMoLAF/6T8cC9vD0db2PNeFZCFMXRi/w7FYEyx0k9aRhOfhQpJHlAGn
2+rH9/dxEbb//T+N/yVEAt2sQCIcGCnue3bmjg+886KPXim6y7NFeVtmMziv/1H0OcKHRcdfX3Hk
dd1UjBETuhmsERMLreuxEsydU7LH+KhL1/qz7/PWoe7tWP6YG3DhbI2m07IAD4a8lKWv/sXgjuPY
LLPhCMV0eT5R3QoRYA+hI9bw6B8LLQWp6NXCt/BD8xv6vXAWgvzBGeGr3x7ZMPlf/7Mav+g5/8zb
laa0TPS3HJut8XxoMIIamFgRIbiF0WiCgcER+rB2n5TV+HpC0Gi4cyYg9AhKRfdzDsw/BCd9wYwC
vW0YxP85pgg+YKG38R0MJUbw4gd5ujRQtHItftn1D9JoNqc0C6Mj8Xt4yqySVlNid2e25HIKlrr8
O0dZUyEHexSy4jQ9mXbqvXOpGDztrI1a9tVPkQanwNWRUPCAjl//lCUwmpysEGglouuvkoJW84Fc
A0UUzHeRQqWl/lYbydNPNIrLrzBCl787EYcIucIv4K4mDX0C5qN7iM2luCDs/D5FMFr/PtezIPYh
2MKJWxGQJo8S1Uwud6zdMX5vQWOlyKaACg32VFhotPdZOzePImuKEyC3GK+Xsv1HEeS3vhc+L4ZB
OHBdFSyuF8nVyKkDDAYgHzfTmzquLF8sTfYa6oV2kRlq3rMdeg53PwrZaZTyQpucYvguHbC4txfk
ZbyQ0hOw9x1BsU1ays76WbyARNZ7+Amnx6JNzL+azEoRAsNfsgNWeX97KPXp10v/bCh7NesK/m1I
sTQ9mnoNWWAGPflQa0HwjStsftuDIz3dHnBjL6rVJVQ7Eh05Q8WvZ3OLDS/RsqpNjiICC4wbS/Fo
WfhF3x5FnfbVtDgolo4Kp6AiKVejFHZuanqns6NGGsldKuB+LDaZEpWLO7QAv8vUkjtfzdj4bAzq
qfIwIcgQq7VMtFlDSWJKjk6e5ac+T+e3CUrdxzzTum8WT5qTXU10Bi3dI/HH/gUdEw4TKaZ8i6Sa
eW90CcVVE5DZR2jQVNNvL8rL30cAkOoatA0UVJzVohCnoJ/3ZXZsy47CS125PMXjkeoMChm3h3q5
rVzdMgh8gosAqZZVxCkJdGMDbZyvjMmaVsWUM/lhH0K49P6Cztab2+NtTc2SliV0TzJHW/35s12V
T+XS2ijMkjjSQClqx4ZFpU8Xp8Ln8/eHsm1hMTcuWh4O10P1aUMULcPsyDsS3E1D110kUXaaxkn+
Q6f9f8ekl9vY1bk8gG8ZSPI47upSS61WxjqKA0cz9QCz5pY2P5QDEO47D/g+rkcVCjNuH4rXRtnM
oFus6lWo0cTCOQJvmtzoP4NI8MjG5vFL1pp0I9Bico54komH28uy9VPxL0L/h6sY1Z/VdSdH00BT
IkiPQWWUp7EjcUBmOjsR3nAiUOjsrgDK928GZYGEZ+t8+lWgBHiG/wvIyiPyF7QvRJ6672wO1bnR
luJv2vXR61QI7c/bo25tNkf/P6O6q3Neu+Zi6HpPLdbrrEcFIcyizDlrC6ZIt0d6GSwJKCiisssM
dI+81V5zURU1Av6Bw1licQl6FhZii/t4e5SNwHU9zGoZRxrIjeGCT0gDwIgYyuPXKMAuGyFNZVcA
6TjUsoTz4vba58oOqDLjjpr3dxLK/oMepfU7bSoCvxz76omCiXx7+wduRRPHgmnDiQPnrK90nwao
mjNSYcCweNyeRT/RLupc548+8srP44i84+3xjM11tx1bAOwW5HSrzVzqFeL3hYFJn13LPztI3D/n
Qap+5tQhjDi23vilG6LibTHaLt0aq58ukfFLoshLF2ABZoD76LAAd3Riy253bpqt9fAICurs4Olh
rbbFGHpstQi7ULvvxj9mFOk1xLFr7RPBNn0s8OT97evU5RkrHZPQihPo+l3fj52QI8ZhyHoYwHNy
g/sjhubyuZP8W5d4U3NIBgx2bn8Hte+ub3EXXTsBqs9gmoZK6p5HdbzQjXHOO1zR2XRUEubgWGMu
dNIbt3xjGwBHF9PIDvi94goXSmNnG2ycc4Ynl/gV1hCiuB7ehB2Vt8BQj6aL+Yfj6Q0dSXi+AGqm
nUC2NRS8Z3acIWw23Oq+tEvexVk3cjXLUvPbcmgfk66VlJ7HLtwJKhuR2hCW5DoRpoUygdr8z+5K
Svz4/jl4HnkYqd65heGesLVDIJrMgWJgMN33PV2t259yY4I2ma+0bBuIIfTU60EHgOgBZa3wGDV9
9L4NZOCDzJ4fwTE1p9tDqc+y2jUOtA7Sd2m5iPyvokXq2qExwqA4Bn0i4A2B9cC5ssdtCxODjCzH
j5FCukBw/fv3B7bVgLx7TM+0X27XMSCUa5hHhtOXzIjaL0VkRvdCQYvavjePieumH9Xrdy+F2ogI
vBSQfxMkeRYU4OvlzSyrwZAV304N8OGbrA7/xqvSOfUzqqbY2ozH2zPdGo7RKGoQDXjKr5aYNJsc
BXMeHzIdhUFjlp/TZak+1VGRvTeCwNxZ2c3xlOafYZDhc9dfT69GalaY2qj51dS1TwWX1V1r8boM
B0XxzrudXPDlDvL4jq7QGUx9T/Vznp0QeMygUfoBVSV0cVX22z10KY3WJdN7FO2btynQ2CJCj/v2
sq4FDnk5MbBEy9UzTctEb+l64BhTnan39OjYYtJDgRTprzcpUNPpXiaT964UKNcep5BTfYdWaFwe
0lab08cKNCECxTwBD62tU3DWp7C/a+DR/5XhxoRFrki8TxIexps+VN0gaVvI8s1hR18/qgudjnJq
629nQHtocRhQgXyU7/RvRhWA2Kqjmcpw5YXWTiTaeHgAz3Z05Kt0WJHCWy10Y/UwkLFvOdYd0N2s
mqojQl8I80/YBKSIYh2GhcourGOMGxRKCKUShIpKKzuZWW0gPpXPj6rDgkWB1uyErI0KDr+NPW6b
XD1EzNWvM3GGikcvihGlxQWgsxfzfWnQp0hNHNswx6ClYzoJCHsPZPo49vdY7yKRmgLkv70vXgZP
9PEsGqoSKLNnrhPLXBiYzcfI3DvGKA8orBQH5NnDSz5Agbw91NYncUxVDWXKwqYmc70FW68DMD8Y
4bGlR4pe3CyaB8RZJN6nsY3GEkbiH+1WIUhqeJQ/NC2CFjciROk7aNI+OHWHMxMS+KdB2vKEDAMq
ird/4sv7iwIv1VRpOZZNOrs6JANU+KjqwuhIS8w8lDVmhwNGBU8A7d0j1q5YWeXN3ltgc1C1KrzG
JVW01aAharaABoPw2E+cTUpmVXROdQ+UDRrr6Rdg05RVoT/ufHkVt6/vMlXM/r/DruK6o+njBE+C
IEdb55K5gh5GA/zl91cUBCdvO4Mbk0Tt+puHoKlwMSDsxKVwLugKNoc+HYejiz8r3R0UVqZJr3Y+
o6GC9npuqLmanpRkOCiYX4+KZPqSGaUVHY0Cz6OswLNQYAvnO7a2vPcAqp8QeEPvEuE2EGG4SFHR
kHvbXX23lz+C8ryQtAiEvvoRyMSRuKgfUeKZ88aypvAs4XK8drKue8enHT7LZowebCLNpQMGcSkz
u3wa00Kj0W6ar2x7LtqdlXn57PW4dJCE4sFtC3t9uxoOGWYjKRzxEEdJdWoKMANyPMWTK4GeVBiU
JHl+38U0rHrKsv7t3bBRSmd8FICJeVyC1K6vP0xvTOGgBYzfOnV7GkiwTzlEyCeviUb80MzpEdcc
hAZDI0v+bF1HvAKBjQLkEmBNWWqV2LmOt8KfxaXID0JCi4r69e9Bs7oe6qaJjihuzGcDTZwTFgyf
3BB29O2pb66859CroTKJzPBqN5Dh5WLWJw5CmtrnubGsrwOVtPvKm9sJjgn0Uyj34mwURvQ6GCbz
6+3xNx4edIk8GMaILBkAvFczFTCAQBYT2iyqf3Md/BRF0X+YmrE/07pNLiZw/8PYoOx0e+CtOGOb
Or0T6boGKc/1wPjJTRI5FQbWKwXy8bJH2NrWzs5Sy7c+bPTiXGI3XTrXNK9HcUraVa7RwhVVFK5Y
Rx4ganFG8UoZfsCyJd8pbGwFbVudJArpBnx89efP3nHagswuaEDecbE5P9hLA5O+CGqEzKqaZjhv
GxyT8iRrdrbR1rgOqygQ77cpP69WE4WbBRFIXIwN3APuB1MivzLrb5wx/ltosXGuHfH37e+3tXG4
JSyX7JHJOqsIHmmA2UOe/MfG0mPfW+qON+ose9jyhvMZTO1Akyvz3rZ5s3toto6nox7M1ESFa6/v
4xjnxlR6aYxAWpH7+OphHFU20VlIfJtvT3NrAz0fanUdFkWG+Wqfg1RUSlCug/L+INCnxSejO7WG
dHY27OaHJJXxPKpPtJfXH9LlI3oGqnbYGru4qbjuK2zu4Y1O8H7iVAcWPWfj/e1Jbq0nQ6kIRD5H
ofF611qY1+LDyyQXyOsKvBcfQuGKEzn6uLNRt449YZWYKpAnRAzueqgUQr3Hs4nGICU2xAboTGIU
nRxvT+hXT2d97iUEVZ5tBDfqAKthOmhyFkuItEPcPMxmE5zoXCuIU1xXZ2V/N+jI4RkSdDtOu8bJ
q6vub3RgMCxs6/rMIxAKCpKbxxSR2AdsWEHUIPt8lKZd7YTgrU9OH5BOvTQN6tirh55cchQtkF1B
URfsiVZDdasaGyNbHXcFNA0XcJ6O+GNnhTbeQkADTMdD1pTizDrBxXIa/9emiY85rLQngFyfRRcv
n2b42gdtZocbfZ2dGwP0jrt0lwEx050m8ca8aVUDGrAEkAcaodffSGu7LOwK+udmXPRHS8et0Zqa
+OxhZo4EkYyRNCqnncXeSrEo0phU2AArwFpWv+pZhG5RWgqjhmyjGpCDjiB/lP4gI8gaS4FQSoae
Pdi1HH5uN7zWjELJyNRxcopp1Yqdw7Bx7vgttieoqhLL1plPb5mo14ZoFxdOqJ8sYvcblISFL8Q8
7LSr1IZfHQh6VJZDIYxnBkSJ62mHYWZ62ZyGR6NLEZPNgy76KnInN5CD0I37IozSn4mQ7X0Uwh3D
5bNpLrd33NbnpgTIh+OJZ1nWOrJZVdhNfRkdaT1Zj0Vfisvo9PEFTsnfNRJ74L2H/nR7zI3oTVWM
aZPom+YLiIYxkR6DYqRbY8TpvUAi+qLFvXuBoJed+yqNPt0eb+NS9Lj9dSiZ3IzuupoiJyuoChtl
gRj8wjEEUHNyOvQE4Hj96FHmeUoXvdi5MTY2EXcFB4iyGI9ob7WhPRuDw6mglcJlPMPuHvEsFHp8
EpOdvrs9vRfLScKic+HT4balSRp1vYlq+mwLWTyWY788cSa9vUf0t4Z/rKF1Fej1ztReHla2KheT
wQPRAxC4fr7BrjbzOoOkEFk9FAtjtI+BBlP/rtLTGiU3Y750OpaQUJ+NU9oX5Qd4WWBCoWntnJ+N
qdPINnWuR8uk4bgKVu2IJoreUaUqdVQdLR1/G8Tf4Ga52G6ebi/ziztSzdq00edV7SDTXZ2UpCZq
hWjT+bkegImHdj87qLkDct+JP5uTAr/0ayD8DtSfP4uFIdIzJGWd5icpNLE5hCiqFVhqBAaAxQgS
7uH2xF5ey2Q4bFU2qQcig3Lj9YClbnT9rMRSrL6p7m2lo96MTfwKZFz0s27p4CZmYj1O+jR9BTfW
vbGiyfqa65V9CtsB/HjhITwVxlBAa7f4WheyeUpLrfw5DE2/s9lfnGX1W3kQ0Q6nE2Su45UXTrhY
oWwExX4qHkxNRH8ug95/NdIQD5MKIZav5VzgoaqoALfX6cWRVkMLHGxUtCZJMq+Xyc7rYcRqK/D1
DhzjkNTmB1SH7VPjJXv34cZeA23Ii4w6sEt/b7UFUF1OnRFtSzqpc/jQZ8l0oMoef7o9oa1R6Gb9
6uVJlTFcT2gJxhLETaLhE2WWF5KF/rGvqr3e/MYoNJlowCAvzQHy1B34bDsnRiBKCsyBP+WWeKzx
S78zB3uvgLM1yq+qFVm7zs29mkvsgaBxJaQtyOjuuai15OQiHLSTd2xsAVIr8mOP7JzprEbRelDg
KMypnlWcX7CMEid4iZkPUtjYiQIvhqIcDn5RdTlsEA1K9/v5sjnIyOfUhBAUnafmOFki/pxGS0EZ
Lg9/3N4H6n919QpRsuOcJ50qqqBlthpqtAA/Z+HIUE1iPCDtERyb1I54kBvOoUUN4w3kwA/52Jn+
7YE35oi0OQkO6T6H2lrdXLAb8FwBFumPqRu/yQqw81bVu8hxmO7OO2djKEd1Vcj+OVm866+Xswr1
0A1bA6NF5F8OSTegq2OTGT/2XpLOx9vz2lhQ+ns0/oDuuTZR43qwwQHwbkcjGj9TgUZInbjTYxOA
4bnT2lZ+R0m2+mzDPFUw8TD73TDlABUhlXN5IdI5Wr8pUxjHVW4g4dV07jeMsiKEL/KZMw4+5fen
6dhUiglVhhKgv57mgkvISIACDIrPFfK83TT7FOmi91a/YKkNU9hCYsMrPuMulHy9PfbW98ReAxAI
xUCSldXYsT1oiTc4Ct9PAoCym8TjpLMhOUd7eL4XoYUFBUzmOXT26ct74nqaAcBTgYqs56MGYlwm
fRkees1pdyb04tZXLSZgp4IKA/5mzmoUdzJCNC2FkgPLiwcH/PdhmkXxGrSWeQ6n1vn9bSJ59IMi
Vk7H5hqZZ4MoaMoGdYgcW5U7zMCTI91y7Qxvwt65Z7amBuIelBxd4pdIuXSMzUjXenSOqTU/dCUk
fuRqUCIoTd7svjV22Bne3h6/4O2rmEb2rpqn1IlcXpvXHw0VLXI74qovO8pBd8Nc5ssdRtHGsZzD
4X1uOCOks2xe/LkWbgPlUENSzMPfMBVovXlOKY4OrJOPt3/XxrblZ3lAl0gKaHauwtCgNfhLJ7nL
xR4V33Su+MEPw2G+n91pefvbY4EBUOtOLdlkzOslsEsrmKcCpbE4xeu7LaH25EWOEK7IzdPtoTYC
HsgxHo9kIHwyWBJXl1UTySDMO6TcGljAJ7wfIc4AycEtTEdbNhLN8Mntl3etl5c/b4+8saCMzK1l
EgRUrL0euS+R2XRnJrkkmKPUA7rfFaBfdPOHem9PvSjOUIPTeY/z6UiYUc2/Hgs5Dss2Q6XYlwOy
rK3WuCBYPt6n6A5e0MbKT7MYgvvaAoxpSgjToWcVv3+PuaTNCgNBVMIS5Po3JIsR0fQ0lGI/sKdh
Ga2HrDCwhioG68vtpd36qMBnqNOR5zmAta+HCkdvRBqxdn3TktqbIZ6hKdN9RmA6UeZGiU1uC1fL
ShDe+/3HD5BaHfqOoY7JmijTmB1AM6/BWjyvfuaLHJFHZ2QaLctOuWtr//CWp8oKUAjoqAr+z16n
teXVc9h3Lg8PxCkX1OzOWM3/iTOXt/PlXkZBUACGquYSbgEwrh4FI8A82P5o3ic5AMIyloVvj42F
Ln/pPHXzkO2M93JmjGdJsDLkxh410+uZ9U6Z4jUGg7cb259N4GbnoY/fTLU13d/eJ1sDUVgBZQ+G
A1rJKtQiRS7trrKRHAcJc9ZDYmqh9OFruXeRbI5E7vXrsOt0Gq6nVMyegB6JHK2TGYjrxDZy4HU+
qbqY9i8mxZ1Fyi95LuIEfD0UUm/JjI4RVFkIixd6DSnwRmjscYc4we+vHw9SdSFwH1PEuR4KUpaq
i1aOL4Ik8tPWig5I+7aAGUzn+NtDQSogGzN5DNMOW+2JSqspOy+Z49s1/YS7vg+Mc2UW5Rtke8Y/
b4+1sd9V0Y2OvpoWkLTrafWwklFWKBzEE+QXoLPTmyE0sPvQlAIpkJPz7eFevtJAh4L1Y16qdWmv
9kYmCyTAjBGbZNkGRzQ38A2SWfy7BScCP5/qH2QWJ2s1KY8UdqYE7VB+oGmZt4HCnDTtJUi68gwc
kF7G7WmpFOj6HXM94GpaUGLQ4bHYh0aKaoJhoatLkaNGXGyxXsejiI+tV1Q7a6lO7HpQIBASdg53
K9TI608HEzeYGvSZ/b7InVeeN2n4s83Z2Z0iLDMpph7qZZIXWEjWJS/m8dPtOW/tHIia1D14SuBK
tYrJpIE9OgmW42vTohQ5UiQlrC4/5XzVM5hfYwdcoz7ai+m68HUoHJAFO+vIXGK3mIiZA6g39tck
6DQHAfrRfnBzt9yr7m0O5kEEdeBGwOpa7aCaBDUVLZObioyezhhOF0xg5jMwyuR3295sVs6EpIfm
MD19FZgL2eMxtWCVMqJYDPtImOrB0Pp65jbvucBRPqrLf3HNKfqNuni4dyiXXu+dLtSG1k04IfXc
pmd6RZ3vTSFKV1NjHIYu0X8/epL9USWhoUhZZv3KtVxisxkzyarLq9PgyBrso6VdPL2M3t3ely8L
32pBFXGKAjDVmXWMKUSdURdloziW5k2HwegzWO/DEjxYQJpfS1lrHyec1o86sI3zZDTdEQo92sZk
GDvT3gp3bB5+DuA3l0fF9TKTr6bBMAimXc0JHVu0+UoZiZ3X0Vb0sTkTCvdI2uKtToZWtxFoicFG
NzJ0fTKq9C6NxIAF1TycnMDGYTUu5M7Vqy6h9XGkdELlgtc2lf3VDrJqZPDswCGXr7BmsBIThDrq
XieElbVDNyPNHCIlf/EiDEluf+CtwKMyCQnSDlTiuuc759yNTS1s33ajHFXtAuvEYY6p29BlxkHS
ocqY7oy59SFJUWn6kqs5bLDrD4l3koaFxmz7II7C02wi/YlUsb7DytqKOs9HWUWdAGR2jA8NJT7M
DI74Sg933eAthzgc9sA9W0NRngdIwEPDpL93PaFR1DpuvIZNmVyABdODBSsWAP9FZcfH29/rJXSQ
9YLRTNZJfIOaovbvs9f7MiGT5+JN4jdO1Ov+NClnh9AO3C8o1BfJJUkj8z7vDS/DjIpqcOBglF6N
Sqz89i/Z+oo0wuDbK6EAngjXPyQuRF8aBiVUW0CZGLpOYuHjLp9vj7J1L6snIs1TYNI8Ta9HafIg
CD09dPyyq0zrLhuc4BGaHWpUYzdi2GDVUf8navdZgQ1h0D5MaOyWOy8gNcb6dPIuUKR+KPYIGF3/
Bu7FrEqX1PEzTyv8opuWkyOHsfEBXlX3uOig0+QUIt85JltHE5zQP5IG4JFXCywSu+xCl3L4NKHJ
1dBYOmDPU1O5GgS6ZiZ2q/9iRKBp4Ip17k8gINcTLUpzih2U6v2i1J23ra7pd2NJHA9RoDp2MdTP
nQG39pCCFcMiswk+vzb7s82safgIN3Hn+KS5yWG2wvL16E3Bt9t7aOt4uirSUMmAMiZX8abOQkui
iOP4gBrFIbNC9zhkaOG7Zep9uD3U1jejYukBWocyxDv2egWFiSbzMBLInSiAkWtrJjxcDWuWCgR/
M+Xzzp34ErBKOHg+oHk9YGmidAb7zPa7Oh0esdvzfNFb+cHp3QzVQdSnLW9MT7rRuq8wvvvmjo1z
dLwAmUOElu5vz37r13A/U4gHSUNx11mdVqfRmsJzSLaWuqi/xaBkkSJsKmxoYs3Of5Yj6krHCHMU
KFepkWvs4jh/QrZCoxBRaPiczAvaezu7bOP74/Cq5B/UG9Sw1muEXZPhTrztZ6iNR3y93+dd4zzN
Uyl3ovPGfr4aaXWAULEyA6dhJIQPP1dNWtxPi+bspCrb0+GJotrBTGh12yDZt+gCeSI/aOzsbDUz
z028S/wW95Wd7bU5FPhGE5IxWbS5OjkLJs9D3+t8zyLp7lK6LA9VWn9YBKr1t7fOxsEhwNNakSpV
J0243sdj4pUw56kIyAbfvmxEalwH9nZ2XRz1cMtOdsbbiOnAcWhxEOdorVurL9UnmluJnMgzSkg3
cSvFYTYK/Rwlbo34U5mmHyWys3tVvs1pwhxzKbFAOVjXbo3R6+RU8JzGxgmjEOGgdmgYJJfpEry2
GnvZOZEb1yftRlr3qqIDM2/1AZN6bhDrXUi9jGSkxoLNlt30CPFwIoqDi9jOfRPO7qsxttpDhPrJ
zviby/xsfLXBngX4ZOi7aiEg+qNlLWdUPtNjm5nuQ9cA6hdgyQ/2nOyRCDZe07R1YVXwOqHtsH4z
uHo4FdaU4QdXttU5klgfpKUOnqD2onMbtNlFGGl1KPvC3Dn/W9PlTcQ7nlDDBaD+/Nl056RqMklY
8SGHow8tEZcQfSwwhC+b10va1whh17+Nu6J/zfOEghn9Tz72KrwB4Ei5pDmkiUthkGQBf5+sSJ4I
pHsKJlvxgBIJhBG2sEk6fz2/fG4yMczUPRcnhIE82N1hRr/nNNBF2FnKrZPyfKhVlJsHxxjsTPLw
W1hKt06Mc2YExt1cWQiZ8RA63Q5AL9lfCgbAYv26TqmCriKQDCOtpXZHehkE2s96dPCsSRsPB6KA
akywRHl10Bt8AA/JPAyPpcDF1EnnOPSHBAsYLbaaz2loY+rWJ8sf6C/LL7d/4cblwrbC+FypioBg
WZ1lV8x1hvyC9MM86J94Gf8Yw7q+3B5k4wtzrXCF/6pCUbO//sKWXveVHHuJ8DH8PlQWk/sprZDI
j+UeWfml1ACF0udjrbLeeO4mrw9QF3LmBlNgr1mk4WtOMf8wI6/9GddTZ7yBNIAvLxj79KszthZ2
RfgW4xuLqrJ7J2kvyGM+9Zj9VJrT/PZNq3SIaAZRp+YCXAcS6WlI7YKK8Z1E6x5GrZkOWYO6cDTW
7k62+vLjkl1wI0F5oqrDm/963RHmTnU3yTAX0Wzz9ZggMooKabfzEnoZGaky82pQ2b56qKyep5rT
iWjREhJVHmknd8Jel9cYdZ00m2Zoj1XxoR1H4Zt0HH4XR0T6RAbH84vWLK3E1fFqOngqdPJsLLS5
CVrDrNAmUobsXZb6v7uHGYpmGeGfrI3k4notgzrIRJLVti+9InuVRol+XoI+x41H+/QvRiKjUJQl
Vw16PZLCY0/or/DVPOx2CwehXtjSPGsnQ+w8xV5eLfz/eR/xZuDF8oJIoJclMPIssHwZFMk5bOOv
xLPuJKck4cWfjvilpnvshZcx+GpMa/XNMGrOvLRlzNHWBl93QyzwHLM+xFh7n+J0zHfmuHUIns1x
vT0xbuxGejmMh57dcZFmfQoj4e2c6s1ZcUurSjt551qdbmnkIorABto/jBhrevg0Yarq3JXpMp01
xw3vb2+SzfGo1cBt410Lw+56k4xj5gzIMll+hPL4e2Nu3ZNromNUI7Drh3a7VzfYPOS0JanJ8MYE
jX09Xt/lWUydlJ2SuvlJt1sEqKJ5egPHHMVws3cPmuZgUdiIZOfy2Jqpom/y5qID9iIzcZo2GdvE
s3w77cJzk0zkoVpXnJtJby7GrH29vbAbtTC4q7TMubKJKCRD1zOtmwEHQUEtzIy04ALcpnwI7G7B
MnZEmcrO+mOA5iFuApH2pyuKL0aq75X+tqYMaFURZhylfraK29ykc2PIify7QqG+thMZ4qyo2ZcW
AYrLrKV7MJ+XFzRzNgCASTrqJAirOfeVh+FBjWYJzllYDrlwvjunmo9NUH6/vbybU2MwqkFKfmid
ItVZ7PR1RS0DYbHqiIFzcTdIhL56Z8oeS8MMd3bPRq+B0cjTXSqb6EqvX8/CbKaxREaFuK2gWeGA
ZnTuJNRSe/PO9OLqkmmhczDm0XqD4Fl7n3uRfsBd2tu5QLZiLTcVHWO4UAC0VJx69ow3AYd2dBtt
XtQyIAUN+UeHrddQK4BPDav7DHtH63aG3d7PqrjrgpjiMbraTFnaZ/iCY5naN51HIblpzfejLbJL
R5nkh+g17S97RmchQzL/rSmD/n4atWGvKLe5w0A3KGocigtrJq4Tt2Jawoq6o5f257xMo6/4C/4R
4vx3ur3DNkdS5QWAVC5shlWkgqFKNSDgOZJ3rngfzOg695bWXhYKHDtruzUUj3p1Qik30i2//qS1
7oSzpjOUOVvzOUZOAMF/bN7mONu7qTeHUtEXkCgP9TWvPqw0qx1jolJCFnaIYFZ/WdI08QNniH/c
XkC1Ea8r01AYaFfz9gD4gtTv9ayyrHObBYV2H65U893sY+4XK9qjgm4EAmR1QLsCB1UYpdXaNYvR
GT09eT8Zo+bo9I386k7N8KQ55vuuD+edSW2sH3JQCskLIY2K7Wo4MxunwdAsy8/mCkJY6uA8B8f3
u1b2KLfcXsDNsSCBAOhlyBeCUBBORysvYrYFPBA4y6Z86GzrT+Et6cfbI23cytzHpG8k6AqZuPpU
GLMioyZ5S2V9JaxTb4vwHY6auEwgOdsINIrdGNiipz3A7R13dv9WZLGAZ6uqLJ+RZu71Rmnt1Kza
mTfBqMvkNCZW86qNO8vXXK37kKUZkgoywYoxJC49FMmA5H+JxtntJdhabHUo2EXoJtFfvf4RUxnM
bjPxWu40q8NcwYwrnNohmYBCqNqd2LK1aZXW6j/VPeqk14PRmDZHPchJdVLsd/GqxnlitMfu1PTD
kPr2Umvzv9hMz4dUW+DZtTFF8+B2c2v7njV0l9bIp2NnRO6bwIj35DE3dxMMP/RrJbnpGpcpplKP
spp0EftrxFRJt+r7CZ4SbmOu1HA7ddKPwSSbT5ozGjvPrq2xUTJwVYNIXdiradLhGMuagOGXeWw8
eR5qKaFpYBbjNOJIbXM89mH+PQ6rbOeTbu0fNg9XE31Wqmvean2Xbhmoz1qYoEr9XsbY5QyZsO7L
aV6Ov79VIZZDDftFSXZWMaiwUD1ZHMrRTtn9Vfxvzs5jR25kiaJfRIDebGmq2qtlR9KGGJmh955f
/0724qGLTRQhDWa0ETBRmcyMDHPjXiszngsz784MvhgHi9o7p7pCcZ1Q3YE4dpNjSdS2YcCrTL/A
ufpjN+rP49wyxbjIgnHH+nF9YXtBFggZGv3MedO63RZ4ZqDDaS4QMnYTxij4tPVt3KQIkIZq+cOh
WPtpYUrPlyoGzhJpMt4XC63jDFnOg67qTvmH6VvcoSj5i8Vv3EHijOpgtsSX6P1FrtRKy0NdAV9f
W+VbXa81pXkzuW/0NrotQ0CdjlzIHDKzpsaZwRAWIXqsoGbgXd8h4Rg2byoukmkEhpAA120H0cLK
MIZw4vlGhW46ARKxfFmONNTpiRnGmeE0KCiPKLh3HvILoxtvVefQHobUeMWszuhVltqdQ5DnB8/A
3lkTKB4NYSlCzG0FsQidMJmmxPSTWv0yWCinrj04AUNOH5RQLt9f30hxHbcbSb1CVMIxSHnn8rou
kjoxIqeYvhxWiisnkeq2qM8+JcpY3ERyPQvBDtnVYmp/U1gkz9fN73kLw+AAgBli1mMLBjacdLTA
z4DKSqCwDLukcwfkfD2EpMvz35gCBgFknLhlmy+sMH11ugDp1hVidJCplwEZf/MuVdCgvW5q9xMy
VULFyXmZy7zcVCPM6gLOUXrZU0JDp4zUd80wKT5EfdBH1agzXre3u4uv7G0OJvSNdTfBUI+2uoR8
J9MnHincGjioshyY2l0anXNBu0THcZv92PaSzB0FPT+CBOSeOkU+o6FaC7nsshkfDT35Y+pRuA4o
pjGJhxtiZEYs/tWDbRYU7OKekj+z3ZZXDInqNiE6LU4a/vEo9caUWPwrU03noGSP5JkPHNF0E2UY
/K4px4Mq8t6Vo8BE950qMlUR4WZeWem6UWkRM7R8TXI6QTOPuE8WKs5drkby2YgJAPPaQUA3Wet/
VWfu1oNvuPsDBBhS1HlhIt28Zl0YLh3k9qYPkYiNBG4G4EIbR+d3UekSchDcd1MbpZMkRbmv2MkR
McDecUWCg2YYTymcPJs3pdLhRSbAEx5uKBcEtOpicu3Y1j7Oa5KGB0/F7mrFpBG7DZvFFhzJ6Ghe
GiHW1E6ZkWGehncr1Jp+3ENaZSZJAVUjanNWrZiPqzEf9Wr2AjE6BZS66VtRENqcKdqBSimUnJlA
jIvUlafy2yCn0kfFCPuTOvFxs7HuvbbougOHt5tPCLp/Kl8kT+DPLw/abHWD3ApZLUcZ1p+jPvcn
CvHVjV2NDqrIM4uWqhY1INMGm8rIB9WU+qibsfdoCpEDvjTf3NwOBmlSx2D8QnOZGta7Jg/hx4zQ
6zySM9nzS7Q84XwVpBaMl16uNU/hCkll8OiG3P2n551yimuE2eZc7wMqFUcz97urenlIgEfSq9ke
4TK3k7AHHdnpbeqtM50nc12OSi97R1dEANTaGOwmGLxclBQhqDUPJL6NGs2aJ/Xt8tjm8FyeFsjQ
EhTsEPsLuOjwrZIiKwirWfn8F2hGnmfw7jRpoACC0uPyZ0AKjOyJQqUNkdboq8xLg8jZVN5JlYX4
dDRbCI0M9Um2K83Vi7y60eohPMDC733f179h6zTltEmyDvRmstBplta4fVC6Qr3JBpRMZQDxN9ef
1L0PjIeyGGljTunNtLI5zLppRZSM9aqabiqjV28cRAo+Xrey5wkpNcDly5gNdjY3dIqpWtJwNPwJ
tY2fYd/ohWsX+Zi4zhiOR7iWPVdk66IWz5QNrEabPVQGq19KZFt9SUtbpkzRururE3TdPDvWkGHq
lYSxgtLs08jtIZA+qtjurpa4AXpSnAEchpfnSG+nMZe6ltKCMdmnuuiWmxXMEuMM83SQt4iN24a1
HEsxTgQvBoiyS1PZtJjlSu/GXw25iFwl6x3PkpbS78FyBgnMrH62FEczFLtWXzrDKv2VN4emKSEt
KkTnNjPz6rYys08VU2dnGVKGe2mCPrCMuKl/foQowlEIfgGYbNvflU4y+lIci6t5eGwjef2sjEl/
w8TpoZPduxQioKXsrqGfutX9obY5T5EF41jeootZQavzOClVdHD19o6pyNjAQgly2e2KxrzVBwiF
DT+uVO0/o+zKyW8hnz8vSan7zBUmdz3ca8CF8ulgMmXvhOJqAdnzHxdv81jrQ6TGBoNv/jzEiK3H
ueqG7MZd1EZH9CP7phhhIAKCY2urB+YoDbi9iDIwXHJFsFj9v90cjgHECP1BALRjiXwS2Si4+3mJ
t06mnWY0pTLwntaQ6B5cMeHdONlG7urmoJ3/+DTCu073m0lgiodbF9NFyjijBWL6/RIlfq8rEiSt
9vIYZ2SX103tvAiYAuPEEaHPtp3FNXUGorSUGklUDdLvFLUH1GzV+PvQNhag2uIIoLrzGNPuEv4T
zlvCKnFsX4XtljJliWziUpTKLqV3UyHJn+oQmjQ3n7p6ukuTOrfRKW11phZXK3eleVq+Xl/zzgV8
kUaiEg46hAzs8jfYeaQRLFP5GXQz/Tw6wxp0jGn+vm5l78BQ2Ge8k8IKLYXNe9+uZK9wIBLcKCEq
ef2U/GwGJEBDwpCDXGjPFHNC1B3IlfFhm03NK6dDfHDW0ZmP2xvNbsznMiKyMeVDdrddU7wIKGCC
OaRZerl3i0x1eWZADBHmekUxM4xvs4FR7sGKkoNgZecziT6FA2U8FwH01KUp02wHxknRFRq1ZD7F
SW6dE4uqxvXPtHMBCMZw/XSwBOvPJo3TBxtIiXhtSJH7QFGH+h97nIqfjtT9sNWk/3Hd3M7+CU4O
oZvNOAnxw+WiWtvKw4rSKswmXf0OrSR4eJ1hClRlOgpU9vYPyhHRykIzS9nCkHh8ekNZaS4lrarc
IPU9BE2U6Qf7t29FZzLXISYhH71cUNhkfU0LVycSqMobQhL1wWZy7uYvto2XEYgHIwekgZdWMqdH
ba2hnxKhsnZC2Hclux/lx9FK//1zSwy+4OR5niHH36ynlNuqh3WGynun609yuag38xInXmbS4bxu
ascXwuXDFC59YcYOt1qERVnSy+mIJEslRxI5qjVXCaX4Roqtr5qUx7qLnop80w4z9MJGRzx73f7e
WYRdkAFLfLFoTV9uKjEWg1cl0TlzwPKZEc7PlV5Ruoy1dfly3dTeKcEGEqwMClE93BRI5bDMigLK
AF9v2k6QzS9QSzSOmh8saW9LX9tRL5eU1erUMAjHbV664ZuFvOXtutgNE45pfmqstT+PRW0EsVSF
aDF3R9Ieuzsqch0QytSdt86kT2tz6jt8/jqV+YOKjsVHS14X1wiVT9c3dM8SEpoijGT25A1d3byu
dE0SlQbckGU3SOE6H+KOLB3SXPNgT3ficdYDTQixpID+iW/76smendmu8o5eH4wT+S9n0OU7o5ez
fyMADXewmxVPxqyNf3HhaUrQv3VoUBjbBlgHTCJPodP0lzTT3LinKTKWYX/jgDTwr2+lcLmbLEe8
L6KyAvEjR3SzPk2p21VjUrLpZ5KZLBz6c1JV+X2MUPip7Y36GcZ46T9Hzo7KOnuPD68bjSFAVYwe
b0y3qlqPUhzT28xURhkrGj6ltWYub4QWdHLZHgSWe0slzKOWIYbQmC6+XKqUmP1iEpwD2leN2xFm
H1edw9YvtagTvUXVrfqyDZK4H4Lrm7znABhupAsieNrg3720PDKP0KxcPR97jefMc1y4slM2B957
zwyxrKjVUXB7w+bVFHqaFLXou2eF/m+FvsK5zpXlIDLZuxGEDIKTle4EK7pcTBszSBKF8JGtevNc
FZlxrrtCOlu1VILWNmovDaXq4ELsrozniHMKWc8baa2+1jpVT1gZXcHcn1Smz8fV+XX9K+0tjMcI
vjc43qnHbb9SJcUOnSRYZVSZlks19S4knZ1HfN65SV7U7lAlw4F/2VmZePwE2pfB+zcEvhBfy5W8
SIw/GMMwulYq1/ftnMwHqOx9MwJOTMgPonCztiSOkI7OqdejTSD9rhcj/6zU1lE3fdcKXWNw37gT
MAuXRyMuNJoSGZP7Vm1KN2YkLanbDIN+cAJ33jl4vIVaH1U14GSbxejFWMnpQBvOsFL9qVSkHyFc
vtDWa3c5iKx3fTt+l2f0HdTRPqrP7Dw9cDrSSxK09VARbpao1IAiijAS5GuRc192DYyyembObqvM
unVwOHaNQccr5rp4g7ad1Qa26lZPRJunWJxnOeytQDUK2sXyUFdzcP347xpjN/l6TOoSAV5+vLGL
ogWMpeVXTf0b59h8RHsUsYM1OZou2jsmTLOyHgJagEIbS3onlVAjhPQziqY9wUkyre6CZtdRT3OH
KQ8ILUUmMaiL49gOW+STTO2u4WPJLYyV9aLGD2NddkGyWONNXjG/5+fTqvmNmaCxOI+R+jxC0H9K
qM1HXjvlDcOQJize/vWt3j3AYIkppCD1QknhcqsVGP+ldWDCR+Vp/Z618XBHilwPbjMP4Yn9sB2o
aeCicxtNzhLPzIq6OYi/9z43JUZQNqKSy7j75W+o0oZx96wFbkEi8Mho//CQtuZ8aif1MNbe8azg
8OFNAZdJXWwbayuJEQ4aBQ2qtrF9W/WVdF6MofVMjtw/sAXOnhol3V+cZ3J0AUIjkn/DtSGnZmdJ
BaDCrDOXL+qEcq2j5MP3goTmL+4p9WgqcDbabUClLveyBeScwx6NU1Bh53ZDNbT+y9S8KM9D08r6
6frp2bs+EPQy0CoEdAAjXFobkcxIo4jTEwPOzp5zu4atWm+s5S/GNEg44WIAQMQB2XqEAfoXiQyK
GbG1fme1iv2zgd7nv+urEb92E4CicsacEtyDov68WU3Um04bhvg4mVrwPVT2ynPIOKAXJ+qAcPic
HGVJewdfp64o6g/UarY8V+g3Rw6gQcgPnNY8aQUwujTrh9NQhkf047umKOEQWNMApT5w+aVoTY8K
ShpMcEuIjnW9lt20YzMGlR0foZn2XAoN6v+b2lxnrdWtqm0cSN005hN6kz6FOfffetQ0YXSeHXda
lTWI9bZ3i9SqD3ole0cSsB5caOABcbibZLrqU0M1aHf5eqcb7zMmTk7FVPQHUeDedpKLESpRuuQT
CjfzOhfLyaGnFGxFtkTtzRIuyK4DUXyATnw6XT+Vu08HQ8ViiO4lpd18ujSqwMw3EaiiRgmN2zYn
i/VUeWwdV4KUE9rVJsI/zxHl4ydzjVBOQVqjalxzMZVvIPrns1o206+p16Xq4Mft7TYz7YABmGsi
g9p8644hplzRRN1fL+rPSwXGA5DvX4BmEPCghAbUSeSH2uVuR3Ed2pnC5PzQKmFg6d2/ldxIN5Gy
/o37FCORBI4gkCiPX1oiIp+NSQUaCf8wUhZm0UJwkMsKwqQZNaQDRoDdU0SpTlEg1iIrE3//6hSp
YznXSiZo54wm/u5QJrxJc1n9lIW5eVCa3nv3BN0JlQMICKBWvTQlM1cR94VAyTBJGqhkvH5pT9Sn
1SVyJ2ua7yQzlj5fP7rif7p1qILmCUUQIfa3rUkqSxnrDNJwF9s+fpiN2nJxrXXpNk4n+3U3HqHi
dg0SjZA4vUBENhsaIrBgF9UMpx1i6hCAKM6PxmKwZ+y0+J+40o4aRLu7+sJ8zMkQdi93FYIcyVlk
OmwRAoZPudYbnxWpGE7jquVwnjSJ7PWQ3h1Fk7u37pXZjUcwmGzt0WzCw06y6rVJXtMIq4+G+vY3
k7cJuAtNjW3dv9BMSY0FkUNJokHGaSjo1xpwTHuMtiBxRm4I//n1E7N3IwRbtvKSs+FRLjc0a7Nu
BOVDyzLWzaduKbQgmnTrMbPt5CDq3NtEsKCMBRAo0ZvdmIpkBEZm2k++MSRZ7BYyOC4XroTDPG3v
kFDXQnSJ+JVhoI2hhW5TqRTMt3djhcpHZfbrKVSmpg5mtURoPXfswBma/uv1rdx7hi0wsIQ0AKbI
UC+3cgDTE2XkVn7MKMs5tfv+37VNwWLEiXZvaJJ5MsFNeHDKt8y96s6Bw9lDfdN1xrcxl0m95E0G
XuXKtILAocPYQGvHgE31bMRI9bmorCut367j9NDrNaro+jABvJyAxk9uPdg6NCF2Ux31qPe+AyB0
3JEI8pCZu9wQmLL5uLmItqpcewDPHZ1ImTPf6eUydVerUXxYgaqDfdi1CnaDf/CAgEwvrTJlP05D
T1CZarKoKFba7zSb03sIHNenKqH8xnjlEbXo7ubzrgiqO1kMNm4+Pp0oVKXg1PNjEF8nWNo6ryvb
+Bn2F8uLwQ5/c8DoPZQ8duhAyCaxQpj8Y3fQb10/hXu3TIwfcRKAXOnbAEG1YnNEZYdNH+PwTK4A
RZ2sHWWQ+1YYvYdDmHLqdtJJmnOguwNpvDmt6a2mTvmDmRrSgXMSbnX7nAlCG84QDXMwHZefck4l
TWtFfuBMeUfVxTTP6ZzN5ylV19t+sCq3CqG+N9NaPl/fxR2WK9EiZ4iK3ASI3jZttQYFJto6s7Ga
Dc+qLclemBfLF/jgpyGQmPYezlmmqbU7Gvb0gLJpBoeb+ODFbDzrjZIewW53N4OOByRnMtSYWwLC
Kmygdegsi9glXH5os6wmgL1sFFrUGmrbO12J4MBpNf0BStIjjqG9p4k8kNIoVWx6+5urjFKwokWr
0DoIiyF9kuou9+NSld5FetaM3+Q40o/Wu3ePRVahylRwhFzk5ccntkqMbmK9Uxg6xqPaW9Z7Fb1C
+b06N+pztvRt0BmNdpDO7KwUgD8OC9CtGNAVJ/9ViIh7XFJmymBOt5T0Xa5yfZW1KH51rfTPaozl
gbmdRwM1A9JR9DEUwQx8aW7JqqyhAMU5GzTzOV9aBIUYLP1uhqW2eMvo6Pcw1iifnFJoxK/SEb/0
3nIpzbwMGnDMtzydS95GkprrtmjFhrUrjdAWuBkF1O9rOzgipLLXXwd3S2SEm2tN9g3FhaA3M97c
rbZYIFxpe8ufuzr+0jWjeramLHpm+sb8lWRD4S5mX1duYkg/tEXrfaj51QM3uXOb+A2AcSDzBd29
7XZ3Zoq6wrxQ8bTK9dyaNdwCzKPdhKtVuKbJ6B3T6FZxytoiPfBqOyEX6Rs9feZmSLK2DBhDYZgA
pTG9FMnyoelr+wuTq/atsjr2fwdbLU7rm60GO01HQ/RrtgCZQqPkEUNu4o9OnT4RBji/LbRXZ8+J
VSRmw1RRK6KBrH2ypkiq3UUuZfWURPw+t5TTrgoSmkoQKnZFjKtr1froQ+z/Qk4CpQMezm3n2JSG
uBiyBBre0FpyJG/64oHqsXZzfSf2zFAuE4gQ/kWr4PKeNUZVyFXCmVPCOK78JalAyzX5mn+8bmfv
PrHbILxAF5BmbqIPY6jS3tHgJQPulUWeMqTNJ7lTQ7cnWYHXJfpw3d7uuhhtgcEBWWv85eW6FC0r
F9smqE7spfwK2kD+ZZnDEdZld1UC+ATYmDVt2a+7utTlxYLFqVjX6UmvUnoeUHD7jWT176GrOLoi
O74fbgKde0mZA9jExvdXNj2/NJ0tv54GKfdkODfKk2bEfeTF61BE50oBvB4gBh3/c30/dy1Tpyaf
tcQfm4fOrG1jcTpyB1vK0k+LHkafeCs4mGpt8u4XChXDSlr861b3XgH6PII6hj7gm2Lh2BCESylB
ez062gAwau0e60yN3jHAx9StkmpSc0oSLf4dt4kTe7Rel7+oxEBLDexA0PCCb9vsubkqJUTf1Mz1
TmloNsll9M0pM2dx9bk5mqrZO1CUsYAAgZRFRGFzTTrHGAjiCK/6PM5O6G1mbmguzUMZhT9WEvqD
/d37qrB7UWgmdKL7tHllbW2aVJq6NjOu2sMaau1NOcjvjKVszs4CaL0dmiO8575Jcl3oAMgHtoMr
YS6ZBQVCtIOgFwPfNDVMw/f2Akvj6nyvzLS4RyHJOEAg71kVrEBAKthW7uqlO1BzG9m3WKa7pFGe
KKRYCiQj6m+jNXV+mKiZeOhCHZK67H3NV1a3wbIJpTBkZnQlpKWTnx0YwE5zIS/fl1KvZY/QZ1Ld
YVCpY5iJ+SSpg35q4G30lX5aTYiZQDmasax9Zhu7j1FaLU+ICPTP1+/YnqeEW0soHSEHyJt/uTWa
tERdRRPCj+doPVdOGT51w1yfr1vZe9zh7RaX2eap2SZG7RLKmUEPyEcBAQRzUeqenJmyTwzXn/7c
FNMYVBhpr1EXF1/lVaSqyKg0OT2RquKMiElLqe6mVMDOkE8lB/dnb++AKAikI4Smb5QzCpMgrcxs
IL1pnp2Qo5JOuWqNB4d3b+/EANYLcBMEgfgVrxY0pxmC2JqoshXLbwB50Y3art+pBR9BSvYMkU4S
ValCYnirslfLylDnDWg1qaVxFmba5OklfE5ZRLT/xx8JkSKmEWjZkTZtW1zlmqX5KKCOFUOh9zDi
Z4EK7txjVLE9CGl3VkWMR3jDFpK5bPkMdDXTmWEHPL8mSQgv/ZCdKkrrP1b44//CFBk5mDiaELQJ
Nl8qGmENmBjkJcqx6jOF/TiwElgNulQ5qvjudWPI/8QcjsCuQIRzeSrIg2IlS2vLz1O5OitqI3kJ
8pLBMkaDW1Jj9ubMaoLOHhc3XCLG6QqlOcfrXLqxPCy3XWnkB4iaHX9HwwsVU0EBTvN385wsdpm3
asny5SFp/N4cmcCqFOJj1Uw8YxqOKGd37cEBQo/UZDh6G7zyZCOQ1gDPiCdJAj+qGGuwtLP2ZdFC
7SaMW/Ugit07Sg41Bh01c6a0twIZQ6dBezgSBUlTPf1O0yq6nYgEgqlwmgNAz0uHZ5OiUETSRVFY
EZnwZjOzKQ8B7fFkSUo1ml7Vs7VPktJ2sHDRW3+PXLT5X6J27eBLuNPQXYmsYXuBs6phXjCdR3cx
SBh99FIYPZ46q/5ALKxYQby2hex2hrM+1xMYR69e1fFzyhRE6a5RzoQ78zpx6+bE8rFX6FL5lOaC
cUSWh151owiZkF+VMsuGi6L9YJ5igvqIgdtmpKbXNO37fK2H3+rc5pLb1yY0ZstSyo0nt321eFrc
ZO+ntRrqM1R6mhykdadKvtkW7cc0VY2fa1OZH+Iicj60cdiufgfd2FFP4W1kKXp4CrkqeAj+FAHD
K5+qD5CPGMoIPMFW669ds6CYkxj9uTGM8uxY8HLWDtFtn4YKz6H86br3e3twhXVeJ0IgQbSyeaIG
JI/COhN3twujR3Qb+s4lHTUeTWPsdG+KVfvXX1gEWYQIGOzFvMCX680Wzo1iMbRs45CfTFAg3mJq
1bNixXXQ1b194AnfBlzUWUlUYI9lpRQ1Lu1VjhGry0ibr0ffDQ6TuD9pqt17FdoAZNDKckqZmzrY
1rfXE6N0iGAYZ7wXmMalUSdLo0LD6/lmZ+Zf+jVRqUWOxlMIcvjgTRae/PJ2Ygr+HwqPFJNBfl6a
itJBmpaQ/DLmMnpFIoXvolQ2Dmr2e+fktRXxK16d0mTR5qQ0qZ7Xq2Td5U05PFiZlnvxKBupq8F/
9DefjR4UcD4GbXg2Lw2GtpJLEx6eDLbvg0pdcw9g+XzO0xa8J1OutylKlH8cC7CXAoQpwG+iR3Rp
lOlNzWCkh75UH3cfTD0J3SEci+epORxO2TshUIExYwElKdWITTJXNUPfSQbXftBL2Er0sfHgkjRd
2GGOWI33bgBKyYIYBSYlnurLVZFZCOILAF5Rj2ZyORqOR1Mu/AxFe/1orpPhmnZxNNq+d2Bepsqp
mtId2IZVydpo7aqylQngwek8K0n7fsxtNYAroOm9RivhI7juWXbXKVhEeBVh5LI3nlSGz6PvbACF
TZOotyjAjj6zis1DsTD0oyHAcYaXoDr/jVFScjGgS610c/303k7gQAL20uVyxfB+/31wiLtjSeo9
ackmLyuVo4Vu95apZzEYQ2jHpDdue3N2IJlhQjHL1oBKbOl3WYR8eVjGXl3Us68WznpQmts+US/2
CFoZBcB/ErteHqAw6xx5GZM1mLK+fS96Tuc0m4bvWbg0d2AH7XOdRvJ7p6lCT1UaOH6u7/Heelky
r6Ng3HnjTa16oJNhzqzXir9baTu/Txgrd019ui20ePp93dreainyoIeJ/wZMvNndmtR0jWkuBVGo
onW0NPFdWpdyeaq7pfkoSzWzeMrSfguHOX/oZ1v9ft3+7mrpETNfy2gcEfzlbiP9J41tN64BBQob
6gkj8/W4zx/NQVFcaRmORjTf0IiIzwshIHxkFPJoy4sf9Mq3T8gsjqHOzGTWl8rNOq3WL5GUnbuh
VwJ9KSZfqiU1GJZGvteVLP4Yg1k7iAq27pDfwN2xAARAcwsMdfNgznQ1Oj7yGui5s/gTMAovNdLc
S5lRCq7v764pThL5AQgt6vaXy12nqFArmiYB3CjDkx7n8qkv5frzOJdHc447prguXFLySzrOWzTj
2ieG3XXIfQBrND+YWkFqMGXpfZFJB/u39X3sHxUTGKl4S8AVbWVjxyiVgG9EcqDmZuxL8gr/37xI
PyLC+qcUqknNLfWiO4gK9tZnkqQTmvIPz+blVmpUQNUSubHA6mTLC2GhcUO6oLdNeqg7uHdKQRRx
L0BPMJO4XWHYs0RDkdZgdMS0x2zNC4WB1LwpaHx8W7Qs/7naiwUZr6GelLW2ZchwYGQ88EU7Gy34
UMVYLhiZN7MaKH8MdttLctBn0xcp0qU7gxoapKzlcorXkQZNz8zWgdGdfSZ+FUUkiBCZRxF//+qG
roWRq3IeKQHpiXJWokg6xcacfJjJfA/esx3vRzJFHwHIALXf7UhdUVJ5V8xMCUKlsQObP862Aul0
UqhL0Gj18ODYUCQixFH61TBnB4n725UKYg2mBlE0F35gczk1qZplySiVoEXbxJ+LKP4aOXnrL9G6
3l73A2/9rJh2JukSqhLULTZuLynatEVDRAkK4EieVeTD3SCr611dO7WrtV3/+bq9tzuryAgUgAnH
H4gZlcuPaNst04QQpQczc2BuK0/jTWf1P7Whzp4Nparvpc5R7mS+tLvWZe5ft76zsYLekmiTWXzK
3ZtXTQ3zMKr0cQpghi/vpST+rzCa6NnqMvl03dLOOolOYKOiyqGIFsLlOhdzWOzFxhXNrToHlaNm
HyDfX24jo6TgvfTdfRWhbCmpaeXr6eQclCte5jNeJ0Q0wPC1kLNwUsGsbjEpQ0NnvivHJTAzNdbO
mhlmskvGp0JabkbxY0cxwvGQ6VJ/2rXSTSfREky9RO7T9zmpU/GuRY0zdWM1cmqvNxL0fMS0yXLf
E6vX94NZ9NSwIKtKbvMuDVu3aWwqXZk1hOe8mMr64NO9dTk0J+gQ08ZibXQrLjeU7nijRH3F7Q/t
6qy39hwotSw2j7pJHtUJ3jCszN/XP+O+VW6gKugU3wgaFW0Op7WM1aQY1DNTdtO5X4b5yVnK/r92
Jm0vxjL+97rRnVMK1tgWnJ8waVOYuFyqOUmls6CmEBh52LsIami3llHOwdzZ5sEx3TVl0UqzoR2U
qVxemgLfp7Vmb8lB0tX6uQYB7eGDJQ8eyeLgAwqntT2RRM/kJNgBm7MxBdFyUVZxJgeFaWeelqTL
2QztxJUl23znhI4UmEl7T/2+Df58O4nniO7A2YEu2ERVEypqSw3uL5BnxglNla+pxBaibooRHVy7
nfeZ28YDLZ4o+jdbDYYajw54JiUCYajmFnjdt2V12lNR0uvI5Lm56du+vZs1UPFu2aaNB96yP1jv
jkvnxpO9g4knL9q62MSKTMYoW46PjMZ1OhTDXTKm8c8WSNhD1UDucvAw7xgULCqCyBeAECD5y0Ok
2VGkak2zBIM+V5+iKqXCHUXlbYISXCCRgh7Ye3spxWQjDSUiF3qlW62NzKQeR+ddDmwzie6l0h6A
s2khdAyx2Z2qfB4/LZ2lfrp+jN6eX4IdIZZnEffQuRQe/1X4oQ+9ZscV2zoAOPJEYQsFeqn8Epdt
ec9QyY+yEsAzQzpoCL69ovgCukxsLp+T9PPSrpYR1C0tL6ZqdM77rM9o0GZJfpdkeXxwRXc29sLU
5opG86CnWYU3cOy0ANAGS2UeGfY7udWm0xrWtadoa38QgeyuD5iRzLS2IBTbQEPkCj3UuOZrKpWe
fgV5XfyyDN6TKS6cg5vx1hT5JE5O8MIxy7yNnqfajIy+W9pgIO7zFgpFj6saf9BrS/pjvwo+guMC
sptrCLPh5UeDQCMxu3YF+he2uVfAzHmqOlt3rUSSPlw/l28jDQHFwNdw5wWtxea1qBMoEZlbw5Sl
Drf1NPauZLXFSZlTiiGcR3cpEceDM4fh9+XPhVbhGpJ1OGup/ACDYRrvcqnTUKwVktZdIK9Jc9uX
s/klHi3NpVikPFVqX3oESd1NmdfDex7R9dQzSOmPwA1yL5rpeBx4h72PDLZdEXGtgHVvvJENsXMb
wpAeFPU6QdhSyJ9pjtD1UuwjUba398VWeDdJaXEKlEw3R9dEAbrQ1rAMIkMrPYgsf01m7dylY98F
1aitH+KlP0Krv3VDwiaRpYhfRXx5ud1yboVNTnAXZFIYCRlo1TWlcXlcsnzwE6EE2CyLenK6+EhR
9q2bhwcDmn2+NqNtNHAvLa9gHKOiVKugymODyFVRbuvUns/SgBbiSqD0/vrB3ttd0kt8PSGDwLle
2svTMqx6Ra8Co5jsIJGtzIMKLAnstdNv0jb7h2rmUct9b40UFRkuF5SYON5LmxlBOyGfXAVhNate
ajUxOKOYyyTPqRdVtvnHzo+b88rexk9MhtU5VaJUwazXias2tfVYLX15lu3aPIhNdpdGkQuNBh5O
coPLpVVS1tVhN1WB3uijC+knRYSylt5lkGXATuz8eQWPpZH+QMpLIMK40KW9perymByFrZyz6MbO
qt9jVqFC3EJN2Q6Gc7CTe/fiBVWAFARx89bjdqrZapk9lAFEZ8aXiI6/51hJ4ldof/ldo1iPRtdm
XpZqxcGrIhZyGdjSpIOjn8VA8EZr4XKhOnPOec7IThCHcfeO2fTlwSzG7KDK9AZggJ99ZQZEyKWZ
qK61RVmMMqCtn8Dm3Ee+prfdgx1G70Okie9iq4iDGJC010bMZcUpu61Pw/SAjlxPWD/rB2OKeyeK
/hChH703qPU3X7i1a3Lt3oJhfl2moEn7Jlg7xMzlZp1Odtwf1Sx37TmECAxGi1Lp5gR3g4mUKUM5
Qava2a9CHq2vtapOsjcuXZG5cVKNP6+7oH2LJC284KKwuHFBZtr1pOl82rnpdLelthcMSdicFH2J
gKLbR+PsO28XJEOGKKtBG0Kae/mN+0UH/2vqZaAUtuojgmx79uqUt3Xd9Afnac+7ijIpjwnNIuat
Lk3ZQzVDRGLz8ezYedSnZfKbsrI+hl0xPUD/hc9bBsBv1zd0xyq8W7SlYFYVZE6bDR0pRlrzqFUB
LLndbTWP0k0xApetCPi9oTIVL6VbdWBUXMDNBRU8FvAUvnSotkyPKejcdHXyJugVa6SioYePWan/
MkZt8JFRme5iQ41ehGruu0nJD27JzpIhcqLgxGtCRr9ls+xgI1onDSozZQoHr2yYG5icCEJ0dcw+
WWareImuHgk9vhn04pWGhYgikCY4bN9sdFlSWTO12vYBCtdmQCdlhRa4GY0fxMb6bdRr4RIUSMe9
K2Zww/dL2odfnSpKan82Jeng7dnugfg1wjtCLwUEECG3y8O26LQ7i0y1hcbkcpt2wxCsbZMGRt92
9NNgMQ2r4mgsa+uXMUrsjSIqlRsgAVv6ENhgJSPO8tC34rj8wm6X/yzt4WT49nC9WAGABGKXEuob
kJ4SOtTA/sfZlfXIibPrX4TEavAtUFuv6eyZG5ROMjZgA8Y2Bn79ecinI6WrS13KaKSZi5mJC6/v
8iyTrCCAI6O70PPib5JSXVYRs6d5nMReR0OSm7rub7spu3JBnV8Y2+ioaG414njTHdgm/o+kNLI2
gTV8TEtmh/WOd9FNxPzpZnAoVr99ci+NhIgIdRsAETZCzMuR5rGPHEQpgP1G1uPypENJKgcdU33z
u7W7Aue4OBiwOBt5+jfJ6WwwRRO3riHg7cna6iKuyFg4dEabIgrX5ePbX3Zpn2z02/8f7Oz91nS1
i2eBKB/NMADynI2HFDCZw38YZcsG0RxBWHTeUujIEgXVtCFuwazZh7VOjjwz6fu3R7k4cQCEoEON
dwL7/+XEpW6Avypw8yVkDuVT5dgn4OHsfoEj75XveVXq2rbeJo4JbA8S0FetKChdpGEzRCCwAqWK
gmgk/lFxRws8IvZ2GHlQqAqq2ZCh1YdonLJ3CJT+Fr3++zf8xnMA24Sa6VlE4AYl60wDnw+9yPpm
Dtsg9wNFThC2XsqAeeuNZ2J35eU8DwowKKIvED4AYMeVfk6gNqSJuV83uMzIYEvpj9oVTYebtKrC
8eAhpb2yqJcGRAi9NRdROIVKw8tFBa2lqluoPqEDXYHvpEAtxXSHZbYS7yZornqOXthEGA0wKgiB
ItQ6l2eYmBgaG1OIBpugP6aDnG54vJB9iqj9ylxeHAovFKo/uFrgvPny07pqErRzWVZWoevKIBr8
XKEcvVcxWH5/fTRQD90EuzeeGaCaL4fSM0EWICZ8VaPciQ/seQAZ4CnQSITeHunCkwBiM5RuoCYF
taDzIMc03hTA+wUKAqMgT8sUjl/QD65BZku6j0hjyW1XrazwmatQ83bsyvCX5hQWz3iPAGkEmvvs
DqjGRQG2DaSqRGVtH+hRHVzW6nJc5ue3P/TCzYliGkqwqDtBw/4cJMLhTZTOM+40KsFvVrFHv4Ut
Ha48Bpe2P6BoOHOg9G7oopcLN5COJCMkWUozOvnBjJKfatZMRaxtdgzQuive/qpLywcU6NalAK8a
6h0vx7MwGE3XBI1XoSd7WAbm/ZQLEU9+0MUNHHy4PpAp6+4rYtWXLtXsmu3Kq1Rvu2E2fcyN74oD
+KrUXDtKUOilJSj4Ptu7ZKyKSlnxDGi5/2nkQ7dvAuZ0aQYSzzC00WYHs0P6Ae1cCfcfWqefa8qm
/7CxUqTWMA7Y8qFXQgkVGnymWyk0X9doD/7MkmcRlIcUOoJXDuuFgHET9QKzbtP9fgV2ipmfNVCl
oOWqoD2Am26gTwu3WZAnLLEPQ6OjnVXJtQ19ceYBdwLOeWv9A9Hxcu1xz0aZBum6FD2vPzUq5EeI
Vg2PijNyQGbUuzyaw80rffBZzvyk+1QbuLUD9T+tKO/6tn/2E1ldw9BcmA8cNBQ1gQ/C63Ne3RAs
FtZWipbZGPS5wbwdV40B+YJC5xCYvs5HuLru3z4JF24S3M1wGNkKnFsV5+VsJINqWYtufglW5Yps
ITI7lyQTjITntXx7qAuHDsUToDsIfGKw/7ef8kcg6xKg1QOJN87V3riDzTZwD0QPIFe3pjBIE05E
dJ9iJcVOrtCyfHv0CxcZthlolLjHkJied7B6pk1DKKclAIvRcYSHO3JFx69cLJemEyaeEPvY1GWQ
F7z8xngia1S1eFdBnf/eJR37xLAHb2GTeo0IdeHKBOBqgwluGrgI1F6OpGrF5k5iDicg14peQcGm
h7pqka568/JWzfHt+bs0HojyeMCRaoKOeva2+rWSox9pCqyKkeCqtx813O4Pnuq7YhDiWiv5d4fv
z4weGwR2r1sHEDL9KDydfZ+eWItFGmlpO97ta15PkGROdaHCcLhZtLceucqmfISdZL7Z/OY1RHPv
RYRtS50mR5uQnxDYC4uZoIgO7z13ZUIuLTWujxRnByuAvszLBQgtsKmUCgpaZR1hOzPyNMpY5AAu
Vru35/7aUGdzIfBqatlhKCd8eWqCVKJpF9XvEkhRXDmkF44JYn2EvKANot97fgtxxm3joPxRqrhl
h3jt0PJdvf7KMbmwmZAjQTkS8gNQ6zpX1GCA/JoBBqFQefWwrt2asTxlOtgNsQNvyWTk37dn8Lx0
vF03wD/8Lrj5gEKcJYDovK4VIdCsquC0+ynIUI9KK3HvDfXydUH57wFiCybv1lpc+dILS4coDWW+
3wgd0IrOdklPZEhdgi/dHAwyaB3kFM30h5gpeaUKdfEbN70lDLgZBG6T/sf9ypcFpdOQVeUE0Z1f
IGBAbY17fqegIq2ar0vCwod09KrTqMy4f3t+L34mDIU3ahxQJudkl83cJkqhEYIgvwk/qwU4oyVL
KpHTfrpGJLo0Fu69DXwB7WNgeV9+Z9+k0UJmgpshk2EOJ9Tspmnbm2wFvenvvwqFly0TRE8ZodrL
kWDMMCPXHCrIoNXK26HcA2iinWRvC95O9XLlibqUbwP0sPmEQPFnU3B6OZ6f1DAiznhVuqlHuZLK
xHwjYWPh+JX5ube2oPRU5PNqlIAZi4yLrtPDlQ174QLAb9ggF6Cob4X4l7+BVywGEazDN8Mz5wuU
n9UnhfziyqdeCHZQ3Ud7GMW739y+l6Pg4fR60qco3E3Sb3aZ5D2YdWDYKBuUMcSFkr0X6OBvfVFx
DaBogj2KkgYiznPVRT/s27aO/apcgzH5lviOfGwc+/jXu+bFIGerSBverUOAQeZIV6Cc4LCFPWd7
qZz79+2hLgWzGGvj2EK5HcKHZ9dLq2XVppGtIEK+yJuWzXTMbWrEpzBs1++BR+qbxZvbg3JR85mF
zVwAYjfwG52NvcyNDzD8NC39tU20feLZ441AAdUTFIKBCT9vcniORzZeg6q0PGgOKOHOe5jkbcZL
lcqFuiapcmk3bQpjyFG3Tv151pItwZTAYgDDhYxXbT6CcmRzlMnW6YSOWfZunlCtegCEQl+LUy5c
RgDwIXDHeUHl5lU3uYtnCqaGV2ZVDGASpO8/1EoomGa1S/z3EcfvPjkkxDfcyXnlz/NS4Vxk4NYu
gr7QrfJRDq7VzgWyPr29sS4t4NaS//+hzm6BAOT6rNfOg7SWjEoxU7uHPOm0p541RYck7cp4l6Yx
gcIZcCYQxwD+8OV9EFBVOZUsHuRwFDrlVRD/DOv5iwws+fz2l108MlspHaK6ePZfYcynlDMThFix
hfbL9zWCPmge+eN3qyBNPIck/LCl7dD0FTyHcEZ6guZJnCsf6FiNShLqkLEq3/5Nl2Z7A7yiFheB
pnpuHh5VxhOp53ulTikoXGAeTo8K7mx5B32HE2i79m+92beLMN0wPcg2ke+fAz0WMSjPX3oPBfHW
IJJO9XNsp2EHN6yHlSbyP1yJqHZAhQhFXFSTzpa3thUaCkGDOc86eWykhZ9MBv5Lvflfvz2Xl3ZS
CpYPziRQxK+angjJ29Y1uBFBGq8+iab/CgAL3Qcp+y97FhhMkCPQhUO8dXb3BrRZZU1mr1znMP26
TPxpjEdX1nV4jby8/Unn1ynQFQDTAxUE7On2zX9EdkvK22Gh2B/tHOpyaGOdV958beYu7UKUgkFN
wsRlr/TjkWKuqPLgDMZkGQ+Zdu4L4IFV7gnT7lkLwvTbK3Xxq1ATBgUDoOH0PCP3/NQubpNqtG3v
l3PaqCe7NACkvz3M6w2BRAZoAkCaQOZ6VVfxV6gVdpA02iWc9F/ECABxMXRL/9TyddBXoqcLgyFq
AhEKjxH+cb4nZhPOsN3s2W4N5FpEhtKDn1RpMaWhuxLub8Hny00BiTK4LwCcsemtn4NFBsgNgIER
40y5KH0Ge40dusH5OodvpD1x4HiPgUpskq9JTOe8ihZ35VS/XkD8go08Aw7Lb1bby20Jy5OQO0W9
MpiduJ2NDG6aDqL5b6/f6225jbJRbDdu+yteezSZRTejYMDeMAhQebX8BllR0ey4GryPXtDVYfn2
iBcXEXEp5I83TMh5oapaBtgytYahDDXSU7PWFbQgVLzj6HH89ZOOj/tjqO3j/zjZdmGup/HIdmPf
itIknbkbKqRNISPV+7e/6uJqEUjWY9OEiCPOigiwGAizhlu203MG4+lA6w8+o/I/fBA6S9tdvxVF
znlNVsW0IxxSr3090gNPhh9MsmlfpzCEfvt7Lq0SCshos26x7yvQxVhFaxTNFQNfs2YnElT++26o
ZZ/7NUq4fz8WkP4bJRevJt6wl8sUZHXjz8bzSkV8W3KA6o560fOOANn31+0yKKtsSSfWCHIA53KQ
sYwGvniGb6UQeVxZxI5joGA3lczXQDOXdgQeZIB6fxcozg1gfOJY0NuQ70BJNTuj52BTs1P7v5+7
Td5gq/MDMH1OQ41Zl8ZVrfjOjW0K2j8xOYGnwSlS7Nrte+Gq2GCkKDGjxrwxRV8u0zRT7tDhr3do
97M7A1edfeS5dKekFAegksi7tz/twgSCCIJKFpqA4GKcA3UBQG8DohIOkEvsHmGjwx7g5RxduQBf
ZzcbNwmWFqDSbUCus0Jj7HlMRSOtd31QRYUdo6kgAA2DcN9478KG1bsa4fOV1+XCVL4Y9Oy2YK1U
bOJpvSNj3wNc0E3v2rkdb1O5uudsmM0VPuSFqYS+MngXeM7Qjj737rAu1GHIcKtLraMCK0lPEHe8
Znl0ocKyqe5t1h1QpcO2P9shTb/JTkCDe7f6q7eraKaLOR2rXY/bpCCNF56mrmMHA3boDRYcrtlh
63Zv75oLFxfI38g9Uuiubv6mL3cp/Z89Hmt3SzLwUqz9dMiMV6Hj2NGvfz8UsmvcxXifAWc4W0Wh
0X4DP6DZVb4cT8Ps1fkaDGuhxyy7sksz/OqzcGSz7EKtEyxTdA63f//HSwZSXyh7LmCcMWXLDbbJ
+AQjkvZg8Jo+Kn8rPUy9qBHnSagnvP2ZFzYrxgY4CH/B+Oh8VSGemwYske3OYx7ZRevc55CVD4pI
4REPB3dNFPTSCv453nZi//hWxSq5JDHGA2FYF1nj+iJj8Xgb2khcSYwvHH5UdzYYCqCNCOfCl0Nl
ThpfRLTZhSv3v88STf45Fs2TquO0ywUqgf8gu5OHtyf04gciQURbEJfOKxKtxZlPGkhv7FQC7CT+
O3EEYCS4ocryKx94aShcn5tmETrOSKNefqCvt2REUaydq11Zsab+HHrAM4yQX74y1KW5ROwD1jWK
48BpbXfQH8vWj1KMGt3GHYweOjBlVb9nPixR+DLFj6tr+wMBWeFK2HVpb/456Pb9fwyamiTy4AiC
c5H6ww0xLCiGWvQ3vbX1TTaZvxXBwUnf8DxbPgUCPaj7L8eLOSR92oqLHYh691I6vOmWHxB+kUMF
jnLR0+xaHHFpXvE8oZ2+PRnI5l4OOYWLTxR19W4B2hh2GsjGYOSaVCV42AnPe1xBh3rM/r7XCqFm
cIAApNg8e85PPWl95tFwqXem03Y3jTB18Ghq7oxNfv79cQAIc+MGbprN5y7RXtMDl1j59Q60+eTY
QMi6qOfIFkPv6f9w8qBuDyAYoCGvMZihrcYpVbreibFmjwnrxAlY8uW4TNG11v/rJxf5I2CliMk2
DBM5WzbbZOiJr2mzAyCtewfoa38XG3XN2vf1/sesRajqAUwXb3iLl5sD+hJTZTcCVQTPW4gB2D3J
LGjpvf+sljoq316pLRB/+QqhYQwldaQgKD1Dx/vlaDpYO1oPQGKnHZcHtYpsD3DPY2Jblad8ckdN
jYCGnqkOUTxfa+C8PghAhKEID5XAjWR5Xo3n1kkbzGCGtVWVQMxvWm7gRdF/iKk1UBVWGshJOj69
/cmvL1BoUoYoeQGfDOWr80Z51jZp3GVU75ACTUXban2ATbJXwE3uby3g0W8DGQRJEMYDvv9cYGuu
KJ88OskdSJGwiW0sg5w40x3t85CkzRVE+euIAqP95oJsigC4r8/WkuIiI2MLfc0qUjcOsLNyhbZD
EaYADcmsey+rKDoBqHJ8e0IvjQvw8+YKABIc/LlejtuN4HKaECiUqJHp/eSL5tEReCEx533gMjSH
roFUfbhgK7898IWVBPJq475AZAvNnLOBax++OJhYsWPj6E7B1K6nMLUWgLRM+NfcWS5+ZYbCCoiU
0Gs/l4Az0ayI1bPYafAm0K2wgc5TLf19a5fHVjn1saNyKdqJXMO+XfpMdEr+56SCh+psXeN5ClF+
99rdkPiIB+UUHVS1zqdu9OWVLXRxKBAzQAzB/YUj8nIpYQiIW7TW24xmETph4I4l3sgeYzV0V47h
pfkEuAhEYMAkgTM4v3lUQ0Xj9WLXZuBKgkaoD4M39WAHh8HnKRrCwxImtgQl5JpP+5Zt4jteXnt4
9DdCLCpliKXO9Yr15DRrqxnWBfAWmqIcuUcAb7cBbnK55oGEWFvlV7yoonnBJYTdoErLVB+X3tyE
JYMX1pxHZp1JrhpPfQjQj6ig4RypPnfOxScJ9LwqOvBShzwFk+ff0cP7u+uWmD0vKThGRUpnKnPd
U6VAWYVHST7EqYENKRwtXbHUC16WUPIa49R8dkeQGboB8aWJ/plEq+RpnqrMlaGxkSnsgP8SA7XQ
mOUSSOXcjUN79JNW6kIOLPxaQ7Z7LI3hywM0JVhzsMx6/yRLQo8dYa3Og7muswPDV+9CW4MxZ/rZ
hgWqUVzv4u1uKSkcN8vBazTIkXoMABnCFJ583TOZQ+kEooiOQjMl11ANu9c1j/9toLo6FqaBdQPI
d9OgsGnDgOeZ8rwmF7W/3k419yKo7DSNf/KApQHeY0LGly89SpeHasnEh4kFUEGsGUsPbWzg96mz
gf6MQ0//AMiq3YqBRtzYxqTx7aCymucuJJMrqtibTu0QqeAhW4h/1xLfRbd8XtlnZAPh07TW7nsn
a/ENktXjd0Bphin3dOZTdFui9o726GntKp0AslUlHvkepEgqijHNHNv7I/ILHfjLI56ZcTjgca6f
fA0GctFWkzrG0KGCOLWpiSimcJKqnBSUqnMfkgg8X+Xo/VBe19icm6EKgfFz60kNkRhzCmmDofCs
H74zEbBFx3WthCuMsFG6m6O0QwcAhpqwM4hnwP40tIOyHEo65nPAdfUQLK2py3GIzdeGe/OGfW1T
VmTzJO4V8pRfYYMoMK8HsASOE+Cdz751vC1UP0fRfWhZA+stJiDcmWRtZ8ug7uUXOGhWfbHQdboZ
NTNDCU2C/jRFHYlzz69A1B1W230SE4OwllbVbIrKKKwEEwpOZQBOxL9Q2RLADIFLPObEsvkLqVRb
3UgM9gM8mkgW8IcA0Ai5MqIBIG+WZwd5p9u2U+Qn5LXwirW0WoedlFAZ3LVQTWp3UWr7d5pGXppr
n45+zojhe40yd5o3VWL/DVH1/Ml96m5cUrXi4Htr+NGkEpZLXt8RjTmpfESmsFLbYxNDXaaJWb0U
6SAog/a9V+s949M8lk7KoN4v/tT1kBwOW1lA4qxfnta6WclOOEYk5L56cjcKZ7McdSj/O3N+h/46
4LUnF4UtnsGhbX9MCh6d+SKld8ujiT1D6WX5kJgQNZW4mZegECjt32kNCEABBm8d//DTmqbvlhbq
fwNq8FMZp8qAyh8PsyrWao2arpzbfuD7pYEyMlYDKXfRsQkQGGsJvKIBlKHf4sEL4qcqnCPYgGgD
lGBuUufEaQqDAfp9nlbc5GCrJN+lhW3TfkiJ6P8FZAjQ3hFCF/5uQGz/aIPG+l0RC17FBX5E1d8w
CD+3eZ0a7h5YG6xTDlSMu0vH1oshsdwDYui8cWy+Jl4MgMUcdJ3DUfLSE3R1xim3ga91kYqq0h+n
OY6WQz8y2+bOW5Nf8Ptk91DkIzyCuHOwvGMtQqBCOe2xPBvczBCuCtl+pyCVjTn0pG3zaGCEkY15
r1IevG8zlAKKlTT1p8EGHs3TuJ5aOPwFE5APUBaCntHgOQAk9Wz6kjMRRXm28KU+0GiyX5KEVSRP
W5aFx3n1EMHhzU/5Xi71HOzXFeoa+wV69+HdAh0f+WtaA1Z9iEbe6fd91ccfVsDTYexAY9M/JE0Y
1vcmg1bmT+FVQXcLgQPKH1J/FuFXCNqF2X02DW1QosLmvR8GPghcCCwmAHZqqOtGZA6jIl7apj5o
n7S/qEjtXeJaZ44qwHWzTwdoyB5p2iuE9bXlClJVql+LjjQEi1h7Gs4WxJlDxCvX7JN2gAKFrFL7
iwe1H907IuW/c90nKyg2xChcap0N7xu5ik+DN5vqhjBwncuB1Nn71PqB3KGXJsf9Etv+X2LTjgCA
xZdPnrGTKCyCwfqOm3ome4rfE5WrpfCfi5dgYDc+qaYsn4Xy6qPwYsjt2wyKPZBc0vo2iuuEfV/M
1Dfl2CXrWsZCDEPuG92G77WqO/4OG1C1BTGR8FQhfWy3hxSRGETn6xRUE7GIkB7I0BKVN2McGfCW
WZq+B67B81VBtJXVvje1N5cTlGAhQqbbcdF7gY9R94NmQMT6tW2NLKBj4aK8Hi25Rbl0kkc6rSnd
175ccG16s0UVrYLDXrzLmKrNzzpa2TcTJY0uWKeydNfbJPokUt+Ndw0LsxqQPxg4fQDEmzRlFxNY
xUDG2EbgL2Qht+sMuSKqV0QnGcdrej+lg/RANYDnNmUQ4+Mz/TeIBPcfhQj86UtQeYzvGrGCkz2j
3ZhEe9LJNduPmjixgVPJuIM0K0QytGEAV+ydDBb11WcQ+PRyDihSu/e0N0HSq4thN38wTdMOeQy8
ffMLQSO0T/E+o6qtYKinDmhGO/OReP64FHpQHLciJEOD0qVdD5Q8X1u8edFiKY580Ef7JrOpAlRv
HIe8Bx7L5emaDv4/tM6aPt/0qiKoi88DRZ0QNPMCt1fncpZF81DM8ENAARp+U2nhhy1uAOPDk2sr
oZjlDjQYSPQsU8Uf7UTksuO2Wvh9OA/97egJ0ZT1qMRdQFtPHiW0vf0icII9Tw3WEDJvWSuArQcg
qmhqFaJMIoylOQCgyVJyK+l8Y2JccvkaMrcWs5j11wWSJo9Tt1Agpsd0rgrb1dbPK/CYTjNjLoYI
b21wuU2h+WInTi3sRAiL8mY2y2M3mcRD8umHrFhwpX6mboQ/E3x1xCNUz3HlSuCjeBngKmjzxMZh
/a72DVKbIG6lzFtmalqCImEThTvMhHExxuEq90b7fVsaz3XhfqkEkukWGmKijKJledRzN0ZFgHJa
nfeczDHEzo2YCtScSYjNuE7sgYEqw39q2ZhZFP1UtcCsoyrXFYnIEBAHDbQ1cxyIrNmLfk6WuyFL
dHzSMY/Co+jmej4mOjDDgXmVwW8HtEQusM4YJSUf1bAQ1SIEsrqiAKmrlOVxk3T0XsW9MPdDw2OL
3zaA3pqH6brEWb7Eqae+IlxVw5dUDX31WEnKcAf6iOMdy72ktcPt5MIVpexwNuYYVEQ+MEA3WJmq
lptTXGWajSX+5tW/Rs5kgsp3p6dygqRktyMeHBjzpskQneFykHHOxgANdIiC6DpfqISS3zzZrD+i
MDN4JbT3I/ceFsrxpwB/2npYgc1g+eyF47iTOAfDPvSX7HtP1qHK4cjdp0elGTwKkErWehfRqppu
XUz1x3RFmXMXpy4Fi6ZjcD5oEm3Gx8EIz89nkv5G6xt40aS4IHjeiETjJvKg2n0/I3yGJCGelqkM
xqr+kcxptuC8NMk/oasSVbiUsieNmCQsgcKIjx7xoUa2CIrGG9IbbuA6ElQhbM5ifYf9V3mHqAGL
NadoUDzqiPbzodP4d13G47ZsgZn+F94o8LAc0Ct9X8du/macbB6UiFAmrltw5+/aQcSIP1TFEtQz
nVVH7msGMkkPZmpY8WoqSdBGfAdVsljs6DAFn5KWp2Nu4gWINpDEu0dYdYBH6ol4pAUIDOE7NYPh
kINpRc0BKZj6ua5G3lKbZcNxlsJ9hUogvW8WCkMdOwHDjughwP9BJrroY92me91G3mMXdxZXMI+y
k4Uf6c8Wjq7dU+Zs+IiNGY1IHJj3AXiHlCPEE+0NIA/Vp1h6Uuctson3VVsxv4zrsf+Iz4r5bco7
hmHqzH+cvYUGRecF5p6S2Q8R8Oq1uiX9HH/RPqJYfEq1mGOzkD4qdZRArAPZ2/oFjhk48RG1S3zQ
I+wkTypTIs1nifUps74aH5tFjWne2oZBNaGfMNs+3rpb34X+jy5mLd5Z6DE+w5Mr/On1DKKQi6HN
/WwUXrbMTn6diwnXzw5HIf7aCGW6nQI5PiukSRJR1Mh4knypG3D84sysecDq4JSN4VZFchmD4Fkk
dEFnfwqLKDY23bXRFNz1NfYoZLeTSuaNFqssUJStuiN1cdxBawDK2bskbLwb5BMe25N+JD+49YDz
WadR1sinV9HihRnwhqxRR/UDIjHb5azTSbDXeAHAsUcT4pdZ+hlOgxOEkA5t0lbPZrUNcgXbRMkO
eH1C8j4EVClCnsvA9OHhlk55ZPkQ6SxAvAmxjdsh1PizgXrzBbSPu44U7bqIw2orN+ddLaPmvZ0C
/wdMGYktmErbbi+TGed/RCrd4PxCyAzvAgl+tCkVrOyTAEF+W5EuQEKfAE3Ro245F4aIUJQNHLXb
PAB5zuV87qa4ED1wxigeTSiyEucAUPe6GDQcpcn3idtx3uHZZhoPs1BBHlBfxYe+ScJ2182qmXY2
SaF/UveGFl43VQsWGGWWI29I3+TBONqsIDHj48NcieFBQh/L5NDKodl9hWT3OAkZfQEoq7J573Sv
4ahCow8NB7oZ1Z56LbnY3obIhvAx9f0RYX3YoC5WzDa170msQ55bwuPmplNoMOYgf8cf4cqol6Me
GvoFRNvorhlZ8I+vRSfu1hrqY3hTVzUUrhPRU9jBL/1d05HhexN7otuviGp/zSse40LgJ/7bg1CD
m2RZ03sn0XHKESWa+riEvcV8Rl7d5wA1hwbqHX1Nc51tUgVhHSNi6Vbyz9DNE7sRuoONI3FZPBXg
2SVolsWJTKHrNGtsU5h+4wkjWtAH27klRTkH5ZZHyLe2NgfVQD+FTFbr3vlz/0u28zIVWTJTRFNz
laAmFMT8ectI8LjhxnZ7pLvTTzwEQQ3Bw66GxJywmBCSzfU+UTMcxVEPWEvJeo/exoaHjwA/Bx+6
gfq88KfFntDR5Mia0rR56uJkmfIhhIxZTqAbHedZIvSnoIrr5zAa419mNhS96WroD7OBBlmBlA2p
eIzsN8ERpOqmzdZJ56bLoKhZ94OocJ8Hyy/c/VkPs2Hr/ol63xOYe8vQ9DVt9ig3bUlAqbj80cfO
uEMsqVYl5hSOKISR8H219mGQz/Maydzroft+iARigRxzPH4f/KazeTMRO+eAZfQf06w3dwkIA33e
YSc8jn0jvtSQYvtV86Q6IpL1HBRqZYPYQ5NT61b11U0giuSDoigSdJGSqJfDCRWd29R4EgFjG9yY
WtT1IZIhQ21tRIk7h7njDBktynDNNW509YnAvXwo0BcCjqY3PjIBX/bhg5HpAsMfbqcRHx4HR0xG
x2DfE8XDDn/G9AFudmjBNTJSbckW12PXUz7OCAPM8IyCS+ojFmHz+wbBewdbIagT5Y0j/s8ErW2W
86ERGRhLQj9LMMJIPowjctZ5nLOHcRx7aMnKJvgQeX7wDxXcBcVsxvCHEbR/arDh1yJR4XSTLWxI
C88gAjkRC0Vi1CaT/gYedTQrvMbEe74gr4Xpq5+6vA2ymezSoXIeAjQnF1xOQ/0VCj7ii6JB+1U3
PkoP2l9YsjfV4J71xPv3tOlRv9SU6LBMhoR8q/gsMGkoNq1oLEf+cx230Z0DDM4VPvdgk7WmE/uZ
uR7xoEXuhHsgTPxvJOIDSlpsYgidnNJ3BPJtHhL1dr2DC/PKi4muwGWFtCcfA93Ep7Cd2q9dAlGu
HdcJ+YVwa8Fp9BT5oFMoE5bcX9ovKOE2z4FIFgs2WD99D8ByDVFWWBEDEfjRcxAyLFBecDLvn5cA
CO3cGDp/BoBTmgLaLAS7FD5C4Y4NfYDoqZLI3QY9TwdZwUsXqn1JfFRpzfxctP2CmkhmPV621bjd
2PDSfVQimBlqZUn2Y+ZK/5rADNN5l2XwfYkMiuXF/7F3Xstxo2mavpWOOocW3mxMzwFMWia9kXSC
oEgK3ntc/T5gqWfIJEe5mqOJja2ormpVJgngx28+8xoDpaJrSKxG6kxNVT2JDbuux7TSXia25Xtg
4sV9pDUy1YdII4LwhYINNE2rsnaMKBEGb1Yk3KMKI+auk7oRTYoQdOvQE7R6wR0tvVqOQrPclv3A
VjB0SnRhCQFalrrRDm7Soxzp9GrEITSQEL1ILUEUrM5c22Zdhu8vaY5638YAd861hMTQ4cBuDZZH
m6Gg3obpiHgrCpVbMYpG+TJXDebQ3GM46YTDoF3Q9kSLSunCyNzUVHvJ7gpdDXcKRcbUa8M43ZXK
2PerTBRay5YyURudTu9LyTHxxaBzMap6b8uNbjwCvqh5LZPfyZRscmTwJErMayuWBsUJ6GsgpJOE
yT7FIE04KDFZvtsrllDaZqtQt7ECTQXtkCgSUXlvFtTEm7i6GXoxidyuUMfWbjOrCy+o3QffWxm1
bhg0SXvZZpoElG7O9YssL9Ngm3LKXxdF2MNWCAn+PajtRWc3sNga2Owj4WouFWrtYB8grdumi1Ov
mvrspm4NUtVuNAjmfaKOGqSObh0KFLDRE23b4RxCH3UiC77xbMudzrmmpZpRETwrc2JnzVCVtkS1
8UbOByHcWE0cfyMeIg8U/NJAUNyiKAPDM2vYkOhJXwW5UnyLTNW/66Zx0JcqMsLwLX0J0xliMhpn
bhptZ+RJ2TtZUNEUs1DMLuyRAC1bj5lmjtuCSt03fJLUq0AwksipOO0tO2Dtp644SFKHn7TfHQJl
NFC/ovgi2WiOUGHLTU34NpJeXISz1t5W/ZRcFklJcJWbhXnLsuIllaaf7IvBJ7uHIWXK16IlCNEW
L1wFfG5b5kteofd8R+j3TUC/ZZJSpBqaViUnVEki4p4obtLIKl3f7EHs4RJcxg59Im2tBr2MyVOe
qAVHpF5csXvkl0WejjGnAgQqt/Y1yVO0KleoY/XSgfCtZylBqNLMs7qkRnpWk7OhCYik10Ybxv5K
G6Tpe5d3bbSz2oZtMOgaedNkemg4w2J94hS+Zr4IlSZdBGw1LOEyaBMvNUbrDqEdiTpslBvfJr8C
ZDhYrckE8zvjJmnqPMaFQoehl2d1adiRhV6NbSalEa6jQe6klWhSD+B0qwIAl3ma+dTztCCxldro
miWMNddpQfnOHeNKuu1UNb3Tgk49x452wlmrFqn8FsE4rcElqPShlDwuUQMVLJS1rDD8Wred32zA
wwa44ljp0xRBirCr2SAhgksgZiuz9lPR03NLu8jbjsURjjFNHD1QRwqbxJqi2+theWXQFvupylUf
o0BMIMTOTp3VNoMMYEI6B9qPVG3jHxjZVQEWBXG3CfBwTM6KvCPTlDkCSF10Y9xRekNpuw6MJrrK
lYXgpuV1cQJk+hFAYQFVXGhRBL20wY8AUr5Y1RWS3rSjO5XQywrFVSk2EuaSoXYbB8149/su9CcY
SS6oYuBgLjKbaI+9b5o2aYvoADYcGGnm07niN6OTNGydQYOrli8llNNIKrZZ2gxuKPTWqsviU+LK
n4jbcRNgIxfA+iK8dgROYbK38PvDDHS3X+9n5shNZ7XJczSXRuuhq04kGQaoZNv9HHL+wPeqAldD
gG+HogoV2t8PykesDA1WAFX4mFERhJ/7fkxaWSqysMLrE351fkYKX9xWShadAN1+bOPSFgI2by4c
EnSlj0d+Uhv6InPmiQFScnQtBzYAXdsH+Ryu//SBQP7A8lcB5xAFH8+qkOZolQZW7llpb9ldWA57
uhziif77J4CYhZWKPgFgHKwXl7n9BvxWZO2smGPGAzU1e0BmpC/FXNW3mq/DRJ3xtauFarz5/aN9
Noo0ODQJkO/iRbB8/uai1KMHcFNm5s1hNTiFOSob1Sr8VRMW+QlE4adrBbjdQkQHufGBhCBgiDaD
oM89NQzuyw4or9L3jUMnLz/DiMPfyAgmrhC9bO4LZa6dNJWLU4qiH+cmk/LNPRzNzUAWAmVoLZ53
RDyIcCrNz0Ihlf8c4LB4saPWDNAAEZWjfUg0sESeqIV4XIuyRCPGP6gTYzo79+oPmjGEA3HSh9/A
1JySUP5sC2SAFwU/jJ8Ron3/RiFFzuxHce7lqdqdRUYFhnIKa1AFqPm1Ag3k38+gT6+HDI8Obhp5
FXnBeryZQVEJN19Ia1RoxXTyqNQPjiYk+qrXaMZ1iyzv76/3CSeVV4gmzeKNarD1Lq/4zQVhaAbi
pKW552dpGW6TiSs5haz5Z9Ogx+f1qLTXTUN7LsfbBt/mga6xkgizbstqb3pBkWm7rEvkh9/f16cz
C3UzZD0RI9ePZfC6XFMiH51JD4Pl5LvQQSkXkHq2f3+VT0cbk23Q2wBnyMnfP3zYjS0ZoAyqbKYG
EFlCcZFIA51psrxDTVRxYi//ZFPC6YWNFpEnCsTHoPhQryqtJyXwMEW1tnLXtSvamhpVMzBfot9q
V7NRF/2fPuXie4C6H3o96CjLx1Klc5VIKlFr7jV56b8YWpzcQ4qazktpnLeTCiH3xGN+3Jterwin
GjckgIHHrNEwQwwgmsLCM7Q2RohXU2/V1KJ0Zs6GE4HxdvKU6T1NLWU7yQBCkYGH+f27/YCKWu4B
xVQd9Cy4yGPIdVv3ahxPAhNbNHSkrGZzl6gL062n3p6ngbwyxdJ04irt/lRSjivD0GDI0XngBo5m
FW00pfXjBm1yXLc3XVsFHkCUxi6nAW+oXj0lEf5hFi/Xg7CFLT371IeoiRN0CqY5K/C+keNHM9TL
1DVIo37M6K1WjjzXp1w1PsxjrrhQjxeLFPBcxyILY2bRBATlDY2lx4/O0JuLPgScEmHDswfaYJyD
nzBObAkfDtflosDgDXSZwNke+3FHXZ+biMEVXleauW1ZM9xIOpfgBNNTIcpnz7cc31xlwSt8FF0X
ZJUuSe5FhphWtiZkVbZBNkwybWUW2zWJQ/I9Z3DXv5+zrwvjHZqOZ0RSGAg9CxXZoKOpU/QASYAD
lZ4AZey6JY2lJmbhCJ7Gg4JIGnq199T6Yq8qA/MBPHJOt6n3g7MQLBYtCYBdXgie4yYMJd+0U5mG
539jN4EqtcSItCE+kH+JPZU+1P3CM8si3wgU0zxwx+XatKj9hPPUX/x+TD6b3dRTwdoTzi3H8Ps9
OrCqNlPJ8r1yqCZHm9JwNQqhukezLkH7Kj7Fi32dvMfvgNNwIbxBaOBf7y9Y6hmd0KwtPX9QKTuL
/nxJcBGMex8Dqwtj0ufWq6dQ+dYKsnEei3l2qct97dtZPatXZQPo/c+HHKVNtm9OKgvhmmW6vjmj
+7as+ib3Sw8X3MyzmqLcUHcJPYS5pJUB2uHE/v3JSpOQ38CkAkMgWE1H8RbVCiUPxIEhj5Vo09Xt
D23SA89EMWf1+5f74ZgnnIMXT5qFsBtUgKMrzaofqoFMtyQmWG5sXYyUF5TyTgkcfjwLlvmDChev
dIE3H2U3wYBvC95flZfkpbgC4YO4tKIIO3NOkVzUwGdUvqFsyRhOqVN9zCYXmgjgXHYS6GHIfr5/
dzigW4UxKJWn0IkkfU7AZBhG6LboWfVe2an6ti2GzpND4hy1tcqLsOqar2RIp0x3P75VzBEVAO2S
JrGSjjW2k4E0UgSPgUCA6W+EcRh/WjB2LodWq7oTM/bTaxFXksRT8Efh8f1T03M0wT9zLbMSWzsd
FUR3pXi2x2lKvN9Poc8uBanSwkxcAoJ8rK+Wd1pZzKZWeeLUqC5TLN3KfnaXSFV8Ynf+OFmXVQj1
Ei1hBCuPdyJaJQo4V4tXOSZzY1MVBhIaNkEZnBi9D1QS5gya8hLDhxsY58H70YMtVg1qF+MkVU/3
TavfCrAf3LmPG0/T8Z+eFcpPxoI9qIQqObEkPxtPHpHSx6LBw4H7/uJNISpTOPOUg5Baq5oOzRYw
UrRJ6rk8camPx+yrKyDO5ax/Yomj54R1IJWgY2rPiLV2lZaifjkROXmi4ZfgasiRNFptVn2i1vHp
mjTom/3rukc0AFmvQjHBYhUEGXvCUPXBNstMaSXnZbPKcaN0ETqst1lsWZwwbX0zq7X5mONZfWpn
/2SwSfSoEBETUgw5ZtDMaoDgcJLXWIB0ugMiXdwZGdTcqrZOUeU+mb1MWaYvus06r/ZosDPMEULy
89qbaKq6VJvafUF5+/sfr8ZFfWEhjnIh6i7vZw8apBLnY1V7eHbl67KfQg/nOtkec2k8cUp9DAwg
F5PRkL3BIGOLfX+pAuW8wKxkVkmV1p6Z4tEZNEr+MrKobHNEIefEsvz0glhAizyDDOH46BgOzVEC
D2LUdJmQcxxgU7tpoj2DJoB9oCXpidXx2dxg80RVDPkYYM1HZyNuzCEeMEWDRkKgOFGuiTayhqIz
MagnVsRnc0PDxhWmIacDGsDvhxK4tDGmFm4ZNaN9JQ04gLmWHkPq+v3s+Ow6RNXkDai26GiJvb8O
/nBlmCQBErytaXqW355DBDnlm/bZuL26ZLKsDAiGRxfpSGiFwB9qbwgt5GJpFqwCo5tdLWed//55
PtnAsPJaPCsILXiwo42kkbS2r8cSNzhVWWx/kdrzowaMSx+NB7TndaeL+j+WhmTawyuivrhUYI1j
5zKstsKyj4fGkzIyd6se6g00lctyaqQTB94nI8k+IJqLlTLx07FcgASrMB+svPHMGNuPIcHiLoY2
7AwmTbffj+QnM4NhRBnIWLQJIBS+nxnNQvkmfmq8FDOXS7pQhq22Wn9inn+ygjnWJAITqqaWduzt
qeeIfo2zyjxPk8mLwyLc5PTe8Fqg7Ucp+b8RBkEIpRyMqiyb4TEDVfYbRUqnrvWKEMZ3h0WsXeWE
gXEWjn8XHf7X0/i/g5fi8u8Epfn3f+PPT0U50Q8P26M//vtF+ZLftPXLS3t4LP9t+dH/+Or7H/z3
Q/RUF03xsz3+1rsf4vf/ur772D6++4OXt1E7XXUv9XT90lB4fL0Ad7p88//2w3+8vP6W26l8+edf
T0WXt8tvo8GQ//Xro+3zP/8yWVX/6+2v//XZ+WPGj60e6+LlH9smfcyfm+Mfe3ls2n/+JehfZHYb
1KNl5FRNFOb/+sfw8vqJ8YX9fFnAkKthPS7Vz7yo2/Cff+nyF/oGCACgK8FmRcD31z+aonv9SOIj
Fe1LIk7UxEmU/vrX7b17T//53v6Rd9llEeVt88+/XvX2/zPfJGdEjJhaL3X0hd/KufJ+6mOkhmJW
l6tOZETNVRNb0hZZpltQyJGHQqa/pZbGIdDN9LtR1FgDIonOYz+Vd1EMnk5C+A0/v/AmEBMITlF4
bg5Q0YEPJFejZFy+Gdxfd//2bpX3senfd8u4sEzhZiOnvnz+JhcdzNKPCyFXHJQSm3ufDNSA8lOb
t6VS6MD1VGxQKVlsZcQv6AiA+r8OQSbiI2DE0hZOCV6eSDFkqxjQ6EaBcQVKO20LCjpdHNpaBJvB
pm73glRKey6CjD+PKxiB5aQmITXneL4KdRneVjFrNzTKIcWpFlgAKEq4rTuC7D83gakvEYD10vr+
eB0iRRbDEhaSS5B6ohOlRik7OR3b71aSoW3/+xGS3iebywjxP5kQC9eIhU17dCi0QzqDjqsg/BVA
5GAcnIVJ0Z/1IECbTTiAUQvLyFAgamK9HQUyIOWmDge4KQYNmiCPgEnwBS8Vp1DygPbJV1EFIxZk
tgYoX1VOKeK+igm/n4HwNhGyorkqGpQXju6YjmyDL4EmObUCWrfN/XQrFtqCpTLz2q4jLdyJcunf
AenXWjJnP9ikXfBTxUFTcfC/lmonTuuDASsbCkhQGYI9KOJ0L1ZKe+9nZRk5nZ8MYOj8JrzugQ1d
gf/u8HyfJzBwBDSlQ4cCqtqgjPH3OYZ8DZo9RScfBT/T1toBsgATJnzuZj3pHYqo+EOJQ2463dRO
qduMY3k1D23r+ULZVagWT8kIcSK8NfLB/9opUuzQgM+u28goHzuRx4i1Gf7pbJXdJh+DEFxaZgrf
QrmrN5NkNs8NYYQNaB/t7K7I6sntZ5ApVA2FSyh25UWRTWlkW60UXf1+Ai372xtK7esEIhhTdNJM
Gh884PslJsDErH1RkBzKBtG6NnzstoyYIVFS04+cMajR9BiAfttCrpteLgUW7jmdek2NMNUcQdBt
vcG3UK37y8iIDQg0iiiBNQkQbkxNpbqAemXRKgTbq9kwMOODNZWUb6vZrxHLksrp0PnFpgzzerBr
hMolW1QJBsemC5xB6s8mv0GIQks7lR8SWvAvE7IfIWyLxzwXuvu0L+Z2lSToiBYA9Q85tqcQGPUk
vmkxaICg5E+1o4joWUBxDYqEh5pgQ6iDMJ3BMbClUi0hn/tTgXgD7tSK2OCu2cjZXgDJc4CpqOm4
VMrl+SyMIjX9IdwVwwCCJRrbNHHnVK3OwmxBLnbwgC4jWb+Ajjq6ORiVcFMlV3JXiXDI5nAlUj5f
0RkxHvQp0xow1Vp4U5sjLA8jEvZiEXSI/2nlRYxQ5De9SsczpNLSa3m2zFM5zSd7x9Ltt4j5Sb/1
41ZNKs8wa6VWBn3O5IqmGqotweB5hVUBtAhFx7MMQGRBJnqiX/7aDzneBKh2U9eg04kx2lF2AxbQ
BH0Uy04jl7jiCuX4Laakta81ed+YfboFpF6tMejIWHihgzdwCVC4Cw+ChUChVTJVhkY85dX26gJy
dFvokS+292St5HtH0bw0qsVophA5UXnB60A1+nVcNpC7I6Oz53jRWSsV3ZFAh9o5dS/bEIL0Lij8
1ilCmHm60ovrDsk+F/SUuBMiVCJRqQnOwKyPGQYAyhPhQeVUjXbK9+O1tnd879w59cbF/IO0+P1C
njoVTnUIh8EX1PhMz+NphGYmT/nGT8Ar+0R4ThzX1lcxzYTWiZP6IinLn9DOIZEkWkjt3hg6A3o3
EG3+mWXihboUtkBOlwE1Uzk6n8Sq2tEykEN3GDhhbD9HVwiabOdN0dycwyuugGtPANIZxwewc5Mj
oYjrDWi6sVxKsdwX9TQ9yyLMZHBLUAabWriI/eFi1msBvKpuRLdyq9OKEBOrvshY198GSZpjJ4rL
8dDNKQd91o17JVb9aw272vMsj5i54gSMuqZjD4J9D3UAUpwwWOaesrMaO0QI0arBiWdTJ+xUKiim
r3JrhjepH0tfswjpbjuSw753BMoK12rSFI5Ra+M2nSf9TGyju0rP2kcD/o0rTY3u+q/nBtlxOJ/I
Wz8700GTsB0jI7NEP0fpSRereSLxF1DYyL8Fc6bCzYLRXedp7zUt5iBwm2BlcYzuq3jGGEukVpQE
c7WOuq5YpZkI71KKV2EVYvWaqdDKU9DRZTmd6nsqy70czTok5jiulyaGiELr+1nXBP0EvlTk+Oiz
5KGqFHMvAPhWAlVa5bGur5hNyhogN4YCoR44dVV9q/pk2FnmEK9lKpzMN1VxWgFYbI549BbeabWn
agz2PIhXEuSlu2qatUUzGuFoBO2vyzAWPATgtW8J5FLA4Xq4hheYbQDZnBLx+LhTLT1VoBgUAImZ
AUu8f0AhinyTCikPKCXyZVFKplMU8/AAWc06q7PE8KSiGjmyXOCSvTWiJKhDiqVSDKe9059FjrVT
a/2opsihzU1Z1PjZo1DiQNbo/U2VZubnop5JzuLjdYlCWu8JU905koFwgimlm6jOLbs1v+rA2wj4
d2M3WH9UMXq9B+BziwoQ2jULyOD9PUQRJENUUGFBlcOTFqn6prd6aQW8fz7R4n41X3s3yVQmlgEm
h5PCWhKX95camykWUhGhuyYY08s+M6x7Hoz4G87FGikp4XuEf2DiIGdYXjZy3nwvDCW4p6cMcdAf
5cbuNU3YI0oetTbUH+lHUnQba26DyK5StdfteaJzAC5iXseofuQ2/NAkXmfsmQdZJyKqlUYt7Xqy
8BpJivoxh9eQ2hJuQTsjsEbTU5X4RCtSe18/eB1gerJ0ZmlpwLQ6LsmRxEH8yivRGYh63HzE/oi2
ZX42hOYMnFhVvSEwhuu6SM3tHAdxazeDelEskA8XyyK+rsX1IaO3rbm5mU83VSpEga1PkvAjGKIG
9RM4aOAjbrM6bxo7LXsIi1Nm1o+VOpv3xA3aqheCorWlNCHY1qDcD3R6JQ/mhGovfHBXpajuxHCk
LpRsLp8HBG+eRSuLvgW4j35NKePsFTqXP4ZWJaouAQedJZWsF9BQoGLDfinQnQiTrTS39L6z3EAD
RTa/ZXKffi0RGwAPXdyRpfXSugybYq1KMVcSfVSuGzn6e0r/UVnjvyxWvCtw/Lb48T+wrIHQw5u8
YCmbvKtrnD92dfe2nvH6/b8LGqySLzSmoathDmMh3MRm83dB4/UTggGyOCqfFNJYl78KGoL4ZfHw
ZZPiJ4hFwHkS4v0qaSwfahhYs4Mt+5i2YH7/pKhxFLaZ5A+vN4FmPCBaJOqPygQAWUmc0AO5RCZQ
dWUUa+ym+QHpctqU4PmVRCa5gkHh1AiFuMkL58StIM692xqTm3N+2I0wGvds7T7CPduITo0j+oiv
dP0TyIwfr0P7/2fZX0vv8L8unq2jH/Vj2j7Wbyfa8iO/CmfaF4qWr40B0aB1/LrN/6qc8RGZGmhE
Ole0C8En/8dMU/Qv2NxxFCrMM/AsS4L7a54tHy3SnhRhQaxS75X+ZJb9ssx4cw7h57A4aSyti0V7
D1XB9+cQTqdhTAP4pyTZ4XbelrfZtfR1qSa1yPTYpat7z8ku24XOfIbKUmUX62GdbIy9tZ9etLP+
ud1yPJ3nt+lWuEif42fJ1Tbp7Rx6xtNw3/p29dh4opNvJ6fyrI3slNtgQ7azn7f9c4jggmxXDgRJ
t7qqdvpjeKn+jDbFQTuTH1EbQAVPgqtzX9+2Z81OWFH5umjddJW75E/b5F6+Ks8Gz7+Kt8qquJYd
2UsvJ6+6qlGuRN7gNvOijRo41iq/KK6Gu4GCSWg3V/OZuR7Puvt2W10LF8qTvFOdcIW6xJm+Ts61
VbX23XaTePQSVxCbfsaXxY67PFf2xsa/z64X6s+T+VMowOOhKO4Em07HzMqudDttXHNX7VBeAq1X
X1grbSPeBeNFtSutyx/dIdoBqN4F5+HltLMupnuG8Ixn+Cl7+crfzna00x3R0/b5hWEbdrlKb4iW
t5wRTug0zi3kSi/zyjNxp5yFbu+IK6qVt/4uXyVe4ahua2fr4SX3V3XnhV+1TbGTVtaKMtCmO/hX
NVQhYe9/NzbJGhWY1B2vFg0AzfZXEWJTTtk6ke4u2mB8PzzghBP8SKW9kjvDXtt2ju7kK5IU7msE
3OpkjvmtvZnohaoOPCDt63yWbaKrcl+taejF22qjuboT81wgGBiWeBtujVW2KdbBXt7lt8134Tw7
mJdc4QGXD98WvXBLymMy7Mk6Wuuuca1sqsaOnwPoxQ/Jvr8Y1ubP6VC3dv9gXSNx8KDs25v6wtRt
KVzPva2KG4sb1WxhI55HK8kT3XJNELnqHs3dtGtzh76cl+2lC+GG+dk7UZhfRNnGWEl2ceDn3ciR
bXjh+5RsbWXwRtapW35DlMyurigHVYhk2co5g5blju6OmxAutuhKt6O/wuxQyFZi5JRn/WpAQsrO
fmju6FZr4CqxExwuM8dWneI6XlFHWhmb9HnV3gbEL/dy7lJFGkyG6TvFA2TJPBQ8HMrWnoADBXdR
fc8O8z5ftRcF1qYobvArnmOmkeiMW/oiqoRiQIC6xtlSDLLrbiXpXztUDKz2J9GKPVk/U3+vZbau
IVuyGZVDa18+NStYpaOX7nFHdWwfz1rIdXf91XSj3WUUkHK7zPb8Nw1FmckpUqd5QkTfHu/gFUoO
DDyQ684kOzpzMT1DWSwnoIL3lmvUpdBg26UQIaeN+DSqjRMxd0XPX6u1PT1Wu/khR17C2gVe5Urk
8Tv/qbjtLgEpA8qHneWMO0TavMR4THfRhXZbYTOmbybjxj832Jfa1bTLz9Q1xmrii3ZX0eZ1m4vu
pnRzw5GUFZDKw2QjrDQftHt1JTmRk7qIlOFInK8KUjmo6DFlUoLgCDE9NbFjmNfhNkidoeWBD/p8
q5aG26+V23rHErb1O1FGrcTui6u+dw3EVNLUNhH3OhSX6rMJ/dwbVyhHybsqWoXj1kgP6WN0I2z1
tSWvcluo1uNPTD8csfIeisKxbAoIyZXgsai3KGVpjdcqj4yv+BUjUFl90F3Ld7KXsn4QvER1k3WJ
sg9svHmj6h7CTErq5T8GAe74xoD+BGGq3lOTab5RjLVB+19XDj7okquHe0UiOfBQXWBG4DwJBTKR
HijXOUnxPaReCFtwcFP/yY/SlbJSbrp5k4WXowQ6cid7yT3kcumbujfkQ36H4l/20D1Es2YD3TE3
YOyhSA9rEci37nw39PUiW3SfhCtdv8eAxhIf4CMXmyG0xdZBi7eB5Je789fOcrV5XQBB3U7WI2M9
3SgJv3C4GW6Me+aUkzO7z9trsXea0qYuW+/aq8S9wdlJcyhf5XBEVtPwHJpngQWV0B0emgfxStTs
fiXKXies0EhYd4KzUTo3vxMuzetm84xDZm5noovAYnkQ1EfjIAqd032tLlAQspuV5g8HKbjOV8oF
9dpRs/PvRnfXoQ8UVcZaBi5Y9IIzPmGUuM7hANrGFiSD07rR9eBNnu4j2XaIXcqw4S2/52vqhFeh
gfrIsGJxSK4Q7gBdlAfZOug/Mptf68Zej5RnuGXfsANsuvQHZdE9WFd670mVV0woFNomEgSqy/6W
ITHWu8J9qtvZN0uFl2/L2SH6KuZfpYu6/Q5V20CJMThrfirtaFflk1bfWRdasu92mXWmimu38jqb
RdW5/ejc9Z43PGXI0Mbo+TixPVa2+hDMz/1BQiavLGEjslF65QF5DjZ3qDD2aLCxJnxw1a3aWIb/
CsM8isRLTqzc1p8a057N/F6N1JWeZA+4kQ0H6j3JjR87EGit3svXUO7jXbcdXJjeP8xr85xKXeS2
B/SzGkS+f/CP9pDupjP/QnMyt/oBH3fLpXippYPM3ZlJ9RsG4abc6pwu6vdw2/0oKxvNrh/K5bBR
9xoU5R7ZGhuS6JlZuZD6tUtpo7udK6941gE5hpUxrvk/lJVECmlYzzHRilUebpirNF6ijhriRjM9
Ayu+chtHO3+mebZptYeBFtVzt/Vrd5zpmHh5tkM+MRlXhbHehTsmGbO5P2CfAvey20Tuo7kJR/Q3
Vrq5GvSd316KxQ49xbF1n8XaEdW/8Qd/FJbfFhl/H7ep32V+65di6QU3x1/6H5j0LaD134TjtNPz
5mV6F43zE7+icZmwGtACMAkR3w8oZiRVv6JxmT42KR1/YW0LdG+5zq+8T7W+UKfRkY8n3NbeNbL5
CFMUka44FXaINtofBePHbSvUyQ0VTV3UYGldoGD8PhQnJ23H2QiYIHVo7XXBT+6FqovPjUII9x2w
cbeNNMPxgxI9HxQKdzXlFLvQIuNEGUxaWhVvkgIeFY1oYG7kK4wEpizv76T1sxzSeD5yOidF5PbR
d19XojNlEvuf+M+x55ly+N2ctJByOgA/GzlQbV1rA/pyjaARN06tdqXOjbpp+x4cWaVL0bVQTvOJ
gtInN4qDM9BVwMkL8uWoudHrjeIPCkNW9V28EmJBWdeUrwi/F7Cuk5l+eaJwd8QwwL1RxeCV/As0
j0Gl8jgxp7lo9r5M366gr5nNONCLRXgjSKJgi/qELYE+Ka7gd1+jREePh6YJci6jgjJMhK6QOZX4
WyTReki02n2d63+02v/fLPVYLIXfrHoAO08v79Y83/97zcvWF0gWtK3Aa/OyqJX8a8lL1hde4OJr
BDzF4CvUgP614qUvVFUWSwvg7hZemqTm/8q/1S8Ufsjolw4jzQzID38CXXnfaqACD5CCTB86CEA0
0GhHVZ4h7aNc0DXB9lEV2fmjPl8gsRQCLrdabEPq7hwptv6qDBRh3SKTt4moZ27eDNYniBSe881i
//seDFCL7IzQbj90A0Y9GpSsrhbdP1Roilmszg1JqPcARsy/ZyiHyedQnWU5/ue+8velGFeelp0U
ctuynN9gX8ZMaLQeLQa6CEXm6kk+0HOsmuSUb+Ar2u3dhfBbAXWhQ0lcUM7H1fWkRY/aFHmmAoUk
hCaLcQO3FTBA2vb6+YDEswoWtIoV4GSRSUw6ZbqwrYxuetK0KT7U06Dd+qhkTq6i16AETbALt8kk
jdJm6HOQHtXQgpkJCnSOQWX0DZABo0+oGQgVFNtpWMK3KtHLb2Mka15RGnnkjamkNF5QtcMzmqSG
14xDkNt9vDTmQtOIRFueUDD0ZrPzewTP9HJf5606r2qBjqbTDaERerU4l+qOxnpzilz54e0s5VCL
+Y7hF2jgYy7JqMipj5Vp4MDVedKrESxmLyQnPNKO9k+U6pZ+h2mC6QO0jivOchdv5kBV4RcVCchh
LabxGyFQh/3kjypJpGTeWb1Se5KgTaBkhCLeWIEkXQxmRvhZYxieSG3nZth5Oa1ZSoR2TCb796vh
fYdiuT0YZFTkoB4aOD0d+4bXctIi6crtzY2M0luDVDqgMexzq6qmPoFO/O3vLygf7wFcEYzTwtTF
ThAg+/L5mwEZs1GLFB8tKLnoozspQ3PECcU52wRFWj2hLlzOaMP12YMhhyWypGbf/YB0p0eeFEda
7xgD8CIZmZZs1ScZ2X1aq0IMoKicHk1/lsN1KSfkjUQMiHyIZVmZfz5mi4Ez4QLIZ3pZR8u6m/O4
TeaciSNmd3OdtusI3Wq3a9VDKVvPvx+v4+2K4bI4gonIqJCC8jiaPwJtwHRWQEghCOUffHVW19C4
UDAVfOUE2vUVfvx2G1muBYZEBd6ooIKwBIVvX02Y+4mgI4Zj530kQg9NSyta9f+Hs/PoihtY0/Av
0jnKYSupu2mSAYOxvdExDsq5qhR+/TzynYVpGPrc2bDBplRShS+8gQ2+c0pDWy56H4kVfPGMsQgX
x05/r84Q3AHF8b0IgpmB3GyV6ojfulrhHw3wPU9jMHt3buFlDiWG3jLJiFXpxLqNYmWso+R5i4Sb
LyPh5IGK6HvlczTlSt21TjfYobJmgELKNIUWASLSFwId1WthmzbmHeo1SfCJX7r307o4L7Pjgyyw
hdZdtg0NAvSqRg4q9D+BHqR5pt+C0VqyC0VTfTp8/JlOGhh/NxKecDjEg/Dc4siT71T6QW9u+IfQ
zlpkngyzqwfCxpk6B/rvzlPTVsNXlE8DI1xH4VK8Q/Z714Pt+TQES/FrrkYgasgzDy9DGyRfx7px
79y+cO88V9kNKdVUmrC/RfBlAKMuwh4l8x8fT+IkEP7PJFgB3hYMbE3zbTH+szdFNUCOddBMQkWx
qPfO0ih6f0kbp8EI4LnJvCrcxF8OUMBEPNoGkrm4VEAD6BMEJZuConCqXNB/vnyy3M6KJ41rJ65F
ifXAxw+7vdDTxQpWZmtncX4BXHj9rIk/cM5sB2tRWlNsAHCNnBGLoI9H2ZKQ16MgJwB+fgu2uVdP
wZkdqtlp0rcpgCE0Mxvdm68NxPWtsAbESo481WFnpSg0Nr473H089iktnsOZwXH/hpbOrgQq+HqK
EACVyqoujUSdLS89OUnsQN6+tZ0sfQJmhiqw5Hrg+q1QJNIsbc5jsMnyzHO8vSN4AsgXnNhkHlun
79Wq8HocGCSg2VDLVrnP0Py6pueLLvXSlKAqG+O/9NH9O29g1iQfoLDJyE4AG/PaKAWCL43MTSMX
A2T3Qrg9evLzCPxTeOc8v98uJSh6nHr06sGOvWGKC5ZNBi6ULKrqVdwZqolQjzx31b47ysZiwUcX
18Gtm/rv5sKZPkAKmFllQ2BfjJM+xHDJvTPh7bujuBvQnAydlbtl3f9s4clvECEOmAsgNejPWtnH
Gkqi8cdL871RQAvBJiF1Z1+czKVOOKKRvcNwo9dQhQcIunMEmkP/j1EwMuMEByNNA/r1XJy0phyx
SZN6nawUsF6rupiEnB8+HubtHgeFQz5ibvB9GGInr0w359xxaz4MIv7TvrVma9/xTw8l+LAj23r5
gqoxTZWysc5M8O8MXh8vFkmI9Re+yY/T7LqbgewOCYcYnjPWThdr+4hisNxX2dLs2jWgB1GKNVqF
bPbS/olk6iNBUBIlSd5GH7+F7bw8eRQLNCfH919WzSkgyQFjg2+MzLeX3f3AcYceimV3F4G9/C/3
5P/Mi/4u9ddjkayQifKuDQIo9yQGdLGmmXUbhdEWfbQv7PYAZcdCKi8ic7DtyG3yydvnk65fOkOZ
e6FfFcl1beF9Sp4gsy+dmLzkU81feZhtCVsA+pij7WsJpDgGKLFyKK45pgGBNRZNaKtFUTg1ymQM
R8TkUmpOuqJkbLe8x6oI3MOoD4gv+QpF8//2vW4Gazb4CphRKDVsW+mfDTkPXTYtiYnenCKsblLL
iLRUyIvVwrTk46HeHtSED/hFwm+EBfyWf4WN2mwbdKG1utN/T+0irjWRIkdvBn/avhFnYp63KwZX
QxsGCrkD8g7+9vt/ZhY4dW2BoU/CBbGUsAABTAEbxyF6q/B4z7zGE8DcFpswKfJ17mDwcv7fy/Kf
0WpkrYF0FgkiFcMadrrXXAp/7C5XBHb3ydro+6myvC91hf6hHIPhqFulHpeGUx4/fstvjwsXBRNS
x798VRAFr6dtKT9X9iaP68FDeMaRYDzk8+C3Iep3lqQ2mKzHqtIdLFdr50yI/vaVb+f6JrFA0vo2
Zy0X26ixh0lC0SGDWqzk9SPWChFuQ+de+OkRD04Ch76/FoUAfII3WU4C0XjUCrovhfwJSFGLE89M
zyyhv1f5vycBiQYwuU0WhIkhNHCyhorSadG617uoW2sFQQFWxwETPUpEapkRJHWt0rHQzV70/Khh
R0HEYzXaEs9qNhx6yH6Q4/SUuZs3Ranjczk0/XUvyqDDT2NW3j2HAV0fhHUcHXChlj8reJZoJQ7r
1N6lsi8BHbQ1LkofL5LTD8W8SHEpnoJo2UycTxYJ4PTO6IHBRoW3lrfpWqj9MmfaNTqb7Zl3+PZD
gWihnE/yjmCD+Zce8s/GQAK8S+tVw7dqrMXFrGlB3CqjOjOhNwkO4a+9cbhsruItRzj5UktGDUdW
A63iRvXf4LkUBc4Xk1aQ7jnTJ1U4tR/pgZKfxdggbd4ojaMgq7Lxaz0KSQEZ1zZKPm5u6ujIt9oQ
aVkuqqi3p9qJtaZu6IxhKmrB6rEaUJ5NKrJIrkVyLr58E1gzFwoPFA0gTcBfPhX7gxog1h4kPc5e
xaOBI8qPcdowLUvuXdqjzdU7O+bD3NX5Y5Kp/to1O+tMKf/tV2OD0fzwQUltBrjm61NE1pWnqgS3
sSlR1T5PUGsx8vWcXNs7oxAG/tWiQ2GKFtDrUVKFg8zUNiIyenKWDu7pUSVK33282P8WsV7vYuC9
EB9xhCSEpjf0ephMtHkusRiLapxYBmBCE0Z1wiuHz7ZCXtabRvUJhsz40Hk5SvFFOT91s2tNh6EL
OjTukemg3UsHKAU5qmN9qvyuOygUHv70ah1uEmzY3H2Jf1m6HwpVf8d6FnRTVpk5hnjw3MrIIDl/
on6tRLx0SXerpzr4aTX0yU2eGeK5RfA4D6dkwUUBJdL5Zi0HrPbyGaWaaJxU9a0Y4QIdnVmf6yhp
evVSd9b6E5OVvA0Nubl/DCrAaC0tmxh7EmwXPn6Lb244aMwYYIO33hpjAd6Jr99iuSoSH2MeIkKx
6bn36uCPzD2Q4H3iP8rcKuPBHNt5F+RB9pIgGx03XBE4+shVnuNXn+r8IeOzxRDeRlMn+3sDlMOJ
EZOoBjFpy3wokzDCkkLhEUCkem7aW7D3evFQSdtajewD0sxTrkS3IBOUatjgeEHryGvIkCuoHeQL
+C4DKjd4Eqm0iQa8Y5ddZ0rMmlxZe+adLlPz8cw32Fbqq4fhHDWh6BKUMmn3NMqYxyxJls38CAcX
XNISh44F62UKAsR5c/ln9JxxPnBBVV2c67l5RfvCoOKFy6bPFaTnX+h/2Bb3sybP3P1v1wfPZm0l
OuIg6AzBSR5eG3AYeq1so3S2Z/BOS57sZkyd/jhd2VbHvA8qE0VmvQ326wLWJfSVL+TOxpfqqpsC
jC8+fln/ifBevS3YLdxyQNwpHZtcD69XrKylIdK0xi7MLHDNMpPVoXgYVKuxn6vJwWYbsZ97q0kA
HmECNH0rRCPw6yg97VudL/qTkK35bOOM9rkuF1RNgqZ6qqQJVi/Q5PSMMd38SJ0qeURLqy5ja1iM
G7PKrDYkomZCuNVpj3aCF91dO6L5Ca9Ic1uuFKvwLxGadm6wkrG+l7mh/amtAcKBMp1NodtPki+b
pQmHT9d4x9EQwU+iZ7/jarJniGP+ivdRWreWFflB5tlhRrxE1wMTgZcN73+Z0BzBzMeEFoWauqP9
zs1+wmtO2MnOxtIL44DeaTs8RGfxdQqmdAWClTXfe4fThrq0ARxU6hXVbtMdPLU3+sX52UNt4ADz
fXD5WBsOLvIyi04noA0q4I6IXunR6OD+dT0rvcqPfr043x2U4re6XAb+hA4G51Tqor8QpJiVhsqc
phxrCMwHDqbK/OKiwOGhCWdV4u1Tm9QL4gQy7dPYNAvm5/gPPUirHZ4SyLmAyejPARqDs1uFbSLL
23LOxReLS6SLFTaWv+GBiu9+thTX2JBkU5TqmGzGbr02P/XZbXZmvdTLEVoXvIVAtu4YD0U/XAV4
zaCr27ba714grBsNebN+oaPNEsaXUTOPo2PS/SghTCWhOVZ+vseHDkYY4YL3gjnefL9MSXDveBKV
RH/h5KdCLOUPYbB+whb1qDSyxFD9qJ2mW7CXWtebBlPW9aCkLm4pKDVfMyRLn/G0KjGbWQZoyZ2k
Z7cHMWGS77tam+GEQVn5Cj2GIhKeldQ3qC0FczzPpispYCcKMXVZ17dB3Y/+bm0soge9auVwK8Ew
LCi+VFDOEd3HJtLx4NuEhd/3IhqSkanq7hoYO7NFYChurYCbpR6lh/Kwo1ENb82pphRbDjOW3NJ1
cUei+P7JsxaPFp3V1N5BYWrmQonWkJd2+qEU0UJ3ACxWYdCoQ5vVQPhJ2HZYVsjRQ4GFnrWpbW4v
r1kx6DCEHheOvnqhvuRTGdvwSK60NrB7wJ2lN+/nOhGPuBYqOjZ1kX1thw4Dg2ld1fc6qQYMb7y5
z/bS9ZKbKYEsep2sRfaE7Vo2fJFKX3DGsLoJ7/bSlmPU1yUIUCvzG4mYe1dMYCfJv+FYGlQ71OwG
wxW17u4pzx2YSTgqWuzJ1ezusY0ifSdGW37Pyveuym40qwN8bfVY1s0wgrMi1Odx6uabUEaWwsb2
xusUiyrCA1VrRyN3vG9Vmsmvc4erXbjFYJiKOIVgYxsCsKi3BuWj1BfXvioXV5hhJ/zmWk1dkB2q
klgUCiNnL0Yk9kLTYtQBYRqznL/BAV7Q2ELA6C6fbR2PRG+Q9mXXVaZ+iSJwLa70NHXouRYS8Pbs
W0AhVdk85KaftMcJY0cX3GITWFe4B3htRAqM6HuCq5wR96MIDkLDgjSs8QmZ9qM7VzLKkL4fYtoI
7c1SzXRI5qkIFrJviU1EXiT6AcUjA0x30U1L5GOp+WtO+zXdNX4y7jW39y5RoNeuTYuCYbTgf/BC
bgUoLQFXcFelqgtiOj6EyVh4mj/TDDRPZHWa5sfNQGQSGnRnbrC/9XfYo85WxDFRBDsLHvhMp7Mp
kr30vaw76pnAaFr4qu4udL3On4Qw7QyBnZoWj5dYaNxxhE8I8AcCFDYUPOSCFwyT8CKGzW3GtsCJ
dm8HA6yjxOwtesudHH/lgb7ZY5mTNYRYBwj9Yu5LwKa95TQP3tovv6vGA+DpCWF9tcUCREamFpfH
NOYBbmCziRR16ZZjXLUDXJK6Xlpc35SHmY5YMSmN0W+y1zu8TLMX6VX+dO0EXHoXwtdHhfzWRI8n
D0hdsa0pZBJjzdoCKOfaDTOZr39WJC4+z6ZGImumThoAzaNDZSxrnGr+QRWy/7zqhQPL07ihEgV1
C2M6bxipJdT6bQ0TUfPSF63zXmrsCpuUjlGRzHHNdgcdOu86WwvrUj42uXc3i+bRV6wZ+pMgRT/l
PY4Tdnkka9xNZflbzwts8eyjo/TIp80MI/42wdhOigC0ulHHNWvZd7DhcOfg4GXu56Kvn0cud7sb
rxbIv59bhESmRV05bvVSeEboDO3Nanxr5WOZools/cT+JKwN72jzF8Yl31ci2yHAv+dm9fZ4b5dx
bg8Gb9VFs8IaHMDlTAOHlcT6nmbcXE1H5bpL9E8StmCNg0QmH5LGI/amRDFf0Gu4AtXGv7WAhKKr
jsHIqNd3aeLNMcTmQ+6NjxLVSR3WoCHr9iaZKo5dDG5o3t3bc3UUmJwywxpdnOGZeONx1ErqiyKb
vuuNN1zoi3dol/W7mzm7fgxuUhN2gj88WGb95GjthZOrJSyF+eB36T3WCkenfPJTdB7wc5Eo0aLq
madXrDKBAOmfsk+BZ20+HUDXsFh+MrrNTdfssKGc1oO1Zsdxtny6k9PnGj2mSWnG5kZ+HHTrKRmL
H8bQRL2A/lep7tBM5j6hyROSzOwRYfqK5eGdkVF7y+jO6K3+2cxFHAQJnpG+Q/1aA7U9DJsdrHkQ
wLYs0PsZLP1YU2kRYn2367Uq5THu3Nr5qozpWeu/WjBlU634WYjq15jQ4JrH5sYs5mvsqXcBVH4/
qD8l1SyjSjOORWpY3/2cDz8vTWRp03xpZKD7k+VqAiufrUU8mfqvlgW066sVV9bvEz36yVk+Tanz
XLGfQiQXYmxuLlLp9A8TSEFFQcsF95+Y007321+2UV4ss7qlJHBw0MSGnFxQLBDDN1Mb202z667K
h4vWYVUUqR7pq3xh439qMUQ8tkuDBrDHEYfP9oNE/z1MLPGzlCXY/VzDWR3bHJyrwPhudjLNzSQ6
/XqAPbbnYvafM5aOfdQn5wYYxQUmnBd6AqPA74brUtFk9vzr3rHbUGBjG1aWdusWkBVAENJGxY0z
IY45ZGP5i7QXWlE9/C7M+nHyjW/egIrIOP5QygUiPHadpx+ndCbbcoStJ/gMtsl1if/dF7extO8m
6JBftVmlS4TKySJDnRgEo9KxAB1QIepxH/gdtH+HVJEYkgAriMW49A/YaPXBEelOs8VUblm8COKl
gZ4Hkk85gpRVbkWlKdavxVobSbQ5LzexSjokP4ZMlbeeD55xt2AR/FxZ290y4krI48Gx+h1MievH
VtFOCmmxVseyNrVpWHSaEdujkX9KAojFUc2uwIcevI0XSX+DIGE6W77M9LRfdL3t8am2xhXhkVot
FOrbYiDc7Axo1wtqR1o0mVavyCzq/nLRkfnY6esgjJCy78QZ6ZetFTJr40et2819b2bzg+1OqtiX
+IdDAGiKYYpgwCaQbsYV2kk/+P6vDAGh78JWGI/PVtvfe4rNFfcVtt/RgEM0x5fQnGjqrMUPFXUh
+DQz/JwE81JIMktB2Ii96QCK21uTlvi4bPtorCpKIPbQ9ziYcrk8bOa6K/cgXnNaMO7WMp+MEPUy
9DAkeHegP5NEQ9+wZ8IQZzaGn91ow0TA4tx9CHDVqXHmdMG8D1wncNSWFrdcT3XGgglaN9lhjaL6
nyXB4YWtNignTPtK2cB4Ak/G1mQ5BdcIiji8xRJ3qYyil7rqvRU42GIo68GqQHvc9hywcCaJ0bC6
B2R6FRQD7peWPuHZpzTp/Cmans/X9jJ9thU41dDxquzFCLAn27mlGL5oAq2XdsGlHnSCXGg/JrJn
2uuow2w2x+LG82uudrcQ2oDaweZP1hbp2kYTWNo+6ry+Zu0E3Xi30sTsd/lsrE9VASAqBneRfPH6
sXnBOsk0ETdqjB9o2uCCqEm9+2RTFr8pF8uArKHWmrDMqgAH5f3W2MsaGRR7gk3MCfH1CRYsOdMA
6vPYg0uggKtfUwsR/gUlj3KIUjfIH8rJQD2mr9pnr+zULaoWTH7RBG95M7veqsnT5Ifon/qwYkxt
A8mttKactiE6l2VifufwNoMoMVZudl8qwjfbkUGAebsPaaBPuvRYIP33NZ0bC35DkXs4HdYuULrZ
tOSLbqftnT4UFhsbkcIQtfb6y1RWbYEP7dbdBWuDCEmVsBuR8m78r0UAUAcmvA9Zq2q66bjpyW0R
kl5f5cLFdtmikAVnsUjyey0dIaRQEaNvm7u4tifuFKxopCyudeGsg7odrNrH/XpophfyDAwlfGsV
Yt+psr0xvD7rQ6vWspeO//DVRY6v5g72TWgHtNopxdetTwwxwhv0eNvizkiq5gd+SDT7lNRM/HmT
9gYYkkSsRWnU0zQC758agfN9bmBzHTZebfiHerSLinwJhZ2IsLOTCHeYf4WISMX2YpWGFw62Xll7
rUWrDY0eZYy7bkUw4CLtgC/eWXY3dLE3rfInxRldxH5tBZ/ddGru+LPqW2W0pPIlcKTPGfqyJNok
khBzxl78MfomeejbYvwmBtdIcc3dzqaCogFJUGdn+FqQhqqbYhLZxTA0WbXHICPtdgNGjiWeVGiB
o1WWU/ZAsWjp4im3NZDm5iqKHbqo+bOBM/FzEgB/DW1v5ndLVw70sdz60+adPbH7KwJKrUvhejSU
CiAk1uuwhJaop+t80LJypxak0HFIJ2WPwIezXxRhwNFPSWpIJTYIO016/dfk6TkUL0cfntvObgU1
NwzRI9eV2eWKz7wdzdok/BiBXR4HU0foO6VZu4fac66KsaZ+MihkPnDaQOmILJX+huPfVLrMJRvX
kD/zWTUNyjoOsHiW4Hg16hp0kEpqMmXJ42IfDRY+ZMykmH+iacDZ76O5RWRbzvILEa2GUiXqUTgp
r87MrZI5sEeXJn1MdXd8akecAoBs1pO9o2LBmugLwcUd4EGJWYO2eGKfIeKHbLYxB0fWXDmHbj13
uF9N5YK1j+NkxsFpff3SECBDYxxD4MMUbuaP8bQG6V3mLS2sNkTl6EKJcsHmVDnkImPQIguy2pq4
AvZg2Tucw1jtXaZgVNmFlu4Mo/e+9Q26kSFIaCRcOM/MveoG/Zt0h/W3uajuJUkTezyuc+/diAm/
s9Ca0uR+yfLAPFTLID5rRBJ9VI05SywZNneGwvbS/kASvVW4kMH6bVTSYDFkfb7E00j1KUSbXr5U
HFwFehjtksf23Ac5KhJyRAdWSHGwKjWgRDGuEoFOV64wt7AoRBlJc5EGa5OmuKccYOuXC1fXwFZO
1/GABe8al6OdfhLUvBHx1xOCmyxVloYaclM5rCvur7jFyvTOGToWgztSEw3LILfyqFhWxHyltmIO
ng1G9bUW0vll6Fwy3E8SKU1pddzgGmXsGSmZ9WCvbvu9KIPa2nmzqqOl0tb+QtZL+ZP6o3uDlra4
bcfN3q0kJnYpNA7TD38q+xuVBhSZgBP+xQPYWM1/XO9800xB+JFjXkfKEVF9oNavq51msRptUuRl
FIxNAfFwmm9Ijs8QLt4bBIK8j3wqggtgoF4PYqiALnJDdkrqmaM7yotCdDA708N+A0vGTQajNjSJ
bYBlGz3o9TCmZmUDpZ4uGoq0u1kMXHynZLSfm5lKlJlBg8ZP2PpkNZS1qbU3O62qH038b6KF6PgS
1RgnXsaRVM8mqPr4Pb/pnf59NtS7wGfD+T+tKs9N6zc14XC0bOUrsxmyvdMmD/jpzmcaVyc6TRta
E1gdaEQc5OBNoE3z+jWAkCjMAYYRx8eEGswyDt6foMU/3alb7A8t1cbOFuC1hSv2rmcFkZBl+g1t
I6SBQExDvPSEfo3g8rKTc9lc+kKn3lVQdGgHM3n6+MX8hQO9qrfzuKS1IMlxtduasK8fd6YXXhmI
5UWancE9L3q6pF4w7udhNI8yz4Z9hkBMXHDgXLo8PA4vubzM9eQ5qPHULAlfHihRpSQ2ln7jj6lp
IZljY9Tb+bh/zMY5Z593VjOoclaPC4aRPsH2qf/pTRMVYse+gMOxUX37PTZV8JJ1hog+fi/vjGJC
Z0M1d9P2foPf062h7op8hJIqkvyawq6IoSio/cejvO2A08an3LYRV+iKQVp7PRkSD6wZEKON/NKE
KI6mCRr0y/DLqU2TDkgW3DQzXOx1wOYRe2j3pp+32ntt1pCtwcpqyLCpFMKkgTu8Ljw/WhNtvaLo
l11WlTcextl3PtvuMu1Sgtf448d/u6t4enRGgXKAXaGp9/rp89Yc/UbvETfIiR34XhrlStCBowN3
9eOhTnFI264i+UPtTwf0hPbX66G6qTImgb85oI7W27d5mkZp0LKfTfdnKyFEfzzcO40xKIxgrDbh
c+Cbzskqk7pGMm/MbeQ6ibotuJx3rW2j1F87wxFoDhIXctUfJg95R0plbWx5ajjQo67vPn6SdyYO
PAJGiYceJ3j9k/2pG0s9e9SqI8eQ4rdWjAnklqnZu9TYKLs37hnox9tvCndyU/6k2EPz9BSdPCc4
Zg8L+VMgh+aTa4/N19pV3vVkl8WZe+m9obgttqN5+7SnKBNfy6grTBSmKWO3NkJ70IXLhDp42OTB
OWGytxuahJbXiBcYOrNM7vUCIkuaLYuLCRoMZCnMWOw4q7kGPv5a7x2nMNtYoVwByLKfNtzbcip8
HGtAzswicSLcWJNnH5hZsjNVs0KkKi1DRlwi83hnrDKHquoADMHUWANm6JWzRgzYqf7WXKmVhwN0
lE+Yx7qPaixGjdi/XmVI9yH9sirdnc6ceu98EWhfJnABvj1QypOXhM94TvEi64A+oK1nzrN2mzdG
c50Y0v3y8Zt6u6758zBkUXxij/mnEvm9SgZj8dc66qZSXWRDuR411OSPvUU/srS64sxZ9d54JPQg
3GBTBIj3vf7+RdImnSQHRAZ4cQ6TTNERoBu6Q5bM/5SvkIbOnFhbo/r1xYryFJiHLegCGGSfnCBK
GJNnjNxTFdhssgAz+VyYfn/jDYZ3KMeSsppMEX8x/JW6aVNW53r7b4FwLkAdcH2I9LMYISi+nrJN
Bi4Aw9aRK5r6V1YYwRVK33jOp73m2HG6lJMGDHYeTGyyS/3XEKT2eF13Pmxgi22IvG6KJfGu1jr/
2TUK2MxeMowUPWuPloivt4lG3rgYVNULmxZBMlTZTw/7MKRL8sbudq1vj+6RdifWzc7Sl98sggmE
VvJymW/KPKFMTbfepsSad8MceYlAMckLCt2LZdkhiF/2s7jJhIe8K/KQ3mdDrgC4QMFhBm8tjalf
8cm3BBXEEk7Jpk6NELBD+kXKwPyzTgkF9SKzn8e8z1WYyGL8Mzbr+IJYIMbGwEJm9HhLeI0RPubu
b5ibRhHitDD3sU0SHDyrQbSgIk0BbTzYFKnjuZEJfmzulH8TZtN/o/oh7lKSQj3mlhdfMikoyi5t
0QEVpuRn7tsRcNj1ai1EfWZqw1si4DKyGG8+geZIZVdfh7wEhtoOjldQ2yLlvpioLmvQ9TKkN/JV
CRxw/OCXjTfjQ7oAAdt1RrN+mwvw/qEm1gYL6mWiIGp6Y5/Ai1Q5BXOyyXDxaX2HCxTMZxwKpyfT
3qQ37Lag59gr1+iRGDZInieQMojezBqKNZU24iIP4dK4tasGTMjSrHMaAxmvELGWWfMZu0jwWBlF
ymtmV/zJO0UdUCy10nYjVs1/NFn3qHbOaOKKdM7warZWIywnP73KVTWGZTfQTh0Sm4aLQL4Xa9HG
q16M0VujXDjq8ePj5u3x75o2F6jB/sep9hSK3s9mHtR5BqHHmccdrX1z505wxz4e5e/x/nrTEysS
xgGSYiDX306hf4LTNFA1aA56ujU6c/GoueWPhfczhDWNxSPpeL4Ta9XtZpxEo6bPh1gB/AVh2eFH
WQ7eVeGP840g1Io6Gql5aIypfg0FDmjEEHSxqAdxSaLexb3W9nGtKJd8PIV3zkmyOI4sAh8fLb+T
Y6tLms5ml9VRjd3LrYUdfdyY/XCZWujNpBZL5+Px3vAVIOXAt2JEVirD/pVa/eeVTWmrZ75NKIeq
y8N64Xyt9vUhuVj/VJeToGV75hO9c0MzHgsAdo7PuXPqrdcW6CuZsumi+Pvx4ffD8XgId9HFFMb3
U3gmwHm76F4PdXKd0j2r9UEx1Dw+z6j8Uwk8N5t3Pter2WyP8M/bW1JOUX2bzdX+cc9UDofDn89X
92cm8s663mYCthUyP07E9gkqq530FMAtw/S78Wm+7qPlTl04V9V+RsOsjcZ4PoA2OdLoT+P1TtsH
3z5eJW8DE8aGX04uxiO84cxRmhkgd6MlY1OIRLpd+Uf2UrcfxOqfmevbj/afISwWCNnZKfG9S6Sl
DT2C8ktvps8jYGyC/uC/JToQjGIDCIIPxQKW/ynV0OxrerRYrBAn5tVjnzbOw2IX9DNL9OQ+fndv
ocmMhRQi6x0CBxWFkyRzdafZXpwe2f7FlZczaJloULQzeiAoFa0nPf2O+PcUFzBB9kVjZjLOzc49
o+7+3ieEGo8HMFZZJPCnT9Fp9Az4kBTcDbGj2Tgd7aL5EgyZfiaFee8L0g5glVBUw2nrZLFCGita
F9eBqNDy6QhMGVHGebXOHVxb5nVy1husSeoQyOHAIDFfbz2APr6pvM0UYK2VPHhrikzRkgUCLI+l
yV2rBcZjK8rUILuv9W/onPufa6zVPmepbV7T71kpLzjeCFKp2oApDn01tKISRJnTthf/fUkDzQj4
ex7HHkXoU9mAsaB9Bg5pKwOO1JU3fqfXduf8Y997KyBTPQM6DV/7lMoi9WA0FtpKtOlVfZ24jXef
WQoFS8MtngbWpwXUYR7PLK53Pjn0RD4H2QuZyylF0e89LagsSpxOJp1j0HtdvHhJfWZhvbeTtmJN
AJMU9goWYq8/eW5UNOistIwKFLaRrprLYo5Suy/IyWp3DChHdJm5S6y0hlXWrmCM/aJSV0G36OOZ
bf3OfjIhEYNVwvpr49i9fhYtL0dUjsAykywXsW9SRAaiuhx8c8jij0+Qd4aiOLhZO/sAUllDr4ey
AJnORmag6zh63r4ZQByCjMIHgxDw45Hee8PgkVmh1PhgUBonARQUXeUQ73NWWSvJ+qoAZkGT7j5p
1HzuC2WnR3PNhnusIN0jOHP6jFoT3H78FH+Tz5OtvRX+SII5q6iHnDxF584gbnzyj1mU7hgi2IQC
YrvYwMeTsYs1P/szzJm1S9NSP2jmlN+ztexfsz/j+0EVmh99EI9tDfW3rezjsML9NICeoIuqLG4w
MCGzgppEa7nAZmOn9A3fV/fFl3kxmjMv9Z0tiR0iQHj6Ztxt3slsEqOHE2wsrI/WwswT0uhnepYq
tCh/7wx9Cp4QQMjOvMN31gysZMMHjc0F94YBW7UCyPHEpYPwBrgNaRTXo+wB0vmZfibTJalmAZ58
L5ootB4wr4K3dBrd03ousxr9f2T3wNeEjqEQxssy8hlVVMDNdNXSUR9tHXAboO/yMS/XYKenVn/f
ZGMAQMCKl0Bq14NscoL3HC3xuMFe4nF1N1SiIypQnXJD9e76YqpGJAypbSAH3VrOZYoNwg+zbI0f
HS4RLy0snXqnicW8VaDcNTJGB7FIJ6HjCJlsrNH1MFoEFrN5rp+WvK4JazoE5kP4xNqdyIypiAwZ
VLfwWd2vWtl4V23ZoR+6Jvp8W/YreH3l98Yt8PBUxLYytSzyRN/9lq5s23CuzRaA9eKNA/BeravC
ThbuoxSO8YwBT/fVAi7eb7zYbnnQPB+xW0ytTBl7da/9D2fn1Rw3kq7pvzLR95iFNxun56KAqmLR
i07mBiGJVMJ7/+v3AWfOWRWqglhtT0RPdFBiAok0n3nNZdMXtCTpGESXjhOM7yZ46UMiC1PfzDZX
Pgievuo21D8l4y7H0J59oDcqOn2GAGgCc+eS7hwwzFKM5Q1GU2HpgcQpfG8c7ZrdZPe9A/Ff5qnn
wosNFUaTkLX1U7B9TgpyyuXaBbpnOhktG0PFYXsjg/pGyRPw5Z0tDENs6rHGUsKp+/G2NcdY241S
Bzg9ic0ST6RERC+Vn4rRoyldfTfzFNUMvKXiaGslkMQ2ZpLxW51smFQPWnp1DWDKlrxkquRgg5FC
g22P1CAmLyU6mS2rq4DoqxeIPdpDMzX7qRIACwG3T7mn0C247J3UH72isLtn9FcAW0n0yUoPR6Di
kBi+lV6nQ4dEVUpfeBNTWX2lRjBN2L7IYeLFjRncdG1ool0Lc+wmKZ1R3ddAs4DADTKgaCCp9ltA
pYVvy6tdW4WsFls8yB3W6hDXBsBFpOK2FC9k1CV7KQfKoBeDvh2xmn2lUjTEl5U6Viq2ScBwjLYY
JQ8s+WBsbamfvhaDwBCrkbs+9ELaQoAH8Bcw0ZINgdCqw2zWQgmLKkZvOOJObkbMcQPd1zKIkdUI
2Eali7nNZTP5yYlCha3M40zaTP081bmpdM0er4Em3WKaMRS7CTolIppFXZYXPpQyGyR2PVuYlE45
7VKz11F6y/LOvJhgZVGuqRU8eTtccwcYWlpKcy3Itaupk/TGK+V4/FZVit9dGmrRtK4Um4mFvcjc
G8JOrCg2k+YEEJnLTKfIVCWOgXGYiKf92A0VPhVANopbu83ATDrgqqOLOPV74C2FZCFJWYVWdpiK
DnivYPti3VjZ/aOwcoHjXUeFexNWYX+Nf4H5uePC+h5Aq6m2MZckQKzUKbGIAlulbCVhttqd08Zo
aYWDKiBPhOI1bOTsqc9xnfSsWjHya73uOSgruWWxRCZlnq3d6S0g7sr3f+jj2LzUVqziMdf31ltJ
3AHbravjfpuBTb3ulTCXv3Y2rVf8KGjtwSjwna8AGX0QPV10bwCweZa0QX0I0p6MW0ZNb0aTZpkr
2ckE0MJolMuoTSttG8umeB0h0z+Di8hfPr5rz0RuhOrQo+DrUjdfGoYYMG0NPCJCF5S+7SaET7ep
JMevH4+inQ7D74ZRRDmQbAj62XEIY9qYe00NwyD3s528BsHU5EY7IAXiaV62K2+cW2UvPcQXyFHv
EAbaOXssc7bKNt8ZWwgmm+xmvLC3YBhW7skzbfPjJ5uf/LcMviqsFm8inixGrjzx3pBE276BZdk8
xrvQg9CzEg2caW0dDzjf3L8NmNNw6MN5wHTz42Fz+OpuP336eLZP7/7jERYBRzgKMIMDI0gWsrrl
tUDYCseojwc590Vp5WjmLPzHfbB4DaXRGnpF3NYFLcitVXYcKJqzxpA78yrkSsTZVKgcup2LV4lq
YHIBmkBuLCXVwWgMeWdGQ3pfF/maO/ZpwwB5P3nuaMsGKgjLtDU2MnD16LkAnM2BFomKunbRmfmP
3p/My7QbIJMgjlA/lVIl0NONhLS2NNSTOAoOIBxN0hsDra73XfTb0gBnSJ+s7hO366pIfoCNmBZu
3SrK7I1p+FB+JBHc9wBNvkqBZl5KHRT8vaOLclvA1SK1FFO4tkHOfGi6g+9yqswOPMrFeg3stsJR
LwFPVevPIxgTYFbM4ZWZZ8i116mu/+zbpMDFs+0I00yhJM5GDXuAXK2spd+NQB6/6Hjwje44Btn3
j9fhmTYL2pdzQZEMdK46LAob8JNHS+kA1SuxEWXX9DzAZta1AnssG8FJg6ANDdDbto9weDnWzasx
+Da644VkNIC16/h7mdrhfdfV04z9xpyNkLEp4Ikr07RP1FhLocwakNasskQBXXKwxjFt30ZJv8A2
yyvbsqi9j1/rRLiLLin4FTqBBnVSEwr28bRn0yRauJLQVuOYdn7cxNpN5tfdazVW/T1hdeG7HT5C
LWnnWPzMak5XlAUL/VEKBrMB4aUNWw2vNelgKHH7EJhUlDd2iR6gm0GQ0LcrD3xC+uWBTUIq6sgg
qTBYPn5gKmdlOzh0+JIZNYOc3/Roa2nrllYWP9Zdiy0C2lg/p3gKvwWkyjsYRmq6ciqdSWAt6CKU
B1REM7lwFrlyWyC/I9CPoUTQO9IVwTtwp76bwpdEI/ZyYycZvw1NPmt9F9PQb1NqMN/rKYt/rMzH
vO6OkyLSITIv8leFi2+ppdIl6PnFNPxco2rQ4yyafKOij3olVH24jLQCBXi7lLdxFo73TRQMz8wv
zBwllu6szMddngrIlvbteEEmhQS94pt7mtr6TUOnfmW1zcfo8lnRIwSbxUGLhsJij8uIgVEzYw+B
CBC7tvRTJHckbYcEgHAx6qxXJufMmeIguUKhyKExyGc/Xitd20dW6g+Ja9IWugWwW1yUzThcrHyC
M0vSseaSGyokgDOXTe6pFKkTiTBxwzCh4eMPNdIEijAkcKuDNAmQjjW+YpbZwCNL5C4bcR8Om69i
ks2VY/R0hrGAZDmAMUQigm7L8RtPVjKMuFNDOW0dlJWV3MZDoBlfjMnQLgFphs8fv/sZaBMZMKAy
hdoDJLClKKfTZrQSNVphWWXX/o7Ulu5kE0vyr8jucbdJK8f8aWpFppI4NtW9AWXhF0L3FYwus6VL
bGm5foPgQ1/RGNaQ/5hAinKy5jP5CuBO+V0klUAje7R+VL0pD9sWlu9q9fw0AuA9kEGZBdaw91lu
6NKvcg3J9Ni1Okd6S2p0FLimlU9lRI2gDBL9hqCzhOWg4xwVGdHBt60e2z/4rRtplNL7Cf/1C0Sa
KA1NvrVS+Dxz3nD1UDHjs7KQUds6/q5jVDmqCGhs1nEOPFXzAwnTjlwMDTeOpf0KR6l+qNtevFSU
IwHAV5KK126Vr9kPnpknleLrjMpTOSmW37tW5ToaRpWS9uAYFw1sK0hYjX5F5X0NzXnmbgKZB2oW
HWTAWSfoLFULR8gnyDPWU2Tu5MFuLrPJTB4NKw4fFURl2g3bX+y5DdoN1of1XaIZ4qpWzOLCyqru
AB43u42dxtnEWIQdJAkLUIW8K15pEpyewRTAqEnTfpEJEpb94CYAndAgf+mOWi9/1Ya6gUcoN1d5
hJCWVUsBpNquOIBY1ddUgk+rfgw9oz5sYgO6P4uwpJV9rZo07LwLq+pGDnKUcXYxeE84cEOS00G2
w+GukUV45UdTQ//dKp0fXdT1z47c1fK2A01tw2bL6usMjx/cRurUwp+pGwFf4KGoaCuXwOmhDLzN
ouxKIwhrx+URZdXdNAWclK4W28k1VQzhmUo1/n98EtsEtUh1GFGFZefNKUnR2w5eki3y7jHGIhQl
SMV8HYha7pu6HEiG/Rr/HcLxFYGeUwUUwGfEUvS5WAscEsssFMB7IvV27Pp0iS4MhICuajPq3AYe
1i+ghdF2cHJ/2EFHHu8SBzAcnvJa+QyFwdyHae1/KuOpWqsPn3ss+u6aznLBMg8ZyuMzRKhORXcO
ayJqJZHupdB/HnN8LzdW7GBaHKjRD70yIP2kKodYlSlPbSzHwxZ5Juvgl2kBG0/Ua9j4MwcK9X/k
INH1A5i8jPulAWxlHMDTmaJ2ekypv2ypExpYmdJn+/iyOjMUSSTdDZRyEFdfNq3MUdGQZvFrN3cQ
oaiQbMBXOoxv8t5cwzu8O9kfhzozxA6XzPcDAYjx8WQHflv7OPA27lAk+ngHTTDdOrQS8fZSRHEL
GxzHnDgoIG5JeQPmozJ9CKS1o32Oo4r6TI5lwlMJgFDZhHIb3Gt2LoBXWfzQ0y1pZv9h/3uJC+r4
eVI1BK8dYh0DXk4qW7d212jmrgGa8g08q/IZlZX6cwI980WRlJ+qU8gvUO7kb5VZX9LhS3ZTV8bd
dnK6EPGSbEIsxI/LHhfluhL7PLJqeeeHjfapdmoZR6FcBkvUlKz/TaOFUI/gHyGzIiWgtV2p6OjM
dVIaYClTOP6b0kOQ3MeJMyjYPVHk2yCyj9ZNnqWY+YgeyQ3qagnmZaMVG28O8NeX0K9U3HWw+fjR
m8zeJuoHLHqysJs+G+OACoKSQtHa5HIoES6gygHUr9eGX4nKcbLXgbSMEEvN5EkTprmWxZ8eu3TJ
0B2aZUzfTVqPPy9sd+hZOsVQptM/kDvrnl45/a6IDfUC3RIBpXGoV86097bYYlGRuNPgmVXb5tbk
8ahxP7RTXRGGOCNsOgP417UBS/5+imSTuuxgmV4NkRMQntRd9PS2PHqZ7T7RUvVTJTvTDtCYfhBw
tEjn5NK5xnTZWIlA36HKi4ecnRpoDM8YAELDxUMWvayGwYy1M6Jc8aj1dZlns9Tf2r4oyI1L3Wi2
wSBrDyNUmKfRzkMVgKYjIU0iDwYGWYMxoOjHLnA2uVNCNdadaY4Ga7nPNi0uBQRiUPVuNKWLLBDz
GM96ioGUBXrSNjElzPxw2OplGzoXkNPEgxXF2Ssc0DF07dDRXsOJXG0zxXF0V42m/7NusrbdCccc
71BwKS+5CbE5Un1Nemsa+Cxrt/a8+xdzNJcoZ6W/OWxYhnOa4adSS6vBtZAr2FqyE3uUa6NtBrDj
Wyis7ha0sA0kk8aMRuh+lxNjXiedOeynVA3cWMlpn3x8Op5Z0nTXgJ/PGlEggxchJoBGYftmWbv6
JLVeiejeK2UgxatS4W8imm10tYI1vO7JkWwB3QBcQeUH1La+PP39GivpEh0St0qk9OBbUX0JT49o
prDWItfTcJKxbBXNPhnUAqWOxcLkhqWtYmDgZmfoSG39QSpfaVwoT6EfRN8kvSWeNATC8PRY+0dQ
s/hMUK42bgJ1Ul4rVfllVi0KhKM2PRmlNb4hHtl8iip7+vzxl1j4jkMuAlcBEArDHrSzie3mT/Vb
gY4koLHqoixc7JNtaz+JpsQlscdrY6cr5RjeKBGEEq9QCuwDif/8HsGDoafNabcBpVKkHCc3p8I/
btoobPO7tCu0lZTkXerwaA3zkHTv6d87GNazjo8fMmNj8PU0SM+jHn8fKFf9Go0UfK6Tqv5ny5gQ
5bUGc/wpiih66SYZwSOo3AQ7Geh53RUKtD03sZISSKzSp+IgdwUMiL5FOPGADiWRvPOeQjawQfa8
H9olQi9ADaMwE3ceOkh2sVX12ZjQlkAv7h0tn/SVcPW0kG7hikOtdpaYg+O7JJXpVpNZfQyMpu5S
/dBFCn0XrdR3dmB11FsS20MQsNu2FIrcoKV26UCjhX9Hs3llWcw7cDHj8LUpT2M9Qmy5JHE1XKJa
Au+VYdKvNs3QjWrU+0CVLkUolL3aDTuwKgdrRA+znFLaasnayfV+ep8+gwm6yNB1iocLMpDP8ZnX
1vwMat3f9gLEIMLIqvnVFLrtb2qBMT3wEYIIS6bhJJCI6WUFhxRQD/czvMSrg2w69JlvXdQikG8c
nT6k38rBddUb7S7M/BJRnWHYJ6WG2YlPaY+GmgyNP062Zq5XO3a32KZlBam+bsqdnaGHkMsNcuW5
rV7ZVdW8fDzxp4eUCiQS6SKSXiD+8iJwjiIEKmvHILCpHf9pkodu2+SttUNbtnz486GY2JlXCCgR
hMzxpkLJJq6aEDZdq/c0nBNz2BUNPHAg7PlK2eodLXX8KUnAgD+yhTFC4Gsej9VY0ijKMuIuzSZ0
cct+JGaDwpJQh/CUOEANNncy6u3ILW068hwPAveAOQ9lnV6ZBcOkYdzIVilHXNzmN7lI2sOUJ1DI
+7z8rGpg/UObz2kLRb9Pg1S6o/it3AvHwnslCosLvezEbojTNkGKIZMPmjliZIqbyHU55sUafuSk
TEfjBeVUjakFjUzj4/h9lbEYLZT8Uze2RvNNDrIk81Bfku5jHzzJjru6k/bJULcwjimihRckyMhW
CvrDSEgNQrwSmJS6y5wqF0PTigA3UMMovKHX5YtCsWEZlL0VpAiQJMaL2hTaz49Xx8kVzRvgB8Qd
xvajIrK4ogkJqymYYoR9oi68VVp/uCtaqz84kxqDtXQokkzh2rFzdlBqp2yAmV+yFCTGh6MJdYyV
wJX2zT1pXIacICJiaP+ZX6Z4mJ70xl51j5s/xmJxUuqSgbzBsUJGdHG7hDm6h9T5IB1qcX6B/YFy
UVTE9BsQK86lH+u5O/EvEgwJHcJx1rPp5QCBi1apIC9E+At/PPcnZQvmntVBQQnQP0HS4hDQdAQo
+wR9TyNkrJJW/34Gja5syjNBiorg+/za3DSnOt2GCIvM0VHhGBD2f0RSFHNh2Y9s04vod12OQQ9k
IR3qsdsF+RSgQ9sFPeidthyeCSjqbIveTRtspbYAIDMJe/Q3lBMBEJKNgqgIgoKCy8dTcwrup4xD
yG86kCFMnn+xLqk1xDGdSzDiY2Vf12Eqnke1TFzInMGhcWrD8+NUv80RVrsfdUCT6MgM12bV1Tuk
psavHz/OmeOasg9lf4qU7/ZHx/u8ncK+R8gtdZWwjb6aUYowuDD9b7JwCKk+Huu0MMurcxvypeif
0QWYI/3fQrURKQH2BoeKcPxhG4TmJdy6HdXqHs0KfFmlMfzKskTayUZBIk32K+Of2SeqCVRe51ib
ffgWU68lMfBQxGfccozSx8gog62OCg3Qb27FYor6zyPN7TscYNqtUhf6fgqzCpGsVH2qe2NcCQrP
bBJyBxAY/IttsqywSFVXKpkW4JGsgMoRpmRcGKirr22SeVIXhwNx76z9S8sYP63FSW7pU6AG+AC7
ESkvhkd2/aCOavVFcQTNR0VqUmsnNxLyLpQO8O3u5Ro7ey1O+GM6l1mcySKioJwm5fbj73FmAri3
Md2x6RETwy8+R9DaMjhaPocwKC42iK9emXFpHD4e5cwKZwzmFwEC0MFLtjD8nNHSQ0x8Rhvlp6kL
scJLIsDYiCKs7O1zLwRoh8xMxzcAdPDx+rZzhw6xw7GHT4JzRQYOrNWGXPf48RudG8aGieFQ2oBM
uZw3/CdQbWvgI+UTOFm71p0rlGnWvLbOzBvFTwrlLJoZKrvIq/IgV22sYXM3UkSGApxcbzVJxyRa
siZlZSucIn7AE5Lhc1cwEECPRaRcGQj+BPTPQTv1pAcSaqtppWR3WYqMaZIrKANO2uTZWW7dqBpe
inGeSZjW6s4dHUXJa+WOcLhymk8DwK+1CsSZqQDhzgPSxaZ1t7zOlALMAjytDC3QyscgHNDpmzoJ
88eM0LBvRp+Y8RBBXb4tIk3Pt02SdQ/8JvqbFgvOR8BJTuuNbQ0op2gqN9amAoC8hlU5sy4gKs+I
dLAXs6j48fLLRUjNENihS82iOrQqXPxJW7vaTyvjNJhs0jvEqCnZ86uOR8HLxQEi2lbYdFVI+6Ml
S91ywvoah0BQtWHoWUh53UZ5HdzmaOUmHhrnwVekcj9PiqR5JjXstTNu3liLMw5zSW0WJsBS2Vwa
/GRdXoFm1dFNyq3+U6E3swRdGf9Cw3na6f3YXgAi2kpR+oY5QrfVB6fY95SFVg60UyId3AOy33mV
gB09SfPlxpfAhMqUF3uYnTSTfjl9me+Rq0q2tLei+4rq8EMmpgZVXrRJo24cwcT3r7GtflJ7NHrs
qtN/VXKJxgjYmK1Z5tNhaAKkUgrLWrkP5y91PGvQvpEaoszP/9jix18SqVvHKDI+oiQBg23q3L5B
T9W5SrQBHyS4ZXsp6e2Vhs+ZQRHeZ6dDm8BjRV8s0qnIutpoUV6q/YlDHxmsG9R4mn055KNb+lLm
5XQI3Y9PzNNiMKa8LBDsbdi+UF4XEXIXmLGqt3XpDlVafw1YRI85ILkvdtHrt6g9IouGApzz3TQD
BGaptqiKmxkIX8FO9pMXM2iCHzUKL7egCNQZc2aNX1s1Mz+vPOeZ2ZnRKaBuwOsQJM0//y1CKoFB
lJFRlK7egX3moMfWL1H06YutViLlzlLTH4UejfeKJIbPI0J0M/VcT23PLxpjGwLVVy/yPE2jbUX0
eln5UfyGImOKvlE0IOz88fPO07ZYQax2ED2EjtS3lo9r5WNZ9BmPGyZa5UUyhOgEOtdOClLtuc9q
7ZvVhKhJByDRPh759EhGj8NUFJA8RAmytZioBArZTIqcewpyTwgpglvRUOVoQdWu3OrnhkLKZW6E
kQhD1jv+Jqh7UxfUqOJ00Ny3CCk6m8KOus2Ivu3KW535/FwySKwQpc5IkUXPIsDoUEgyPQsrRx4U
8Hpu/5g0VVxKjjyiBIwSNlhwrZLXXDHOvCPbYmbAEbhQQ11MJ5JeCYKHMsItSlVuRd05XqZn8cbR
O7ESj52CAy1AYIBRgNEB7CRUOp5PO4tA+CDeDQQ9zmy3AJH9llUQ9WbPUxRu40EjgVbhJzq7wfKN
fmtxNk0XRWKiqC9JCGFuiOiwnYVRJKFvm9KlNFM7EC6qeJV6EFgbIrct2nLrCLX0PQn91G+FGWXV
pgNa7+CSQPS9csac+Xa0imfe9uy1xno5fq2idEBRpH7hxoMRvBCRtlczAfXawIzwAXSJ7KVTFH36
eBucXvmES2B9SfrJacDKHg9qCyp7+LUg4VLm/ragIrrRol7+8/CMYegIACmGBIbk0PEwg4K7fK04
sLbDUYXCMJqfzGGCnQ5ZhW4kTdoD4pqwDPWivCxko2TBRlgJz0VgFCWRKCK02oxh7e+VXqUE/fEs
zNvi+BjSgVRRqAL2MusZLHaoneikL4UMtQd/g29mEkBIQJrIG010XTdNYgb7jwc8E69Co5VnBTly
Ir74osAh4cAx4nJQuWpgyx3K0Kbj4elgOEj2KJPjRkEPwSDAXVbe6EKzdq3SlhNaemWSoDDqW2KT
1Yn1LZDT+C706xbByjZZKcWeCdVYZjMQHJmHWUdgMS8c+6JrJGxV07zUtqjMmTtVBlsRoTjyjWg5
iKDWVjaWz3p5aSRDv6tqLBgRmRcPAF3NK1rTayC4UzE4+mV8Kb4SkR7p7+KoSaVMQX9YRbgHc58C
/qRt/YyLIPoaGMX0lsc0hHcOJRp/GxeQULZd3raPFK7SfOf7Ng4KCa0U1CPQrfwsVY32CuS91j27
nhTZHSawxAoNiJ8rH/w0wiSupG7AOsOvDajC8Q7oS0BuciVLCKZ0uI10dUKTaTSGg1qO8Ra4rw6t
MRh2SmX2t6VjNYbXyYX2iiSyuVJcOz2r53MTPNl7hECD7vhRCiR5icERo6xF8R2Sr3LltNrPfiib
P6X9s9sZBFQOiFDY6fPh81swIgVWmGIbykBV77uKEkd0felbfDy1p0cYKR+AanjRuCoSEx6PUqt+
FJQNyVBcByyKLrO3Q47+88ejnE4aLkM0C+Adsva4yY9HUbscTQhTid0wyCt3BkzuUMIUl7VqvH48
0un70B8wNQ6H2bacqOh4pJK8eZaexxo2zrIrRzeo6eOEsP14lDMnEIBqnTriHAUR1i5O/gY7Kk0p
ffi4fezchMXQvwmAIl5VI9vUszQ/i6SJNnBycU1up85NlLbzUF8tXZFVdDxR17lKRIgufNxaK3f8
6WwD6lKIZNEwQfFl2QSir6D4fpJAPtXLVz9OVAQwa+0hsuPm28o8nG5MNDBm9TsafWCXlxtTQ/2H
IySWNkgTNmy/SYk3kaLWl4A/o20fDbjTS9xpLmhY1fPNoH5qgem8EDqrf6yyQKcP8jmgEwWdPHBj
x58+ykgMexpFXHchPnfyNBxMVcRr2e5pb4bo0CENB9o/+ykv1rKQ2hG8EUKMmVrFzw5BwCa06c8g
vQyIRZcjKhRI5sdN175qZJceMhjdj4/n/fQLg4yGfEMnjL42Cj/HrwqNGb4jVxZ8BzPcBSPJIsWN
Fo3+cm1Wz1xjvCMZETcZtAsGPR4LBz/O3BQPQzvIsQMy8mSu1odJo1x1uZEh1hsYxq8kn6xwMwcx
N+PI9ez6sg54SseZFr8uuaMdMtV2ZK2EfeeejmmYo+Z3pP7yo2ej5vdKnaZUXVrCrw5Fxr0K9/ep
AW35hKx7dRnJnRy6QoO9ZCeh2KPT/WBnNhSSkUTiIDREC1Ye6/QUAgMMxp4GAyERO+N4zjCeSAKp
iVPsV9oEbJueHkzkuP/0KgJjDawZJDv/nhfE8SjKEDUy7a3MpS8l/SiSML+ilT7R7jfklSLcyQsx
1MyJnA9xSubLF0L/Si8yG0CK02PJ10Wa2JO1/3EFl+YEOFhzlpFA8XEp9ZT5ElaFPWLuMBSKCxBX
aHdXtuV9vHnmzXEUrxKvz8ouLBp28EnhO0ysafDRvnUTOxueyzjUnjU0yV4srZYP4KDNjTDl6mJA
nh2Nyyn/86+ma6ZOC4pPNmebx18t9Dsnz0xyLMAqc7HVyfaF3WIQk2Pk9PGbniRFgEHIZPlsONjN
TrfHQ1ExSAOpRodDVXOEq9JNpipYVF0GRMpas6aICjDpdGZJviAm8g8h0hIMZPcc8naJJwi5Ob4R
fYvonks1TQaCkqm94xrxgIfEkGriDl1uTOxG0N3fk4oK2cbONf01FIAC94Eh+u9To41X9JDbfYkc
quqmiqmCnU8zrhhRGCPkf/rfExAdZ4JQrSaAOiehtA9AH8wGBkkpG49YSrT6BvIBQC3qorhvBcpY
PQW+2hiuLnpEJ/ymR+nOqvoxvdQtFZxmxoHnwsZGjU0WEkbMTd8p8JgbPQ69wMzV21py/AgtkK6+
atFLQgI/C+y3NBi7C7MYEgmzo2hCDB9cKWTpzqxuZ12nCFXDHsNFp2q1wKWTL32PrLC/cgIccSDC
hxrrQQgss9vekr7lqCR+Fpav0sSuxi+tVWuvIsqlb4UcGhmSPkaQb1o1thzO3Va6xSFXwl9d7wsU
A4lIyutuVrvxiq5B4ZN4Bkm+WJ6Q8QHrEkmHSQ7C/aAjwLNPhRlMm1It0IC08wKyPx5ysifVqvMt
xW+AF4Qs9qXA9FbfyK2MmZU0wuK6awKdQ0FBJxEwXjpgi9Qmo2luW6PEayqJJnScUa7lMw04pUc7
uqnF1y7NUxXR83pCpquJhqcmKVXdsxAVeMaHIc281mkwLAF9W1mbHCx66UF6oeVgKCPiRTW07WLT
j0X7MmFv+IQaOt3lqCibbJewSgRAwGLItw4eivnlVCBdhEpvltIPaNGXxaOA4rrXobzdbVhlpuGh
q0x3qqpMXK6GrEBYjuRRHTxzpqt5sTUlr9FUD2widO3VjRhs5aumADnZCMfAZQgIVfvSOukkoy3Y
EdVR+o1tjMz6/BV4RDs8OnJbvsS6oYPpAwbFCiHru6ZALytuo9SgqkMClgBElNbdyw2Si24WWNVM
lrcR4kjHoJgtz2NEJNhPwUb4vfWMwkeUu1rg2LfFVHXXGrPJr7PEbCqndfq0neA44olbTj1Q8mQ2
KWAhWjPWLsbQLM+x1qAuy5H38cFzesRyMSnKHIXPpbvlzaQDApjahGBXKSHEuPRxg50DTPC6DEP9
0zQY43OfFAiV4Da4SamsrETAp7DEWXdpppdRDVLm9Ob45KuRenKKjnJdiqIFdDYn89i36aE0exsc
xmR6ahx1e8R+NVezcQ2DvEzxxgaapQBR2RDHh1uOqO7h44k5c49SAtXgP/5bL3wRGABkmujS68iu
y4V9l2fJ8FjXsrMy/adREa9PDkDZaCaWAMw8fn0KMWoqB1HqSj2tj37a+bqDKbL8ZAhjZ2XGC1ii
68ieUIXE9HXUgWWUQr6r0m6ldnUSqIKthjoOFBxmi0LQfPwgilrYTa/CYvK10f/hYArhZflUX5Um
/kZ/OrVsBfoLuAoQoFMXOh6q18s+If6cnQsKa19oif+rqK0/ti6gvTc3l6ihQlBhdR2PojujYdV0
lHDObOJdrwv9KQxrsZL7n5k2oDWzhptFiYtu4mIUcyDHLajPVH4X49VRTTvszWbVU2slgztdkIC0
5s4dSJ4zeJhKo0NuYcztGjabIg6tcecXQHI//jansBu+CLaYNAdRF5zh9scv1Bp1UEch/u0OGiS4
JWXUbdxJjid72/qZX2zycmhLhFnwJdhI0dh/LjWzz93B6KNZaL5sD63WJt3KRjnz9uwS8IBUdDin
lh2UOigTvep6JEaqzNxCSrS3sYLyz8rbn8ZF3DpERVRHKZKeLBqV5mGo5rP5Ux9iaTAE8SO6MlDt
m6Lc0cg1bikWOp+UQcOGOzOgyKlSE+A9URj3lpJEz8wN7mnU650nLXHMDYX2/s+nwiSfVUDmoEdC
uH/8hfxpiKooppnkCKxOZLkhCndgy3w8FWcmnN/+XrolLiVJOh4lVssac04qt1aiYCnntP2tnCTK
ynI7s32AGOGqxD9z8XWxSY02Nrs+UorZ8KZCHQesnZGG5UXi69natz2pgMwc/fnjApwA6HjiA+Dn
Ofd5STZhdfJ9gHPMSzQ543MbGsGFiqf7fdsq8SfhixALC9X8rHex8VR2ZMsfT+17qnuc1/AkVL3A
BczuLcsvGBSofvsheDwTbbHwcvQn+UsQt80PcpEQ1Bec+XrTl31mX6EKpr0ofRkFl50Zjomb2o3+
6NOpeVbiHAPALG7lTaLm7WFsrCHYJqh1/kSQFUypSpH3KnHGot5NUy+/xk2PLSpxK1X1qEjTX7bf
V6qXi5yCYqhP5vPH73n6cWm0AG6k06DMNO7FEmoicygUwIYuUrORx9Wuo1scqV8UGCMrQ53mT/DS
0UIleQK9hALJ8Wo1KCFDaWkYStNC9bKS1cneFFGu39oajbMLi/8DG94b5ZqnyJmRYZrQWKXKQ/1g
CQA2q3JEHghzoUHtm5csQvwac416p1ml9k0N4mGn+2X88vHMnh5TlM9wdOA7cl7J763D3yrOyGHX
rCAEUe2pBjjq94bxGUUv46b2w4lQIl4jI5/K5M1Ss+h/UsCg68lnPZ7gmJxHTnSYFHGslI+pPWGS
rMDz1HalsFvtMApNVPi0adJDoDpQBu24SB4tJ2uxJGuS4D7sfbKdvJBQ9VLAkT7GyHp7GmaiNWAD
lGQPdH7Kn3mdVQ8BtwttQCMIv+LY5CD7iRvXfQ39GZ/HjEYSdlhSu9FaKUq2hcjj+HrwY1PaYAdZ
wt1qiwpKmC2limfqgGk80jD9l2SNdXYR4Qetb4h20ZAtK4xKwykev1RSZQUztNFvLwZBmLDJSNbb
Pz3twFSw7efCyewOtQz2KgNTUgwM8Sab6vqaQn8LXQEDZR2mgvfxCjlBHFCysGe0Kh8N/QFnPt5/
WyECqpUth11LTdtKbmIVYtis0VVd4E1SXpBxCygUlnrr5zHqgB+PfXJ1MDanOdED9T761ou1At9L
EjAqkU+BEXYJAgEOnupo/84c/tfP4X+Lt/z+3+dl/a//4r9/5hjXhCJoFv/5r7viLXtsqre35uZ7
8V/zX/2fP3r8F/91E/7EPzT/1Sz/1NFf4vf/Z3zve/P96D8oGoTN+Kl9q8aHt7pNmvcBeNL5T/6/
/vAfb++/5Wks3v7+C3OZrJl/m8Cl56///Ojw+vdfpGO/Tfj8+//zw9vvKX/v8PMt+Z69nvyNt+91
8/dfkqL9c07lIJfATKBAN7dw+rf3H6n6PymF0EznCuTE4l7/6x8ZRYHg779M6580audyl8zfgoXF
j+q8ff+R9k9K6ACf+DvgkoH3/fXf7370lf7vV/tH1qb3eZg19d9/HZ+XtMf+D3PnsWW5kWzZL0I1
tJhCXBE6MiLlBCsF6XBIh3QAX/82+Kq6mcFq5qse9YSLK5lBxL0A3M3NztnHd1EX2STjhBG1rGf/
/GBuw8bKNXdLhnTjceg6kW1lv577cB3TaANrXJvQEv/0/fzzd/jzNX9eLo9rMornrUOceNiu3r53
s+8VeV6oMRuCUX5dNLItS1sY28LladHgNP/+cj/ve/99OU4cHqJQOqTchp8/4oS8raucfsxaKpEz
4EcVD/Zep2ap/rMYpX9eCqPcsflRtP/FOQW7yqRoGTOBvufIvyiIwGPswTCnc6vs7z/XsYn+n7Ll
XxdjYsOJFSn826+RDn1nNVY3ZlBNqofCGeazrGrnS19WBFgb2k+H2laEi/vzcE++2a8wTf/uNrL7
UJUeTmU+78/f62KaOUnzBnWiHza3ah73OKyG4Y7QTWKdyUD8xX38t9dDeQO75Y9p6JuzXZRrZduN
M2R7nvfvwr3v7/3VWW5NHYa3EVO7v/96//3lDqEhCGz0I8eS/qclu2/mSHvCHTJFtmsaGXWfTqqz
k5FH7aKjsL7859c7WAKH/QStwR894j9dj/RPZHB6G7ItXLH1C996MnUd3Te26B817v9ffL63rwWO
MDoM1ErHCkTp8ub21V447261Dllb7u4TU+zyNNp1gZm7lZ///qO98Vcy+nhzrTdbUGRrVExOP2Rz
247Xymf0ImoOM2aFlt8QYn4QwsY62K3PYW7MD0qv7l2uyD39f/jQPLBobqnSOLK9WQvIyFygCPOL
bBHd0i0wNEyFQt4uc6+//f2HPp6PP7+efGYaSDh8WPQ5vr4934SepYS3F33mFdEWSxnh2d+t9WXa
ujriBKu/C36wyQrR56e/v/TblQH7oseWw9zR4SzHvObnR1dZFQHAEKuy5gPxmQ+uncyfjPO8pb+S
9P/lQqx0bG58lmNax1Do5wsBC56NHIZ2Vmm6th3vUTLlZP8mQUBHvYlEcIUK4JAPuYyf1ASn4O8/
6F++Y8YlaHHhzByqHO/tEHOReF6MbhCwcxd56xR4tXZvXu8Q1WGGIhFdF+50FXsb/IdrLwcbNkvI
CTxLIZvx8XL96WWda7elZi3qDDbbcOEiA4t9WJKOupmppDWEpNtYzv3S+qkj8v4Xa8Vfv/ejy4VK
gS2NTfStsr+Pqsgq87HIxt3bTzaBPLGTc8R0FACczK59ggqczeuAu5Nb3VFe/Ep5+ddvHmGRc3Rm
3IC36W3TcCRLyCymnvwbutMJA+ofEiZ50vtFe7YGkjHRFUYnbZnDL57tf39hpBNUshx/3jZClJyF
5XeKUPHSak5R1EWQeev2vGPKeRDl7L5ft+UdaHKZ/v2z9rZSom15nLeAVVGRoZV4s4aZW25ZEpBF
FmDzSrHFqhNhsmNiosOG8sjzr7r9V4jXf/NpmUPyDjMTZ9N7a80BWlNOy7B1Wduv4k4XkXcafXu5
qibC8zTa1jvNPP6FcLpfKXX+emXqz5DqEMVGiBX1eAT/9IQ7wIjX0dRN5jTehrfP6D4Ls/qgNte5
hLPrXDn03tfC/BVb5O22S8/9QDccqhjsJ/bbV1rbvVF3bAmZh0Y0KTX5WERJO7fh5jxbNNauf39X
30jsD2kVmy1REMeGcFiG31QVsjPsqCeQL3VKa/+6SHDagV1MaHWlNi/hmg93uREIGSuc0XeoqOV9
YBjOt2kOh6yXNbB0d3OvSqvx1aAnepF2pH+x2vzl0eMddyEdMxmCicmR4ed7UW0SKgeK4tRXRZGA
aiXxPtLdxXfr8mKsxZKwFv0q14aV/GfFzrGy/mFy+6PmosqM3jwDAcZuIlgsP82DtW1QSyzD/sVy
Oqf+3a2mpn8ImMivwNClYd6KSZZOVkIg888kPzj1We3aLs+rXtf6ZZTdPniYVfGhpeac2/LLDBHA
fEAt5lovObiDKHGHUa2J03eADKsVnv8ld/vW+7LYW9deTAjfFb3dbTCmuOxoP2RNUOf7TVhAEL/M
jmXqI7YDPRWNiLoh8soJv9I2bfyPjFkLca/chah3SP8wYirOxES1G9P0zYRgYd8Y5FYzFh1tAruM
AdZSy6MuE9Pu93fCWecqKRCYHomtVeVmq0P7Jc7HLn/qicI7tKoUh6c2sjbzdQ61+1uluvVymDE+
bWLFj0lGUAtVaYnEew5ICGuChiz1blE6ZFoRGe3TXjh6vhpFH5mpqsnqZHlXxl3PIiBOGB7Hr5G7
OOpUeIM+NxFlxbUXJdCcdl/G+Qw+h2F345rPQx8gNRpQ+37Z8MkuN2IwEP0DRw8eSLYwaDZwFiLi
Jsw9da4i6DosaEWgYMA7RpfSBkV8ZC783WyVdnUe7E06ySjt8Ws74HDL3MCYPkDzHQ+JHLSUxJgG
sV5LwIFf17BdHuYu8PVJG1O+QARYkRDJWRWY3WRjAeW21KxRi0CUrTHr3Vl7P8UHHbhPbLROD+1e
dL+ThTi1Z3vA5XfdfAMQPJ+bPM5dF7u4QKmwr4QYopmnP1Zs6VyYqLgLYRoZ6uTIOA+eN4mTtRtb
iX5DNrj6p813UyKd/YegjvgDf5h6mSqkimWG2GxAaajtAKNtUYT2SftrUN1It2R0XhjbeGLTd7BS
UNSJs9MwpE4tuPVVZo6bvl1dcXiy+1JMV39s2iWZrd7FDUFZO8MFJMjoZG8q/w0Kkn7wRyYFSRlV
g85CxwCLxbB8eXXUgJlbKkUh3mi7OORwBgjV3F+6j3XlkjrnDpPFmJ3VrD25GF5fnVZIbsMw5QJa
Rj6dnF1O3Tt6TEadWhOZC8+mdsaMaeLa3JrbLptzY5dT+Dh1e7hcmcePD1oTdXPbU269rL5Dtn3R
gZ/JzM3Mwxc1tcOdIpTeQRoQdFwB0UcII3OZLYj4m0D6UYCJOQ+bpc9mO5fdefbc/MmtmQdfqCDK
Dv0zQANELWNPIdwo5Oct2x7mINRYbDC1Wb5nnJ9/YD87NG+FiWTXifLoaV5zHBD+5MNXbeoaBIuv
bLrswL+6b74Y2aOoUA03DnS0ScZCZb88FUQcmM9klTd9RpOjfnZtrMpnpzPVCVF/22S1HLqJr8Oc
o6dN+X30xMEnYtQ0Skfd6yBYXzplW9UNsLX5Tg4WExF7q9rvayUrDRtzXvLUC7v82srV2mk4I2FM
IommI0WkaZNYUptkUFZeT/Bjnjtrl7ZRM5PC2dUeNPheL0bcspj/KIm73DOxh/Y9GRVdlJL1WVyW
jY5NTCya+UjKeJKXo3wqCgLgE5l7RcpqwuGpaIDXJGYN4jCZm9IaPgpDEjQAuKddTkulpgJSczAV
j7OyJN6GoVDFTdVoNV27TvOaFx0eitOGGXFMhF1rffI2ZZk4oiLvYUZjvb2vlspdKEEQ0ZzLCZvc
O+TB3pK6tTmVkLg9JDzmgsVU+hyRM+n3uRP7w2rGawlRJ5kctb8AjA0PvY+1nvZqNFpIbsFsn/pB
Eyla0e1uUflEex6rAH7B1S7L8rHdVFundR0J53E23flDYA6BeRHmrJ+jSBSvebj5nxoQcxujPQQB
h+ojv+BMR/Hkw9LBzLCiXoqJzHJB8NMP7jM/QHscbyuc0XRpDAua7wLAmX1HaxJWAei9r0TubZnM
2/LJH8oDUdYX25EMNWFuVH3YvKxduLGAbr71ErSt+D6CGyT4UG70zfyBhmO1UU9eO3/stmvFey5O
rYi26rzP0zJeXVQuJ90V8GX9Uc5sR6EUvzWi6oeko1MszmjLg/fRKosptSGxOCyMG/ZQ+H8L6gNv
B2Sl6u0Mh7S98RkF77SY8ukF+U4pYyTp+nYfGRDEW5nXI8vAKojHyBF7JZiRjU/DuO+/t42zkhtU
QtO7zHseJiOYHw/VSaEEyhkSRGMaSA3JKdJnWRL2Xt7v0aDH2Na58ZtVeNNzQ2ysum5LrjJkFS5b
qqXMJnbLEtR8YZj2jbs7AHUJucrr1HFgnZ/yMufF0KPjoSwCA46Yu+22JdHooApk54O3xIXvtDkR
PwuTBSEpOng/NvubLurxzizG6JtXeFUPapAY3Dhf6v60qWEt07VrMOpUkdy/CWAvKukUgMtU+Jp0
l8oI/Mce78MeR52/eFlAnkrBf9zUxMlV7+TSFONN0XU/QB1xcHWCLkCCFoyvE8q8r7Ooi5vRK1oz
PSbuZCGwwX/zlhqVnEGi1T274LikFd59woP60Y6j3lJhss62FAk53+4eY8CBcbjuYWXeyan3Riy2
w3jvWnJ/FcHaf663yZzjAtXv8LIFOo+QOYZYBgNhiR/GLEL/DM7VKt43w149dtB4UMa5TBdjwwMx
Hy9GXX3f0ANcB1/Mfpb7udOcl05ErxuPtYu6DDNwPI1H8wU+3gCXcqm+53nZN7GyZsJcx9Cv9E2H
o4Y616H0QffVo8+nhLvdgnkmr9xdx/qkd0SR5mStn7Xa7IsKIfTGpbtSLNTc8CZVW9sa2WKF4r1Y
g4V0IhaXTBe59Vs+mXqDYDYpDVOS5XeVx+R3D45A3bo2yQ+GqmsGpEIEW51SMYU3SNkmM9kHU+CW
rrlbY2gdacPWPlj3SCjG8VTPitjbfXAikeE/KOfEra1WnC0fY0i6gt5St4Y1tgTj7Iv9tfMwNyXN
urJ61f7Qupfettw2i3ihzZjo7q042bNQ200v6uiD7lQc5eE3qknXgU3ooTvYC9pUzoRHXKIMTLxV
fVysVX5oXQkXXAydqOgcBmMZL5O7vjfMuctcGJyv7V4SLRv1+aZvCurvH5pClIaQX9ivrbGI1w0v
akeBXzcfEeNp9cOkEXyO3Gl3UIWROQXG3y/reAGkIxOidQgty5FLTHfjXpR38zR66nHxhv6mPMDo
JxW0ilXMUI6+Ej0PVzFqtuayG41fx11FzwgmMFq4ePMWv70BZdsViR8oOguG7kdgpkRcHhbvyWge
hsVcilNojMWeaH9c5ovS/apiFP5VcdlEqR1CvFwU3LU60sEF6TRWQgNOf64FIUrxWsATv6XkneSl
HKKdYC2gkyR4AXD4Gm1NwOufL6A8wIbWtwcZeTxXYmiobMJcXJiWOAEkY4U0Va+FczH0AWCt9Vih
drWs8ZvhzNZ3ha6QukjkfrJLb3BSPbc43ZbCbURyaHFfzVLKLfZ3LJpJjS4TaKSJNzDhfWZ6vAZz
cwq8Xj8YPWiWeB0wX6dB1JN85RGVTWK2XUT8D819ZPWpqHITe6rCJVu3PJxpp6ryuewn1kQbcMrF
HtkYL2otFKlxdsQ1280Of0zSDQB0udv63SiwfFPr9qx8gasnpLNqK9e4KTWmCKsgAPsyCczScb8Y
JmreOtBTqhvbzOMhKJ0vDnbqr0tFM+hMtJacSNOI2nu49dGQrSqQQFkXp/5Y0mGB81QNvKEynIOK
TpW2r4NyJspO5og55aTl9jGNCbTA00A+RkzAdh+djDFE+2OXZLVRxa19SyHcDuU13ElEN8eoRCbt
Vt70uIV7WCaumg4SmDsaVCFaU2UfgKWUsYbasm0zTC/tyVH4uLB3rWlBrHo8uysqZzyzNSGxmDLn
eKyoM29W2PpuZlPq6VhRvcaLU/VPRTMHr2I1x5tgWgfjVOmcgx7WGX3qXM8ws5lXe2ASImeT4syY
3NTwVjhK8BUuLWrdJZ6Nef5Q0RMBVx+o2UYWa/jLuUP8xA3la+XBDLauiIN1Vz5jbnv5UWq6jzcu
XG3ztpQ9MuMwnLaLi1B9zspatt/CvgYjCMSr+Y63cuVNAUHJXtEGjkorzegvBgjttLA4LXzLoxvU
RLM4034mNHwi2ZrvyQDEIAjDWNu1PLX2XBup0hOo882v98sSNMZ3vlNYp17QovkCV0gCaVsvkKS6
dXvHKXZmA4cfG2NL5y2zgD2UjwYc4OtgNxEwnV7st70XYt2ee8fQF2MJdp3V5dq9qxY1cXbVXgSg
bj48zI0c9UDAnLs/dkPlwjfl3P1+KakT+PEtKvmVlvnJovD4YPi1NxBBQxcV/qOdP8+kqWHs6tkx
M7n3sFGgSlD6FisxaDPNAyc57GnvSVmVPCbCZfmjvzvHnGOkHdt1zels5bUdLqSETiQJ6ImSrlAt
eKbFJKggtsLFJvts9cPTOLHlkHF3BOLVdi2TwZPFi9f0lAyhlOb7Omwg2fWCCIV5A1p+dvPR5V97
AyOWxHh+DSULZBc2Jv4zb5XraVLFcJrRxRuxuSKXyCxnRaDuySNMlEmcLuPA0QEohKLaLyVZomTm
CReEZBG11jd/Xgt96gs7eAnHpb2TLknrz2ZThHkCunSlwuu2CH6DFU526gSSXc+hLSIemUf5r+4M
dQrRnXDuEfEHwBOFDfqeoqAJMnLvjOHWaOqtg10w52YsCcjTWbdNw0L/alIPRRTM21UpW4sTgza+
OklsBY98axPnbvdFMJ9Z9PHdte3auecj4S6KoTb7Gd9onr+EXlkdB9TOk8lcNu54wv6qhsfZxy/x
Wy1LgX7Bm1mr05lPxZzHdjhszaSo86BVYxVd+zIQGySZstxQqEwkJ4MqJ/gJJqG3n0VHeU3fTYWv
/tDNO4qvnLzSLpy3D6FZafvkWbm+5l2LQ8BYKeiwEsr1y24rA+tJwYrki5I9yZRq/s2txv0O59nO
MuJ6pLrJ3S8Qwhd22xIw2I1WKik71rvOJmAAAFIwTwTcjgy+Sf+Zx3QUXW5cFVDvOXOqpX8muBHF
SMfuMT62Bjt47DmzIx8mIyiiU8hGZqB0sgNxaWfBSLSvwGWfamrjBSV1FMh0N4bNTPKxaijNcFmf
FmyPkC2dtfndxeJ8ryJ7t0+OOG6JObiEH7hL76c+RyxwhNiyibITNCljHoPxc0A7LMzCCtxPwqtJ
RKcTIR0+ZGz9F4zHVGirS4bD+3VvZo+jt23dwJgWCP+ZUT+jmxfFy1q44Pm9OZJBigR7quM27Og4
R/5qf4dD7OYxS3E5JDQLGiDckFshobrDsN5NnkQ7v3Zs5nGkjcg+sVsdwagTSLtDqSnem1RgRuK2
C3m2qBQQHnlVODGE23VYnHFcF2MsUdLhCugNQEB7YxpDum95EWRVzRmSo8VAvh5CqpC8Y0rPa+Xw
o3jX9XxPLyHYaSPkQEZJvfLWFGbuMLFVQblPzBlFUcykT35d7XF+KChqeVEJ6cSTRTtNxHQ3ZMlB
Gi9CbG27+GA1krN6bq3rHcDyyk+UWQR3u4sxDWGkykni8OtvzeSH7wdjXEHmY2jlE7gLE5c9VMML
l/S2m52Egg9Od4QcOn6R/yjI6oAHEW2GfSEZFzfrPnpEX0AiCR6pEPft4uOBQFo17GKFy86YIy2h
pGxJRQuEtWcPh4B1eRofSsCqOmnmbvgWWJKU3YbK7Ddjq4NvYFK7R3cfZ7oWaxhSzbf+1FBS03W5
7WjcFJlTeN5diWPGIjEBRO+175X5AQ7V9NFdGk3G4KSr9yNB7T/6wFrtB9W3tMgWgiec1HT5wete
a6Dxqhf+qaj78uJ6Ap/+RK9sgjPjfmdkeCZEdbGTRTi+SErCEc/z6HCG7QYKe8wE1v7k69K9buVW
/YDcbEXsDIb1jeVj7t9RQxf+BZYwoFk/oIBI6TNUPO8cx4oM9TzVCK0h5NCckfsfYjTgVnFqBp1J
h8zMvNGhYzMGOzcaMaXxBRtKw4E5CvlnQPhYdyv3ugd0YC6zk0aaIkrRMCFNfYTaxfF0NNzLZhZm
pmapytR0aozyuzNsJ4js9BroPRKHrRobwL+u9gXTnQymT41TGRD/HXbj02It5rcZclgJd8VgLOah
RHkpfbcKb/NhxVNhuxPAdKusNU9sxEHy1vdC8yT6uWUSMYmcg70IpiUdiFEO4bEOxGJGUVOdeBaY
7cEhXeO8dSqCUfaVOgbbT0dvDIP62Q6N1sEwQx4upzKfUxQs9eILS13VHs+DeKiqSPwWHAxwit6x
VBl9aOKwlz6Y9Vkxb4KFLXgdkhncIaOHfjM65vcNL8xChTHjVGY4VXEbk242mv5i9Q7nKUc1eZ31
yxRZcTXMVs0Ru+8X2nfBkGz90n02ZOnuJz9f9Ls2aEg1ablRA2yAwytJSPV6taZmoOfQ+01zqUb6
eFxhZB2q2kp9ECazr2u0sOi/0LAZoqzZXcJMiH5w3BNiN2SMpLoWdKqjrupOlQWY5kwnhJM7K4U1
UJ92XUAI6iSmxM+JXYv7VgmHicCy1GceuunR7DgQW14dcTSUVn+Kgh0Zq5urZUy3vRjp3IZ7FyXS
EM1ESLjfPBRqLmhFFd7+gV4Ow7PQ7GrO8jl9DTMo9afRxVM12X7xkfCmxUu80l+KZOIc0sfCMUrs
aTXgz3Sga5yTA7oR76vEQWRgwaKpFLjbGcmk08WBF/ZnXQ39e74dJNuOURe3JJwKXG3LPt0GHSVQ
PNqtd2ZB4CSz6H2dE9XUYZeG3U6+Eic+hURZRbyOhvKHnHmLHXQXKguT0mLvZ+u0WorOe0v5zIkm
LMM1KcSOogC1qRUkTECX+W6qCDkxZJ5Hp622vPHEQr90d2bHon7GHhFFl3Uxm4NKNYVVunpymE62
pfrP9HMrTkA7ZpxULG1/2QIel0SjtFjORm/Xr1O5Fc2FmODgUiD/seKA49/nim6um+TQ/Z59h0CT
25JY43u++2lNSyQkj7kH3D6O2BTyhOwRk/pFlC395zF37+SWCzv2Pcnpy3Z7WWV0ufDxTQFsgpgU
Hj/C09fk7qk2OxyHknTwd5FoCk4hdai/FrJrvBiMdWDEtXaWD6sMjZ1QqHFnl2UalKopHD4ZAkcg
XsYiyMlVtgIiEgKvHVNcGgfCxPdqAmt4Pr6Qw2dxHFrGtr2fyp2nECSj/d1eDmr+ZrfhdwCT9quL
yreKj17vfLDgI8VrblcnsRXOb8E41EuytXP/0cebcvb7kFZilBsG842g2QBHUr/Jkywcx8yYZTsr
Sib9CW3D8m3Vmj5JLvMO56Lu63PT7xvTEZWzOue0QBxoyTXnf6Ksaz/r2q6oMjhsqjuTVCVvKp9I
D/wPex9emnHz3kWcjErW0dkfnwpOyhbtoFE80+De33kRzMRMuUUnzxuyVfue6o8TS01DLr91nW7J
30nmE2Nat4Wpf+/hvdUDtzIYg/eMW4BFAOX2OJr1vK+3xraWxbPdBI3zMK/rsj2GEG2idx2QgeDO
rXw5ffEIv6noCZR0l5lSjk+4nSDUMnhU/q9kVX+ZXzOhRRPh43UKsXy/FVS6jdp8Do1r6uRSw8Bz
/EfMvVHGIuec7J2H8o8B9j91r0//I93t/1VN+5MC92/Vuf9f6m7RJPyvf2lb/6q7nb7W28+qW/7+
f6turRDRbYA1C70G9+LQyP5TdOv/A9EOTmvoD9wnbhOz9n9qbt3gH+imbGRbGNQ8D9jP/9bcOt4/
0FIxbvFRnICSQr/9r9/rpzv0P9HcBtjTHPjhtBL4/dAsvXWXdxxA9wnRdkw5pW/LwPzqR5pXZLKd
y86DnxSeVfzCT4hS4I3hxkRLEaAaReOLix/CwqH4+JOiA35nNVDam8CTJhYq5s5le22MUKFuzKkR
UlzZpX/X5ZuCg1mGXfC469zy6AW5bX9btoY33DiMEIaTswyhk+UjteHR+JL71cW7klGI2z8sYVt5
WtKp4ww1FFF3KutgMz+HdWc6VL9Dr25M+NHUQk6p2izolzWtqip3bhVsKokXxlYf0QRuPwx4CT1F
MloeUZlRH+fBuHxaqrJYcBDK3U7sCHDoUwnH48UvOZmmi1ZE7EIImJrYG+vcudZ75H7yOAKKsxH6
DIoxL+gZpzftJycjjInP0JbSAhCG+6lMUGEYThEzq6GoWdFebCntZRncFsviD3U6BfVQxfYwuPo6
5c3avBsjide8E0t0bqx5fi4Ly3q0hQjx6yHw/tw05qPRrwWqoV3oeyXH9lTQc/djn07BMb4a3djr
Rrd7wpxM1jtQu9V4GR1nc7JJY9+7M2G34vQnsLg8W4VVfdZk431cTSPPoKmwFXqqUZ9DFQ6PZhvq
b1RKnEg8jll5igeFD9ppCQjNCjZQjGY3Njpze48PXTu0HY5sDStMaOva1sWsDP58wB2dUtKRXyxJ
ZA/ifROaBE/beVnyKvBOTls7Ksl9MWVCuVO2z7p2wOyiPZyf5LYtywvUZq6Z+03/2fSOVjLmnDZx
RnqDWMGD/aZkUP1QHYX2Tdg18jVwO0ueKF51mzHKLr+bzdTjO5Y9+iZkXja5pQ71ctLvOyg+0Axt
NZw5ZJBXkOwh+YSPAwWc/hE6FFDOTYS0h8mYK2DN3TDpBcY10Tdpkrk/toHG7NRnECv8a2W43PvF
7eloTJKQeg6wgey6Ry69kXhNVntbZUYQ5QNaWcupkH3MU3XGT7UqWqGoVcrzNDk8X5bXUJas/WAI
7JkoV2adatt29JNJUV++bxRj6TuPx56n0K+Ovw3oZaRnEv/zD2mjyuWyRjRY08KEd0bJt4KnTYcq
9EdmK0qEO4dVnXvLnsqoFfPVq/KAIDBhiC3dBG0nuv1+YXwc6DX5573A15c4cgciIBcfRWavmyHe
9Mynbp2R/yiUCp9bZuBFPC9jP37evNVtUR7ILuVN6bxUh3RX6Y6JqE3axeXnjXmYzHMXrFb1fqkH
XhVTrdQaxNvX5QemzkP1pH1XNa8TJROC/0aybkyw01AKRRHQ3dIvx1fp9gZn0I2OUNpvqA2/U4GV
Qeqv82ie26BvfyPmTP5eD1b0bjoytT8XbbjH5dxZZGRZ1g02qOFkMEH/4JRuhfDQG91X0cvgoZst
877f6kshaJibMl5ZKA8icpnaCyyMko61HINrudjTl5lzIZOi+bQLD7ZJtVw8wa2a2iV2ekQ+oImC
p0h09VMPOYaBe3jkB+1yvXUqKycABwlLVpGPGjz7dvtKU/J3AIec7Dq5emcT9M8VphXz5BZCA2BB
hwNDDiGoj1z90loshDV+1x+UnpybVtN/rjsOP6scToHwPi5lJAkzLNx03q0PKux+a7jP90GP+R6c
BIMiPZ5Bm+bXoJ2/tVPziBslzOxJc/jIjRejjI6pK3OG6LgxEeOeyQj7m2GL0t5Y32s5ndVkFqex
kAUhWjq4X9CT8Dgs55mzGJx7KCijJWN/7h4Ye7OwwhFQnMOFfIjK4kPYOBnOxT2phT1hKUHCUREC
8skSloNVjZHYdgvt3E+Ii7mZd8pUs+hvJv8YQVY0Ao5O2ZDfMQHinOWyFzjzfis6Jo1MvMl9yCN5
Mvu1intnunWmmkVsLt+xg+l06Hhlhdvc2IpltNzDE0uV95GePc5fDkJT05qXYoSCm9v7cMXVfRVT
Tdem2+/yfPmidoOEqpZMzb53QWiQJ0e/Em1WFOFeE7NzniUc9ihMnW5O6Wr+wFFzNSzmB9KGFDE2
2+ecYBf4JAV3qdC0vGlIn5Rl3NmleHWi8sTOv8dDhB5pX4dpI9a16cE9yrKoElKQ5pO5OOFzb0YG
kU9Tf+8K/0ZUbfQw596zqRadFKB94I3OH5cleDZLjKKgYu4mYlqXsB1jZAYPtsxZuNeIiZtbnplc
ljQu7e26bfWTB+E2tUbmCujVxU1kIE5hm2SjMgiPvhoq+lYu46pjlzKZtsnim7QfWB8R6e9ILsLV
ogEZ7pmn62egZUaZisns42EapyVZw639qqedpcngzMGYYl1q2vz0uGI0OSTL+7U+LwSqXHTrl+/R
FmmQLatAnWwh7SIDzhefcB0JXg36V7Fh0XhB6jRXEIFX9dpOgfU16hvxJTKUgo0WDFGVEfpyx8qx
PdImB8OMseFTELYWuoOq/Vrk42CdAMzsKfKYaso2GvfzOohUBF51ET4G8hiGsiqzubfD11HhYoyL
Uhcqzmn5ZaOOuoz+gLxHU16zNopdpMQDjZ/XYrIuIEWCL8q3+6zravnMQcNhm6iW5eSvm/84W9FX
0+vrLBQGYYi97OrqbFmi879xKJmsu4icFRmHuIDptFAsmHEQLorO2TLHepr9ROxG8dhbAiZ3L+00
6pjTksFhyI9eiGilgkPoJ/3QVSKdOXqb8ZF0g0osd/wlHf2cLrlt1gwNuI3hR7Osp4cGWBBHehuJ
FWqpynymfYGWzTDRffyh7Ej/i73zaq4b2bL0X5mY54ECJhPm9XhHJzpRLwjKwfuE/fX9gdTcFo9U
VNTbzMTcvlXdUV0ieHCAzNx7r/WtAEHsJeGUNkeusna2bUdGUENVf4Veptn6Zu988fQu2U16rx9I
BnGWnhNY67pRiuSuOeoTktHIthgzEU6jtGLppSRFAiFvnFISmjECAkT7oiXVBcpUQsLCzqkYQjfl
RtZJdVsh0tjhR+mGpesXxl6P4OCVRpOw6wdB9xXJ17i1mtj4VJWGlbIkpum0zMWAZi5P23AXFLH4
RAXarQkfUuYm6DSvWWRVpD8wPdxWHkyXKKsUPY862+uZPoCjYYixKBr8soCUBBFslXMIzKy4dQfn
kQarvmoaUsuQRjY4N8v8MgLyt1S5vSUz09jSAk1MGnXkzdWNb67ZYtES+jmaxWroyTA2rJsoFdFO
sIDi+iQpNLKKdONzcGc5jCRNgbg5OpVWb/PW8jjspN1e1W2+sKLEvmGQNt20NdLJnL7YUYGPG/Qh
3ZfpvAhX7izBStu6WMcwSj0kLoFxEWNIP9hNO12GZpRmQIXjSF8HfpZ9rdymydYotPK963X55TR4
GxrK/pao7hy56wThhnOgSpyPCppTuAzsGBKuNin6R7H2hZZA+Emv8fHAxSrTvYN62d85xEitSERl
GsAoCrGGXRwbJwNySj/xO3tqA2JeqX7r9ENN2A1FhWuTZoLiXCA6kv0NS087a5giuUXTOXLuDet2
Nxn05TptamEvQ1JdMf1HXNdEw8Gnh7SJzUndK8ui9TrnzeziRo+P9HzUJjN768mj0Cm+i8K3dcbz
ttceO3tSVwnxcw8lxlmxKTObBiRMXgbzI1ymW7er3AurdgyOM2n3kYoSfNCkOSgc/Y4izR2Cgn5Q
y2I9iqlgnqQ3w12vG13HC+2GP2xSWqsF8ljzczBbYxr0OMlSHz18EqLGaEwwJKMtLI9IfHJ82wub
fj3zyAzzitWNX8reLOONl4S0CGvbHK7sniB2LLxuVO9sJdMegR34syM2kJtUTbgNh8Qr0GF2tXMI
DSu7gz8plqggm0ObWMMhz1JgWoUbA/KPv5a0y6vVpAwyRotZisClqhsNlNwhlqivvNpK12bEXIaQ
4IBeV9Abm0kQG7u0Ohb1QqsQeZkRDfxl63eBWHccd4KrkK+frKbSpl8dU6YvJM57Oq5VFm3N1oFn
yZO5A6/63HTF+BHVYAoSpo8JEeIoppa0xNOL3s+1PdP84NSGbYhwOnoAgxkdWdWNo5tN8rJDlLmo
WTW3nluZjNGkfyFYxa8k8ua16UYaZ4Agupd9RU+5ItKsGM3wAroRc73YEl9xwJWPmLab00D37Ebz
9WSbF+59TA97r49WcpIyy+/roQLZUA7RmoztZquJvNj5JmT7DWsQY3yabuki02klMSfsLxJlslEj
3izWRRRx0CdhY0GEF4tTNXycusHeylznoBGhKqxXYQpH+SgpKNchrfGVhfeoXERs+dvBrLq9nneW
QvLma5u523FwmeYAZLRtbVdlfYEWNx/oWXJ5LhpxQiy9soiWVlvIB5tcoKWfU3fDf1erViqTTXxq
5qoSGhyi22SbKCO49gfb3mT4AS7SKnceAn+cfsSe5tQLpevTVabXVxSQjbes+G3XXtqJJcFpRkcL
WUuWg9Jaj+xxzoqarQr96EJLZ8NxBd9Wydg9qqePaFjlSgFz9rYpMY/XtlN03kITwCiWuipZwADB
0vqkBxse2rQvhmWN1mJtVrFa9n4afSNUAvFsK8rNGEaEBPaZFqpNXtlWtyykOT+QlJnH3unpy5aU
lieNXMf92GT+orJpj2LQUVcCP+QXe2zl7diP0yFtmrmpSpTzootaMa71MTYhlVFgRIuwdrtgjdeA
pjVk9kdm/NWTTAMyxWthfTSYU60l2qI9moXoAP/M4oFkVnHX9g3TLDtH0EOGWeH9QIoe3+m6g8Zz
YNedZ2JzvGJnLfnmPcKNaSE8joFbRwszJlSu1pWzshQbHMeAlPqTUHPqU5WUx5AkuH1TR91Gq0Mm
FEnKULQCIbBkqBIhq29UseHKRMhGBvHX6MIXombEpcm2eWRzy/YoOOiWToPa1RBYCPjjmTGZo+fp
rRcHyUVqpdFdZo/JJYKkaoEGZOLuu0eHr+Xgx3WyqaxxMJhfJ21DAVRzUKj1JP6WNind/7SNrK9j
ayXPaabR9g+QQ+LmHw6lLMttnOfFXq+9CPmlV8cGyh7mB+zFQX+jat+hFRw62bBvO0PeTk5vdrvS
hOinOr50hkCJdeoTXYsWVNMRRSCHqWMyVkRRTqnCOtGiz94iZaii5chk4iY2qYnWfmLan1NS29sl
PZssXJlT2UCgG2OV7hwzmYwNCZDOl74EEntKZD85WDamwdqHpFk+z5mcz7qWTfeD3jJQHgoNNZXq
OZdy90KtvuhFDkK3IyVNHJNk7DdZ7IaPoV1y+GEP1addzYnzB4ezhgfVCSFLapEWXZiANNoVZoea
BPHMeKI7pQcLJfvgiFTLf6wy5479W2fngNH6rWc2E6KJ9CrJkzU2zwlE30Mf5pTj/kt/S6Yd/3em
l/lX9oUu3Pea5twQhTEHomd2fR8lUOwWZmjF4bKi5bLD0DCRiROV3UHDV70OUfTcRSga1lEmkU2R
isK8qnTTQ5xiOceuIoPn2QzNSqb52PEQ4Gr0Goa+tFJ4U27+2NlmJjfhZNBd05RDZyAZw4HhvdM0
zGWUhcGBqQl/xzIY0aYIBV0slRnR50GkbDB1W9CJmDUz7P9ZiKTHrKVRHvzGU4h6+7D+yp/m0I/6
1qVSS8snFWr+MW9Kv6d0AMmUrKnd+CGlZItaEVGid5u0dJAH+2OTrkWTiXsXrceSnYl/jXfS4uH1
uol3yMpiYIQv/xwbxfxB596JSRL3npH6IQhyNCxebJvpHjW+njFMA96DssEmzZRgg4y+w7RLGySZ
iFeCriSgN4i5GSZTCH1kJAgyERpQ10PwLMeetpPlwA/bOFmRaItiQF9ybaPRQl/vDeUTwgbuVYlR
bFj2LtqEpRFnZnakZ60X95aZN6ZL+Wul97Ux8vXXCoDcToUtuxBuqJFfELCllVw0MHOqL1nu0ILJ
fDqsP1s59K+4SaaKaQW1WR2lpzDWIrnKK8eHCJlZfbzTexQjS1u28XAz+FX5pEmLH2DKmNv32tux
EMZlR00LmQL2jc53YJcBH862kLJzIu2rZN1ILJzbUaL/0hd97XGj2qTmI6nG4ucrvic6r2WZF1fa
zDJa0GgzsmNVV4TgpKAQWJ5LfyrudcRwww3LZRBvgQGK5AIHHt9VSLmeXGTjIGK5hFXcJpcGS092
6oCGP3Lwb0AD2Vj7cJzoU4kQ3ynmDS3w1bZFAVgtEXny02B58ovWfSHTS6im/FaY5Fp7TxuQIPM8
U+OSLb3JL2NsLtB9+R2GI7kgODhi26JtB6POF8teK/MWV0TBRxxSwa9vmm0/cECqg23UIhohvyA7
afaoQGkO4gHZBvj61iUFUoIeZTSe3SGF7e3F/9LNMKfdJuSiUKRzLnJ8qRObXdyUV6IHsb93i0Y+
/TJY+TnA+GdghwMZ3DOFi14GTIjNe3hm8477wPR0smSQulrVVQ5tzaCf0tnDAkZJHW0so83UX+A8
5ttBGhflz3omgBMmaUxlztNBOUyj8OXwhPhDK5/o3nWIpngavteUdyuzneRBjE3FvLbTctLW2hw4
6EirZYF2pbpJewiWS0Tcch2bebvIBz3bjFYlP1c9aMWVDHtK42qCKYHaxcpzChfl3gtUGrdOZYDd
NCrjoArNQKJtx/XfMnPe+mtfPh55ZOCMYQhChTm/p5NmlgbbB8JjOps820W9D8KkWs2miOu6F/2F
5aCxjZFz3/3Lb9MzmPECtKCdQP6KnG/8L3Ogileti3IsEB3qh5OepPaernH4nSALCggGz6QMvn/F
F8TQf7MQ5g/LoRXEJHZ5TOOwx95ess6jpu0y2kh1lvqXk2DSv5CadxjiSSK88D33lCWIoDTZlYfc
rZEP1wPzZr11Gw3rY9EbpJpa5r8lQAH/NmgnM/NjWuiaztmtyKvaTCo29EXKPP3axdJ3HYc1x8Va
jzkbvH8X5rfk7U1wgYmQb2e5DN94n97eBG/07QLBYYtcP6O4CtPSapfeEIj9+9eZb+av1zHm1EiY
JTOdEr7eecjL2JHXwzsF2EJv6Lbr9IrSdV2E0KdoZbA3vH+58weZy2FNtk2LCSlzgHMDdT4aUc56
VCzKl40nGiJmD+NIE2jr+gmLPnqWuQnFxkBneeKMtXr/F3jhJL39xDxTDHVNKMAA/F7//7880VFv
RgOiaaYtk6rax7BJJ20dC6FsJpBacMWZA/+aBtyLaUHYJE/+hMecHk/V0tBzap3moB7QMVEMFS9R
1iG98XOH5HmA+ADdIFBHGPAUmqGlGHyMIYli/YAw0UfUGJM57Qbyi0Aua+FY0ADOnXQx6oVJZHRQ
auGK5DjW/texjOwUGy2DhPkMityhuDLpTdeMBAQuv0wbms9uMIromHOQNS+ZRNglBhl7HIlIBmZ0
nfYDXyL+D6O4p7ZgQ2Vyw3Swigc2XYXQBg9VrnPnG3xh2WbQo3nr7X3+XnQaftWk8OWxciznBksa
/7QCyS8XdW85BA+w4hnbXpfzToxmne29y/jl4VZFW2UpvkrWteA5KIfS3yD9dA8Zer54JZTTgsZN
vB+6FbJVco8jzgA+Y4ZDq9AOP+aej5CDgLfwYarVdONoo2IzNQnFWsjUZyqFWIl5S1SXbOhgITmE
KFcbpl0ox7H9LlOyKXaFF7ba7RBbvtqPRcd237QS0S2vU2yscLRG2aawXH6OFdFJWptTlY9I6zhS
Lcc65BSVQPBpNvRpoq02xNxLn2nOtPObQFN7BYzbnM1vEfO8l/OIrHCTHVBDa8MmshSt1CYfBn2n
jF7PjoPTZzaqEgDNixa4Y7XuXn5CGwkuAqsdV0iBqAa/SwAEZsds7+UmOHxo8FdcvSDqKD1NnPHj
ZZ91YXOt0PY8wX9G10uemE+nufc2yNGdR5PMhZUZ68w5Riw5l75SqKv9Ek12CYjl2U+GC5IjmC3Y
eTxeGjY5EryA8agdXk9pQx9DFse5KxZa1WUrQWfzh1Ek5g1USEMsApJhiHLO8ikFZlJib3n/ZX2L
MkBaYbNUcITyWHalbb/wbn95VREwJaVlYDuNcJMPy4CZ4g2fkXXKJd0M+nYVXsZuy1fw/nXPF1+o
0YJt1uH6JseJ89OE2VMf+m7PvBvjN7JCbUYd4ZEbrt+/DhqRt0sRnuV5s5tpteB6z7ko9FVFp+Ki
XmCkdx5Cz8i+x7pVVztUmBILUI4QeUH0mY7+czKKT4qX4sf7v8Jvtxi8IKCzOfdpTko45/3BUDWJ
nbIZ3PTucF2MHONpNTk3homkcmHJ8VsWjNyD9696flzjE6OOwYuPYIKw7PMPzgwOGxxt05nUGB8t
g/qGVWsed0PIeeqgLfwt9OK3fY7PiX7CA18lEbT8xkbh3cWTyRh4CiPvCrdVX66CwfpOaB1Lyfuf
7vzxIW+CPQbgDGodaADnZ6Yc0YqnBsT+gUcpgjm1TLSbQgHH//L+hf705QFbIfIaGC2wyDPKTNgG
uaiFA/Z/KpIvUvpRhZeD5I2F1+E9dGp3+PYq6Hj/urz5Z08uZDyBHEq6wuLoLc6Dk9n0crvxjZ6z
j0qvdL1pDqPQ0RInY5qXa1MU9rfISYYfeB6Nb1JTXYoDzG2em9CK1Fpzx+qbWcS1CZ9Nl8eECeK4
AuGV3jhI3+5xcWYnb6C7OQvl4wc8YvFzFpm6WhW+65L2QHePrbYbaWRGER47M+i65zRyZ8kOEcEH
ycNXrMzeG58t2cHI12JoCydWZ0ZMlV186cmxrbaTYQ57tBm5C1DMYbuCnhJEnwp030rhWahcD3O6
hl5w67zU1y0HA43sI5+KX++wHe7Ry7LdeKZiGWoIbysPfTEJh3Fa3mk7BDes2qGIVbuoWw0HKD4a
VnOvLvnn+UtzSbOoKy4yan33WnQjPyFI4btdQof2PyY4eRnjYl3Ss0NrY5NYN64qUQ+1WUbNazYZ
PzMnkYuN05uuA/ToyEpcgVhlKrlSynzxourqzN1Ek2Ahy/tYu2rQB2DkmBtBYUD4RsrMFrRAPnfY
Ik+/amSm+CDIdOg5jxwSPNS8W/yvBBATsmfdGnn3A74CERl2QhLP0hxdvVk2EM70UyNjOtYyEYjk
67IVO3JoRzqcmvQfozDPIQhgUNoNiFc/NWXUP8x2Ms4hmi3Lg1ZY8pjXAYbpMYzdaI1nu9nW8bwy
KdR4O8bVrr2MCp8tcIyFEkt36Lv62CQT4rSyl8fXPQHbKJ9Ox3yenF6bQrGI8uapDPv5qyLlTe1L
aBgYr172ECZBs4cmko6L17p2xcmhZflpQBy8AiA/lDs1IqpdJWmjPWnMZ+4IAcY+qgndnz4ji0mO
uaEVoFNKDYCk4pi7lcTXbvrR69UmRV8MFgcvvn9BXJOfbupMNdUaFUiWXUQ9Qu5lOtjCWEkEPjhg
LMnD/Cp/mWBlmKg5VFBuSQGdlcQjWyft7zLEWsA7Ahrj5cuN6wjzIfLswjsW4zBsX978fyUgvSsy
/nvOYn2jHv1Hjen/icrRGZP/z8rRw3P+Py6ex+9vKa/zn/nJbHU+gEOVkK8sz6IuBN37v+Wjmvdh
JrXCxjZg66FOnjPifupHHeODAU3RRR1KjgpUNASYc48CnKujf5irS2smucKK+zfa0XkD+O/qTjJk
BFM1ZylQTMN91ucN5JcDVCSCsqk01Obs8Lm9BC8RoF0yBFwwJ9kxTMIuQ5IKRNdaq9vLKpBtdNTJ
pOEhDuIg3aEIp9se+JZDE6eSGKBC1aNL0USIxsdxvOixkxg3l0Xk9HTMw8jZhMof2JJiPaKNaOgM
92IzAMHCOow8qJjQlJqldY1Hf/hhHOnZMBxAW0MSw8JrsRFtJw6GzOXJwnqOJ0VrXffj9lZBFlMO
9SmTika/7/EQASqIvOxIo3GqVxbUHUrGykRWmOOWXVNphIfelvFXs5/2roSzs4zNITiUgxiQv9sk
27DHMfWAqlhtm6gfNvSWjHSbe+rOy6Ms3aBBX1VDFe4ES8Em10ilXCMC8zdTqBnPJhKzcZG1oEpG
+A3PQxmrzzmSjF3RY4WGaZ7t/v37948v15tX8P86AbcAKPbPr+HpmYnN8xsF9/wHXt9B0/1gQkIl
m44zrM4T/59X0NQ/zJm+8Bcdnb0Bkf1/3kDpftBhxxl0KRkjcmIz//MGSvmBCoB2G50Xj5Mu7+2/
eAtp27x5DbG/sFYLAgj5i/akZZyBRJPBIVIEVBWDG5n/yDzlPeUZ3QNkwO02Bej0Pck7LK84hd25
3ZC0a3dsh4uZfyQ2BiSQBxt8R4nGCdb5AhFPEK9HODnbeCpxWtXUYcNSRomjrw3MqUhERUpYoo+n
8ImRi8RgzvNvH7yhRaFQtx0SpMxJcAImpAi2i5b+w8aQpGAhlMOgtUz6MLnjrpFJhdNx+DoIeiPb
TAqyq6fSRTkUFMx9ID305Bq49OuhC8moitdFFdGFDoXeL+TgQy7zURF8slJXMFi0GZgsmrGqy7Vl
hRbCtU6zOLYN1cBZyBY4IgtR6zuzT7QDtpMRvVk/XXeen/+AUqEdEpShK79jNE4kdH3jS45HK30y
m2GTWWb6nCV4fx9Ho8Ufb7W6d6HMbLyU5jgCJInF+DCOJFevB8ALe89LqP6j2jWexlx2NRYWzPib
KvenT3UYlNT+Xl4+Dwlb/QIgEZCmxNJdtWLpTmnJdRpsMzdWzre61yC2TOAgONKVkbxwWhtdWkXu
SbDCcNb+IGsteggEl1mn9FqTZd4ACoZYGIQpUpBeuzBwW6NxHuvgfixFbUHb6KdHuhoc5PM2lOgm
if/NVhHhawr5fxM8KD0egmWdFV6FiMNFWufENvrD0i56dYiwT6KOmNgl1nkaJgCIEoNhkz8x5u7H
HKNW0MXGtxZI/8Eqtcxd9EaN5qTrkvayScvQ3FYmH4ev16JjJ3p/kJty6trDmJntnJrTMixOcK6I
pWFmAK5o18lghZ22rHdEGhufPOWSRD44tRXBr+hWbaGNzhqeW0ZStqgYfehm055auAz5KipyfgeE
XUG/a21n/GJpMv9En6vgmcFg/EWUOtk0hkBftG6FCKMVsXODv1Stz6NUIwMEfAQ0+FQjdQ9XYdRU
N0JzkkdgjXpOMpdMvs1CEQ72kWPfZ7NffZ24MdrwClxVsiajRi2ASHqfVMdcGCl4arNROPNXXwBW
IRTZa8mOH7AvPooRC8CO8XXwQ3eTftzmPQ2cVW8RBXg1oJRDHOaZebXKh3LcYmyCWWggM0XtZtbh
gz8FXrOMRezX26AugQzEypoeSg66VOCjyUBajQ1WPa2u+xAtp+mEGy1BXbTMwG2wk8Y96BasoDF4
wr4mVrjy1GcybKxH361rf0VZzVi/LGu/ubDcpIsXKNGdbAsYMc4ORebkYh8ERVvv6UFnAJ3TWLjL
zByk2mIbjuKrsddafddDzMEF30x854aGDmEpah95Xp16ExOzyAkQ1FZiJg25nCiWpecNKNnMZhoO
eOz9O0gYvMn6xBx2FZVRd+PWbmEcIk2kcjcww+pvB7hLxucot0S2dmB6zrMvYyhXVT01n9DISQF6
rO/gmtQWZ11zjKH/cfIZcY0jg0tqLHJIKcqrKAmlfwOahOQXVDDwlUxVe/2pRT9tbLMuF+FlYnnR
D2WDwlyEiYeuJB9S1Peo5qxmi9JLf7A4yrlkOJbx16QZHLXpodSbK4TtVvBFAG/6jDk7+Na1RHPX
Yaan6zBvBcCAtptxMbauP+SKsL2iZB1Z17ahya1riuTRwEquFpKWp7eoXTt4dDKzqU7IziNnnZdS
PeaYYcdVS12PymEYElBWQw7ujFw/N1mKAlzMGl+NHdyY4H+YGeKKyeBWfvE6gyAh+rJo7wa7b9tV
6UpC1gC8WHcT7IBm2epGW6xS3dGqRRF3NcqHVPeZWxkoNrls81iJtPli9YnyGQJUjbMAh08mkm+I
Il825KzDYpAtujMfBpKxdshpjDYtJKNV3aZGvNd0zfnBmXOgQIt9BC6cNq1xjxbLs9ABG6xXkQ9E
jscpoTPuispZIycEnemWZcYoPRwQJcnQ7lGb0Bz6FLEBGFvNMo0vtU6QO4tHbOur2tQ60FuTr+j3
RklN7lpRqq9NjQt1MahqutNIZ75rHNdtdpnrPmkObXqRiXjapiFK6cmv+y+yLYJja3tIsmPa3zCF
TECMxVDc1cJVFz2Kxx8zpcTd6mE+7hQKItZPLvG1jGX5Y9AG3BgpWG82kz7FvW7YaDcXfRqjY8EC
MHxm+XbshcMj+kkqYfR3Gj3wj5Nrq0e3Mppi2UVDe+0IAdkxmfz+MQESQzucVBEW4jqRWwdCR4P5
a0z3MA4qcJjwK4tNXdk07XInHrB3JqNprig3YB4aqtuKOpW3BdPuYJV1tO/XocSaimWZgzr6DN17
ImoYWoLw/PA5Qe0JjbuM9RS+l1c0G9dnNLXsStovC5aj6Qefh/KajrHnbYkSpTBGJRZXqxHhOupO
YANXYR2OUHgTYwB9EqDvXOh1jhCxMHxgKHiYEmOJnjyMwC/5o/06MvxXVen/o6fiGVn9z6fi6+f0
uX1zKJ7//Z+2Rkt8YNjmCiaognbk3IZ8zRLB7ffBoIM3ZzlLjIqz4fFnWcqZ2Jth4UgT0PjImUP/
syo1PxDzZfOPDXrjruRf+Ddn4rM5IOwr+pUUudTNZPEA139bmHL+9DMs9ePJizK1MmKHR1y4I/Ui
HbKuRNtQWuNaRFa2/uX+XL/Wvr+qE7gdv1TEaAQoBgR9WdIqqQrc8wvrZTDSlO1rqO8IszobPbyl
mfnOAHT7+lRSZf3ZuXnWI329FIUHowuKfBqOZ58xnTGQPTDUgr7mMlGdvRmk/Tf09lz1nH8iZhWc
3ok4nV2i86/xa40fNBTXadWeXKg6vHYug1NdpvfOaHcHFekgOpPUMNeqHlxGlDFoPk7aZCvyS/fP
0QD2AEGRba8ms6q3cwAijAMDQDFAO8e8Koca9EEg7Ohb6SWXPG/AJJkZjfdGx4aRdFX/rYtC7QmI
f0poAVJ59q24u+xqRlU4scPxI+Ij8160ffWkAsM5ssh/kQ3E1TrP6dxibcPDwTqRL2APDp89Up/+
RqD/w3dh0VCxWLmQUZCC9fYmURJhVux1dUrgiG7AYVNFtMz43n+4zsYa8zdu8fbwePGXoEX+9io2
ozbciG5zIsrhoQPlBEGm6sutZfvN6v1LOX/6RLDI8d4wHZs7UG+v1VArRrL0m5MPxraCEWQG2QqU
6gZ5ddp+DeJNaSLQSBqIBmgbJRyqbka8semqduXW12b7nOh4CqriO3aTddi7YKKvrIb9y7yUqHeT
dIblWSuZPbgS6w3q0R7WU2+djPq6i0A5oq3/6Os4YPTPInqMuwMbWkrMI7G6IaVokJjr2AIIFsMU
4/jJ3mtgGhlsdKVXcTHeJImCOnCK8QAN8c1og3l8GKf42EcfaZVtUuPgc9grjcvMGcEGbhjUrk2M
Tb397FjplVuacJM+1nH9l5trnQ3mXr9I4pYY4XDaF/KsYG+jfCbcGs2pCCMDL1e+sRmSb+Ik/x4l
xbikkopOJs6VDbEVxTZUXXhnJMllhKp3I/1QW2Whbx+LmiNNBlrLUO0nTNabTnzvDKNectKmJ0e+
5A3OgwgHGiGkVjwdh1l9oaAuLI1m4EzUG98I8FV7LLTd0Ss654IZLa0xpPQcudP81krsco/nD4lS
lo9byrVw//6DZrIZnK8v9C6ZU9K+QPvisiX8ur4ksamXcWurk0QgsnL8KNqwFgEsKjn9i9zqfnj9
wPLtUJvFXWZ9Cprc3OcWQN+gJ2mOeOxqERmM22Xd+kuNkRLg3Q58j5w5Eiw0u8Fv+MktjCshIIy+
/wHmAK7fPgAzP7BxpnTZwea39pcFUqN4BqBkqFOGcnIZq4AIChhlW0U8AbOUPt+m7pgcmX8OyFLa
RwcN8Gvb/B+3gj/sOhaPE90BpoJ0dc+epz4XnZ6YSXvS3IFVztPio5ZM1AQS0uT7H/ePl2JbNVl/
gP+fbwfUN1VFqdaePPRKCyTlxhoIvf4Utt3fcuqMP10LIQ3JYvTYaHXPa9Qvd1Y3lNvItmxOJFnh
FHMz/I5xZt30HagCbgbhf+HkLp2+Tk7IhMt1ZdYw4Kgidk5YyauxLewNKtLmsk4z8/T+jTgLa5i3
enp+7IoI5fk7QoK3v13gFORxu0Z1CmrsVQ01xQL7Bv0W5I8unSsL0F/g4tlU1ie/igg0JKJ+J3Og
1jkT6S3+w4kGOL6ZdOr0y0CO5l++q99PQTT+Z4EDVgybxuXZKUj4QWib9PFOxQCDHV1PsQ6TIT2g
kc+hToXJPm4m+0S1n//lyr/tHoIDEE/jfF4gIfYcPEIMtdE6TOKOY9K4a2dMmIYDSl28/xX8fhUO
eBwo+R+kFARIvf0Gys4radXF4oglZNjoUMcWsZNrm/ev8tuu+yIkc0nN42THcn32ctmBbk8pQrZj
NhpbmPg1eGod25jhwMnr5evV/n+t8T85s/xy439DqDw85+2zat9UG/Of+FltMLUyLdJfgEfPYpY5
tPJntWHbHyhAHIcOsxCvffaf1cacdzirD3lFPYPjq2Pxp37WGxqtexOmBMcbFKiS1vm/ii403m7p
pN7xZCByIWeW8QDH5bNnMaYjlJQZlOxOcgBxfbw2FUDcrTaG+U4xUafGtqwTfQlzH9VtfMTVaD47
mY3VBbTDWtOa6kLGznQVCK+E0mlNV7qEB4BrqlhPDKq+/HJ3r3+vVN4+1q+/8DyWYJnkP8hv3748
UCiiUoZJc+sj2l6lA+RTehz6qjAbb2OkYbx6/3rmvJG//hpzcOXPC3JrPIRWgv/Fd/Hrao6hrnUn
lNS3DNX0B1F5V3Y2UZJlWr9uB/eR2X9xUDkpMoAp21Uyq9LZ2NI1LXDyjLQOMxtNJjqS/hLdU3vq
+gCKgwLxpo8uMwkoDRvib5xtzOq0t0Jz3L3/Ed6up/MnmLsXHL/p2ECuedmvftmPJqOFlTdm6jaW
GRKLrO1x7AC79iwcHNAOb3W093utaW/fv+7LAOftrTPRkxrISRkjOcZLNs4vF0Zc1GVTPqhbeDi0
xzUT62JQRke8xO3BU4wFcJm1+yLw+105ahwPJ2KhXLTLf1nX//SbcH1EvSy8yHOMsy+RQs8qfarB
W5nLZhenhTVXuh2dSczLoxTNdUvjaaMavd47EsOraJADiiL8m1r6pZI+uyeusHXpzOlMJkPot49T
KQbGDTlZDslYtMvRp5rw+ra/r3iC2NzS4Q7VtkOtqLtLgNDlJW9Tss5I+8UgVPn7Vu/cmz7p00eT
g+lFiij8wdXS9FIPPOsv57Ozs8L85CDjnGXJRKRZNAbOXjYrIwA+VYl561Z9dMHhpPwaljPzGzH6
RWj12H6G2t62/pjfxqgrDjascdRCU25s9IKgaKuwJ9DNcANJJpXw7ZAnvv+QvT1svfyKTBD5XhGx
caKZmza/vp6w/CsR5LF1C6zH2sblOC4mE3Y+cRF/0z/+6XZ4vEesyKyVcwPp7bVS8ByePgjztqsE
zGc3iwDj2EUINFVlUEegwWrZXZcrSW0T6PpHU/aDs4nakVBnjy24WoQGAUC0GI12gEdSSfuoRZ7x
2FmV9e39G/P7yj7/hpzwBCc+yVHq7S/byBowMP7l2zSbIgZh/rQJBVgEXY3VssK3cKzSadxHmpuv
MuEbf/lenN9WHQRwkukyc1Tmt795T1qRlkT8Od4tpjlJIANeoUOHI8tcFLnQb3FUjvAQ8iFJFmw7
ydwZtjyxcuLUyhex3sjPmZeOwNVLw9sbfimRTWiDf2/Bav/qzQdWZ2jQyIFQbJZ2MnY43WzqiKUL
TuJrBNCJAW4YUBuDUGqJOfUtQIIeDul9Hdg+GQRtVVTU7olBUMcA2ZG5mQl3pWHgxizFH8Rdh0Pw
v9g7k+a4lSxL/5W22uMZJsew6FogEDNnBimRG5hISZjn0fHr64NetqUYVJH1etWLTktLy2eZEiIQ
cMf1e8/5TuWFoahxFWV9+h3EuPvd1kOcrlCLmAo6TtqebITsM5ATbf6RGtZUcsKz9NqvTIn/lYDH
VKVBTHaGJwglGjaY71waT2NebcPB0bqVM8zwjzI9z5cEAsOe1vj0Z+A2dROT1tVrUbsJ5yY5qjY+
KE8N8JRjTtS09DIpmfKsepsQIz8OsBr6mPdOzDuhi7o9qQmm1hjaRjY6LNMB//Dk1+mcgGMWY7Kn
9dOUm1rPo2uybhw8wvooVKawxAz4Hz+OZ+dNFiqSAbqLPAx0ZthUzjY+NJkQkpLevrfyyV3TDAHW
0ZPnRL6I+Yz1OL9RG77zXApxD+kp+j5FmfnJQ/mueMC2g34Z3QEShsVr8XZNaGC586js7Hswq0x5
8KOvCsU2UPVgR89tffzkS7/bnLgeRR8nXJrEpM2fbU52lcyy0yPnHsHQuMuiLEXFFtobx2UO/vH9
/cNXM8WC1TRsW7feMRPZYxMFw617j0vF9oAThxsYZNQprR6Cb3Czvwv+/+HZ/dfPyWuMwpG6iLLR
WD7Pb+/2oqI9GUyOe8+BnSF/bVos2vRHoWafHQf/9M1AvsAkxvXEwfDsOFibkWYGuRrcjxXWPHV0
4c5USrAbeCH4i3n4+PGd/NOTCliQRjytSsTRC97w96+WV6lqAwRT7s1ML3foHIw1goP0XnNYpQUD
pk3c9bZXk360XrIJdm6aVJ88Ob9E/G/qBEp/k4jOZRSAdMY+e/UGrja0TangsI+JpPFqhTPzPq1r
tYFvFYCkExPk+H0TQKmmQZy5xGnxECJ8IBfhYYYojtK5ygLx2Qdb1unZB3NUg5W81JILB/Ht3TGM
3EkT7Gb3IgatM7nBHoFysddqS7s3itQ+lkNMKIoRDD5Tz5LqXI5XgxVZnzyA7wtz6jnQpvQhURsj
SDt7Ltj9ECzHTnrKOuIbgrCNv0LgMK/ryOi+I/p10ftKOv2YerLpm16yzS0k8xAktOMqqDBaN32M
uowgREOEjwhpa7lAzgPtEoKO+mDofEE/jmw7WXFUC2xPlTm3ucrgPq3Il5PFP17DPONQJgT0Uw6N
5y25vqm6qWLieq9E0BPRqxheP1saLLGi30xG89kafr+yWFYapwOsoYuL76ye6YF6qflsBfeu3uwy
mD0kTKV3ZNtdNx2xKx8vqz/8XobhLvZXnhsL6efZE82godWj1lHuC8fM7kELx9c6rR64FKjVC5B4
+6huFQ8bFkCPBnupAXl4Z/T6a8vOfBkyZ0YBEgzbTBfZDt84QPDIbdNVHoSCTqtsnb1NJhcw5no+
SiuuvxozC+Xjr/Gne8bjxnMPmdam5Hz7+OeUDiqC9ZAyj8i+2Aqeh2T+3g76C86q9cfXev/64I7R
A7McajhqKOPttRIU5fXYCuXeGCFskzT2HI1E4zC9fPr4Qu/PR2ywi92GR8HgYs7Zoh77tgMb5Ian
Mqq751qWM/4AOaLvMaeR4XotEhDTxCXHHLSXnJRQ66znUcvd2SOMklSMTz7Q8jC83WX4QBQJS6HA
IfJdD7DotDgH6HMiUMre2Uo53iAzF6uRdJ6dmrTdGot7dtGb2Coc0qSuOZZUn7RKzfefwTSYc1Dy
U7twWnt7+wFMY83Ioujkhtm4AKLGtYDT80lN8oerCDJzOVTQIbJQI7y9StE2wFPqKT7NaYc6iwLM
j3sorB/f0D88toKTCwc5TnJsmmePUs60EqN4nJzA1i6TkvZeSGPflcBytF7++Phiv3rIb3+9ZShC
cc9zS/axWL7zb8WBLCxdcZoqOfHGJp1GLcKLceoJEbBiMN3bJurEFXHjuk1mZZAnt7OuK8mqwf16
M9Zjo65nt5MPmV65N4OjlC8McMy9FUDaqAkN/YXv1Askz6IjxObjz76s37OPLphX8tAhmrWY9r/9
6JYG4mzWxuTUkoSUWPRma7t9KDPzyPT4dZmYfrLpv1/ktEhIG1j6wRZVx9lrTAAuhINvJCcmLfBY
GLhvgqwnMCEY3E8egj9dip6jsZxekfeel79Az8Pc6LX0NFbSJdXRQZenNaC3tKz65Kn+06UsNP48
AhZzL+dsm2z0hOFDy8uZ+jfx57oMt1aTKvtIB3j0yS/2viIhRp6XJj8W+/E79zSj+iQ1zK48pWbd
3zpWo3+FYmq/WIWqPfWaNL4bQ6/gLolK5DZ5an+NGgV8bg7xFFVVHysPA3HZmzRpCAIem7B8TdPZ
TFehgmJpVdkYsvwlX4Y6EMPRBVbRhtClyjTm9djG7U2RitJkHZkJotSsa55IEbJeEBta0huNaSDJ
Hq9ueEDkBDBPUbXxWulqeKkRTJGL0BqmC7UNicGeiVjkZLeY70hbmvEVAGYnomSedZRj7qTLo8ps
xl7x8nRum3FS59WgB0W3aRI1AdJrVfWTQnij7elQC58hyRpIsfBSkiRh6yhGMeCNP7UxNHht1f0G
Lgvk4qF0LfCUPcSxVS5ledUoVZsinWpcSnssZKBwrFSp/Thx2wuj7hTcCd00XaVa/UC2brCg0KQ8
Zl2lPn/84xrLxnS2HhfiNr1XR6NuWLwiv28lCEPNOtWa6kSGBlBQjWd1XKHSI8xtEkizfU1dYrkC
6ViDh5YjfQnIDtWAbDXNbTk0IzuGUdtfyPPtoXcVnbrRnToBVRMQgeNQFe1hDlWPWUiShGoW8VXa
RMydrd7orlBx9EyeHWO4ja3EfW3HiVaunpMVxgzRTn/UAmO4V+aZ7qxGWJbTmhy55GsMzeuzY9Cv
1PazO8FxknthcbxjrrMsud82VVi/SWcaRXMyU919FUXHa7jB8Ey+xlAB3AP+DCEOBGq4GOerSt1a
yogwHVe9Ti64Brg5ByaNStrNgb6pUxm8IgM2CNBuat3yYkN96qbMgNBSm8UlX6kaVmZFDY9EIca5
lipkwq26LNTg/ueiuOr4AcgqjC1r//Gv/n4TxrrJ+cfGg4AA9PxwWfVlYge9W53A/iso/YsAEt/w
2mEJXEeOtI92SjrSx9d8v2PRGgcRhQuWVicDkbe3Vxdu07lDW540utZ+jT54o+cm8c3NKO8/vtT7
Vz6nuqWLiGAWc/G5BKoZMCWVgDFPoZZGa0tr+7U7EWz38VWWF8fb54WrLO1KbbmJXOftF6KBLCAs
1PVpMtPIb1XnGtN/DbYSsEDUybuC0HVPDOm0/vi6fzi6MpfiYMEPt/S5z2kWhPZWcW7b7aml7Pim
2rN6aZdqdCltk6d0VrSbKu2yNTmdmZ9aqXNFr9T9kUSRvYsBh3zyQv/jx2HJYDVbZmnv3ujdgD53
zKzuNFXatDXj/KQ3oGgC0Y8vZLfwjKuOvEV6XWwaYRvbaZbDbR6k6kFf7KYf35w//PSCQRLSAIMI
ItzCb38UKzHR76KPPY01wti8XrDSBVrrj6/yh72CmT0KXYgxwFKs87NWHTpaP8YDBDLoEpdqOMjX
Li0pmjHNdMD4LLkwE8J6rZZme8j5rHINeRQhaq32AD0yNeNFZKkp+mYHQrmzr8MQ53uEb/q1h/fX
+8JSjHFlhXWERk7q7RGSvsx9J+AffD0aqnSHx1e8BnGngQtV0PnPEtfCJzXNu4EKTQgeNW4m8BRI
QNbyAvltW+zJKjRDMqNPLhO2rT60vDXT1qj3dTRvOvo4W9js7QW/yANZU8lDXujVFqyIQFqZyg1E
MUnLoi4PRKQPmzJqtcMYkuKSjur0yYHi15jp9yW5fFYaWRrtMoyHcKDeflZXalbcVWI6haotH7N6
8dtlfZZ5cZq5kH8TxU8ddTcnWYpoOjHvlHlS9q1TlYeaUKJrPXK7pwQSyubj5+V871s+17I2WLKQ
w1FAvP1c1dBHrbAKeaqJyfSqOh6OvT5kIFiJ7v3nl+J5dBbpw1KHnv1cIQITCxOAPPVx7a4qwM5I
54J825M09skGeP4WWb4Vcw9gFaw4IE1n30rt8LsICIzYdmGxD3bUnuRIQncISPuyyFLnkkDj+pPn
8fygtVzUIT6QjhCiKhSIb2+lRnJDbNkDF8U04IX6ZHiNOZHfDCbGV+vosxbzu+2NC/LUE5TDpqKC
pNLfXtDUdFxPfaee8taVG4PiBM9bGEcX1dCYvg7KGmj+0lifBP2QQXsYiIR8qIzcvRyLsPnkEf/D
PeenpcNPW4nbfq596snBYm2Z6ol2JVL9uJ/uSnoOHrHwGjn1+rQW0yg/ued/2gNQWPBTIwjgX+fr
ymlMI9VJSD4JwpqOs4v9PjXj2id+EXGnLqy1gez2VIE926hzqp5aRm8+vaTq2I/dpcK44ygaU73t
K/A1ilrNF1T6JVxFwMT/+PlnMMYUAr2FoN9yVs9C3mW0jAbr1ERx/piUvb5UV+6mGaB2f3yp5VE7
222oMqidDR4N2slnTwaoPDZgkrsx5PfznimF3GdknW5E1hjwRAeVM0Y5racg7T6p35Z97O2VWW54
glG/uYz+zr8kUhKV3rM7n6xBqoeu0SViTuXbP/16OArZt2CiIZa3frXxf9v4Jc4zjriZeirIvPEH
/vFLAdTHc80y3RhtNR2AHQ5XedgNn1Q4Z0JYfrhfCL9F3beUjMa5+FMOIUL92NBP1Wxiv3YU8y5H
s4jZ0+31ysPEil4Thr/6rWhDKueu7IHDd3hykXaqxMwyw1TVVeUMhsvCjKoHvY1+mb4AgZchcYue
mbhXAMjApc9w5n5OusiB74IWvXesuL8fS+VJiDm7cRqUCxsegxDGtmMbP7E2lkcXLcmMzN0Opw0p
qfFzH5IOQgKPIFiEEeNjJ0U0eTEHxOvMtUvFM5Cs1J8862dxSdwn/BBoLak+sR9Tz5+VoE42LJM4
K31Az1sf00JXez8R5XRhyzgL15GbQZpWmFqQOmib+S3mu0RdlXhjNYJWWtmvCFwthWfWRqh4RKYX
3Yp8mW9K3sMozCd4nTOILMWbiqLwk2KYXI9xfF4elY4Uy7WcwgQQVV4Pd4S42uHG1TtxkG4AfVgD
vxIj6QdDzyTFGa4IaEqePn5Ef+32bxYCulrNoFNs2LTf3HPmDclu5I0bXf1gExF0xMvV7zSRgJZO
QqsI2YHKMvbIxKuvONYku3DMutGrewsxtQmhoCbx2dRwMsuI8DVjzoZdCJ18nQ21G3lQFDThmww6
Lp3aYdRMTm1ZwQsZoxeTuVS3dpqU/EySAcE+FnZznY4aPUaoB2a3wRtjfnJYX/aus29LE5Mqm2ty
4FDPfm7mF9UAWL18GIa62YB3ZZ/hl4sOQeyaOP2ccp0LnGdqGBEPMoMr/GTfedfHFrBaUZfxxX/B
f4yzt68Jm7TtnXh4cEU67tIyJ1PC7tIdzDfhg4Hr98qYttvS0XkZZ0a5GksruQWV/Jm0+QzXyKNP
ovvfAyokGIv86u1reVCnGCBmOT1I4kaebG10UMx1kUjJcHHIdggrwfxo0iv966xCc/RCOw2vC0TF
AHZl1t3mxgDiAXDQ3z/S/1dq/gdz/d+W5zul5n1WDt/Sc1oCf+RftAT9L/rwaDRVC8m2S1Hyb6nm
X4gNF9E4HQmwZEtZ/y+ppumShUexw3xAN5ANC/7Qv5SaROFR6Wscvzjm82do7P8DWgJ/8O1LFdE2
f43DR2DwCtrqnay8bWXaZBk9maDJ9ehp8YviqydCRF0rgzanq0pvYByg4Y/BxRsi++4kONHnnoHn
QFbGGKeS5Fg30NqVQndnOwdG8izhmO6DUa+fcMf3EMSxeYd5MD2CGjVWYB1PosLmngvZ++1ECtWs
NGI7Di4sRoMOGD2/5DjQYfg6Epl6l5AJBeojvMidWdmpNd0FuxmKV92UsT8W0/BYDa3wnFoot0HV
KRcV4Qah59gtLzEwgDtdhdwga7RkZldgbn0cFjd9+AzPHFKi+TomxY2b3kTmYxUE+W05k4kjjHzY
z3TmrH40v5Nomd8TfDRdj4x7e1KN9O7KrjTxQs2j3/UUX7d2EllfC6nir6d3kiNLdOUuT0brNskI
ZnYHqzskaoNzSzjdoTJQ6wuXyBCy0pkhJ84uKGkg11VmbRqE1mu3L+vdOIrgqzvo5lVg1hpWUb/N
J8J6GPNvSA9VPcA381UxJw89mGqs/3WYDWu09xM91Wo8ErIxb8ohpU1phtFFL9pgGwCRsVrxqqWi
97tRm24KW0yXg5EXF+DYNTyxhNCWZnzjGJXmd8CfNxiCEySC7iMxRpieGzh5fd7yFThqelYIlKwk
N9knCOZg5Xnlq435HcaThcBXELthFSdFKOLSjaoGME03bZGXFRdsVdWKuMHwyzgXmQdBhgg5q7Ue
klg8Qc4XN0oXYGSpbeOiDKNqiyUG05QjQYuRq2RuZVG/BqQVeqPMjV0qZniKUR5Qmhvltz5/tNoK
+LtImltL6fVLXpvjanC7n4il5IKm7LXrXAapX1hldznxudZKTbq8VczqcZ5IceM2dNmdExaUDcOQ
79hQiy05xgipJNXR0E3do0ayweM0cOOGVKpfjHZ+EOATUFbl4XEo2voAZ3rY6EIZ/TArV1UFdyCv
dRXXUY3xVzQAq/VJHw/BWOobCNXmc2XQZG5Jq2BsXamXkOCnNQ36eTugOVib0lpsXU5NJj1YDHhB
SV74SjI9Ffokd0LL+uuS6ifzBog//tDJLyp/ZDVPRObuc4OuCwhNcxfIzt6RoQwfH9bodeNOFhBK
rMkkgs2km9OmJHA+l8A69QiIn24felexVko147WP4+Ahr8iTxOYhj/qg18iD3Oa1I4jD6yoNnk8T
ag9maDT7IIgxClB4F4cmq7S9pjbGBhDE02h3KiZHcilyQr/XWZjcTbyOB0+tRvc7T883N1FSD8JB
f4jGsvSN1sH9JIsW7j7c1xbW3zYyJ/6bWoababaeZydK+jV8XXcNVkFjiSTRJh/q+pjT8NiPIiXR
z67Jhp5nK/UhyLEDpZzKxmhurwvw3/d5HA8H1S5hfZVpQtbKMByFZubHQDehDY6ae7KSsT4aITQI
iFMAvx2FRBwr0JV9P0IJ18vFMjf25reoABNQGsg6gQpjSNOWKCWy2Ulcq/R7Jdb1dZiZF/pcXmKq
ip/ovN61ZfqkAGdeVyBAr2zCby6iKIz2Shrez5K4jcqyrkHKYVyzGxJuWNKePtIXmMah97MWBImo
4ac00k49RWHorqNT88NyTC8CnMwrNTTtF3pV8mHC/oZszrTvCxT5tP/V8BgEAXjufqRu5EV00eSI
KOmwUFKPkt23rAZ1Ly31JtSSl1jfmabSrqWtb5TefA6VnWVBsbOIIfCgYGymqn5htGsyKojGCxn1
4LCI0kmYGMfKHZCF+dpwZAV2HTESAnjav+SdD03vqYSA+2k80KBvtGAzVGOzbzKdPLV2/EJGWrJW
1XwVc/4o1EAIzEOgMsLkhgaOR0Wn+IaeDsdQ04t9bwmQwsSc7Ny5vTed+HrpmxFPMuBXMtL8qicc
/mZEyvNFDbpq3esE0xMH602hcG6IKDM2jVWs4yH4Wgh7X+sLNUHq7mE03R14owOiq+7enpONFqX9
Vhntvd3Vmy5U1KPt8t8CGcpqrYYWmamyLjfhqBwmw/1pJMmN0NN03dRKAJ8r/Ka6gCwUbdSukphM
VuzAtW/nZEs3jTO/dkOd+E7LOk2sijw8YrVCS6QXSqp20JwDS3g58zlBhPhPKNpPUUVSikmA6EmB
9LehQMUfPY0/AJZNHofHaDeYQUa+rSKeYit2LtoKXoECFIYTknkciLRcl6jEM69nr5riQcAzCaZ9
4tg1AtK0vnCq/nKSjTzYtGMRht6yyDaaFY3pSocR4tnzlYa867pnGOladaetkXsYezmPkIOCUAOD
MDjZdhrMXt1YVQSIMiujn+4QDA9CM6pdZo6kUs2GekXP/blsdWMbqqG9t9rR2FtR83OIMvhhEaBH
b3JL5z6toPsXDieUto7DowKsfNt2dmt6qo18NaCFd1dD67kK3b66QVqP67rD0ymdKL8DxKRuIchY
JH91wSVEC2tT130FEyIrj5EWyD3Cy5BUlraDkZIoD+oQ6StRYmaTMuFt181x33kqgYsPbhgnpec4
VfsDz/0cE19bk0RWj3Jl8554SZesAFvpzINbkFifQcx5TLAU3iQDM0CyWcbvRWWUjOAI5DkCjggv
Sctz1hZknXAcLmw9MzZmbu1Er6rk06rkI3Wy2th675tJdC+q0vyejiY3llf2PlMNwhYMmhd9a07r
QC3IxeHm2+B3LWutGkpwPSVS7GqKLD9SdAfqjhM+t8pMqefs8SQdl4GxZU80w5SNVasb1WB0XNFy
TeGbpHG/J9p117jJsQe3TiAsm/dIcO8GC++lqEZC26VxKIcK0LE1tb6RGSjEiNItndzc1G2xTfvp
MLtBdSsHy77tiandTEugkhXKV6An+4BIopmkOnWSN7I7xl3owYrDjpYg9A6fJhr1NATLS5VBixMy
AmsVeewEYpCSB3nbi+aLls6Xg01DZMmLt9SmJXG1IRKtA6HVfXOBfKzIClS2OsoMraxXtprtcsWk
1TUvYfGqX7vua4RMxY8SHmLWyCbOqfsg+7nbCHl4n44vtfLcVQXzZT3SpkuiwYRvzAyJCJq8k1Lc
OUGzsSbu5ERu7Qaf8gWBGA8DiNCVlZUnJ8ID7NhUXWF5dGRWbePi2pV0tEvsrG1IWqWEGr9CtwSt
U6o5opjhe6MhODZG4CmqUgDaof8imcaGNjU4fJocrHfwSsDTo7AOUu8vc0pvrzC0ZK2o+R3qAr7D
cDRqBvgd9znIOoNFw0YT2bwfyemBFhGRjOIG8woY+pYW0SlV7J0GpcWfOU9cB1H3PRqnIzGMg49F
yFqPdvTIlHmdqv2zUZT3ZZd9H5rwZ5DW61FNdlGR1h6d5S10TcbMqcQfKuLbgLyY1VzlJHCoVrUx
BorffugvpOxcJvT5waTvGOFD8uqoj9ftSH2d8eNDSRXOPcZfZs6C/pZlpIQMfokMEiYrTasf4dlu
hijGZhrywtTjFYGoEOnJaClKnPewwh9DWz8gax84XXsSPustTR8/0MI9GKzyoIF0v14yo7/AFt3N
RNu51YvSGadhLhQGWjjWFVYzaVuHCs63nPodPo1TJWJ9rXVO4WG9WU1JllwVomgOypK8KSNiQVc8
ee7XqgY73+aK/jObE/GcTcESa0SKGHDxROVHZehWh23pIcqCY1pdpTyKnC8mgPakGBJyGlpMYWu7
+UEvcN6E5KCtyponHVHcBuHCvJZqAogyLpSrsSHKs7O0F77dIVOUy3zoLN+22uFaHVLnoVs0EJw5
1Cu7EQGF0eysa8VqIGH1td84SH3IcWy/aEk7rmx3uM61XiNgKCuxBtTKURGNurJnN7+s3dB6cFI1
R4VqVVudcJd1V91JY+Jju2x2ji8w7Ld012KUJkC6vg0dyDaiXUd+wlm15IUzVkDtoGaY+lUZxIcK
pgJczSI+tE68lUPyJJuuvE46gSUkHQ5psexOckg36Rhij3CuYhxJx9Yc6k3U1NoldYnliZEcC2z0
G9YdE+X+OVUhiJjTfNm6AS89eu/7gYTOXTtjcOhr54bXgO4pc3Dsxq5cZ2U9fcHuwtmiHn8UxPBw
4sGLYHbYU8aCYr9RRm9E9ELZ30zbMjIuQabddTUJYpwkQeWHlck6ib9mAyCoOW/pRFpNcD2onfW1
lURuBGypvq2Y7TpSupcsji1gcSHfC2/Hhm7npoWlZGb5I8mhbOeu9XPQ3Hu9TO94I/pFHJtoLey9
Y2EZaXRLfch4zr0+N1nHmZQrIl8XArQbwD/mc5IHz4CFMAB0KalnF9k3PUxJIY0k40RCdFap08Vr
laz3V7qx24KTPBizbDUW5CkjrSjSMvMVbcjXoVOF61BU+RekXWsb0PShFcIX5HTyJnbYXBP7Udfw
DmauOAAVRGbjXqBZpF5zjWlfafBR7JmNFSrhHRjqaD0LcZk59poNLPBbJbI8mRFE3gU2CEaoVCP0
pcuGgTQae/210/tHiqNrSHjBjT3Pt7qIj6IwnwC0mH5WUAHlQsciGARUJom2jTT1i5litMzMgtrc
0YN13ZD5kjblY+nOvTdFkXppWAQbU/RmW8rO6gfxBvLAiHjkJvaSQ12Wc74X/fcehRZP8VRNISTk
zNnLQkm+lg7UK2G3/daGXkWo+Yx8CKeZ/a3IZ32L0wiFV56l2UFP8uCrMg/Gl1m2UBqtWDnGSTKu
wkiMfhL2pQcqbd7KKHf3TTPT9+9ZY0He4k1yrCkN2cApMuWgIQVNZIy+Phdfctz25qZ3469R0tEY
mNmlvcXln/OfUl5ZtSE3pZpZJxrMr/3U5vswKfNDXepilVYg2sBnQ5VXoDk6oR6u9Mgm2C82zX3R
k5Fnd6DtdTUoPQb+6p5dLz4Vwko2nPKUK3eWvHntzgbdGpjtVUdSFmn3qvJtZHJ023dEmXdmJ34S
U9cf0llql4DJp1PdhgWt3kx4OpOKwqtZpN4gkvpLPCzRDwzi9izG4ZoFpZvA68AcWpUGG6Q18+Be
Y5ZHJnTZlmurKuq7sSmT576Fo63PjdiJSE94ylrlDs7jfHQ4Dqz0lnN9UxVibeTmxLslcDahGqhb
hyxevyvjbGNrdkLOQzVHty6Ut+3YQJ10iQE5Zko7rVqjRbhXGfZR61v3wF0ktAQHADnO7cBF55aF
OBhEevb1zGt8Ksw8XleODAxPcaqJ31ifNqNrNJu6Hx1C7CbCbfNhhAGu2CTtRZPdrzqIYNdOtORc
2I6ieEXQDscsFtYTmhj1sgmBrMtBZL5dpzVRpa7iN7nW7vVisnkfpcGGaXDyALzuW03/7nay5Teh
0AEsTVvZMhpo9iIIDT9zMSqQwmyu07owl5/QXNNBp/orfYvAvNrIL3MqFD9WadMF875E7jF0Mwo3
jvj4XFJmTmiITrASOs9BRYTrB259bzsHCn3XV2wx72KldnY426otNgUVfijy9KLuV0kRZCu1yJfg
a4PKkn6aclO0UYcYbcqjg6K28Q4hpvtaqmW1AyGpvFQACTddqfeoRaMqWncojB8c2Yl7Arx+JIrL
bmXDOyyK0LibiefzkL4R+UHE6Y0S0GLgba/4Gob2XW1PA/T6EdilXtlf2F2yL+4g4lMYBfaVqk4R
KpDWuAv6kD0gI5L3LsFssp9jLXskEPOKkZrCJ5gKnIH5GIz3OL2p6BzNVFzKKx2roYiT/EqbKuML
VHLtcnJq3K9xaHICK4NE3TNS0kgkNEcmfqFML9Kyb8CbmgpWX/CPNyEivDuTrg1tAZH1TyMBKSnk
fhF+HXltgYZlS7iPrISxgXAQjtJmMkJ9bVhhd0SpZ/09sPtHs4EPCclvWMr/LVtuud5rWZHvEkZd
+5+/mOjAwZaO/Jt/WBcdx6Lb/kcj7360fdb9nwb58v/8n/6P/+vHr7/lJKsf//s/Xsu+6Ja/LQSL
+obJYKJ5+e+JcRfxj9eo+1G03Y/4/Z/7e0BAq99YxHpwGSybpr/FSOdvloP7F1YQhgB0Rv6eHPw2
ILD/WqReWHGhxGF7WSyA/x4QqLSP6RNp+G+w/Nj/ZEAg3mp4bBVmM3MmbJaw1lFBLJOINzoodYS0
Dv/Qq/S88XtLtse5M69piaX+GHT9JhSZcRUJejWduXQoJ3IBjEKmvqr21gkhaOezS/SXc0mzNgVp
pXfhi2LGX52cVhjzZ5M9QVwTPzP6Kf7ZpEtRSUQkcKbNF+jIoDszR9+nlU3Dl9dj52VNMq4rDKEE
K8VBzWwiL2H+ZpVvlkPrTwSZrWKlnx+UvKTySnV7XyVZTlqdsIjndoqN42TmNRBx3jdD3vqJGt0o
CjJmRx0JrtaQ4RpGQqZSUSxhc0W0DerEvjPr3vR/PQ7/aGWgE+Lf/3eE/99XxH9uf5RX3/If7flf
9f/kuuEp/2Dd9NOP/IVdK3y72PhDfy8aICdYbXkwF1kUC2HxmP29aATjMaZZGB9QnoAfWfTM/5qq
CfUvkjhgBBIEhIaVEIF/LxrWmsmYjmWIYYLl6PyTRWP8GsD/e2TNqmGlsFZY2bQCHIZ/b1eNhCUS
Gn1oenq7SKX7Sa67HGOXW2bNa11VLiGaTKWiJNduGZ0xAakVY43YHjy+xltySOd83QZEDkPM1rcW
cMVHCgtAfnNHjMrIAZ95lOeG3bc4t75VdvBYNubTDGQvqjkNOCL+ian3pMpi9KwoA1UaLa3CxqhW
XXHBwNg92DK8sxXnu2nGPbVRVe+nuba9CsEs06vJWul6phwLMns4XQcv9eSOT53WSMQTUXw/jbFc
EQbW4y5Q7ctOo1SxLIz1+HLIM4BZzU5cEkBdtZVHq37eOKGm+lGZm9fUTu4usMbpwm0oYcKIIK62
A8JkyAenCJ5DDqAHCF63EQ7UpXZV4EaJod4mQqaHXmGyl8KUXuW99oz/6BY23LQluPDVjuA5uYQy
ezn13aQFRyeaCBELDYKdy/xFxKOxjTtQ0DRC6w0v5sAbWyoSdTaA45W0SmoGiasZVPyKxpDKV3K+
jR3hH8MYd0SHRt1hIgD22HbOc9U29ADtRn8pYYPDOGxssTPZJo9RgnsWCixpqKP9gHl5oErO5WUm
uyXORk1WCX1p+M7ww2U273NHuSDDm5xjklSvxlIycnMS3KBSjj5Y6zumGwRRz27rVwXluR6D6ADq
yAdFck+QroXDh8AF8V/knUdv7Fja37+K4T0bzGHhDXMlVZV0VQobQtKVmHPmp/evumfsmRd+Bx6v
bBjobqjvVaCqyHOe849Nd1NWmdD6djX5z515tdpnJVsLm0lhhWTUbvpY/xInBIumthB1k0y3phkG
P5fWkzb3kjMzjT3I93YjSCmT/gcWXup8ORoKa5hGnFTwTVNNIU0vw8zBUpXbp15qQa776TSo4J41
CgUE7iV3b7P6TaX42v0KMrP4iJqIlGOJ6vVBtTMJ9qKlVmyjst7tI/lTXGOdGTjj1Wtqv1HFt1FX
NpZwwZbKpAQUUrCDQFHEMRtBZZFTPHEGK6rtLMTVM1G/fl6DfMiLMNi99lKAqPtDpC/+qpmtN0zk
adeEbDqdzLkO11KHaUkMTQVzO57n3/GsgZNU84veq6TX1WCNSU9SXcGo71nd+NYp8a8mWaInjY62
MI0zxUOCE5i4Dt1Vlfdyb4Zs8pUtRI3OOcSQF66ckP60Hira2QmnQULWUx0PGAcg+NYbhQqdaUr2
2hlRmGFYdboB5mkal3AalB1d7WZorUrQaFUG6yuXL8QrfA6oqF2pqke3vr8JMbEpPrLT1U8n810c
4y9zap/hc0mlAzV1zYJM9p5rsvFWWgHJ1JScG1xnMRUPDbmhzobvyK5745CPQEmTjFhxIU97T74g
riRLpzgXH7St3IO8a7qgWRMISgeV5PAhi7h68hegoMJP1RxlQD8/KVr2lqazN5Bd6Jrg/QRLd4Ub
JQ1RsBIJy6yNcqD25FPXmknQRdkmk8s4YvqmMDxoHRgVLg5n2EyYfDDwEGs46ZsNW3mMDpRXLVcf
V6PXfhlVZbrkshfuuBUQhxurvytJ6wGecwea1PGokQWbFclmy3lfeSPHG5QRB7mCY8WiLTnVhzpv
yyPc+S5SaFwXCqOjbI9ABWsTDVI6hwcrXj+7aM4DeiV109Gi6HcSp2iRGv5NjWecNKT8o723ZeqK
7ZQJZKyMzykqj8WU84jWsU4SeKv4UdS+FLMF6TwnYZVbsVe24ucGLE63ok5iYpFFfpTxdHbDgqJ+
XA+ZIWguBiGaMCOuRxqWOIxS4zvvRhQABfApdqLTIi+/65Vk8gyHoUIp+U6JyTo3otn8P5jp/7+c
XO561/98cjnVxW/0QP80tty/4q+xRWECIUlDJBtNROR5t8v+NbXIOoIf/tBSCLRlDLnLsf+uBTL/
wCdsIX9W0Pr9OZr8j1Ff+wNi6n52oKr47i/6t1KiJdhqxpJ/HFtwjGJooZ6QsmbyPv5jKNliFUrX
Jmrqivp0mGZkhp4K1nrN8laY7HmSWgGShTMxtjpbzAzJg7eZHAPc/ZyrYpmFdaqLvd+NqVmDDyaD
HGprtDxW+rqnxyPzBXP6rXQwmcOQtb7YYy1DQMn61S/aTURaTJtpc5CJ7UIuNJOAbkXZ40aRgGtU
6glziBUUedzv6c+FDS2FH7mZFwT36xM6j99Q85PiAzs0iGqsAfIaE9QksRO2m7pPWK5xZ8jj81aX
8YOqkRNsxMosXujNg7qR4olcnEyMZFagdhaGLzInxORXTi9o4s9jpYd5u3JkVhbUAuX8DsFvLtSk
MejYdNvRbWS10Wr4EhkiIUvsgm9zFej2jTUYpHSjla1Dg3ma5BalbCl0gSyv0SNgVEzc3KJFo5MI
hkrf7JLuJJj0yCYyuyfpvY3PkDzPJOrIL2Y8qsdF7yH9Z0viL+M1tmOlsgp+27ZyRgWnTZVT0jBT
0pevWmp3tQjf11bGuZhKOk6NJdI9QKTo3Cdl82mi8oD+v+8Vja6GEGXROa6UZNp3saU9Y3Yw5VBA
LiF4iRFhiREk7dqrBdA8Xj3pS2RncvWVN8dWKWPbR1A9TFi5jIFTtICzx3EeP7TSoLm+F7Q9zhpV
gJ3QOlBqNfNaLIFfHCFJ4BzZYtKuq96hRdkgKT4l3qi7z3po5g/TkGsMV51wHvJGH3ezFU0H5F1a
R1uE+hzdL37UdYdkPM6jKNtaj4Qi/XG1LnVcx2CymKLcfNCyd7nrE+de54FSQj7l07ICRmJRoeTD
SsOFNgAnu3fzrHfHriYsqavS3EkJa0wNCY+jLYtAkG2f0whAh59P4Hdvq2NNK1Y5HpbafIn1gfqH
NSYeSqypoahmX5jT0ccR4MbteiJcSmE8U3W0pJk7N7MWWJheOQRXEAC4ce9VxR1wqbqiXTN7mVZj
QYcTk6/6EhvEmBKM2MkKnYNGRp9BKtm1WU0YgTdiXKrtDeJTpueFuyHZ1jVoVEVzW3XyN524kbu9
zye9q0RQrqkulSAp/XzZkabGvZVfZ1zdOxoQ6F0cgLuVO15fUWm7x8QZe7oyCvuB3iAcRtYTzXld
gBqttYexkIEHlyHUluJGO4KjDjJtp5ZUoBhR4TeEDiSrFFa4xb6J3UW/04mYZG36ke7g4ApVX5/7
FXHGEh0j+icpRh5mH+8HBTodHLtqW0LxbIlV+jzXRbqb1czN8Z8Qq6ofpxaNe2UShR538mQXhkb9
jJL+kBhZUtw0f26NofvF1D0japTtrjWuq5G8xtZUnOp24A4pt6aD06J9ZlyWawKie6nadd3FZc4Q
tYo+tlT9cyCdI0AQyElEoEKdPMYhbAVTvNFdyRNYVdozTUcl8tvGoIqTepmex+1Ho8rhTutIyAbG
aZHDMhbr2dXzrHKYPCe/6clKpw76Ydt41OECtSi3Od2oiWeuU/FMXaWc2/LYN4gdkfSdKxhiJOlH
RKrRUceHdGfqNC9WUVMoZe4oo3zdJmG7ChuHKEQL3+OM7auAOAgFKdWDQtQF6oFkvaEQ26CXOC3m
D4UaqwMxZmHRFIkjG42JGqYea4oT0WDYFTf8TWsIgnVxeudPg0GnFD1wuHxZeJTYz0pQfaVVJU/W
8uzKjYJ9YRvkN5Vsyl3Nze0tc6tey74HCC+HxtwPRdfcGqGIWCgTUdF8BGC0wpSUvNmmzMGM6Iek
p92IBhBv7qDQ5g2HG8F8iY+uSdpBewKBb0vB7Y5vkAKiGoHp0OsfMdCsv5Gv48kJNKtBTbVNdahs
b9SUoABAGZN4vSaNolOAGDFgWWUgTk2HIH6J2PxIzJ9yQ35oWqs5Qkf0TsIZ5DGeBPUIQRV5qGU5
OJPAeUSr1blxp9LeA+iqPJLzA0vLYZnq5mEy0nd93Yxzu4yWL5IZcIq1PEJByd3GY3jq8+51XndT
wZVrehdSx+wltZ6eoEsvNcFyXifyuVFB/i4VWYSyzwDwQhd1naPUS+4W1Jogn1QxTI46fsk40we/
4l4dVCqkcNi/VFEs7BOxry8YrjVfytbosvWsZ+jKPYIrXHnkZKbo9TFtsZiUZXUuMcF4nUrfz9ig
75sQVU0zOveC7Y50TYT7sbcmk+LR0bSgLWszvxoxIJGnQhOsNOz1vogf8c9TYag9pUv8mZqr4iCo
E8LesLpAW3om2k2bUEasmVV4tGFdLIVbb02aBwLQLiShNXs8+8NuXAT1KSvanz6X4Del+kgWav21
bmPlGlJbOmP2YJhLErQ1hVEad95jK/BL2zAZT9UEIbbB6B/jimRko5cRg+lZeaRrSLxwss72HIrH
XVHwwstl3J6zqmwuQiFy7X0pfUomSGhdRRM5lHS84Ic5pYZFfeFav8kUZIecG7kfR/nWCeTsqzVJ
JTZtuzSgqhqPRBKFY95vrC1Ne23Bv57g9+PbuvQ/tJKjlprnwVnqOXpImxx+GszHbu/JqoOuP05L
c/+WYxKSSJoG+lBSzZ11xeekADA0i9Dt22EWnVbt+1OlJUelnE0nEZvV4Yz6kQhd8ySKU/aU53Nz
oHVC4bmvth0yS8YlKZtPijaWHq8HLaqW/lZQ9xjwJoGmViuZbyxY5jFSm8ZuxGVfQykeEbcL7GG6
tdMhdXb1uhWkGcgqzPtKeoI0Pze1ccviysccNu8niRK3XrOqi0FOgpcOd/4/qYznebbmM6o6zORF
9SyZnF7wvriJCo4isK0/CmsE1xxPdViLVn3oWFaeTKQ9h63hZJ7WMepPAhgIbJo3I31rFVUAQ+Hp
0IJ0TZsDFE/1NAyC4AEhafCqCCcODWFAtTt0+QzRV4Ef63pdfOSaSNlZ3VkfW2fVr9IspieaKc15
NwCWeBRvbB/zpOR0iK39+A5Rrz3qy8bDNyz1raS277KONIzpidbviTJ4BvTRQoXd/ICtGlRlScSr
1RIiZjc9MUCYYeO3WU+mn3yJK68hSsctIeYQxFhC/rCNZRtulO7+NLQAP05SxRG9BZ2OBGv1Ev76
d2mM7R4JavJD0sd3VhL8X806ihMq0nwIouEoEh35OCjaQImUNjuq0dSrO81lBT+qirFT1IIcruo0
KvYGI3QaqJoSXL3QjF9ZcX/Ds5lFUFSK2l7VSnOn3rL8Chme5g0aRwY7ErJsF2kmop9BU/ZGnzws
6diFusnKKFhCxfo0bH4z5crDRi7EF1UKGlcENl4NW//DM0IbnEq3lZ+2yOgZLC11r3fLywI+gPw/
/x401ua6UPTbQMHygfuvuczm8JkZU7xbYsaFzKjxIMg6DkvsorQIajhSQfV8xJ5vOCcXj1yhEa3h
BF5iPmNf92tV3GE53Gv6BCBWG1GQyH0TNPPoVlt+LEcUzfGKsb4a46d2qB1yWU/sd/YAny72I/yj
sDnj1j+YhVmDsg5GEMsG9rso0YOlIsXFFEdYw+2jNoWHtOjRWg0ogxoZRa5GLoGrMlM6s0h5YytL
HvIO5mvZ8Hr6nCmMDhhB0l0FtNZlShNk/dTvaizme+7jEqWyMoftRGaRxOdjT+OpQ40t+cIqVe4o
GuY1iYvKW2lB8EsEBieiKkHqUqv3EbJZYapPmZtiGrW1RWKRS5abNleE0DK42ks+0aHASJds0le+
oNeNJvmKwJEStHYdvWWBDNYLOJ/Za0Vt9UWmDcQnKK+NJN/nffQjZc2+TZBcRxwiHGHFQ5Fs5A2v
s2Si1Iw7t8ynYj/kfW4Pc2Ttx2a+R+akglsnEL3bVjXOIqPLICcrRdYu7IWF+1uBKgon+P9jTOCA
rWrIvHKx+5SSVbUl1Dca9XJep1VU0m0onttRgXPuSDVZeZ575gb0XuswfxB3mp1KQVDOrMQv1dB2
T1Wm4fgfZCatFfWFsarhttWLyyexoRdDy5NTVMeGo57dWUO5j+MU6gikujOWy9ibVkgj7a8ikSXu
aCvsEAnWyujM5rKDr0oAirPFpxz9NrCeWIqg0/GyIhFSJ4RImArsLo7RfWuJsuuUpffnTWABrcfM
1RJkmI1VfQqtPvAqC6lrLJV5xIEfnU1zfTP1pAxhofdAPvgGFI8tnyawk7Z2fUiUMeV6pWbAbCt1
EKm6s2E18DRB2nx8ym24MPK7nWyR27c2zyCCI2ESwhxa/UC6aJI8F0JevFvxKTWhAlBxzSY/CWV8
lYNUD3ovO1GW3LNgokf2+Mlf1fYIWR4uPVEyqxyFVsxbIk30ThmC1+If0qTqWWsztjiwNGaUNqyB
RD1xJpuws/xZ5/M4WtPcmq9+lyu3IqM2fcjmfAfWNh6EccA1MfxZjQ5TAqefGh1Vq9hQFiPz5dxI
PETZlR8niFUI//1VxQJSR8b8iFSQbiJ0V40GGAgavz0JxDMlzJcuA7NwRbnL3XaVC1+g2CTYspHu
HJWLZ83fyXJCOftQUSOK4nqiyjzccHqQrQRtI0vVBcFmF+bbaIRJOdThmvVRSGTbwMpNp6a81syb
BrPy5iFpWXfZkt97/NIB8jIjpla59Kpf9np2iTUkkjMiAFJDh1fyzARHIbWv5XdzCyknboul4WiV
53H6njmr2oKiEcYuSzsrQ6iKbp7h+jUnEMrRy3dSRWvE3ji3ihkkZ0InWum/66F8Fwx54ks4Ccvl
+JxjM4EEwVnYq+6qnebRekhN/UVZzM8otlJv7fvCLciaHiCDbaKTTjNYj2OhdbV1KmAFOdM4cXfb
Tml4KoUm6xx2dPwsibgcMmkZfMzBiEuJBMJAVnKEGGEPthjboqrdi3+mrnG2UUaZVU3lIRFFuhq1
4TroBTqQYXqQNjyQMnomq6XVMqrQoZjCxKkSF5VFVHElIsbK67R3NOLNeXd6n1cBzRa4yZjksVeY
227TNS+HNgwNaRjAD+i67AHBGCcSKUzqGu2FsQ6cYvXplSfiISUIqUbPOcgId2eZqMINqQYiU9MA
rhlaL5qqycnKHqbiZlp57k5TP19kcCtWPLqz1bssKNJ0p00Q9Intuu2Q8Qp2K+MwlogxdoVEYJzp
Ow4qekZkVhVbKlpoPHCkx0lta3or+czuIrSXKenPZTOf42Lk1Me+abYkR5nl7ESRMe9Zb2LXmJc/
4brDdGfGrFH3iCtlQLGUX7jNTwl4jY05YnQFMD97W9vVGRLJ9KS1VkOz1BpHnspHSpTxSme4bFCd
q82c4zmOzpbVEJJJlshnI2cdFcNN+kAzdxIKQvaTGhxiR6Vpdu2GzMfSNjAKmHZnIXbNVlaWzApZ
BJbr6n1KZo4amK2ddFCFvYTilwQZBPukd35J6BRgKOrNNmr4B0LSCDepcdjVEkLtVNsUUrqlngIs
WLAxHZZztImWa830k3PoyE+M8fcTqfLEnXs1zdFf82g4IQUUgD7iyYsE9M7lktEMJcm/jCY6ke3j
RTVBM20fEFP5WHIiD9shfYQkA3oUi0fyBmEQinVHZDdBPxXp7CX63AGPMsGvCCx/i+WQ0x5RK24H
U+eoZTXapdxZbiuzHMpUmRM/eO2MomRKXZiiyvIqVx1XwyqhWfgEFkEMksQk+HbIOFCZJyppvTnF
0kO2N8qi8ldMqpvdmFzKDC3jFpwR8lEN0AK/kDNO/fuI32SpEMF3MSyA0bYu7VFnQnl0lxrs5i5W
RN2xqGclyfbGED8b8xRsdzkEXvJLkUChqJuOU02yfqoYRXRCd2+etIwX0xtobQgnct7E6VGMBcMV
6u+8nD96Y1xBp2BHxFhEWDFlj2aaPGWb+an2hhiU9YpMxFRgFOHO/HGKPwql8OeEV0FW233XQXhl
cKSTirmSFkEOMgnETynGVyp/2T5N4Q3bwruuWxfAadXlVUzdKR59gkPd1cSKjw3QEbLhKgzTDViC
QqIG6+FC1TyJdjFPtY6yl7Jqtqstj4J8rc4DaW2L8bLW9Q+tu6xFNJ/ZUVJeLL1KHQa74kK+ruAr
UtFiOQNt2eTYBSXGqbRiACehytfpu/J1suJKIoO0pFvtWOgOYjqcxgLXH/nC34s83GLKmZZM/ljL
vMe0Y3JcUmVgwtQIEecC7QGEOezmrdsTte9Mq3mmuvsdEuAzqZcSXxUTYzJkX5NBLl+5bI2LvHhg
2GbEhLzK6U5dJ6eSBz/WC5NuDnNHbcDElj9ecaMCk4ht7NV3oT8FxE/0+WaOVcm1t676aAtDxh0q
IrhbJIBhPL1oICOqAvWifRZm8T1XGaYi7Oi/CqW5cWyzXG41MsLz7KGthad6U9+HofoyqsWNya9x
dAWFnbSmE77bJHIaQ+7QPBq/DdGYqclr8Fkkmd/N5Vlfh8Jd7j4pIOvUSaXqSub4vVdvvkdzyztc
K3vavYFI9bVBcY00vqoyUhHVJcb1t0q4P3ONWT0XHWUTYne7R+b3QsR90wq/1agmyTDVShxCy4gN
B7OiXme9M1XAKYk8vOSyyiigcDCPkLU2oA06P01I2dWKwgxjHjobhlDGgbNeiw62sa3EAIjpKaqw
KjeWpeB2oduxz+4mjdVq3bkRfoxs2glt/o2kk+1EukRLvuuM8SM219mRN+WWkqboqEpyXrPK7oQk
HJfhQGpwiSQbirQYeB0Bt8dzjpElJL1qYfPO8AFPY+kaZbL6iWhangWC5RikMkGxs5kaS/4IZmGL
deIVghTSe67fsqQ4rI1IrqE6B6l4nJYpwD91QWf4vOQrvq8pvsPH0Z7sULsvvlcp/aIPeJ9o0+uI
D1BqP1LZejHL8R3/mH4rCf13DWMz9pLIXlSr0W5oE4JBeqhnyjnzIBfx+LWEVLu9QQmouQXLoN/I
ffgcBumWZ30SwjG5vFomlgrGgfrbZM5qKGWIFULu5W59H8i1tctMfuUoiU6ZABNXaDfTBuTK3SGu
Oodb3511Zd/rzVfD1uiKRj7u0chzASR+7dR2lm2OGlqoSzNm7qn5yO6gb1t213UUwOeLX+asXM1G
eNWUe9lOLtSeLA4QFQ3jEKrj34k4tKdoEngfxnezrifHnO48rBnVjpFEuZekmA07YaWFdDPhZgW1
OwCvH5bCOqiKdaRtWXJSY3sjuG7GmZmQMGKwO5YGJiK7FNpvY5uX1Y66BNehdqYWLrP7KL8u4wA3
o0q2NBKrHKmXclQvS8ZCLWHLnHoRRSdNalWpnYcaRr/SEHL0YqM6xURuaDoPZWgycthC1uNFS5nV
tFm6TiMq4hL9t0I+sTumvatFjE0i8h806TDVSW/glCFH1BHN3npMwCvAuef6XLT955+M6b8livtP
RaD/pHj7l6LS/xtlb/ewsH9FHlcfX/U/c8d8wV/csfEH98U99vAeSgRBq6Be+4s85m9EAkos4DEC
HKCICVD5O3ms/GFoEMS4OJHDkRlBdsrfdaL8FW2CNBIbKkss8NC/I3mz/gzd+QfuGMcwWdaqfI/u
J4lKlv+D5M1IAACiaZ0YY6/gvrE7Hq6EYTn0wziZO4W4apgYKjt+wnq8nz3qYYI0MM7b6m8svfNq
H27xPbywdgIlGLwJadQr4q396CP8yfz5dQ2hDr2BHL0Q6xqZP0y1/cOt93q7DPHle6a/dceVOpxG
8TBEyuVNJH4BayJiDLt2MAuUp0l7bFJ74sIQsvmTa0oeWUazHb9r7uhcR67iSpqSZ7lFkOx0LwlS
N7dxfV7vsYTrcTykuFLs22gnR/FBvhY7kV+H858v75ujHshB42pvB8Et+CaCi40k7PaFJ3+mfuSN
4W12yF23KYDnJ3DwNM5YdZRj5CupR7+B+Di9yafRGe1r5PSedNZzW7Nv++vtZtmnw/1/Vqc7Frve
e1cdTDF2d6Ty2F73Oe5c+8CAZL/6v37F9idJDEciH7zykZgNO7+1TYaJxwFpP4gBsDJvR3pvl7HH
W+JX4Ah8b8N+T+1fvFZ2thvcgT9bXFpxbMHWHRbCz+5NcfPHwa3t6ogI52G1Mid9xlz9iBcpDTK0
jmM8Q9Wzjlzbry0Qd004HO4MHZCw4mOS1/i6o3ZNL7HTBH042tJ52ODJMDWVnnyGwxn7Pf/o5nk2
Lt3r5heu6abHeMd9cFs87C+u/l7s6S9WGmZrFw6fOWC+tG5RXHDMCr2TX5tPlThf1R6/m7OUO+q3
5rfXMRiDwh2+GK663D7gGNNsRdu9UxKqCY5ExTrvNTPK9j2dNFvIg3tRfcBJ8qXi8MD2+YwTeeCF
OxGWInvdO7AjUaPJDolOsrtUye6tW3bJz4j8ZrQxJWY+hrODuMPMeOze1vcZ/gomAFa3tq02TFQs
ljGblivNQUts2rEXvWl6odBXKx6sK5nObhOYL80pOcon5ak7zsH4rBsX4dP6rDfRFc2UKAubGYcP
xH3+kLjCGbeNkwmnefZEhyZQjMOi5pf813T4uCO3itN5E8xHY8dkRva9lHiqRb08KMtJ6bHJUz9g
jz+wmgxoqNQodWx+jR8EOmvH4QxO19W7ed2PKM+SUHHJ0L1ku+yIpmP8ia58S/cTQ459uRz3XD91
dE80Q7IE1EglGDpfmSGbX/DU9O6mHLV/9Hf9xOE+ACM0EUA6gqfsc1/gBrvLXwHsv6i54x6QAhck
J3FKamz9mIgWe+CIMrsCbqxX7rqWKuwX6ZJz2H9zYZijJ/Er821kgjaW31Al3cRBX4Zw64tfzLIr
P/FH/7KGsmU7cX4QeV9kG4Ee6PCDco6eBT9370+wqDyvL0nu9qLdf3JdzK6V07xqrBuGM73CEF7i
w/JbxxX5LXwCCTMEcO7sFb9dQi2o4peWIXL9JSuuFK6nylcdf/XuzjR72G3umSyIw6dgw9nAjR+y
3/mDvifHRf9AkmLn3xEdz8BhjvlWfIISdKH8dolP1odCHA9jz0V+VC6phcgT0d4b1VuDI12Vk/xm
HptusOPankf7S9xJ28k8e5tjBOZrZGPyPMLO282nfNkpj4HhSA/Jj/JgXiYHIu9J2T+0O+Q8PjSE
iE4430E7qje14xfqHu5H/jB3WZa9j48kBNexdqL9lIT1ZZ95ivPiUfBoP6yupyHO9b5gIt3Y6X/L
Rz6yRVd9rT7eFBZzUPrKXv3BG93ZTz4A3W1GOVtyyA/0ilBziEI/Psi+5DwwD9/6xFXP255fwU4n
p9zVRzyHnnmmv4dPwR9gN/bk4F1FtcfnoBXS7eJB288uF8Q/L0fJwYhXh8xEloKPxslP+lu+U6P9
8EN6BB8WP29G8OdVPAw3DnGgOAH615vhjayLuDch2I/tcfYhOCebyXT6yeR975JdAyCKk9JH6EcD
H79TuePDoxWQeEqKqN0PewJGonNRuuhmKLpe/dHla8B8g0LzhcIlu2Lh9hRP6lcM49hovuLFFy14
E06kx7okcGBFRnkbcFe6RkCKgvuhfDzT9b1/csIfAdudKx/0g+k/kwfEUdJBPqF9YNbbdeybxkl6
yFG0XMinc0e/delMD+7/Dp5wNRpHeGeP5fKNgANf/Kv6yEunt4L+yEWZr0hFH+Yj5L/OWcROTlb7
vpLL85ujtzG4egyOcI68q+XCL412ESDhmOJQJceD/bDgkqkYU5hhTb8RQmUKMXAPooOVWrcE+98f
IP83tIn/L/kl7vnD/2Jw/CiGf9Yc3j//r7lRUv8grxYQhbhAciVJM/773MjfIBpU8ckA3ciokpko
/zY3KvofzHOw6obMNEcv0/+cGxXtD1PUyS3/W4csYXh/91dd/poHsWYxpcff9d/+/79UY3mp02ro
/9t//XMC/UfNIYOiRQwaFRWmigWKfLt/tkqIc1wKcY5cW1NY7lGGyLMKyguFCU5RkUuWrh+Dolyk
4gMtjjk+j3VA+QMIc3IlMytQwOyW7AjS5vX9E95RRMwhAV/MqiEYyT16zIvb2ukytMdbaErUguAe
11635qSjPrn/6Ln5JS8BOhpnOgjNFzE5lgD6GcbP+nIVi8DouN2okDecZKl2dJoze9jYCVnpI7cG
TW+LgD1VBywokm5f80dGIbp6ujPLEj4F6hSUJe2+izJz4a5tsb80MYyX+q3WF6Jy7BTeaUJFlzc/
28wqYb2ud0CkbD9JGzkPIokjIFFqjuo5DjtNOWGi91MBOKt8pZzA0EBB69gx2LpJubJ1wD0pcuqZ
+GekFmL+JTcUX2tPiBuDZPqA/rlphFRQheRrKyS7MtNUF92sqfKlhma3OjkQwY1XO/alRdqBBvIi
Qh5JZFnHd1aJqdhoQqwKrrT8LDNCAaqlUFOl72q7mwgBVeu3MT4koNGaQUASdYJr91Cy4yvInSOg
kTn6Yp0pVw6gcliI39L2RdSuYH1IOkIeqCupRA+5fmoodeCGLlYEV24mXm6EWhd7XZ4HYs8Qb7zi
Qd+tQuvAHcKfCjYcAYfznpylIALyAIPoicCyKuIRtzwAIzwv961WbcHYFz9XJGdMFKIDWkD80eua
yTOIVFA4rPTIyEHEiC33EtRHM/ULSEC8pP2oKLUAXLRR9jjiYZ6SfZr0Ab4Ph+4EjNHpoRFl/BlP
yp0R+s15HxNpjKZvdlGxLKZqd907aY6uXBdOpWEVZRcVWFznmKx4nGm6VniVEQOboebkWylxT9xN
INSiu5A+jvnzqJeoH2M0V2TdNFUabPQVDZqjGF6couiQi32s36bpjaguuywodY34RbkGnoT7T4y1
d2nE53IP3qre8vtmh0FdVHZZ+mVA6Tbd6k5EM7Q8bSYMR9xu7sS+tCHaXSPyboh/6VGzqyl4Q3Ln
1u4JB1R7SIsLBO9WyleZp0ARMN1LteKzj+EVVqYiibltccE0IMAuOuIlAfxJemry5Qwh/g8r4f9i
hfmzDfEfD6Z/LjCorYlSNJAJGneH4z8E+oLgyFYy4HGSi5+Uw0lfPudM4nMEVDu7m3yJFZxUyEW2
zjyqbbZbjdKTpsRrtsUXojmoi8hfiB+ZaLyckPDHgC5R4pPOyJcZTiN9VsvjVtib6Q7f+MeR2cFL
tA4FE7a6wiLW/pwxXOaWLU+HOnncWr82BAfZmbNi/FDRURrKOwyw/N+pO6/lyJUsy/7QoA0Od6jX
CISi1mTyBZaK0Frj63uB3WZNBjlk57xNVd16uZYJEQ4X5+y9tgQboT8Au94YfM1WD1/c4RungDSf
WepPSP04zrVTqzmtUK6kDVkvP2H9NhPBI/gShjtABIASG7w9Ft4l5L03GWQ5c9x9/VLFYvv86qUu
vPI3L7WzKVuDB0RNld7rbXKlithbjB3zSABO/jyVOCr0J8rBs7MTU400LPvmd6U+8fEWFCa215rH
EtP7/hbyXtOcYdHfJsLeSIsya7gGWRQ09Cxwav2iJ5Rh5QrtjVlvOP2Yxo2yDrn2RETO6G+S4pKp
Qjce9OiMr16bDqN5Gji7FIGwFVGe3Zc6ZfDu8us39x7kznJKoUY3dMbicudUZN7ftWDEwB9J6SC5
vzrK3J1OY8s+m5L5m/ez/EVHv9BCGyWhgjovId3Hv1DQEfc0ZN2Kr8zgDE0AULB2xl1E+fo7Or1j
f3gsskVcStauQbQl2mE2GW/Hw0AlGqxQ2K0q7czJrRvbF4eoGfZYc/e91XvABDERhUgz5NNQAp80
5U6Yh6TYmJm+Sobz1Eb0nFOiSab43uGoJZIUOiCnAwDcdJa8gHU+1KiH6Nk+BSEUByhl5UPIx4s1
7w8y3A3z/xr28yHqqckss3mHcim4GJrfAk5Ra05Xs/AaZzgf4YCOl4DZK6fbSE6DwXRdQx2zAR+D
TZlMhAjSpbhPE9smSJjGZk/pWp/dNWbN5z6Th4IYh5GQRyWYSoYRHGm6N4KHlPNlF1aHsg6WLu4+
ILB9fsm0qyBpTmqMYo1NgZa6vD+iB73Aq2QUi4GZSrvAYceC6FT1uvXv9PQQOeXKbPd2fl1IJHx2
ucUjuBJ2s4IusbJ/wInaDuWjZj4syzBl753JORWYjaSBi3VpD7GB/tltaU+Y/0dk6OfEpa3G6Y/Q
zxKn8qxlI6/dTTHSo/TP5GQn+iL/A2Xd0aRxXxzxx+YVSEiwKJiH/GeX0HKyL21xE2eXfbuHy5C0
Nz0rhwUns9Ieg4R4zup1BciKx7aj0+mQf0RfstPKdWOcDcKTcYIQiJodePDU6UAuTrtZTp4VEo/E
16rYtLUOfIrRa1Dd6MUEJgzNGscupfPoOKBmYp1neWjn7M5J2x1xzKyfEdBqdKmprfYjFpamxWWJ
6oKHlwmxzCxtc4ddPf5tVHz3oPlnDlBCrpH7h/UuIGA29sXOnn7H9DZjNjyS72QhGAasfR3S8+As
DVyvQIut2JtxuTwE0VqrQ9z7K7d+SOz5ZLCwABINAlHBXOUUXGiMQFzY9F21t60r2FFM5fZ+WVIl
XnM6zl7JRgYw315HJAeDbe1aF2b0x++opSQbH5OBiNsdQ2+rJ9vMeHIEHjaTP9YFezmqHXDCdY81
wmHzOIUnZuwecFpgjrNW4BGR/mP/QOWcNzezYd6m8r43+3OpOmqP1omApxrcOyEYFYfY7ECum3CD
T9NLDPRI/g3wpJ2jXYXkeIsOwepvhEPsvqAc6fFK6ScAYLzej1aDvR2c5gRWEnuY2DOyl26w2I9Y
G6cwbnKFlLocDoLSiVG+FPream/KGoanRLqCP1cC7KGlAcIaS/NT1CNe0WOMBNqqKIxD6F6x/Ruc
v7OVrRGBoy4CJ8USKR4q57IzhQcuRLLjyiSLeOayUGt3ZvTYjXe61A+aw68zhHA2UHz3wVpAe6+N
S1/XNjYCna75rRX8Xupp6NQ6dENvGoaT0A9uly0lUqBN56J3a9CkhP02LH/nzWOZlHuDveaUXGJS
37bdDz0K76FqeDMNGIu2Kvs72ew1H3wU+KCH3malrEPIdxiW2GqaWHEjGooCQhhSqHw7sSGdwKAW
i0o4sxBo2QzVqxQvpRwZKxNYEqoS3aNtnAdMs03/iEZ/pSLGpcAjqeaNAgVGP9ObjKdCP2k0BGR8
87BAw+KQU2/ztXYrjSuxT1B64MUwwodKC08COHpTkTy4Q78ZUNw5kbnoadedSC9tG68HnlLIpbsq
AyiKQkrCF+8BIWQhdKc0Wo3pRHR4c1kJIlCscR+72Sq1DrJm32IBXbD4jCmV1tMWhc+BXws1/EMX
34v8JWevpEHcNy2k5Lo6EDaNAOoBfcBmLoQX36bjH5NjT1V0+zErufSNplk7EjtPwoyyCb55Payv
teaG8PGDb7DnpYNl1YpAyH00D5hSKWQgKTLyaTXLcePktywNjSCJqE3v9OE0rBml6aF3Tivtpxgo
BHMrbdF6QrtKsJPanFewGm+smjtFweGYmHzM3yCZkUPw2er1ooVfUciYxnJDOCLtTQ2rmNqG7GoD
gReEdSjhZIs1FgQWyir70ZxuMwVEsEHemBQnsfNHIC9iyut8ccoOYkfMyiqkUA4Y65czn/TuflAU
cUxQZcap394n+r4jRwlcXtLve/0H1rQVIt8qomZk5wdTXWrmbsQ+MlzXmhdB96c37UO+PpPjLS3s
yt8vvWtHnNl16Rlttqa9tG8oQTfa32Z88jl7sfdxQQVhjmIuOC0TcxVbu6F6nvOHcrlOll5AvnzW
fCrjZvVsOe7a7/J1/FAVjefg0GZ3v23Gu9oOzrCxoxrhL9Rpe8eU/AJ93Y2XiTnhaKX/XgbrqbQv
NM7f7VBtZ1y6dV88O9E+6Q1PGysYa1jJ5q3iDJtswNvcEdldWBd98qO3n4mquRe1RRbdS0aFaUJm
TB4U2QardGSc0oAKQZqhcp5Dw5uf8Xatk3lLWdXnQBRGB4mqT/M3jtOsOkSBmCcmnT6LzQSeMBNB
A3KvZ34wAlUIdrA9FIArg6E6dg3yDzwyZJQjOhMsMgbfaN1uq6UNTGk/FCc1k6lZ7rJW7ntxP6Pj
MgpzMzohHwsN6brfkna+KL0fK6b6oUAyyfEqLG/H5qzrUC+52Jj88kykt1gZVy3dYmcIN679xOH+
QjrUSap7f/yradNFI4E70vgwEOBPTfKCJHFVtThvwkPubqhK8MP80CTmS9fd5BEfXjquWz0/d9EE
+/Ta/IQALp/j/B2Y7DVSdsoLHXBczisM69JaohARyPD8zsT5KAS7qXLomS1swWDX5fFdVECbpPHi
zMnJjNsbEyYlU38DPwkkOR4htHwukQUo8Hk/ONVAEEI9AxUw8nYlT2giVKjm/Nwwyo0VIlhgiUl7
+jHky8Ul0jsXzKWOpDI+aXWIduVECwYxIvo3WcDaZvEt1mmi2JxQ64SymOnjBVE8XkhdpfVfqjHz
GiMFOYlLzr4a3ZPSqjFPL142nkWu4eHt8Cd6NiWfxDB3S6qhQ1rInM1nkhO/5sd/e91c970D97Dc
1XSFVJNuM925CJddimwu42ikWaR7kdqLKdtCRvDKlNGjl+cqKDz69hzaCQPrHkYfwVoTbyyfkUo/
SJOeFY8XacK2M8nOy/YyS9h+ZPVmXE6tY/4TO9kFzpED2lR/lYXgkXs2Et2fhimzt9ITDK+HABqg
owaOq/V6rK7mCThmFm9ji8AeNqKoDRyQfLaV/ZF2iA0wXVe5oOjyDOxga4wNoskKrb3p+SBSp0ys
MXBtQTASDpKte6Tk5abVT6U+I1Ab0TdFW2X9yJxbvEPrPmD5y58Yzcpfi0nfKVhdAOa8RLMw6Yde
6j83gp2Jlu3VxFG5mL2heKiNeYvnFJIigWr3HAqMsoHLYW5VOjOHbevyZ5BSmu8XYOlTUAMCUeK0
ip8C54nI1bWGam2YzuVI9InbpJfaUF8M9LPmttpFxrCjCGeq9ARSnJfl0c3rqe6fJAv/i4rz/07V
8P9TXdqmXPt/r0tfFPXwc3onaFj+wH+b4cV/kHQkyNeVtuKkqjgz/pegQf2HpRAruNCBQVwRdPE/
bnibP4RFHbknEB8bUy9/6L8FDab9Hy5yBtPmGGpD+LH/qTC9lJ3/5/hskS9Fhdt4TZbXKY6Lo+Oz
j5qU5AqGpjEm+m9LE+WVVZh2jap5wTi2WZudLUic9Zv380m1ajknv78sRBmSaQF/vaKKjopVs7Qn
ROez5alUy+9LU1gYUvLmm0Ab+335Znk6dJG8KslrdEG+ohh5e1x3805bMvmWsLKse8Q7ohHcrdWX
sAwJc3Aj07iT7UD1sdJbBwtt1qpbIjlQt/dVQwusQAAV7bLKdOhtNxYaaAGYH8NFZwS/9dc3ZNXQ
brx0HFtj3UQ15G8+O59EJj0T5xHUmxYKel3MbK05S28RneK0ryvkciptOQoKoyeUoAAdSSdr7DDH
2W6KL6yXgfAvxrjp/hCSm1FAHQryGrDwi59xOMd3bhdCDSmaOAlOhyYfbsM6JM2jCiP9oXXgsNB8
K1D82VbRuJDSsQiytyEHi+wFO7mVaTygrvKHOOZX1l1aG5NEoDsDKrT3sxIUbNwwYWVv7EStK7x7
6SbD1zSv8c4Gh6kqo2IjSqYfbQJtBHXEpMRLXlig1v8Hl5mZuX5t4Z+sFBHPEXtG8jqL02QeK9xE
bcibivQ4QhkuObV7X4+v93Wa1x8ekBtVIcY3FRt1VH7q9amQImKRqWQhN52vUYrFwIUvPIcQyJnk
m5F2JAt6vSCbxyW9aRlu6vg7Cp3CT9DfYQtHsIyjKS5Sm23nSH3VhNcNpdMwAPPMSrtxiVQFZd8n
UbhrgX6HSMcVu4MKy6jycJjET9BUw19yDmzE0FY3DHtbmuIlmSDRboHfpNtagyWw0ktEw33jsCl0
w8BmH9c0ONtGwgOCPqv99SD8pX7vx3ggm1SrXGgrZXhI7YiirmPjIl5Jt2LnJ0WhPeC5KheMj+sC
t6za+iTJIJyvTXvqfFbJIGJXXFCq+uefauF+ULnj/0m2W77hNyVWUj2R8Zu2gBLZz5swVcEuSkdt
a6Aq30elK86/vp7xvqD6Xz/VklBkojOjTWgcTQoisTsz1QPhBb60f1GeoaRrspnS3HK4aOoIaz3Z
HMnGISLhrlASCXWfEoXlRG75EEgIGnZi1vcz9YER7yd1/ZWp6wN0XNTST9KfEW+4WaFTKuBPucrM
vxncr1XG97MntDWKdGTCEYJoyKNXFuQ2MS3kD7HCF9RDmqChKJCn6Ma7sXeJEGlxO6dR1lsbM9Ip
Nvr4yxwgJhnfaaZgXFPT4aTpUQlCP0z4A42solhAbkEZgrjKq4ZNv1n23akVKGdY9aXP+RIwq3GZ
RaO++C8ajkETvnhr8/Xvs0z9Rw9HXjkJTTTz6GSYy8/3ZjzgLM6FqtmToZw2zqEA5RsMjvme7Ef9
mxf5GnL4/lqOzdqLZNAWS8F6WabeXIttr113I+YIA9w+FYRknDlCETAZr80Gd8y608bhDwa18rma
o+jUQUTsrhKZJ+KbBfHjOuw49KHpRhNGSuzf0Tpc9Mhna6mxWa0EKdOkbq7mSlvmTMeAM0ce57ot
0/ybq74ugO9fgEterc19G8KhgnLUXGjzIKkyu6XU1091um4zNRXbuC1pC/r4qDnGDhh7TKIh1oWd
0HDBEeHWi+VUnQFxK6N1Z3QaNBmnQdU7hwTZU/Ev6CAnRmBeStJuELoInapXp+WJf6ZM6tBUSH1K
l+z4g0e8GcxyIck1pxLLkVw5fpJxtU70lxhHoJenDavWSV3I6NEMmYagGsO52MButnTPsCNOjzB+
oTuMqAAebOHkxUFpGuW6dMZAfh1PXbSnJkcMxJAG5SEIBGfCLKa2m5UmjURm1HnXuNA7V1bnjkjj
y47Un6+H9YcVCe8OHYMFY6orWxxHV7fhHPhuHSKRzHr3b0SO0b6aRXQ6xlAb9EQV/0/XM4mwZodo
WSZ7y7dDe2RZMEBcp5sIAMnWrsnkWFmVq1FEbdUmBCNefTOYPny4goaPcCxBt8e2P8SWTqMRgDkp
8MkCKOZzDcVuakJIJyoZ7r5+meLDHL5cywI7iT3atkx7uZc3H24mUnKD2IdsxDAOZ2MbyV2n4qnA
E9S1j6XbI5uNNHM8A6Nc3s6hRdGjDYcQF3/fGS/f3M0yTbz7irgbYPqs+iiXLZwx7+8GF7lfGnWZ
bvhWRXtIidy6oPtDRZqA+LMywAlWxMn8Z3Q6XI9m3dwbJjK6ucX6IScBTqOOql3uE17wzZ29746x
1nFnhrC5NxtVjPm6bXnzngAY+UOVmAne5chPdk1SiGtHTOz5IrDQGJ2TCb1sNbA+rAcoszNt3jR7
JiojQjxXurO19idfYOM0NcA1Vd9HV2ADSmdvmwXmiCrVUljKkw3k6etb/2Q08fNaUEotKZfz0/t3
6o/VHMshokuJu2BfUqHEM+jrN7pWfRuCvvxdR7+ftHg5atEJLQ2+99eyoKcY+kjzjcSl5p5qZ76P
VZD9nIJIXDiqDZ5Da7YOZdbN274xnF9RXqhvop8/mR+W8yGDiJ+LPeTRrmS21UjTnfJIzIobbUdd
FXcdpI6daTUIDubAARb89SteBPPHz81DE9aO+xvwmnM0R8S6rBKtRIqQRmFp7tomW9oRukJ0nDtR
dp/LDBeGn6YEbZkAvlz47chPLH415BQEyELm6m3LC0C20OJIp2o7dQarVCkj+550n5mDQ6nH9z1M
qe/ymY96869je9H1s+02LcuSr//+zdgugGMvMw6mc5LzxlUE7SxbW34NRmTwrZhElbrEcsX6onrE
KNEC6NclmLSMu/ndwCfPtrY+SKq8GCj77dcv115e3tGgYnPG9MRfSsKccTRFqTKYIjQ2uAE0aDUn
sHyWQIkSEyE09AjtEqPxyoQyUaI2GbTToXMU9alZJvVujB3qx+GgYe6dQhdpYtyjlYENC5zabEhA
9TQRakQMtXV5kU4NHpYhyeu/2igICSo1KDkeSCqqWOD2RL/RKRWlq8Yt8+5eBvU4el0Hk4P0xBI1
AVfofwxBNIbnEdSsrU/QWHJB0tpw1wGv/K0yJ31xSz3UVxX7eGRLRA5Eq67MpLEFfZbO0D61hAWX
Lh1xY+586xv9+DeX3Ni5GRD44uGDbxkvfbyQoYJoIW3X9FuWoVJfqaT1f8wQLm6auAqtdQ4kZ9/E
FsfX2Q+yH1GpWX8SGAF/hZn7+kbX8eksURnpz7ABoUoZOGdpQyREQhABnymDuXUmWsRaLLWd7YdI
p6NE3ViqQ7j89S/9yZdrse5B91pKPKZ19EMHgUQhZJTggky9OY98qQFSQ+GUhE1Odtxg/POulbM3
kkWxeF1YcXX5frpqyz7OI7h6tCTN+rYeJoSEZdRuyVA0sIaonm38ZMstR9Dmt9naOApEZX6ztHwy
d+DPEewtlpmDXc37m2A3o2LCcTSPMoLapmVWr+q8x8Y2ysgTk/tnnKLwRjQIsCrwL9+8gw/bZV7B
stCywLG4SXH0zp2c/mdiOL6Hj5I4aOEUnp+jrAOeslMimA6S5LJvZmi+jI+ftOWww4HJg5zqw3xp
1hpMZo0XD+kD6BsURjspsIdV4YjzOeXIxNGqw3EOcqAnKCqjMZjpqr7r44xetTP6tkWQp66dEmKM
ppqoBsMiUNoZAUHMkbrTwi6JPfr++q8iSck8zVEQNARn+Exqs6qZA3Av60RaZ4mL9pBAmD0vNwJH
YbrRDbycAI5Z7ObausocTOVuqlOVNrO5ytG3JTONklA0d8Kk4LTK0xH3SaA190XlqL9t0mbX8Mni
KyLPfQArTgx6vo1H9IVlXfjXwNfKcGdDfPpjMnumWASH5EJ1WvirS+UUb7DmhdLrRMxOemhTWEWD
HxtE1YGrPReDzrrmRAmycfZ1xKoo8qQw67jz7BIeFA7PgKU1stQzpT9DcoXpEBkJGJIqLIZfeuWj
TCd9zyFSLB/RdzQxYrTWKrubucFtvEbsWd0UCdzrlVE10TOMx0JwRC3pd3Zk2Jwj9sN+bMUJWkW7
jMzLooHBTLdCh1YQjEiHCabIO4plUzfinMXCj2KktQStxN5X2trqZHrmFHXd0aW0tafIj8I/xIni
loQ1al1grcYv0Q9wpkJYiH/1fgQm0FnjYh7XzRcBKjRfo2DOrqawte5LMJBXteqqW+JNhofJlfD4
iFIicy8Ok3xkwh4gkA6GBsAxK7XgcRIG3Zu419xk3ZgtjtWUUhflyqioHyFfWc02aoVlrlt3xiEk
o9y5i3OicVZzXGrnyiQgCwQZuy4srwXt0ix2kxPLmnR9HxdZjE3LHAokALk4KAyf8NlggcbwvYeg
+/mv8yb6KctmB7KcwSFHv59BnIjKFtpB24P4gNy19Ak3Aix5YYY03nQXZ8/X1/v49QpS+5Arcg6j
KCiPrpeFCPkaLWNBzkqLOUPOVybL7XUjyOL6+lKfLAnLoQuJGPV5l7Lg+0fL+jQxC5JmMGDVzkPk
pMmFQz7rOqihu1Ofc79Zgj4+Gu0Fyo+OtfQT2Oi/v56A92YXZoNqp3RJy8pqfOMB/I4sx8T/9aN9
rJm8tjLYM6I0RVNvHG0ajSjQkgL5jdf6tc9nSJbVeT462mGIMaTbUC3uZxU0yS4fouGUXW1DmnJX
Bd888icrACRgXq5Ok4Qz59EiKAtlzioGc+qQA0xXvxbDvDESDdxpRx6fvxFtl+OPrCaom1+/gs8u
jctAUkGUluQW3r9tJA4ik27teyFsqpMhs7ptQ+3vMFZ9fjJnE5Y3bUy+OQ99cpJzMEsjptSpWn44
D2l1M5jFmDKkRkMOu5AeAgvfHKOacSuTxcAtawuGYeciyG2jb9a+TwY045ln5Qa4ideV8c1e2ygs
URcJrLTAttXvqG4HDoptB0osRrPWlU354+t3zPmDt3i0f6YzpVNJwHNLXszRmDb0iawmGFoeOPEk
2op61n8GSdcMqBfmetr37jQ6HvLxIPfc0fEFebTCtK77WtIsdlVB4S6ZoKqRnVb8nDlywbO0dM3d
OvoygZPJyxqYTHOQrdPBwGYWBDgvbKhVvwix5pxQUyI9TyXLlAcHCsEWu/1iM6igDlYFyqV6S3iW
9aTbBkI9wxlZ6Qh5JPc9ZpNMnGqc0jOei+SxQB7QecyArlxrsCwgOJQKq9QUL7HZNhWZjaUcyqxu
5LeAb+QEiaALUmbmIdb3kyYwFUJipk4XUe5BmjX58ZL4NjwPueXQP/NTjAY8fssDAZhZkRpS/LTJ
emq2ltFBbNaaFAxxJDuWtzFIaKlXpdMsQVbOcD+HU3WZAx5Z7sDxYRnIOenodxvaXeomJV6sfIwr
GFmtTyOhC7WfrCDQoEuSGsNVA4AXnT/aXlB/em1pNDGICyoGTMi1FPELG9kIf14VBMFtFEMY8IbQ
L1+cKcJZmDYpDBXgMcOt1UaJBm6tnFCkNUJV9P3JSF1lbYjKJS6zCINlM9TBWQlI7jrz3bLzNL9r
9gM1QkoVlAo5DtZJmO7m3m7+4vvHmKEXo/6Y0zKhfKkmzLsFu4sTv8LhvZKGXDj9s2/Qs6tkWT2O
aTX8ZuaJifxK0gYyWDiWoJ3Ys3Cwmmp6gOw06pUxEjjLrIO1IFE5SfWgMrP0UoIIRTVQNlbgEa/M
35JFfq3O6P/MhIEHcQO32Q98A5FjgTBVuQX4Zr0NqLbSfkRGWhgRz2wGVf88ZGmW7xo7QtkZjp39
NEYE/qEB1VzWfLbghMopmWJu1XN13ct6HvfWoI2/oqBGeetoYvyth6P5O3D5mlYl2VsvbM5M+8RJ
ZFEgku7sCAaablYglESNAbpwihc5z+TVxlQfzkzwX/3arJedfg1cI13ls5p+EDAxnpYmdGLiHaWB
uwKX7yPRd+q3mH1yX+JKYyaKrHGJQq6KutsbgFbb7eRMSKRtUP9iJUtzxpsz9RDSTPw7nvJrnedq
hqAFEYpgAsar0Ewkqf7QeDVYSnTLSZ7fcSdp4RkRachrosdGScp6q6LTOqZyTp5Gi/zi6/no45wv
DFfQkuBI7+jKPZqNwLXWEFFQdkR1TnmkatG7rEv6rAG64Sk+NEER7pKi+W65/WwWlGgDqKlSx1Py
qDSFFMQcnWkpTbGDolsXIteye0WyZot4UTNpFtjV4t7KekgcirDFb7Yyn2wtXEl37rXEyQ7j6Abs
Vo9brUn4piMzPzH7QpwH/qygoYbP//yKiQYDhrRsYmgGLj/BmzWmLdsmsEfleG4GEBbXc15tBCjn
P5o5A88tTbntp8D8ZjH/+HzsQoUrBQ0gQX7h0fMVVQMbs7Ntb3CI8GNpmCgdjMX17OjJN6/y4xLO
pagFEdtEXBJlzfcPOI2S1OqegpUx68V5YqH8NgDYcz2ZXNoZb5SNt9U9NXH6zWr6yUNK9kgK7B4d
Vuu1nP7m1cZRHYi41nm1FmHreoG7fQ6V8zDzQr/5UI7CFZYTOcwOKiGuQfNuAXa8f0pQlIHeKYKL
tTYNMGVNkU6YMcxxetRp+9euY0wKUW5bkLo4J3tsK/xhw3230N/nUgPxDKmsgImsVHNIwrz+5tzx
ycug5mmYDg1UqTO239+gDUa7Nx3b94YEFrBBQvY+T7XWUy6pAv88pLHuEOG1GD5ZTo6GdBibbdzP
yse1gFPNQEjtQdKBqEzswkXeGjjw6ojc6a+v+nHOEIo6Nh0SxRGEnvr7B5xIoJgnkiFJxyZwdZc5
BvXsFHkb52lNjevA0ZCV0mFjljVa/dqu9aj85sk/e8kcf+gxMRrcDxtGmgUZyY667+lxlb3kFFN+
AKxC95DRKLz++nk/mZuXFDLDNokPYXAfPS/SW6ks4nRRgBN2tw1Ht5pWIZN1vBUKdEVkhPqD2frV
N5viT65LeZm5ylKcKjH2vn/PZWCqapwMxyOwGMCzpccv0MAC7JQZOIIqGNpd1Ebzvx/2WId0zrBL
e1ywP35/2dHyNauif8qiCRMHJwfDlr0WWVSEhLXfqCU+mbN4QoptbFkxoZlHF8thrzYwEONNTGEd
vaPuoD3B5LzpgwkvzdSqAxBOG7CiW2vR5usf9pNBZLt8pzpTMy/5uCluJ30oEGCEmwDQHVTzpjtQ
3dfPtRS7wdeX+uS35JjOOqeU4rRx3J5NHCdB/4RaR8xTIc6kKjVMKQ7nyIxCMsYIsqY3CrTpP38n
Bo8HwYx6Lo0CfXkFb2bmysxTx5S0aUUj7Rdbr4pH3XHig/AJzP36EZfh+P5A9f5SRz+lHCposgY9
0yjgbL/Gow2iBDf6v58Vsd8bRBMiKHCYhY7mV8qUnaHHU7KJ8zA/I0OkuczpeJ1pkKbXNiKz7dfP
JT7+doYgs5NKgEO2h3GsGOk4aZF9laQbt6/g2hRx5kYA2FhoSpC4qrzwo3q4rdzQHbdO0bXXCVXD
R5pr9c6n8YNgVhMaMH9qRiGCsTg3VyTWFl45pfHBFNAAv/nRjc/u2GF95ChvIkw0j2YOjjwxh33y
ccOeaHrkpUF6Hw5l2F5W1Nlozvokd619odx2M7CzfOnsrAU6WWdkR/dumifQt0Mc4Qh4ABgV8UDZ
tyrs5zot6XdIkNS3uPfCZ91oqusRrVCMLxeH8haRUH+fzUAKvCxT0AINZeLG6yN3Mlal0VJI+PrX
+fgNUyJC7CkYfDZD4miACzuTnIVQrqsRr1ViZM7F6CQ/fSiQd19f6ZOdB0IeFh16gizw7vH+ikw5
O7M1cLeSgjEAaIIGE9k7V2QMygtq2fNVoVfDTceR6UIVyFgSM/IbznckB9jJkkFBDAKaV9+mmfP1
vX3ygyukHwh6kW1RJjh6C3PZp24ZRfzgos53dYhbwy2XfHoCVi5Fy84TuGv4zTB7FR0effFkai0S
CZftH2LI95OLE/VTPOK5AEQ9KZNmABFAkZ7OFfGKw4gfNReVWkuS7OSWBCXDvjODAHyN3lXuQhYY
03XtDpRQ/GmARIuczcaXJ6Nsl3VW4O6+fkcfty0crhZyB/t/HcGKcXS3tgiIeKfG0dhUNxTJUZjJ
qzHFP4H3zjkxJahOkXcAz1XuQt9kzfr79S18MkVyC9QV0WLzv9cR9mY2Zol3EkcEaDbnMNvWRL7/
NaUzP359lWWiPfpZbDaeJLAu50n56vh+c5VqatAUAM7fFMFM4ks6CG0zJxNsMrtr4SMHnPa/vuLH
T2ORuDmKepqDNkc/TjzLptIoqhrLm95NRcDJuUzvzNmuzlFI+1uNYJmrEHUQztqyPrgU3LCKBCao
qCax69shDPSzdo6SXSToY319bx9+dnzblDORSNLMxLwn3//sVQxft6qBUztzQ+moY+//NOcT6Asd
R47YFWOFi4iNRvBCJsrg47q00K98fRMfvk9uAqmw4ZApbbgcdt/fxBS0WpYVvbMpCCxHBpfNB+TU
iHVaDfNJTxxrEPfx5uuLyk8eXdJF5MuUnKzppr6/amsEg1ZEMcC8RjXU0ZQCmcC+FaiRIXtM425u
xXIbpL68MRI//IvasvkNLHf4NRBySbVNOtXLRJ4t07sk+wOwzMLFnqfU/2kUeqmjbZstyBxtOrzY
AxJ55vu0dvBc+v310Kv6mk1shFQ8noaQHAaUzWuLOXrnRCPc23SU4y/TIiB007SBuEp7PbXXMzCb
+dCrGHMdcas4dxOLrBHJfYZX7JR78yS1fWl9s3/55DdyodnQcKYWypb0+DdSWl+Vsq4BCMall09Z
fdlagFuU0k85v4UwzwP3u4HxYUZgI0PtWUj+WVLLl3//5ludmtGcqqJsNpUImz3xeRjTytFGV/L1
WPjYVll2TIblclbkv6xh7y+Ej7gsSzHzdI4U5x2L6lobzWCn4lptKifHq+020+J1x1BgdgBxw1E8
fH0Tn71hNsDU9/kCmASPHhaJmKwcGxdzLfSIgk8Evq3EBT1Ojdwklqr2SIrD7JtH/3DE4MvTac1R
M2Dqp3/w/skFOiFEm2OzIUZEHvIZM0qma9HBIhiDID6r2BHq8LPOG/3kXx930ZUh2KAL6S5h2e8v
HGqVkXcEKGyQf7s/DLpJ66SbKuKCXNIKPL/Bt1uLWFPfrMsf5n8eeBlQTMj8B2jp++vWM7lhJrz1
TSbq5GIk4ntHzo5+6NtMnA5Z3P36+jk/qiWXC7L/4PVa1H+O1RK10vw2myMChFzYxF5N8hGhEDEZ
GIgmnBc7wIVhxXVmr1shK4zndjtdVMNIdz4yaiyyX9/PR1vOcj8WFTCdOp80raMXUGjkr7CmNDjL
J6LrPYK9JPZhEqACsAkaEJlwrlHQtLhI3A2k3kWPDZd/yWmoSE6zqQyd6nVBoopTSZls8Kg0w8pm
dYBkijlQWzFzYvqv04FutqHN4d85RU90gtg7vhzYKT4TQEN8hi8MjdpTWkNcCKjmetWosx0mS0HN
Z003xz+0DiUG6A2bNB3HRx6YGAOBKLHSuam0i6zLsEv9O4aNfJJyTAB8DVX4oGsJsZhpM/eYCpUo
sJMGenVoCiSGuxLm1BOOC/NiHjJMw4L21Z78XYyHVoVeEwBzLv+Ts/NobltZw/QvQhVy2DKJipaz
7A3KsZFTAw00fv080MzCBDVknXvv0qfURMcvvAHaZlvU0++4o0a4H4Hy3tj0JtCrBDdM1w+z0ij9
1EUSddkibRGiScekxizX0e0t0TGKVqmcyluH9OBzNVrU/yEBzc4RVgHgIOX0rQ2xegiONHTRjYm9
Uv/VUde1e7dNgc9dXvTlMJ0EPay5TwrABU5tEMzO6aZvBN2kMW2wdjO0OgJaCramm81Hj2r9lXeV
2sD5YFT4KNSTftIQM1cPa9vUbuYJu9zn5Iz9izLc6lsRVkiPKLlg5YzRCH6SosIAH6Z0+kZ05Ngf
K2kUGEs3BYKanpwUeMcC85J6Vt1fy+5jYxeaxqzvh1hATqegGtx2CzbxrjDMCc2PCjXqrdHhOwIL
KFCfIpTCrV2HY6iL3eoM2drq8wpXN9NJtk0LQmkzTaSlyPl30+dI+ghILQj88LlrgLzvJ893sFsH
8INqt+lA0xkC2DtqkM2wVSYELLzckwLrMIkp084dB8978Lqka48kvBHqX3n7u0ireQKNPyA3UgB3
fG9pbQa7qLCRsBp7F/ihFw3o2HMTmPtAJDji2RFOP+QAsr0L2rnstxivVbhZsO+8rfDK+jtqcqDM
ht6v4RGVyeBvvdEPjhEWr+qQT3SiuXM8QVibWIjzgzJ0tx391nGnC0AhOx8BcPyh4fu6+3luES+J
qrE6pqUv7C3EH+s3nhpt+eIKhZvn1JuUhSknm7e+8gdAPZOXwff2aQZtcvRnfhPONPbe00I8qqIP
v449lSr+ppW6T67L6m5dUDjoHLmoN7/Xom2Q4ujzwNqCcei/gb93FT0cJ/0j7bwNP07YZkw3CV42
PlCeMe43xdC5cKvog3l3jYOu+rYQ/KJDlyBXjhxwPxaf2Noyf9epfsR5IMAMFKVogFd9Fs00CafG
PcgsHRFltqQxPkaWyL9MGFe7N0AVGvR+DR99m7Gr3C0xoBy3ZuxC4rdzqnMbq/Cpm0eekc2ohmiZ
3ci4RDgrbnRM6Mj/UCyNaEXdRE0+w61DVg7p0tTt/tJzzMID1i9I7kB29n5gLBFNVL4tWpxxgteL
iIP5g2xN86UDxCG3rhJIcGH6kr54Rp2JnTdJ+Sm3JshFFlbIMDhiek1bOG8as5xC/PRhT6BGOsTI
7tZSid8iUFlEqwr41aaGSoVnLn6g9Xspiq547wz+bG+8TIGl7nE72mXFqF+GdPA+Xb523rgJFoIL
9BZgMcTY9um147QdL4Ethz0VxvHDiLgedq/V7xDC3XtqCNcwRm/EMkspb2kS0urhsT0dTnhtpbES
GfZVbOODQ5eDXA7/mpz6A35hgGraA3zP4rYCsXZFcus8esNCAETOEslQyESw8jRUtfvJZN+U+7mq
EgpdyYx3e9Efq9YGedRP9kuRoZT/n+eXPJkqND+dcGat8+W15CGqneq9EZbg7uoGkyEQlLDyJ/tL
0mL2e3m8Nz6S8YjDoVrwnESr9RwGdxoqwTNSVWK+aXyHnMfHo83BN/oWiy6f4l55DXvzVgCF4YgD
+IUOHtCfVXBuWGZnOj0VIqM3+kWFzRv/ahclC6iAo5EDj6vyO91gn4auoOqLz2GQVO0R3Jf/InN3
7P6HWSdTCEmmgOCS1J8utTRLv9J+2u0DI0q+tDPaNhHo312fynnf1dO1U/TG472UkOCJ07ykZbba
1rlUlZEF7rC3mzr70LYAIgDfRA8gbtIrC3xezaUzt7TZaTYQdkPdPv22tEmC0RkydL0b0zmCSihu
G/7bXUwYv1de2e+LNjUOGKtb9CNEsXMKCwClXPweswDl0Bq3lEPr26OzaYMQt0vdlQfT7r1wd3kv
vpGzeQvyGVSRHdCHeeVX/JMcDr5JvXNw1T7BIuwLPDrxDo6e/uQ26Ywd5CjGby0U8n2CUdnHiCbo
MR/i/tqEnVcRvJB5eoVB0wNbbwYo/Lj2BCmyRi5yGjdu74vyUymAJSAyUZty1+a6/ZhYcsAJKc3w
FbaavPw8OLP1VfBsLiTpsnnChiP9lTWpeTdn7hiA9C8oTtVItXwFER1/dGNrvnI5v3GYgbCTCQBl
pwC0LoTVqUgrX879vo6m4H4AybrvVaruzaZq9riOgqab8/JKdLikk6tAlNIw2RB5tkdTaXV2DAE8
MuxpZgVhJne2V3Vf6kYgdPvfNwd3sE2SR6kPccLVnQFuIkPaYYF21YOjD9kUVt86aYunUI4uONtA
d8eybfpDkbgtqiME6A+xFVf/wxzTDQbHxJ0Z0k47PU4RXly5FzbDvo2ANrijad13c7IYyZvZQyXn
3xYv95VY//zRJbmjvU5pi+oJ1b3TMQFpRJEoGDNFg/W2GFC3TaErh1uyPZRPkti5vzLZy188XVTy
Wq5daMNUEc1wdWlkhe8PpTnzzE9pYe1c3br4ic31sGNKk2crCUG8zbkNRK/uF6sYrMatp5ZK83cj
H6w/V37Och+uf05Eys2LuLCY1xcDVYRycaUa96HAkVjj9Ld3Fkca3BYBaElkAqrKVI9Zbi7k2ghB
aPrG3y7/iHOeO0xTQhGUYDFGAX+wurSjSHVSG964HyxHWsi8AvDf2mUV3evIRyB97pBQRp5LohNI
0ad7385al5tah+77QHi23ti9QPLP7LruW+xPLRqPVmNMu4m6xTdtxBDjfZV3t3k6FONRdXmKiaKL
sezt5S8572Nwx9LWi6i10xiAUXW6n7BsylKhWqR6SxKipJ7lsQxpzhFfLWLa2pq4YrvsNqdqua+N
1HLALoLF38CXotZpIqfR9Gl9G8imRL/YbPamQs3o8q88v4Z9sA5LB3K5VpAoO/2RTY9MZlIO094j
dqfFg0F7X9VA24DNfoApMD2rCiHJEvzj3lZZd+Wcvzk8pUHTDqjfWf7qzFEnyyYgYWi4JaqfsKl0
OmTxgiGIH8qgNsKt7Ghtg3EtPPTj3Ak0KPDT2LgShL42W1dbnyiUTh/i6bQ21tOArXJBsQ9kC69Q
Ez7KCjfehxQBZusdaFRoSHg8es8xxdxvDY6txpNnjwp36rSM7iJsRvOjnzgOkgz1OOhN7oaIQhTW
jABLq9sJSxuLrBZB4ipC8okWq33rxAAQYB8mTgvvOzV+VA7uoospJhHpVLklcNu4prBtjQak6zIP
3U2hElZhGkD56s5DBHwsBm+Tp7DMd5loxdGeAxkfqhHJjW0Qiey2K6qM4mxixlhY5cks7xQ+sD/C
fmq+dLFyP2A1l+efx9jNb1vSg3bja8Li0C7c5kaHkfsQKL+KttS1zSvAufPoDHwNfCST1AOQxDpi
UrqngqVcDrqvUyy3SN2KWrLJ7bo6XN7kr/nSanmJhGmULKAeHpXldf0n5BmjOTKVuQC2IrvFh9O0
SEV3DZAtVOIz1+72CdWN8skyREsCjl0nIpvNNAe/LNm15i1q9zL5xFakZXH5p73x6NAzhJhF2Ejp
el1GBp44tFLaeGzMqfHNS+JqByuh/Tkq+RWhmGu6w2/EqQFNNXeBuFG0RoDldCZUG5tDXy01JuHA
SUYSPGXDxiN+8UDWVTEc0MavHTx78fzbRbwH3U6VNabV0yhVuY+giGDuoZCVJcryoaY3swNVLO+k
esY2Pn5WIL7d3eVZOt8rAWw53kpagdTb3VUZLojS0YevmdNmiOkXZf2gDkM3jveNTGL/vw/GUFxK
2GXRUl03TyRvi9A2EqaW1QZ30YxAdhhg/ipoq10Z6o1YnEeOIHi5ACn7+auwLurI3GBizfvaS9TD
bFmLYrBpIavmi2bTMywq/gBAeDQFjFd0TAFLhlf24HlAS7EesNTScidTCpd//+d0BHFk0xmP5r1H
dP0LEEnwaYrwnN90SRPsDdC5uHPHXh1ceXtej/jJsXSodAK1AQUHnRvGxOnACWpHKm5RxegmmGV3
gzDNp07Oef7olZPZINMpm+wmoRzzLUuU863ChOGTZ2FHfoPof/iHBm/y3OSEcgcvpzHMGw8eE3+n
pp02RZfKASNrrYGrx1zkBvRuiMmtFDFSIBrpRT2XWFkMtQs63Y8H75dr9OFL3Wkx7BqQd/Ndij7h
h25KsXIM/aFZDBLL6Y9P5V5tplihiEhxUuS3UgbJ58t7/nxvsOWBnyz5MiQLf91vgHQ1QZAL3b1K
SFo7EWF5nppNZ93LLEnjvVPq6miG0MCs0W3usnQwk3sXQM7L5R9ytj1YJRaINjyE8CBaHz4QmIlr
i3TGOrmtMPCoy+a266VV7/NxsIJNPxroGSoDXZPLAy+bf709wIfbMJGZCc7B6fbQlReTubvmfrLH
pLqbYrvjWYM5A6h/8PLPTeJj2gAq1hqBmE/6ynefXTp8NxA3kJn0bz3S+9PhcwEtPclx/SKl5MEN
vQlSYmYd5pBK2H/+UgpgnHUOAzy/taQBvFSAUXhxo0ZMBXKTdPTCN8LH5iHpRv9Bu2QlOoLFEiF9
fHN57Fcw/mqagd0io4cmE7WidY8jTU0SOtFYe5STIJZCDkH03ECq/aGOrSrcTbSPqx1Czd6xSFVp
bN2xoniLAA5G0jw0OKaQxZjTrYoF1DlTzxrzscLO9sm0mPCiNed+NPj5IbKvc9ajfpPFhzKwMMvo
zdrWyFCPNl7ifd28m23tfU+rBKJ+brXibxOrPNq2zAv4j66U1w7ZG4vsuqBMMF5l/ilAni6yN1qN
M8SetY/CYWzuTMOyfk/IbnZPmHHQ2UASqxaH2Avmn6qKZqSdIM4jZG9iQrLvWh3clLJz0e6v6QpN
xKfxtqsKKluXF+mNM7hAZ00A5XhMglY//ZkQ5atYO0uzQOKWsUF9YF40csJweqQ46483Agpdsgnt
OU6vnMLz4Ilj73so5DA/geubqxRhnIKKW7q3Ua2pDDy0dBp+VqrXfwdr4F7MU2rgoUvxHohQ8EQx
VzY4uvv5NxcW1Ba6b3rltLxxM8JlgY0QgDwApGeuLobQEXUWmuxYh2bih7pS+nbmpbDxNsyiI4lj
fdcTMezmqsnfR2pGWFgS5V1Zk3N4EsBX2C3gIZcio7dGGVuwZJkMbe5zQL7GXWMiu7gFQqWaHZ30
+FcToEKydT2g+qrCWOiY9CBQNybEwxqh2qR/5kpDEcJp4Y5vO/rD7pWfeBZdOuR2qG46DuSG4Kyw
b+MuHpZ1gF0yWp1PNZScLcfW+jCg4fu5KJri5+Vt+sZ4SCwGRDREaQSYq9MEAX8A1amcfdi6SDgL
V8b3mWHk3wKhEo3DJdWtK594/kgA26VgtayDA+LCPj0ZY+2liZhyd98NeCpJGaWLCUWOvJ2jIWtk
maYZmcXzIYTTMP/XkhEXJqsCEGTJ7/11H6HNh8ZDkt3dNwNUyR4S/A9JDo1/51yYajulNkYIl6f4
/MKCCE9RgY5JAAf9LICfo9FxW4FKNU2vO0p5Q7Wri8647/zUza8kTm+sJyVOb1GGXGAPr2zXfyLD
vLZpzE/lIok9UJeWmEKoohCPOi1/AwhprsD218MFTOZSf+MRxK8W5MfpWkaBmKwhbcUh8xwUJ9GB
vIMRouXOGmPvLgHVdm33rO/V1xGRroOTsDzxqNKehL5VLbg9PcwGuLL9B9jxPUoEbf3eRPEFWjp+
3zIcrkFGqbTzZ/99cpdhfRr8NGaQcgRwfjqssqs4wBYaT8p0sp+IYqPmUEzt9GINgOA2TdQ7v10z
NtCuamqKMyj8WXcRbeAem+k4WsgwlvmM3gdEPuVLx6SpXee3SPYn7xHkxZLIrxyv2WqpxYc2caqP
PvgAZDnNfPg9ooE4HuJaLBTSKpE/+tQcvpZTj3Ku6c1+gA+1P4gtEhtmAYQxhRBSU4V8msO6/TOX
BarTYkgwlQBjgpdBNg13dtUGiFSoNPmepAAKaJ42CusBWWNdGOmRGn1tdIQOoRT4VRnNvOiIezAw
QkOqHwJAf7c0zIXaLdEGfwrY+x92yRBvy5ngGgM1Wu+6hnS2Tdy+/pMnHaiVjFu0xUJDT9k+TzI+
vOuM2N2BUzKeIxq/yT7WQfagPSXm7YgN3m1kstb7LHdxYfcNJ/tFgoBWRsVGizdT5HefY6K+eh+3
NmKllqctXHrGjrrdODj5o2GmUDvg/eLTYBQY9G1SWYImlFYnbBR9DDk/of6TzdvBbhVZgutgBCco
VT50/Nv7uBQoyUa2MgRC69US7eG7pkmwWuf9PAJOOKi6UX98GRKMTZkrX2r6sX96VZO9kPSG4Nl6
Ub/YZYfZgzPq9h5WZVzswKqMqLhkVvKXpMJCEn/yG3s7DFOkgZTHiMlp5NMblEli1JAygARfg8G0
xDGrzOwY28GINqYFim1DlNGAIO3MRXrORdt169V1X2155Sc8fuMiuaMzIhxGo2W4QdYFnxtNRxyw
h6I3A9d3wnMzEhG9xcweeoGOv4UN5RgZXQDMSU1YcwHd+T2bMbz0ET47outlWjwOQLWREBvmv1kc
e7/xYQgXV3OXkhuE+mnHzaiSB6q4+ffMyzm5Vjn6ejuQHPsbG42MX7VGPnSvbRU8tHWU/WTi4B17
Rsq9fPkuPivxIuJH1TSkkwwfgkfIPT3Hw9LAyMaoPEDWnwDKaB/b9jlRZCupspuIKnRMEE/u2/xF
qm1KeIp0+QvChwh2rhzL57RNYf3qpg6PTbNAU5MwnJEUUZX9/4w3/79ujud3HZg1cuElmSLfXzeh
vVyWqRM3zYEGoIUnABjdFEjoj6FIv6rEfeEjzU+XJ+iV1XV60XGNo/eEIgI1JxKc0wmqQ+QKhqZr
DqY/oAnj1HF9nPLWrPdNJknS8XXyK+x3K4BDrlEpcGhGOeldZffS20ptt90GjeDiE1iTCvWxsffj
d36rcLuIJ67HkM4ueMCgCD+nYITLnT9ZbUOe4dNBDIGiPacgxPtHR0czfYyp7nYS8ZP5w1AnTvrO
ThwNw8cNQIsmKRSb0phQYDPjHPkTV/wRg/C+ekBzUuh40YSRt100P2baUciuip4KfRD2FHZNldC/
CTNRPaXG1P8ssbIxDhQWKPSbmdV/AgjuFjcVU/zBL5Z6RWTlpbyNZRV85bEf1Z0HwAlNCtqv34ZR
UUELsjF9jFxQjRzHsvrbJYlJIRkZZxRwha52sq1q6oYwfW5KgEMG+LA5oYoXFAMeCy3gni2nWL00
kzWNu8TJh+4WJ44hAQ9fIOkg2qj43M8oZNyMgMjaTW/F5bUc/nzT+bTxTIpScIgX3a3TDeBpV1cj
ndqlU2geZgupoFrSEvd6O992aCvdYAPS/ccYieeVaVh6pUt7GajB6aCuhJZmowV4MJ0aj25JZyHU
hoYMYE7fLu/wZQOfbnA0Kqng0jEkckEF93SoToi8EIkJjLvtDBo2rqcejMZvny4Pcz6NLm1JVHYh
2y3FulVgHdIsmv2iFwcHFIO1x5M1fgfiIWi3fgF2Ruk2fddZeJZcHvaNOAUKPzkESSdw/3XaiX6N
Qe8mTQ69EtXeFLN1RGXKeaIQI59wlPOu3ahnIFuWDmn9AAdERnXdNccscFpdCdeJgbfagfw5zFP/
jepb0+2j1Mii+7AVybF0KvT4OkQfXtDMgRZuWih2bPs2jvGClj6AxpLmzVNeQS09euidtFuksCJv
Zwu5WJ31lvXZikqsZiX9xF8pgIv6UDUTsCcNBAHxqhTi/iZOUf/d6Cp37g2OhtqgX63fUR52sSiP
bac6hNozH5K8wW1EZ4WL/whcLQPcY1kdiP3xDCnLWNVgGEGw8fyalr91Mny+BsMmY4ZaPnz1cz2h
VN4agbGjl4hNamOqvqcNKHJ7XyCv3m4z3TQfB8xgh5sJqbD5AO3eQjMHK8efTR10CYpGNlFSprMA
iGHspHKHIqY1kgBVAaGAQLOly8GybXKZoBXe1Hb1FFtiwhKOawT9jgqHkz2tj1Hf8GBGv7uIzshm
9uiCbGcR5b+0WVSPRROZw/HyLjsjFvKMvspE8JJSiyFVPT1EQetNsWWq/DA7ie1tuTEwCgh9TDiF
hyxJ4WH/1iGHfxiS2rqV82BsoyGPx21Rh8jB+t1ozkxg2v+pKkfDLW5GxOipO5R9ilt67Ab3Udhp
SlFmne4mPeNk1mGnhtpUte18F0cX4eGBivg8bJ16OFz+vpUZ5oL54hWkpwCwhpYXeeLp93Xl7IS9
irKDk9mICubCdsgwTFdiQNcCnlRTG6CUo/BU14QUG2vyvc94Ns/VjZ34k7NtAf1/7wtMHh6U09nl
07Q8CaC2CPPJyFTtPcIJxcWXjUes42hkjTd2XkKdZL0U4bQZV/W7SIn+EXsEPe7Cxsn0tpzQZOdc
G8GfviuM5zLq/N+OX6JNeXkKzi8SVEVR1+GSpFwSrmtIE7TOoHJ1fvCmurrTM9JumaCCXJl+dENd
T1x5Ac6vZcZbGO4wFiBJrMt6aiw6pZo2P9hlklioGlmVfIyKYr5yQa6zcVaWa5ESNYNRAVrrVXuW
GNGo97KDQj3pMQu6GmXRTr7Tna13l6fwjaHoTjsLYoROEWTR000EtJXynDcVBwmI8wZxRRDv0g+f
qcMYVygmZyVhPgvaxVLIoeZPQ3z13MS2gJQapukhdpOhua8GHys6uv/R06gm+i4+dyqJRQ/ePswG
nyyuSBtUjkxPw8+c/ewY8QYWT3EWzhAhvd55jvJi4BYegMLt2Cldctf3bYcKgWGJW9dX3l9lRwME
PmtAA4g6zvCl9dyF2FrOdHY0Del+a3qy+6xr6fiQvCh8PsTSv+qKcb5XfQ7Oa1OWk0sD8HSiW6MG
b9v05QF1fayw1BgN0cc4MIx7o+jIwI1Qjd6VxX3N+E/jiAUsAt6XTiBokTXgKS0Ly5TjWB0yI4/w
DO49+0Zm0rsvB8O8gxrtHcu0rjbIig1/XENove1C/AUjp/KOETpuGw9Vz8eumu0Bxd1FOTwqC5DR
lon/nC0dceXSPo9IILwioUp4FxAarGOsBPMPf1ZhcWDtgpuxd5CM6qtd03q0hIOuvO+DpL9ykZ4f
gQhxiMU8wlr+v85g4gbTLUJcjFU1giwb5Aq9z1VQgAhraIVdPm7Lm3O6IBAqIR2BBAu5tNfihC6c
QWSDZH2Y5ybaE1HuoxobsTDziLbK6KkWpt5CxTCvBJRn30gfmC/DUsGziK3Wkg7a59ZqJoz2Oh1+
pr6QUdV3c/egldN+uPyJZxudoej2eoGPWjkX7eqUG+EETQxnPDz9dP7HKaV7QzGp/Envn+pMIOZr
eLc1wAxYF7Jy9Jls1CoiEsPTk+VyJYedrJtDj/rnxyQu5QJFhhDYyHa8KT1rUdtJev6dB+OOlmN1
QDwtvHK7nbUP+BkeITQOGgDNSOBXzZSyUA3KBEl3wLHb+JVZKtyCufD32oPgRY1sdO9xzDYcGIQY
Mw8mcCgdVs2VI38++3T6ODdA/0K6CGt4mKbZg4HaPBxwu9WPQxfNOyYvvLUKMZr8CsSZrzzCZ1ua
7UxSsCg38CKyuU+n31KwYuI0lYcY26ZjYVPYhCyT3ZRimh+9qMRfZUDbmhZdcUVz5nxTo1pEIxWo
DzUA0MenI6vBcbsZpaxD6g+5BUPOHu5qj+SaACiLr3zm2c3EZy768JwdVpqy7ulgnFlDwx+Wh1A6
zg/gBdZRSrPeta497iIYmbcT1Ogrg775hQA5kboDYEOkdzpopxxa5HhjHUIKODvTho3fNtHiP5n3
V2Kbt4bidcIdAcEToFMrMEyVo/0o7EgeHDPxN8OgfiC9p766MhDP//WCoEIdoL6FzCTB21oTBRpK
UTajTRCZGMGdHqf+Pbz3n0mWhD0oPQofl8c736Bgk5ZHkBvXQaV0dSHBDzbgcPZAG7CE/BXEeYKV
cBz6m9Cj9buxp9LpYKbhXGloL/x4efDz8wiRF+KbSdCz6Nat4qskk1EP4pAQ1SrCm4Rj/wU9+vLO
4KZ4hhL5PwzHqbeg0i7ArzX2hUQImy2rLA6znN1Hd5Z6M7X0rjwR5N9GtAX2lz/v/FRQDmAZAcG9
hqyrXbNEdCppfD5PwrPxB3+6M6sh3rXD0GwsaRn31eRcg1ItC3byiCKMR+KzgEcAAkAtOj0VmHOa
E7BD3s1B+wdRTuVGjxg3513bbKnGeeRxtEilWxcPfqPElW8+PykMz2aiO7ioyK391JpAR2GzuH96
uZ2/M5oQTRA22C6iiXLlNn9rehEtIcnzydGB1p1+qegCe6RuVxzGyVIPVU7+FRcleqpJGf5ELWkE
SHlVQPmsNQ+ADzAA4Rf9Vvrha+QWIJxgNmavOPhirN+LRTP7Zi7pggCGsm89XJV3PaKlNDBQFHtM
i2zAGzjyfobYHG1ntMp/XN5k5wcYLBvF3kU8Dg7BYg35L5IMOJeoBuQ/cZM26+dKQz4dHFICyy0R
owplsg+kY+yiugv/81Iz8WhdWnAW2OLRansnRlWFGiuQg4lj+xclqeh6dj3cpml4zTHojFeFIBmL
DCiIXv7rvjr9Sq/Ho4+EMsByKoiOHgI+T/SO5udFqPtYKM/pNlk9hIcxcyCJePi7R7lVfCkq8xp8
5ezO4pewB6JFIoWgZv2iI/8TNKWncCM3weLU9vSJLnf6XkuBf1Xpelee8bPljSCwLbxEICjEi2vc
RZFVzigcf8Ijbmo/gNB40MpyX/IxL4+oEsTPbj10P4fANo6X99X5d4IvpoRik4/RpfWWH/ZPH5rJ
xicpm81DO9Qe8DcSIRc553dBLn7klX0NJfvWcBYIBkIWri+O2OlwKXKvdp011qFHRQ5P48K+wZ6D
ttRIk0cNjfHr8uedR6RUMyEQ8xIghw4Ga3VPplFlat+YrYNJAebZjcbs3SD89KbG8T7Z6EK1mzjy
yZOzvHzRSTltpYlV8ZXn94x7sdhAuWAZwG8sCcj6uhaN4ZX4MpoHiddg9VmiAO0/mU1mvUALAYIW
jV4y7si4ehch5io84MykmwcagT1xcuHMX+yAQ79vY8fCtbs1cWLHNaYFcK0h3Gxk1fr9tkKct0T3
OcZqqhJQtXBayNB+vzyn53uVAvHCZGJSyTTWeplowPSFJ0frUIMv16CWguCzBuL1DqPj+OgYRbZP
EdbaFf50DRWyRAr/vno4i8A6J8amHQA2Zc077EEMDLhVzVi8O/ZW1KF/lzWqvgKWWL84yyiLeBwr
BgrpbLEwfrLdLjHnbWXZ868sSL9Xk1889WlkPFJsplmbdNe0f84enP87KN1OuFDwxNb69WPoQkFQ
7rwVxPEtfQhQuXUcttiuC/uT1aGYVjQwILeAwtKPdQ9WeY509eRWdXfTpaq9cjG8OQkET0TevLmo
RJ2eVHfy8wQPEROcRMU9G7z64TJfGpxEiKxEqZybFhDLlZPyWj9cLTFdOmTeiVbJZV+lHP65kLwy
7uoq7uetga/kJnbK6Mbo8uhT5dbid9YC2cgaxA2kMqcbmL4VDcBW3BY2+SWiQ/oJyFd7iGKQw25Q
lUd0E0FmlX3xMgkMNEQRJlfexzPfKVYOtBwnnGuZ53ntFpbVckLlHbxe5/bBg+/QDBeo86GVZghI
Jn4XwL8oIlzgZTIeOjf3d9i5BvvAzoxPgCcJaPrsWqHxjI6w/KoFUwiCjmuHC/B0/Syjpmgk7AUm
2I/f7UIqPFi0ir6Mcx3e1WlsmDukVy2xS4yBUqKLsouxKRtzuJ2oe9JSIVHHbsk0zHcGAoNfGj91
nikNpmpTecA9DpdvlXVEufxejjZZHukzsfvqolZAfape5RoYXSqfUfxO7wbcUXaD718LXs8ehdex
YGShBLCQEdZOYWPhE6UVQEPQ3es/2UZQfTIMwFeiUMPPVpjuBmhWxvZu0r02AnmYB/+aIO76JVx+
A4nmAlNaQow1ccYXkourR323dubfhpXS8OvwRt52YH+/eVVuXtumSw1idbCWqIrS1/IGwQk43RAd
mTOUZ+5OZx5o70udbA3KCkf6njh1YVOEeUKdB7ccOfumBHC7yadJt5vGicf3l9f6jW9fdM4WUhxg
u7MoQEVITdainbcljRe+uJ93InOrO9OUGlHL2bmSQrySzNbfbtGtINGGC0Ef9PTbDUTEYsabtz0i
R7f2CKb6yasnSb8fIuiwCWUMyrAwJAH+UA2ZvxVA138MHjTCjYurEXJXTtYhNBIb+qfKDPRQqiFB
XDRwZuNm4roxbhAE6b5jgO2+F8VUsmlE0996fu+NV67mt6YP3CCbl0Imd/MqiBJaRh5KQBpkRWVs
5OjnTzoM5GYEA7+d89j9jy1ytipIAzrkcBmJoNYxYjtgxYNCud62Qf5jiEbzgKulBxCiLRHfK7gk
ina+vbxFzq4D6i+Eoz5dS6JvtIJOV6ydBbgwZHrwEnTDezWXMADDXKAoY19zYj176ZahlqKwR1eG
fG8VArdiHufYCBnKlsYDvh0jcuSVhrjm+Yis1f5+rmV/ZU7f/D6SqUV9cfEuW/79n2cuxjzadfKo
2gFkaX/Qmk52sjORx12kzi9P5VnQxPchlLegTcG4s4ynQ3UZ239CHWsX1H79kqEzu/VTQHHXXu43
xwHyjy40Z5v2xek4Dc4+iOfC3SzjeL6jGELdJWJid/mcxp+cOK+2qKA0331VqneJpUGuYY+2rfwS
fZS4D7xffavcQ44yy5UZODswmLDDhwLJTP2Ap3oVy3R2O9oxuvJUD53oI0nftIfqoqF6aqTWUDq6
Uo5/Y3EBEoc+hkAufcU1r0dhvuSnNUCitg4CFIEscGh48GzFHF1b3Lc+jU37+nkc0fWtnqeZBjTF
OcGPGzB6BmZTiqTZ9rUsbhptGVem8q1PIz9fxD+gsgNuP11kOzbzwoO3sBtoS35MSlzrqqBp74cg
vFb4XZe4eBo8RFb4JjD29IBXRfWQBr3pIqGyg4aEGOqIcDyq45Pzk8PiPEhcWJ5QsVLGoTW8bG/m
fb+7fHDWic7yA/hMrjxah4D7VhdD3ZtxEFfYovtBOz2C6zDeVV3ZHhfTzqdZT+ndiKxbQjtwKg+X
hz4P35axCYGXMhTHaS0cRC5b95YPZ3XM+rre++6QqRv4GphlE3nHx9Yk97qjEkFjN0HnKbiJ3XLE
Zhn4rfs3n6v2EFio7j+2c+F+bjWl2Y2cjeS7QHIRHVMoN1depTeu0ZNfvFouUVaG6Mjtd5jKyI+B
r9Ut3LIM1qsLYBCJ6Y/KJTS/PE9vDUqjiYNGysCmXI7HP9eoH+B3RS5c71QUp39116G9ZeXo7ZRy
fAeeZzgIEAv7y4Oe0VOWjcG2pK3MpQpNZnWfoOZAKdAo613SWlHyLY0QZN2aso+ze69CExQsKmCu
XdMp97ZIZP5dzl6f7iG5T9PziF4+wpJ9i4efoytw5iHksI+Xf+JbW5f5INQh++eUrhajLjJQbQnx
jRrL4IBz37QPFXqDFu3vv2oAGm+2bnkIm+KaDe9bFxLAiEXFcZEi8lavgJWlplvoosEZzOnRLzRR
mWEhvC8hlXC8YNsf//lLFwN11j9EWeUMJ9Ji5FUkgKF3Mm/tnQzdDP/AOt5iv2nuyyn5XZtO9oIa
4zWHgDc+lI4GKj+UIRadkdVNiMZOmnn/h7Pz6pHbWNPwLyLAHG7JDhMljaKlG8KyLOYciuSv36dm
F1g1m2hiDMM+BxDs6ipW+MIbKMYeigiPPc3si/shz4aDrijmOdLMPeH0jefV5iWX4QJ8HP663OrC
MZuwCiMWloBPPw2uVcb36K3saqfIL3QRLEOYJDwnAadFBbB0NVCNPEzoCrqyoSGRrsuc2udxCLsn
0XYC3ZpJOTdKnQVhTEPVF+XQP9vTAPe/jArbp1IR+0LT05fb33njpAOIkCki/8OWXqUv6ewhqTdo
yBoC/n836H0WKEBj78o27D6C8zWe2rT6cnvMrSUnGoDBJdssPHerJV+yXC/xQsHTtisPeZTbz44S
Nzv1tKuNBIibTBShAnmhkAFfjpLWpiYKpEqDIUrTd5p2SNGKSiUkWR+1Yedi2BgM+Rm0/cBD8olf
K/B/XJhJSllQobPDZy2TAFg49rJhBRV1GtSHAXjSzhu6NR43kJT7h9BFVe1yck6td7o6Om5QYdQO
jnT0zvRF7WfVLZugScQu4vFq9wKsksw8NjBYfPBOlwMuNCgcfdIZUFeg8yh57PwD0GSKjh1mslgR
i7aKD9ZSo96sR8iDxbAw9ECDZ+AdqUdTX6r01jgqGNMCAeYuO1nJEJcnXF3j3xOQTg8vsqg5Ngai
1n6d1NmTSJJ6POOO2nm+Ejn1nsrG1d5nTiRCiIKAudbMdXfAQIS/LOvCDVxLgfymA9lHrgem4bGc
a/2sIWt5Mqxdbb2rWI9hCX6oUNBy4oJc3XC5MdiuMoDh0GajAwE52Via9aUBnEIX3k7Cd3XW5GBI
6lnEH+CF19dbMasIiFsMZkrnsjs3dfCw6Mop2lPW3hoIORAKjFiK8Y6vHu9aIXlvlMILxhKcq9nb
4mNVWcXX21fH1r6nkyPNoblHWcbLbSjsylDzeQZIrDv9R03gw1YNeRUsCKrd9w3aV7fH2/hWkCVh
+FE95q5a58ttPIywzwo4XWVGvXEou+qpR/pY8yu9an/eHmxjP3J/sHave9Jb63gIGEBJik0XepJa
96wZ8+/FEKlv1tlw75V58ZSzZXfCy40FlUro+IIC6yGRW93FMwJpJDeWF1TuCGFuwjA+A+waKDh1
/lxGfQ9afF2Qp98JYoH+L+0OyQq9/IKTlWHIQdE3WFCQghRTFNhekJw3Q0GAlyGBH+U4tvQtDYGp
dRqYuYt3tkU73iGFuCeKvjl9gjn5c7i41ygYBIzCatDjUMI2hnMxVpDmZGG3iJ2/iOWT0+0vfBU/
MnkZw1H4Ifmg0HQ5eQfHj3yJuUWVMrT0B+Js513mifEpRU7j52Iu6l3TGS4uJdpg7Iy9tbsgWJqY
y8pwZx27mgim9KMDBj8NsUi20F9+ahJYeGXRdp+GIhUfMRKe9gjdry24i7CHKcMYZYcBoqbTvrrt
OjoIOKPlYVC2kTU/IkmTDd+hDiGwPVTK1FUB3NkZnQDXy1/cDth5IEat/0dZOpx3O1NxJkiFUDTP
roPwVqBPofsxDHXRBgnZT3lOYtrbvtdHfRNgwuIVB9YWjl8TTrH+cynU+HM69iXldSAkY2CONnK7
JqpAx9quUAIG0OGVj5kytbmfLhALT73udskLomfjXZmolfDbrii+2KGF+vdsuGG+0xjbPBOE2FLF
j5yC1+hyW8xqmHRVOqFa1c42mhmoNf62w6p4aIDyHjp9KX6gb4Om1+DV99qSdn5ae+JTrtCa8fNo
rvfMQjaOBZgB+NqEFyiKXGF9BndOh27SgyQsh29LI2z5JKbjY4qwsZRYjqKd2s5VVYLq1v+BmAlF
YTZfLkFT1k0lvFQP+qkzg2GxpwDAuHaeC6CW/qj0VJnTuoGjSRDSUt9L4NXePpwbkyblIAomOsf6
eW2UniEt3Y5RowcFq3JXG9HMkF2uekckqYd3QzFDq7k95PXzAjQeMxaOHd1JoBGXs67wX6G5XBtB
lVbLkzCbwsf/IoczOuxVfq9nBzCeUjOD4PV25Yagx/pAZkOjM08FeZVazidnSH+mbpocdS19qwAW
Fyr0e+46TD9NYtTVNW8rQjUS/g6AjaKuMI3xuXbz6uusUfB++yLK2PR/wbF4E14u4jzqbVTVth5g
ouNl/lQlw89hKG3nRJsKEuPt0a43KkkiwiY0AHku6GivRnPmhLwiNggaMyroVZr/tAcPC4cs1dTz
ksRed+gzBY6wltXVTz0Xyt6jdR1qSX4iiuk0ELD/XOdPXms6Q2QK4L51qz4u+WJ8YtMMOxPd2jDS
DBDYMQQOS5d//kdKIyzcTOsc0lE6VehS2XNoHDID/nJJ1enL4nHp3l7ZK5iS3DNSUMGQfUo4MKsR
1bZBLyspYA/VnludtEkfjv3QYUmF+PsH4AtQRnM7K4KmGJtvIY0O0o4y/B7ljf7h9m/ZOpgwpBFJ
oVdHOrfavt3cj80kIJ32dowVY1XEd0lvq2dpubCzzhtDaWg2URCABMqCr1K5aTYMxYGSEoSplr83
U/cTmXj41EXT59tzevUfuXyKyXNk7ZO8EZrpWvwDNzfMldLWDJypLT9Saqs/h8Q/NRHBnCBfBBT6
A+AEcz5mTdRN/pS0DvbkHbQlP7Y7LJpipxyO0dBUtm/ZcPsCrYGl//bzLI1ViRIpiOs0Fy83nqsr
apePoNlprDb4kQNROKE9UQiUI/TqsLMo8m1dLwp7ji4G1XAJvbwcLbXQROm7wQgKHEkMdCBqbVgw
eNKW+KObzSaciTRqv0+5Rw8ADR/xb+HSkFxM/r1ANUUV7R0D+cHXv4iNgJQfkHdKRqtfRP+qVYs2
VXHMi/MjAgrGrwGTjRPWSMo/PdzLDoJFgS0EaIgEr4tSPc1L3+0sjHx6Vr8CQD9XN+E6kIe1bEtc
LlKDMsKXQ4wQESfSyHvkidLGjzwliQk7xvw7Xdlip4O3tUtlJARqD4Ao1NVVJJCg7KmETqEGYZmL
B9Xs08c8VdsvVh/ND1RB8dIqpiqIm4UQMFci/ceoqtVdPiXjuWy7/BNIn+qHqNT8waqs9N/b+2Xj
7kUXn91JuYO0cA1gdE0EUIsqUwO7xkTKQIYcDZLWjnf0Xa+xFFL1E5QKuS4ETE7e5bac3bBq5ghn
sbrRbVT8BEiJtofV4UdT3cCfN6fPNZmbLvUl1PfpAqUPCdhoJzTdeARoSEHwklqksh58+TOEbY6O
k7QqwVgRf9azpPlm6knyFbEG+3ECr7qz+bd2He8Nwk88Ozyzq9dVk37KtYv1iAVZ+n3pOtFxEHnx
oHuivu+NFtwWfc772990c8vBYOPQgdVEOUj+qj+fOmZTL2RMgc2T97fsgz3UIp8/A8Uuz6W75AlS
BWH427bn9q+CvoAJqF+at5Cfq+/MaLJnv4/UApSA27+IosJg6fZP3PoOINjgiNC7B6Mgt+Ufv7Ba
aDfxdmBypKjRaZhr7wMMOTT3EJhoXhxzaXf2+daAbD46XyDEuRtXKUmSeYPAyVQLRr2K8JNt5uQl
g7FnIFlpJ02gjyMaNLcnuXW2QCBKqohN3vHavPtjkkrnqLXZzFqgzubyCau5r3hmiu+3B9l4bgmB
/3+Q1fWSlbFbT/S9grmFQnWA0LagpedFZYEyZj/9l2UEIIvVG51Wqo2X3y1cWl79EnMqlGeN4kgS
OIgj+39Gk7ChvdbFe7r71yUGWceBtgZ7AK7WmkykLKamlHVCNJzoxX094Kk4ZZ11GvDiucfc6Bcl
j/qhBN999/aFha8BfYkCB5gIufB/fD2vT5fM6RBqAREMAdTACbXP2vEdBLpuZ6NszpFzwLMkzSTX
OpspIAnF5uYPOi+a2u9aoYXiaUoxlKaxXBroYCEjdYoMDKkCXZuit7pJE6gSL8BeAGIGzHtdhUyr
JBexS7Kqo3Z1imb0X1p1KT80yDocb6/qdVOUsWCkYOGGrBc+6KsbsaZXVmHRpAeLbU/Toz2mYnqP
YpuIAlRgWGQ8ygEzl2rWKs/ZZKJ93nYlSWw+6woIf0P5GZqz1p+dPh6+xmpr7uktbl0VCALTsaWf
Tua+uioAMSWYJ4d4PEXQyWotwStkibsnDIt+QXdbdgKErSdCUruQF1FlfLQ6Uv0A5MSaKGEheg3P
sTC+jri43YVDnp9d0TgHKOD9zt7eSk2oEdL24EOQZ3qrOZaOlRijxtVULu1QfnOzKX4wW6+ZjgBT
a3CfKcrp87gogz8kpWI8iC4Tpa/EwBR9MuW4+g/7gkQUkCUZPdnvmv0F8ECr2H1qECtTpZzVyNL6
E/DmJvsLQLPjndrG6fJjXxuLOMdRAgGOqD5lecbc/CvVCn0kNwcf7asTHj/A3rVob/NuXOjcA7wi
+LNA91nzVntdKciWO5UyXoNbRBLqGGO78+n2EZEXyypS5b+OxCiqBri7r51taasOIzbuGHmSTNxP
1WJ9LYbhRU0b5fzWkbhY2QGy+48F1PoV9rywbfuottENEMU5iVwkiCiU/502Y/np9lDXu5yh6Enx
GeWI67cwBsBgdEZnB4XDg+8minpiM2HFoEA/mBVNnCZrnnZWcnNQkIGyzweAbq2i0CymA0kSlzme
pZ4Chk0hnhqAe/JQsH5KCnO69xp1T5b0+v4gcKGOAZKMV5Ir7vLhyLGnMfTGwdsugX/KG4wY1KRa
Z5TGirNT4Yh3e2k3YmuIqHT6JUBQk52dywHRxBFDRn0naOd5+RIXNU12wF75J/jG3REEcfisoex3
TFvdeA4nZ/7cVfPec3nFXZHYQerh0pJHFgHXeU6Md6RAi84mwqo1J0PBR+rhROk0IkoAs7vxNb03
HqLBmX70Vay/zxepGWSF8Ih8PbWb32pluz+sMq37Z6sQzTeUExDUjK1prvxuVKZfTeM23snLTfch
Ma3WeIBiony5vZpysS5PH9OgYspyApq96kRr8Wz2Boo+gaM1Qj3bhZa4+P/pFTX5GL89kN7TdBq4
wrJjNhhJFVTUKMz727/i+qahXEDvkdIGwsiItlx+0la3OzU04AjqaQtx0kqTlw65j5244/qmkfkw
nHYJnqM8sRplwWKyVhbXDNRJaNXHZqxz5WBK8+Z6IY3eeXQ2R6MKRtYlVWGs1TbFvXTIItszAw+v
0vaBzpFInxcdHbbAsTv0CG8v4dZwFKEQO0CuVcpZXS4hSmOS1IVzyNIn7g/bTcvjEMbJX5W+6yGx
8bVQ7pYuzFC1uUdXJa8eJzlpaOGQRLfxPxoCYV/rKNmJEzauFSkPTtDNxqDPvrpWAB+7oCoZZFFr
xcB9ocpOFPViCD5Tu9j3BWoSP24v4dbNcjGmDFz/jIF1gCDuWDo4csChAtUQHxEnmk49ZPuPVDaj
T8usuSmOk2I6p1OsPo7dJL7d/hUbH/LiR6z2jRW2iznOnMgZUcpjhsss1up1i2xftCfFvjUUgvf0
T4EzkJmuhgI72BXUFN0A/kqrozyzhA/K0nBBKdOyVxuQ/7HVTQP+GfgdEY/MEVeLW9M0rL28Bjeh
jLlxruPc+GBa3WKcPa1osoOX6CjI2n22iDvdFhBqgdWGxZtbNlTmNGDI5MXgKczVtlLDyGzpS7N3
s87+BdGz+JukfRr91NDFXka8tYc5IKTfYHapi6wGG2nbl1ApGCxHeHBcjPKdJoh640ztAt2dhx2+
7Nb3xGGPsUhLeZZWS2xGSZKOWuoATXEU7YCqgSt8LVGTEAjgWP19e6O+FrHWX9Shy0iBi3wV9Mjl
cUEsDXD+wBElXeefphBDHzR9MoDRynP9U7Iks+lzX2G1A5umPI+tQemlBICZ92P8ooRiPNz+TVsr
gOMjcSTEBXhe8ov8cYIXVNiiGJ1fSDzm8KWI2jGoaaZDy7a08+2htm5B5IhYanaz6a3pUi7i/ElO
DTRIUtH+SKmqP9QoqMU797pcxNUiU/aX7VWySHC1q0UOnRnfyhJkTGxZeG5jmaz+QtEXMcteMQy/
VQr1R4rf985buXFaAeABWyBFkzW11XNiVsZcEAa4gahNt0Q0Im5OMXGlecINb4n8ebZxkdHVOvrc
t1OOibfoHW3nR2wFWVwXHow9uNiSiH35OZtlqgZkt7ygDlMHce5R0ZZD6wAb9uthUT7GSlEkwWQ7
EbbNIFMiZO6tRRyspE8+q2JZ/p3zvPoOxpYFHGwNL2hzcJzIx5HX6AJX7SCYOXNa3ytNLICtGDV2
vGkLxPPtR9MiYJUSPNIKc90VUZLE6MZGKv9Mhneg/Y/XQ64uv+y00XaKz9dnAO8QRgKyQYuTeOpy
0TphTNUY9vGBzkD/5CSo0CDdmvOUxOXO5ry+4BjK5WaDLO9AUFxtTq13snqOWpCD49CcM1uKNbtG
ec5m3ItBauyBYK7PHFVUGWxTLQUWugbgKORU+COlSlB6qDVGmNX77pDugZyuF1B6bUoDW9JEZDzk
r/jjEmmWpMy7HpKIgqorpeKMF58S1Tuj7r03bwuGogoAD1+mUGuAmjeNLjZoE43RCkRLWw8DIBap
UOIa1en2fbU5KzkQywdWYw3PD0cDA3FvhuYU2uEpL6omQCxPPeo10ma3h7reFijavea9sJ7ogxiX
C5gO0CrTOFMCXc9R1Es9az4mSjiDWHLeF6r5+/ZwV7LYpJ0qQGGCRerrUItW14SKkCrqZcD8lozr
xKetglJyH+LHiocAApVovKu9bAvG0H8hr7Xe4Pe9pX53EYLG3cQx5t73utZqID+lg3gn8LzWz+ig
4YbjL1WD5czOT77uEtIFIPGiMS97hesCfUggOdAQUYIprOxPdjtNn7IqmfxmwJCQnzYeIs+p7uzU
eNARY32OEgSTb/+G6yteUgTQIOL9Io1dI8ri2RIm1SVUT4WNMWUlEepxo5/Stqgog9X6vcO1e0Tm
N33KO8hUt4ffaNswPqUl5k98BDL5cpc4MWb2wEAR6c9cCQGDnROkyOL/0g0Fywc0ozu/iNLqezxr
7cfYXJITZd3xF54CLSh3YzhbaNKeqnwcw2PqYaR3+wdev7z8PsA2KMiRN151Ml9LcqnqKPTwPPdo
ZmFGXqDFmAPFwxmxifmgdUW7M6gM0S6fe3pnGpLEfBaO0Lpjlyddi1k4Eu1kWda3sK4q3qd2POi1
0x9m1V7uhySZg1QZ4x3A/db9ILUrUFekUUXIevk5GsjA4DVz5GI1DWWDVHcOXhG6D4ZV7hVPNoaS
jWkCVXS35O67HEqJ9aScTVYWkjOxmiMyoFpTJaaDqNpib59tHDUGI0KDhYmnjbfaZzg0J/zNoxHp
zux+T+qqP9CmHA7qMKvpMdfz6DeqOV54EibaVDDCLc+Pp3JPsmlr1lKIEDYDs+e2v5y1py0Zzmbw
TLGhS6LA0yYNN8g4dB471yrOtzfv1mBsXlpJiNiQpa8GqzpHC4ehiA5ePjhY+an45Pgj/qqg8RC2
3kM9bA0nrzLOssSnrlsqY6WrTdXC1mg8ARRGyau/ChVILiIV/be3z4w7g+CeshsxzirJoYQ7RB7A
l0AxyVlz0ynu0i7BgmNC9f0/DEX7T2pdSYSxfvnFwk7UKFwZYRBNqYfVxGJEQZeOxb9Kau+9mVsr
SP8Fr3qEjlhE+ed/BB2Q2vsCU9gwMM1oHA4lhPL2jKwytoiFW/RvT5So1IJkRqANEBr75HK4zGj4
YEIJAx3jtOfYFllQ5XgeEBkb0c4ybr3POkBUidejRAVr6HKwREeUZ+iSMEhNKhmPvIf919CylU9G
rZW/lzBrOhR7GvMdqapDpRyNWQzcNLdG0WaZ/hnQSw+5AaMJAweCCUxibCN7P2B88ev2B9/8pZKb
7CK0xa1vro4NdmpzjAKJPDZFjY5B7sLFVsK6P6aNY34kghs0P1ri+n3dqPF8mFFhPCqDNvpJ2A3v
rARlywTTZ25obAuPeD8udw5ljD1AwcbbzbHmL2BzyP6sCUtRh8pZOVsEc5GjHDsvc57gP3iIZQjj
SPnTPKAliL9zM3aWn3eQRm4v1EaEB/8W4TUOPCu1pgFESSE8MwXQV3bFcGoHZQT5zrMYTtM7aCNv
1eMiwAONyrME1w9u4TrPaK2Zuq3H1YlF8YOOVlSAKTghUpeLsza9XRREDicHwheAcdePcLGoeidU
nAfTvk9OLfWzI5yH+N6bMExpjKwusV6xhs/LmNffIscr7+NutO/bcXF28gN5DFfhAKBKRIEpj4P4
u8JVox0woD+tBMaoLw/S7xaFWrO7u/01N3YTST73NqEzB3WtUUDso3hRqMeHAdvEu2yJow9KKjyk
KIs6KAAKnnp+tD/3KIYl2vBWoxi+LjKcRDzyraJFvroeSkMZXGMGdGPUunYqEP/HUlpDUa6NzYPV
WKrvIjmyExZs3Ldwt+h3v8LUmPblndRrk1T1IXVttNA5gg7NDvjTOcdQ7N9/GxEIYgRUPsEoclrW
paKWS9zjJMYHbWmXJAD7YX81GzE9tKYaH3Uvm57MKVl8ZIopC4gMWkMfJXt6DxszJuO3SZ1dAktK
oJczTjqvQbHPjg7JIrRzXxFQUjjJfw4Eans3vszwVvvWlKoaQFjo9atrNesECyiHjn4MJy6v7mv6
yJ9bW+nPZZLld2PRNX/lWe/Jh7XEmhwC773Z1jBFciv8e2igRE89dJOdhGfj0oLLInEO8idRTLtc
gBaQg2mkACgUL/ltdKBLjCh2j3YxpufK66adO3JrvclvyEwpycIKWQXUS2OCgKx1DCCmktavwAqJ
+7mBBBPTGv0Pc6PkCfKKui/NmdVg1FQ7xOMHBqs6lcx18p68PHXvqxJ+bdAa/bIz4Fb6RnUEhLlF
j4u7abWdgNUohYWix0EYsXYee8M5O7BaD6EVnjE5eQ8G1pamQvl9RADi1xh9vu/aUTt0yLI9pAZa
lWNUI94nzO+3r7OthSePgbRET5OQdPWIpxiXzm5mJIdKrdxTutjfWjTZDt0QRjufWM5xvc3RKyZa
w+kKALs8Bn8EbVQV1cWxuESoSb+347742WOsS0Gh6p+8UrNfLAe2v+co+Yc3T5EGBhUwaD589fVZ
DhXbDMOwjA5KiSzeNC0o9XcJrHtj/A+RIih6QCo0ZyU5erWawI68oa+b6FCN5XK2MGd/tGOIS1lX
7okHbLx21KcMjuZr229dvZ9D1PgLOSs30sJnI46M56pa4renRuh1S8lEyi8AY1cTgh0U5401R4cy
GSPMb9rBa46pwH6+S9S9LsHGncOx5POzgnQJ1qGvMfagdBIiFyrX1pNXjLxoczklftJ4Y3sIFbPf
2f1bIxIzSINYyZxfU4azcir00uCan5sqPDv10hygM/6ObSN6BDe0R/vYGo6kD1UN6TSDW/DlEWgj
dRkbx4oOXdMoh77RzCP3UO/HS+x+yTo3+Q9fT2YRqB5Ah4L0cDnegphP2FVmdLAFUW4WUoGxZxzr
sRb6D0ktKExMT1UCQVL21UYpGzwMR1PaAjX1ckjCqg2cIrFeQh6nt0cj7JFXK1uuLCi9l7Nylh7K
VWnkyBfrix+Fg3KnRvg/xFj3vL3OQ3mJwaSLDFiL1VBNknhOuZj5YRZN997QC/sBw3fxlC6K2Hkj
Ni5i2gKYEUk6AG/T6okoGrcAW59kBz2u0Q3IeiSYzKYtGz8bx2lnCeXvXt3FknEh7XHhH1whLY1x
cBeHxtghs9TmK6iW5rGLdvVN5Dt6NQr6VVS1EVa54uEBaqIhlbTZoYPgeZ5TF7uMBjkrsbgY8sEq
951WQ4k1m4pPceu81SCNUBnyn6Swyb2vrX3ZGj5n7aUiO8x2LM6gVl+GMCk+IwDa31dTGu7slWsV
T9QHqKqbDsOR8K0B0BO9iNzQmvSQFS3Bhd2HJrVhOxSHKfSK55564p3Sl85xMJPmPRjC8lMHAO8p
Kk0zCaqiMf42LZH8c/v12/jUVPPwdQIoQUFv/fpppe61RlGlhyUZVTCJCvSSONujsmw87mwjutvA
6BGZWLfswpkgasCyhE89Aw8Fuo/tnk5Sgr7FktnnSTj2oy2IaNzJafYKwRtnhzoalwGpEdXgdWgB
I2QGIpHlhzyf039LR4meItHYD4lb7hTUtuZJyxzUFYUEJElW15w+OGPJhwaBUbb2A3lJdk8soB6p
2RtHgV7/U2j16ZkgwLy7/R033g7eX/o2GuUWAGhyDf4In4YuVmsrZY70MZPfvWV1RzEbIx7DVtPd
DYXYQ4BtTZWKM+UdZgCZXv75HwP28WLDOwLhnA3qeKLvO/pdmkCPi3McFdPGfQnHpfZ1tK5f/sNU
4ahpRKXAmdaYd5KdBCUeFtlEJMJHxlp86dz5x6xO09ktPef+9nBbu4eyAV1gcmvJJVhNdAbyY6YT
8gCjVf41tVYUUG7GGivu9d+3h9r6iNKtm1BDRjhrFdG6RC6wXNT8oIvShmNWan+XfV58GDU6qIad
ezsorevDT5WN8gzEKgr6PGCXU0vape3GTMF6NVmyAGed6l03LnvqntcLeDnKKszAyS4rqxw1glbP
tS9jWVJb08r+wyRoGbx1AbliQLnxovChSJcvJ6Qp7dzF+SJho7HzCaXWH8pS2XceqPXHvBz38LrX
L5js1tN4IXsDJLwuHZrC0ppMjcqDK40yKpLUzs8gqb1Tp6VF+QXfYt8SMnebsKPlOcuSdicuuN4y
/ASP2gB9fICVrzi8P45hHWL5oyIIdADh5nYHvTTrz9bUDQ+h4SnnHIWaNws0YpEjRTNk7wXKxzpK
HUuTPovLiCrdtGNWJ9p5cWOPBpS5J4WwtXMYDHNWGt9AMOTk/5hcZ9Yt9Z2mPCA+09Nnpl/xDPOu
Hfw8tLwdrMfWYUDtQCYzCG2TOF0OBhKsdyNPIIhoQnilH1T62D4ne2GAfAIuox45IxnHcXvRtlud
hgwpRbR7UPtKms6kNmWPfm6PNu3pRT+kxuSd5lnPj7Xez2c3Dun2h3r47+1jcn138wrQxwPAQKHy
SndJdbLYrVy9OIzV6PmGIJMqgYLcY0qfBqE5zfds+vmgzsW4U4Td2q5SEZvgiqQDCM/lIuMbvzhh
zV3QZ+78zkrn37mlj4WPzKgdYHwijrdnKlOm9WqjgyAldnj8AdddjpfmYJQjlfFUZ/kltMUc/KoU
5dMU906AEHPtD3Ef71BFt5ZXYlBeze6gLa8GrRAnafI+KQ+eSVeoCwmnkERAcKWwsudh0LJzlnjJ
V00ZorfXfx1EA6TOMKpQshx7Od8yqXtaRAjDKvUQB4ZSdu/mGG+gHqWoQ15aVWDb6byTJm9wgniM
6bTTDWFLUQ+9HFUp3doePUQyKc6imFR6Sm4GSW4bP7giov4YASAp7xWUQ3u/dUKshHDkbcEjj1Js
tRP6HrhJbqPVZwcOglGaZCgD+FsvA0HgkKpo+S1Wq/lN5iwPyOqjXaX34e/bO2xz8p5J7w+hBpg3
awi3VUedZeJrcsgzWxzqtMhqP0a4oPaJZHlQrWR8qkS8fANxThRGwji+zFY0nBsz9YKdH7Nxu8je
Di+fR/cBz9HLLzFnfUEZDS3rwokRUOyX4vsof8Wkhcmdi6E9Ubdb3FsokBwqT89OrW3usUo2LlKZ
4QBPpsgl46bL36D1IZLlCr8BtIDAEGHEjbmr7t4+U/yTGOjVwxXpustRuC0LJcxI8yOCP/W5iS3x
bLqzh25Bm7HOxMlx5VsEou2TYifx1zBPW4H0ikmeefu3bIQBtJqlnwcLDxditehTqswYRUfZYdG6
+mEQunuXaYV4KCsgYooRGg9VP+YBSg/Dlwmu8s51c73ZQSbSEKYhQghAOedyJebE1Jp6RM5qmQuw
0FgCBpOhxP44KO3h9kyvr9NXUgmdFxyiUJ6Tf/7ng5wP9ZTgcBuA5PNg8mr117HO5kPYTMW9gmvL
N3Oy1fztu5p6DgoYEKFJ2fm/l8P2VatNmDZ4+KX0+l0Ht+eQQUh/hrwlDnircrUttv4JfsXdLNzq
UZu6Yuc3XH1jFtaWbTVeTsAgr+Jef8xcybsu7w1NBLOWACvLEkCh6AFUOXypUXF8zV2sj3E1Jz2F
+nYqj5Rf8/s3rj6/gTY1rUvSEBLa1YcWCvAKHWwPEgRW9JDNfXV2zCY9xqnivIgh93xv3jVTvXqx
XwelL4v4gZQZXKU/ndb10VjXCBkqVY3WSTzchbU5HLu5+KZE4Xi+PcfrMokcTyrtQCsEVbEO4WFo
jwbSzgJhzcL7WuV2/dB6cfdQL8t8MFCDuus9WzwQMDgf2iENX/BBte6G3hueqkk1fjRRP1s7H//q
QZf1RIB1tOhl3LIGRXKdZKgtttK0XHFPZVXrfhyVfWC2+eRbXiaCzEGUTB+xYb29HFdnW46M/MNr
fYZgfbXzLVw/vQGEQNDnXnRs2qY9QJ9Pg9lp9zCMm5OUBVrpySPHvDxkBR1iE3O9MXDsVnmH/KLq
Q+bV7toirU/C85RTqzetr9Lt3YmJN0dmSJnPE+WvhWc8eykVr2aSrjVC22unRnsuQY39nPWlOlea
275gYtmG+Kyrxk7Uv7XA8tuCUaCfy1tyOWu9q/vWrhib+GVsgyoxjH+GOaV7XZlettfpu7o/SUp5
IHAKg7QDOHF1gpFWmMpugknhFnVxXsYYIGaCse4nITpxroyieXHmAZPM27toc1hiEzIP2vRXcppo
yBteO2UjFNpiOYeGsO/0csLMNV2So/dq1FIk7c7W3fiqCDuiAwwaARjW+sYEf00iaSNi2GVtit1y
OxxwkTf8BloWrIIx/GU4Irrvl3Q83Z7uxjeFRoKe7atSC7zwy29Ki1wbYRCgY1uq5T2M/+y9a4j8
X63W9J2tu3E7UsvlPYS9IjtEq0OTzY3RE+2OASEg2jQjtkvYbNTdUz4Y5nNZRe2X23Pb+pTI5VL4
Jb6VwNbLuel6hB5O14y4YcbmMUrn/D43PPQ01LI9Jm2IYuCUlG9lerFtX9EOlMC4IdZ3MvexqwHj
H0FixdMpRGbuQdRd9AjjO/4P345OLCwdNGZp3qwqOCrLaXMQx6BFBvWcpK367Iq2CBJ3CL/fXsrX
tbrIEuS0oJPZVGppla6r0n1nYe7gRGOgpNrwflCyFNQsb4oVQGr1Yh9hxaQ9zaY22H6jeOF3Lxqz
j7nphcJPo3SAgdZk0FBCQ58PiGzmHwxFV6ygFGrsPPR553gHJQ/NvzxC8ue0zKMfDZr/OAD2dBn8
mTLwm8Fk1GMJQjlx8D15qFbXmZZ1tRqPHlfpkJpPg9F3584bs2Oned0jsPC9rv2rRcVqDaWkstwU
8qSvsZa2NkeL0RBytqApXKxB8I7/l6JZbvlpHoroYelF9t1hJZe7sSyK4iVt5lwcKJ4iqjk4YfLB
HcPC8y29RNqDEmw/f5vyaULHwkLK2F+GZfyUj5rYiZo3Ti44Esmh5PxyE69WijZsbsehMgUkbHDO
caKLfrWD1eBMmXhx5KPlkTg7icJVZsTXYV9ToydXJGaXv+mPIFLDb6wVnYZlWj3XL5Hn/ez1St/Z
1luDYOVKRV4qCFBruRyk6JZE6zudkCHOBz8uTRsyTJkdbx+ejXuIqif4NpAMgJrWQLOlrt1E7RVi
UW1c7vik47259FI9IJrvlgIN8yz2vJ0nZeNiN2jgUA6Ubr2kA5dTS82594qFOCxr2/L3OC/xcgoV
x6DfgALcTtC3NUNAdGjbsE+IfldVHHVcOiONiPjrOsE2rZjN+qVHeO5bi/Qjuhdpe3LbyH65va4b
ryb1ZDDtNJRRDF2jvdJOaKKCThJMldr3QVTayUs6I/84Ys6LxFluZU+qmSXPeS+UnW+6tbyg+IAv
QuilwrfanqD1Eq30uDxkV/A4tLManel5dIskBCpi51HZ2qdsUMmyB8d/Rc8oVW8CsxRPgVOW9ne+
ua77amrvVRy3JiWdZ2HGAO+FnX25ZxbPa1qLfnyAG96M2XLdPY5TbTz8D2fn0SQ3kizhX5Rm0OIK
lGjFbrJJDsm5wIZDLrTW+PXvS75LFwpWsJ6dXdsDbZiViRQRHh7uiG0g6Xj7422NJWXfbWq8YJvr
Iv3E66zMPTTnHozrYEYT4U6rKs1TkjbtfzgLUl2eh4tYx15LdxRIRsJrxICgUVEPD9ge/kyl92FW
1GTnJGx8KdIxLm2qt5J7uTp2/biM6JByEnQFAfK2MoLHtGiqnf2wcSEDIOIIQj+dpN3JX/HmctSN
otPzeWT31RGVjLFSbaqHZpd75hCV9cOcWdZO8H+N3eHUBx+YCBUFQ7Dw1SMAdFLzJDkDOmtVLI6c
buU3LVPGB3Sc5v/h5Qe/Qk3aCpaFO+XKIY3D/KzUotXohisRm3r3/pHZL40m8mYlsLxcgigPIVoV
CVc3MIqXTLMNN6AvzyN6KDtT39iqMLd4+Ui6AMbXTcnJOGkJOMeApW9pnc22s772daLTKpdmO0Nt
XGkmKJ1BZZPDDuXiclYWsFvf9FgSQeE3Tm6f/+pUc3wWtja9mEuq3Dk1vgVo7Oof372cVKilYAiW
glLO43LguGMZA505muYcPYdZpRNOxGOVeUquzzsiG1sLSj4jFeV5NFAmvByst2lL7mekFgq7Tb+m
Cc3PitDNJ2i6yf3teW2cFKlrR9AKLAM/bTWUUZtWpWBIQI+mGJ/nVtVOf9ijLTv8oDfjHi9t4yVk
PFsWrBCGhQ16ObXU1Vq3Uk00bot+OIUgZJ4Y6q+WGul3duZO94Wy67slT94qruRa49sRLmGauCae
WkJBwDQeen82jTT3QmqErWfMrvUcoulReaU+5N8y/l3LC6u6/KI5abnn27jxSUHboI5wUmjqtOXG
fnMj9W6g0rrHOodmmv8bGSJ9nRV3/mA5XbwXuG+tMaAXNU5qq8g/rdbYakwnDo2IvA4D8/ten8wj
LVLDhwRX7oMUm4PQne3phW8t8ttBVxupUxN1CS0SoMoqcAxb7Pk+W0K6jKPUxrU8iR+FVfzKSX6l
2tt/eMEohFJvpXKNMM1VKpsqZhvJ0RH3MQ7lqFYn2u0FTrFFe7p9Yra+JF0fVCXImnlaVl+yMcIQ
LInVnaJhvlML8q6MLpRDl1jqzlB/GmjWO1eqaVGzpkfgKuDA86doOtQHfXuw2uPSVMnjIrTksVGj
9O/SRrvAc5O6fq17zTeT/q6vcqv2cqOJ6WHIzLMM3omgF+sXTghLQs7dm/9EPZqqt9dEftz176QV
T3YcyX5Oa/X2OdOiWdC40b6bC/HLnqJJ83AFrl/bivZvtEfUz7cH3PgIdEtwZfEhWJp1GAFnvOjS
hONEZxpWlU7WfsjBlE92Ey7f/sNQ9DZJahIlmbWBgT6C9zWD0qNY3YhXvUjhQaVzzr1VD/pOIrnx
vPG4wNxnFQmQ1ik35YI6L8y592sH/WmhU3BsOedf+iIRKGIW1V0FmdJrJgz6bs9yIy5jZKIyqcID
frmKy7S5BfA2p97PdEvcYX9q+S4NBDv75FrKCVIEmIKke7iy61deXW+uwboi01gMNrTItfzBatKP
tl2Px9EJxdEIRfA6Dm7iTQr9TmFlIPVoF3veTZtbR3pUSXVNiaBe/gR31o2WheA1UDi1RugYB+GQ
4sIbnA+3F3VzKInxI6lBA/faCqsNFdqkEodd6s7OHW4CKRqeqXriVnk3OUEuLGV6uoikgPaaSeMo
YRYtFAV9t7KDYzwAF3WRFp7DqOv9jvwZafFyr5Xmui/zz6gQoxE3lA6Tq12zRJaSR4Xe+wNa6qcl
t9MjsoPLs4Ma3R3FY3s+VaVRn1In0bFXLLMSMm4wPAVKNp50LRnPgxhR5rPDPjpm8DgOBeyCPWHZ
jfdQBuay4sT/cbAuv3jdOGESZiqnqg2Hlz6eE56J0n2gLzD5jBCje7CoNN7d/vYb7yFVPhIqIjjO
05otYqCTAJWKbdb003BPv0nzI02W+YOyLMl56PPU9LSgD56SBhkBEfXano/41qw5ZZK1roNzrt+p
KemAdSKiHl1MzjlrnemxCcnxQiPuD7XAa2PRRLbDydm6RuQ+QKkATIq9eLnUcae1Wgk87w9m6XwI
8Svx+nDccwvZOlfU3EGL5E0CPnk5ymRoFcLhXFZGXbdHtSqKf+u8/R0kdbeTSF6LaUkWF9kGFQ+p
0LImIPQBe4bGvN6v2sDxEJcUL1XRfbesrnjWRFhQuzS0gxKKGa3XAs6+Ura4wtfGU5Hm0Y/be2pz
3pIjKIEy6i+r0KMcxmhINfk8mEF30jvxE9XZ4QsFkHKnFrGxeXiCTJQ2QFohIa+OTNGmGrF50Pmp
Wyqh1xa9uC+0pDU8NMyXl7gp9U+YXOyRyTYmKFn0YIB43CCGs5rgkrj9UC5170/Ac3+rQe14k9lZ
L1M+7Xa/b00RTXkYq+DNiBasYpYIWf+Ae5jMp1eMU1VF01fETAAmtNHqZZOrfbDrog28sWs7jK9Q
PjylsV3fwz8vzq5RzpPnFEliHAejd+/dmArUIRSlOI5mPf2HLQ+9jrY5ya0nc5ezefNwVpnaVPHo
YoYcAcJmbhQfsiRInqyh2euN2voIBvcFKNefIr388zdDTWIue1FXLExN01w8VcHPqK/iR8su7Z1t
tnFdyBxXRgRs6iv5rSaORR4yHFUTVsxtrfyoBp325fax2YhOoTpIhWHI7ND35J+/mVA9jzhj9hhJ
d4o2I/Y75u5TBm3+RzV1znMi0uZ/twfcWkGSL9lhRtBEZ/HlgMZsNuNc6pwedOHuDKP7ogqB103c
7kmxbU4NhJB+HuydAVlWI0VZVdcjI6GvRnBI85ofhwF6RZky3fdJEe28alsol4wOZRwMYoCzw+WA
c2SEml2zllRYAgiPSvRtQsHyQTcGnBsaqDVHnB2U70pv6k9pH4hnwet7N6R1r7wf4SL2J1iV7UWk
Y6vP2tZjM+DpiLbh2NQvWZDrhxon+8iz+mTPz3jrizpws4nN6clAkP9y2pDmdVJa1rnKwyj30R4w
H9oS4URPF+n0env7bN1MYARg9pBW4LuvQK5JNJlYKF75JUJQP+K0T7/XkFI+lfRsdYfRWubC06jC
7bwuW4fRVVGAl7ABHZirT2vYLX+zaXR+PgX4yHZpcBJ9qZxuT24jLpKmbFBfmB7VgdXZ0OPetuKG
URK3Gw/BmCge7Xw0Is+56dNgmj4FXRY/jSXu1IE57OEw28NTmCB7p8y4jv5FOIkAaS/ugpzO6GIy
K5reZv2oL113v9jd8tCZend2J1dQpzWCnfNz/WkhdXJqCNQh2V0JmTTjVCedAZ0gVZflxzRkzjFA
rS85lJMLMpwH9ii8obSVnSvwev+S7fBf4GCiMvi8l/u3cKyyLKJo9DHZAaKZc+VjazUvjclRvf19
/0REl1gABUNOJQkWTEKQvsuhZpFNetKCj2BZ25jHERWLj2qM3aoXzU36Q2ks7Rxotvh7WpLihTKm
9uDGSfQoMfDvlTqIJ6Rvnc+FEuxJ7W0tPqUH5EdJxyQ+dvnL4JAUemoHPVBJQLdPq2C41GD3XOJA
1UYYRDqmF7fLHuPrestxmIFWJdWOG2RtQNthbm0beH75rpvmtVcuzgxJvbXaH3AOVctHZiE560M1
/B0taGWeUn3BjOr2V7l+J/gNyE0BkHFbXhXIlrytbLrhBj8qh/rcKtnwHIdd9ZdG4foLdZp3y3hI
kJN/j/Y8eHe04F8u9WJHpebEwLxjDuyEwVF6iBqczWC2WDtHamNrMyP4HbC+2G1rhk6PWrLdZPzd
Gc+xX0dDCJ/FsZBqKvYaZDaHQhyNvntyOxD6y1mJpCus2gAKUtzouXSko1LuqsWjpfW7doSbY3FN
wQdCj5jQ5XIsbbCzsKhIrUFK1OZxMsfKvStTTO0Vt5j/evf2oDNXdpRCgqZeuzoZUeTGyuAyWFXj
gRBExnOiL0F8iEY7P6jzmO61IF+/NajpAWcRZOLTyWNwOTtegVjHjBhgEwLHM12OMLwrboLb09o4
8HLDSz0BqpqQMy5HMZpUmN1EOjEjCjwdIgfdC6+K6vRunmz3S2w12jGpgnKv3L85OwtOA/EJMfsV
2B9q1oyRNRdNIJzRd+MyPsPhUPZollt7hCsWyI5LDb6j/B1vAlulpx0H5BiAR29g0baQeHNkP/wY
6O1weyk3h5J/G5qeMv5bDZVWWZCMVKV8vVJCnyhJfciH4V+jL5wdDHQDI0SrjioJCTcnjYD9clYC
fQgJInJZOG3tN0Zb/iqLxTlktZHel4uwnozOeA2HUf2ZxPHyDWekvWa8rQ9IkMKZQPWC+3k1W1Sx
zc5Fqc+P6KLyQ2tZTih1JztruvEwUOKjgmCjvUZhanXEcUTLyybLYXDO0cIzMAb3gznnR710+g9d
7baY9XXgsKh2n2vd3XMY2vqkMEcpDcNBB95exXt61eiROVCs6Zc4OU0irQ/oAlBatabu+P7dA3ET
0ryMPXiCLj9pG03CyYsSE+oiMf22npPDYGL3Nxn1u1sK+duJPqgD0YbOfbb6dGFH5blWIP2hut7+
VIa2+upGSX4fQQ3b2akbC8juoOnNwNaFdqXV9ZLPnVGIpaLORhZyMPKoPorJHr18bN33v9+orFkE
56iPcqettsqoBAPyKKCJysILEGvdgL621L91wNtCv0oxkbn9yTaQL9n2g1oJgmsQG9d8hiY3s0GR
72qRYGvm5dlSmh97MY7qsWyn+l+rM+IO8nhfmLT9JfanOrdV2ivbwH6ZUmxDjqFVqP0/Oz9r42hC
VqUDz5V98RQrLrdSMpmhsBxuh6yY6pMYrbQ+9d2IKxuXRvXbMqGT+DQgRtpfbTRaH1IsmXo/yaLi
2UhwOHiazMimOJjlyudOn9JqJxzZONQSN0EUnhoH8cjqVCGUM5lKnICeQIY+WABEPrrwxtGt05e4
xmWRZ0q9G+a6BwDXjZ0Cy9aW1DQDyyaQXx2K7eXqlLZJRm4x4SrCexYeuniMQ/Wn0lvqDtK7NZIu
mS7QrWgpcFfnLHGzUNQkaew97OLLEtgT1k3km8s07tyTG8+4TBZZVtm7CyHiclI60VaE0BPBZFTP
j1UTzoSxjQP1ItbDc63NOG/XoOi3d5r8W1d5DO47Bo8rDx45wyomsgFVWxrcBtTI4tEftSn7YZll
sUNo2dgujGJLTiAXIw0al3PDnkhNBgNCi4pB7iFfOu0xalP9HzdJ7JPojOiEaJV1iN1Q80qlNV5v
T/IPB3A9S9XlZoGNIXG41YaJB9fIaKof/G7AAftOC2jI8fU5CGYa7dQo8IOaxpij3VfCOAZR2U0e
rhPt74TOXvpte+Xvuojqc4kH0WkIguh+RPn1ayvS2DqG6Wi0J32MNOHFWdSCD41co8e4bK3qNIOG
0UdoZmP2YJuiOGZ66JY787vORgkhJMddwg3AKWu4IcXtq7OIjLAxc/+Kq+HsBpYs4Mp01BUulakc
k6h5ph0ph4mlyqsOvfzveWx9Kjr078zu0+0lv9rNckehqvanz59gavVqJOaQxpQMgZLC2XzsUINK
PaV2lMcQ3Olkdw6t1AR8exob8kNefOg/w1ICI5oBXF9Lg1Y2PmQZD4cfzq5Lbu62J6OF6LoEsw0h
NG133o+r++HPwYFMwljQJNaHNge2qtAyB7Cubfdc1cN4lwV97neONu2E+VtD0a4mBUQcYu41+YPk
NoGYTrFCWjcfOtNoSCb6Ge9pdY91LW/v9SpCBaCuRwIoSaCXx7UvNLON84F2LacJSlq1OuOfPFWD
bzRltge8MlFVTJLpuZ8XYyfa2Bwa9VNJcYGKsC6d6+ZYJoox8gEXK0L3VjM8p0qGszON4dMkpavz
usm8dqre7UfEp6TBnv+B+jLv1R2VihaTkxYGcULjnNdl2oI2uDUeg6zZk3be2qUazFD6M1EQovf8
cn1TvTET0507XC/bzANInA+TiwRnbprZYRksbae+tzkekK7FaATh64oaSCQfmTKAryhCOeYJ3Pba
MDDCcbDapMi3186/OR4ZIWtJjwj30eX8iLiSaVxiafGejq9dX7sHuiLL+8YKIZg0854TyHWFnm+n
27ByYOaQz6wXVBNlDRyeEwF1qGucFIEpzSkS9DT5em+bL3li5c5Bd+2ed8cV4UupGN34UYn6hfVP
onH0ilYvHM9JewcLhIJWTf5Q+0z/vfnujET+WMTu/5j6kg+vVofcc1LRqaBuwnN/dCcneQ5ismYS
2+z77Vv4OstkLIhDJOioe5Nork5yOMZFvlSCyolQxHfObPU9NRbjzu5n9WfXFHTAqnlD1YtL4NUQ
zvJbVZre2YnXtvYDSTW7AfgF0ZxVrhvM9CEkyKb7ShYshzSK5w9Gp1nflCCOv1eOkv11e9pb4+HP
AjtZegihonW5/5BuzGhma4C/e71/mYK0Q+t+GVpcb4IkPXRxtUdDuAqjWGcuLJoFdRBXoM7LEesw
rVS7qbkx21J8oQ1S/RRFwU4UtTUtlE3hePJFZdH6chD8WpZltKvOH93Zemjr/HPSQkEzU0ECMA3a
3e1V3Hpw3g4nf84b3EVV4ZMqTtn5KPfnhyjWXD9C1vXQtol1vD3U5swAPCRbSad6uYoWnD4f7JwC
tC+cZn4Ck1Q+lYTj3yviudITM1ew9/4RQQOkAgUXInSZy8kpgWsF5PGd7zj1eOc6XeuBUVheEZrW
UYNWuHMErlvn2CGIKxL5wRkhw11NkX4205x03tRomPToaHat/kkD07FOVLmbz2KsugTrtHqKj5gy
z/GRCCe0PbMpuq+Y1s22h+6EmvkRBXjznuuDjvlC04bIK7PK0r1YydSPSdRChDIzLb1P8HozvEHP
k1+jgYewNyBdqe18t60tAk7GHYaevxRjv1zFlg9jlSar6NoLttHAuadOT5WzS7l5J1HZ2iJgtkA5
CiqLoBGXQ9lOUdmFSUmrmNL52Ay5+ROALPVHyxSoAGt7Ge7W1GRjD5Vt7hEywMvxImXRYzVYGE8D
3CxEr/sdMiFnwwj29uLWUAivQJ5DAY8e59VQapgZgI6UeO0siNFnHuunZJ5phGmLeCef3QivABXI
JWlqhlS6rqQPprAGY456v8fg/HeAmn3pVcY8+JYi6ge4l/lxrJTyMJp9He4cuY1pkrNDiNeplnD2
Vndk0zppXFYFmIGWV55Vm91dCk3Ss9UxPd0+3ZtDSZYgvHCKUWuPF1udG70uCDbiOPzf0JX6Sav6
gXLUmOyMJL/NKlSmixnXGipfyGKu4cUqjWjHVnhgw0KUx0R2/htmtWcKsDUfk3sDGJXX7CrN4P51
6cxmPp2JdqkX1c34ve60cSDXrLKf7188njHqtrDOIEetvtPstoqJZVzvo3EX+6If24cMf4RnxL3V
r7eHkn/V1erJ7kTuEPoR1m3SE5aJVpIBr6guNpGaVrpnfRn6U5qOpo/+tAo0Pb4bZZTSxECMxCMg
EqRSlycbCd9mqXoGhdsSPPU8AwjfjtppDugzHSCe7SRuW5MkZSOXYe/LvOZyPC2iycVGZsrvra4+
jkY/vuIGbtyxneyCPqqmvI/R391JpDbuS6nOzZ3CAyeLk5ejLpPRmgBxvDd1Yx+zYnTuXYRnsHhG
UQ8i6nC8/Sm3tiiVE4pQPN/AgqtdkyZxWCIr3fplvxTH1O6Vu1KM/0Lk3isobKwnHdsUXHExAgNc
N7zLKkPX2qLlnYPVHAWV9i01MsTfS0WhVcBWGoHlZ6cZf9+e4cbdKbVvZf8Qo1Nqu1xRLtOgbmSM
NzX6dHASYXrqlJUfytxYpHmA7iWlGVHAyeud/O1a4gW1U9JS+QwB8Vw5GjSY47hNj8Gp1XTla0oL
dA3iMIwv3QACjQuK7tuJkp+SvisP2tJ0n1p3ROwe/eh/q1lpjqFIyv+AtXAl8bPQBJDPyWo9Kn3S
e7MkYYb+Mh6FWWv3oa4HXuF2870Vmsr59vpfs7LkKrj8QxBFk8I6StQbJwJzBhtQBTC934qSACnV
8ti5E0O/vKpz0RqnPnHDB/DZUj2MIh0S36jm5n+DMxA73P5BG1ue38OpRr1Whgjyz98GyHXshJrC
74mmnvCxKkycX7UfQBX/IT6WmgGUyKW5LJyDy5F02NxgLQmAAaIV0XmpyS692dY7KJ1mHj0nrp7t
0d43LhCqkoAGNMYTH6+L17aamxVNcq1Po2x9Gnq8h2apvZzzUL0uGcJot1dzczzeUFmI4dleNz0i
vGmFs6O1vj2V1t9dN1V+JzKNgkdITWHK363Ez26SIofA0YiDXLFwnS6q+6wzWyRejMAzxlbxdbCe
s9aJ/zIUl7mLD4vsXFg/c2Kxs8is1ZbOJJ0SaFLHH6bZ/WW4Y/j6/kUkPEYwnkcOnFsu8pstqQVL
NjbYoyMyYEV3ZotwI27U34XV4irVkQvcHm7rBHARyp50iJnwOC6Hi9FtnFvyCn8Kzd6ju8b1jTLu
PGvchec2Ai0+lWQ4EAAhB7Q6An3jmvQzRwDKjtFi9xyrd6i7Nzs37dYmlGRLGF2wp3hhLidULTGe
eCoVP63Q9JdaYF+iQSjz7KpUPKq6xU48vnmnET/CBYfjL3tTLwd0Y7NNModTRjNLwR0CKBiXnXsU
jRoflnTsT3PniAMtb4XUWLG8Xsvbc9jYxs4v2Zq5bMlCso2iMry9yx/SOQ3dEhrvt+oUqV8veJNr
ld14E1WpQ12jjn1762x9T+wvOHosNK5nq+8ZU+jt4pjvWWehekpD2/Qb17U+3h5la4NKOhqmgGhS
EPRdziomt1CdLu38Bv/zI3DYr8oJ69cKlsfO+m1FB7IYipWotDxc80qBFZtR14m3LPSn/Rhz+x/B
2JRPwB054FO8PLopYjLEDuHn23PcXEkOPVenZG2ta7HWlCIu3IHTREOufivKuILLQR/M7VHk91iF
6qTCssWH/AOpjVU82Q2wnKwKiIZuAnFH7T/+EetFhTzkOB31sUURAMGnOyUfFF+d+ngn+Nr8kJJr
9//Dr3Xim2qMrdxlkrleWVS+J/Mj4g2NT5tbfHd7pptf0qLUQqiOUNUfAZ83d6iqRUJTBTuzIXc4
lGqonNmjaFU6CcFNsOg+1bbm1DnLXh/O5hlkjsTR0k54nbaKJO4X5o83uAgTCGqzcjAixfQjIjx/
rmnD/w8zlaPBJ5T39yozScxa9mUxXplH2bMb5cF5HmTrp5NnU3oMWkO8JkvfvS6qU+48HX8oDOsN
RSAHYRPAHhqU/OJvltnqOkgLTgi8SKllvh9rfVDRq1vSv2A+KNo9GaiN4Jomoo9j0kcW73SWHrMh
CpCSwBPI8rukVlwaHSBDekHqtqU3TZMyem1ta+I4G63yzUmGscGXfdCNnbXb2pAWGKTkLSIivm7i
EbOmtwkGoz7q/f2RiFyNvElZEDar0MV/d7cKwcrb0Va35VwmapFock8iv3WaslShzBzn8UO82MYe
HrW1DUn/UZ7AYhFrqdUjOMJ7a0cXtEHr6sUnC8vvFPRRfSeby5PbVtHOJb11tfBF6YzhcecxXO2E
cMmTfBYUbSFIi0cdjUjFM6x5VujmnIfKr1HBGw+92kd/JZnp/DvNBj2tt4/C1iVKi51En6HM02V/
uRvTOIqElTYAY1mkPC5VY362rHyvf/WaiMB3JI2TBF6aseh5vxxG4+slQevQ9FBGS3qO8T/9FTYj
KviCnY/srxV8yQt8ktBezvJDrGbRbztw6phiEUaXIIQhZZRxmvIPotCD7oB+7jB7o9CX3nOafPm7
6qsu9x09r2wvaUWAqphlTpGnCTWvnuNWU+kkz+oiO4xOV7+bmcPeoIYK1gF0hE76KiC06yptctkZ
OfW59TI4QUWrrpKeuk7ZeW83zh/PuuwTo2hLy5P8oG+uj3qp8dupQFXS2jQ8BC3MO0KswNMSWNG3
98a1QIFkeuL+yTcDE7tqpkZNlEDGIfN3gyQpfLuq6N5dkEf5O0408YniamJ7YYL86j39Qr35uatK
iz1shmPuxaaFqcEyJ+oHBxCs8RKl6uOnpm3GT+3MUp6qEEfondx0AySREQEkZ1l2o0/hcnkWWMFz
mwD0GnAGTvFsVkdHaIVvLVr7ay6jKvaqvLTMnVtxK55FGQE0T9bwJf3jctzKzqw6jki1Gz0znkU7
mgfqG1HulcAitAkjCk1n/zikvpPSEj/MwvWsximPHPE9c5CNLUIyqQHVALxJe+jL3wK/vVvsxa19
ZCH0n3E0aEe1duC7tsOc7r2lGwtOdziEPd5uGhfXFCNHADmozsBbGtTFk5N2uj+0Q3gi5UPmMtPy
v/Ey73e+8sYMGRSMm/uECHBdWMXiCW2XZoFCO9bIk/e9dm/0ioK9d/cfSj3SQRkkgOca8F4+Gm/P
G+puWus0rd8aQ350KkqoQzZpR7RR93CVraWUpxpKMgSUK3Lr4jiTmWdkeYOGIAS8l8xvaVo6WxUU
4QqtwUfbiPZir62llEtItkD+TEvj5fyW0bFCDVMydCBr1TeSpDsZnQ0XIG67nQBzcygCPP7Da3DV
D5qNSmwOcdH6Ua5F59At9HPnVuOh6Is9et8WAYCqKv0ptMPQiLCmmcexUlL5B3ooYk5aSpuwT/0n
Ok7ajIlNhq6k2ZcYTMfVdHBdKuTKmLY7qcMfSctVqAfqAf3uj1gZfNHLtTXsSqkGRFh9qbden0o+
6xeAivDr0lQ2Av+pwz1ZpSIL75x2oLdxUqqq8vKuyxxuLDt8tNWJWh9Qn3U/Fg1heYPW19fb1/xG
2IMjOYHon1o+KOvlrxyiukQWRGt8ByVl6jnRctR7/WvbqNlD4JrhDkC/sQvoksPQBGSPmGBNLS2V
GdKKBf4EOyfD0Tso6bIMwqeqWpS9B0wu8OoDyLY4hEBkGziW8pdTI9gbAn0CZajqKbCO+mz3B4rc
OkJfQ13cTQV27J4aBBha67M4J/gh554lTHF69xLTNidjBLoeMN1YbYQK/MaOJ+AVZZgxJMbh/hBp
8Xw03b55LIs6/Ov2eJtrDF9OtuAolCVWl1alkCBMC0m57vYWlDIsAIE5uocBSODd8Qi5jKtzb6HY
wP2xCprLaVa1ztIxMQoz9w5TEXy+1Eg55XW3Z3B8PSs5FINIfUGwmtVGbTGHx7rZavxeKaaTSXew
pwxBf8qC3V6w6zMB1A4JhKojLylUtcuNM9d2agRlKPHEBSVzY4juKYJHx8XSao+yQH1/+4P9gUIv
dyoLKEVECZpkkUfO/c0zg/iqXVIhY26A+bpfDI5ZngZBKu4NnJGXpDCgX2NvmxLAmJ3xWKaGi3eA
4YQtEvMjqYM+4qDhBXaRp0eUovSHJA+GX4mTa6cgiLv00EyT+sTa4WRYocf8MUTBIzrensjGxQtK
yeMFr5rSPvn15USCUsyWkorGTw1j/A2An9+X6NzdFzk9Z54tuu6YTsI919j43rtOoHwDbm/CnZO/
9f2kq4jsdWarrLvHYzSd0jpKuWSEpR1FaIuT0vbmeQg0DT/7XcOFjfgPmQlwPUiNNPwQdF1O220i
XRfyVsNH3PxQTCNogt4l4q7KMKvMklNkGeNTys3nd+FkHzr2rWruyh9dhxD8DIT3NOjmzH3dP2HM
uKf2HU+sHhoj5jJ2f56yaECsuiVyB3m8S41kD+bfWGyiTajYAIDUTdayMBWJ0ZS1ZuO7jUPXj13O
T4Eet8+jm6Y9rd8D6sK3d9k1VIVYI/xKWmg5MldBy2grRRlI57Q6E3ABamX2s1FD1rym7hULYeJT
NyoHe9DqL7dHlrHz6pxKbRpMTaidqISFl98ZOHCqxgoAbo4mw6+KMvngLPtCDJvD0FPFP6QViMJc
DlP3bboEk9v4ilEjKxFYc3nvtPPsdYGWtl6HMFp0FEgbHsMZ2DWJRfJlzGP1oLhp9Klzhqw8NUEU
nZZId3buqq3PTT+uhMshnVLeufxtokWnUos5W0tSal90g/aXZrTTkx3CcjmoARjf4faib+1qqfBE
cwiKS3grXo5YB5YCSsaIQumKYx4Zhh91jv3SuSn6c4Ln2wQd2xl0a5pvB12l9GZdLrmlRJTb+9Si
OJHUB1cQORhWoL0MwfRudThWVIZhlDql+eg6sVeUMRnDFGcJa3bne8hljVcHjThiUrR4vT2NR0BL
44z1854D+NVMqUPQfgMKBBZKbL6aaRXbs0WBn14YEdvtnWE0ISIY0gIDcb9MSc/FMoV79i1yB18c
JPJSAiKSOLokoX+tcPVgiZJspnrm93RX52et19snswnUx8JSgz1VuKvjJAejBUaqe4C9/gnU37yu
c5t2lVaWZMDhor3k/aSd3Lqwv9zeple3EqPQDI+Aj0TQr0s7Ch1MBHQQbMYh+hRXFAigWlYg2Pbi
EUfQIAmCeWjLea8l+ZoowdDcgyB4pKgmYnSXJ0QKSZalACKbG0f9p9fK6DdRrTUjhAo1gFBMl4bT
evwL6+7lLzSPQtcLp8p9DpLGnI9VhlkmVPCgeb29JFcnV/4uXgTARWhLrP3l77KdXJ1Eh6ZVk3Su
7tdVoJ7scYgP4UDM1rSVCRSi4pJwe9iN7402MrVMeghIA9fRlC2Zz66kmlt5kH4rCidSwQqNXfrz
xvTAPWTRGeQUkpo8WW/2FdFn3bAZGGdSknNmRE7qqc4U6/5Yz85XcGOSOiH64eft+W3sNFkR1ui/
wc+MlsLLcVMEB2lTYdwlpEhbtE13cuLS8MpIXY7uorp4XTmGBya5RzG/XllEe0nbQClkBL4uFNcT
FCjeHpRuE7v/oAZi/lzHXbuD71zfSASPRPrwawgorqLhPkpmJk723iah6yftYNzhjvfPsnTDXTSB
895ezuvPCFuMzQKJC51r2PqXy4lDqNvrBuX8mD7mzMdYpz2lWhfeJboZvAbmqD00IqnemwhLjhpo
yB8rQPbp6h3Nq4HM1ITPtaDHdgrLfDqUuR77cTpVO+fh+rJlKG4kyVkiD15TGztjMJPYgUfTI/P9
Myqn4NeUZOpLAvz77T+spey++ANBEitdrqVQo5GlpmBpIqJtf821MIyOVhiTrBRKOtoQ/7L4jB9P
sWdpuDlJAlBZS0F9fl3Vm4VeN8C/HEalDs6VZaSPTp7bZx1wdmfDXJ8/EkP4fpx5GIYE/JeTRDXN
FEID2KGr3zlXBk1/Z7dZhrOu185vO1RKx5tn0/5gFJG1UxG+zrDYNzSpyY2qUAJYk6KIRPC4F5y5
sGm01MsdpUupG/U1Cv9htXyLDWvMT+EyNF9Mp1j+50JWQUA46yf18+1vvXEZAIpK2JDYQV61l8sg
gigdp4A6apq3ObY4NJb6alY4+s5yb42DngjtfzLLuLJlD1WYpPCy2VNG3jyGmqhPsxbvST9vXTpv
R5G/4s1lDoKfDBW6ORCx+pSOXRxunTaADl52VXdC43v4fXv5rpvwJfMd5sIfYJmqjn45YgkAKApE
NX1K0NoXPDCN6BBkmv1cUGT/MXAHPwDYqEjmOqN+j+xI95S5evyaB0X+YEc6TXS3f9HmEqB2gHMD
qQ034uoHIeQQp5LMUaZZ+5clyuxhTm31R+3k9sHBMnoP8t46s8RAEqqC34TyyOWAZt/lTbcAjAWp
iO9GqtmHoJrTo5RV2klbNoeSoCMkFW6nq8pQZy+j5UARq+kLOy12kd1DNOgOiTqad7eXcet6oNhJ
2yG4GBj06lxYueiTLnRagCo7sw+mk/S/uyjoO1SlDSkXi1uy0sTK6f/4Oo8lS5VlaT8RZmiSKWKJ
kl2iq7p7grUkgYRUkOrpr689+3+7dqfn1O6qxYIkwsPjcyxbzOf/+3f/Lx/zv01OnBFo0uDZ/X+v
aLhtUGxgfLQGtMrHw8v4ZbQVNkexOHP6v38V2Lr/y5MJ3QqlAIpPtGf/v7CZa2RiSAXPfIXIJnUf
uYUgKFliZoskmIy/KhrhY44lTcNZJcfxjhV4BxWbqGhvclot0ymBlfYtWsrop/dueONqGMoGbII1
6Xw8SNtpIpO6QZqm92efFKPpJlZN8VkchfgjVZaLk1LH/rvcNucaFVRJG20m/eJjLKe1UynyP0S6
5U+yu5lfkAWUs0Zq4b4gVubgDZS0W5E+Z+w3avrkYyNKlZgRCPLN6srosw98/nbL0eVwG+e6xObq
sLxOeYa6VaXIpULMvKZzg3Xh+FHPphYXSK5YqkLJCRfGHAf1xxhVsidWQoiCmxTdOapWJHvVCLke
OscmVZ6Rywl6Soak2hOtA5kuQz3U6O3JVpkObMuNtp57zXrMUbbQRTyZ3AmAEHapBbOQ1UREsmZd
vRxflBn5N9hlx5+b2o5vyOIsOMwaq9BY+wR9r8tNKB4RRYv4TGz7midoQ0nURcNxuDaqU5fcD/Mq
8gaHxPx7K3YaPZKKJq/wk0mEb03V8JYogULzAGIJRErKYD7X8VbNrwYhMHNPDOx8DSs2/4k1ADo1
abofHj8i54/ggsnQEYHMWoA7AqXMUP24hQjpHiHZ8DcdRTK423bV9LfeqhHRadjdH9vcLU4/ix3r
gCCAgaB1GgHOgtYYTelThOyX6Q6Et+1pqqoBn5TWy91YRGtxWglu/xYvqPwbNzP9abEI+w0GxBop
5iD7x5gHzP684oWa9VNSYDbA3AyK3JCP6ILZNmNOsCGO8DGPc2/7kVcScMgpcVszUoWMVZhq/Xre
RYa0rm0cPs0akgJWA8BxOmWTOT9VB68ZFnM2sTwCS5DA9LAaeieTGMY1fIrkNO4Fze+i3EHihkEo
XxqdrVQ0xADDcilMFUfdfugUuarQgu4iOpC/QCQh5UpQqEW4oHttr1grmRGKM8bVz9zWsjiVA9Z/
GobUJNKkCdDYr4fbFn+eaubIdfNFMnegVfLinA0D/rEocv7O5lMRARgx8xeSSv6MTGSxNyxW+mEe
aPZq7RSDr36s9kdZYtTfphZO4DPSuNgCQ95eFncJGYYM1iS0mIimh43/FDQJCUJ6Cg0X20TwMVll
HLvGJXCq96i1t6ypkCDyWkRjBF5kPO78xLySgJ0ccvh9lJVfLrkc9t98SLdPVyCqAW53m0MYQ94w
P/nRJ//oXM4PPnYTjqKSStPkrlLYp6/GvGo2qeo3PUa4XbmX0NJwjZeLw72IhcvyYC/DKIC0dmgJ
7hyIwdUZicHoJDeebv/0jPkG7OBmB38AgbNLEx1SX6uKZUWjUHhvJwY5CnoNZetxsawauhr2/Lxf
KBnSK7wJfLk9FOY3ZOLsaCz0utca0RqkM2q117Eg9qsyEVy3Pl+G76XDrdJtSHJVVzM6+hfttv9e
5LKUnVkzizelLxyQ/vim406QOlpbRo76dS+N3fp0pMt4jWiwDkjMCByjdBNy7DNi46TLiiMODfwY
eXxZMgy5+10tg2w4x1p0az3Q271KtghJnCEOSA8exEg6HfMtbtRGZ7jjY37MT5QeYL3r6fCm88u2
mss0zG64rzdu1d0UY9u/oRVyEdtxd8ZcOYkY0qF2DUXPOxArLpF3QjYVjSP3g06jY+/ocPM/CbEU
ISOCKv4IB0MKKX0JXIUXjT/H9iTzEMTAnXfrQyKzyp2RYj6Se1x8AOpLD+d51NaSzfuzJy6b7ocQ
maGXAMXxP2VmyvXbSNmGM9F7GY3IwS4JmA/nslB19aucRk1+jYnf0wmyq1EeNE/gcavPdCmA1mxs
EY7oTebFXP/1KBdFRxa/qegc08ElUVP4AQPQxiWpxpZVJMgiPPZslfVxy+OlXM5A6Gv6E4jkmDV7
Fkj4EyXGyALBJqWQl2EswOm+H0iNM6tNpnqP33d3JO4DtsQB6LCEJ/YJ3MRp/7McKU0/o3zW7D7C
WyVrwWIch38qQ6L8cRLk5uA5oz/y8wucs6l9dI76XKIvqGG0bvSaRHzuFBRH/neqQ7pt4KHv/HgD
6Xzi94uzssJojwTkd6t1H7+B2lbEArdPfIxPs5UiR7jf6PjDCMUeBptjLXT2TlLwbiHE54eBidRm
Yn6NWKmXsefpks14X8l9IAJcBthP33Dd4qyDHSnVzwTzyzFqggbdEriakI+5b9FeFtx8sgyLT/0c
b8SL1kGQdlPjR2KHy14uO33a19qIv+sUbpRIm+HWf8ql9cUpwbMBI04M/i2INzEUm/kvRiZ6VJ3J
EMl9peigxy4dyvXJpG7fLwrxehyj+tyIe8JBmB2begWvJ2tLKfjwDBSgAGIwqYLPSbMJWwPlM9P8
wJwu52x/zIMX9SNlVTU2fj30AONP5gGMapBWWpfvq57wpcCbFtllaXZXH+Lslnp2l2U98vTCSaHz
68JdgQ3xmNfzSZSwxzU5uxWzPMrY1ob1OOIRQQP1SP+QKpjxScDjmDahWEGgG6XxeRMfB6hROqKY
L6aZ98/6huHowsBQmAqWcYRDpVYgxQKE2vV0OJ7lrbQgXkmEmO5T3SFOcMV8fJmSGBvWG/I9NiQ7
3d6SYaAdoscAky+Sgz3DAQ5IcziS+YPucH633OxFdM7gaHyut3LMmpRH9dEZk+6fcUh20zDsAiKr
Ix7tFTM64KQ3VTnMrCYkz3TTUmbPnjn9DdN8G9ojjxLVoBca3N0m6tJ3WGk54POYZDr1YF4AbVRW
O4P/bEjx87Fl46+1AGKlFbUZt4svAntA1Og6d5kT/H6Pkpg+DtgB8H0wA302OPdw4WCp/VrcrHW0
CelSErywMP9r900yTCMq/LftOh8oDqq5gsvMUGiq7awA5AMACDEUzRZrHf8Qi14xjttrJRqUikQ2
9VCJ7IQkPVOfCQAYRWP1JkhX7RwnsxISHGqZHBrBA/Hh93ex7laep2kN9hdKxzRvMOFj818a2RmO
EUQl2POgsQ7mnkZLs+UUxmBD1Nh6s/Ib2dgeV6eA+OwUrLehUL3UpWW9TMY6+pUYFX8XCvv7KaD3
0l9jqyxpSviv8VxN81T1MZLqo8ZjnWfF3Iek+/2mi/kSD8W03RnktpEmAR3teEliG8eovwsvujEe
ttCX6OjUvd+dd2fnZLqjsK2OFbf6vOcdcvIQoJusNcTZcnUBSzSJsYAlFyRcke9EQ1fzrUh6MynU
ZQ26aTU+4TBOlqfUlnR5mfYt2Z49Bx+onzOuOPaniHsDsG9gFzj1quskGRWtGCYRzvkEke2hxvd4
zlkocG/kqHp7wETd8sJLn2U9FZLc6TkKfysBm6OTt7p0Y9P2tBSr+mSI5tJNJWOUKNJh4ACjrl3L
hmQTzKhVyNgvPDX7rwI7GHGTyiDKBxF2cfQ8Xst/JTlG3WelletdtvDqnzG5pt2Iw/OBKyDeurFc
YNteUeCubVJwNnVO1uubxTHxmmu5Y8ER1kG8p9dpG56QV5CpRh8LSC9gAKe0A90kfXVimnmD8ph/
CSvebldNU7xpxTaH4Q7vYQWSId1Qxe5qvNHHKo8/ghRUuscaAWOPi7hBpJSKzNLgSJW8pZHcEH4x
rfoHEevygrOcBAy5t/XDLQtEPTwJ9G0QBf7Ro8RKZuvg6EVlZiKvejtPQISZETGDfbl7/HoNYvIF
Kwe2ajBaxq7dstTb1ikdoR0Dm61utSwYVqHdEL/QaS5mlFUJMut2ovn96Ey8fkKe0z+HQXK4Dk0i
1B2eyeocHbAefS8pGynm3es8N8gOGT6MmY1sYLILuqtHpuIGBd70Yy/lfopkvYkmNXC8v4eSrOFB
5yKaWqjA+37H3CF+mawO+IOxNAjTa0aJvew5ToF15vVxkpUy7K6cqnBdFL6tVz4Q+pAYnIy9V2lI
7vBoDtsVagdfm1wiU+TBHkHqM8kxQjgtckPUQ1RPpUThsJus3ysk3X/TqV22b4mNy60Bim2bP+wa
lXUbBZ7PzTJvEoiSLasHWJzk/nOMGPwd6HzmKW9Xe4iqdTXqO+jXKQpcwCTScDIzs+SOqmxZ2lXQ
WH0DVNOTZqym4VuKsxXMDTaar/m80+/xEuwnCbn8kL7anvwqwk+Mt2Z2JTg6XDMZ3MlduhZmPQ+c
bl8rug+QQCdcvA28n/1ndFSZbTIFi7ctJfmQtKzNZdx1/YsMe9DnYhxM/lqrOS966dP89xAlruzq
eSvIFcc4jtRiQqWqwsKSh6Li/IGWKKoavCgIXK5SxK9mRcN+Af4myZ6oVbu+WMSf45CpBr49Mh2O
5WJzMSdf13AI9WVJUO8+CDO587y6WcAwYKI7fJPudx6kEec84nb7sqIwzR7yIz/+UVgzVacYVoKb
nNxYZAvhmrcHn5GBtxcwvjzSiWHpPAEuMXkeUhItIMwV5E8cu/qdIVduv0LMmNLGzmyLHw8ER13t
tJChK6KcmLPR2YBSbC/Yec02O14mHk9fIrNad19u6W4vmiTDiUKS2R82OxfX0iS8aEebhvh+xdVB
3PiNtgf0fbJdMXwt5+u4Zdl7NkqG4iLbFzjqFck+kzggUG3nEG6baIeSeNv6YdAIdJYu+O0wojbY
ykZTwRFo+u2wg5wRTIN7dBbxkPYyTcQrfKPZ1uKdGd1LJdXc2SpDaEIu8Ysb4DzU33SNBlRtwz7l
8EOz6UBpu+ffC+eW9ZoqAVbRUKrsDisec9Ua9L7ZF6cPclJpRYZzEdaUNUqFee8NQhZtY1bcTB1O
UBxuqP/c7ySn09ZxaaK4ISOZ/vJZ+bE/ytLdTRYcN9ewZMygHSOy1T0wPnDV5McOqSibpgIvFD5v
/BR7WCrOaPJ2kCdJFKjlTbIhcQjxO4Q/pUW0uAtyU6CkxcC94zDBWpa6ZSuz+zTMxb2f1ypuYmjV
ycvMtQwniF5pcTIYrX9mrk59K2dgO08xlILxLp23PXTw3gJEMqTT/HcbgMRvAAyMkjMe6zQ5G9Qo
68XlIMFe8zH46X727pZYg32svGE7YMnoASNKWoLvSF5kRqvz4TMsUOLUSbBaAXJScRqHg8oWLv4k
PAKuafZ+q3l6fOwR6sQ+4M/pUbNif32Eh4K3RmQLhf6GRgfPaD0WgJnF0E40frVspqiq3sZk2Kpm
ouNKm5EfUFoIHSXWjZZtiNoUGPznKUKGfbNgXVs959RXlyVms+qgWyVfcIizbzA50LxJXb79olG+
3pEjhQk3Wqd4uQqLOhGwxsKW3byE/HXGztQP/LW3NIkF+fTnGRrFdyBAsvcVT585s1RK1oOLU3xu
tZ9kk2VWPe45Xk7/7B7nXwG4TnQPJ/78dIyGBHQkJbQfSGj+BxZ9ciSGGpfS1s5pPD1ECheroYbb
q+CZ5kBjpsnLMS9xdKEKEWwPBaYBRwfCc3m/Yftk6fg21eIEP1v2StZI1fAdp7NqyjIaFJq+/77b
YOvoD1Q6Id4CSYR+rnIkW/byyEfb57kmrDtUot8KHBJ/g0Gl2gIqthbXjGnzNVagnPcCzve6J3jd
JDj9iXlw2E3EnY/n5Ly4mkVf+bYcv0JaWd7tjGbylOSW3da18vC8S6HZ1WDTcW/w/sw+1qQIY0fW
gw6XzOfDS0i5w+MUR6iRbRTLjhsKiBIoodjSoZpiqyDb3eiaI+wyw9c64ms7hlA9w9EM7RC3z542
TMLI0nnYKy/WAFbTpAJ2+d5tcay6fMHSCqqxYwO9YeH+p4HhVrTzwOzSTBWfIBuuO30FmH5YAOFC
AX0BgRg6zlLo5WUXWGo7Qa1V76pYYC2DGXFXLfaYMN+cqCJ/0Nu4axWhf2ygJYjzOqXQHuqd8ePX
XqdSn7iOM3G/FaOKfgZkBv6r1bQPrWY0fxgUE38IhOGln73Nvx7HMF1DOoysR8lQTE1hKXJmCSTE
f9kC8aynhwL8WkltQafYBkzjG3z7y/GqeOrCaccCk+kCToprjmKa9dgszN/rgTsM7GikP+psc6+u
xKuHeehErRxV8s49Nfnd6gR7cd4O8WuJouA4RbHFcNNjV0CdMfHUzwzbCazB0bo9RwHNY59LtV0J
hoBp6wJqyMfCreFsAQFEnxAStvYpnffPFN5nfQWelT0JpoetqcZiN+ck0uxCHE+nu/VmIEGTU6wc
YhfjKJ3wjsBm9GDXPx5iuofkrNa0NXuGct4OFutWaxn2ofMpcZ8EYa2sWUiVfYnKiaIfdCR+lIih
3Psqrd1P1KZsbuMdrVtXocZnLZBG7puoh+ILyIbzeh6XKv+qSA6xzpTlHJD94GvIwJzMPw8z3b7q
NBR9Gbnt+23sQVsRtjnHtuARXrZ8RQsHhgXQuyEeqGl0GOUXrLgitXS11YEHQazVidh8sE+mlPUI
K0XY+zAfpX46SISKaSRyeURZ46dOT1NqOleVNmlqSOfvfESY2ccilxWXCbFI+i1GA/Yd4FcSWpEh
fflJ+Ol4yAGEKfA0YLl8xpEn8qxZkJfxj3GM2c7eK/GEjbEyYBqAWI3nbCpxw0FsFs2czrdierSS
n8dN6x6lHOx2abYi+DYFuftth6Nsuy/GabhovFHeeNjSB57e4stScnA4hNd6CC9RTVOs5CDWqXHQ
MwEeiiORPo5HVPyCOFiIK/r44jFIXo4XGyTWLLH9lf2ATX75NeDEgoqNHbcHn7CJNyi49AfLJhZh
hhPZx9LyCI8+gjlAGvYyz9p8JZPuyDDGMzYrVjyfeFRr21cRPguEV1c9eDJWeZ8ANg5zM3KTn5Oi
gD7h64NJ+BQ0iRsoTnnUpJSEd6EKVBbSe/gIhijDPEZHdgDcPg9JOyZCjA1UDzw86LSggaLmBPS3
yhDHgvIBg4xrMXsRQ0MN6XyBSG3e8I6Okm7xsKv2JQ1meigTjfeOQ90mn6BQ+vnB8BrtD7jDqbiu
yUizrphT/zzMYf0xywqrMqZAjGpGEIX4lOsZlw1suilqF7Gz8OjWbP00BSqwD7aW+09mpqJ4ZVmm
ESq4F0fyQJAIe+ddPpneIikGT9SQTTm01K38w5Z6TBoMzTh9pCK2j7vWmKNoVR/f0nGqZiiQgOkh
BT5UjcKCyb0oIdd260rdEx9mc7wps0+kB0BCbU2ejQKTG8TR3I1uoexr7ev0uH2tJXj91vLvWSVX
ejXohKM+A8H/XTpncMci3qf+lSmIcchXiscPaxn5xDIq/uhpBTewAVPQDd3B3cG70mWDuMjVVe6e
kWV78bhB/V0mxPCVIOcuf9/4WsmWYgTtvpdiVnegDsIAE+JsjdpVpQ76nFE1siVx5u+ol/BRcKIw
oPixORLVlwEycXTZdJRFj2yCB+HxJiX+LOesdEBElChLjNBp6PwWK9tZUxjfR9Gc/ciOXUdNEtWb
bgZn5HSSFtO0LuSZ+oCkU0eXffHqV7JhnPEkslX9Kfd4ft6ZybC5B2tr2u6px2Lnkjgr2mqq5QsG
8djUqkZaXz3IYen7UkwYJiUZkFod8BZV/ekwRVsuUJSdeSBTqd/YiqnZL50fx9yKZOc46MvVdwxd
gEf/hwa8McGVxX1a43m6jAaR3w9TEIWA7IjFwqsHoZu9a0rV1KCIkRQDngA5VaPBq9uFmmzCVaw8
xOxyebKFzbeX2u78H9LDc6RiweCF03QdI3XZMScUF6SV4gPhva9xaWAjKy6wn1S+5aqYLj4act7V
oFvdRkjDcI+RT4F+YNrqRyB0ygl+s3oGCqGW8l+Wo+Posk0j9bUMRxluWyj8BYs47lnOTLlWAHg4
4A0qkHpRYkQF9RuH6tGNhKeXm/ML/H9RHdMXjFzBK8PQfPgdo2MHpGOtIkx391KFlpSJepoQ1aka
mkzhJ8a/GBEiOLQYGtBIUanAT4qa9QagvOel4dlFi2X+LEmNk2Odw/hbr3xYe/Tc+GELYy9AuNjN
C404oJ6f5pUMf0K5qr/5JFFs2yWZUKdvxUsO2qN8koCmHCctsqhHORnRk5zktr8UxopLgvouQH1k
BW8oRcd0gvZeiDM+S5VC+lr9W2bglH6V6L/l2TgbfdRs94ANGVknZ7C8pbguYMTrZomp+0IwdZn7
PQ0cTutp8BaskoCWBWrSHiPgLME5GLRO/LfMO4lhYr05NKeEYRnAIVrctaFy8etBXfXzkDSZ2/Df
/bFhCYR1DsZqzMCDTRbwydP6W6wCTTDJ0Oz3lgzAQfOIY7WTrnF5NkTPU4d/cn4bZSSTt3pD0Ehj
U830qVYy04AJVR4Kz5FhjLAgh608YVyWz5D5YyxGWNi0QlPwQWx3GD+BiogsMadOREx53C0jH/3j
AOzmc8g8rDg4nOJ/m67YA4PZ+zizeEZ63FK6sp9xpNykyFUyeFbwmNMay1atUDadwSbLIGGJYycP
S0FEdM1EwucekUCbeETrOR4N+n008tlaLh2meU7c1QvB+DlFa4pZNUkN7w1eAhCQxwjCHLhyP1WW
LZj6km0XPd1SiU7lSMXabEa476AuaLz3XMbOsH2OAcfrmk+XehpnfZdjvonrkNxuWCbc2JUjSq9r
Afft1GaVhT6m+QBiEXQUUAjAFNtysNXSkoOJQWvXLJzWyFPDCwpOkizgoY82bP70TB7iSS4T5pHw
llDSoDER31E/z75Bo87KJqlQknUb/Kiv24Ss2/vZVuiCIl0gzwEI7uyEJZxVdWGr7PxQFFKsfT0O
BAJK4cb7uo4W/xAhBPKBa4uNKLWnGOHljmKDX4/y4Be8puKvPF3jv0XqEVFBbw5VKDl8RRI4Sxbc
b9HglvY/vlavx0yfBrNs23e3MRTxZiniJ72PK/zvbsO6bZ6qBPpq5LVqCPa2fVMhTuYKUggmC7kt
WN7As0nflilnyWk/BsyyUN4c9xhlW3rWSY6xXUhG/PSo4cO5Oph4I5jr8100AQRohQmnN68jhlG6
Zet44H8YDGbxWQAK0a/VPJ1QM1uwcWNk3TXos+y19ktRtRizLfLG7AivZoGpvxuxEUQujGID4zqB
CfUhMZ+8s2H3vOWY1Y8omQ7LTl5sUdQwNBO3UItEfF2hq3xswQcg1OzNomBIyfZumDQQRNgin+Vd
hAH1m0TZlH9FN6jFlzxzsvoL3Z3CJlBNGN6sEIRcxyxNoPHAi4iqd7T813IoLbBnq7Gzhn2W4Tqs
M8hx2i/5dM0Sp30HHyfOakzNB/+vjAJ+0KAJeoNTg6Fez3TIGph/YrRGsq5PE6FFhfN09emFMbG8
zaOcfowH5shgtfARhoWkNgGbndv8FzONBAOGgFnchOPcEX3yQexpB60ARgjU47AtYlZVgutZ7/X9
5hWC8SqEgMAhtRbwFBkuxC90CigFAqnYb465mWncBBWqT9bEhHu/LFnvke9usOiSyq6A6V1c0Wsc
umcjNgs6ZBGWd2l+cx8YirO8hf3C4w1XUIdJuSi2uGU8D+qZe8AhoI0hZ67hAkebZPAcXMzBcV4T
VW5f4OaR+Uuc4nv6UYrAwuXAWU4aHRtavs1EpBU2zWaMsB1oLfQJcw+cdZgsQ4RLdZ7WWPUFaK0Z
IXPhaS3ZBpllTSyUN5Z9YHKEV/+6z6P6KC2O/U+WTwwt6O2dj/d75tuj3vU7rP7D0t+QWLTDZRaf
0h7V8ThtcTpfobJg6r/+91FCTFiOLxi1zss4ZTAbOBHmTy88lc2yOuzc1WKcwdydpjnDEnYQV+dQ
8tys1gtpUzkA7aIBXvmWQ8rAnQVzyNo6xH5sp2TN8aqq8H/+lLYoLFR1Er+X3E1/Yk/nsYHpJP7F
dVXS+0FJ5MxheFfup8QL8W6VX/8SwVToQXWa7YM41qNGrhmR4IRmFFjecIAMfJckevy3RprQFuxo
gByxzBi/ogeC/3yH3j3i2qPJMimBE2sukh3vb40jvd0QdGJ7IOHG3wesUe87nPQWH2BOyo7kEjKk
yvMo7VS9jfaHqDR/Q1R9DZNS0CM7IZ86ha+ATmW3cuDpQRGRElCiOFHwDwRZ7wjPywOdHjSrUtfM
C1hbXTZqiPcS0uRDgBEAziLvin+yMsD8Ar0uvyLHTQFOooh/W0uRJA3ePRkm1wtwig9B4EjsqrCX
CCmFPDw8SqUh8WvpoqoXIFraH4fZ4rw1szriR4zfE9nnG9BtfRoN7JnoLXVQqhjeYoM+gnkpbVSW
nVLeyrvZRSgZ1KLyx3LIDt8DdbXTLri5jnscbyJuKCmQRSMxruk5ESp0O4XF7abP+oeN6KQ8GW+S
HKtQUvh+i+ayxJzPs4/IwB4IieDANV8sHIAvw1TVOLAPUd4PqBPehiyH4SurYVs10GmwcDLI0p7q
WlXPKEP4dwy8MvVE9DJf9jh19sIl/mnAMdjylOTcgGEmhXiOtqX6VwaGKgEDV7KdMIfPnxVK3+8Y
FvCiwX4MDDYAgQMUKoWrSFNQGCCuQw6FKRqBtP67ZDT4ZoY7BNNRK9zSocqE9UUHjEDEqvOpl3Iz
MYixoHkV8TgTDDxitEwNfDeoQWMB63ePoFu8r5Gks6MSZRjW9FuxjnCAYZz/KrFsVLS7zfSfweMY
u5932DO6IWGJ6cStk0QrOx8orIdxej60W9X7tMDv9xAhge/9ZioNDcl9uJRQlfV3tLP6F0a1a/a0
s8GtHVwzQ9FHqFwfAscctU1sFB4m7VzewA9RFw2Fvn88AAyl3mhRIEsMdzKOIL8XOP4QySueeCgR
VQr/hWeNsX79Ua5HsdzhfVb8ssMxPXkAdN5rLUvQxn0BtzvsEstX8P3N0OYxFFc4mWLyBRp/vj/S
Ei+eRihag9V3lOZPmHJI8iD0jOHCUro8+nie4JLCLB/ChtKwQxDJyB2K9Ix2NMEEpPPluL5bg0Ds
ExzRKn6eqcHJg15S/dm8m59XNUS4JTec9u0+sOWU7EhkwQARSuyn39ZdNyZCljP88IN/4jZY9bvg
wT0faWbIGcX9kPT7sJsaHsao/hHEUqAhBO8fqhJcRcnvKoNXsF9Mxs+3rAzsp60ZReln65r+D0dn
shypjoXhJyKCedhCzul5Krs2RPm6ChAgMQkET99f9rZvdNnOBOmcf8w4ipbxKrzCTLAHxNxlc1h5
j50V6D9cu8tKZ4ynzN6dHPWrEFuN/mgk3/MkE9sUl67WI4xn3yYPTqdDP1vzGGqZILDGPRXJJN/Z
vVsoaVMVjxwCfbQr0fh+d2skvry5AIy/gWO//LYv30SuvCgrwIz4m8nu4WGs6/iQx/RM7KPNLt4b
u1SkRU5IjlAPNXmBSE5xoBZm7F+gPpI0XygORkk6eoBPI6pWxoe4/Gx01Yz7Ok66t7zKORRQDARP
iGMRcjn8fc/tGCQBR0Uh2lQPvT/e69YqvgBYKd21q0oRLJp0HLNhUY8Xz9/MmhlVkepIYJ75C6qH
cZPI/q3JtIDg3hOJRnis04fJcNtFIvul1o1ykasZpyQ43WoftqT2PjX+Cvcyx85yYWlzudO4Veaj
62/e9lwDfv0R8WqsrNMRWwVrZhEeKj1HHxuJ0eLBVJtbsME28itYrUjvTchHwhlbbWwl1ajsfbRG
E8BP2Qh9EjpRWGgLrziDRQt5kE4orqGH8hhOvOFKbdYVlH/bGvePZfzEOhZNU/DnJL17LwCZLZ7S
Zeh2Wxl7/JzVdT/X0WvCI7r+5eSyBNzW/aF/ihfLLfdjEPBkxoiwvkiJAxZdCk8iHW/Kl2qIiiLr
tQ7+a8MIxVFLNd+700rntaqt2UIlFxLusyRUy2Z9xOhxsNop+Irmqfmvqpz5g4wM3Oeh4uNlTrM2
ECyRzKkOou3fjNREH92wt9japPbuGjSDnxUqvv6wQONEqDtutDOknMbLSHd2h8Cbqa2SfrdmiLMK
xmLZNdcpjxaZDaMr3v3cc9ZsIU3GOm7tjfKn+2d+btFGwZ3kUfOBgsdXqBEcPii3CgMoY/aIpyqY
Cqpcq2T5M9uC04YEp/gut1FYHpZ1iZcUrLb4ymtto6K1Aoe0Ka9p19QSMO8Mj8RKdUXViT0YafvZ
ImREmjU5DX1DviJxZrzl6pwASEdOeWd0QQ1F8ZzzWCMuryyAinGQMZIWP5RkXGvPPZXaseWpdwLz
GEJpiGxC7BOlZKcYkRI0Mwy3OJFoTotghXSxfYDXp6jOrRfkUogyinES7/MMRyfTma31QlJCLdFX
LRWiZwzdrEyMihBHVucfibL21900REnPP1ggp0P/oLZUISKe0nLIuwPg/wBhmKylzy4xF/PvhAyq
/4SfR3/RA0VXbwgAkp2FuR6dThUmuzjR5bQvPOO6x4jP4C1KKtffI4LTZ01azvRA01b939Jbpf2A
GCOYL6MyjX4snS5+hu9UMuvmwX0SCxlkl1k57W+J6BvJlW/THddai36gwDBc0lp71R0ik6mnAL61
PmAIS3THCNUztwu5KdylbZ5VZ0XfC8m5yX+IDb3pIFCd+/CZi7hHMA/42Gk/+VFzDKzkoSzbD1hK
qf5wa1Vl8Tz51qleZ7GhX103eQmm3JhjOzptuxtQF/p3kCH5k47h/w9mkB0wvFfk9sGMAnLf6vua
2gKvAg5ia3210b82BxaL8DCspW0Oty4SHCJbF88o1jTEYg3pJvcmRgryMvfafBWjmh91GBfdQee6
hyAIhz7HSWjDpteB74MEzJY3ECDoBtdiQfqX2mOiCPtvOH0+FunXwzex7txza9sLa7cha6vvvXiV
/UvQVotJ7Y5hAeH+XDupro3ehT1L7q0Ap3LScILRJv0b3cUBe20EE9MFzUMR39o9EcXZB9pSXHwQ
elqvhZw56kmEQBo2qLb4qTBGhwzdwDNXngtvLxfJWQgB27nojnuucMLfm5XU7aD/XtwYz1GulsHP
QgzrgD7xrEtujb7u353JBdZhUYVdXG5eA6Tk/dQeqaxT9Smn8fqloHu3vhv8SktmarFc0bh0Hysh
6te1KTwHwKriWLN7LJFQUutinJ3vLbGzt7ok8u9jvdjyODl6kadOVfa6kxOTMEgTQHDq0IrEhY17
7tQHyLgxGHs1wizl1N8sRT7mosFZxr1ToX1Bil/Ss4rSsrwGjQUnVEal4EmIPXPfSnLc9gjR5N6u
QqVYd+OOX6Uxw5c/ruh9urlV58TtYJV5IuDDF76N8XnsCoSYQ+N390nHbZEW1lqGKcLRIX+MZ6dC
MJSvfvJUJtTc7GtNL8F9NLMLZZR3JN55aopWMm6EzbwrTcg2WiNeuoNuVurIBqufA+2jTyt8DNep
k8fucObYGidWNaX+xhHAFqL7aeIg35JYZgFqpvwQUGiE7qSxlXPWoBO0PsScJDNNYG9D1dQ/UQRP
tqcsjZc36kf9aQGze5yGLHwpKsxiPSikZjTSdYIsq9qZm3e3Kpfy0Nae7ZCzyOW6t8ougJju54Wb
Rha0w4eiiz82lBMM5ElYgn4Ig7R/QTfAPqEQ5lbIc4HMcg3/X8Z2vVvnvA2yJVjnR1IeOrPHnV4N
2bbpFYJgnmRzLyGPurRKXKF29UYtbLrxuRve63o1O8hXtBiTFVrHmVNtPowU5ZSHcvNvGgOz5A++
mTvQaasr87S3l/kXEdfD86KGibWRotMq65DeB1CWGGXSoK0rk3m1brfzwtMMmNuu+WfAj3zyvGh6
bUe6ovaSDwLGMJoRGg9NNHQXD6TkHiRLkynq3xIWXK6Ox2HZanGIyy4ixn+tDBYc1I9DVhjbFrub
jx/alFPzO8I04O3DblpqgpxdwTquDX05saJ0Nq18hXg28TkUEBn2OSv2jCiqR4OjiZtpxas1V9Fw
1nlg30lXx0BrDk7GEd0j2EGgvPBqR5iw8DYs4oXO9hGGLZLj1dRzxEsNSvVd57YKDwDQ/Le85lLN
ACem14m5I0+9KakeARSCeF+ZwKsfo6DTr4v0bPNLeGXhnieqJ5NvOYfm3IzeYEHW56X9s8KUDQ9y
IBJrh/rdJ/LeqZvpmLumPrqI9cVfh36q8J/d2UalCAMISBXu6NAYHvf2E5UIAHXdNgav2+C17UfI
mjwAx1bD7VHfbo9Mt7ZA79YQH/ktvfWEE0JfGq8twlPoNS4i22hr9w6ImNnj0m0buCfyGc8FNifD
3zPAtueAdp9FITlbLJT1/2Th2z9kDiI+Ip83fMzxMAG1rwUORgHUlBz1AqydaTJoJmjaRiMjt4X/
C/TMGfYdceoGGnYOfpKpw06CbBL1tIMg+mvqOvt3PgxJeD8086Z/LVx0n1wjW7LzQ2LrMtQcRQep
04bfOGOAaYclGKqHmY212Aunb9aMym8r5mupl5PfQRehiCrrcCf7HtxDjp39OpRwnEd+GZSQLCzd
rwZJ8LgDzXXHvUsbk9izCDR/R+yK4p8V5vKnlig4jmKMvGmnKAx+CSrYNjFs7P8esEkwQTWX64fN
Y01hcEWFc5Yk2/YokPmuF97uvvuoTISIK11mNf8GJumnow9BblhQ/YkqQow903ujC1e8TF1Apr4O
QrT1/pa0f/LWd+68YQEiqiMG110bkwyfFwtosrPaznpFgthsmdga/TJFEqMHd+dykf4sCee3WiSS
MIa8q0PicyJ7uuHsGfQUPpVhY5CyW0V8P3pqim8PzATTY4ebqLPCG5LysxVrIVJGSNoYYG8c8oUq
vg2yoIprhaRwOE9z1KNlH0MWgjyWzKGUZQ2MyV27LjvLx6GSxtoZViYWj9mCX8J9MrBL03GubPPG
yzXMJyEmYR8LLr4TTBlCqqmf3HtiTp31e4Y+yPd8yAhFfdKp0Tpp3d0lNcEmOydiHzobrIY+ih9q
bVOjjItaTDjb9mfyKSF8dKm4yo8zLJ1/15k2PjRidp2DS1Tqz4Jb/R6oCTG2AQHaB+LG9PDx2pDG
0fL/o1jMJViz0v8mO97e6wEpa+oMunr1ybtadnYzDo/W6q/qKMMG+E9aS0sab1CA0XkbLzot3ugF
dnTRK5PVjh/IbxmNPRik0+f/AFlqzCVuP9eHfsQxktUVDxkTTl18lo0NicbMuiRZKzfwFhGBO2eF
QrByWVZwIt2OoLTGETY0Qwcuz14o2uYk4LK8p8FatkdMFrjLlilcrw07OleyPZXc2qNdTumGy5pp
zW8xU1agieGDmTF54LbjQIh7135BGGGancPtHN3P3SD780qDJdYyn0dyz35lHplJRZ2KCtyYxRo3
ItgvOcdouBJP79Df2v6O5LbI3dVTMb/FgpH54tQli5K3WPm14748216of3VjDifn0TqCj1+0CNCm
mJPikFuu/WsZGNHSVvT6NcCV94QTHvxEznnzZU1z/mYDIYPDrVOtsr4fih+wPbapeiKG5N1mJvjP
9kBXge6Y5KFcm/Wp39aZh77GHHOMbWmHu5q76RnYJQDe1th3j3GcB++rJ6T1nggvZxxuo/iXUt32
qZgbUVlsFVPXHBhCO2xJwLI120gLB6cdHxoe1GYfFVgg2cuWsLorinGFM+J3ApSgsPQCShLYB1/H
tn5vgjYqznYzFbfvpy2xjJTGY4BlsoMUCTxKnPuoegWMzKsTqRLlF/YY24DDyQH+MMCydOCMkPJR
tnbwQHdOhX6UqMK3tpbWJ1+NXDNkcu27unG6mfKK6O9MTfI/NdiM99rrvGA3bfHQ/Gg5ieB2grqL
gjTu7PfBpYTvgrZ5k6/w70HByTPFYDeCeKqfgTcTpi4Pe8ZfUToMarXtZsSRzQiyVovG+Dmu62se
zZ55QXrrXfRAWiPBcSgLTlJ2Vn9yR4B4ptdY+wdQhArF+IJiCCpVJDDSg/892V7DPUNaFpFu5TI9
EYCEy1NgS38bK9v+zxuL9TIWTg2o2cCdIxHczBPW3+4ZuVqhgDXIl3n2S79/r5Rrfei2GbxMM3c8
OqNt5adutKx7NJ759O5KfHc7gkrnE733gNhWO4sXpkSv5+srZjfF4G1f415FyHITnqDUBX0iMiAw
9ilqdaSOXlWs/dFf+9nsC6GRh8bdFIinhJ7S6stTyZA8AgyY+X4YGC53nQmPiUWax6Td3/4m3Fdo
HXtk5h7X4FjmtludRowN6kZ2uf8o1cjBUDsxPQOP1eUJUWP1WK/bXD4BPsRlWm3h8pd8f46nEre6
sVJi+ip98CsnUuB0stqyMY+4oaXEHZZ1fuVHx9UANJ2CNoi6fbN6/rGdKEs/lAV9Gl8u0ZElIVli
gHMWaMfAt4ACdnqNcXmjcGBF3K2LKutz0+n+L0d38bZ5kzXvnUZAVXXeiE9G0M78z2IKvyKbX5er
ith6M79aCHnTzubtF7cL6l3fxiI+bERA4qYwIPZNzedKYwo3cBCs7QzN2zoYXZ3c8c441atfaEji
GpNlDFfIAJT3b9ZqyW88G9A/HcAowQCr7jyMIgM+z0opdW2K3iGlaaLQ8LiMeLU/SOteJqgwMGy4
e1WFDPGBz6DcrMiDWp/2FAR3038F6LlhZZc1+nJMy8DjroU4EY8BktzecflVBhNXB4oJugDl9ZwU
YGU2Pi3GUf0Jsdj89rgEHB4wFmpEyKI4BD2xuDeFQPQGDVE+GEw5ZSqb3lfHOOgQ387h5kF9x51/
5zCZ/3NltDqHLYZfSHuCYv4bWe/LM+Rc/detAlSJxTzP3xwinUFjzxh6wCan/lROFcX4XDh0Ujxu
7pCuG4bYXcNeiJMnkDnEsp9Ev7HJtuSCVG3swCS16juK8EwP4K1RJhj4rnkxxVSiDf7wH6MAGjK1
+EFCyoVU8uyhlHiRlNTzUjbGBOCUtfo3azv+8jWWB4KRIHXdwvDeJ5bPzdiNYxcfh9VG0lqE0nxD
a4v+hHgufMB/Xq2P24T05MQyD8FI6PymcVFO9g++M8AxfArFpbXxkiCEdJomM6VnnD0GVkyZ0RTG
Vwf0rTk0W4LVkAQCNH6+E7t/u82Jfumh0w/wtEDkMpbz+8R73PKWh+0VMwxiN6lxSYnWg7Ow17p6
XEbPtw/rWPgcJcWA0r5E3H2xAm6cHW1hwyMJ4d13XDn+v7Xr6+u24geALvMVjB6mx38Uu3lvHnsp
bCm1R9ahiibKt+oZlNH15NbuZk3+N3rFAvENvyC7LZKJ7Ym3evgPxSPx/6OEiTrVTheeGAAIUpDK
wo1kjRIdImmRYlf2nht8JaxReieKQLqZL5NyPXnT5s7npanlRQZ2VWaFJSP/BPet2qwgapD4CGVv
42dAG4ZzRk4O7066QYt4CcHciBSEBz9dImnu2PKq5OKwIo33MxLkZ2X8NiSJoK24z2Nm231sE8mX
CjGv995yg2AcsSTRbhl9n3/EimT9u9rwsRwBxnnM49qxhhcyiXyV+blIrqVl3QC3PBSPAX2Kf21E
JDb/9yq62mVc/GYTSLY0WvImPBPVJptr14BmvzhVb1VnuQ3VtstR9CNwldIBIsLmEgnR1U9DvQgn
BaZRv9skgXbypYRFXBwaCPdT4czlrsZt/oAJFLsia6WPWTtczB0eS7j3iMHDTTu31UhSdUQw5Vi3
vtm5jqkDLk3KSrNu1POdm4/VjxtPvvqKSuP8MfBCUuzsts/lHu9R+RADbzXHRa0Jqj4KEJJs4qB+
RIzhuf/xPrX5tS2V+8A5WXI4q2CZ7hQHAobGhr/PuWuA1rxLTRCVOAdwgo9LOc1/ItRIPza75MtE
tqK/N5sYP+OxKuZ96U9yeZEIvncltltc+z2tizLWUXKhLLM42apdYD2LodxXLlnBuwhFdXHwcj9u
z2Cusqd1O+H05fcfDOPWUr/rZLSnx6auxDXi2VnhrXqwhnym9uKoAYEJjGrqJnNQ1OPJIxD+w1lu
wkeU6Mm7jPHxpuES9b+LufRvHLSgdEyF1OBlCSxylfpBXfxREkoG9QTYJ30a0BU7LhXzqkTI+1UJ
7Jipxbk2nHORz58B8+pT4TSK6cF3l5/AGZY3IyjfYMjU3iHBovVbDNXY7hCPWSdbjvWfeJhYyGtP
TilslkuGOtJlb1dCYs+H3K9KtaO82f5E8aT+WIEYrzwRPTdiKaKXtqvs/OpSfHAl1sR45yImjfuA
chZLJDFB+oU05G7bYdzDkNKRJ5Jf2Z6Q3EQthH+6QjyM6eCG2mMPUsEXpFxSnhwee67AOmo/gJHG
+a5AntccQopGZ+IebfmPwT3wKCpIXJtbyiV1HrdD7J8GNiBsdGOvsIS4pnAzIW5qNVUJp70jfW5e
DnUyeTC4slHPLSwk0JAjYmT9Jg+2eykYoZlndOidZe8miqnFrfPDGgBU7JfIcQ9kdsXsxXAQiOPy
ts9q7L60dtbTistzda3zsjCg7JcJeiq1wUdQFFBYQdDEvCi2LZKShus03wThrsttQ5L0GCGnyrGB
oc8Uj5TKwmV5wgxE0SwzTWktDZ0Hcrk37tqG3JeUyLnh97KMzVs+yrW9NKtcH8c61w/MwZCVnu+u
yCZHv7/L0Y1isbbykSHcs/Sji9PfxVcVzNdRqmT7wP2/PUT21JWs/i7KaYbZAcBtizGS80q8mIgg
pIMVbmQB86nEEREvnEIXEXPbH4OpbZaDBdXIZYuQTuzJMWgf6fzlpeXq81/YlX15yjtSTcjg6uXn
0OTRdXM47lMG2/aj90R7PxO7rHZFk08HtrAYIxsgz5lBFwVTrRRJ+rSXxYeAMTxkwVUhtHUU9dtP
p3xUE90W9LupyvMHAk2m4g6oMChFNrR2wp/Vzx9WXQSXDpM3nyoU2tE0qz/vR0SEOlXApQDzVeS2
P+5CwcBVCwxvc2pVvlG/GiJW/mt7D/WYNTnGxdNO5P0y+4FJpfJUdGCkY/gRhAjUKdmEPXRZvaJL
hKB3in075/ZVOeHNKoTRTyCotzxkCDfVY1YbZOd44FwflHYiaTAdOrMGu+gGwwDM+Dn+OXzqW9qj
RJoerBWtyGNXR+F3N3UeGn0GhGG/+Saxf3HDdfHFULy3QZ1z+KalUQP2MBNa6CECsV3CGj5GptYy
T9ah65kId5Pdc4JLNJ2Zjbe/yBLki9iHuRszU8XzA3h5wovVM9cdhhqf6i3B3HhX5FSUiwMO9EgO
KzH85KGeineUo+V4CHiO8mxSPelCMewW5v5aDzhvMRCWTzp3uxdkRDN+WHbBOCOrI/nPX3RcnyNV
zj+tWct7Hc8hoT5dGzxaXhC4f2pykFBHlyhV0g52Q+9uQztLQVljPBzmNVxIDFhuLrK1CJ9DmyoA
LnWrAwh19Tg+tzXueX6YxDYWh6Ya93HV+y/5zQrLxG377Z4d1sedPCLNwMFUKvsZcQXSuNku1MPN
d3Q2LVIPoJUWhKMdSuxNfVL1I6u3jKojYxO+Bi9cX8OOfNTfa4EDbJ6TuH1alV/Kc5mXg/y7WKD+
KRYKyH0FTz2e0OdG9+jZJ5ix3sXbkACrAQPlCW9+i3TwGfafwWZwNbk/IYE8v4YI90jqrcH6Bhbu
Pw96MN8VLOhXmG+d9+DVYiPMhg0YcKaTLVNA1PxzimL9a8Ph5Om06fG15he6oSKwv7u6xJ3ILlbZ
n6OKctdLqWiJeTUFf+0MZda1CUTppAJE+8xJ0LfEHWeCyAwYCZCMvVNQHlQi2p0OOIfsS7GFTqWO
nBlDeeEouTXCIWIO9y46Qm5N29u+0RTN244C5ji+1DUQZOb7g7n2LffXvnbroiecylXea9j05XCJ
Za7/KJgPvFAEqnzcHK0VUQqVeeBEZN6KKi7nw1C2wM7DyLZO2gY6iz1qq7L9XVodZ662xZCcxbg4
z+VK7OLJ4b0p0mKt5wdLJ6vOEqIXWDKCkcl/7Ac9Z+z1WEfhBBasmw7hw2j9lfzrlEQOpm1SB9Pe
k3RVEeVd4AvjL8mBv9ywuJsQfX1FEBqQAlVJ8rg/RWWyK8hKqTJRC/OkaAz4ZbXrNr5NHk8ITylv
PKrQrtXvLPBC/4pCpOlYYLfp3SKm5xdQz82735fqKS9q/hpoUn1HMkdPiQ5VZV2ayCl4JZeQDIKl
Ehu3Ass9ekiMB3GWCDt+TJxpwABuUPvO8AaVGu/8yItRajjF9OTlUTgcHDIqflFGGf7h4/aCk59v
Ngv7iG/1YA+1CU9IbMXFoX1UZd4YOIBmgAMEQ02ofbONmnkIcNbe+D5pDOvwrGL+2TUM1/jaq3W5
U0XRj5elyiMYtJiYmAwQKQYaAXnAAsv/AkQER68O+ABwCc10T1UZFhCNi6u2t2XHBEt0R7m6vG3r
XOT+rh5LBLp6KJAAAKUysnbEJqMVIC/N2Rv8QEfUFn24t7DyMRSA8tk7DJZum27Sx0zuKdd+7scc
JzZHpNrjfS2tTGs0Clk1bpuLjygWw2lZQs4X0ahC/NeyW01k7lA5m87r0n2V65aoE9o+P0ztqS/e
qnAu3mdM8HCXQTIF+6KSwx+gKj6vuKzHr7GxbdghTCVRio9ouIOWhxWYhpUgLtczZXzEW9j/V2ti
qgnziNc81ZXE95HjFF0PWs3L80bHbJ7aEsUumSdt/UqqzOYciWfHkJaHfA2XJp/dpeFcs2/xxqTP
NeiSrOAS4w7uLlUTEUEgmebHI1u7eF1HjvesQMM28Q8AJe8jrPzLoZGErqRxRRjcziuT/FW3tnAe
HdWGZ9QAusrI2SkOJDDXzWmV5VRdEd1xoY0oWe1LQqitSmHOJvwZCfmBiJLCI2zkMNw5BKw5WTzM
6m1c/OTNwUTtHwZenJvpXVlH3VV9ceTxvJ3y2ho4pXVXH2B1Neoh40a/xrBFZjgaCwHT7PNOJtr1
j0uv0Ws0ldvGx1mNOtwtWEoPN7oWnwv20xtC6QOFYnC0u4OZlvjFGhSij8qXU7NL0Op/rSR3RbsG
rfALSnTYphzHMVJ0qhuHVHdu0BKIUqJhNsOAp8eCKUkQmWLLYvyqWNRMgIIQe5Ehl+0mJix7pxfp
RBzbz8yd+m7URtYAAiS3f1z4WQ/Ohn9iT3iGVfBzm/G0YpmyrkC0XpgZXOgL0tw6OOcYVPWukSWA
KSfHkqS41/5/Bvdx9dQKF+Czh51KHbjG/LqsWtoH3bhkIpCP4/l/x8iPH+J+GhboeNJz0MyJsXNS
3MuRnVV5op/58uYGMkOq74Qe4M8OQU90ibxc2CcnsdeEsdl15Z1n9BbytgXub+xd0Qc3fO3sNYpP
tt3KSb6dwXJeCQdg+x3VAs7RouwdMC7+JP24uVlLnIy+bHnhFEdA7ORvF3ZdeXY8uyD4HBDeyhZP
d9u+p4DI3BE64VU7Birm4FbNw69tyP0yHaxYYWC2SgcBSxwws9doMOazE7YTr0/StObgKUwEu64A
3d+HAake5O1RvAv7n1vRK0kNmC/CAvXtYQNaBNQLjH92gIA7iBif4LWALMWLpvE7yMgbI+fAmNFQ
6mf7MUcIgsVn0Rvhw0drcO4SmfDVizG2kwfLK7oTMEYE97mW+UPCSv7uhZasTrjJ3G/IIoI5Gc8W
Yji16+5XsDcnC+NxVPBcAebheq7JmyvxyXCX2zOFU8F8y6BGOMzAF6H3likRwPKfj71LXaKA2SwT
LVf/nrav6JbiV+LT5L1KWPrJH9HvDFt8S4rCxm3nr5Ejvuw+HA2itY5AlKLc2icvoRLyaJiCecLB
BdoXMjoVWOXmgyXUHAufVoPm/IQ8diRPso0AFGkfkeiwpRvmeI0jmy99cfioH5sBauLMYEJzOtuU
qS+IduxbY/RcEz0aNGWMrzcmOAFTNvTf1vbc5BwW23aNGi3xirRbEz9gnZ3kAwB0+BX1UHJvFikw
8X4Ft+MHWsi6CLbYOqxRXiO2Y4hDFaxMV0X/nSB7vLSYt9Y7ZG72dvQWfMPHOR6G+RE+NX/UKqy/
bTmN1QsicHSLPIMrECVOY7aI3qPGxNZzEP32gPzFBcdcJXZjWzBR1HyBCoOnixSsH9VkXUo3tz/q
lfrOU62NeLPVRMTBrNSCjaAu8AnFcdVc+WDmp2RUqtpz/aj2W4zMPPvRqrb+qINqvUdPTvT46gzh
Z1kjLzS837y2xTCWSGCjwjzKm7oSBCp+sYmnwu7reuLQg/YvUC4QCC+yCBFf4COo9V2deCY62FYr
j5vNBoRH1+6JpODbuDpON/cZeWhJuJ+FP8eHmSxV9PoBaf3YLoSW58WLhy/SPzsoCg/+6iQNyZD7
ZWSxOQlCIfarSCb1mAST/Ayqrf4VExnIDuTk69u6CaHuXIOcbs9YE7v7wkW/vCvMVuS7KV5RYZYE
MvFuFGi1QJYdmCIWQfh9E7vICFvKqkvig7arIUBIH1VS1H7G51fPeHsLw8OqBvnSWGKx3pEX076b
CLra7iI6MfM96uMygTOzWZKcZZHNiR2uHu5Hqx+fbON1836elrlCpSDKYO8Qf/lZo8yqDtGYTPoI
uVJSbpuwcJnOReUBSdJyEW6WmPc66bs7z1OdT45MtDXHMTcub3GAipe9w2r1nykxqK+6gAxALOhJ
fNyQM5Yp+4TLPrk5rUf4Yz2pX4Y7CbmHY01tikFIwp6ByRtcVr5oib2IdJciafXME/Og22VkQgLk
xrUKLq5A4H2eB7VU547vApgA6Wt3hxJ0WfYbKqb7Op6L4HGZ6qS+X0xlIKPr0RyRj1Y/i2VFNqVd
gi/NcTf3DHpG2JMbytsLPlrBP1nOvXmA+42Gw9i0Y3IxFk5AyIMFEzjU2lTsHeI+CcIaffvDUoEG
CdnCies/WgF7yM0R2EbDKsatELQ3j5pFNVE8SZu8wA02EuTNLZzHsUuKhZyyMAr2HTnfHAkTU9fB
6cCMSCwimG/zrOUHtUbwr1YD/uu4FdiOPaXWe3xv5Q9TSNfebO/TLlkM+r/bWb5j9TGwsqUpXtQg
wHcRb4AI2oPtCUg2Ofwlr6z6ZsmCQMqZ944RGEB5h1tspHwb9ZmmlWNq9Gu1KPa6qfTy57p31M8y
4T8myQFj4b52Rqpfy3YD1HBih0z4CLQzIcvBJWYr5tDgIsLe8FG2vYoveaH0xya37ZUQDfIXmMb/
YpZSHD4R/caEMIzJyRtRbxHWs61vdt0HNzHDiiIw5Ol6Hr1SnKjUKp5YmyCgwul/nJ3HkuS4sqZf
5dpdH9qABOW1mVlEMFSqyuqqLLWhlUpqrfn087FmU8GgRVh221l1H0sECMDhcP8FxPm7xKh5J82q
Y/kWeTBkFPRKVaKN3XSqdSqauPrVlj0USa2CVo8ebQl3yab6MB4FbITiU5EgQrufDcK+G/HQtHcZ
Z/cAW9lr7ocmi1+pKNYCcBm+ZwYwjQb5UTgor04HW4pKHkhfzq9P4t3ZqSx3iNLlzqaSXnpwIsfH
JiqlEHI3RFGi0vSbNOq2BkwFUDNF/IRWmZ88IVJDKM67mCzXlJR83TLhyTg/YjvvzhY0FndCm6x8
JyoHzVojg0e30ZGTBZ8Ju715yjlp3/TKaX6VVu49IPwjQDX3DXiQuijVWUeelw25vRlPu8kO1Pfo
QAN9qpykeA86ghZ3zTIfa6TAaODzRvwmwL/HLjBehJ1RjkV+ffIKNd4psTRfWaxK3WZocAcnPRw0
qjUFMohbz0hi456rrvUP6BHpwQEWJUvA/7M72lGWcDMZ0qofPCDRNW350WML1pn9OSBHqY6+QMZa
zTLltyG8eDpOWRtq+yFqp3xm06TvQbxSi9V7pfkuUAiSwDSa6TVNkdl7RL6lkvugE81PhOyD37xn
hqcQaON7vc+h/WWJWnyKbVW+EPScp7BNmy8OPMl25yuODUU+1WFr9dpnn0TykzFNfb/x0UFoeKZN
Ee7m6GCfYlBNIOJCoXOdi7Gp3Zh3Bqx22wb13xQtssye7hnvEmD2CiE0an/yXqZ7mfSh+j0Eo/mt
a6X1VRQdfhFqhNgRj23f+JBoLcCoHA9frqnY7O/RxzLlNqEwkYuvtMRS75Tnvt3vUspe+jaCvFzt
qXIpHyYvnL5poqoqF4Nq4ytlcrY5pkS8lBCerZ5HdAyQMECwhdY3cKR3uk8hfEMSo5EqZWr4pJTg
MTdO4+f9zlHMhMoZvSC3rkK7paFOBwK4qtb/1scoecbc1wPlzBWGUpWn1wDnPByXt4bVD9EDWpzi
penIC5Qu8TCS7QZKl8Kmz9YbVqZsPUc65pM9OSqqm7UhvprwHN6D3gmCbQwcFQPSDBd5tLC89khH
BBp/Vir2Z5xULdVVyAH3FDPRImqTDrERTJ6GYJ9x44EbAIu3hR1VRTs4YdQxjRQptn+A2wu4cqiJ
wD4rWjrXw9yKyGjyQrVI4Bf1k6Y2hwBYwawIUCe8uUJ6wJvaoDeIchjgsTvkC7WDxMC1fFdbEYIP
wHMU7ZCoA/5KHgVICTq8MNNPrYl0Fphmxn5fmfUsnZvyi8ayan75IQI6NO56tbgjl8ofor5REdgY
+uL3aCriQaNGQymfBvmjjLWi3dujA7I65sDKB8qEU+QasnCIupIb+0kdgUzspjRU0n2RtPZn3gbY
sokKucUNjSXu0nCckPAro6pBLIYMsN+n9kTa7Uk7r+besh+6Rg+jwdUjbW7zKob3Mppj8tpkZOmv
hkq+t0eJVG3v0xKBmw0if2jkdyVdxI0eTbm5y7CN7OkxUDrZBKFuvPRBkdNvsDVq+1EZQiGnH1T8
Gs0pHVBnjOveDSG7dhvUyEoDH3rN/J2C8buvxlq8zsAif6N2vAmIPlQfNi3qgjPnCMg+krCj80FN
/S5+7hW7De7DujAh8kHi5zhWkF7LPI+gRVV+c0ixfUVQVHcS3p/KNP0IKekgfpdX6j73zUanpGPr
4AMbhJQfvRIdnQ3u7XVy7C2DihZ8NFFtvEYxPoTIBf9qTDSRkXBx+nexU3n+1pA1EdYLOb97IwCq
sE8qYzQ2oyzyJ9R26d8r6LOgHzuIz2Yt6x8NMuQgajTS0INtduJ3hJtR8sRtmz9BZsK6u/aE2u6U
yhMApRMIikzAj6h/otJ9Z/dN9BH5E/pRSOZVL4VeYtAJHaj7iUJXmW86DBp/V3ouPBfZCRoZKJ7Z
z01iBmQHRFu07Eo9enU4gqj/al1E10nvzYeeBBiOUtBaP1MkbDv0ptDO2SQ8Ba0NKkwEgSwRfQ/j
voJP59B2vZtK0g2eXgOZAdo85i+zBuJdR1XlbbXE4/bIZWU9gj6H4AISyfkMpjw4alWIGk+V9lCR
IwNB7h3rASQEwfIGwM5gW3ObLQBtocoyzt6JtNB+5mACipODYGSKRnktfuHsocjt6GcSymhmNtFB
gFZ/0u0hbQ6O5k3dNqnobe5GnHTEAdTd+GTaQwttZfDVwU1jo/ie+H741QPI+KKbzoDQ21BxmH7h
ZijSA9pPbb0xU+ELwDZt+z7EL8I7RlUchyewDuTUgOyak63nKiJSwMc/D1lof7aR1id/6boB2Eva
oTKtTt33MJVk61NTg95LdJ6cACKNj5OtWxQzkeWChmhgtUIPpomDd4qiGi+Kk8AFVmI9md08qXG3
KBiYYCXSygRPTMlpTgPwd84/GM1EUCwKmHZ0O+uu3ptdZnxt/cKEXq5N8qM5ASjEMcEXu4g+NUgN
tDU0es86r1POUGCgNwrRwgWObEG6LOAHbgQN0XCnjhZlJr1D8nbjp4RWN6AGtuvRZ2qJNnTqt50F
6PsJHEiDXhlNIJStBSQILdwyllPuRNvHyUcfpREPmeuB5iPYSafbobcL78Az44F2nGeP6ZELOfRd
yiF6cpQSNN2u0Dr5A+3fKjwWIgCMHViNfEDNvovdFgQ/0V3HD4LNpsgvauWbHz3etvZOpuqUAFGC
3uZKCyyHC2qHNBUGY/4wYJfyKQUP8aPNKyWj9WfrL2k9dqhkwL2mPOEX6he055N/7K4amT4or0cH
KYoKH+X7OBnvSmHOJjoU4V8zYusI4i0PbMQUu4KaOxLY+GpY9vCSdu3wpZwAuyt2FANBrqfuvgoH
asxSFyFauOC7XxJweNr9gAcBvDByrFlWAJrVAU+m6lntNDZID6Tu41jIHLvCnK8EZgj6MiKNPXgq
tMWhYJggOZU9ACN0pRpMED8gP+dr3wyzpmbeY/31FBDFf+qqr417M0Kc+lGBXUKteHTsiPCKwjvF
wFTaz3oSQD9oIXCUu0kLoFVGwShH1weCeeJGaRMESXOQ07WiG/+0qdFykyVcTgUc0nYTaqUSk0+a
1Z3ZhY7jRllgkaSgECN31tB03yZrlJ/UYMw0t6Yri0dXV9psax9DO5cvPVI9ziDVSGBH6f1oCCko
sjhe8zXooW8/kK+Md/CXtWZfSWr6PiEBij3te/TAofPmz2A/eaLSug1eOrxCQXy3voxc2kE2hXmP
mofLkyr+oqD3UW6RrBytfUGP90sW1OaA+Iwy3P2n5GHCa4guk5UY3DIiR6ijq0pEzP9TBk7fl1mC
E40tU/FQ4SPyQ6pBRBU4FfROOg9uAtLcpfzpN5BOoaEBX0OnoPf/KQw6Ori6RJT7shSNBsowogHo
0qIL+I3SeGs/l1WQtY+0sjVy+LzyvY9qO4jJ1cJJP8E1ClOYNmWQbf7j9FKOGbmdC7Ymuqev4KAb
zlaP9/9RCyoWBQVCN7A88xe9uuYlk1E4J1DAsATM5M//mSbIjKKTsH/NWvNIawVgRQV0K7WQIjX3
/4E82TjC8pJdbmqB3AouzzsRY8JzjMAwjzdsoVb8jLTZV42/YgmEKmbPob+csVThI+4ii2YLJmlE
acoA5LIf+maQx6H1k4cJjN230YvHk03hwP3v//pf//d//xz+x/+dP/9/S9D/ytr0OQ+pfP2f/16z
GNLpfZPM67pw1IXXYU9OYxHrePrA7gC6hCQt5Tzn/vooa7ZJSOXpgBpBmDj2wgLQj8YKyyBeT4pG
cxUVxlelbaon3hnD3fWRZg+tM+NT4gSoc11I3j4GH/T8Y/ZR4OdoamEpWynhfT+12oHLtN/qCr4Q
Riq/V2aPwDkGG/e10f68Pvg8jcXg8xqqlo7Vq0lX+nzwMuj8GB4+3hFZFZ0KEeJXiVTHvvYbGIJ6
F6DBEye764NefFu6fnT+GE4AqNOcxQpOY9E3gQHqbarb4pOQCGNnRam8Qw4/fKunIhNzDF3aEn0f
/MsWy0izbGjwN4BgVhT1PrOczIWq2riDh6vSW2elq9RUVMPSUSY0xcLkS/e0rkADH7FJy/xQOVHy
OMjyVU+79OntA/GW1HGhV/mMYmHKlqimAbAJtQB0cuvNQEXgnUZU3dMDh515fawLAzgmo9uYQDr4
7NlQdc/3BwxbDFdSR99aqI2iJT1qm1jmNCxACW8wxOjeerjn8Zx5uYgrGly58/GiovEROmO8CjT+
Ac1HZae3U/r+zbPC11NzaFIIShv6YqnS0p+4zW0STuzItl4eOXsIoyjjNgLxE9mbN3wRLzc80toW
3F5Hs+gILY+4qsCDTQUYvES09VYzTJq5JfJEem9Pn948NdiVmsF+t/iG+mLBurk0kIbYTUxZYr5E
RUvDwSr01waBwgN41eCtcdLScT4Hy0d5gAOmzVP/6ypQ8APgggRFpyDGe5z8nIwcCNWW2/uWH+PK
V2RbYGGHRJMOO2axamgcNDNxAcEZdECPGLpwAqjObOGutTcMJteHQol2/p/Dzj+flebBTIFDNJ9l
vdwoWihOHgDCSon0GwFq5YBJYgaxEKgt0X+xXoUGyHAImEoFjgGGLg/s3h+iQ2D0KK5NZfT2KMV4
jtBN03D4lIvYi9dHn3QOWzHDBfkw9NJ3dTzDDk0dvV7fiavfUHMkUiO2sLiwz78hJH+8cyyI4XFF
W35qfW9X5RjUR4Nf/ZtJSeiUgk9oGnIxlE9Kr6vhQJTqNXTyUAo4GR60C4QfrBuukZe3Nf7OyHrS
VwOgiKft+ayAkgO68ZAURgsnA8zco5qz98nHachjF/raVxVwvUZT6IJM4JLvRkfy4P0Xn9YWtqOr
ti3tpUF7zuM9qwZ0HjRPKfFAgm1OsbI6CruPbgTkP3/rPEOAvywwsTAF3V9NXaQnwk+bnIaY3GZT
FnxRKjo4m2bA2qgAZfZOBEn8HFaVfk9zrH7ADE+848qddrTa7RNQHOv3GBfdb2DZmc37HmwW3f34
GIUqxV0F+suNC2s+mdd+7mJ9FAWYamzachvTr/CzgA6sN2B9gNHFDrl2sU3HJkRrGKGQ62vyJ++8
NrJ2vjNQRoHi0jNyjXgjgAeU5VL7nUnhbFuqZnfvzJAAigSvXiWrBxGmwbFsvRu/Yu3QEfxZL3MO
XPb83/8Kx5CH9EiC7oHph7akF6IxXgP3PyESXt4Yaj5UF/NFQIETDgzYNBeHjpJL1ELd07de880A
o3mgKZPR1kVHtkBE6PrXXRtMzsaiID2gP2iLnMcp4kaf9W9pO2a+us1VvXhQrKg6GP2QUIvXYZ3d
mJ+69i1tKgVkJJppaUs3YweONVkEHpwIuNRo++JFAALbK04W6fppxO0LMIpm7pEL7J8Lbgo6XHgC
7CiNRC+K5pj3I6jv0oU/I/YlxfLD9W8yXw2LBYBUrCKfYlPr4wo5X+ts/vw5Elqg4iBW2iV4e53W
2+76KCtfgWvJIaHlgtKEWGxrbxroviJ7sK1HgaSujkCKZWgbuPfj/vpIK6GV8K1ysWt8cWku9m7S
yw60Hbkf3aHqNAWZdyro7mwpo8wtCDM7dLUaoAXpKA84h1RvD6ok1MQ6k5o3UXWxxdIB5mfYB8bW
UXLlfWMKuBViLPIHKNfJl+tTXdnOBhbHOi8FNpa6fECDkIQDXDIWQOHZBUDiU0udDjT1VEIsw/rs
xrddWUWTm5ElxKDboJt3vlcw0UHM06CkD2itviv7GO2/orEfKs12bgw1/6nFtmQoR9VIa3g5Ly2c
cempMQbyuIwTixZQUoctEqVhgAg4pmq7XhfaI85Yyo0IsTpDW7NNA8yNYajzafkr8gHirCLUmVBE
g3Sxp84JiqRAEx1WR3588+rRmUCPnDNsW8iNng9lKmjJQy8lyZ088UEvi4i+AbjjI6zK2AGH15Xa
jWC0OjvH5FXJna9a9mJ2hmxUYiAbRvh+U+4URMUeUTYxIjeEWv725wpfkSU0bVOTZMDn82t4OKEG
x6dEWcUEaUSeY+HXvasK4J3XP+XavIhctqPp2MFacjGvGBntHPyxsYVwZmAwhPqwkuBR2wI+vLFB
1i7o+QTweKCkA9dzMS24+sJsW6aFyZPlbws77wxgAlZ+RFhfQcM4QHI46Z2s55029r+rquxOePlU
d1Orkpy/feYmdxnNc4KqYSzCTZ3gCmX16GRiumsdWxhQ+8GpX9oeUuy/GMlx0MMC38NtMQejv04G
rzcMSvkFZIsahgLQw5A60sC94oh34xuvnX1rfp/hqkbf115cFvVQAdGqgVMUwH1P6DHSZcO9yq3o
4dwhHK2coCba/+I48r6Af0vkpkYhz+fnW+g8jghngyhOfJi2wDDSwFS/jnp6LCbHu/HiXZ0j7SNL
J8VCz3KxcDkcB1sb0W3ywrx9b4V6tMWDZzqiqBE/wBLEcgKtwrc/E4ndcoZWqaR15mKOExJ04OuQ
bk/Aqqq7mTQKTrCxtCeHsX8YYRB+vb5r1qZpWzZ7kx1qEu3OvypKaLo3oOOxNUejfhkmhMarHDhr
hCPppz6wk4e2V8Zf1wddCwfUlVEUdXjO6cYiHIgqs0q9RykBKszg5qMybs1EgSBAt/jw5qGoe1KT
oSo4F4EWXxSX7ZlpRu8A+q/qBlQrHygrx/uk9LobN+LKrCiTQ3MSFm9GcpzzT9lCX4KUVaMU6wix
j0FW0gtJTOSv7dfrk5r/0uLuhebHpiR/ohojFos2CM+r40KttxJYyVOFafUA1zPDo/P6OPMevxhH
8giGKieY0iKU2laZxRHStuBdKufIWckP5lCb+I5LBKcm03qRHZiFgusQEwQr/nF9+DliLYe3hAmw
hEaZSVHo/IPaVdYaviU58cLoP1iemP4B1Y1kqd1l+3LMlBsV15WzYOF1SoWcGpe0lxG0BZtoBTEt
RXvyYR6lufU7F7W/DWnvI2Ay21MCgfznzZMkZiP/IqUUgofE+SSRPka0H6z2tnMQp8tRiXhn0p3e
oweJpgkvyhtr+uerLb4qlyL705YGZ9BaBG8n6UfapDXCam0c/zCC1Po5h/gfwoLSCXeqQp9dDYYA
CtME6QM0l/8xpQJputcnfvm1Dct0yCgkWRbO4ovjApkD+aaQQqkwFe09ponJKy0JHFAhINwjlWBY
mxGCjb65PuzlpjIsjinzhxaCaMN8iv+6Jk30hUMbUyX8C3Eci7NZygSbyRN8lt9swvDGLFeHU+25
x+SoDpfm+XBIFqpQlwA5zRqAH8Hx6KcqgRc/KAOk7CBHZu7N85u/KD5fkOBV5ng+oG3OqsR5X0P/
UWhLRjJtPkytbp4iw+sx0MybGzNcWUcM3RjT4h4hbV1clLLswhSXJaifTlofQ1mgXo+1g6t4XnwM
AsU7TYqivbs+yznynG9iavrEc544vOJ4Xp3PkgJtThuJo4qnB+imasBkMCbjsdSi+GUGZfkramr8
AyAZ3Tg/l1F+HtkkM+A9bgK/Oh9ZR1lorEqDCxP90h2tZ+tUSVt7QOcnv9EyXNk7VHBVSVWOUi5B
8HwoxdOiItB1IA4Fmo3VME47uNWAnafiQ+7h5H39m67OjBWkrgS6TjcWt0qcWoEyhUBPoDhn+5wM
Epi/p+yRzklufMS15VMp8DimQ9tJWItNGmkDHI901o+ZIAB2leLvdHR3UPiWn2j8agcEjWabhEG5
kdXNQeV835BfMaTtkEbyRRebNe5HnInSqoECQn1JwaVoH1L4uHEkLheO9wflY/YloebiDHYqmiQQ
v5ttXUdI6kAKcBGhKfYodaI4hDPMjc+pzjthOS1rfpzRedLIjhfHoRIFIsmNbGg6lfpTlPCCDKIM
UzNdliGuLV51EEUNWcAU6bEsU6RKQ6fZNZ0vkfXoy0eBqNrL9e10ucYm+n0apTw6z9wgi+0E8tqH
gsca12mCOkRHkP3ix81wQCfI/Nw0MDGP0QC70AXHDcjy+ugrS+DwziTr4x94G4sw71jmAC+3pLFf
T9985I9pvGAyPUJpIgTurw92mScRhVTatJwbQ2rL9vNsiosgIu4UAmj3EUMuRHasqT96KZa5FNas
U+6niEm2TRPtDKAIb68HWxwixudXmAiyL85TQolUIPDUbu04+sWDqH7Eod1DSDbW31+f6uUBYiQS
Miik3N3M9zwmtSXWfLEB3kYbMhjHZdAcQtqdNzb0yihkYDww59SAnsRi9UrFQUZbeHzQyYH2i/nP
naIhlXp9LpcBz5pLkPNsoLewXc7nkqNZi5L0gDzrLOc1BrI7mWr0RfbTdPgXI5lkeJKXHVWzRSbb
IVoGe6XH2BUwMn6mvnWXIj6M3odMTteHWtmL1M55hKioVNNZXy5QYGNLY87aMfg+1rAkWmOvD1r/
qGrU6zeprOOP6Qhvr7a68nPdm2+vJKM+B2RIA6Bg0ulcnHsEeqnvpMCoMC/MHmiHT7u8R5cyFoO+
uz7XtQX8A1pw/izfsiGIBkzXWq3WI8dTQpOKIZPBfY+eUTu81ZmYP9t5hMUdlxnNQBaBoPRiR9oe
JlXqCNuylJP8gN5d8blQTO2zpoDv3XSN7bhpnuVvvq4YFeQaD0qV2tlyMZHrGYbE17vtAJTyHmOl
wlV7x/gX5wCDO+qAM56ARu75OehHjKGFjkQ7jEN0QSeJVqucqi1efm8vUjEV3pPEDxqrVATPh1I1
GMuArIE9WViWWIi07nDCMza+RI7l7ZtjrqXMIAI64MbizGlVjSlQJ7tt6dXjYXJQxg5oFO+Tbvhx
faS1aEUjjmtmhlfRnD6flNnI1JkS3DbKqmhPTcULObNB+l8fZW2zc6FKA24tqpjGIloV0qP0F8G9
LG1sQ1DlRwq6Msrj1OTdjcvzYigmQVbNSxiTLxAmiyxpQmepNlu8XYXRWQfsUcZj2bfUGGAh7a7P
6uJczUPx5UyKpGS6+uLmUjDyhleE3FGcpf4R+LOPBFETPOPJVn91Oh1KaoRjR35jhivDmmS52AvR
ReCaWUZJWtnsgwIvTK4AsurmC7aJ6iFJY+03kqt2jgiUUb71nPFg+HvQxeY3kMJJ/WCY0LLLIadp
GOygytHsx7Dvjtc/68oK0slzmKEEQiMuoEghTyANzYRtgfDmHYhllDkt/NwAgOs3ztlFnjfPCugk
7Vq+JYCJ893vAS4J5RDPxpzJgDUb0q66RIAH+IJyKDrN/EYeFn8YrPrGsbu46RYDL7YOmi7A6vVg
2jaN2u95B6JeFBpQNdUpKu5QWw9clLxg4GM+/EBjOb1xIFf3EJcBB58OCpXp84kjsjc1lYPViQgw
odqEAllL1w+S7MFDIiCColGiDDIicXHjil8fWBroTtFFI+M8H7iyVCRYcdqiyxd3n1D9KL9r2BAd
oMJYbims6RBjAvn2gzr3yKkGcv0BBFt87b5QHDXz8nm2gPi3lKzq9KFtsqz/OXWZ8twFdaRQwc2r
n9e38kV0BVbEK5jqLQUUCbzufLZmPunliALOFvkFZYJN0oKKx7HY+vj2cUg6JemmA5h02XvjutBK
u4I/bVKGmh11xsq7DwJ4KzeWb21ChFYqFxw5DBgXEwqbydITLxazJjLmrTn+C1Pd3erPrkQA6+9R
FscyiNFoR/hDbJEDaQ6W6aHiHjizCpH15pIIK0SyTo8EciYNmsV1gY5UmXaBBujGzLWvgTKq77XW
otsFnsi9vkgrW98iqcW13px7z0scHUY5tpMlntii+IbaHpqVqIL346nqhH30cdbddIiz31iwlQhH
vmKatA9UxDfNRSYhrMBSMNlSkZhLq59UXr6jiDg99cSEeyj4mWtMs7ecYyEqf326a4tozhUuqgnU
+5dbBbM7v0ljdkmbmuMBWjpGjBEsPw2tnRuX09quJGsH9kZlxLwAyzr0eirfQCKEAnh+yEVeuhZF
hRsxc44SZ2k0W4ViIRA+C/aivewcWjqSn+WEixvw6hH1SKs8zX63+3K2u+zLUbvRUFv7gHNFZAZ3
WryOFzHaGbCMw+ZL21ZGlu7yoB33OH+NB3iNt+qgq0NZBBBBum7wnDyPU6KECUWzSduWkBJ3REuE
CTEoQ3fSugWRXf2K3H7UFSkN0qo4HyoOQeunVqJtazwxT5AY9FOBe8rdAHPxXW9I/3B9G66dOpaM
yKiRqdHeOh8P54SoaUymJmX1O4aueAwbWHMxDrlug2EE5tVTfmPMtTny5PlTNqemsoQMFADe/Wwg
7I9OI7aTWsaRO5Z9msGhx4cREers4fosLzsjbE6Hqw30DMEFvuz5NI3cxBBgdAjMkdOGmyT8I3k9
OOo+Rj4Z4TpUw4hz9j4MDNTo4Buqey8X0Myu/5C1eMO8ecID+6JJs4insaXiExWE4N8iW3tWMGQR
YDTM/kA5rf+Z5Y0BdQlZ+q6u5C043OXYnH8CLEZ+lPOpJZ1/g0LxzaEbPey68qh0W10fYnTyNpqz
h5tUu6Ue9LsmrZXd9SlfRh+GNVT2sj5jspYPXQj71LXmix1vdX1njZH3GKN9d7w+yuURnQcA7c1L
mptCLCcX29OIkdwAltYzCDw+ZlrIveyHovz85pEsnSgwv6nJ0ZbJBL7oFOkGS4OdKLWdE0/Bobed
8qBOvXljUpeHk0b6DNy1TcAYFyAz3wwNJatDoPkOsuoyy1EPFwqyVJnt7QHEKkgN1LeASpenk74z
oFDeuzxGaYOcb5PWgszdGoD44G6GR73E27bCZu44NDBv6xAc8Vu/51xO4jnPO5Fe0/J7Zl0c1/hP
IZMVTC1c36EiMuQ8PB5S8DU3NuPlGTgfbN5Gf7UIi9YL+n5GEFlVgxC1XaMV4bfSFZPRY9ULb9/K
CfEprt436j0rIUgD9oWYAtjzOdFZRNpcGI3h0/uk4x5Zj9gYdlsl0L9kioFbUYHsKcKk2McOSJiW
FY7HRqp1N8Lg5dKaXJgQqmZ2CQFg3m9/zT4PHTtohDq6Y6U4d0o/+ocxsbxjnJYTCkPjrZTu8lAy
Hn1oaCwMSAXmfLwECUckgJwRJx3NeaTiPGCGFkjX19tbxYbLhbUEQUZTNZNnMUSM86FQkxkmtDJ6
1yiqDlXDrm5eQgfNdrVt4hbK8GB8w3iluvdxY7+xqS4/K2OzqCCbdSorS4pVMqroqQ5579pYhT/2
MGiOGQVZdK+0+hAItb2RKV9+1jlvpBFM+mODYZTnc8UxZ1DM0OoxRCwJ3k40bJDTwOhUVF+un80/
Lc/zpM6aAa5cnbTW5p7X+VBJUDlU7P3RxToWmcY+BU+0qXSsUoH6yfZTh2bWs4nSzjtQuSNa/xHN
kc0sEI1HAQa7mz5JzRu908sLxdIIwIKkeb7KlihAxKNaAYwYFRVPYDqInE+wlX02vl6f+3wVL6YO
j8uYExVKABdxEJ44rluqjrqCX6MgBNVdbAH9lOFBxXcUbJoE4ABTynaR62zkJh3Rzbv+E1YWmqLL
PDrFOsQg5k3/13nVHQ/t2NhmUxsifiBFaI6iMsQdgHl54yG0OhT9NCg4xHyQv+dD1ZEkC6nV3tUm
pcELLQtUfRvUNYrPluzbG4+flWBIsZgHlwQJN7/3FjMLOlZCIFmCElKvZNtWU+FLo6lzJ6GsbrtG
hbcux/AAS9h+qqfKf/Yn9Rbfc22FobHSIbKBccMIWs4ZDUFNzQf8hVT1YdQkPjEhlbssndArxA0W
pUtNcZMEfj9ZTPvx+uquDs+5IngY7Oflg1dPai+ICRyuqsYGGpQqDeW4gxZtR8aAXiL4eEDWLSoP
BTaxivVmvLXNGtBYnklB8+twsQaNCbSjHarB9bu0+FHgWHiQXmts+rZsbxzZlQjJxcNehhNKVWRJ
avHV1m60qR+QSYmR0sBB+dgPgLyRuglRvdGaw/VPu7abAR7RuaWTqZI8na9shClmrFtsr7Jzho8m
A7gwHJv7qAhvITnWotFcHJnTJbBey53ctALjyBCsYywLLT8FmY3cEkZoGA9cn9McahfxiBoF9zac
Vxi2S8qrlYxd4efccHkp7XvMUY2dlyNDlLfN9KExEL1GbsvZXR905UNycc/1mBlZof1BJ/wVgdA5
tXo/RlDP9IseEzG8gtxCziZBVY34142w8AcRt5wjPXbgRrBIZv7B+bqNAI/TTIxYNoM+7lX0zjMH
w78pE9Z+Kjt12vVe2OToLqfjD0QZDLTlkVtF8Lec5Wh6KqT9phERcqAxrhZP4LOb8UBPVPX3fYuU
/ITWxrdWWBjMIt3GGmEbY07vFdVXvI1R+Z29Q6l9aO4iLcwfmbifoMysvZkzyl6R5DukRw5MB21R
dsqCvEoso0WUD1XMDyLv7/weuUU8tKy7RMdK4c2rCB2O1yYgWYOCybzKf60iwn5dnSSJzhO3db7Y
jeU/5AgUfJVaN91Ic1c2DAx6G8YoYALoI4uh6r5EZylodbeUqf0BmZj0vhFGdjQHhA6vz2rlQMyN
LKoyJsnJRTbb1gF8spahaIQP9yTXtqs2U3AXJTTo4F1qDxrmRzfmtxLJSC7pc/IlaaHpi5WTk1ZZ
HpJkbpqZ2fvQCk/YWJCEVT3I+Ka5hTFcm+Pfwy0ORJbMT2rqGu6E35VzbGwfwTUxYZa4cWquqo4O
KU40eiF21z/u2joikYlmAK9PSqSLHDNEOhW5QYq8/TiIrzHVmi+l8MuXJE6n5+tDzffM4tDTYeGF
oAOrAtWzmGOtonri06Jzy3ESO4qImHm38hWTHUy8BkXb5hjAvJY1DYrrA698XAa2gG6ymCqknPNj
YUToaHVerbpxY6HD02vKR1BTr3kruqehAVdpjmp247uu7B+Hwg8VX/ruxLjFZHu7QDrZYszOq2wu
CgRKHlNAgNGm1nBpykbb2l+f5cpKQhMXM2CEbgsF2vNZ1siCOe2EgGmPFtJXVTT106hHWPjSyrvx
vlz7oDOJm9UkiFPmOh9KSaCHpUg+IDvaCNRBm6q3m/dWk1n0QRpN22qVbT/3BWyht88RaqOUaDCR
SRnzV/8rwIUlpR9JEulWnoeFUINK6scyUSrk1Zy0upHMrH1QNisFxTlbJhKcD1ZZWhOHNNfdLPPs
zzIfc4wlQkwjTDscb+SIa2fDmK9DEPqARZaImxj7vgYLGNW1HK+q8YFTu/susQ3UuniIUo6ZIwFN
L22HKkB7AzS/kqA6AH7INagOM/oiQSS2TlFZ6VgbGIXSnUYr8Y+Wh9b8thx9cGJNoun/pJ40P6ad
0b5mNfWp6+u6Nn0qlTOKns4kP+T8U+MLahl9XUrXjFNk2pPaiIaDnifG9ySuxMnAdHwXgPxz65FH
2o3B16ZPvQa008wovcAvSG1oh9zsJWJhQZbsRkv6JWKXWvkhdoDS6rkX32MYYLo8V7sdVPhbeK+1
jcbzFgWGWVWIy/R89jFd90pBdQhEp8wQwm3EJiwc/aggz/EvggQM4Rk9T35wkaAHahwFFnrlbtoH
6DkGdntI8Xg9pQVOJ9fXdC0CMgSgJx7wZJaL46P5mYrMWSRd/Oqlv+0pn/zOeiDJG7xd+vsOu+a3
D4nUAueHGiO4ZLRpzj+kb+QFWmHVRFzqu+cWzuQO307Ma/i3w/fCQ7fs+hwvA6GNrhXqErNO0izx
cz4gAuOViVDg5CaqFn0Br4HKlaeom1hg55Til7hBhnm4EX3/3B3nFylkY0kXZxZ7oDSyOC2DJvCA
jrsRBVBf5O7QDep9rxve9x5W+YfEG4OHxq9RxB6LzDw2adQ/xjgeH8bOEb+uf4DLrUsWSNpATx+6
20VftUPlFJEIhcofZgAfBTTiHxl4wcciK7PP14e6PKZkgTOYiSuVV9EyfdAkveGoiia3RW17N6Sa
swvwq90VaW18dLw23Yk+rDbcrtaxTgdvd334y+08J6FECDqs5EpL2LkPU9qkHIYqBiKKGaoNMRJ5
EagGkjOtKh+6zqluLPTK7lLljJygDAYK3V7cdjYs6Q7DwtFVZ1pGl5jVTraKs8OmZfqBB1J5iDXr
/fVpXkZiFJyp0tvcsmSay9IxJmXq0JZIFFZ1GL4kqfZce3b+D5FQOap9gOYoj3/XJhm+ES7WdhLB
D6wwKGzeoIvJ+immnU4QC6xX0T9qBs2/VxKw/XET+zcu9kusvW2TuQCtwO+HnbQsrNZNWyW9gcGF
BBQKoLaPUJiPMRK0Ky9/YvP0mwSLWTfS+uFkqf74T0je9RG5VbxQmyR+1ErLP17/8GuLTdOSaj0w
LDKAxaHGXSzCzIBQEk6QDTAFtQGjY9zkbz3sLTBXQmj4lDkGum/XB15bcVIpqjXw5UBQa+cxLMox
84qGfnLrougfMAzSPuHWmpzs/8fZeTXHjaRr+q9M9D1m4U3EzrkAUIZWNKIo8QYhURQS3iT8r98H
mtk9XcUK1tHGxER0N0VlISvx5WdeI43i5zy16rZC8GCrZeZ45nyfeqUIXyDEdepjWtyHK2sV+lhR
g24y/f7udpJaxbNqyjO6WN1lK+LoTAQ5dcR4iXmnLLC4TL4O1ysA6o5Ogj0l9NF+O6FKHZD6YRQx
udWZi2H9to5CNLGK3WTiTrw67uhWBUa8q0MmErlTd8+AwkRwvhuf/viro1+z1lT0pciHj96ZBhHA
2ZXpjHtnMTUBfoXORVMimKMpWb1FcpMukkw63EVheShnzs2JA0umBvuXHJnS6hgHTDu3GSTdqnCJ
lxr3rKa5sOpRv+2xJruiXd77kzZVfx6FSSe421ewEmfn6Cu0GPlbSVKuCqoST1fTxHIDX+itOlhP
bpbou483+Dde4Ph7BK1L/oLsgcWte3hkDNRs9Qxzx5BBaRYg/pxtsKqct8to2fe10VcvGsrP4Yxn
ymZScUXctK1q7/DQzD4nfY1uPYqSZuA1FEVnPtqJ08y4nWhLFx839uOGJKkcc0zZzaFdOfpd5inL
hTP0zSPQt/JHjCvcRp2RU83GVnytqRpfUyx/VEQjzWqL42WyWfAPuO6IRXs1S8czp+NE55/mCXOr
tQo26f4fxTMI4fXiGMMUjlYlkdapxzEPE2R2vknVUJyto+CTemmjkvE6gv2Pgyou1Wu0mVEiOLNT
J+IMb6CmMrhjKAuI6PBLLFKaw6Ki/28NuFTirpfF2x6F56t10r5sUHMxLmfs1vY2HskInnvlaz/P
dbKp0CoLG0cpb8DFmrvEqYvrrB0x4eszxTpztE/kN0RBEik0Kddhwfrzv9e2Q+PA91KnMI2qiRb9
YiZX+lwVV9yV3gvS7sjrVqi9s5XlXPtqN0dfPt6oE2/0Sh5gWADa3iAiH34CC7E+HCNVXq7Ewtov
xi77El+D4cnOXYY3Q4fw9ga3PvfP7wEYVyy50hYBrhzdA2nX6AMTe7z6lL7GbrTFJvpNtIYChVoH
/oDRu1PoF3/8sMzHNRO6FSg247jotSINc6xkVEMch9r6JVZmsU+ZejY7F6+AxI8lblGXON3Mf9xZ
pJtI2KZzQhDjdTvcZUCIJrZIJZ2hNqsbfHA8nFqMrMlhMUfKssex3qjOBYs1Lh7FMVBmq5IrM3rS
nqNLHvqnDmU6Q7++slG906Ixw2Kwr6+8Yf5hgEHapmp/N3nZsJvQWQkYAPePH2/4+3hFewKCHfc8
qBPk8A6f2zTSZRR0akOQZvozzSILNp2FgJMs0fL+eK0T0Qdci0oau6IwGO4evfLCo95RF16WRR9l
dVUQoMrQyIXzzexb2d4Uyzy7W89sZxNfeEiOgYzQ4MazpqjO0bnf5wKAQZzfhC7yW3QxDx98TAyk
TSBjYM1OWPFlo4ndgmXOmbf3fZQ7XGb9+d/iRzfWcEtcow+Bt7kxzqRufyVrnA3w9JDfvXQwtx9v
8qkFeWHpHIEbYCB2dKa61O6tqcgGvOigTLoVjkFYmUKiwgHRj4DbnMmQT+0jiPn166ShgJrd4QNi
sqkBSJBDaAxtfFMtsvysW9O5K/99GKZVgVqGgXQTWaJ2tI1g5ryxLPoBK4FGbiFjZrbvYUFzx6Sq
vVssL7prMsW4qeq4CO1BNe8+3tUTrwlrk92QoFor3uTwKWltCHNMWV8Usgzx3sJpvJPyZl7mZvPx
Uu8zf7peBpAPAhGZ0zH7ATHrXl8g0YTYOmVYpNSp8pwWunMZaxrW3ozjcQIp9eiNyiA713V7L9q3
9txoDaE/xLzq3TigUbAaiPWOB00wtwhwBImunFFmV6Xa2Q3CRyjW/rZU/CrwSg4is+6/dE3/WojO
+CyTJd9ktZgQGByca2ZE3cPHm3PqHEDGBTK78kthmx9+D5WYTCyFioFRdl/T0UZk6EGxK7Gbldow
8I12HfTuhhEJo9RQHxF1t84kn6fOO3kAKqkEMcqko08QuaUZtR6fYLRwYPVFVADYTV15pvt76jWG
4wn0H74pfPqj8JRhrTfouMyFiqIOT02lZjhNYsI677xlabYDY+OLj7f25IPROLN/czTeT+0TaeIk
UPIiczE/q5Me3Ro2RcrHq5x6kRAIQYOJoAHD5yhcQOcuq0oQD8u8UzedEjlhUgyYg1XKn+N3aFqA
iqdjgtYc5fvhWYkSQbQVDoIZg5vuqnH0QluoYhPFXn0mVzr1VAgH0SOhFcWiR4eir7QqTwyvD0GU
ovTa991GFzrG5kKc68icOhgOcX0VWdRpQB1vYNe1bm0R32cMzq50tUtDjL9LzJ5Te3W5GP8Y6E9W
ANZrxakAvj++JxlslHWPH1EYQSJC67tod+3UxKGGjdv247NxIvLpKkk2GAsKFJLAwy8MAJSR0k8b
ws5xkZyNFi+ISyUFPDLIvR57FAmKCVxzzKIzL/WJihJlIkIeWKS1/3QsWC108E2MgfrQVIR8KrPZ
SUJMOR1fSwDm7Zva074hM40DtoqH2hyIkXYqVahZrgbrmFJxmnvcyrjB9nENGTH8eGtOHLAVv0qH
k67uqltyuDXV7NaSYdoYmjgd7JYm/1ZjD4ReuH0mwJ6IAgcLHcUdGVHCjwI05QJuYApREcGyxOgs
eabb976qoQSF20jaAA6KicThA/UYcI+9wjHWl0XdecPQUvlqyqY1URJ01VK9VdATPLPoqdsNLqXN
ZIB6Csrd0QnTGQv0hsSotE9tUQWLMmMEbKAZGrhjqf9Q6kJFx0LtjDCl0hyxejHM+9Ko64e6mVGk
JnL0GVlUFF+llJ073pjp+eNv+tTGgKJfp25EFPNYgCfDjtA2a5RTUk2xP+eYsm6MpFc2cebRWkkn
J8RM2z4TlU8tuuIAmarSv3mnyImqPv6rTjSELod5n4rqJQfmtOmwJ73APAy/1wj658cPusbEw+KH
yQS3gEV40QjRRyctSuUC20Yh0/Di8ptdDV8zBDJ3Sd2V10o3RBeJ5iCVNbfVVRZlbx8vfmJaQ3bM
6wj+cfVBOSbX1u4YdZq93q9QCmRYyLa6TWYn9vy5mq1dUnV5UETquJ0SrR73bQ5caJQlYFeG6OcY
Tidi+lqDMa8B8rpiMg9fBnwu83jINb7zQuYXhNjpdoz1753Tzpf21Mjdxw9/Ks6izYH1y5rhAYE6
Wi7DOVFp8J5YFqv7hdMP/OWuqK2NNTb4suNgmlzFSMTdLlbtnblOTj2qS9+HkTYDI7KUw7UXQ00r
LLW7UGtmb+cJFadoC50T3/PaYtM245nJyfosx6cMLWAuk/VqgflzuF5W1ELzetYjNZ02eYHnsWK3
1TaznP5MjXBqWyHT0vYFBs8/HOUbabnMWYGZapg4+phspGvhQ0czFPsuKfcUKt0bqs94mALT1p8/
/kpPvMArj3EF9QJSfO/TosdVVsSs3ZeKve2VbnUgwz74xuW/NoFZpt3lZDfu5uNlT7zDgHcYehI8
1g7C0bcprCbn1W5hwMaJXe4zVR2xLFPoISSRMj1MjjE2u0FXjMcZLDu6CtI8V7Gc2HXQIDSB7XUo
h4z34RdsY+bnLkokQ8Xtsq03549OPWBvvej9Vq29+gLxfRFKLu8zb9GJkwUuYoW4EuXRCDpqekeJ
03pjl3ehkibuC9605i6f9ZohVXlOylA/+ZDQZEkBUBSG9nT4kKW6uNGi4rszTo71o8XA+JLJlL5r
h3y4WLpehCK2ReBoSfmlxxLRhgwBTGNRTTyQMjcaYh96wngxTJMRljFwRAJribozyHP5takNgWdS
aX8aoyUxEFxfhpcCNvfIfi7jZZ8nTUCYsFyfphSue6nd7MWcnPPWOPmU6CauzT9YrMe4TNcVWNrK
scOPSqk+K9N4maPKNkMx1Vuf2fqs4Fs5LTf0XJszxc+JsAR6idKH0AR0+fgg67gbitaRXdhhV/WN
yPnYGFUsAb+CTrCE/vTxe3Miy6IDtnI71nj/TnKkb1JXkEd2oS1rqmj4ir3uF+U5/ZRTRxQAEc8F
jw21tKMj6jQyGkqhdKHa9BhslFmRYCBXy/mydnH3/PiZTsUCILXrLYbCJ1PqwzOK62tq5cNCZaeY
81Prmm15v3QRlPJ+lMbNSD9qxvKoG/C2pLrejBkWfR9/hBOEGXAXCCkwuURgnKbm4WdQ8FoYBkOD
X6lZzYSwP8qx6EXUMrq2lxK8Sxsb7RdUQszixhGzvlqCDzGKIZ32mtVz9qYlxfj68Yc6EZrJcRkH
kbiDdTwOUEJ6eZMbuBgDtRyvixT76qGzum0Rl/MmaaUufNR0zgmXnVgVPvGKXvLIrZhHHe6E0DMP
70mlCYda2s8eHDM8B5vIfFRr3Zx9hibeVSb66s8flrkxkFUaWAZ37tF127rtAG4VXewhdVUZZLCF
rrOKAU7g4YSyQVsaqAY31ZnX99TTrnKAwJ5pD3IlHT6toSaasKMFv/LS8p6tRp8oJMwohRbQxvVW
7cp+a0/xdGbZ323Ho+wC1Ak51DprxabxqIpRS63NXF0BlZ/xbt0YmsSTfjC8/MdMD/0h9Voj83No
3vt+Nkvb1zImCmE0po0O0l1gNOsijRtqqH6jyghtAQ2zDmsyf6mU+O3jc3giGPyuHdfhN1/NcSak
WZkYa29E6KotdRyIzdxL5jvbQJmjwLaxb88FhFMLEsYZM1JYE1qPbmYQbDVNdZS1VKcG608anV+1
eZ1cFh2CCMHHT3fiBPBy0adYjwBH/ugE9JMrXcF1H0ZRaj3L1n6q6qW4cXEUDqdmqLdJE5/LAE5c
Gujcken97n5z4A9P3cyg0sxqpwnnSsEeJs2lg5+4mqM/azfjc+ON/x9tcCjJ0MjXQmFtBRyuiDuy
uXRd0dLIEmMGfyJdur1wJ4a4WeKhl7ZoirhxYnMsLselMZXUL1td//7xXp/4YmF5I5DNnHvNqY/2
OmH6EBVt04RaAcB4dlrDV2KHOCYwtNt+vNapPUaOhyE4+iekeEeHyMtpCPA6N6FI2+Eh1vL5KVOH
wmdpd1cutTjTyTtxjqBO4hOB4hJpwLEKrWPS6gCDQkWYa809cn84hU5qKibkLbv0U1NHZHjuMJwj
35zICFbFGoiGJNLokB3dnkaupZYuGY0loG82Ak2IUHMpjj/ezRPfHNKStK+ZLRjImR6F50T1EsfL
ahnmWV9BMTfnyxTX90B4WfPnG8nkiyECOdW65tEDLdXcFYPRd6FXWk3jxxnArqyK3Qd24A1OkbOF
4RBv/vj5PKwdoWkxX0T17Oj5AEyrle6ixByV7XI3zLjcIhWqgAXU0jOx/8TBRCJkVcr699V+tJSb
Zcj5NzUpXN+JX2NRtBstVdVrKEDOQ1np58jAp9Zj2kB5t2YRdM4PX/0+L9sWyesubCbT6TZcrOmy
Z4+9K1Iq/XGSvXUuvr0nhDF8gHwG8Ri2FCPSo2eEGJnkwzzQpNNz5A5GB5GH7UgfvEj9ZNCqNGyk
ajxpibNkF9pAU3cbz023iweVRNNs1MhArKuy9B+tNTntLlat9M2NrHbeFmhYkg+MbVrcL7yPq2CE
Ed3Fsox/iq7usINTvAr85uI+55VbFIEXlXq8c3MGgWfSxnfvPG8CNzhIInDmdJ+Poiql29RbSctj
gnu5T7miwsloVT+vzWWfWsMr+/D08UF9vySEfNoSq7obXJRjRRSxgIDMysoKm1S6wxWgJMo3M8e7
3qdH0C5bJSPNueyB8pzLDN9FGqanzF4oXblBGKQdRW+Z4nI3z7EVyhSNiU28Ot0nEQfgT9/FdR0C
KfUAg3Y8MA4PrHQjPBQabGhQNhlnf0ZKPBiV3LieJ7f48fF2vns5WAvGC4jElczrHYuroNNROj36
7GFqRNHONWrna9sad70iok1V9FyDf7zemmmCAaZeVGnVHj6b7hQtppbsIQ2lQun9xo68X0IkA+bb
OUf40TNKdA8+XvRdebxicBntM30GIfuu04FRdathDsWiaow2uprKcKnTImzbpA9n4DqBhdfQJz02
zjnErEfiIM1lZZgoKx+NA4dy8OHjVjgM9zJJ7VCKRnkaYoBq+xTpjECP67NmlL9TtePV+C6RMyW1
4nweba7U+1zFDx7aiYcuqy87YV43GJSPPllHeq+6kBz9SI91yvNGR+baEqnySass9wEzmeKX3hRI
H7BiYYRwZJYV5Fn24iJLW9JeD+uwGzUTGjIVkZgu+xTSlK93KnBJJ+qq1FcVhPgCvr/0xa6y+dvH
3+L7zjMDD9UG7kPfbIWWHdWoprBI2PBIC+s4Ua+hCuij701WUfEx27T1x8ntrQ2lXX3VWy1amc5s
tamvTInT4UtiOMX+40/0vru0fqKVCk83i1L1eKiuSlO0tCcrZMPMZNzwpWZymxjxomxQYdQZeCwL
NUkpQSb4+MPnbyb1DvKQMfZ5wZKqtgxavNpbXwUDX/o2otxVuEyqqW4TaAhZkMg0vSsbNUcz3bDn
b/S7rdrvUKvPNhUmJ59n3UEFK89M3DEwaO4ukmX0EmwGLA1yD0T914+f+f2JRrgDCXX4q0iy0Ik+
PNFz3sC4mss6hP1nB3Ol5/u26MA7LOO5Sdf72AQDiXEOpRCj/Hec1aaFFxKjSBLqbtt/E4NpQ+Cy
NYx50PbzVYrBM3Hi5AljykWNsKYKCLIcPhyedHGxomBDvUvHDTc8GNm8zTYkRnA6h7INlcZVfZEu
1mYBwLEv5ygKhFMl/wZ8/a8Dr3n523v+tarnNkHv/ehf/+tT/VY+du3bW3fzvf7f66/+vz96+Iv/
dZO8tpWsfnXHf+rgl/j7/7N++L37fvAvm7JLuvm+f2vnhzcMp7vfC8Rv1fon/6c//Mfb77/l81y/
/euv16ovu/Vvi5Oq/Os/P7r4+a+/2LS/Hbj17//PD2+/F/zeXZV/L3+++4W377L711+6+c8VYgOu
H76XsXZK/vrH+Lb+ROMnqMoS/JgBrbxqQl9ZtZ3411+W+U+XP/kb0MC1SkX91z8k4gL8yPT+icsU
qAyM0Ci2+UN//d8H53PMMWrkR//+j7Iv7ipY/JI1187Qf4dfIOPrbBTwMpIUKy73GKGByqnWqmRw
WEjUy7JBdF/ttqkWl5Ffxorj+IUj29yvM9u7Wxphb4wsM6ad3kMv/aNy5fdHWe87oMrMbtYxw+FB
Rv5ybCRFf9Dn7byJEUva9G37MLvxOdmtw3jwfqWjFFBWsVKXMUqbpafJXaMONJx1IR5SbCWDv52E
/2z43zd4DS1H+4uiLx7tDPzIiI8nj7mjzZksNDWIYd3slkGOwYQda+hhNrvBMqOHOiaBJZI/Ximu
F525f0496d+XP9rTxewBitBw5n0XyScDDaOwiPvhwTG66UwgOox8/95UBm+oQwK+oSo4usirSbaR
VXGSPCVzr6GiVUQ9N1N0KAKehnyaFK2y/Xh3DxPrf69Jn3XtOlGcoYR+eGQslN1NS/B4KQWa8JVG
4UJTFBHISiq3SqbqPqPs5cwV+tuL5/hLJREkKVxHf8xWD5edY1yzsh5lQWTDqmdX6/vrWEDg3chh
tKNtZUx4CrdOCUnaQgs3RFwoVy/auXWHF3j3hb23YuqTTaHabRMifUrWYlWlW4ZcEkK9wQksQ2Jk
xtfozqFCcc4cylOnYpV9pWkLZfJ3dPs7TBWWVzUA2dICx8z02cekL9uDwxwn3+AiOXMEUbJ7/w7g
3cpWccRXcvzRtzQvJgKiiOMEFXJ3gy9RB/KIK0lyX7mlYMzUizoKBzNX8oBJuHPt0NMd/K62appr
S2Q7fqxUiCnWkyRj0KgYrzXFtJ1wdDqnAcFcGt1+ANVehk3bmWidL930mSGkpvnsefU0TM5UPC2J
mYjAi/siCVKgFq5P72wY9lFUN790eJoMpzW3vCsFjKHQ0kr6y6GTwO2ZDVchYayh7O0V1AQqJm60
GUO1T8rkrq0ctDzrxh0RGWgbLQ+UMlteSigE+bZITd26ad0eMIHTxcpjaw3mj76wRL2NjHKhMsui
xMYEexxDNaoTJhiL4r5qsVqWVNVai8cEdsUP2kofbZ3eAqOukZr7/L/rkeUWXb/R9RHcxtRr2ddO
bby73iiiDkMns36i1lOdm3EYqnsra6xiN1d9RVzPF+fJ6xBgCaj79U9OK5tvbJMVIyam9z9pvDvz
tjfjBGf4JcojXzqx9TaaAimaURsiOJd5Ll9tc3aek6K3v9KnmTS/qlP7sra65VXqKXK+OHcaX62s
XG7bdIzfyDDH+6GC2I/he5S9ZIZbuWFbLovryxiATpdNusAEora+zMBRK3+o7PkxbcuqD+qlUh+x
wYrjDfXm8OhmtfuwOAMblQ/6PPpT6nYm6g75sq+tKi9R+C363h/VtdSGptW5dEidxkO+x4krn01x
Xu1yitLdkinJry5dySaMtBEAixos+cY88wBOzKozfLJiqV82aTLWfsEV8MBN6eQbW090p/crxzOX
LxMSo8POVibTvhS0i83LxB30SPpLMQ7pDrZ0+lRGre4Ebgyk1S/TMRt8lBfbJ4mptuE7wH7q/SpT
aV2YiBVXW2eQtvBN5pWdHyWp1Rt+WTGdFUzeZaLfgpNeaL5oMo58syVH3LRFM93Hqlqia8sF0/g1
gcwINLQDoMJNVf5qiCyZNiCLKX9agYKP781D91KPSd9sFUVZ0EkdHGvez3KxeFVMJ6VB0zndk8EF
hl46amFGsHQD4mVYg2XOhgRHfscLMtauGxAT/lhnpekPSzrmGPLpyi1mdJG110UzlrBXYxs29FK3
dljqtY4g69Av09ZFgMwOGyPiKACIBd3hpwC0yytrtKz0qWpIovxOGVChKe2l8XYzjOr5JqJPpdzo
Lbj+58k1gEKUdWM1W0xVp+ktkiKdLuJR8D/fcUa7D6g+pvwH2msupLAxR7nIBGz+RdqRGD7pnZ6J
T0zPLaReeFGuzHgWkpZJ3Kv3NYDpZ0vtItdf7Llqd4oaK5iKJGUpgorD6gQd9GgRoPrZdrccAe9Z
refavjBnJYICr9RtGuha5C0XUmB/HPTekjwsdjTloeEI87HUdGH6AEoMBNFqT70ZdKnEPpxcRkZd
MsvUrxpP6fd2nFvzZtBUIghBs7K0Zwvi8J2DGvoPzeqX4WtU1BSRyAtHUfNS2Xa7dEE19sgN3wh9
aCioda21iqvIiBpnX9mJPTjBMHR2WeFF2ei15jPycsxPRYa/ghV6qszjfNPGCd37i0gpVLSjQIJ8
znurp9SeFocbsLTM2jeEjVWO3mdFsRvNmkPY60z5wyiNezcY8fT63KCFI/ZFqk21n6vu0AU9f5nh
m86UPc+WukS+NuM6HChdb9tbmsvxroqmrLgxZZ3pezl3snrsrZlSukxL+0vW28Nneyi9a0VrxQ3S
5wv0x0yLHH+xzPgKpP20FZkt0NfCInJSJfu6DPWTrIzo0RTTUPlxM1jhuGh27+dTUX6PRI7R8Nho
/ozo4YMUtXxC/JpOpTfTCx7d4UukzPhFxXEUIsC5aXXZbUaUKXPRTLdpmn+vzAj8RRNBHC8Rlwtl
16KHJXMgQ8IbtqY+Or4SxXooOgVBrbgtcpD1w6D6Vq+pV2htbJrMzTZq3fjLmH6LUzsOTSOnpOtF
Z+1peCVbpfW8r1nvKT6EwvuWiXOyT2rrmtZIdJMsEPFRtdhag4hpOKj2ldLCTpmqZdgSgGAA9lEc
LPPyGM1O6JbO6vOazKPwa9XepF6RbQxUNwZH7mbPQW3SHCzOhhvnvikGmgdZLraI0Owjp3lGlrwi
FNWT+12iT7N1qrzYU3f1F1kb5d+8SZ/2Y2UOu6IjcE2T5e48ZE5m4CzLvKnN6bX0qucsi6jRK7GZ
jYYrQK+z38CWeutYU3qTTmXNUNuQV5msDRXwZPRijqYGbxBMid+7TvSDdOaiNBQEV0v91R0BUQdK
ob002aIE3Zxwm8s02/VFqwq/SkfVr6PqGRcO+zmSS/3ZIOoF5JfuvQIqZFMgPsLItv+VitpGlVxc
Sdm8Tk7UhkOT31eldeHRH9kpevoMGO9uRCgUGxRu6WzdqyxHCDXOkHdZ2rn3gkhtW1/Ly+EiEpC7
sdu4lIn2Wc8NMygrrQ48qLzbkWnNPjUj63LOmLeVSWMEiQK6pyc3KHxgIOrXKDG6NozaeN5ppW7c
pjAWKh91pzRs9ZGuZDvouT9kzYtZNuKx1AckucG8Nhb6PQhPbZy4vsvt2d52DShMstjPK5T/dkws
bhy9KT9hP3SJzd2+qPU6cGX1Q0AwTr3oUm8XBWU3TV64XbVcVrHzKTEx1vF6eS1gMwSR4ymBVa5h
BaWTOQVlXFzXYFR+kSm6P5wFW3ssf2hGYHgdAKlartLFxvbH63UMMsDxEw0g35ulggFINXIfc51e
CzTa/Tk3ow1qpBd1siyP1mh8wsDjTe35na6c9b0l02Co1F9jCUCO2vhTrahdMJQuADWscGuleI3c
tA3NxUVPwTA/iTEevk6WVC7MRdxn1LqZ36S4sOh6ooRqrVT3C/5jvtZOZWgv+daQTrstSifsXXDh
jmw2vT1ZftkvwTSiFJ0o3YZsEGSrNephlbvDBtL0fWW28VY4xUssB0TbSu0yc+sxUFRUYAQQWC9y
byIr9zun/m56AwWMIh+VIb3ocCqRsfiKP/LnuUega2jaqxqGe1iL+HuRcr/RhdD8rolui1zZ2End
bErZiKtaozSKyHp6gC+yIQVvxsoNnEZTd4ImXGBEuRvWaaVSlppK4EmdPzzEZrSL09RY9z6xv1az
A7Ronn/R10tCAf9b9sUSJO2PujAsH7t0pIHsJKjqOuflnF8Q1e+ZbfabRfG6a8OdibdzdWOSEI8+
wd718yUen9wpSexNNyvtrmxXsrJqj2MwVg3UgGJqlZLj7nVkqV4HnKQjd/waWzFi6sIU8w+9b2jl
Tt1M2Gui1EVDok32DAGW+8SO4kd4E+WzGG098h0radi1IkaMRjeEm/nDqKtvTie0xU/tHtgbU620
CfLEVtY2aNGVPlcpW18iVRGSn9jlhSak7vqWYi39V69xlmSnYnHkXcC07m7TYY7MrRaZ1V2mtnWE
aZZn7FF8F5c6NzBIj8heu6KtPl2oWe7tlQmr5AAR8JSTA7Pd8U1PGD9izc7zwIIKm2xS3AJ+sY25
wxVRqnTlZ+9nO7va4LdRb45+hhAGzVNgAGILns558frJRK+qnK3hogaWeyvp8LCNihp9TtViWEWH
HP3BnRPMPwxFS2/VbpZZ2DqG+10bS42LgA6UzqG2ZBIAq85oXSZWGm3qVm9gCHhqB2fAjch8dWuB
rRkhTSPDwavVL5S9j3WBz3Pg0bpJfHVsckQjS5EOPtRm/nkwB0/zIQeJX3Wk0XHupRnDPJZKzTSx
atTGxzYrudCMoXqJDWPejFakf+k8q9O3aa/I59FzgFhNc8kuOTo8e3/0oOIHtRvb10ludCqk06Hl
P4uy5aRzdTnUdn3xxXbm5EsSFxxUTS+dz5o7cY0BJnUTX4AQzyFBRO2LrGXKXs3FsmJb+yao0Z65
E3PjmZsYYXPuBmbcLO50+YuTNi6OKaVW7zU9n/Eu083mLaLJ/VKM5XAPXGZ8AZjaXOR9PWMVWpWN
sXFyz3ru2qhLgrxsMBtCe6Mj2V6cKahHGmW+nnp2hy5tr/0YROI9m5FHPMqtOCXuZkqMdsrc2k8S
Bz0SeQ4mql1GPj6YTlP9zIaiICzFTZQH/dTM1z1CRWpgLu1AudKbVrPJEmMctqoBA5gyeTZf1CKy
Pht2UUu/AvpXBclg1ZGPHnVLi6pXRiLXNOc172I5/rT7Ei/JpVz5/J09aA9m7nT3cWQVyaVklYd8
JDvwizFShp1pdRn35WjnQSdkD9nCcJcfUWFV97MChwa7jzj/ElV68zrk6vIpY9xfra9ZbXEY4uYz
ANiOytcWiMc3necB1FTGXA/jXi4puQyO6kG3LLGBzqdlvtjoxc08uJ68KhIXFa7cqDCZY1uSUZDo
kl8ljKr73gCs5JudI2VIjrB8dZeqkdwzDtAu2Q1zuZN6nT9NMtKgB5VF+VPpezMlErfNw5BPFKhw
nKvadwm18SbPS/VnEzFKDlAJH51A6rFtbka05XAdnrHN9ZdlnLtgseb5OsFcaAxr/Hm/5YPbalhu
KXWFP04ULf7gTjLDNViZKr/IcndVpJupqqyoZY4iRuSEUYVzDZz4dO4LMaaxExh6bj0YxZK6vkKK
/5TPjIZ9TbpYvy0Yk2uYGmBlvRe2WjYbhXnaxdAPc7yd8WUEzd3Z2kVhzTHqyCLtpu0CDKbbZYPu
zTfYlXagF209/aJUXuH4TmqKe4e8VfMVa2yrjcU8pQ4b/J8yYPBFGdOBaCmNlDZb3lxD9gCPK8yJ
SSAH5cEV6uT6KvolgtujdbItumHjk620dhWsGnwKGXbZ3GsLwtx+MtJI3a9KqMVOjY38vu0mjBOW
SarRBku4IeFg6TSOhwx7WB8WK/E84g6nXhu2S+FN6J/VtvscJXQpA8YftDfiPAI4LrUo+/5xY/JI
3ojOJFoK+AjDH6YzufZ+D1uEdmXaaJ0VIszLSX2AWpFeoLgLx23hhtgpRj87/v+h7syWJDXSNn1F
aMDZTyG2jIzc16oTLLMWcPbFAYernyfU0owy1a2ynqN/zGQlk5WqggzA/fN3VXaIXlUFZ26XA3Rz
3Woj3VlUjz+KoeiuhnTN/rvmoH9dFzZxskqA/c6SgI/XJUN3KIoCx5qwly+TzEcGdJIWmjGVWwYy
8/afv4e/gcLoclHMAIGL3xM4z0jkXwzxRdr13qg9uaGJttiIZCFyAfThgFXoJ9nL9v6fP+78rX4A
Zvk40uOBIJE9IbX4xIU5AlQfwZrckE2bDG9dQ/DnM9LbZutQob589WfDKt66iUwczDDeL5DOfwOr
gswwHgOzOD4K1Y8/bG1WDTAjtMLCIh4F7CPRojxzj15h/gVX8rfvFU0gumciOAnhJGT4E4MxeXmx
jueP0v2y7rrKLjZ2TreGpbz5QJv6fye1+h1oP/9QUNlU4dLz+Ok++ljGTLcF3Bd+z5YOlX7Je89K
bBj6F/fwb98iyrizqhfRkzh3Tn36KNue/T7LSj4qDbzYN5lqkPnq2F4t9/+BsfyPPOQH7vIfec3/
kYwl9Mv/+pMI/DeMZa/G9K38yFnyR/7FWRreb8QZwQbi9DnHrSN6/pO0NGzrN9RhEAdINXjJTJ68
P0hLR5yZTh4QQrYFNPs5Q+YP0tI2fzuLOyiAhuYk0Y7gkT+v7Q8O7Z9Iy/N79H/fcj4BYh0Jwzmw
jF5ay/ykdmd8KlfHzP04HQr/GmJb3k1D0u2CKUVuXMsGvhI9eNTVhbwyRy97+Mt39cf1/JXT+92a
8uECkALCv4Zw/Cgz/pbUPqPlqDPg7pgrNZ6Mgaw4NQqHT631xQQAG1GOxnzuqEFeu5Xhc0IBoqFy
a2LMbEBYL7Xrtc/V4n1JZMtE0ml7fhRpPq17o8UBvetrf1tr71dmwE987/kdZjeCoON7gzazPkdr
dMCWMMKcHj1v0dVhQUvv7QbZco5YAEZf0diM5S7UBoydSlYhL2CzrOJy0WJIfkFDfVytuRZsgbhy
iYViOzovKx/XS6MIhxK1r46163LCx4RoeQevKT36eegUaIAuU2z1VirDeVNkJqPRP9/I31OnP97I
s+wIBdk5iRBT6qdltFuWAfe2PRN7TfreNpxGxixnGQtisa0sf4dOcHd4Oak/TQjjJgtpmKbkQCKE
Mve6pYz+2DBNLDth0AoTl4aZl9tyTgGnacmRA479ef5VI/Mn+/r5e2PN57UkoBB3M2vlx+8NWL3w
LMQezMwEUkTZtNZpXOmQKjm7nICLuybMs6OZOJNxWzlL6IAAjY1OVTQ2XnJfiHIetgq+DTrfKjkI
G3kn1fMvvtzzZvvhyz1f6NkVQsgjZNHnkKUglJ40k5X2eTMsNMfbYHww+6bYtaNpprEpOkUXpBgb
cchXQ2TX7aqzfK/TljOHMNdOb4k/sVCG1V2gcBPas/hFRpH9Uf5w/irPan48TGRvQFJ8DkTiMRdY
jkUTh42b9jf4oFuqMDN1RhGX2Vs3brug8ptCstr8pcJc6QUlqK2B6/VQjy1nqXTOg+PaJOP7QE7A
DuSzmC87t3zPu9xoIk8X/X3jqi6IEWpOxqZmz3Q2vTEn5nbpw9QBN8qr6QbKIXH36Pe95AlJ+vzk
AwO5kTmezybeWAXpL2aIT/4pfniQSAZU9GAc5hGFfZqW/LUU9TL6UDRp3uYxKYfpGFWmydQ8m1UK
1ZB0tCPOs5Nv50WYL1kw2acePwdsbcMJCytVLvxfXBb8/acHh0QNwgUZNRxk+Ux0n2bnjo5xMLWl
gNBqSv/Caubugm4JnW9CYKH6PRcVR3s/kfV4WVbqopa0S2zzGVvVooJbAmlpOrEmPV/4bamhNIzd
kPf982iO8+Nih6+I1O2LMpEzhG81WtnZD+1vh77Xp1DVnE1rDAC+qG+khYCCXABVH/ugUnvb7HOE
VYH52Ez1dzLJSeLwy6cyXb3rBWUmMMmy5FsDMSzozVzFSTdvYQ9JyHHUQ4tBdteXy8+p82BE2vqr
NvuFsRi283I2+iHBxeuYB9Fn5YZBq7rEYcWVGKa5qzuFTJHHJfte9NDo0dRxvTyqfrAdzHORmSE7
9wpH7LAjpihlUBvH46L1/Yrocp/iRjisrW4fsME/AHBbER4O81DqfL1ydIlmP0jqApta1+5b7QVv
BmbfmOi17CqppLURfeJ9ZSk9DnbvkJDuhYelMdODW4v6qDvQ8Sn1CwB9haw1BqOYqk2ZCvel82CY
C994QK4f4kBV9UVpUYZmKbPaVdLvqSIg39xX83zfNuIpTLriRuCzIYyDE/FigNn1xJAYsj4tKJJe
e3oKvmI8QxZamTm0mJmr1Ty6M+bgY+gV4w/Cc7vvlapiVw9bjp3Ffih1eYtlWG+7IKke2kx9lSLU
OzqtfthadMM27DSdFroYgDIX0zvXlPT5O82tlJtrqE4XTCbJfw5q8L93nAFuQ2f0XnqdBD8Iu65V
DGo5RZ7KjGuHaJZ9O1wxdwinGi88VJIHsg8RvZv1pekOgIVgT5xBuQ/bswEIYNy3w02uM3h5Unju
ZqXmi3Ttkwu7qapmPyPevp5w2UUEQffAiCE08zQ3F/YQeBtiHuu9mLzs2V6AbOvVvszTZN5Sc+kc
0yIzAsrESmc/Tll9gQOyPKxLO7Hqu0gj2m76NhVpP3LT6v6N/JP+Xcy24AGdnXUXSFE/uAq4RQEt
eDC7DQrPlVSft7CGdBgzA/u3QrUQEHT2gmIMYbJRSdArdPDn5jLDpGLTy+dbig2B4BEOBVE3llQW
eIUz5rxJRT3sCu35/UU2aLkfc1z0aDReU8O1HwIgsq0xLd07C2txmB3RfcU5XN52EzBxYHLIspac
MAVPEs9foaQoWGAfuxzVmF58D6gkwBJurgK1rSEK8eTKaY6yPmUt9zSvbAhHeFF1Y3Faim69SkHS
kJSYRSwyeVW6CL7DzAkPteuZl/ZEY7BE67on0OS9NdfxyRI8sUQVCn2cpdfvJtJg46pyymOZzLcQ
/1/U6Ew7bQb9BYhoRh8iU/J2Fdb8pVkLeRdO6DHDubDuAtQV9/ACxoWY5nqzeMBPfeWHB0Ja+kcN
lIFTyS+cA0PNLf8ln3Ozzg+FP7lTVE+GfwGDmj6Wvq/fJ0DBV7UAcFB8gYOjwpZ3vVDrc7AKxS86
Q9bXJ0v/3WqKQQLm5PUXVSzTYTFgjPiSlkOCir+IVJmAXNt1Xz4Vq76zy7y6oRRveQ/XVKFuVe+V
4/4Iu44crtY2skvcFOUDlrHiehT59FPTMsLsa+fNyXDScE8cRXYYgtU7UDzP7bOLmdo1qLc6Ttjn
nqph/d5LOb46tKPdk2Q34160gyNhZDrO1vOXoPkev5GpTtxqVWVxgVIy3Pi1VW11DriWuslw3j2c
ZZ9aWbolENEGmjWkjlaKrbstRR31sygC+6ZwszVyqa862dQLHCwzK44iad8slUx3KAjyI4Ch3kM5
+zvPNYrrXnvknc894GLdD89J3Sancu7FxRLkCwqQSd125VDcDIpPm/m/0+1ky6g4y3/7SS9bGljK
fTqgEmICm19kUavroqfVYe+RBufuknIgcnspZHcToNaIZD+TRVO5afrDJC5lgpRl3ceAeu0NHCRm
T4VbgxmKf4c7vZY/UCFOV1VQ11uJieB2zKcqztB7xYOX51DcyzPSCNq2G5VEzaC9V/TM4Q5wGbyu
6FCrjElCLe5g5jYZ2BRicLCa7tJeFFcwyNm9NYv+IqeRocGXV4LVQVPJC5RD5nPHweyUNIZH5xG7
XpZkMGZ8tNiXSIS2vSv9AyVwxjeElj9k2IiLRIrgyMS/6Mib+MVPWNHI3Jl7rGQyh+bnHNB3bbMt
YM53ug/EY6stY4Voc74bgx2egqwakciocbqRo9idud3caMenoaqtvTuZ3mOLKWmndDterEUjvvph
tRsCEn3iTK3WD2JPePwXUd8mTtrvGUL1Fz226zXkxHgt3RQRUyqHC689l8N1LZXzddnqS1uuyw16
4u4wqe6sSbFExApgXxJxliI5a1+mNQyPJOyhHcNN1ZzaxCH7JCuheQJZXMqSU9fKc7JHGlUfndqe
DpWejCJOSrzBUogfrefMsH9zuXPOa0swVcSMdTp4JDDZw+BOgNZ+1sLaVYHTPPBml5crEjgU+n2R
xgETeOQk9hJ1xupsl8Y1npW7mNeSmp8v2q78A/yAJbf4aMJ4STRY8VRwEOogwh7NpOmfu9S0X41Z
s8r7dj7/wE7s33r1Cs86VDj6HK2aNOZtfhOT81AFEm6VTUj7KnxICt1/HacyfZiAB3/Oa1P8IFMp
u5MyKXaeMrxDMEA9Roh0sEK3kLsxYK++8DwFv99m35W34uQoXEL3ExMXmsTy2/RZcaXO90w4JMbC
u7BXFbKVh5woqKjIeUXsxeweGtkMnCwcpgtN8Po+16sVQzDiBbEnmd4JQbQGL1Yhv1OVJC4FjkxO
7jhdvrWmhAOzJ+Vs1Zwsz/PUGneIP7J5Y6DlgrwKF/cVOYYbV+T0PUy2i/KhkYvLtxJ8zwTmmg3q
S1YAB7Yj0hSt3bpNO3DURqx/XNBv3BjoJlA61RnINC9WuQlD3vrdqOmOqKaiuScxi+ab0Fy+j41L
co6ull7sYDH9LyKdpR+ZFih2xPgXPDnoXKgsscM8ITqYj7SxkahdaFRaH+EG8uAZhWm9s8oxZMcE
XuRtJ3PVIael7StnxoMWhiDmSFvTqNeojO4m2S6LzROKef3QpQg0owRZkHeAxFxueTqK9ISrPJ13
eed54WamTc7dCXREVZxizDyMgwqfrGysvgtbtYeJw97PtMPNzGxRqSs9rulttVoFFttxhIZHLziy
7oTj2Z/gQcyMdX2V+WNTx5kVfieUkmKa3J4YeVK/+8LOm53oeDIPpszDNM41hZb70XSSZWMOin0D
EsvbJ4Zs2cVs3MN5aHUGzaKjExeK+WbDztN8qbrU11vLr5Mnrw8GkmSCdW3jWpQko02r5fPsG16H
3TGcyu9qtoOnskNfrOeev3g8M9X8nY3xlrBtlTEjZlMQEumnj4V2kjfiXAiNXGyj2qOA0U1cIud8
mmUx13twVf9LXfTFEGvDVmpvhUvYbyRjeR+bMvMJjUXfgSaIidD76iH/QH7oKzOLzWYoro0xgwlf
DLeGP0Y4Gew8iJh7zbDNTEIgGzIRg9ilzdxBnUStFNmpbCbjempcokjO23UZL7Oc52OR1MGT1dna
RQwZutYlRFdrxMRsh/nXGo3uiVe5No6maYxqz3gwrvuc4AOyDfgYGoqyvi8v52xVeYyWlcKtsU/M
52AoECVAxMEnl6nB8ypqhMnM7p3bxNhQSYAjXxqRIwVEvry0zcp/RoFC0qGhuaPboB3deed3hDtG
9VxlPbGEKmQqx35057SWvF6INd96IWmI9IeaaBXbgjhnF/HKlUFUwJes14beJGNgbymS8+6bVR9T
L/NusayKYyty401kFr4w5ax8YXmZD2TPtJ4RNcgG9xNM7wOsG1tD5RGkYvVO+NKeGfug8bpq2+il
vxzH1H7TLN7XTdlOP0OwSIfXyGgQPTqKJS/rnSHKq4oz54gyp90XnhrVuYgbNpek/oUA/Rykaqed
qa1jYzBqA2WHWw3bf8Zlfo/y/isu45PvzaECmy9ObZDcTzRFB1c2TIk1RH7XItBZM04/MkXtU+TU
koZVDitXotlAaUpw3tuUE+MVqxlTBlu0CFXslypVNw0Vss4W52JaRbYFnQJLLxChrFKNX0ahSy82
irm6NJcUAbvKphlWmcffiTwDlWU8mV15nGlKNHAQO+HCSW0kTMHM1lBFnULGcp4XCjeWmCx/6Zr6
DE5h/AXaBnTkuXPP9vGPGFpXS78xOUOTvZGn3xwzrAhXT4bmxzKjoONS5ti0W+sOXT8DPxt6ERXe
aqlYuYV1hWAqv7FK6fDUSkf/Ig32byAtF0dI4jkPENW963y+OBMluWo7pr6h6vKnNCFTOurNNUSm
XHXVdJpTIk5Lh9T0rVpzKiz9kh6I2HA6zmb//LR8JJrO8CI0EybBs10Q1PuzPyhthUC4cY5gII1/
0039ZYW8ZJt6ttqtRf6rAP6P5M+/Ps7GnOiRewUD9Dm2xKlJhJLSrKJkcd6Uodtn5Q1r3Cgv/AVD
+28/iWqRc28trmVffHwAqrQx8iZdKnCTMIvlEprHrsrmmCw15+L37/APY9oHAuP/uN0+G+Mem4p/
PnvdPnBM/5GJ+h/IL4kz6fKf+aX7pnqrJXfkX/a6s4fu9z/xhyUu/A1iDyk2BBIbCW7jP9klYf5G
krnF4x8Q+Oz/3sDzJ7sU8Fu8CgQZctegeLmhf1ri7N+8MyFDdR+4IQ/rf2WJg5D6gD/i3+QazrAw
PhQsPtbnIK2gMTghYyON2yRdu0s0Xrgr2/ac9uoZ9K3fTgQBMeqB36TVfYsPvLymmyIXghFmTog0
W+nHsr5n5P9UFxyfw/ygrMkK6RKyqmobpjIh3C3Ns4SmJXSP2yYY3PANaY2EmClTq7vxV1qgTlRR
rMZB5ZUuGYbSPs0eizIZjStUv06YRnZVNs3JLTi3oNj1rcOUt6kHFteck+DFnA33Ztcsl00w1nf2
KIf1Qo6F84IL0Wg3mhRIlB/pXN1w7ELXNTIHdRwWaqup3rFwWFS+K7uek1PiFz09DZBe2nwyGV+T
6y4wl3afVWHtbReU6QKRc8ILFKAac5has/qLk1WJtxPlNOlDHfAwIBcNy2S7MN8jgRkpfd+sukMQ
naO0xQ9h0e8VB0aADKLy5tTYpanftJt6GOb0quSAe1XZGvyukEiX+26YT2Y5N4Lxn7bdiB9BflVq
VfeLhzQoWuSgrZjIT3u39LkXbCtAVmfn5IXMKCIIrAXFZHoWxGKRm8orRzTzK/aV1mNV7325LdNe
WuiwDXuIUmQ/P+SilueCjNw0CRe8+CQc8rGpd1fqvjkxPPhs+spLQcallX6vK6dAE5wY9xX0+bIp
nWF4w0pTQjekZFzwFpwyho6XBTW332H+dpHjHoHFMYIPZ33nbEpEw1KsyZOqk/yibYPySpBxeedX
Qu+8yXwMOs98KYu8ek/tdUHBiSxtquzyG5G+TCtdVVcAsOztNz7d65qVdSZa0LJG99LMdf61HHqe
Hj/XCbqzam35sTCl/7QJgu5i8CL/ccwWYKBaYonokhpPXdH7WmwA55sHhNGZue3Dqd1Tz4O7uSOV
gG+LJ/dqNfQEzrxmJmLNqcPk1rrmaOw6cGEQJlHMEgo3XbZrd27pMR1ldHHNIfbQ43MBkBSVuud8
CQJHMHPzMqpuRe4oi/XJYRyZ4lla0gVGmQrqq32vvm6kIcyI89AIcplN/WPdSfk9oJ1IxQVx0y9z
JokrU629PI6D5yObAte2ornrlHFYpHKJ3EdM/Z10peyp54dHKJNo0ewTnY35Rs9L+7MbUuSyVUI6
Qc2UpKIU5eJdV7u5v80Z+DncD15p8kVP5Zd5moohYjblVhAdZl1WKh/QcjMJf0ftpmj/yYpZRKG0
vTsrL9InBgOnPyOmyZ5ozeDNncow3PTDEDxLhcgs6im8u0d9b0xb0+jymzJFhh5NKK3eq8xIQTlH
fi/iZKH5xv1pPqXklD/KMm/u+9EfFarqQVxQ9YalDjPa8GKw9auT343LYcK1ZCB0S8Ir5i4mdNpY
cjS51dibW6fDLRA7lWfe4IdLwl2uCgxMOK/a8Sg6RxcRKsHhezsb84/G7tfyolZFmN66bVcVxFWZ
S7INUZp17ysZJH08uKL+mnINwDneaK8nTtdGEmvEwFac2VXxDXO7o3fA8Bj3R2n4T0pPlR8LDhEj
KZENMbLdZBVPlmcsyUZVY/WiQ3uCWEQD962vl/o2mIlbikq3wzaG89iGzxszmBuDsyAfnjCXL2HZ
PvoKdAu5amCWOyMR2U98QojkCJVtXr00VcOR4yesAkek5FSnjQ52rWutqE6pe8q2w5KYwU6hlR2i
YbDh+4J8XpIIkDl4soVBSkVKSgUt6tZUXWd2MYW7zJ3EIdE52oHU0vltB0VEEY0sk7ukNKo+duy6
u+1Ul756QjUc+pwwTA986KTjhYNugo/IRizvctvUhiy6RW47YTfZxkH4+VaZs+3H/cy6t+l4uZ24
zcgK3fnznAB/m0gPNzStDneMtnkaTUnjIavNXLYqJzcdFI9taRxbp2nR39TD+o1K2uCpEaP6sVbB
elX6ApJroIPz60C5Caxb4zUJPaMW1+7Nxppu+iotHgY88COGBKftN2toTT6gb7s8YEZy8/0MrFpS
4+gTVYA8GfuU0U8SRXlYJ9XOJg6IZD9qJp+5a1OP8LZJvgdTzmpUuit5jr3NYhv7XOUT7CBHMRks
yE71ynCn5iDPIGMK8z5d60Bvg8ru67jNnfGCSV80G08s0/3K2NlH+ACHNVr6KX0hozi98Zce/1q7
iDN0GwwIiU08MzfOMIfUL9rEGbFazev3Mk3no/QBHSGNB0vHtJMpfGYIyO+YF7BNsOf6r12t7S+W
p1I7hlAZFiSbmIMjrInOy0gz671h1ppVAicI+sWp9Q+zRZJJ1Oau3W1M0aTeLjO8sovn0HBkbNa2
+Wb6DizZ4Mz1iAS18m7rxWcTWsfOGeDLytYGuXeWW6PgcuIeYc1IfK8YnsltFHfQ64GxY1czJQCF
tJ7Yupri6E6jYN/rp3UrM2kTDNIXSRvV1TCa2EBR+O+atF+yDRrDkf9RhP4r2hbqP8ErjesQU0cF
5RTw1FRdOy8bgl2DnxBPcGBZ12AbsdcR9Nk1hvEbf0dSbpEPiS8pNeS3qAOkjYiiFbxfRCcdK11k
XRy0mY/HKnDlQ7iqLOGR545sHYaInlj5erhMksWzIWJCjpvZwqIZYaAq3lccQ9edFlSFOk3ncIJz
uIvYHWp1Z2GWWY4UbUx78vxg9xdik4lwDhaPDZk00SYKcnGmHdKkeLXsRMuNYbndqRyx8UT0cKHe
rhDCMWzAs7+4DcY7dqjBfmqK0Fr3hAmuIDPKWJGZzvpMuSxD5mydFT1rpFs+KUZpCw45Oku9Hpq6
9avY46UZNgxT7qMn18aOMKMkbazzLLwFI5DT1m9H6Zy0gFzduhxyx63bG8ESzR4zM9aFSbyPhq4t
ZowEI1aRpl8V7uDuSBI2uYVtVSrKZoLBuMef2xebLED8jvx3kSMtk7kTYP2ZxjtEk316XDskTBcV
hOd06tfg/CotVrtp2RLyk7U4wJyjnFwzboJ+wa0My3RP6JR9T6xg8XX2wasi0Qz53h3HKt+1VUCt
tWwbnlY6pwsGDhPvA2RwkDHmUp2u3Csm1sDZ2agnvNMqp3q5sZ0zMm3QouW/03Er2WzIP0RTsobM
R00ktWX6pxT6LHtmYM7LPZLvej4J/Fvh0VmNprkf+naYd3I0Z+uimyke3WW5ZSXfyAMrsp2rxyB4
JCgm7E6uzQn0Hj7VFrGyYA9v/nIe+jcaso/4A2cMB1kMN8blDGQRjP5Je5HkwvDavE83Fb995fQF
EtnGr77986d8QhJ+/5iAHGmTeGWWa8COj6fcsG/rwVBdsWkd3BJMGaV+sHzF2snImdu4s0V78tDA
5/FiMyKaPXKlxJf9439/BP6P59sPp+D/35SWyJv+ck/+prR8AE398fkofP4j/zoKW95voHDsp1Qx
IEJzzlqvP9Jh7N9QUp4zQ0DozjHvIDN/HoW934KzCDdw+AUx5V+Pwu5vOG3QBlMmi7aOxLL/RmgJ
zfERJuGQe84fx0lIeB3XR6rRxwdID+XknfPyyG4wimdMSMm30Wxm9uvVRXuBYVHO8dC5Ie20edbd
m1m/zntXWx3xA5aemPyNGQDdGbOM7FJXWdsUtuemxwKnNoBr3vuQ1hl7vr8a1zjVoJ3N8uyHHduh
E/vAFgCzC1oQfIAK7XFlp5gl8zNNKey904aD2NdIyp/Iw7caDKTEpe/mqkvsyJ1kcO97Q/4g2hzH
/NTblPiOnan5axCle4Rw58HVWp9z0qXnezn0R+MoRmcbgVGhq3kgUzgpbsZ0MAhRd+3BwjrBqhIV
obSum9bwvY0YPTBpPJXVUWRuSg342TzC7RNvVj6xKKd1XjJu4ms1LzrLobk6Sbs1QDGDKhSxeBae
HJX0J9sL6LbUSNIQ8qXZEqO9gIxJxAz3pVcyTXZ6nGxx41IOqVAblkbAFfuFghet1Wuepqg2Xejf
9NCxC06bbs31K/1i3b1dcyvRXZgmr/5S4A4fbafaDlh7XqvUdb5Qsew++6mevxZd2N0knpw4JWqP
+c7t7czYtWg+6NxmM7XbEGcQwijRTBFe9kMLMwQjh1lbNcFzmA6XTZZHdItVHOklJJQJbWoAMrxW
+rZ3ysuENq9kSTdZ6By4irojJcuRF6i05Jbik0WKHSvVW5DVd6Z1aiZiloP1ZcW9fRDNqq7XnOUy
7TCfYeYVlc/4UL2jIXwK4JNjNF1xC4aCNxx5wnhluWrvVeuNHkdIzfCYGdZzOfzI2/m2S59LT/5w
OpxXqfkqxxrqTUbwmzejOn/F7DIyubAmw4xnx94n2fDaFSVqC2aKedn3Dv4UgUVpRjhqh/W+qxaM
Zc129o+NLkhCHXWkPbGrehy8QZLtVdGe1gBBk0Czb6mw2+ZJiKc6VeIR+bT94JVr8y03hwtb88wF
s9abzKewBUeN9ZhMfkmejrWdZtN/IKmynWL6BUFQDFBV8gAW45UgYVjfbvwpiv7KC/JbNwjay/p3
R+w8zI/DEsRnt82YjMcsnfprf0KqnBKyMnW4TE+9kBvG4XvcANjG1w3xLS+h9WYu14sTEHm8sZw2
ns0XlNlbK1nAHpxt1XMj/bML9HZBPbJy/LWDkPFRqAevApoeK5xHEPNmE6n1q+dMd8mqHmwf3jH3
YnIFeULsDWzlZs6vS8/dBZCRpp/eDFAUrJMbMmToIe92MvAucQ7hylcputXLVGKpqgEVcveE8mYT
DllcmvXBtYtx63AtnDkOjSIqwHjKym9iTC5tMnDT5VV4+RqF3TefE4cpL2VS7kDy4lAfwG6+ZR5j
Upqh+lRYUOUwfckcJEtAO372MIfWY6frZo8w6N0wwjcetcupWngjsikivabaGMXdjEYMf2z36Hfl
FJvw9AD6duwH7V2lScT16owsyZmFqn71lDpNDkzo4oVxofNdpVpxAfNKyPm6RwmjN1om23xwbzgG
771k/uGOBASxsApxJ3tccTh6aKdNi1vpBFuavE7llF2tpp3sE7coNzyO1Q68pLjU5UhbB3/13E1f
fEAJhtzpasm9a3stXgBG9w1xCzF11fuhGC/cNXigqzMmu2pHCyUGthtTymNYrrumNOLG4emdhvIa
X/B7SJzPYOFyA6JzZWR3JdksrOnhrvO9YzH13m5NeF2HV87oX7tKH/y6yh9qikPQKW+cyr5rfXmD
T9w9xyUWwb6dykfd+NecDh0XOQoHo7jt+gc/n+6FMV84gdpaw61BVkks0/v5PKN2xbFWb9NUswcN
Y/9ATuFVyqJPcMzzYvf3Yj6GM0qtHjihZTaqdFQl8L1qr+fCRnkw68t0PfnnfBSjgvHL5Q2M6onI
lxOxGwS08DbOCC07RAE6ajzj5FJiHAIDiwMHzNOc0UxYNOQMDRj1HaSRFI+CcBGism18cy3Ikwhp
OAuhxCHPWyy17cKigpqVhEV7N4rk56DdizwoDnL2k8u6Dvu3yvWKDbb4g98CEE8eAzABWHExTeBh
mJqzjgImwi5SYhYLj3P5TJEsrCVxSQr5n4tIj311VTfgXKch+daX5gmhTRzUzU5N1ZZU+9jNCdMf
K2qBBDTw+N5J92Qu3i2nBEzT686ZNTa9kpX3fRUX4Vrf+BowKI3W4dasBBqASweS3rOHjYVqIGwq
1MSe4WRv9qqIxzegpzkODzdFwqmhBHjEJvmGB+KEo+p1HSCD1/EVxenluND6aTsrMjgHXa/cwQmy
tup+51cM7/V2TL3HmYLIl2C2znrXk1GXsSzaG7AqFlsMiE9j734J1h5o2vvW+Qbwgnpf+3E3D0bz
jjxsM/jPExL9vYvkkJg8wL8APe3CyaMEXifo6ZUT0LnA3bxdqF/bLOttiEOSsx/yKF6yZmOAyigT
nSlJnRgvWQXlG1KdN4ElGnPjzRqIK6H0oWMxt6z/zd6Z9UaOZFn6rzTmeRigkTQuD/PiTt/kWlxL
aHshFCmJpHHfl18/H5VZXSFldQQKaAz6YYBEZSEzQ6LTSbNr957zHQ6erW3R6A3PQ0+j4T54+9DR
ETh6CIbjx1pz+L6S83CoxLWW8uOne11vmUePKLkvYfaA3awkEuN2K2sPlLe1tNYlb6rEWD2n+8l8
JNbNPdYzOppBXkBifpdsa4mYAURVBkPueC2nAeALe2nCUca9EvWDlWUr9sd7gKFnYZExkZ686zY4
uaHzMKrkUCERy4J0NY4/XBFjkijGY6WXG4hEay2MdpUZn6HBuFNdqVbG2K/xoG47i+MxhV+1mvJh
Uyv9AUcPWMjSj1W5r+vmEiIBoATepKI9JBNOhNmUW9PrXkMbF4iU8QWugTNwQifbjOyKJjSDk0nc
Sbvi3QyG6WAuKFPGJ+ehiVrWYT/g/DzXe8qtCBrGFeMdnx7krhO9fmLKvVZmt4rFZlavRcCMGm6Z
Hy4iNoUcuR1fMtsGJrW4QG4heW5BGq+r5NlULr8lfypRlcJ+uXFJRzWnZ7ONAZQhXZv7a6inG4Vn
Ok+eZN5Trxkr5AuMSRgsI7qgIURo0lp397YUr50d7kEfHZJeoMegoCW4IOYQhi5n7Ro41hsToQ/I
lkxsBPMIpY0nD1AsEZprEzd+i+x3top7u8hXKn6ay4dINRO94Ti7ijW6YfTTB9sC0E1/AaFemtIS
4wh8OWSd4657qzX4yuwzN0JGbWVNuI+N6qAMnWRoPuh0jF2U1pW8HQw9eMCETTtd7alKaM0LKlIk
3ra2iSC2hBwIrGbys7zfluFrb1g+Kh6kjsAiOOYvm+towhHnQsa52OQBFADb5vFs2ev0+TvjQbSh
obV16+uBuvsa3prt9zGQihnvN6bsEKSFeQHz576v3lCQAjC76vVjVrYbKOG+l+LXVtY2LX+44wg+
9tzpXzB4Th6mnUbyeMGFweiSvwXwEJLsqimjM9kWx4bshkdoJLsG6ERKsi8ojBVyroBF38AeY92m
HsVWGx7sttmJdOjeGNiz7rQMwuG5FJIDNIJLuQqLcGOGnDASzjMIcRdRVvpoVoIaOD/FaljlhM7c
ozytDijD1th+/ZpLgIehIxwUmLOd1rylfUfl5OdJtR+g/2ajto4qro+onRfYO1LzVrFa5yMErsF5
bWjVTpp+J2noe3PJkaOKWnZx7PmG09JzpF0HDqj5EdPNHQ3zFYHkcJ3ThzfRBi2ciikMziznzXKn
56o+Mydq8kRfZf2RvKKLSch9PHXyOh9x8MxHJitvmUMFU2j+WCOaDSiFco8jBFSUdccbhGl9D4AZ
y2a1qfBJLPWOga5nkbN2kbEdKnUXj3xRMjtE448hHfepMi9UVO+c0kOjL3d9/QbaZiOJpbKDP2iA
XbVYJkIMWiq11qpL1/BPj6GTbm06pypCz9bfAMnJshuu1VtRJq+zSN7bbDqcVa8NL+N4JtaFkV+Q
qryQgfZWmGzn/t2MOVQY013d2Bd9qJ+7LJaXyPV3dGz8bqhPQhVrlSmMEabapJFpEumjXU929CI6
bVXRWfdlLRJjERO2NKHxKnhomeZAuzXp+ZWOPEcT+zxOfbYPlbMfSZM4JHbY+uasXXlOR+lDk1Go
x9S5gQ4DlENfA+H3HU2rVrpM6xdmcCvQxac8pMuYnAlVn0hYcjb97JgA6zE2n+Vp7bthfoFvCbVS
F66FPXESr9/nEFc+HXDcBRj61YIQuwwof3JABzF1/cLartRFCA6Jkeqmol+864HBITt1AK91w3Pk
sp4beb2fKRUzjsWh/sIckWXATBn5GUCytI7yx8zvDN70jPPHVAtkgEJ3V9DRz1KkIytON+dGzTvY
xjCpZNfssaCDLpFIxCcVVBtb4wV2OaSurVH4c1anW8wytLe96dVJ0HEXZVCf0Wdvj3hazHWKcuNN
89x6EwvtnBH7HwRf7RiwSL7+cecNZrSx3WiCQ0BupxkABMeuNa1RcGPArMZzza02Tp3mu55e5+La
6IjWlbN+sDrPTxr3orPqh3ya9lmS0ybDHQ8MKGSX09aG17xkYb9zKkPzJ1F5G2Zc60nRjM7rTRuq
5FSZyoYZRLW+8Ob2+Bz8vLZ3k3ve4sdbOQDoYMnfWLluH+LyumywUICUYvSy8oqDPXXvc3xYvrtu
O7slP0RZMQWMUatpRgJgj/cRUC9YFxAhnuIKF8Qq7oL2PTCswNgjhUPjbXl6HWzx/7uo2TCKuwwx
S+B5JB9oVF+4R3B7DiRfroiYtq66IuMslRptxudHRO9nUVp4l3rXIhVlFRsvOsPt4kNGzfoYBGIM
96EcA31nF7YAu1BV5VWfjaXmF3MqzgNAU5QZvK0xoEhRaptRTM6JJBTOBXChuKEG0PbHYeZksatb
qSGfLFzmAcBP4LIQvFsvlV+HtBBWKGFCVeQap5wOGpejOYnOx0y61//foWynD+XN0lT8r7U6ty/5
f1y81HFefJLrLH/orx6l8U3CsEADRi+QHtTSifyrR2l8g19Nfryu01vGjE138B89SvPbkpOFLMdY
2pD8/We5Djoy2oq4fv8S+fwbZvAPN+A/5YwOSWtwNqAOk1gAYNvxvnh4W4UFzR44GzoOb0iOpWfn
LXYCieHUL2CI7ozI3KCh6680TBaiig+WaokJM5K7VBmbLh9uKbU4to9RdV4X8t7MmD6a2dRtNLdJ
N5FHAHbdm/XBxtGzAjyW+k1F+EOUwJtytOAtNQagjb2pGAWjLh91590pqQx7L9u7Xv7gMIfz+9Gl
UOzEbW/rew2dx6qCv7IC07N3ZUNl2R3y6hlKz7CC4kADwQrusv6vucP/My3ap1797q1YCOjNV1nb
/0DB2jIEWYLUTUDaglY7KTe/eilgfJXlW90W+X8cmq9093/5s/4iJ9BC/4ZAzRY8jExe0JD942XR
ln9FMx9bK34aOv1LRspfb4vQv9Fgx/dKVjUd7Z/RCfwrEvbgxPPCgG9b3LD/xtuC2fKTuO1vl/41
/obmbNzFEIwOXXaM6GM44i1D3mnl00qL4J1Nl4njG4NPL2mav1fhlnoMRTpKTxTdMjijg750nVD0
IltL9s4fnNIt/eDZN1V1soPL2dth37bSvTM/uN25cl7Rx63ziXNe+0dlXQsMQuHdghoMfYBFpBUI
+RJHsHwRs1865VllHBv7VLjnljr1EB7536MWHOf4qhl3LqepNDgKUbOLXtb4q3npQdFeOtYuxKPC
vNfJATrfDN69jK+oFJIa8pl1WYMibtjOllNKepGpk9UfbLHtg6MsNnZ+B7kvMddGRb4r/ttDNOBn
4ThVRCvBZqu6m2y6jcw7qgQteRDzc58cHKyxzR7/sT0dw2EH/8getna5Z/IovXNbBBTz9570jWQN
bL1IrsZpZ8dbS17R8BfDRqXHptyP0Zk5XEz9aWK0HvhRdDb3T1qxJVhmpfdbU50cbRWYe6ff1/Oj
L8O9Np4tfxXb2XqIxusuuQMXtrRCs+wil5e1dVs1t0FKYb0ntEUtBkjIgxxBVgs/T+0m+6zW6CGt
MHSVYmuUuyr6c7r537DK/A9cGowFC/GL/bF8iT+lQXz893++7tY3ULfsjIhPMdMDkmCX+3Nr1IT7
jSWHkHVLMsAT/Gf/+bZb5rdF28o42nMW+rrFv/pLymo438iJ0JeZHu1zU7LX/jtv+1dSioPG3eRE
SQiky9KifyFFDFDHw6jiy5dpn/HwhxqJ2I6W2+a6I2FoN4dJA7CfjkqN4oTy0B/tJdQ1JDScerYL
UpIRxox/YgTSqzcWZ45mgzd3qb5l5FjrYqoDPFm6k5FpkNH3vPnpXv+LOTlr8zKj/ucGjyacBRPM
MAr0RYlOCfJ5BFlOeoNTqn/vqFL6a34pHeCGMGbdH5HRUGVjIYpWNnC1jdDQkAH4mncwzK23wDPS
8CnImXXt0FTQ0y5cYrsfMA/Nwm+MHD4XuhiWoB7w/UtHQUPnooJ3yHluKuy1LB3EH30qO5vW+WzU
t+XCcVZWahYn9nBh7qA/2/0G4qJsiHdYOOnjTKIEJ18CcNY5lhGEnqnmyI2yM4DJGWeQdSzK6qQZ
keeuI0MDiqVXqu5XHL/GdjWroLN8IHIMLOypytdhFgf1rnVljioTvVe7gsFWXSJ+rJ5cAxbIsR2J
VwclCwMPZJqX0U5IGWX0gSrxWnUgBDdx4xipXxaabkAFjc5ROVrGJs2H6WbQS5oe5lhOT5qBqd8f
m77DsF8RM75VsvdsQAKkem1QmcZ3AGPKTQjGcthFOMBN1DI19xEoXU7ydjtW4zN/WsPmUo79cBd5
tMevsdeX3ZaACJ2DXVToNyqrhLzAhpdNW7NthgSjlbegS5qgemp1YdBW7BvAjtHU168o8wPnNspz
Joq6lOW8dzsdCZwaxoFuW5ym28id6AKXYxjNp45Q4GTrVvhPGMaIkO40TRBIlq2g9TP0bYezzHEu
8TZW5o0zV30MmjrmU7TKKJ+KDsD6IRkC43rA30J0Ikk4Z+VCF9xYfR+N28mbamuNJW6sLtvILEEK
Dg3tZDf0MASB+dBhPdp2UaywM81njlHFi+MpdR+7Bj6S3/dLEWnKLnqIcgfFaErGkrWRwZA3By1s
xmHVqzyrnoY4U+8FqdHhqsitULwWsh5PIEtnte76gpgo7FTWi6gA/pxRcA/BNsD55q5b6J7Tpmk6
VSGvMTgT64UMo+9wkIcfnKk6A8SjTpuoSWd99mP0RS3be9AZV4jC+GHhKPhhFh5Ktu4aUyAcahzY
2RJ/RlDW1u3Blh+LsWIBqazBFdvc80ZOaRWexcoZeu02tVrXOria4GVrhYsyCpgBP7SbRIp2rB7H
02joyWRBSVxexbZF9wfYXvX8iJL6fXweC2COe9BtM8faIjJHzKYt8sbs1YJ1gxq4xY1C10VLICwq
9MUcju/HCBqkxUR/5BfP3lg+YUJrjasUEzbpHB+P62xUgXzsQIISNqAlLA1/PnT1gKJ965Y9cHOj
mfP8HHkuYBHTThN6x4374lghkHAr1ioe+j6Uj0aND+yQI3420D075rqUqrnmnmD7jqPJetLaIDmX
wDGvbDHQ20lVZP0YtYGWSh4UrypJ9T2nKHVEZVZv+saQh45h/9rOyzb1Q9fo92GWvzNKRj3JYSfc
2lqWXDoooaC2JNgEt/AhOqywQYtSfdblsMlVoD8gv+5Y+hNjo2ZFDlfpOpeMn/LvXg8ml+0gLJ6H
VPeO6RRD9J+0HP1+l3QGzcMAWVZRpPdEUniHSg7FBfPGaVhlYalOJv4kBI7KNfch3R5nIS1E39NR
3rrRiB6xiOIYvYbet+21awxdB/9vKOxVHTIG4/40zmKfXxJU8NRzowumLX4TGPHMfDmMFzUdgbOl
cKabhNjCyEekKU+2yIpz4ZZ8B6bW3RFyjkqeFu/Z5IzYosnYAFzfQuoNZR3fTGWUjNxDd7qa865i
pFIQiiUF3dO0/Z44rbqcDGjGaqgfXFEUIBlkQP/QZp3VDn1WBA9jom67uQ4PbdXV53z61O/drnsa
iQ3gdIcwIIHbsC7Trtgx8ERhgrK88YkMyc9mixcaW0I70HZxaUESV0wKA00QtVaihwszJ1G69Pmi
d2jO2S0rNqNGVNU2Lf2yqXY6slr+gZNFV4NXecmG9nG9JYaCUV9qkYCAfd2VxlpVmTpHRBpGaxez
8R+o6Jj0zU5MQ8YD6v1SzAv+IMuN5y5bKlpLc6ofcawBMqCdON1WQ2VDMQ4rDUWt4SU+M++WLjWO
lg2iU/tyTtPkoONs3rGSdOfZkDjrHGbvmWG51T7NHerhCQZK2Bldtq3oZ6HD1FXxg62RgVVStZiz
C9XuAd3U/kK1RC8CqNw4iylfaJJlikq+7/jGVmOb9K9aMVpvdtS/B/pcX6AbDf2Waur7RJLOk6sn
zrNGDHLsEwXwA2APbVI1xcG61gM6XqHTCwIbGsmvSjznqIAbeUc97asby0IkTqsDGWftDeXbxGjt
3VVNdWKFXxg4vHuX0rTbP4RondsuIp+pHgSjO9yOznmXW6SO16mRgsw23OvSmJyXDALAtdLsGDBC
QDs8DueHRAzy2LrQOwu3DC7cNCEORZ/FA47nZGs0TXstHctDW0z0Kd7wws/sMoQUAtOI9cPxGI1l
RjTfzbjF6Sok7lKOoV7s94kppfcET2gxFNDvjjYqETmpODGwICbM/XQBgN9+IrKPl92Ye2+ZqTF+
01Ak1kv6TfrutgPzTjWUzb1b2+z9LAcus1NQ6uwnAWLKKAa1TA5OT7eytdiMYW0shlA7N53tEKtx
3LIbJA+YWHvQ8cncHy2mXo5f6l66a9qGw2IFliRfF1XR6tcTDqc9WdbyLVNhcTZHLO4raZqjvSYA
MJ13ESfZaD0bU4w/imIMX83Id+B+BxXN6Mol44zedOoULHOhku4j+lR3SXGQStLgHm1rTwc0TH0N
/WezoQhK/MLi5cLpkpeeD3ZWe6N/jHJkgEqNST6dvB5UDUe+3hvb7UB4y0zvsY89truStVtojsew
qjMy5EsN0fYl8t7YT4KawC60abZ2Mzgx2OuiJ01mw5wZTy0O4VQ8F7ElnjvTmcZT5006kADLwiAT
UwqxB+iEO+RDX0V0j/uyO9lUSvG5CODs8f5PRnsWys4b+SaYmJ97ymse48kqr9mR3f4Mwd0iu6Lq
ICYyjdm5prosX7uplelOL0Cj7rCdd0THjCbbR+phW4PckIU71bc6iQ2eU64J2mXYNQwSk3NjIrgD
E6FscZ1WVspJ3ev7k0S4y5ExEuWuMxOPeVvnuRuDAq/x6ZnRhF3OHSwmsX2cApw9zN5HtTeDUN0Y
3ci+apWWfKc4urSJ+WA81RiVcybMZgTeZc903DzUeyOPZKxlOC5GdRySwjySGlFaOx15UkKzv0ms
Y5GNPP8aKSHw8VEQgOqmzngi64QkFmseqsuEPVSu4bpeW0GEX0DvdMZxJoAeJrG9OZIRrVGKrXLN
AsDtJhMve8rRbcN5hmIdlmr0Uudhy8x3ZltGh5Bc1KKz30LhMJ3WEOMFkmprMypbu0zSrHz2REg/
QUEq5duoOlxEZPcMGW2OXmEWnnIEcg05ihD859hG7d+gAt7n5Bj1q6EHfw17bFiQW5Duqp3hhIa5
6mapnYP0cSsshFITZxx8WuRRWPfuvR7xDzFyufs4ZAiHY2lN5IdGsXtfmXrEyL5h7VnjlC0Pqo/M
M6NE97UG1MzrW9s5lxmZhXHvonw/9/KR+z+ZuJnXDskJ53a/nO9CvbO+48ornqy07HcJ3KdnCwMA
L0NajK9GK6prtyImlU8cBdah02zzQOxEMxx0RFfJGoW3/hxgkGIm+3EIiFIxGoCVkntYYi6Wbm+u
5m0/E0Cwb4nlgAWNOITMbpgzTHtF8G7KIT7qsT5CyXJcIPBue+41+TIG0OCnM5wwZ9Mn60THnEjW
BEgghCkPETnK952YOjzpdjffOqh7Gnq3mXlMF8SHYYINgLM5uie0ei5uhtQShEywWEhRo/IurJ7p
thHWt5Tf/QoAJkYu0Ah7MDAcCKMCIB43PrnwQFtgu9HqTek40SGCUyJtgCX6gi7hpRsYjrshNoBa
z/iSF8xJtABPNCwM1xYY/bfayqz3rpf4Ar24fvbGyLsNpyDcLHpc33C0bMnNWBgr+gduhdf3Lfhg
sJQLjqXtSBhdF9EcmX4eD2m1q+rJeRJ1Yfa+3eh08pbzF7IYIhTswq2mK3z7pBJFRbt1EweIuLcA
ZtIP1oy5YGcY2+dniGzGHZslwyHOlC44hnYdfNBrbH086VQeO+XVDzGZHN+FZthHo7ZYLCAU72eU
XFRv05WlVcaj/CDlZNUQHUXRzCaaTsA69oLYMTST6BOe9iTcjdbYHTC9osKfRP99TIWzc0IK+Eo3
t0Um+6umNTDABAvlZ06d12IUgH+SINJ5RfGYHN0FEdT2EEqQ1HaJWmMFABRVjMaB3eeNTI/w1dYq
mFaRMDcuiyp6gQVPBD22Nn30zjGaVak8sW7TNrphlaQ56GJkGcrYY4koeTrZ6xc0krlQkgZUco9F
DGyka0KFaktQ2hK7sc44+K0r1denLI7zDUzR/mIAxoTTx9v2aAgPtW2mR0tpxr4P7DXswszaVELL
3lxVmpvYaaorpAzMyjE4gYFSH0ioaKFDWUXTXJPilDAnFxrNu5AYJrLRqCw7J3LQWoS6xHdaEZeX
ejNEeA0Vahc0KUl4bqHO9AVmBd3mZQ7L8Yzyot0nk13jYoEJQtfZukJknd73GS7NzejW8TI9MZ2H
QdGyjD5gWsJADlvD9ByQRpGiZ/B8HoKyjs39mA/eDwvs7k3e6C1fvonGo4Rh2B7FkAYkyX8AwNqF
BZYuVDBHUNWwTnoIWeoyTnbDQhNz0HKhzSixEkpb9qfG0XiJImNmuddmVb9COcQ/o3/Qy7LWfKjb
ZdRZdyLfJY4z/giSHNKIourg7SUoVVtlGgcUHuOZmry2Qn01jHF3a7mZdqAYB9MW6RI9DSPJgR1R
l5vSzDHnNAuvrQqMJ6uqxDFXBdP3XCC4qgYFn0PTnnVGPBD3YMEJpcZjFGjhYeT8sUrwVW+oUdhb
6wVE5C5suWrCdcpQJ5/2tWOK72PrgIlhXZDJxm655tEW4qF08wBzEhhX2lFecgph8DzLMLdTTudN
cTeNAWIFwBvpBypvqJmbb4HBgdCr8z5j/uUtfD1gogMK0F4LribZI/Wpe+8+19OakDZ92E1NmMzb
MRwsEitanSk5Tpkb6sF5Kz6of44AAJgsKMDugwpYwAdEa5vUPv5MjN5auusXmCCVJ1xBd0EMjn1V
bpoM9gkbYPWjE1pyQghfreugLziCzQMSOI7+xU6jW3iA+TEcCg5J11nfbx0ndWffCaf0B+SQkowb
EqJJWcmORANOK1EH0V4sGEVoQdGeNCm2P4r1bo1h1H2rB31q1hhtXOm3DnIVjLNajY5zQTg6c989
VgQt7IuOXK4TLuZpW0SwH23OWyQlYQdMsvSUTdGh49PuOq3jRXcXhqQ1oAc5mz/QkqHjNsMGsar2
PNeyeoQEelkqA/IL/VvUTU78GIe5flPXCgHlnDD8b/T4ySOcaq+FyFIU+MsiwCal6D1MkNqQkNHG
0Ki2OScXiCLt7JwMvOTAcTLfYT6wn2EoCj9Z+JvEkPhtgSEY6WDQj4SWyfxArwclXGNMhy6ytJtG
sRNR80heBfNGOLA/afqF68XAta0Bzl4EFl5jcFFatDHmlmGA15jEDc244CkBZBdf6rUnnoKOym5o
CqCLXaIVR6/oR3pzsEqdyKSGg14qsnHYVkYa3xup2VFYBbHfelKdjV5UXyQLC9UAijoDJVoTofnq
LLxU2TS8QSSC5VepB9BvGJv71sqjGDlG3t43ltTOqtxtn9wPeivq7cI4KeqI8TmXLgjR3un01G+D
TnU+5yGbdtcQhyT3lJnFZ6TVh1M2njOaqdBQhsiP9Kq5czKkeSsTLAPGzqUTFFixXu0is6dxWZkh
VarXFrq2imE3f58qq4NxEqFvDYnuPmog/ekQx5F9mlDY3rHj1v3WzmNqKZLGQgnQBijDoecwkqF3
ravy2LZFEPlIcZSzImMIrQ1mmJHAUvRJygfqwjIzWg6HLr5Tl+YTYaP96tdN83/VMZcLJcC2dKYV
9peROB6WYDBM7w0EznTmZp0u94SwEjQ0FRAbraILSAsP6unSSbTy8de/+28jBxQCeJZsAiZs3fkQ
C/yc+ODafVMhc31xiya/iD2z24WTIPqLpqsfi6rbF2ba3WhBYmWM1TR9++tf/yWbl2mBywSVKyDQ
mo0Lr8PnaUHkyEgb7UWQrIso2mR67tBA9OJ4+iOAU9nfla615CFD/KFVD1r3h1LKarbwHqjohpoY
3zU1f6X8SeIxPEDbmNIjY/nA2MnIyDTfSppqPBWzcG3GpUASz3/zEVBafB54UHdYjmSq5En+tuSC
/3wLtQjaySTw1JAUmdi7qI7ogxMiQdwDNIEObWIiREqplDDTiUjWpXBPxTKq0cbh3mqW1MW5Br7g
i4+pjVbhGv5NsMciB/l6kcCJdEnVwzPGdX6+SNNksXXgQ69sMi37XWBqdnGEk8R1sXFft9EQv3lJ
y6wGBRI3+WOK5BGSWW8MABD2JlJhTLuHsAeMsJOcvd+8BMsU79MVMiyXWOdcIEqGZQP5+XyFNLaj
EjRrDJs/9fqbP1+6xmhI5kOaXtqXrBuy2dox/XrfKerJPoRjM6eXHki+EbPU1GKnasaE8iGtch6X
ZjR5UoIKPdMxI41vQJo6tLZ78esHwPxsupNIbOC7m5K3yJA6NpsvAQcYvufUi1BpGlbK02smU+o+
p6CZ+4028WK/ZMCZU3/QIiu5CHE2kzBYILa7DCe7iI7SMUO5T9OSjF6U8HG6ZQTWhP4gG0ALchFv
lmqZBtEJAEcLWtu4l5KESuJ6UpsoI5IRrW1F3UxgbMZRg1q6cneaW2SEE/EKvHNiUjcQnOi1xhUz
E6S9rvZSYmgfrocmsu+80QTxYbZtWfzm7TBQSXz5WjGyChckF5m6GBK/vOAzg4nMYagD+DEao0st
djnadC050fg/xgKJMTAE86KpWw5UAPmM6Th7doirnUjc6WhxaLui+98gE8oZ0WLhl2Tusogm6qjb
E65j+BZSIyTRMhq/IufbXLlZyB81RsSA1QrZJnkEbt0p96W0s2Q+0HVRjzT49enu10/C58XUMXQc
uywj2C8x8LIsfXmEowHqlpUE0HtdDA9U0OGa6N70kOlZeWbj+lmHOvHIaDFaYzNpHorfX1/AR2LO
P4evXAE32ZY8hiRtSBuz6eeXaI5GOeUK/tocxU2xtUNhUURiamBg8jHS4TY71sELrOgx1gqEDmlU
LyurCI0/ZCRB2aWljC0A4jqYYyOlV7nNzKF7zhWbIFQJGBYAThGCotzBpNIlaKUqDru48OSsZf0q
MwJtIy0albvffLivt5cJO1EY7uK/BhtFqsLnDyfxvOuB3b5yMqku6LTgHzG6lKunQ+BdcIrsAqwC
jnkG/ih6KfWcdqLjwELYkCYQmJvBy/EvFLrtXU10Rv1+UnhNR9IImSkJeet1kzoSk8aaogcyV4Sl
oaf1dX0QF/GIRYiWMG1zF+s1LqScPAF6ebLZZF6J/S7gMLT+9SdeRAc/vTyI5TiL6iwrjsX/x/f3
ZWVJtcIB6gLE0lzmaiZTD84QRbP0zlAl5GuX1lO/5RkrLlLsqfFOFvRdqck51qDCj8bNry/oy3B/
uSASOKRAI+gIoG/O8rb/8XITM0/8P/9L/O/MsmKKCKIhF6ymdShATt4q5eW4ETsRVP5o2tP3HsQL
k1xIWvFmkJMbnHvAgbGxdG1DujeDarXCvuq9kyav2o3KdPvSMRNTbLsyyd7rWDKqlDBoLro+r9Jb
fXBHzlfLgJOFpnwyykaio6dfD/tdp3v38U9RC5Y063W42uspxJHgh5qbpNuG6GPIyUBZEOg0HN9k
UySY+EpQ1P6UiQZ3JGNs8k9nM47JpB2XUDQQBnRcKMojfuRgTeuMVaQligCH1Cr9mEAamWWGe8A2
1d60LbDLjP05SMqgCyCEcaJlzBkU48ZUaVX4uZN51iGf1DJqB2x+TjCf+N54Ex1hWXD2gedYQzjq
M+8i1REmYnATqbcxW4KbmQpCbgbXbQNsmETHuOnji/1vUAB9UhD+l0yA/4k6oSUH6Bc6of4l/fFS
v35S0S5/5E+pkGmiohWW4bqmiVyWLf4fUiEUfpb0dHp7Olu/C4vwP5VCrv4N5BelLOX0h9efFewv
pZCD9sjE4o9caBEZ8Qf/HaXQ55XQ9kDrURWgsCG+j+y1j5yUn15DUrw4fTa62ExOM1wJnrYZ5i30
0FUxZp57LhDTu1t6XgCXi1hP23Otz4Tz8NMNO/25rfwcrPSlZPvzMsD3kTllAUNA9vh5NcixRvEA
43mayNIAgz2OlncoMBIzooqH4JkBFbBnRazHY1fZBg7C2kPmoGyAr/uurIIrdJRsR0HIrVtbUdic
2cRl0Judqh4vgmPl4ek317zswf/cIUGYGCi8hBDs1Evm20eayU+3TqnZA1tX0F4kiAegXD7t4oAs
2MLWy2MP6oxyPYhuGlIJN1qnbDZvfG6qssQx7GH11ZggyFKMAsZ3v7m0z6v9n5fGtemmjkYbnfSX
8gFQAzdbo/MpB5EdnckeV94Uqs3I+XfbtPM10Vn076mJ/VkTYh/PzExT0VHV//pKPh9I/7oQm7MC
/esPVezn7zVhco1b4oN74xGta2VB/jbRwDrJShsoqN0YtPRMqgnRJb9LmeLt+dv3w/GEAwAH0kVE
+/l310HMSS1w+H5sc9aZBo0hOaCd0rcJEZvkViCJYb5bIVL49Yf+stl+fGpbogEWbLZUTl/LeJzH
ATsNzV2EFkSIa+gVsOkb7r5xlUPwI9OEg567w6oeOutmQBazmhicXTtJ4P026mrZ2T8/ptJBP6eD
AWAnN772BOzZreVsIP4ySq0lctzRSL9WwmQXK6hfCVJtmbGc1cqAwT3bY/pSotsx13ZZhS+/uTF/
/0psTjVIIlG18P4sGumfN316j/kcJI23cSuLVimDl2rLODy4oIcPTXhAZ/8Uc6Rbh0OZXsbwvL/3
xNvcwRjapkyyAD/0U/lUW6N2PqpY+jivIJTPbfCbBenvz+3Huog0mwLY9qzlpv70bhNrAmpDHwhY
mKIOsx/YlXVl080hA+nCAOR4aXWWdQsaN9z/5h797d3FIYEA1OY+0cUQ9pfHtqhmYGecUrbuTPwP
mJ4pWhdMvRhCaaX+FGeN8SC6dH5PvGjcj4UbHZmnxNvERWf062v5UFh+ena4gqWpYhqcpflrudaf
bkOnQqWPU7jM/GPYF0k1/l/OzmxZTiTbtl+EGeCAw2sE0e6+UfuCSSmJvnXAwb/+Durch9JWmrad
k/mSpsqsiKBxX77WnGMGvKoty9rtiArruQECul5dVugHsxIjdYkgK087xknEctDgNk+KZK38hugr
Z/7kJGncNqlPKhOQvo4wmYmumrBX59byBTjI1q2X8cTIj+rFk1UFEGFdgM38/Ve9YSPxeuIoZ4/h
7eQAgML0TelZVDSxcqckzcsfx/M86ensNBwBNK2LeO5bcaSEXNtd4xb/LPNsnUN4Nu+t0b+fZv/n
S0hU+fzNzsQ//H5pWZLTPGiX6egG3WJ2auyJ/JjtwrmLRvmh2Trtf//Z/3Iz2Vyhf7voajFRvzUA
iGlYOmeNpuPirfqLzRkArkblvbp21YRxT4W671S33Pam7W4j5vpXmjPIJt1RPlGs/lCgvT8i/sPU
vRIF3LUknDBzucmcFclpVqv67OOsZXTj1623z1G/gQOw5D9//x1vGn3bleN3QPGmqmIh+SO9DLqM
h2E8mY+jwqQUD549HoJ2UsTGpP1N68z+mbxswomIlz53JsXsTz7rCwnFT6s3dMcoI+2MeJzg2WPb
w3Pq6w1eGj4kJWPUjhX0nf3A/WPZ82i4suZta1/Aofrta0SAvbWOg0aZOuS/iGouoBToCU5NtT5t
WSlnOgzRZfLd+lla+h/OBngnAafFKu2DHMv6at2G5NK/tmEwPrgt3fcRyI4FudCsnwyiKdQQzfKA
iviDTK2SLMrkzhIFrWiUKszOrHm+XwABvFMD/fkQb6+RwxLBPutyQ35/iN2RQIOiceZjMtnrrSqt
6TCT3f5AJbdeEuEV7zzDf35etFnO2MgiETjeH+f2SQjC6P3lyFm7+SxG6wdFR06zZtDf7TQf/3cQ
9O1RoxjdXGbsA/jZvDf7FbKrGqHEBDkOtPEHIpzKn5ZZ5A2Y3m3M3vvvLLhvmqv/+UBaEvTvAzQ0
ZJ2+uaC0opowtdP12OFH2yMkYnbZt/ULoRE98cKzvKf15730EwxYT0uovtPUAICAMOU8TnJMX8Ei
AO0fl+CdfentQYFLwfSV/ptDk58m3JuSEt1nZKk8WY5RJcpTskbOxzTBNxRVwXS/jGF0AKDg/Bzh
ieyE27wXXvBvHx96jNVs3n7e/TfLZdvXYCtVux6NXS4fbKtzvjKIOFleDQZmVKOIF2v8AQ6iu2aF
Jd/58c7vjdn/uS88DVyD7chF9fL7gx6GYyPguemjaqlZdggK/NfB6/p91a+YJAqjXqOZgJwxlZcc
NsdlsOX8IFYfqRpiWVQxU8dAPCgqEjSYNX74+5r4x9XxOUES/LN5Szhovk2zDKop1+RqiGNAKXAe
0G8+tGkLfMLt+8/aF/+EgNGeGX2IY1Mp++Xvn/5nvQtzjr/ZU22bAMC39W6uQHsKxorHAsey9Wy1
U/tB01jU94XirYJ1jl94ny4B5AbFcLSgYdsOZ8cB37ZbCjX+r0t/vhCePxRuuO74VW/Kt5TwURsT
t8c6obG6zaNFsIDdkjzDuBDi2Xg7Wc3/p/3Ttkh/tv9yiP2XmwCKZWuV4m/d4H6/PyNAdhMIxI53
LFMF8KaIZufX6GNJWetAnrxZ1/9IOs+onwr+rLXc7r3CZnsKfyvXfH6rIJg4kt5GFtyq2v8q15ZM
B242B+gyiX4i0wvjQkHfWOfNhRTP/jq0dlFfQH2iYC/5V24za271o4BRr+KGSMXt4U3q9p1e35vY
ZN4evheGpIgz0XZb/De3g6k7AjJ3gnxFzBiuekIr/D0ghIbUBXs22SHEbAHXmAvTxE0b1IKYGYXo
DcBCcFlQsCHTmd1wPUdMGKNjU66cHgRsNnSnJvNf8lwXiEXyySQnpV1QFw3DQP3e9f1jFYDXGNL7
IKDeCW0Yjb9f36GtK6dDm3qEY1QkBJqFK6C2oqflkM0Zg+WkSb1gnwlFFE4ShUvcto2094g1UHys
MOTHE7Nr9eAgTgcwDMmxi8W6grT5+xv556OIO1qQ78rOhTnq7flftsG45a7Jo0XzJy6r1b+Mk/2J
2X105+ZrdQ57Z/3udy2eQDc//v3D/9ikKXAo0EDn+3S9ArF9uf96Cj1C3JMyz+URIoP1TJTz/Bhk
kQ2IiMMDfIL+ndSU/5RPvz/2W0vbZmvwXbIE5JvHiwaDCpwMfXImG7IZLbGcKs68ODo9+5b5pNce
Es/XZ/ZU2NxpZB/KpWwvbsVCJK2xvm+NLDFYZupG1H53qte8tw5NRTekTk34OZOdt9Oror6CFL//
+9X6T2jzm2/PVg+ZgVRzNv63G2uG98uyp5ykV57wezFE0avTCEiKqZN+rBfOvBUhbCTKQmu+JX0s
2TvpOsZEuhJ6RjQbiqWgTJt3alZne5Z//1qCLZ+/tqgcus7bXf6vuzjQMmk7A/gLv1gFOoR9j4AI
cBIf8sBL2k+Ll9ntRa9MVPceGaTtAfpWcDsaIa8jgcZIsSwrzXcYkQbSad00OeraWvWN7iNk0GIA
HHzbkVTxf/ni2C5ZaAPaHvJtuDhPgtsEswUMJVzgj/aYE5tDOQXRYyOD5Esz9tDEEqdqaB+KKXQO
gID110k1aGjZqgXGGWtGkp4riBg7vH7yPCULorIF1iRjYWfyNy+iZb/3xf9cvdmt3IArzuJCLvOb
/UN3o0QO6Zgjqjmv2aXCGb/5JSCrSqRPjYNUvU5D66s3EDqQupl6Dduq2Gt7ae6LkRf7nefyX77O
djTF44oNU3Apf38ARjFz6qDmPwZSr8c0EfBS3CW/toGv8D8H8E1UJq9hq6Nra43LfeWY+o5/uEh3
Td/J6/6zAPOZX/F2IDrgCvlvd/S1atFdMYZnat+eKhjN5Z5RqH5GQ5xsbQj3RqTlcCQ9CnpgMEwf
lnKpYgBV88HAZt9DGDWPjIfBPKq5eqds/5cViBNQyEiL0KaIRejNCrTRWuVgo29G+IbkqqV9vYuC
JO8eLZBJZCmIPJOfrNUaT75rafsYWqtYviInpQCq6hpPd7bI1rmjXU8vOfGDLogBeNsrUVomq6/G
bQRRNLLfEFR+kmETNzllZs6p5b1L/S83HvnJVk3SHGEBePNjwg4UYlHO+PqaCCpQ5g4cQ4PwuBSp
BSLLV+YOz1p90XP6CvsgfERlFZwFbJoTbl3/nfXR/XPTZSOzHYo4n1ktk8Lfn8OAu5dNnAyOGSjX
C7m3zX0zcjdix7cN6Z/COYyrUCCpXO+QAOCno6Tsx7BemmPWzzbuE90TY8VawckkjaAXZGKwUWn7
1d7kNVoO1GzWq/TnDdOZFV97twdzX4zf0RMXX6paBh/febfEH4srR1iXX+Mg9iHuarsF/724FuVq
lUMQHV1esIfMKcVdQBjLMWqq8tssmbqnJdJK184RVkOu/Zmn+js3oouNWrPn0S7d3f/hK3HA8lnh
ts7Y2x5F0U6jWzJvAbqF5W0IVHeb87zuaCub2J0dEAZVNX2O2JXuWRfWeKGI2xHXEeBnG4IHY6Mu
//t32u7s71sQbboQUQynGzpkb1egmSyNxXYkzs3VDz6tRZ2Tteq3d9T08yGzWuuDp4Av/v1D/+V5
o+XLs8ZcbEtc8d/cG4IpyDPAo8bDk3onGp/uGX2APBWqRj+U1fUNgon2cz4UxU2n7OCXFuU38jxM
sQtQoJzKcBzurCqCIeWK5sZ3VXBvIe8EwuBgvcEsq05tPTsQ7a3qYogRfm1nt3hlo7kl13eQ71xF
5z9Ng/++jh63dXuRUXSEoHredt3LaiA1JZhtLGo96EixmAAeBJT61yJy1yUmWhKO8MhEIo1ZhAGj
ismNLks9KlwaK0fOHR7Y3uwM+o3uY0MgRRq7DVyqA4Zx271fbWHpnY0xe/i6ONVymBlHnAyDb7Wf
C9xZ0KWCV7/M1s8JvHNGL035sV1AAqdTNu97LL9NbPXO2B2mqKJ6L0SPtS/hNSG/k/p4onbz9GM5
OSX950ySHxRk3vLVbwgf35Gl7dDVLJPqKpRK9WFuZ4eUkxqsKbxGy8Ses1gROC4fE2QfeFV1STxb
3yOF2jjcIP+fuHQYYYtiKH8OCH8KdKULZny0EOl8M1PlJGcXDi6JnO6oFD/QmsoLFUL5RCNn+EVk
r452Kz8urvUKy4/xgA73vVOBQm5Vf+9lcwG5rVOt2JODjPtp0tHGOpR+7xBgasHpbcVq3YD06mFt
ecTekE1LjK+xNAbnNrGjZj+RiHpfkAZLBAUy6OGs/H6GY2NISBYh+gWTpNI72ADPHwgaseyr0zJj
O5SmyoI4S8OeKK++tpOTRqHlnESpqmcuHsvhQHq6iZMytfe8jVtQVBvIHzXyN8T2f3/F/mjA80Cy
nG8RCIxQ0Sa/6XJ1fTAgt/edQ+3kzrWwy+ZoSXAtLoymO2HINtutS9UdHTbxq9eK8sL50bm88y22
jtVvrwVLytZs2wbfHJu9N/WW7Q0GxqghlazoxktVJum1KXz7UIX5fTrp5iLS4IWkjJxuakr84TKg
ppURqZUFsebpuAb0gXL18+9f6+3piZ/Nt6LGQcnMbMJ+c3rqelb/3qQYptZa/6zKhfiPSQ6P85RW
n30csce/f94ftQsrHCc1NlgQzmBL3gZSdOWcNcEwy0MYLdEtMXbldbCz6gvZ3+4+93vejdRr7nHK
pRdlapgiNu5YjlkObpGgdJD7zUVmPgbrUD8D/ipe/LpTGjNrcGfXE2tEjyMV4jHWac9Wjv3e0wTu
6487yWEz+I+kiK2CPfP37TTyFr9Dv5UccOWY4NB6cggvfdUHFebwcSJ4dAWvkwBZVie7Eual5/lL
iawyNs4e39F3S4rS/1RqSKWxM3Oo3cO5aL+AdtVkIcEdHrMGTJCD0eVbiuew2M8NxOFdHw5NG+d2
N34cGnTjCaGop0RqP7v2ShE4lJctqJ6s3miCxCchvTGdbD5ngdEsfKPqmhPNO7REaUeW8Zm4u1Ed
WjLZqsMM58Fc0rBqxseIjBvC3+vQv27n6yh27cHxD82QtqBNzVx/77oi746EpJTmkHCS+I6aqKnO
iyrAzQfRQOFY4ZlRuyB3jHctTOISBx0O660paY3hOOB+0bQbfrBAVOMrTZjhezY0AXdyIpPgyNbn
1NcGMgKy3ZmxXhzWwr+vQgGmNrRzRBnFbPQ3z15r9+gtRVGzpAWOPk3BNmBC6dKkF2ZzaPoDxrbe
oRpzAstJHajAhiOGhRq4GL/bzVUe6rPT5VVzlVXkrXd4oiYsb9p0J23r5M51WdpXuzPbtXafkzai
IFqVIK0OEov3DwtQ+Oj7Ebq6EbxHLBYC25g3FvD47Vqc6Yv1L54YG+uctIBh9qLwSx9fcqUetFVv
oVd+SVrbFNleEUPQdL+EuRU9qgKOwT5z2hICfmmigWVYmdcGayq2/sqvHlFCElVllfN8hz1qHPY5
kJN9q4NGnaul8Itd0kr05qjLg+Wg8DK6R/5XMov8jMbwbgKFWL3Ioc7vqfNldl1wFJ6kM6TNS45n
uT6YhWS2V1ei3XqUsm3mU++xMRHynlk/yoKz6yXF+tIfVqO84EBoRf/BSkk3PUZ904Btr92BPAlr
rHCUzB5dMgCdww3ZTmt7qFYP/L3nlhkCiVZFOdHiQaT7R1inFSHq+QpDoqC7dIsktrRjCTiWZC67
mE41B/1xlw9w2U9dUej5Fs06uC6/LKeBrh7pXUcka2FxbE1XPTdss3MsmnyNfULPm0dsIoDNi3Cy
KuK2HJfoaptH19WTTO8az3PBbpslf8Y/l+Nhn8JkuXWVMN2LZboAPB/vpr7kA0arnWv0ap0WDCQE
HISTZDy2lBssYZUJ1Pg5JCJ8FN1SnYxbVtkJv+Qcaxr69c8SyHm+s7Wdede6mwOGKfz7/ZkE8M2g
lVuQSN28h69B0inkU8yd5bTXNGTNA48e3uwakR85DFk1HFOrX+UxgFBx6ygAFmdC7noWdU4tHPJ0
9BVYkQr2NRbwOMvlcMuNhJHKFVsuuHAgmyZhHr3gBXXkIwvKvIIlBsMJM2cbxWimoK+VBltWEemk
4jSdZLmfHfZNAF8ELO28lFL26HhDQpzDSvYcgkZPe7h4VVeRs1g5xCx7a/RCwpfnXJt69V9Glesf
/jC1LG8tIsI99Cuhjq6u6uxcYycqSdDzhNqR3zl88dyu8vfA+knMm1XnNBhoAVpg1kzBs4x25GAR
dotpOmj82x9LjXlLS1t89AC09fjwfQKpSKxM/RsyA2pvN9U69A/p2sA2KCdQQHuMyOCZhKyL70lr
6/FgRKs+EjiGtxTxBuFQ5WIZE8+p5YWnijSl7OBU6YgZjScGZxwx4+OTzPihR8QuVIyLS1TXoZAL
LPOorP4pSEOrD2ME2Rmpg2+8J3vsxqvGToMuyjNA2zzuTHAHOC/DoVWi4nGnnHViS1NvyfNyhvHQ
+0F1xqknicGsJl51Otk6itN5xJ7nV+H4ZPfT+MGoAb+fmsuxuIv6QiGwpV/gfoiE8n5xdf3mpuaA
BQOVIumjteKs3aNFM7daK/VTiEHRbjZzWB2EHEe4dJaB6WsIGg+e0cJaSYxBSLunZeHVPy1UxDPI
uSUFit/hFiSLpBEX8iyWi1UU1XQpp74lqC+yoVYHY73eLYDZJx5KUgdwlDp63qV4bkvgPiNFWmgr
wjUInDYHn14a5tA5w0FAD2mUu3oIFyJW/daPy9LqoYuPNkh+PLqhHXtNyAOcqdS7CtwEzdWiOt37
UU2W49iYbjytKGE1xhLbfS1RJ+cviQXd4jJVOhquWKvMiEq2HKnYxum1I7vxhvFz+rSWvKOEyxbO
Y5nVwed5lO1yKm2bDJi1VcuLFApLkKrxiz/ArNDQ3410i12pPJbYDPoscTL9CEym6oldiHE9ZtR+
G1xnb3obZUbhjMmVaJBas0fn7qdsmsjeFESQiRueA4VQ16/GZz3LxOwDKXW4Q4VXDSz6C6BzZxEd
2BBnXNrj4nTRz6wIuS6h29OidEO7U3gByYbbF5nD/wuI8O6yzP5yY+ZZT3G4rV67waTsgiMVAQED
K9k82NJzmm/RRO971Ujq4lL3a3oswIaQ7MAf4YKdPUgg0VA418FtelwSOqs+rp2ooC7Q914vQygr
YPFurWucIvjr8rGi1gkrr/EvSWBQf1hbYEMEBWXcQeG170vEhRBQa0GOIki48WaVLUe1uYCzEZvK
wIQYAGLcgL0wjD7hWi23JNgymzUVKQwdQY00yBYazNekXNgIGyYhVAU5DS+hTPCM7Gic94EPo+i1
rjJt39eMzbKbKZ2C72jXoo6Rtztmu4z0U+JZ+3SokTn347ds9HAX+5Pg0zjlG3JOatkd5jkiNzZs
jQLhZLQa90KYCnLS0q/PgOfNeKiMtfyYFml/k071lPK28L16yAJ7VhcaTJOo5hORaeW0s1tbPCWr
wQyxdbmR9DGBcu6swib7BMuJdec2Fv1yGeG05zMiuz6ToFrPx8VrAUHleOzjup9JCU3WMLyOEmbC
uWgqro3t1OmHnO7rjv5mOZ21p7L0jqwsJAcuXa1673RtlJPZh6rlQk9mubQEO47PZmk6aydN7/2U
OGScIzWfZT8Za5Dtnvc9SPBfZOOTFzGIOpBOy5NKSUF11JiMclippNg40CZtwc+P0ZV9lWxRZKp1
gxzfceZzg6luPrJqBOowEBC27mWE834vSVwJz6QyhIjfJ+E99Xikhh3fnxBrX/fTvmchx+6s9cal
6rwuTnz8eBfZJMDbMOABrIxConinITTjNxqf9l0bKAuNOkNLXJkhKViPaR1MyQlJe8ZY0xEw65Xv
YBQRXQ49h/onOuag0YAAVvlIA0KpzD8lnRfUB4uxaHHhBwbJczsV7gUBWmLuer3q7IHgEn9A1udY
9qlcXecXTSehr0tX2RYwK0DWc+XV7kGOCwPKWhFJipt0lOcGJl7NO5qLbyWnjmmvLDQE8bhUZrjX
Fnlb4J+8tD/jzRtIJegd2ca87C1pMKAE6nTai7UGOZMFWfUtxd/0oYrChkifYArsHS6w3n2MSPJL
uC+pSneBtcgvxDSm4WPXNcVwxOrFOgTaI5vPeU+6xGebUVl69nWTPYxT7fY3rOD0YQiGWO51WEfl
VWivQ93GiBBm/4K3/VgCjfd3UWomfVt4vKi3wtDmeNCdl1eXvIabc3CZNDxmPaljwHKGEKY+0dfM
tQlv1LdZRKzoTZ9nukAOjb7p1KoJxI+rcismiJw1NReifuaRR9GSI4lFc4XHjUNY3nvt0WnxWjou
B8149tdAHjzZkeDoJBwi2INJSky1PSd0X0T4bcw2aFey2iDUEqjwFI11d0kaB1wzYGdgK7Zd+s+9
6N32nHkIxg4cWBIS3AAbEenU26nBwLuILVkOkCBexKDU+7UuzHc7L7FV6DxLr+hNo3G/dAWX0OrZ
snU9hSPkEDH3oJUaywJE34YHvFo59c6Y9j9Tb2MQLJWlxT1kKAGayNTfxaI5lS66CxFKjS3BGI1V
9z+Xgfrt0uYbRMyHBshBv99y83Tb5t3BspK0JkENs9uOHFewPqGU/s5TvfL2c5mQ4Fk3o5mupdl0
sX7tDa/b26D3fY09Zl/otPvIvLJ/cXii89g3XVFh/1u0YG0OFxvEDkexnR3mhQIHD58Eyp0YT2O7
5PlhzFAGasdJf+lyyMubfupLxbhRiOtYSWI1bK/r8qtVRBpPON4igrpCFCCYKmc3BnnXoFgbrekx
1fhUj1hPGkLxVJmfutyzixvW3vFJc5QIDqTc+z/6RjtWGttG2C/R7NU3+Zg2Z/rczZ76xGkZQApb
fovA9d/nC5X3rq6G5Zi2hQ5foxGtXxyajnmFsjkqHOjoq/ZXsKyqgYXoQNHMrQ54xhR65nVOp26+
MFFKbusuGIJ94TqDRyadcNXRcXrOs0OaV+EhKCY5A0UysjjmKc8DMbRN9m0ihom0FmcYonhx+W9E
6fKjaxkC40lC1/uRT1ZO0G49kzQIeeOFvl32PPSt/Q9PRQmYlwqp2WHw6cyFUn7M7tOub2CT+XP1
QzmZOnurrAQ4Fov6QBL3tcae1Gp5Sqgt7Nh12xGRNBbydu87veOesDwAwSsp4ORthtssvCWLkK8D
B52EoRwKTBQPkpnIPnB1uqlTKFMfRA00aM92UMxUHqvjxwttu2cPTdeCc5scAuJV+wQ+HGmLSf1I
FVTeNl5oTbeZBG8TUce5dziC5UT1DNPm0dLu6ALGsuAVuLmrn3s7p2EgvFStp5atRX5gykNmAiG5
JcaM1IrGg0iXXjx05eqflmICEWIDW83PvDHRF4EO9EAYa8QmQNFiLpFbQlxtydUmOxD0afohwyC7
24ivHSVmLa8ZkM4VsmqbentSd+0E373rtFcvG3IJ3NBELE8M8s6hxL5KW5guEMkWs3evWtMS/pGj
TNq3hTD66Kkou7HXzP6mRxla+4lK54ryyNagUVuySWg65LfYKEmrcYilXw996FbBc0QW7gHCmUat
0rms+r7s1Hjj25AxTqYTAVBKMVgHL3P0TQIVC8ZuOzngTJtq6/qiogwk3pdZy71JvRB+F0rOge2w
DIGyAYl2YI4Va19eurWMKlxukU2bPGogvrZ5kjwN2NXC45YlfBm0HMa4SJL5a2boLxx7Bv4rXA+I
tQ9ZCxPoNeonK7oXlYSWSqta0mtHf80uGeovQ9SwWVFjUTVAkJVxk00p55q0mokv7mRC1LpFwXwZ
iiZxL3L1SAWxVvy1u95RWX9ezLZkWpjXGqoPzsuXsJywI+9ICLQ/Em+3rIdRU/kcZvLezbGDbKd3
qiuTb0VBEPxxqTlOMXJAeB9bYVJAm4Syemb07MIVMNCrcK/QNbux/FzYD1xk+T2DdpzsgyQp1j18
hqV4cJYtDq82xvmnBk+EeM9eDXmEXZJnmIchY4Hwzv2TBEZWXMyitzOiGqtr4TWls3OYmyji5Z3l
c66JkdsvGPzYBqsU5UCU8bDuiTGN9hpGWhZPEFIIF5Xe8MkEWb5uQ0afqHHVszS0PsGHpwlhbXYc
0MixNfnLNN6PE/7vPboaEB9ua+WEeM0a0lKYhf1FDpyGH5rKLj8ubVl8E3PpE/PSFxmRUkUQznuM
yEF/mVVO5HWmdPaZ0RRkGRHMfDzZCK+mqVLmChy6lysHnYkBHkyIQ7O0pNzQqMquedTNVpxPmcA2
2JNcswN2nGUb1bG4w6mT3ABQkt2tXQ+c25N+7ryrz77xhQwUMrFwgnvfIxp+6aEukqa78wRNEVDj
ebqCXuCEDy2rJCFrpTu53ACO9cxTV0ao0iWuX3evaMiDOZPFcMODSdSeYwWz/CLUUH921oyBZMMr
6pF1RQ7tPhnXSV+ctG3vysyqw48DVmmEHkE2XKum7KBvUsnCYZ4VrcAgSGfogmhEIRXOHdaXRbXV
z1kGEmuUFxa/ONe3zanrSpPc+8vKCLZptfg+N4sNcMF3wnvi6Gn78tXc8AR5ke+Tp2R0Q2T0rScU
gN5wonOUkwoXJhRtS6XtO8fY4RpzU6jDhbTEE/QT6VAdp9FPtHBwHVJdF/Z5w1WSxUPS52PW+cAP
FxrGFQdDPVHvmokAU+B5N0NtXNpdMsvYz9YoGY+QEnuYUPwi6E/txiNNeobqOybfigiwXNY/EdqY
S1hNznd6g8hYqiTEgoYNGW6iAVJXQO34DBG7dDk1gdR8hKHgfimGJcjiAD1jFy+TskrgUjWJlGhh
HUOtZSl1zWzl5XEXqF+0urV8IqacqD4/1NbwLNicgsOAPKQ5DkaSg4H1VpCioZjDX+3JwCKg1A1h
AVphnd2Jhqj0WFdDasVWzglnx73WFz9h/4LUEHboy0dD9bZwWH9RK/2Mazj2S33tst6+AxCcv2iw
TpQB4UqUpmg33g75sKcBWC980zykwlx98oJu3W5ekphQKE6RnGqyx7STJEV1Cp7jjjaGvCN/JO+v
jKcDQGXCbvR9Fw1yuLfl6pM5NK0zRxqA0+O3ySphK6yhHk5thlK86mzrax0Q64ngUqcnKsRmpCPS
dXdoU9fokiBLLagYrNU/wvcj709VILJ49cfZ23oWZLXR3DP+qUduLR9A7OHCGU27Ao6Ryxp8oofZ
kd4kwKUBqqn7/swvLjpgN6GrDgk+q/naV5aPqzoRtrmOrjORw1SVQXQhQrPA1BzaCS2IXIXWba7m
oTz6WmsIf6xo5maGQv1TdP5MpY1TtaeSqCf3ZK2tSwQzxIHKfej6zL5QV4K6HWGkP2iqJuesa1ci
YHcianDSmkL1tVcoZ+4JedPVdfHb7rNXFvI7amA322fNmBEoVPXOayKG9GmG4q739mArjgxDWaw3
mDzH5qRS4e+HgT2dCK4O8dbat1tuVt1M6y3pUu0nYwfsTToVhRsrvw2ZLgeGX8iy5pWxR9/sCwzC
8JNslk0in9CBimsOhFDzHLUeSqrh721ZZ9/tdkq/JlAX13No6QQNTlDnP2jxTRdPT448QjRYeTSj
njzPLCqmF+xCoDgo+Egx0twZWr6ZCySLaRAU3CS11d7r/eHiFo781Je2+VHmwzhcFGRRjdYDq/2R
97kLTmlOhzx25lGQHFmWWt600db9pDGsszuQinNL+l6ShadmHuyfNFm95LPsizb4yux2TW45PXpE
7hbO5BzLBjLac4cmifDZRS7zz8AFfhqTQxWJ2NEewtWCJ1E8mt7Uw74UOX1wijnlHYtAVneqnJn/
MR4uv7VRhtzIX7MmrhZPnsDAE8mRGTEIqPS+c+Ji8DG9k3DEd/2BVsLQRRgUimRVIKe5OdV9JgNN
fAUz6a/zgrPiEacQTDlLzqW8oZSc4oA95zAAlSPYlz6bJo+nT5Lg7Gdz/aNzlZ/Fltc14w+CIycE
PpossR2k5tnekrg516+k3xHd3FpldJfRuHpKmjLomJGh99hHjEE+AXfL11siPKfovFBrxWxR7Aia
Tpv3veaB/agSZ+oONnb7c1RAmrnm08h4X+QbqjOtvMmNsdjb1a/FN0W5B8dSd0ffbwJzU+RRlpk9
/XEvQaw06HPeMiyLNbL3H5ymizVeHdf6xW7MeaqzJgXlDbWi/bIlBuT3BpNfwUscdec8h4Jy2wwC
ydLS07Dfy6pso31d1XYHEmxUr6oB40+YeU4fNc86IkxboCxRXOSJCyc+WwADLmArEDyGgog7C/be
TLDJrHHFopYmkLfuxZWoW4jaORwIa8eCPcQ+dCNxAqeA7tRGNSnjomX8DWuRt+uzHgw5X35N8OYH
5m/tA2qR0d9l0zCWN9PcCbi36LnzU0X+5gO2sYBElDRwrT3RzcN04A/UrsA1/E+IlYn4WrN459Lp
rU+6Z+EC7GVKHbNGJwnHLpdFjd4ymQrA0srnNGPmDH8hERer0jD6MY6KYD8pkd7nYz0Ux3lVoz55
jERIPE+chshWwL8BL1i4JRMHaacuybxAOK68lUanCkp0LnrKJ6S/3hoEMb1Dq2BMhCQ+bpkDT7EJ
Bnpzs7MAexz8POekMdTtE25Hpz7Cc5vlt8UJ1GvP0veZcMApP+Ag7F0GRv+PujPZkRvJtu2/vDkL
7BvgvjtwujvDPfqQotOEUBMy9jS2RvLr76IycZ/CQxWBRI3eoIBEZUp0dsZj5+y9dm9dJqYD1b3w
p+VhThrfOKIHTnJGCiRHoYS1dG1nSS/pDv4gk3LbgzkzzpyUOHDaDFwrmfTr6wQgu9wWZipVVJaF
H3UJk7kQwl8RRD06ZrZTdbrGeXfx9NCVXv097hzFPJWhpQfM0ovPFPriNqzY5JG44HstJEvl2+dw
/BYmsRr9sg00cEUh50HziXjbByi8jsRn142O+8JOqJnWjIHaYcdRKP+IAQsJSVxnzNtAr9b0pDOB
FGYyhmzHVMlf26KmcV1IHvkQ9SYLZeomiAzWDdAlrDZo5FIZxJEWgZz3SRGPyWbiP7ktS2MsQsh/
eXJQdZFc6B5cdQKig/ZlAiNGjuNYaMWRyq2gbYEdf5+zEg97MgX87Kwc6d/QWWOMuk0WparrxNPR
KdWcpxt5SFjJHi2YATJDSNsLxof0Cas5Nn9mIrf4Pd7KtS9aK06J7O6RL1g2Ob9GOjBN32gW/euw
1eZY38JxtuBazj6NGKDWFnsqqAW7Zpi44uVEeFI3SV3susbVv5A4tsabzmoaP5KurbqZ14oWXMvE
SIBRQOwIPeK1DkLkOns2Ywh2dUxPqaOnsu1HZzjqWjriH6zFD7A3E5NqA7YxjQ9jP9UQ26nDrOPs
+mRuqMU8DsvinuV1S4jJ2Cf3kneWAl6IZ0MvnJ3d1cSMkAjc3b8vRDkVnPOxwWTHDwd/hSTFPRFx
FOVcuCPTEsjptk0ooZkeEs8LGOuM1qHoCoYolTfRN2V494GExDvVY2IIXpWWjm0wHeafT47NkGrx
7byGT+yY3fXgIFGLe9swYQUHOpmjfLEm1OFMv7OIpGgVb1vXnd2o9JRl7TE3gHBIzdKFIywr3UHp
7tPaZ5eNRE4BsmbZochOz/nQidtOlepz5plquTLSDNYv9arKKeIlAubJAPrCPMMlF7j0aNERvSPH
dp+MBFRvTIY/DFgY0ji7Np5KeQXNPHmECL16tBsCJCdtRB4+N726TzFnWwTR9D8s5EwhDd3qERHs
cMOgowVklE3kGyQjsb6i6z3CB5CWkguS6FxqbpKb3lKiLM3XJItdf6sDU1MbXAzZ12VazHreUGxr
1RNNZ5zhK8bRCxOnzn+US4U+3Zgt/WYg3JJJOHK68S4R7bhEho3sihU6rr84E7GQYVcr7QvKFdTl
ukiAv4MAVzVN1kKjoW3lsbEvx6Z5zlyYFh8p7t/ohtbbTuSSuQIiVlvj6/fFptdL993D3lkQq80a
629y7EgHk8u/s/rC2CpwOt/aIH8e3SZ9sePS21diuYTix7i5tMdrlfKb338R3jhC1qfRsZmB4zD6
ZQ9//bMSeiYmrcNpjwhFXvEx0x+CJOsjGzgLONGmiwh3YL7oBy0wtCG2HhxXQdRCtBuaZgIr3VSl
9YFc7lSMy4/i1eAambDBdNAir39Ub8pm0DHp77VCimMbwLplp9Bkh4RFcaPYdB4cFDcfuRDWN+/V
kgaAARMH6jTcsAAaT6SCrtdTOJEPu+8kTe207ag8c7u9QkuPnAS/MxM0ds+ftKZIj409PvLXQBr1
q+VMuJ4OAtUIbpycnPalzamV3r9Vf/p14D1Ya+GIccNOHiADMXTOFNTYs8JeQ3Dtuk2al82lNIth
/EAI/8ZlSbVnu8jc8BjwZKD4eH0HEobMiTUIFm2tt78NXWML3Ldzt+tHHcz5TK3WpLW5S205X1Zr
nJNfSI/pdLzs/ulpe2CLsHuimtQ9MBWvf0mf9VLZOnFIcar6u5ytO+2mNAhCvyFd/f1jvf0s+CZC
SOLBzNV8fLo005wcUFcky97yJBtzD3koWX4kF2xqhy1Wx7T3afDZ8Q8UAx8c+40WE4V+sF5xhJE4
972T29tNfszUiWd+SO2VEc4AwDfHEixgV3Q72JgED75/tqZ5+rzjpaejbWK5wvWgn75mxpCA2JMG
EN4hK7iDAI5IFx/1etdbJTW9lQ7jgTRgfUT8lzdAzCujjmhgscVnS6QfKt+mIqn0of4l6e6dG13L
8y4EoE6bMqcc4KlhEkAyKrXiNi4Ktnyp3bfdERlZoX3kJjm9hmBMDWYS5NGg+eahOdGz9vnEU9Qk
bOCROn9jv7OQSIhr8TPLf3XeCEc9N36DyrKcWdNKL6lQjAV0M8hil5SEAM4Hi9jirhH65TBo1pfJ
E9kHbMk//ci18MCvyP/Qep880OjDy5IxdzTUtWfs5yId5nu91jxCy/rJ6I6Y34b+6/v3+s0LzaXh
ETWJEYSE4+Nrf31U5Et6a0P8iSTBYwc6P5LKzHbuqNHi3cLA/NKC+3zWzgxPNqpaN4wKwucZw+iP
7H6/zMm/r7OubgGyYn1ZbaMrffb1bxGamdY646coNnTkdTXqwHPo8+alA9fZu5CuWabnC3u+/Io3
IjYiHHiZB9semeQ295hibAJc8eQzpHowXiB4ZYiBhqw1zkcJrzWcQdyjq2s7lnEt75wr5ivFsnct
v2sOymQ525C2pidnZifB/KUIODbu0tE2lpOZtpclIgfvmNusc8eM9PX4wllosG07RX9ns9gKPkJK
Z85kzmBBAWYDusbZKPZYF4jvuycHlMz8LJZMz67rtqKhO3Xzci7JfXHPLbu1rSuzR8hEToPuXgge
tSK0hwQ/Xg0dHBXHMLr3Hh7veKuC0lE3SNuSKaR9iTOixQgbffB4nC4FLp9bfTVsYOmnJD5dZWew
lPQbJx3ePDMsGAMB0cL0PbGZCd2DaGU1eP/CxtH9EeNTYmkIAgtfhUGcDsW5PvkKzU+jt+MHpcDp
V4912LQ8MEwrCgL5/IlBDJunDnxNzNFCdMK274XEmJrztorVqfrBAsKH9GRJBL6BFwXACFsb6g/v
5LtXAzosO7cXEco1r1kFYEZ9HddN/rO0NDnvLEwRSLky1GG3A7mQD8Hgp/5xoEEorucRQ0qUD8LR
vwh/YL89OYiNbum/JVdBiawuFIEA+Z2jSTKea60qps9NkjbFrqFMnnZSdq2+c8iKsraO0in3uxkW
0mVc02/HyPLrgtdAwK4WPRZjOHD1s503KYDIca40U/DHnNx4GIDUzmddZxfLvWcg/96oxraY6wE0
Mc6CPKgiW8PStl3Ho0+BEfsvEMXpogjDA2Qn6MpR2FX9rO3gtJVfzFIYkW64sXssjBkVLiatmEi+
HN8SRnuIJtT+VneNhLt1GJ9TW0VMxEBVdsk8uMyjxECkp6WN8X3H0D5y6bsXoTOX9ffJ0sdqjwap
Jcckkc3noDUxpDSNNvyUdelt5BKo4jtfDTo+Jazv8okxjdmEfZIaBBakWRxSDlnto8wdcRBsn8qD
PTjjnVVLl89aHNfxwfLi6YfFysoSX2ORD618GD77VhWog2J6aG2ZUndP68cq2DQoTMkhzhSJpbWd
+PCn/cL6aRQm6T512s8vFSrKT1aRt96PPPeRo2tJ48K7HwjQyHB2kwmySTsjYwjBw3Ix05DMSTNT
k7vxfLylO+Q2RYMAKx72tldWzFfbib4iwx92MUh/Bi00/VSHnpaXBEzOFhFX/ApHt/iMcsXxr/iZ
iFw2rEuoG0P17E/0gTcead70s1wZf+EDudRr2ZZoWVRPhIOC9jWcMzFls/mAeRbHsbn0hD0ZbXrw
Rm3xd+j6fHzUjOtYz4ZM+mcFtKNy6yR+9zJlI3PH0hDsIxtoDtoGARxzB4RrvTpv+AAlhD5A3dpo
7H/rM/oSXnWeDFKQueTMzZEeu4chK/USooqtJP3WZ1UmsRorGHCGkZZlmLdGzfRiXLwlZM3mNiSV
YyMlJvvN3DK+FDdmividvg6Zg1vNUlm300pnlqHlduUnELj0cY1qSs/9MbexDzSu87JkpFYy8NDJ
KlJ1PF+Tp8qQt2ZZ9a/pkSOEEYt2M9Ve+5XdvxusnamZJ6Dsvtn54ph7yij2Oh6O81Da9lSEs11K
jwFxMoI8Go0gNKuS8kklsSl2WWulR9fIjXxX9SNyO62sPgduNh8qZAQ/0JQ0Bzf3U8bCZg4GW1rw
Ug6VxR0EYFKgucQn48utxj52CTO7nv0Nk0LrIjWdgK/0WCEE7p1OotTBH0vxDVvhOJIW+UA7diDN
rpfTnW4UHkzLUhoXSDq1djv3XlNd0LiEF+ktnkeCtbkkwXk2dgScoWzhIfXbxXyGWU1HrUsxEG5o
qHG5K2SLeMoMoU/bljJ22rn5NDG8glTXMvOO8xutKJL5bJ5obSFky8wekRedDiw8+BQI/Yt7roaz
pAiNAsEqFKxyHi+2u4tKprPaQb0k6IXIwOoW1X7zZNMk8zb14jh36Ti5bWj5oj5fVvf8RqdEsLZe
jnZk00y5IkWGlMuj74/2tsIK8FRSk1bhTNrksq1kJqbDmPnFEz0tfQrpvtiCHLiyKsmYIfMCqyIR
d7NJS0BJE7aMUaXPRY7h5Swom/QZEyMWmjgQihCtYpEPIkMXCLTNm1j5mCZWPBUFzzZ/vX+vUgI3
GAjF2SMhO9j0kHlPxW5B+bNfYNQ3O6/Midylla3HBOBl6YLa0szm294u22AXF659U0nBiKOyk/qu
i13H3LZ6tcpDFrTS4TrL6eF1B0ZK/960v8ucun03losnD4bdL0/KTShDiEEjcQ+al/tYIMhHboJk
KdvSwseVaPbkISajYoBfz3IWIYBhcz/HtEJDYwqcncb/UYee9BDkJrrTfHcThxppIuDD2iKa925V
PrH8VEkffylLZvXhAKKI5Qda+jVyNwePyZwt9wtkr3Iz2a35iboNRLU7QgM4QApb9ewBfqVwcdp6
OyVMEWlfmZq5mXRbq0jm0b3inFnT9JBNTEtZx6cpuSMlKv/RqoUsOb1ukjO3gsDJgqUNJDNOseE8
GsxVgMy3UIKO8Bc0fJWu4HPEdO3RyCtc+iN6vnrHqNPd6jOjHtINJvnYysQct61foUpnmWLabMMk
hO8xB/Zy01S62GsBwqVwWfQ0PZt7SqUNQm5D32vSKtmcMgUwo2LE5qesyXf3id0nLtmpBpHMSWfW
LzjeOgQxheQ6Jw2aCOQ2hesjSfR2WJiOcwt/AXflgDNsMdNp7WHXzXefIaxOy9e0VOjOE4mWo2vF
9mfZ+daE3noYjZvJXHz3PnZ59EK8v3zUQDnR2wrGGKS8gwBjm2WxuDMzzDw4wMcpaqkeOhZyrFpr
VF7GFelpfXqSFMmbgrnfVdAhANpyaYcv1pxrcbHJhTZ6+5RVgj+jjAAGntCKXetNeEP1ydQ7vqYN
KTwjST7peVLaxr2h5qA80LbH/0W7vv+eo9Oq8F40sX7r6+RUeQNgny1ipISMAL6d1YYA68feSck4
TSrEbHvDS3B7zD4gLPSt+erwCEqGZ4UQdzmr8ne031nKRbRsN1IdHg7ku1W6n9NpePASPf7uGEsw
ncXc0l2Sl/JrzkZx2TdpWb94wkfk1/JmlqEkjUfDslCXRLXgLa5YnHJ6YUqlno7ag28XPgynX8IR
Yyd0cNVM5x5bHqbBxjKqM418oCzs2fyyGwbodWUW4HruwfXGzG61qfH2/VC7n/o8K0natTPWscK1
Ov482Zb33jIrEoeyYLkY6xw+JzCg6kAUr02mJPjWqO0rgaq1dtwLGcOSDHUfw8M+Xmw8k1PqY/Xz
JxPps5b1GWhe2c/LLWY+CXSwa20iZtPJJnw3L2fm7G6QkUcCSPHH1IrG38ypNO0om3Kv5TnvaOov
uoe2s/d5DgIhPxllZgrkaEN3P8q5WKgYHTsszbVDBO8+SUMxS8bhZdZP6M5onVVkqTVTs+dJ4Q0S
Fls+Qg3m8YJxTvMVwBXOA2PSR+daY6isQj+djasFQR1Lz2LIaVtVRppcVH01tBuyPOMvDrHILw3L
ibMZVebU59U8mjeY4RjwYH7uc5doHauatplspuzop6A+t3nJYn0BF0PKFXGayR3fg9Temcqw4yte
+sVHNzdOu6Bn0brUmMFfGnKunPNBUszf2rUg28hIgHke/YqbtF230shIEn8sQ0tHWbY3s9YhiUdf
5m2Q6zY6nKz2nzQxJTqLExKITQUYxj9LRJ7gAJ7TRaPcAAZEuALq3mrjMa4JrpKYfcTWMI3FDyeV
N8t17rhTTZRaPPg7qup+OaNAj8kJTeoB3z/oB2ObmagbduglyeUdp4JCUeiYVZ6ID0b+UYx1Y/DZ
0jRr25l2fwlSWiuPJH2kXxd9MGkDD036PXa51yHumqG/qA1ksudNaRXuNcgjd/zZOfE47nJk/OOh
yhb7VstS24moqDpWfRRu07CZ0X6UO0qb4NlI7OpsSlLd3/C32HicOqA3N2mX+IwgRrPSd8SJ8l9n
moa7zXayXlyktgiyu8JVRKm6rF7jQfmFSD57mDFXO6S0xC7NM728Thf0JJcltNhijztEqCdjFJLt
eDf7SYUGGvSPVyTxGDHEq8VdAR4be0AzWsbA0Mft5r1LOm2GxHAqfEazibEGXncB8cEukdQKIb+m
buCztrS0iqy+FX2HjJ1g7EaFlmJ2Reoz/dJHO7HrW9SPeN2XBGkA5WVaPumzSIOPEjPe9pCo9NGx
GL7nWgEUjdcdlEqkDvIAMURI1eorIBBfJAY+tWFmrG9lOn0E510bZ793bCCHMCeAI+ID7IC4ddIZ
D9h8F2qehyib8/GhI3Eg5EuQ3amkH/ZMK+IhDCr1BGdmuKTe/cg3/qfD0wAALkbriE7lyekOvkuH
mag78qMV8qWh1kBcdLbd3is76R4CoxM/i75GOVWn3YVmaT/fb4+cHn+d2NAfQczNhaA/u3ZPfkOo
0D6d2xazVES7pvY3OLjowlCPHZA/9TsoHs1u8etxVeOhqae2bLbv/4DTtsTaBWE+Q7Fj0JUmxuL1
D5BUEzqQ9xlcGGpyJNfiqKVSfww49QvfHcZnh2/xB533N+iE9ai0gsCFuYwrKfNfH1VgzTNJxgM1
r+UPTGzS46hIEjHRqqZbPcPkIDLfP88M4BoFsu870BLlB/2fN5ceCp7zC1OwpomQA/X6N/i+wizM
nYkSytCa0Eagbue6GkYVAkBslvMGclR1lzR2+6MMhH4NUqXv9u9f/l+N49+ff4oqoCagC5jDujTJ
Tq4EXJaqNgxk4tnszDb7qDXmVW+lWn60TqPGO2Qrphe2tFOc1SPX/zSpxNN9Aaypv+yzziguC1uZ
2k1eBXX3U/WywAScup44F7aXL2eUAPO4GYMeAswol4LQdOlNLN4JeiQ7cVlwtXYednmDLCbUeqPQ
z5fJR1A7NUmt9tLW3fgsA2ZV3mO/sOsndOK+eeVnA8YLJ4kHcUYPWAK+cMFTnRXeoOwwJ4Vw2A91
YBdYyHEcElZmV7rCMOzUjwzeZ2M3DGb5A+socaiqRT4YSsBhn2m/G2x3oKYU5znJyc4HXfI3g0mS
WnDp04izYOM43q/4qt/eOR0R7ezlCmcZWOfthDJmH9eEODqNmT5kCEEuHNKCjwNxUZua6voamjzB
hHKdnQ9zGta6rM/efwyMN88BgzAGcD7kS8IeaQ6cLAT9IiuhwaHbB50P50nhNNOOfZUZ2kM/l3AB
/HjEGYmOsgmFFSzVbvCojK5a+mW8IxWs0IeJhIr2gKxt1iPUO0azsUeaHj/wVncPPrZ5cTbHNIx2
qtKInybmAbXnNDlPcnB8l9rVax61ri2IQsxQABeAcpu9KPUlPrNNrAWboTHX0HKzQpwBJwPFSxnP
1Ibk1Fe7Io0lusEhH71z7BqqOtL9cOxbZWWT3Bc2dNlPfu+K5kDZSZJ30NaJTW6dpbRNr2X+RQ7/
0N4ySXUezWZpC4S+zdTSLB/i6lkaHvEYc28P7HQBeLT7mmA23F5Y4dgiE/ZDndn3DpoLw+yzm5lC
1Tuy/WHgDXh6yXbzlLXDtWu2FR3Eqmnv7EzqfFCR58wHFxCQ+zAYcLOEllmIp9BnuPeCG/Wgxtr6
2mnOIM+7ifbLjlRKO0ECa8bJvloYr6CQ7tDlJma9LPsCeVl6pfpWsUHuFv+zPdqzE+ZSLHcdLxaZ
8kBE3G1GbZDsy1ijq+Y5pUrZzw0BHuIMnwJiBoZhzAmD8coZs6DegmmgYw4fst1xF5Z4i8dwzved
4w9fZSHIAu9BrhwnQyCKHZKs2w8Tab8hVRynkAyJi4JJwetEIGB3myAuDW3XgZVPr8cMxM2x1kse
c9Jy3TH0hKzVd3inqPc3PACwmaGt9msw+IT0+0K0wbp/NTqNYwm3iNCv+vONzDtdblLN657YklEI
I31BCdflZjJdiy5o3DtjqIsjYiYD5bjvkvBLavMQIXqqjX1s5CKJKm0ynHOcgJx0CiQuJZa1jJ+w
usNAD3LfbkEyQKMqWyN+sZMeP1QxKwRjCmrjsSsmrzvOWouUSXMr9VDm3eBt6ATrwwdfsdNSCcAh
da+zht+s4SnWiZYA4rnUk3QR0LWA44kpaG+XlpQXypnlUPGg/cM57no86oQV6sX9MLyTDxbF6DCM
JsezSs36BL/4+4zPJQlRnHxLnFZ9e39NejPE5Xigsv2A4Ah0CzBYX38gPS2QBZAY3HCeg3HGa6fr
RAT7Fh/kc1ZClgFqNZItGYz1JkiVbWz6wJwiZu3+s+mKr7mnV2yQXXurFg/ELOzozA+rWKXxNkAp
F1IP1Re5HKuLBFs0ftPUfnz/HE7H7uspcAYmKYoe/6yfrKrsz+JkyKHuiQnsC24DY+/hi9q63kLP
VZgA0XTagBcDtoTo/UOfRM8x9yYgBFE9+DU+7LDYTqaxdT2gixxid1+lWG6QL+YAcjtV4SCLdWcI
ripzxE+E3Bipa+cKtB6aypanqW+cYWv2UMBDikbITh17bIx61mCescnE2wB+a/nuFi7PmrvQmMDp
ySYmxN8TJHvfGRAzC7K5L2XqBWBz6D99FNH65tlnCMC1RTXCEmRYp2WLVo2xqOpR4k6es61Lv+en
yOC5GgZGU5ToWvZBnWqt47jfC6U1/WWF2KNCo2KkZn79NApYg+CHRBOpWafrHQviZkg6h1KH85IP
gd2q9NyjHVFGpmhdc5NRWFlbHEDWsNP7NJ9JjtUxmEDnCJjruG35UHWF3aNASDENsB/Dh+wlFiaj
hWH1g1YO070wm1QckBLRrE/rJCzYFevEmzkle1Y76w85Go7vkt3hTq3TY1bf7uHXg/SPosiu5Uv1
qW9fXvrLr/K/XoWL/fd//f+bSIZU4N8Hkm1ecG6/vIoj47//K41M871/sXlAZBKgOWAXsQpq1EvX
/9//o/nBv1BBMknR0UAgi+PfVHXbJ+Tx+fwh22Nzy8AX047DU91BhFz/lfMvokQsxtTsBnH7/6M0
Mo7w26Pq4LnkL2AvZ5I5s0qMTt78AWOC4YLvRM6cHDC9bdOqPQoG3r9djpu/nv3f48Zeb93+Pgya
PyjttoNV6eT7My9NEJg0siKoC+eIZvbF/C22flhTclPY+QcD7JO8kr+P5gCn5lBo9YOTo+WckoEP
vIv81rsSrA1h2qgnvvUtBA3wOq0td1OOdNgmwrr1k5ts1L4Ycfmp8tJL8OYEzN/ZKKapFrtvOnjo
vtP+elP+Lbr+hPb8929EgsJQlYuPBPb1GmEoKzYJoO+iOJgYXzDOsCQCDMo8yq1C+5QYzWdsxmeO
0O5kbuJ/1ySrVTbd2FlwoZvTIdcShOpOYQIYrIeNNpUf3LRf69T/W8f++o1rx4E61tUZq55suAEG
1kvu0vFFmzDgcCMjnpIW9hzar8w8gvl+smnS++RWhYx0LpGT9mgkvGiyyrM2ISJe14bnpG2+qKr6
tGAvr+tl2nh6bO7ef75eb5D//qWrjgbZGL0R96Q1s0LXvcLjagrTLiNZ0oFN01hsUO+R1xt4Z+hw
8Ny31bhZ1Ecc6fVWvblMrs7eEomGxxf09a3UB1+6eSw7GOjpOvDnPdKe3z+/09eUPhfQz/V5dolh
sU41XWQLoYezsi4i0e4cPu9Z6uQRvMiP9puvv1z8/etxLBMVBG+Oj/zz9am4vYG7p0q6CNPCi6h8
iSEJNgFB4hXQMA9dB/P2LTx7sUXclm+arL17/0xdFrZXV3P9CXT0yFrkgtJ3Wf/9b1tep6zIoWKb
H9E2zS/yNFO7FizYN59aFapB3WpH0av5MZUpEiEtNp5FzlaqKwb/Qke+m4AhLdKXkYJQ7gIsjKFT
WtNhmV0Idw5/1d51tO7LRF5P3ARXsvHKSwQqQUQ+Fe7rRW4TykMd2iwqQLqYxuBeD9iGIksIHbOb
dz3mIIXA+d3XdU8hmYkLqm7rjJ9xoaH92dEUdNggTOKz3et2OIHRCZU9AGOM62sfb/oOV5K+cXLm
Dar1aOLpyQXglmKnvPrQz8yTlKlvXPoiYUKQ0aOmtHyvB+ugyJ6+MXLH+Y6Lyo+xsbjjmWUqc2eN
fXDhMMB9/3ZY65vz+8O93g7HZuFG/2ogCDp5uJn9+MVYdmyxqU/RTpAVOWQKXUi93HmsWpVK73pC
36Nm8qdqK2UyRF7V2oeksfSXIXUehsFS12pAUUKRY4f2UnoR+VAz8nPs/fMoLjG6bEQrWJA5Ze0R
ysm8kcxgNi3h019EBs4gzYYzPiLOVtDuoiHk/3z/PP/0gqHBs8hR4IzNXyXdb08djBScZV3RsoB0
2j0G8/5SLN1npPYv7x/odZn/1xtGRyeAxsr/SAd7/XgrtIkt3/k2knqRn1VIngZmDAVhn4POqlUM
0NbGrnjOeA427x/6T+dID89mc0EHm9f79aHJH2sN2cs26tI6f2k6/zJxJ+M5XpASvH+k0889l9Cm
0LRIgme1enOkGOZTX+gxJTcJPQ7b8Y0s7E+CMsNe7BuaLz/eP96bM1vlyqtaHv0uRffpspWZq2Mp
m8uons0wqbULl6K6GaoPlsfThZ7HA4kx3ltuoMU4Zv0Zvz0k+mITyJT7ZSQ6PQcXL/X+s5+50Fz+
+ekQwe2RBMG3DFLs6+OICh5nH/AhYxj5yXYkxlHnxozTD2I8/nQ6jBJMJic23O/T7xY4kMIqPKuM
sixvQ5/BFf0Q59P75/LmUbBI5fSpYKl1+K6YJwUmm+VRTv3CTieYd45ZXxDGfDECy2Quu6vs6tt/
driT5QqKFXZ3Ty+jhgiFDIe0b5oEEYGLaIC91N0H3+U/nh0lBwW8xZfTPXmlqqTWSeIYOZxclTlB
FJM+BO2PSYC/oYsYvn92669/tRhzMU0ycF3ou/RlTzHOc9AlqtXLMlJo8mmffXWWZqfRV/Gcq3Qm
l3f2zhA5f3DUN1/kk6Oarx/HwYXOMNdVGRmILiQyHYPR8NylUQ6V6P0T/MPqiLqVZjdTHh+x68kb
ZiCNrBSA04hdsL3rSDaBAYJA2O23sTQu7ZxYoqL8p6+bzqZMXydqjHrWZfn1+WnE/hVTCkkAf22+
RaB2YatkhgU2/cMgzF+rv2uarMCezjiHz93rQzmKLWGTN21kevJFzPlXvFBLFDhDCC1v1a1OB8Xc
pNGBcHZl/v39q/tmmVxP1LKprOj4MEc6+fa4jT96bcAHoIUlWjrOpZv0+66ZPrieb16K9TAsKLQa
A5rt9slJBkPh9nFcQWZYzHFvLtVD2gJbnyWz5ML4DLE0+OAJPUnx+/u6sjKbjEuYBv8S2/+2MoOQ
apep1dCl9YHzSBcpNPEcJ2lAGTUXd/MMI1OzXHlwlTB3vtlmzz4YUNW79R4r13JIZul+sLyeTA7/
/lEB8jWEaSQBnD5X7qBJvxIJNzvW9wAHkdT681cZfG+nqkBFuYpC9OEGgjc2A3po+/fv9h9vQ0BC
HX1Yw/NPQwgA6mV0WoMmclR21wcqisv5wnSrK6KBvmXFLLbvH+/N54TbDknKZ+tAcUEG2etnG3KW
oJR0mqhYgqPZ1I8NjKv3D/GnU7JYFXh+mQ8Zp18sAR6siBfkh6JlHmP3YxWaDAT3ypifhC7O0Qu/
f8A3rQQqGbQF/3vE06QrESTV1FYzR6xlvMtibbyWrQQkUo1fOxjoE3ovLKp27TtbcGFnDnuywcW9
2JlX6I+hGTgTyOzu61ial8hpS/57QBOZl768/0v/9G7bBnEHaNnWbs5JzTB3BqjIcWgiFAkP+Kgv
ldVcOVly+58d5uRbwKA0cZm0N5HbIbLQIBNjQci3sa4+Mma9+epw5X8/oZPHCZJrkC4TJ0QS/XcY
d7ty1K6LwX3oy+mju/yHba/7q2D1MEwG1JKvH13FvDMBodVEmQV5trIvclR4BDQYV53vXOp+cdDy
4gybTh0xX7h7/5L+6b1xKZR1ZqBrCMrJiSrgf0qXPGLlqgJC8Tx+I/hEPv1nRzlZlGsSos2ELVY0
g62i6bebRfFBefyHj7ePqYl8CRZ+iqyTZ2MK4ibuGktG7TBdEnP4HEzLndFlN14Sf9Jh3G+dgHyy
98/rj6ssYW5cuXXwY5zGNxDKYU4Q/mUEeZp40moSu2W+IxdmQWfJ4oc5JNTdzlhhr9YhNuzPH/yA
P+yQad2ytOloy9girA/yb9+ebEKXa6JnjpCYf0FT/KgluQhXvqUhynuyGJ5tmf7s0T7u+pzJTlmX
2/d/QvCHl5+NQmBTGPIzqA5f/4QayJKby0oC2WvjiHn0S7oYd0C0vE2LTXxDVCI6fq+4bVRrHUu8
FBHpjjv43N5uouG0pSua33ZznERGUx1F52ZhTWrXHlny1pLutEVenh+gd4TkOMgQot9VgPRwj8zp
U9cS42cI9cAkc9xUk3M+TUEe9X1XbxsjyyMPnkNoWKO+7ZV2KJpqeRoAeux4GGLAnOjQSu4YcqJ5
62rgzFO2OhtP5sBErPwT8ORi69b2jWy9Q5bU0KMDR0H3sxEOq/KyEpihbD0vYNCnu4FAXtCjY4hP
4Di104UgZSbCoQPRG8dGWC7uuCk1QPo2TUIbthnEuSQt9tgGPrnpjPRbE+4hXkBKTJaz6eq0QiSr
qmc0s0Cg6xgVYKuibiHgtPN9lKlOsWfM44auRMTMoE2ADO2NY9762tpx/Fk63re0y6+saj4AUSu2
TJeZviCKPx8MQzsAWPrnX35fp8jEzkYaGP/4+nGIs8oKSn2WUa+QmS9qAU4nklu9S29WQSF/6oOX
8A/fZYKbYGCwiv4Pc2eyHDeWZdtfKatxIQ39BQb1BoC7wxv2pEhKE5goUej7Hl//FhRRL0mnJ/1F
5KTM0sIsQyFeorvNOXuvTZ/vuGYnwDpKcViVHmoL7IMpUOIOVSdN8r0Fq9cdoJF9/sp/qE2zMFuL
S4/uCHsr+Avvr5FMjhR7plmwyazUVWVMyZoKdnxP/GfrEBXyvav4Q7NP7HVpG5BNsteyaC/41fLL
QC0B8pdhulNs0FVGNE7XRpvnL7qE7aEDKwPgFtzSmbt0ZD/9vSGkDc80wSyFsOdYODPREJ1slMNe
U2YXlij3Hcby/ZyF10R6ADq0hEQE0xyv7Er91UvWPY3C7sxccWKqQDXJDoHSAjPWsacd16Ym2k4U
rDYZiPy2YutpoC4W1pmrXV6yd2dVHpCJAIBdGpdM7+f9A9KasuyGYiw8xKrfzNjYcOA4s8P+cBxe
hqA1hhgJyzOW3vdDUHasiMDoSQAb1MdmgLkc5vljWoRbCqyRs+x+zEC7FY1xrkJzaqlDlMWewTDI
Yviw6CRxamu41Ly4ifaJZbymhIoZTXYDv+cGFv/k5nF/hsywvNEfbigiB9RgqqD4u3yEb9aZBE7W
LLd4z5PEIEPLn+8rI1uLKLE3pCacGezUraUjSGVoaVt+KFN2U+oXo2WXXmqYN1LcJThz8aVp5qEU
xUHSxb1WmfdxKH/7/Ls+dWNpQ5LojBmXDdHRW2Pg2CkkXSm9XnFo2axL1Y+dtIi6VYmi25gIQqiT
5OnzQX+fSI9uLd0Gw7ItalRUEJeP5u2t7ZusMVjYvH62kx1VvgtF4bimN8aLloyYGIMlemrMXiKz
3VInXuVJclDg5LiwHLktwq7WdEeyTUAUmRvU0BqdFjUf5iGm+zr+oeslRX2pWSOcIzjRxJ6tNPW9
SIwXO2m/AlrQyFVWvuDHxJqp2FfkBEheI9ngAovwe6mpJCnG4MiJJz1QcCUZFAwD/pIkXNcNZgUh
apJ2Ehu9OwDqz2+PunxHH24PNXEOkRCZ0UC/vz1GqpulPfoF0RYZmykh6Y66HMDKhhSzuSAhCR4x
YHR5Py27g5DUnG/plG/IOpvvkQOv2i5s1qLIdgaJQGuQ7KT7SpUO30f/aloQx2Pk4ZvCxBvw+a9+
YmGyOflaFtwM6EzHiWNtYERhUpO6XJhIIkd+H6fLQXAOzRhcWCVPtass68y3c+LQuJQCKXjaprlA
JY7OYikUK7WeSSasB71F2zYKV02pQJSsy5RASnkTzbg8bQOiCtk3iqsrnCziOEdp6GtfSDp/GYf2
EZjP4AzyfBuXpr4fidday4UtnVlJT6xKyyZB05BGLQKZ408OSHJQiU7PPdmm49LGD1ruA1ktitqt
5GBc/jW/JsxOBS4SHdUq2w7qoJxZlz5OOFQ02atAcl5s7scz6hhXMDisIYd3mRzSSb6S5dBNoES2
obLKJ/tiiNjCWtSoP39DPp4fNFYRXMAUcdGO8a4cvdz1iHKvXzJuO9z+wGu8MoQyic0HtdoLyu97
3lI87N1l2p655g9r8dHQyz15M+1UTUTEl5yyRLbTNiEehkSpi6HszzzhM8Mc97asXk2x8Sd8BHZ/
SeIFxdXGUzEKfH4nPyz4y9Uo6J2YR5knzOXP31xNIJMVocXcyAGPIzEmVXFIFT1bfz7K6edFQMui
fUEspy7L5Jth8PZ1BJjGBQ3HZKO2+n1o6ldmFL70tn3TQWjHdhMcqrraqjiE/s7gLPhQuxT2ncd6
bPTqLYeBgMFLaZ932m3nxz8Jw8HrU36v2moXxOESgfeQT8XuzNgfzpnL/X0z9tGFYwyKcBsxdhB1
G8PGaWgukgsOfZOJ3bd/qPT4ebSkh5EkWRsU+Ofjf5hKl+HBtSFAWPw2x6f7ABTcPCzMhN56CYF+
1BmG9upaTeMtDJozgy3X8m7FORrsqCYySwHUfnzziHVrt7dUx+y71WCoVK3Tf3Ooo9fWl1EBcDQE
lyPnTjFkbsDsp/R3KkX5z+/g6YtagmHZ++uIPd+/uZrelZWp8IF0LZGhpQkAjp7vyFF2nq5UkxyL
vzHecurgiwRReFwSzJAWGIhTcm+yiQCK1CRw6p6QT7/O1FU3aumZN/Tk9b0ZT31/fWJIelwSPLQo
KG8EGY9NXe2qJcBDbbd/59JoL2gGO+IPfZQYu7eSgjuHCI6kp7R0/LmwIVNS5urknCrmw550eRnp
K1C8xmODkvT9dTWSmvt0a7muCTU6Prl1VJtXHTEKTUU+doqwSNK+fH6BH1dlJDjUA83fWhjUxUdf
gF7LktwSfuFNHTaOSZVWwMheWuIIlaDcSXp2UYXkE0EjBK4g7vEonzlcnVg13v0CR99Fp4MFlEe+
9ypCP5eaW9JGNrBX7j6/0BOrBq8MJzhK1jQPjrWyRIbOZjRycxsiIPbszSvozN25VxPl5McZhSKh
xb6MnSBt/KPZs2lnpu2EPSxU3G9RJPt4KjJzw47AJdph3QxyeDuVoDonbfoxQdhe95T8VokKYaEa
5Xuy1X5ZRbkkSanEQ1pxvWuJrsL1Xt6TVgnsdq63k9ocqkK7jEf1dsqJ8ogjE+aCEvabITIghfSI
erueKBj2+JLrq+UX6lPNxVQEAGUpd2+CJdQULla7aNc6tExtUsBI8HnPUb0Qf1lqJLo0fWb9KnpS
h+o0NC5gn277XLrpOy07JIy0KsyZFMGBNOJOs8gV0Q7+kLSbvrG7G2iR66G3ky2GG9XLBVefZPNP
vML6VeXrzxC0h9WIeKMyoB2KrO09S5e+wGZOL3hI34zUHO9bTscuiUowG7Ry3o5BbTjz5IstcV24
q4wUxFQvdStJaguXxIRDN4/bokxTx84kjitpV92GMeGBXS78a13PFA+5K6Z6E7GUbnBqMpV2FYTw
gyNf/lo23cMg+WARcvVa+MouwY9c0ttTjU3dlCbCIVV8hfqLjwWg6EUmNPLGAmm6nBJ5IE909m9D
3+jdPIrrPaoXkqL5wvZhLZuOsRQPhzBJXkkdq/amOpVXYLMmiok+sQlBvbbj1libgJEvLIOsLnz6
O/gFoFlN+G9DHlwokkbvJ0uJw9QJxss15R5A+Xc/G0AED/cRnfN9pOAswyYNQc5KfuRQRq/6uX7h
mD1z2fZKo37uwFdoPY2ouPUgF9sBkdBaR9nJGpjA/0TYs0XiDpUoVrZ9abngomxS3CZtHcTAS2gb
a1usJNdU3nl2A2BfDx+scOauMJ6nUqerMQZxd0BlB7YEE/UmjVsQIShohnVWh3sSI5svCmo1B81u
79giUz3i0cyVmHXyXLpm3GbUErGXVfU6DornAjIfCfYLlNsahlur7X1Oh1q3kxr/sjQn+WmQAmMf
qEFyU/ulJq0JAxNOY0MLmnT/wrQkfeXr+kC0eB17UMII+5ZRAWibPjflatuPuANMvUpqysc1MA3F
n8ieIcRPBOEG8E9z2+Vw8n/bJDiPJW7aG6NLPTd38ACWB3ijRDbK49pomtiLScjlrxePQm63hDcV
3w0ygrE3G3eco5NHepukr/dImXdVb5JupwH9j1Vq2NBfmuHVCEMV45Y+9NXexvxsAcWQCIuIuwfM
+ltBwcJRsxDaPSQraXAhKbWbFLLEflSNr8A0lEMlYxrsyhQbkBAzKTxq7Q6BtOlqnsmswZxRqoYE
V6XjxAaVxIcLPNu9lwLsZkohneJCDYLvrTyYBA+zvpIKHGsrtQ7IWizRiXqBNaET5thzJbLGZ86o
u8QplakJXI0si408F5Q9raCe3VJt0BoGQQUBATdk7Jb1KDCjx0V5LeGduBSZ3e8bhW9mo8Rdvs5M
qbmPJknZ6WkB2GbI9OjHWPjX0L4bF4gecdC9Hrm9DNJC6mmvkq/FTDZlZn7hx8OuH5orLQwG16/y
nwYYCMJMwyhYl5U9E+QbGdQkoTuZO6WBcOIVST1cGblxl2iZ27ScoG2qMIckCQfy+nx9VUmjKyf6
ddLFN2iOb4EYbEK/fCrr+Gc9LQF9tnQw0vTKCuStiIa9PpcEBYITWQkiANyuVp4IM6UsIyPB6Ah1
X5tpup/Qy3lk4B2wft3OYLhBNtX5em4Ijuf88WyqolmZudluEll5Ehj21/gvyHYKtBur4RgC71zx
xrC9oWb3M7N4L8DfDat+CHbQAAaXJedRTfnXdit+MRB0dDSpbdUfMCd+AQO+GrQnwjeQVNfdE8yW
p1DmTN5bEodkubwb7PY+sbRLqEp43driAqTUepDIwgiqu77VX3SBsG8wB1J8J5rS0TbgziiTfSu1
Pp8Y1LaaXAlg4CkYFMvqLnMz2C/mXUeBZwKzqzNWU0Uh1azDCz9fwl+y17jnBtqP5LG4VWl/yQGL
UOveAQj75YPighV1GaThITS6NcbcVznNv/QDUV8DTJcZPxDFUnbxREDIsXYvFOnA6u8qHEoncoAo
nl9pYK/HNuUzD5/60rwkjEN1eTGrhW92Q57o1jaZC8Ygze8khS89mbNHrZ8AfFsewK1resWgdVqD
VpT0A4oz6b5mcKUr2UqPlK+S3tzqyVjsmGeczrK+8U19S3pyFUVCLKySv9gU/IIwO8h1bXmBjavZ
3EjKaH3PiuSyzczLGt+xG/e8jkMtbadU37cLUE7jX4yaX9zEQZiuAIGNKwG4IzF6UuvYSuR2G8PR
MVtXt2ZPr5q7JB9fB/yn+4refbtPySI3Ry80+whTYjj20a2R6Xld3JJgPYZrxM7mJoiSeU8F89fn
27BTx2qqe2gdgBzgNT+GGwBZFJ00USlDNHdBOAvCXgS7uOOG60mVr5HVPwb6sAX0d+5MfeJgSc+d
cq+MOxG3/VG1jFSiXuI1Ap/eEHkaAltrJcj490U6XNm+eaOV0m5R8KE44D03X5XIgA4kbltFHObm
u5xK2PHOHNU+bn6R25u8bhSFluPF0ZZ/0AspAF6Ye4HfuwNErDnLCR41Np/f9Y+bUoWLhi2AKBfb
3bFSiuwf3/bB7PHit64fQdKUmCXmO0y34NTCVVGdK4h+vDAZ9czCEKbUhVZk+fM31RMYwhUif6on
5M7uLKV32WxfzpKx+vzCThwFFy+BDSyCC0Ma+X4YYF5yTuu08IiB2ge24WUhkZ4NXKRKPXPKPfXm
LgczNj9oTCHfHlXR9MIc4lYwlsAED/RpY07f1fxRb0rgeQCi3VADVkBpubTO9T2XH31Upng79LGi
ushqP49a7uaUTocgon8AZ5ClvwTUkjjzzILYhWLf69ZfP2q/G/jo/jbSKNXZEBae5tsPCunyRl5u
CPi6Usd2//mjPPXGUEKw+EI5PuGuef8oRwzVI4b/AmkFR01NueWI4hZWd/35MCdmAQgXC9eD9qhF
M+b9MIFaKOZMe9/rhs4x7Sc1HWg5aduwSYA+iDNSlVMvjYWhafHjUXXm8Pl+ONnshFpCS8Gi2exh
O++zope2JFa9zMDPHKQMZK1N2pegCvemOKcDPXFPGZTOtQX8l9/iqFKSwMHsQTbw+OaMjkCLOT7G
3e7WHVSBz+/rxylmIeQs9TrQLfSdj76OqWyAXBGE6YVkWx1KI5s3Wab2NB+GaJsYiLhAFIxrMoDN
+89HPnGyfzMyKLv3t7iUcuYGwUWKxtot3UPf0r3PhzgxzSw1IB6jzTyNx/L9EMFsVukc8f0ZU3vI
za2lXWkcJwxTOzPQibcTcRHKGgVFqy6O3XqEdtYhZvDCs5L6Wa3u6in5WUjWumqCg2jMM1/3qdfD
5oRh0rvCQ3G8Is6SRYQQu2uPlplbtyY+dhVo1rm7d+IBLedDFTOIrtNyPfrk6iidJzXkk0OS8K1e
pIkgMD5/QCeHoCVAsR6bJRWt9w9oTPNZhjxA5zCaLs2MABnM4g//3hjLS/JmSQtUmC2hzQRFqq1L
29Fpk3NNhxMPBH4kE6CBmIE17eh7RfUylJQzcq+15UdAjT/7Ut+GmA3OrGWnx1mMvRxU0Qwf3a5+
JG1cNhknF/NjD7mv1wgjRjW+/vyWnRvn6JYJPegrg+RSD6mO5MwJFB7Leqio6H8+zunH/8/rWT6r
N48GSIyGBo/rwat7iz3/VsrCc62Ck2MY+AQXY6RtHFsGuolYHdtf1icBw99Xt1V9botxegg6kxQQ
Aesf12JLa4ICB6jai1ppH7c5UA99+/mdOjGTUWpE1IEf2OBajiZLubdRJxJEjpwp/aX73eVELF7V
ZBcAA//6vGxTrzAJRLMgChz36ZQasiqPP/eI4oV5OXNJ/V/WqiCJQR2jLdkZHCh+AyfePHjFLhK7
T8zcQ4d0ZUsFwVGAGfUKun9snSlUn3o6y+YPbyyoBSGOP86hTQ27kBmrlW/n5i7wz80wpz4XHXsI
xq9F3fphm6fUhRkYPQ9nyi6WU2XhJ5QYozPal1PDIEEBGyGgy2nHjfgUAYkV+Cwy2sLQLUZKlJx6
tHN2HvXErpXlUrA7p3uCjejoq5yphVt+ygtAEfq6mKgmhhsYLrCVq5UojY1EUCb9jlVbGzuDco4S
qHBEvyakCeQmHFagvcmPbF72ELOjQ4CaVdtLinLFfngPt/I+L+a1JJJtrXWOol31hnFmgTyxHL+7
gqN1vwlBCTW2lpN3p1Fdfml11QNKd6nqhDqrtff5t3lytIVlg1eO53N8ZgrsTo5Eycsc1RDf5mtp
IsAyrJyx+BXZ55qEp16Cha32P4MdTc0ZSCzFihgM5pnDegDPVzjCfPo7l6TRiGRjiIry6PyQh0nb
WCM3cDQmhw/GHeXQC9C9l+zt4U1/Ptrpa/rnaEdfaN9Tcy4LRpsLsRHa5BnSY6iemdZOD4KOA/gK
q6d8dOMIoIbRXyJjsaRpDT0bYM8qqaszl3JqnmbH/v9GWd6VNxNb2s9yIyBweVPsO7J9mNsR3Nm4
VvR/83KOXvEScXQ/aQzUa8XKyn6k6legb+7nD+bkm41SiYwpTtDsN99fDWsdwNZOWfYBjScNvzSz
8shgWVHucqXKPnPoOnnv/jnasZcG7ULUNQOjBXqzHskzhykMxxjMe/eXxaesP/aymiIToa94/DKY
lUwmpjnxMgCpxoqwySxx5t6dfN/eDHH0JjQdab69NPImEGtNVdkCKx1qf+t9w3nP5pPFDY3/+ydE
Pyfy6W7knFMvDdJ3o6BYlzKn4nMmyJMPhwWOdBz+8UHwGeiTAH3IKgpq2hmFuZ4UgszV3NGzh89f
uo8jUVtTOP0uujzA8suNffMJ5Wppy3HEVic3zI2mVbumoUNSddcxB+/Ph/q40jEU5i2k4tpvy/37
oXq1DJUOy5vnS2JjVdMj8gcvVMIr0qO9TLugXZvH7ZlBP74YDEqNDV4qQl20Mu8HTWY7NbN8ZreQ
zGtZPNlFepU1w5nX7+OnyyiEGXFOZN/IoeT9KIROotnOeF5wuNZYSmgAghqWnyJyRYg+PPPMTl4T
x2Yqolj7PyjXK0xlRlDxPbVSslIwmqQS/cJhXP9+Xn+JH+W9Flffs9fm76Gj3gGmHoqM/x3/oHdI
qub//P7j4LVYfW+/v/s/6CYIMbntXuvp7rXp0vY3vurP//L/9w//4/X3T3mYytf//s8fRZe3y08L
oiJ/R4tStTcv9vKb/Pn3ljvx3/95P0Tt/Fqn3/OfH/7WH5ApRQYXxSRhL/owODiLA+MPxpTxj2W5
wtXGW8L7+Ds67k/GlC7+gVmTmZJN+hL1s2wE/2RM6TCm+DSpPXCgwt2OtP5/rv7mjwIoN+5fwo7+
OCH9s1CKApbTGZ8Du0ZsKfy4o+ONBhCxUiKs+MT/hM8L2cUl1zIwHUWn5ufIGJ5dO6H91xO4iV1J
VCtlkMQNTG5/F84V+M7QJrlHCRqUPm15H2rjN0QB4FL8TrnOxsI+AFCBxDLRsgysFt212sTFJbHW
UB7JrbrEYL02cBDvysA2Zyfv6buM0WztrCRo1qZUyrGj9spwMDRgL8Dwkn1ct+1GaYr56yhiZTX2
7Dp3hV1Q6+0140CwzT0g2+hy5G+zaa/pTeb9ANCuCepnekLjmhD6ZqOW5W1KWLVjj3m9EsS/WS4H
4cAT0xCv00bTVoBDI5Ttk604dUgjrKKDDs0ySkfEv7LOBtC0iU2iDNTqle5p8ED3oiV0OQ1ybUP8
e/9jSMduU2v6a91EKkLhSEafobM9Tux4bxL2iuQ6bdeSVveXShP0BEJUSenkWESQaqgigwpn9SUb
9qB1x7QJn+V8kl5UaQaVV9qJ02dp5xpKNO2RgQN6EsoofZ3RkLxkdPS3bYv40ynMyv4aKC1pw9FU
3jedFqwmvU+3fZOQ3o0MYJvk/Wb00Wc0YTdt+yLPd2HhExmc55rXApTekvFQfsHOMdObNYLLQJvF
oQmNCnJe0vTbImwadCcE4BwKUShuV9bzDsi7dKVFckQ9NaOkVcjxaiIjuXMiLSOMZ5Yi06nwhiwx
H82qM4xfEPrMQ193AzETxXw79xQp1Fyl31lm1q6AWONZFSAiMiSaQz9HSy5eYu7NBGNc2o/5VpA6
S10ur7+ozIcrv1GSDa5/1atyssNH/GY02X1jVWmS8oDwGlSXXuFTywhGMY2ZxvwovAmmNiECc341
ZDiD2kS8IAvgvyoK2q96Kq/EyCKiZtVmsatjNvAbmqeV2OvBoF/mjQ9mS1YIcxZRthI+2bAJlrNd
Zs3ZLsyqdov/KXbMwfayvpcfKQnAeTX9djPghJVc0lfCdWqm1rrtACyHRaw/F2kXbutWAsEDYj0/
+Db5LI5McJSbgR8uIMPHynOYhjP74L7/QZwXgeeBplZEx6jEN5SjsgMKSSdfziNOFnS2+YfRgvMV
0VqdF5ttJAzftRcqgKYm2rorkEQgo63n3iHHR6EZO5idY6TjN8T0Mq3/cHzJ1dB46OfhWyIptZsq
qXal1P0hDcgdMGkveBqhS9e2XkOiTCfJI8C8Xxcl/Pw84xa1valcVtUSV5Nn5dYc7ZCworoxRoec
+5Aj8JR2j9VgIwD3IVSsfaN7lsgY+KL2dbnye33YNEW2kcex2OJcVFbYz2WXjKNFByOvB134T3yq
3UWMgew2C8dH4UMf6wxJW5vq8jaCA9auRx2sf5QuKvMx2khRktz4HSnEetJaYDaHsbuqKER2a7uI
gX/mRK89kjY0bjVr6K5brRev1Rgqh8nqCJzAr6ah4GkjV6uIwXCVUW4vMl2GL4CsRL1UuzbD9BgM
TbUa4V9eheA9D2GYGRxhEjANul+TLDu/SEM9XYZlMf+syAAnR5g+vVeWTeiOOuG4jUWWtzKn9qvi
03S1+XmelEztPkd3eVCTdgEaTzgaki+JtGBroiGuhWMQmsL2uIt6+zoqJqJypKpLnio+9atCyHLs
xuQT3VJfu0SRoq8IOFJ3LGUhQpqxQvwyNAVvqNDzB8Kz9XIny0HuhT4xtQQ90LqwZcA1mbRHEIRw
bYpaQqGY7tIKhPiK/VC6tiLpMe1a8zATAfWgduYmsweLxIIadQjF9VWr8uomRRh7o+mviEoLmlVP
yMdO08PuIkDF4gQl/HW1bHXAvv0PrWpZsbo422ndZG9obHXOOPEGhaOBAkk0Nua6NCY/N54vIzPu
130EnigjxcTW8x8oGL6mTbYTdv8M7uyKvuy9KUU28T3IszbISii24CWFCxKM5bZNyu+9r02XEkrB
C1g7/LKaVuNIJxW101qthOkbKNtyZqaM5+ZqsjvtGTZasA5SPduHVq46Gpq+hyQS07eoyiyCnkwq
TEgt3arrm9YhJu2rmlbPdj9dJYN9bbVMUHVf/2zrqt60akcYmknMjB8OmzgR49Us6bob8Fh3qdEc
WqGi8dGtW414rI0qDS85gr2ntinDlZbk0Qpo7MyybQM2GSLSlyy7YzILO33RXuWku1s2pTs1IEqY
fm3XJ9ZtulB0mi656JIgrVyDBZjkD2nI8PfZ8n3Zi+R7hqMIh5gVCBcjPWE7Q14BuIK6kPVd+jT5
CbFAljJ7ljlVLhZYnz6UKJ47dIr6KuZ44OBoQ2ykltoLaUnlRjHzqHTmVhMHY2qMn0WYqtd2msm3
dAapzBEbYl3rQF5TJAl71Yqn/SAC/7HoRyM+LKlSN6Pv/1CGId3XPouYWYy3AX6Ce/C5AnfEXGyC
Bn1KJUqxs5NoWFmtEX6tUMCACEEi9zWR0Pjmhj/mazk3dpTQhxXzssU/DMPjxZRXcWGMB0Mdzetk
kqcBDINS3gbjLL7nanrT48fsabbLs+KEGbmmPGLUha2Y8pthnrpHjaNCU/BFjRaisIgIKhIdEL7E
XZBuiroM1krWaV9UXyq2QdUb6EHYegon0eWKoDA2EU5po4Qy0tJ8LiOS0gNUZgdfrvxLU0XaGNZx
f1cHzYiMK6lWoVTNSMAsEuoKLWb1timj8jumuqOQm8m60luwOitfOQShJW3sYGoJtyBnwaiB2wWZ
fzGHtPXCVNIWPF6KOzyx0dl1lT9v7C70pKaEL9lnl4MVK04iUjug8S4KV+pDWXHgqptOgmtuLbBw
OEVfJ/568Dv9W2sZNOtVSxodGPZkv6Ex+Jmr9bi1cnu6KjAKe3NgzdjJlfoh7hFKVZWCA6JXrNEd
FLm6AXdftqQJmMZq5GM3tmFsAr+PUl/5hos5aZ3AUgZYJZnlFRHZP8K3pPskHJm4Ct8EKj+Y5eNc
x9XXGvuFjE158F/h53fKfehjqXcIfiAWNQ00350j8a2O+hmJ1Bjp6oYcFMltyLTzCHGzvugkK5AW
8KtoTe1+sH2L6hGG5pBlP3OMtsy+2xpBGis5jYGFGK19VeuCWHgtsx5JeIOGzJ9Ke0rUnmKFKTuS
sLjX9aZG9IzatuqT+c4gyR6YDSiolkS4GJzdRp7q2GKvFbROgbV4hfyJgHce+LUhmU86e8nNaBD0
lgUiXC8g6FeLnLYVFQJtB9BSWQkzSbZyF5ZrnkS1Hcn8+5KPMzrs7FuF7dwRfp64QubZ4Hm9yG12
Ytkcs1U1UKh+FXkCNCCKLnRjvgeq3DplK/XfEe5exUlb3zQE2e3Yp9zWerWBzHJFlsmrWthra8rv
Ktl+zdP5jjioH1qCErKQxXYAX3SB+/cBYesuTcWNn5bKepyU3ThnjSPyEnJjJTFzhuauDkzWnpFE
LSbCxK2J0kwAjaZ66KlEQ72MMQD9OBkmtmjowOKNH5rNHQG5S25YVAzlLibEQbotRGuIWymJfgh2
sLeqpLUPgmZBt4STLVl7U3ArBU3FjUAgUQg1Xc3QVu/9jKBVUr3mVVe11h7nJZRnnP/XtjHRpqR/
3bPNjXzzYBHcQv5mHYCbCqThdpA78rbtVJZWoVnHd0HHf4Lx0K6V6VIeSmnb2HG0tcqZ00IImA7I
vh7upCCVbsRMDqsLznC+0tM+epX1OuDIVRSosOtiCW/qXfIMjRuK8vWaLBCSxEdllpmMNdPr2OWM
0eilaSO4nyn22BB3Yej0XR2uNQTS7JbKcJsMPpENftzTf+ABGxHzD2uvVh3iVoWyYQXjZdbq7jRE
z4AiuBENTZpdjoeZvbbp1X43uiSmQtqsp1i5wfYZEeho3aVzm6/y7jnPAmIZRHefRTPS127OtoTK
1WgiC5SxhtjnWTvsQ01rvaFO+9uwUi9Svboxq25eg0OvnmQg/ndVMpF9qsbYg+mrX5rVHK7x2+eu
iNPMq2MR7Mjc8j0CN+f1xBb8WmAmuAyVUd1Umal7Bqp4Z4pFdRtnvN6zSu5S1+BpGSeAKkZ0K4xe
udBbKBoD6SiX/kTzRSYRMV6bIckbmzbqsztK0j87skC2Q4f0fVIktQCkgSbRiTopv0ABIog2aUC2
R+EYfRHqwCcbIHRUpiF56ojLUtet3wf6ehjk5qG27IjjQ0Y6Cj8gExcB1JCLIImC28hX89EdzZzQ
rtqeV6HCjCDNiuminySyTM+fA1i2V4qk87b1gdRfGHlkNauglJ7rworXWZbytPxU3ltKMe/nfubA
mmrbhEiMm6qvBcfIOLiZB99eM8Nld4YxtxtU+7NbmaVws9wcX+pemVcxOY6FO8ll9bMss+LJaI10
IEOWeQg1Z0E/bWGiD4avPY6VpXhFbCb3fTWBdAUKtGmXEI9RzMllFJMm2As2Px0Izv0sNXhu6lLP
3GKUKkwffrQWMva+HL7AWg+RajucP/TlWkJH8sfxOsM8el8HJXtClaSzZ7AP1aEZrJZ6R1ledgjS
Xa2epgdrNkpXQIF4QaI7uU3eRL+U1rSeTWmKd4ncjA//VRhZNbc2ZfLIUMLl60LRVvra1kCk65LE
950M3OHwX52AHEGhw3AQNfZbubJzZwrs8aqMzas46nwXplbAbiG65dgZXymjMt389fLd6Zrbu7Lc
ZfQD0mLxqz2uzL37r/5VHfB/Y/luUcv+azr8l6T+HuWv70p3y9/4o3SnyzDgBcbnpSwGg2DJrvij
dKeq/8BkSiYEulgdRa5M3+zP0p2h/oM/AVQFKuE3PP5N6U7/B/Q1euHGEtcEH8X+K6W7pYz8tnBH
xZCziw2qdvFnfRBXZkzIsdphCIoT1d4HItb3lMvqMyXzk6PQ2FxK2qBRjKPyoIhKK4tKMlMlH2cB
1Y2k3Y5tNr28ue1/1iXfUuiXntn7i1kCIBaKgYoNjE77+5o5p8ISG3zYk6kBML1CTu/6WSBtCaiM
9qLLmy9S3syHIsHocOYKf8eEHY9NDAVMS2wXMhrr92NnftWkWL37VRFwfntJK+oopJJUFjmfUp9n
87qdonJEfk3FY4UIJXhslVr5mlP48Vfs4VvM6R2JkW4gCcKVs1ou8ivUJCGBN5/fpo9PQ6cZuGg+
Ad/x5JdmwJsGjW71SDc6uV8podbeqbMSBztTnlLtDCfhfQsDuffSdMTiiNwJ8gDV4ffjxI2KY8ic
x1Wb0o52Qk0djWu1zarh0ioIveicsuvn+BlxV8TU+RcvkgYU5nHBZh50DC/E+8G7to2VSoutlWgk
c0VUoThwpq83n4/yvm/CJUJrUWhzLbF9fMj20SiVRps4UCoSKUXcfO1NDu69oZWPRjQ/fz7S8pPe
vV9LbMyi6UHaQ9TPsQzKmOwyo4Oo/F/uzmNLciNL068yL2A8EAa1mQXgKrRWucGJzIyEBgwGg3z6
/rzY1V1knaqamtn0Ge5IZoaHuwOGe3+5K3qbtYIYehbMCVQ1XBZxVVcemdr//BX/7jLhqOJahhIi
rZWslvPX+zeXSTGOEm4N4xFlcPR4+ucyOp/s5X/+Kn93kfzlVdyAhCfaF7EH/PFVMP5ILUtexbVU
+lj6WXUA6GT/XQr3wrH6V7db69+fY/+Qr/hXr/mnC7MpWrnK7WypCvvzCJluO7vqf6jG99/w7rkx
aEPwL2TWf/+aHEm8V8Q/5yg3C0Lobz/NIFs0pViTw2uK9HIqN3Nvu9tyWYmOwcsrsW/GxELP6e+U
2z98r39/3fgQeiRBsdbC2/z5TMxAacKyN0RoETDyOHk6/6RXFumJaYIRH1xT/Quh99/dEpyA/IPw
jG4OyFnnj2+0q8J0qHvP29kmVHd2pHq1G62mpCA8LMXFP796bNRm/Ly/uTFgRqmM5IUwPVjonf5c
fWV3vVpJv5h2gw82fhyHrWwvVSnM9lYa7LPHjDeZ0h23wbI7BiQ8dtKV7bpGL3HybN3bn0u9EKaF
Mbma9OVwzjc7O1BWcQCt7gMQjVWRx4xMPo91TVH93tZe6u9byI0Jb8dC284aDIt7GknesqlLLuYA
xGEsdNLotVF3emg2ebVOgd1ezhubxlu4oZzc0RiWDJt7ga0gsvduY6c8t9psc05lHi3muyz6BdA8
XOfueoZ78U90h0X2Zemn4oeNRcDaUSWv3jtK2r0LYEjcZJFH1VnsTSPpqanpsBdnVufZu3WquNon
jdOwqPW6xWmDJzh2azVWN6UVjQMGVBctWCa88n7uo5kyjcAJp3tRzbl76J1AvSvKD8SBSdRTB9qh
ZHgtAwGlUmsrVImNa/buHF3nnnzS4F9TxHYBgEtW6fy8UK/ZD05HuZCO4GTOmicpgZJ8tGp2qnkg
ayiQL8ZaZBurbt34CGkd3OLOpA6MF1ACNSQwsK/rAuNzjFhkbERaNT7szKG+/WpDC3VylnEkeBca
BcTLlelDpMxsHa3Vjr6BDJpRwRBNMEPWPOtAx7JeQvtp5nFhP8jeO3dwrCuu2K2XRs2sO12X7QUp
TvNp2SLMlRi3JnE95wv7uhDN5Dwj4yZKutsyd4h5TGTzvjPGF3vXLmt6VRzjV/eOPbTbxdQbFg0b
19x2kWrqMHcjjRNg3GVrv5WloLkPI7d3NZDazLbhUgozYKosomfwss6OszIdCR9XU/8aphpjZw49
HZ1tabK69Wh6Xg8ALulFKnkAxrAfZCt2RvlPmqCbJU7p9+6uONcZNhokSOuu1QM5cb5uvU/dDgxM
xCU12LCUq8L33hj5lbY5yTzNuk32wRJ1UyROY/UiXsqlf52MK57B1olqcV06reMOSEzF9OfalHdk
JQ3FTVbhOj1fNr+48rsCuFRNGL2HNH2tSJpV8eKP2sSOvxRqt1Gf0e+odikuKUOD7Fgmox7a0aYc
QxAO3O8oZbddbisAAooouuytq1vND6Eup4SZddwhEePaf3eziZwtzANTGTeOv4If47HOQUCnRuLd
yYM5mefU/hmJUTeJRAW8cHm5rpvwOuaH1ziwUmFQ8zAa5MzNMAq9drtmdtmX+e6q9VTk+AkOg9sK
dVjdUEEKSGcb7xSDFU2Kea3k3lq5b54bMVPfzkOwLA7QcPkImk2A75pGE8FLhWk+xmy23sXUl3ch
bkJ5HIuFLJSspKAFM3o9L/RLCid8ITLRuuTWtT7A5taM1VU4T+2QbdG3ylnD7NDn0hNkK4W2jr6B
CzT5vTtYKRzhZLcbP6exqgHCSKVenx/7STYmpg1VvxHmo4d7N8A2elXU9vg0uZmXX2BKxazDtkxJ
LrR+xUP5EK61A3ni1Bb+zJaKx2vMNnV10M46OPd9VgTDI2UnjuyT0GgxnZqtd0nsa4tK/yyryl6e
RV+U7Yl7s6UXRQ4y/Mp8AKwDndpjmThjiqNrXMWSJxiiN5F0rRraR7y+SJd0I8ku9Vt8gTrImiOQ
qfWtwGneJqvtV/zO3lA9wCQ4uKxTVT0yRFuv+SZNs+9D5e3wvetyZ1HJeUkCofXRNfby5Y/1+qtl
CnCPnu7zO7WEhbpvrKb/DoOlvnmdOz84lYqGhPLj8MUajfdqaePZcRBk54JvzsXEFkH4SHyg+Kmi
bnsfZrfrdysrYrlXxhuCyy5d+iMW2H7CP8oAGWvLa4I4c7PyRDtP0ZxcBcAu2sDdtVvpbEk4lPN0
0OvQLTunyiN4TNq2+QgXJ6yxvaXqmrY9/RxUGSfW1HMyokXY5D6z8tmPhec1r7M1c6zWAazP0SAo
GHZh53ka/nUav+aoGOzEibR4zfrKuW/FKNzYcUZ6gAbtOl9LBYdzIPTbNZfl6kynMMupXhqzjrsd
j3p96qoi1RcDJNznXIUC+36+jO9UAjtV3EhRmp0q1+WW2JHtgTZXoXHOZYRSZp6fi1hlroXMyUoL
fMlt7XR83WX3RQto+elW5UpKRDQAvPXg5MOu9iTg6LQ52jrWFhKEQ0dp64OL4kE/z5aJsoRcjOnz
/NX+qJlTGLBA4K3YFbzTc7fOXBxXD2ckydBLSOUA3ptmal2z7wjhu7ckGBqlfWv+vnq8f1Bs2tRB
kmcyyxzcVlRyVZqyhAzI+n4TW092wWDW8DQ1gkM5jWTPEzxQ9BGarRDfNU2TKplFF9m7KZ9zf1+t
bvvNOLDHtyuI3LjrJc+QZ2udpIhx5Nc37Tza9j6no2nf4qVOTwR5FF850HZJqG5wtvq3nvrht8gX
DnjjRXQc+ER/lUSXiF26rhW4ot9KvlHYnD0VC1l6XOCBFA/f9Y4sNji0PoigTaJ1zT1gfb9+c5ay
GA7k4XjTzkvnropDyL0tKQ0jM40XtpcfbG9WTSLsmejGAH3M/aKVmydu0dmfQ2bVGsqnsOhjrip/
jh3sTp81rcDvnWVAuaq5c1SSysV92WabXpwC4RO8uRm7TwIJfDgn5HdVvGgH0/c51hoxhR4WiBbq
bA+khuvHrAy2fMfuoijXqaJuPrYz/HyilArIW/JI49vTzmod6PY2Y8IdQuwHDMi613ZeAxYy8nwv
OBQfQx7O7a6BId+wMMz+cNBtRe+aYfoye4T0HJt2TlYeuTAkux8GSUbnxSRM0CRjWMmPOpwGuIBx
S9EYkCAy7oeUENg43Say7PgFrS0OKmc4LbAUz2uYl9ZFSkgbkmwAg2VHCLqybuesb8WuUARLu5Ux
OdVLmorlOa3UueRYr9NOjUQqu5rkm8NWe9P3MpwqRlboJpMIv/TPPkOEINiMMRglMt+iBkIOXpAS
9yq7LV1axk/GHgkoHjzpujS4K/uiaJXDDKmqvEjOTNRHnUu/g1Ns8uk0+4F5TDOJd11KC6A1oon+
VdElupGWKVUaCyd373o1tvJozX7mnwK3ISjBLXsG4MIeird5S6dP7cxluG/tIgx2ciqCX2lD5mE8
uCn5DBPH9K/Ja6Mnvx6jS2tWfrkj40y/Tq5VvRoncxWnScr1nNOQjEdr8M7apyBtePu+r/CRrvoV
IH7kGR+M6vvSQWm1xTS9DFptIfO4UqegM7xprSgbwbMf6ioOZtKSkeCQgb01suKRjKPlAbt6OSS9
q3IT943dvw3UhDmxt1jtZSdIM9rlo22dQR0VvBIFfs5MXLNQ72sSpOe900z8Rmx7zKYe8AbqkcHp
1V5C/OXcabQL71DiYoLNZBhcOQ0LUpxjfbrZqBXrduBbaCqIOidjdqLzrog1Y1waG2OhMQ29SUWX
NGdP095OfZ9Gw0VWR2V77Q1SpO1dM+GVe3eB3EXPEzHQOQDewNFbP1/AjLZv6ZoKJqKuaW75OrFr
TyX0dOIEufPgm2H9lm+thjaZ6ubJTKX15Dhr+8ITqCFxZzbpF37THsKzWMf7KIUqgyisNEVfzRre
hqkZliTSS/YabX1BPziSrChhxF5+THnT3kp3Oe8cfLET6S0FWTDTInIG4IwERmbFPOTUMlZ7ocLC
sAB4nVPGyhcIr9dgcd6EHD1IGNgnApS2kg9/Krv2wgPtzwgcMeZh44TUXBJTVx6iqEifVjnyEKmX
OovXVTo9aQ2j+mXznwneypb+u/SdaYr93NV3c5myEixBhPCrHzbSfYyJ1JPtUCsXdKm04nrcmECK
ZXD1Ls+MVSTF4s8f0Ehqi6O2927Orrh2Nw1z9wTbLjicVSHZMyDjdEwAU9Zcpq4zZ/HCUfQyqTL/
HkatWk51k8q7FuI3v+KIbD6G1UXpZuYlfKrxdIVUQHbjN6OJMotFNruYdhYPJrbr0teQC6G6kE7X
vEXWWaNo0tI2sWWkuFY9jSBxU87RY92wve6kX/QUtRcWAqGJeZqpqSotbtiFoB8SRYqCsBQ6FxlN
6sx+9/HjXHh1wHGfE29kyGHT5LmsLItfpWbTitGDp+SBZFa07EsbOvq02Z1iphF9fUTcYjrUNqyy
8YSGbYn9RdZsQcHSWMkG43uU1HsNJNKHy7m13Qvyo4ZMIpHHsV2EdR2HszeH3gdzi3R2tlequy5F
545+BVliDGxNEorDJHCFJgjuqBzISI+L2R7SB1RnFkke/jh/TKhTniuWpZqTtWxvSYbx+1tgwYgD
RlvMHlo5DRMVOiS1H1lR8WlBxkKDm23ECJJ1/bfCWYqBdxbNiHkaM677qZyNTrwxbJ7JbpPP1mgJ
Lw5N6D7lVVaFsQ21ubJZMTSynQ+ENBGoW3zmAeWbsYzqDZVLxHoWNiFH+uhxpZOKFZFOhd+x/OUv
Xs43V4z5Adqu+tZ7xfQF+bS0hyUveDTxfQiP8N6iXIEfJd9q51WIIGZj+b/8EjLrrl1duQIYbiup
H3QVBoigmiVAYLU6zeH8Tr9yURILkhNweY5ZIYc/bRlqBxAkN6nZL6qkkGv5VYgZqLFpGYHjxqb0
lYZ2WflJQHWajp15ra9dQ3PoONaUsw9WIJLGUiyceeg7n47diOtJL+ZjyiwKHgPNcRIjGTGP8Nqe
pGzUysvD5Niltas8r+aDXDPya3yj0u+MB2N75sRWdlnh83uUHS1LsaW5H2IsFuEtMS/Bk/Ba8TIG
df+ZpvXGk90tsuexOW8zZdqNcyJ06j8tDFF5EjUFmpamJfD7GE0RP4fhANRiZSn56Qwyf1eepV7S
wCnA8+siNTRBkl8am2Ejx5r9aXAPTuhv5oIllfFSO5i7GZuYOo5qNs1zxRfdJLiXvVOVdbJHthLR
0m6ZzFzpLcNWYi3tFaSEp/bOahXziRN1m5Me8ZxIMoRLj7NfEY9dmHqS8dp6/WNVzQ3jvHQ3zhSv
QZqRbVu27YJRdmW89hkDqKgq/dCmWxQlLG1rx6DOObwXGJxV3IjJy46jN6g7KYTzEZkz1+4owfDI
uexnNFqPwEskV8vrsVk7Qc0N1PlulLlN9oVs8ZEQQSn1iYyTIvxs4bmIndwa5AjL3Mm3SXcdEW4I
8caziiZH1kOO1d0yhl6/B8Ta6n0fGWKTe9opLorVRP6OKh6CQKm3mV5NUALVSDPZnyPzqWALWrec
XC2uzcvWruzsNEWQpYi6ac8cFy48wqXWyEcR3RhiweZV8yc8NtRz5tf7vKiMFnPyJN0LTwf8Dq0r
8s9+q3iZtpqa6EoPUUdIRLfkTdxFPheWnEZeYV5VyJ3R5r53clP6CChii1oSu3VkigMb4XBToNBt
LuYIoS+KtoZnnCmNimKj8hX1Tt/P20EXBj2KzPDo7JoI4XTG1zcdStkjtPIHrpX9OQZFvVuAVeWh
aXNO5kUsJoyXxlN+4rJFjknQ28PRLgefVLy+xKamVeqEOwe7xgt38OYdXBT0D3k3euVJs0JR+96k
Ooq1p6wZ6Yq/fFV2576zbOB07Dyz/ZDk/V065xAwHnuZ/+5hF3rTRAX9yKgor5JJ5hGRNctMEv5G
eBcy9axA6860sh4CAnR+zsHi/WVQ7z8iXKTIC1W2MHxk4QtPrS5A2s11epymqXuA47CCm1BL9WLc
hjjWATb7vkbi8w6ukVa7QOSGQbofhnE32EPeo6U7P/fFEuoudnsbXaeniraNQ7aLHxuBWuTw5dCY
gyKSMUmXbvXorbcydZjCTH53Syt9GkJ0J0kTUHl/gzW6qw9laq/fMCxadWKbGrSJhhN3PlW6qov7
oQAr3Okt193ODYbAORUGHVjsc8zuzOyq1tttaVvCb3H/3jubwx0xVr761XbDOJ1cH8kVcXxuTVha
l9PiV1rb1LyIquxe1h4uB+OCWZ6VNhKdG42e7c54LKGnKTAB9tMZOwOao1Jdd8vAcS7nKeJUmGAY
wP0ULbE+lkEmINDP61HWglY09FXpLhNo08968eJBU1dH0P2Yobo2dlp95nXqjIeJm3BFmOx1U7Io
P3yzGmKxEuGoyMRjl028cFeujAQD7fLrRiXnqZYgH1xEefYWCcCdZFw7pCdgekBuQxHIn3AN2t7V
nAZ1XCKp0Lu2q8uPosfykGDXCPMdqgTknJ2zVeGJo3l6D5F4ZKjLvJb52zonlmXolu24XlrqVry0
V29d33VfMrXsp7INiTbzx3zmywS+SkZn6F84MadbZwo8DG0smk5cckD/cuuh+u6sLnGV2CxEdlwb
1p69XCf7PfWypUzGURPgM83FeOP1IQlUVC30/n6uztCJ6LyCnwdpufJ7yTS98ICAQbsaoqNOxXou
Il6Fm727btvfR7VAEAMkkD6sVeuuyPGW8j5aSrIEo6h1TjQPTvQ42FODN21thkMp7DSKSUgMX4Jy
XrmLB7cPkwH0Cvm/qZ2QvPx0yPdA9xsTTTCu4YGtKr3OrZawFS/LzHBZNqp7p1Kk6/dp6uS/rChz
6kPrCHTvS1SrZwnnypdWeuJbary0TTY+hO6ggP6yfTDXJBW6XYQWZyvDH3PkTpTuhFnzZqFQSXdq
squXYuo0qbROC180LFMTJIaq9ZdpqXqe+pwPy6F27eoHZDMgUon5QSRa19523dFksXHFOO23dl0x
unuF5fbfCdfY0r2hmBloyFRRdt9NnlVfdLOYv1xvND/tXi4VFQi5Hi8LAysTD3Qk0yCQ1/addIOp
Sip7RpDvjV1FeRHFwSw6oBY3mnNCcC7iPAmIFzLXkufzm2UjWE4IIXUu3HmcDIeHlj9qYqH7pO9T
cFvhh+1baRUh6nBrDe9KX3mPK0jPDwsoDDxpCcT3fOjYlKSHrOvoRx7WYM8O1K8hhxYlCbXJbhce
GG7sDa5zgtSuFT15fniVrWNPIaNSTKkG6PYrijYiuZxRNNdCqCBNmqFG+owRofqOaL1cuJ862gLy
sYPQ6frCC2I3Kpi059LlmF0ZEcktM6YmajV3QkZA9FXm1FECcCn8uv9ZelZecI7CHXBqzpRtNiHf
0kGuldcmLZA5US2a2NmrFfzM2U1bUHygO+diYWObu4QhnrsYL4q5k56zfltIOWPVcyNuX0ZRhGCg
+GeDAGStAPBZ9XOuHPnltFsx7Uo1LLd179pTbKXurHkQdLin8Bnaj24+Ml2kchsqsjXzCcgj47JI
XA4OZPTQmbiGWbTLC1g27252zYQpbHYn0I4ZZHHv6xCEAAHf5uyZHZQXTzSchPwq+Zwl1rhFz3PT
ZGnipAD3sc/MSK2Jr8nNHaMtsy/wxnu3c6ese/t8bTNi8cDd9UbZQLK1C/CcQQrPUEPKu56X2kAZ
td4m7lzROCgXXT9t47lauaNr3TnW3hYhd62rRRoe8xyaEsVymnI8tUs179VA4fkhIkIRLivsSEEl
SdFV1z63LGOkw+PxpgIXFbsO9G3bNf7UfjShL0SCL8suMB65+oF5RHR7xk2mr2Cd6pcan0uOzN9L
zwu1j+/G5k4hZg+TQH0/O30x70O0nF4SAAZb8Uo6q0vyJtAOpZ32IAGwVOYnZabLlI5qX2bx+UYp
gEkRH2Gh2UZIjxnIK+FvRb+iaPXDownwtsW6o60Lkxeb+sRuemN3uP92KRojTi+1UtVDCJVbH1so
EL2bSMG7Givljxcmd8Qd2EkDopZTNp9oi0zFc31v/iU33Qy7AkqwPoSavfrA5okA1cqRZic2RoAu
Nlqvz9y3jdjbEi3uadw4FQ4qsNK7onblrdW53fcJMmBLFjCbIJFlpdjs0oUU4HpjFCKOsiQc1OOe
S3GRwEkdolSJlTNuTR+9Oo3whPU5gbw5SXpuHGQuqysRLhYGDAJvDowybNEEE5Ktwhgc2Md2Kqz8
2QLQNj/InubwVu6ac303CMHBd3jV6q5Tra+PDPuA9B2oZ3M15xbs5zk9GxOQQ9wqBiXWsoOaB30V
mnx645lpHAgBDDtkG/vWcIDNJ5Ifg9V4R1nkWWPLW+8frSpnHUL1CK6WZcH0jiQAFHmDBsNp6NSh
Tb5wWRX5ruYpLQ8FnEO433DBHRj3FzvxrbrBK9EK84hqqfhGvF8BLFsD18Z9P8yc5gXT6uhFzVNj
ougGycua3chMKnUeZ3NxGGAF8kNjt4T0Es8bETK8UNwau942VliTjMIUWEZ1ymGEw5rCEaIjTm7e
kHu5EJX2IYJgsHbd6AhI9G3yP7TC5AFzUFgG62gXKfJlGqMveOX6I5qEdTX1A/ysqqzyV7R21ftS
oKuLUc+OP6jdVfonWwxirENuFZ786DitCKmaHQDkPukMmk68cRGPiK2WItv59WKrJCo7vV6CjXUj
JQwjBGIatMTA++RE6zhY8JtBm58Tm7VbhNMvNM3EHvWDBnjFC5Olz1ARuWGnmvUnnjHOD4HlNSPW
OUUGPNPTCBQ4RaFI+ijdSLVCVHDKxJjZIMlREe4tjXhpT7U2YSshzWsxqNN4sRBSP8SeVdavWz4O
7c5xo264CiH83X202cTv9DwgtqeVQOrlKHMKpeI0tcttJzdhrWD2vsovOw0XucO/muVgtz5hplr0
VnWo6tEVF2r2ovuQYY/uKRxwfgMyVqYeamNv6rPEyRixPqPIjNuryuxCX1Drg3YcYQHAKXO6o1jf
07C5K/pyRL4ccG+cYeqaashIpyCu09aAhOmhdR3u27EzSMN8Hite24ntYBczacJAGv58Oc/jgsqC
3qNDqniYwRNJ/MN9hb0RmDDHuVaLqOscOMKNSOp5a+GTw3oJNOHQgCJ8cKuNuH7IZXc+pjEdXPJx
KRxFdkYILcII6BRYnJBbT/nDT8Nj6kmgR2YnFO46JXa+KEnsmPQuaOEywV6YfgRfbNOl2dlgvRog
18K+4A62WeOqAsjHRLnAoRJ4Hc5Xwps43wjzVdvRHosyurQhuW+21ThxUAa1fWj70icJvmr66OiU
DYkWsh8z9MBU4OF1K0vg91E7xRE9ms8Pl1W3vSgU2uUp73w33412H2lAZ67L5aKvav8Hvtnoh92b
eYsxOzpEvU6B6PwbdgdsXjgtAZ4iZQXNiwfGn99n1VKrX2Er9bEa5rK5nWsogIsJvBRV+AInsDcy
yO+AmAazB0cRWWwL8LosRlAztq8r62sHSL4NARLqdlgeU2eZqZS0SSo+8jS3/EOhkQ/syWYH9Dej
B7N7tnk513bmMspv4FvW0YVRzO8WXchon8ugV+8OD8X23hVRL3CIIf1IgC5AAd3C7/8v9M3/Z+Ll
O/XVPhn99WVuPtWfZc7/ExXM59bZf6xgfv00xY/P9n8lhVn/IGM+/7X/TCBwfjvnhhDEaIWkCZI2
8FcZs83/YeZFg0V8Htk4KN/+GkBg/4bcjZoslIuImUlX+u8AgvP/Qo7Dn2cmQKkZ/lsq5rOA+G9F
YOjCAA088s6oqPYRTf9RdGbQQGTzgnPs7BXV40MhH1ID+NfHgdkN7Wm1jsHyZPlxGZ3uDo16jIo7
x832aU5OOnn7AnzfJa6Aqyw+t/sgO0TEub7k84u13eb9/Wj6XclU0MblcvTTZA0f/O7H2dK2XAcM
DfbTXz7/86VBwsT977/77xkLPzrmoSLLzZ/+9X//v0jt/ydegwHf2j++Bm+61ny1X5nu/nAFnv/S
71egY/3meg56ZQshox8F5wvtdyG9Hf4GYYl4/dz/ARRxrk786yXo/uZxWRCPYYGdUSTKBf3XDAz7
N5oyI0Bhom8xnFNJ9qfMi3+WgcGf//M1GHKBnwODHIks2/9zBobwhOMh4MYdzKpS0CyrGVpYNiXS
53xZAHSMWr5JQkmc/TitcAtZOdUoMdvaZKfadkp/r9YFRqyBk923WehfE50zbPsScLTYbbSmsc9v
lU2+ug5+VpjFo2QAPK2vPQe90Vx7TbPrMfkm0kj9FUh6i49SRMEBx4q3C4NUs5OkOS15fTZPd7Il
ZwLzEX0ksbTL9YViOwaGoj+bY3rsTUf85+AQExGyiZyV+9Jw9va4tEYs9ta28dBeF/1thZS+kWzT
hC8MwfDiyj4qyBDooAWDVILmSIVCI6kbZJeWh/OUHjZPKR7nwjqVrnAfOlfKL9JeO5HYUtNE0Qt6
nQWzebPbwiL8MIsByYlcw7iQlkGgdqBNsokByWjDiiyaaC2lxlsemU54DHpKQl1dQzZFm+dYJwkF
9lwzDV8WLIhQ9Rj+cBvSOXBbweliZuLj/iBAw3sb2N4NvSBrdxVsCxoENXaE9ZmoVP0eTc/enh0F
nVOujLPKashskLMz3SOAJMECfH966dnBib3K1pWoeWy+Ab1/Q4leJgh5E4ol/Bfh+/Jm8ZbqDm+R
+x34yx2PTRN6hkZI2smZgptI36xZY186mNxLvt7RPkWNXZ/dA8tDJ3Gq7tttaS6cykZfOaErETHK
muG+7ZZDH4Gx8z3n1TXCqOKtJ+SDkAFjefsxtVz8EKOPob+IBO+FSHY4HS96pJayfuUCR3w4Tj7B
Z6EgDmMv0jbKMHJ5KtoZXWl9WxGLcb8ZvV05UOxnHUMHcs+40IcXIlD2a+PURHdMHh71GhsATnWv
h5rO0oEShUxkn5afjuVODLP9In2snAWBhttuWMxcEheVLV1cTeDSyeplgcdiFEFbI//RH5bFsH4W
jFCPVglmQDJS2DKqrjKPVWbSm7lcLV4jkgVQR5g38BrMnxcgjbWGPTprJfJxg7kW4VjdD1EbKDiC
hdmaa6iTSYg4EObX0RL/b9YJHediOHOQgqPkLCb0b0MkOOceDwk8Uk6d2KtlnvS5SQiNjgMmekEw
7nQTiSG79DiBToFDNXTsd6Ztdl2Fgu0SJ6O6GLqA4A+vscs2idrMbRGHTqVHoYt7s6bwLyZynQfI
WUJiIKfxTKyFJAe3yQfroSkwB15gKF+usYeCsuSt5aHP7FHUPKPvPi8rRMf8p7Xi33o2/X86JgX/
1Oj19KW/F59/fDz9l8/LcX/jyYTTK4qoRKafDFfBfz2eQmI4yak4O0Rgd/776eT/RhUm5opzmh2J
qgFi+r8+nZzf8HdJUp/+kq58nrf+jacTWv8/2Tkc8uVwjoS+DM6FBNZfCsn+1s5RDEUUZDwAMAFP
l9SmEthf0+0qgqz7dDt7fHM0tQQru0hs1uUbq6VIcsfouxCp7jWSOfkdNH5jOy7Cizpf87e83LaD
N27ymiUF7y8De/AOZDKQN4hs+MoLQJYjNPdo13E+zixKD6IuvItoM+IW3Eo/cvv3t1ACc0xOwnhv
gekQtzSqVwrYMzoqcoqSPHpKHPDXfWWKYa8jR7yUppc7fOzZhbHR18dzAXGwWUv/AK8hn6Rm2XIh
Wr53QTgCkRbzhUsEz2lRjXmY13m7WmC8TqyQDrkD9rbvhq05IEWsrrthvnE86z4joiZbgsfapt1+
c+wnDs0wYTJxz6kuIx+Dm35GYV6wRGIbT2ErZIGkneXuZ0rNYDtnxb4gUokioEvdBP0RAuFQQnvG
KIEuHbe+87OXee0ehVfrU5558/3Io/hAdEkWxVY2z2+tntbrtg2R2rqj+QpnJdHu183J3hxk4MwJ
MdkQ63ebouYnOTb9BZ1Lz93Wzh9VGqGSziQZOXa2Q79/CxfhHTdbtw9p07GAogR8mVtr3Qf+iHCr
E9NzBt2DtFllGFuRHF/m/ez/B3tnsiM5kibpVynMedjgvlzmYEbabr7vF8JX5U6qcufTz2dRWdWR
ja4G8tDAzGBumZHp4e40kqr6i8gn6y5v+6fOmnizjAnGOsHqfg2R4ZMsd2RklDKUbPFXBRH1teZj
IKGhPf7sE7qpSml1t5aFDloVQts2cY+PrbFBBtDrY9bdjdd2eJ7BziTSWo+zya5isvfktcPJluHo
JIy3+ulJNLyyZ2rVaLP48Kz0zsmtNJry/MysrTn4c6avu3JJNoCzahST5dgN01HigtYuzPBGfSQm
EwHRizyqyuFxMC+xvFb0yUmTLZpeR9/nuGoN1YdmdSkOyuGGoTk+kbqlCRpX0jH2uTpMoNF33RL2
w1xaG505ZigyFWZpFY3yy5QwGJgxjyCPxATX40DzFT91a7WRnJDQGWoAA1m4vEkcH6hNiqZqyM8q
GPt1GsCTYuq+9TOLaYRA2ISRZm9qaccmEwzPDweIMTcYE1a2K7YoFsF69uZtqpOpdOYCUoNjrdBG
kZEHOqkYvDFjwPNts5urp500U3kwh+BbKWOPlIqUnHVH3DTTarJmwgWdN52TYWoAxQssGKzZw5gd
B5Ph3cJ2JcTlOeDVzo9WkxqHgdHpatL0jaOMdt1ZlbVPmTBftXVz1Q6+fTuxnQLUIT9bTT16w1hf
G75zW5l4phipA0caSodrbi+R52nvU6PyU4u4eqd04pnZbEHGspF1bExBE1MGoAbuzDAYO9CKB0G9
L53tHlXi29t8xr00ONTKdLG4Jvo3rbBVgbsp9e1QGONT71r2pq9lf9+bzrnzNa5VooVVUx08bHVF
Zf0gXO2VnaRnFxL/U14tZtgU110byNCfL45/34Z0M46f1Rwz0JK69eRMpQwREdMjw4mNleJKwW/1
wiwbHpXKl1BXyUO8qNDtoD5Xc7nzIKddnNepd0rTtHmysYqtmTZ+Fkl2Sxauv0lbe5UE9hkMysUT
8VR7VIOnIuOeBIsXJ+lXNXvvXi+vHGCXV16K0kedVYGjL96Bb8gOTgOoSfSu2mvUUDxJrSzPdATQ
TuhpVPct0tvEWI4/LYh5p1SU+gqJY/lRWZ2HlVUQXilccQQk1G5Rs3ndtfgRcEMjEjSGrR2QSYpN
m00TinvB8yQbpDVkn62accUkY+ZgSwp4GwZxEs5u4l0CNSM1TsKN9NL6WEbbXRVjbK6h+U7AYk3/
iDi4HJnnJnczAPC3tLYdXABJZ1wR3lLXbZxCQ8tvY5yUoCKKIN0IezkXOVQyoOrWqjLc5MvVcndn
DEH2Qi34fOWpVn0HsNK+Jz62A9zOW2PI2N354/ThkLV5n5ucRmwnPvKLwCop0MGEFAADUU4gqBt7
5YviHhD4V0cZEUY7aYVaZ1RPdbcMdxer2FM7l8Bu3GUPsyBn8G5Wt1o9GOl6zgKzxTDtvlCANqyq
oIwuxz8orI9xiXowZosGCyGJrwaZfyIEwElIu3ItNa8I9aTAmUSszXynOg3WXK+Z7VPqJwhnFcVZ
+gXEYm1QNPCHmpWUd9XiMhpsx0Lzt+2s2XsgK9qrNTTVie1H7oeQn70HW9d8Z4Xnt3/1MP3sOBtV
N53WD/sgyOsTSDpqSO2M4Z6ZlrBhEQ/UycISD4WDuNEjlofxZkhNXgMp1uKPXvdHfxVXQ7wjQNk8
kY12HmyUyGaNPr5wYigqQnZdHWvvsk/7u8E0FZgkv7oD3dresxXxsYxVdHS6fbtqEe1WsYHXE6eE
jQXHma5d2nPPDPn7Q5IDd3XiJX+sbeMJUZRbrC/rY9BM1iFd1PTO9WC0SGlI/T0vpMLknPQ/gv9p
Dou0tR69eRID7gCTNyThJJIAyrrJAbkCGcaOXQ13Zu8QEHHUGmYmSKs4uM8yxOdMv5IqvtNyEB9W
Ha/7yxmlD4pHFwbJT6pGl/gPIJV23hbOl+9XoYarsbOHEM3kQzcZiHt5mCSpnUE1imeUqjo++XmP
qkFjHraAdx/WcIkcnl4cu1rzcdkuHi1OgjelaOHsTUvcrv0EDT7GKE/yVwtngXOJ2xf3Qr8NPJ5R
rAyhGVDoqS3CebSNfgzZRlhnveB1rOeT2FQePXeUrEVUt7S3Q2a4j4rHCSd1N8n7zLNMsmh2cJOI
qn1PVQ9EpGeZiQt8s/2Sc/qBfLdPHDziqcXuT3QN8LBgdL9dr/2YC29Bl+xHLk6pto3e21/OjErJ
3qtlBUVrpQRR3rbSODo0IdwTEfA2aUx+Qk3uFiJPv/US48PL9CeO+n0Iuq+6qgOFOpJJ3upkZ16R
iXf6LLcmz6UD8ET4FKzHdG+mQTWtFtPWn2CKmGoFpUUcWYSq7yHD/VYuqA6L2YgtMZPRWmVFJr5k
m797mq+uzdKIsmZyThYKzp3TAJOxbTO5MQCsv0o1DMdKG+pH4RbW9dh37c6lioTMKcpZMxIf4Qid
fQ5VEEcDmQM6NyzrcRRI6VSaSv/HKgvyT6Yj3a1J/ognDTwPUcDkVyfqcD2Lg573dViVW2ckmQbn
dYcslkaZlhQ3oqa6k05HtZta3GBEYcS17g89TcUQdCIPJ0FoCCy4DivsHsTlbb9g4AIeEFyNC/5V
STwcFtVg1I/gE6hShlTX6ysnIVbOazyltvPiG8x0wZ+ZoZa9jXO+s7Qu8oz4ngFT6hPggoXp8lR0
i9z2xA+gxlh+TEHyYPzkdtvumjI5eikRISVS61g0OEQlmNBdDrxmr1TT75feM5+lb1B4ykYYawKa
XoEtxMX3WsrWx8+VplHvqWJeczZqiUQ78Un0bQ79SM9EEJlpbBw4mHdtZC82rZ0elDieUltjc2bO
Avn5cp8DImze1JRyMHc6GtWr+oUeCZv7Y07HMuTGF6Gu40plF2XgzNISWI9tFR9LHjR6u3Nlg3t0
EitSzAWw9Y/jxf5A/OyBlNS8MOPwBMOsufKZKTvWrmllN66KdsKz2Cz986gAA0nfSokWumoGb5X2
+kOFM4kIeJteaE0ZhgzUWD3mwun+k9FRhUVdD1aexvIeZldgXSTLlN9NmVVuNT/2NkD2EJ5nW2KH
xxTPJ1/CP298a93MKdJXy2jhoRi9du1aWXnN+19swPCKqO2UHi2YiK9jgnfMuh31bmYEHlZaltc/
ptYu73mNtaQT7riZavkwML6jYjZQ43qp2GjYHbs5emlNbBXSutKSnbPM7ql0WJOsXJVXturVIaua
4sHkGMCLiUMdCwgAS4sfYCyE/cbV6fco62QomHxi+NbGTdN4zilu+9fG0p2w8CFQA39KHaLZw7Lv
S3oLiSfSeYtl2txNSU9fJojfdacytiqWBuiWxfkgO3eBWl3qIRZB7ThqPnY26BObvvX1I859LcIE
ae0r1NRd5thalGQXqQ4Bsnxp58bZZ42Pu5XeCVYQYw4br5x3/BELqq44tGzbMTee3XFYIGRn2R2W
xQ/SXvWKeARi7khWqStJCncSbiAzMQ5fkmNRMum8ekhPXeOrstYJJqeVSxj2OLhh096TBb8blX0g
4udEnWvccGB464MvaxJ7SFPboR/xxpYpe1yDEJw+3tWc+DA0j8EhSAD2TbGd7rk/8jW44O6FH/Q1
HujyzLr6WRvTYEUepHt3c/t7zJLjgIdgjaa/MugJCygXneSkrbIYF0LrJT+Wc6GQ6FhNQT9wYAgG
J/Ky8nnyG+802f1TQFl6hGFWUPMcn1WBHZXjfXEFl7jiDVT4u2We8FBxLnbONFyQVOTfqtyZHruZ
lpgYx8eq1jVu4smL2R1ajL8r5HF2vQT3rZNNJ2NaGdWRMfbaUvlmWirnXi2lttGA+G6l4bwOceK/
8CLMd2Oav9luhT+r1hqfXzo1tCdQdEvUmLWz5aOvw9hsnV0X5w/jwAmRV1vK9iK4VFByoMc83FR3
0Im1CfIp0WvMGF6xFRDss0jqg3fJzsdkSF2ahVMpIxBs92m2fBK07YAe4twEKtiHKPXxjcSByOX2
nqwUbPTKc+JsbwdZ/5ENhg5ZGWLVikcnshp6wJkmrwZz0jCsD8GdGSAZrFXsnyUHI7/vzmleFtcO
SQywJam7kTNQU7ezI8dR/mpEGA0ni9OR1c5gwsAJBw4bTNldBTL4zHofFjKk7FUJP3TSzKOVklkk
bRCEsy8fscjdK42uWVMivCZG+0pcfdxxqOR+pWlwJQPcvtQjDztp4yStMhakUVzFhmEfBmdero2p
eFtsfVh71uDtuoEDKIcXas9L5AuZXoHNFftLTsJr+DtMP9067NBXxoxMzXDFpFq63KauETbOzIZH
N/Cvd3z3oTXe044pJ6nptwxXZlSN6TpbCNvgBAEnzFwp4tMjo60xA/aHsot8n97Qulhujb66l4bc
42kQhF5nKrdJra6lbQD9pPyE9ZbUQHyfmx+aOQ5bW8cD26I1f2CX7VeMuQ7F4L157XDs2K5Lwyi2
o2IxBhh0z1rRXvdF3xxKr2ZMgc1U9CNd7rG57EEX7kw3FsS/482guhvML9HM+LUcg3nX51jX4tFd
qQuPuREXIDbzvrXsnGELC8DBpWun2yKO4fSNzRy6Wfs84l65bnNMgBDVXgiUUhJdZ9scju86y+Nz
zn5818QMtOcFr4BVto9jmW0slZ2o6flqfN8DEo4jWfB7bWdI6IeqlS+WUanbsvUesH/gPCoISfGG
6bYVVKCrgnkBBlFt19uy3XNEv4Tk6pn6boqKClu4G/xFhIqybo760rwNVOrxLtWMD45vH66Hi8kc
SwjsBSAEs11CgBPxxc+LBwtCbplDdBMiwSQzEA9NpeOskymQ2ParGhezvgfNWq9qrDrk4kCZYduy
gBSIlcLtlaepCDPb1c8NQSlU2+wRyviVTuJ056ve5sljxBMMiiO9O08hVusELxbpdOyvnfMuLEAJ
eVLdN+b03tGEskI5U6u8KrlGpFtW0JkkUR2mGAqHkXQp626wlDKh0O5MVx6EDDhukvuHByJ2omCi
Rxg+xevI7hWj086tcWAJR381WHiu7dI/62ys4e0CrzPkOtfz41hVz6SOMkrc9XTjOio9GT5mXlDQ
I2+UKzMG5XK5T6odQTmWizIOttDmbtl46BifAwI+FjBVslMhT/phmslGDjUHzP6SKGML+ANF1f/2
5+STPK67GjAbr0biiSteUdgPdYCdUlokTHg42U+lW9mTPE2C7s4Z1Npd+nY9x053V+JuDdLixTIz
uV/MEttFgr6njJOuNbcAjLfK0twfH/OhncbbvFle1ch2IoVn4BOntEh24XvizKOwf9gvnWOKtyDA
7Ql6jyRDcWqG5NNjUVz1IH7YxmXGi1Fy4QeizW7hrBdjGG4xfxxNGPt2Q6xY5U6/7iaLmUFKp/hU
hMKrqgc7L5PtZE/HVrQ+C8c8bpbZescldCBccDLiN2/gvrKm9LsoAVBolzvQHhhWdg0kl4Y9OvT+
7uj0rhcq38qPoGhvp4GPKxhVhAmbrVNZbuNuWaLEI5Hb5RlC4lJFZrxJ3fIhdYO9kSP51QXnPtxc
aJsTdMFsZQaz9Ui08AeOlHFKZsOGS+ZYGw0W5wnksnby2zddDi+a3YWBuNCWlPwChThsmrYr1j1n
QXjqWUnDdhMkZACqD9ZZjFZgqEcLRjQl069ggZsw6aYqVPJb2WZEkuOKITTJ4+Kzb6cXM3PcVQcf
ENBjYu0yJbJzOibLyZCm87AIXu7Qnrlb7GeNtGSNd3MXDOe+XPqdbMRnXgMwm6U+nehTncI+mwhP
WDHblnYVeMPJSPUjBjHJKXomTIi5eGncq5Iy7YSAXJDkC1cPx3wwmsvGdFz9NUVr8CcTMbKJ2501
062tfbd1RLZ3JSm3N71oNNTWzH/m5anXXwco3sSUOVgV5LWt/JvEwMZvCjaQQGJu3KUtwh6iIibq
CxK+SJ7brND2AusR9+OJ0IzxoGs2xRCWVnwlkK3CsoKk4QGfv2WcaYUggwg+66pghK+BELL0+DTy
ZKVade9l8VWnueN2wFZ7LjwkTBzOj2PMDt2hDV0I3v29pkHjQi1EMngx7RJratZG9aIlRzvPijOX
f9povbODSswPWifVgwom3lT4Yl967cUJho05TxHbKhfIY0nNeRlfAsqGurdLhmmjbx6EsexznsQt
W5JPkOJRnAuqzKlQ74evKq4pQuem5Hj0hTVwa9ZyWBWFftRqsYWYzBVboHISwKfNK9IucIaMQDJ4
8uXgLo5PerzAEOrp234C1QzsvI9APNjPMB/YFvhQUOwRPRVfrgJ4oy9nEdf+borbZsNxqmCj3bS3
5gDoKUUxIN1YVExv3Y6l27e/W6dAzlW46adPy+PH8Rp7es152DmAZOtlvJ+Fs3NTbkJcagUMlHxv
ZGnUseLiVlyl3msDJ4vlaOP1Ls3TYzKfF5SiDUkFfBOkrlJvrc9MVBiL4/nnfFf2Nz3B/TnI7lWP
E1JVonyDtnfMYo3Z13gHxUPiJh9ZlVVL4T2f+My+WSk5rCla8A4TKKWw8mEgE13/nArbXbtsJWa9
1bbAXJ2jclmpGIKpoz1XkRj7GaGXAYL0eBACaR8lg1mLVQ9yLobIxSXaKCuEZuVUo7NyF3Pukds9
0FGM/5rztCh1zPVhYW4y8lIZmM6tQNafGZD+4CJWay2WvHgNdn7RQkDquoNgHxWJppEoYZnELCN2
M+QV2G3Lg0eCYddppdxpmpGKVWOw77ENfwynBDasq+rg3MqhR/LHnLvJKgdLKKQhyPFG5j0S7HLW
Y0+KEDo5dm/083K9SDdJwhKo4jk2al5MrEEi0slwbrOZo7MBLJdIhBHcZMzePzRdEgEb/FZb6/Ul
S41PFXNxrb/bdX/SShfreJXuic8lz6bTkUcIeM0PkySqZMtsb04BXPeJbzEbw33HuvzNhyujofLJ
aHv+QL6ZCPOzVrT6V8LepsH3WiTfNdEjTpNMxEgzNmuikPmn09r6KSkAqyqKY7ZQZMaX2pump5zZ
87rAPr4hslwcEpfhPpZah3Foar2atm2cGQk520yx0ex5EV7HQfpYLl18mvKguk1a0/0Y9FYqTCcB
HIpAa0LiFckTFeJQHHPwXFeVLPNz0XU0iUxgnjPDSc/z2DcvvbcEhxHD+IbpVMuutuhCIEnmuZqU
CsulehdS3dgp+gEJA/xFjtT2SZt5V9wQ/cYI0BP4wPT6/mJqPfZp6byaFFoObOnF+DQR3Dj0pW0w
ZyJmPmNqEcwiR/0ApcY+Ormx3E8Z+xG3oByOqH43s9SC6/cK9sNFLdwtaROC557yn0d7Ul+DQzoP
f3u9AXE+RyPQ3g04R4DvVs+yOBJkwLxyZ+d+vTfNpn2pTGc+Ecisj3W6xF/KZHTCDKgShsscUdnc
1WVFkJBBtp0Cv2mW9rHTDDKLrSaWrz6tcWykRrxlVGod6+kJNpL27k0dlfCd2+3gUvW3rbBFCFwN
Ta5Kiy3gmgwCQ6CObdxOLGFsLnC4Xh4eCc0Ig9C6HdgXsceTZnyTxsO4003DPhoCmsQ8ORU7BK/4
bLgAh4UijB0jBrBD3lB36JN5fqc44Uf/0+ZBVqXP9HbJBm9V0vd6jJfWYa65iMgSwg8LTSS8Ymx1
89etgv+lHxXP4T89hv/rXxo3/g90DBqOceF2/mvP4L4tvv9W//zt/P6nuq0/vu7vtkENXq5he9Sg
Gr+8ebqJBfDvxgz+k89QiT4tnTciphid7/YPAq/9b7bhgadjGm6DK//Nu+rY/3bJ4TqeQ6+2S0Wb
8VesGRfY5L9bVx3b03WawLEt4oXl7aFffBu/+TIUYStz6QTUHzYZDCreoelcjvO6v+rq1Ln1RLb1
KbKh5oak029X6w+T6e/AXOfPnsVf3xz8r89a61j8KvoF5vjbN9dNLSjNkSlq3fCm6xmjDzsqvdW6
gsS5b6VeMMgb3e5AndVwq1GvgB6QGlCXxvbQslVOmCTn7a8TDF5ENy+O3cgf6o7+MszI+EmSSP3I
1UVNtTz6Trycp8wop88RHNJE2I7QSwmJJxLK6Z6VbqbzyifjAQorNb9SYyBzWbfWkGzguYiVraVm
HfnF3DDPUPMpjpPgtpzL9K1bbDDgQkN4Qtkfp6eL5OtqhfOu0VFEIBU9AeGZQTzZC0mmSZle/TN3
hnP2nTGw/35p/79J6n9Y3K4YbP/1U3lP6xmP5LvCz/u7WeqPL/zjsXTxS8GxczzMsjBmLQNb1B+P
Jf+J4Dgmqn/3Pv3jscTqq3OA5THBPP7ry/7pmLr8JyDDJnhJ/mIXQu5fMUz9GWOKZxhhEbM7Lw7e
DJ7h/0dHOQCMbI5tKxxL5vyAQgaeSQnYF9J888Tzyo6MfpW+mkfyScJeExkv1k1f9mRJs+cuhTJh
Q+0Pf7uS/8kTa3Glf39dXH4uTIYejyy9fvzTf/i5yDIRanMGVsd8hH/fDtXOUfoRdN1Hgokl0ov4
TUOupsphuWkahb7JAN0u6qd5YWPMcNMrHC1Ujf9ogOvESYHvpRDnQCzFCUmDZFMPWrgq/ZsFyTH0
Rq+InHyQZHqtbBOK3C7Yyy8NZ0vmj+1EAUbLftfPWZybZY4wvBybhR3kr1/8v+N5Gr5V16tvbsGm
/dumr75IN9TV/wUpDSNwL/zjf/1kXdWqS/i9Pr+/6urPTsQ/vvYPqzzPFv3ipDXos6f+8VIr+/dn
CxM9HngX1yFgZ/zyF5zuP6zyF+Y8gGDPIXCIK9FiJfqHGVHHKm/aUOzxEJKv/kuPlhew4P52D3um
bfJgEflg+dQZdF6M/H9adWZXmkwr4HV49eAj5ibGCargd0qtkJhfMoHRN2OQwIH0zWiblyTR9q47
uu+Lps3bKlFfjsD0h//5xiaHjXbhOvXOAqLI4RLrevBqCc3clLmx9WPj1pjbkITRDcshLBfsZ/XY
JT9OxdiYQx6naaKo4Gz1qb2qix/LgpBJX3IcFXqQ3nedV18vCbvmfTvnJaU+Dj0pJRbdbAGCxyY6
wM59V0sVsf8Pc58WMDe7FhPjHCCPdPjU5mYmjXpOOFWe07JitG4zaiPGD2aueixq9STL5UzM/WwQ
DdyiqmHRALLrVusyRdbv68qKZo+49FTX7rWDQnv2xLzVq3wPKnBddvG+V8VjJ2g0bG1znabU3HRc
wFgpbF2lyK7bWpI6Z8JeYuXnpEoUsGtORNlOjLO/ktT4kr62axyiAZlePnuDHrGbNR5IAVgbqpCx
WFb2vWXgIAKvu5pLpW2KaXxW+PZmsTzIvPkmAjqckNsf8tp7XUrv4JQosVZmflWktjKDpNo0a7dV
Gh/rKhhWkxLzCr2QAF5ZBFdoxjapxIqJdJOGY/MdK8irzU+tqw0ssPa7NDQ9lBeO7dLK88IXG0WZ
PFgufiLLhgbg9Q4FmkqGzmRWXyA+85U7Zt5dYhYPiborAPOQf44ZLcCiuk8nKD9F0D54pvUOWQea
TobyiQ8wU/yopdEhkWFrXVs1bzuHaitOH+qqVWZ37aE9h8PMuTItmTzEhtvwoxKmNnuxS1Thoi7m
kVV30I8lAWDExGCd6oWxnUac9pNhm6RJPRmZOHJWWkUqQJc9YtiYvFETBlpGG+BQjd4Np0/AWoN/
1HyNCkcCSIJfmKjyYq5MSwca7pd2WNYkqeum/Ehxno/G0u7yBjBPCg8JtaYnALAyzGE7SxLPoo93
Y0Ya0508FDO3XauSnVPPcE03axyzlR+C3cFaslSw80pQSWtziN1X029fvUSr6WFiUslsU6h+G0+Q
ZrzbrEWyYHOFfccmCtkf59jacpuHSqfV3PayB9e2Zp6PApjqmOLlqyHpCUezXzXAU/yrHU1Su2f+
Dp4BJO9krmAuYxfFibSGrXDj1NdFEr/W5HDjAM9nBYX6uc/NEDxeFMQlg6KeZkogAFdOsty2hT3v
yKPH15nasfHHXt8v+7lKIz1QmFzL+psYNHgpPo/Iw2JlWcGboLhF58k1HA07SfrqDKzpmmA8zYfC
dFzP7YiddJh3Jkd3e5p3rjc3O8fxxhuLWdG2BjIUli3UM0ga95ifoj4Ah5Qku2pydWK93o+9WOfA
rMVVni3vzhx7V0nj4LCpr/xcsBfGabN2hQrtUWwm0qLxgEnPtHZ6piN9lZyo++UXfhnbKjMkPJP0
J6G284gFUxDmwtoTDWGWO/afEl9gb4NHapQDsUKSIedsu4J26/NPzSc1RsBNe9oBC/0bavmhT5Ib
mGX2Lp9p20EoCUAG4vUqYCQM+jU7stA2tCMdgUBA0DaIeDukfMaVqJDlNWOrBdMbfQjMds1lgn/p
d8yPJfeKSdcnhod8bbfjs58tp2yk3KhfdFpsFmZssXyx2EvoF9v3ks13CBd8rLm2cyltW/Gn6bGq
za3vTrDWC8qNipzZOZYE5iD0igTe8qbnmBMt720uy+Oki/RKlVUWeU45Qs6aX43UC2F2nESB+3O2
p89A6Cv2MGixxsrHTgg0pQwpvPPWqnZ24FVu2MRBQ8AazsZueNDjYTVSc9e4b6IxqlVC3ufsuVtv
0V4mItiIWctOoiQnevvuS1AJcniYwDVAln6G/TowH5te5344IyVjKi2gAAhJN4UWnIU3kl2yK+2A
KgGA6+LJHSqAQHJMI6eqqk9chRoqIgKKKsf3dMEg6AfLrYfpDA4TOEhp/BiD1R1jWZkhttHPdpqs
lSueRjFnZ4iL01sq83IDK/S5coEW11N84w4PmiPsQ09wB3F6Tg9xg2q/FLK78ceEuXPibijdpeU3
ENV+gj2cFbAugOAEUWWzFLquvMb6wd/2QQEsUrigrC1ASvO8V6R9ZNYU6dqn/6QDoQAGyMMcl16l
RnNDgpg+RfdHNHJe6+7AEDWwD2nG/Yy4lYYMzOw1CvJnk2KgSWETrTU9eRReZ2yl637OuFo2FKDZ
9/rF+g+otF31v/IARodnPr+EBCzIDo/FJTjQV4b26xAdZhBcInW50wI7aZ5QtbtzG+f9jaNrMO/T
Ul65l3DClGTalSgJLNQDcRsx+skPNPfi1LkzyJxfGQeS0O2WOLz3AvIHbph7iUMYFBhvyktEojGp
6g0usQm5LNZHcIlSFCwjbCly/JrkLPCRI4xfoheeV/XPAsjgu5KafYC1EiNCM+ZuLyOm6TJs8i9j
J1FdJlD6ZRjVmllxly+xee1rWop87UP0q2a6SZWz69Ou2QQp7pWVldAaGPigOPWepJGNbPcOfR50
Du6Ig12WjJBLZR4Xa37Xgrj7yoMcQGVWygd6AXr41Xzm8YS/x+W8IzEE3OqC+rNRL7H6T2OMK963
jb2cO5iCnbz4yLBTnfUxaY64gzBrOVK/JriVHARPNe91hUzuwN476y1FpVVRkCR5d2hcjAXoHA4g
HXy4OrmGuNJfT5nv5JGSrkwRyJS6HadAo6mhW1YTju6tsSRIE5lrj1eXmN5Ky3FLBksqDhrzwGAF
QR+9IoMLRrzRqaO+SN2Xjjq/6ySX79AshpDg4PgxOqbGDMEEuynmi/ZTWWMWFsidd27WLAeAzfIu
7dnSMeZwXnNpEn/grdiSkteWLUVk6dFLdBet/grLJ5bHdmPFocsaFrTvgzEhrHTlJ0nOtTa7IYLp
0ZsVyS+z2Ffd0D2CqiLCOIaOP75lZXHUZka9bjHuCedk131fOvjABV52AYK5cX5dWAKR+Nxjk/pp
XF6nOkEcXhLz0MBWX42K/F+bhYxJ61uvrvtjUyyRXbR3PRXdFvm8yG+5bwtWCaAS43bMii9cjQhK
k1c8zvHw1MZLD9fCwhy2JCXKP9HKqgK6TSl7LYxqI3HbXMNhONelvyOB9ChzMBbsreT9NI5RPri3
QXIcTR7CJYaR4cB5bKtKv7JBJ0G7bjalP91I2a11BUkmZx86xqFM2eOnWsEh09LqR0cjSIFCYpvz
HivxqtE9qoibdBtr6d0oMBARMsRYw0S7TOOnZQE66jUd7qbZLQ/e1COG93VwOwlsk64Zb+1cj2BB
PFmukieP9PiqwY2ZrTjSv3CoeGGRPoJTQe3snJ3p/0iKjq4pf8TYUsPlGvl/37UKp82ERwXYaMus
dw6V231i/FoOffAw5eKE32uDAa6NgqmFv6xxvk4dehB/2cKwFC4EZvL2eaKBe52yFyzaIORcd2Ni
fAp1jjRlLS+w7oPXeejUMk6/gxF2CiCNs+wui0v3ZCRSO1l+fgZGs0T9BV6RibPTPloYoFDxh7Pe
5Scqbw4W/Rnr5dL9TMPqfXDpCQi6wyw5ZXg10F8jOFDxzPqodwgt30WPU2ycpjcU3RS/zHI0Cu1S
egHM3Oc26rugiijahB1SovszLT/YA3tv1i5NYEHiIY6gakCRUxMLA3+FRp3JpFwDupB71RZ8e3u5
bhdiM3BCznrQbYRDWBW2hXVSs8Qk9dfHCP9vDsuZltkE4/+r8cGRVr7hT/H6f37RH3MD439Tdx7L
kWTXlv2VZz13mmsx6MFzFQoRCGgkJm4Qma61jnl/Wf9YL8/iewQi0YAVR91GI4vFLIar69fvPWfv
tf+x+BeJTjNFqrEYbt/VDfDegTUlc06WsBF+sNgvzkJF/G2916m8/atusFjsDV2xqO6x2ZfUv1Up
lyQKDR8rB1TkVY3isQ5zTGdrvxTT39WrsyRI8pOeFkjG6uYaDvBpK/RtuKlBWIFcZ4tcZm5U4CUI
51LEw9Rm94ZWvYVl9jTMylbuu2fW0Zan4dvAbV91jPtBoXuJdRoVhYLsg6ULzU4+CHL7HMbT6M8G
3w5pnmnuI6AQ6vEyTNgbKkVwPxqDG+qsYYs2vxIkJV5HJrzPkT3PvIhUxVC6BNR7zMUZCOSwqMEF
aW82sXzTjNvSlLb03MJtI0R3U9z9lH9/uzBCHgiCJWqTnrIb9K1h6xL9Q5YNPTCe4EWyRvK46gPB
wReTkT7iIOW9y8Md1jzF7fJ+I1VIUQcrvQhgEji9Xl3LopyviiSDrkoE6Ho8ZQd20fImELKdYZQX
eJx2BiWlfUzPoWdJVZwCExke7vYZwo5fp8llIsyZh/4o8Mh/POaCImxVPth9M6+TAQIxuT/Fykpy
z0zblVEaRErULUEjIRtbWb/vWtE+NRaYRCI1EzzXicViflKUmzCcDnU1MBmU16I1e3Vfrdmis0Zr
NvHE6qBSNgAaLwZRIeu9vxj5+E3AlIOcdl6e0H5IqtssRY1R1Mad1eZAggkCnQ2rdCgakPikSysc
CXcyUazsuYR1RxrUflbVzEtQBuPuRkihcDIjWpeG/qdxWlXLWiYtInlDYZV1VXvaFFFwk1NSKXK4
hmpKmCn2erdoIQxpauMluFWNnGSAGWgVfKgNRKc19px1ren7ODP9OE1WBWwCF2IyQvq03VV1uBtJ
+3SEBD6ewE6cZWD5KEnsQtKi68DMU3mlQcq6+Sd0whZ1eeCdhpQFd812u48NaHL966BSQlvWbFJL
okgqG06Vpyu1RtdYImMUZYi0ZCask3pIHJFVXibOTxhNV+hBW3/uiwvE4fdCmx5zvb9k1emm7XCL
UwlQX+Zi9qfiwGJLJhShTaRVXBEBEOOXcEfVfKmJvyVch3YL5ElHlAo8bSO0ZCKPiU4X14HUXU+D
vBEV/UIppw1GLSTMM/uZtEeDWxHp6zN+7oPCOLBEZG/U69eSWXAhY3kBODz04BWuIXcTHMEueD4B
e49/r3N7y81hMhKTknuVGt5UReqHVekZc/AwoozkVnQvNT0lStKvqizcz0VRb5VQJQ5LfT0ZxnPT
drtQRoomQhLAq3UrL/3eXo9vqCUSGStdKLStFVSCpLyu5d9t4XnxpsarBM5tU1QrI52uLAHxrzlb
F2U23UV1chXWsgf08KaWw6uK9jJLSZAEjS0vfWdLL27lBF5NkEo+3ayVLhIdo2bWg0JaTI9bV22D
59PSrT4p9VWDjrkKun1HjsEpoWMmJkQNwc6ALL54y5AUVeWb0WWbxHyTMz69YlvekK6xZVsDYnDp
iTdNP/hmwSSx2I60pWGejU2BxkiFY9MMG0M1cr+a7hUx3AVh6UIWYSNBdgQOM/mWvwG62Rve3IJz
Psk/GKIBm3D5kBtq7iU17AuJCacWhC17Fh/EfXZZJ1Kx0RvN18v+tqadjzz0cgCS7jRTu0pLVJGd
2OVuIInaCvpoiGwsuiO3hxUzLLPUemAd4JpyuR9gKLjmEK+B5qWupd9bxV1k3rFuJHZ+AZpKtFqE
Ubka4o7J/8Ragt16Psn3adMQGRG4rTm/lqy1IRejWZtrEHitlaxbRA6ehBlhacFqU3wQk6lh0IOj
hTC1U3Rjn1OdK3EkOAqvLiark0s7804ziqOh8bKh8uItwc8GYbHT0b3Cl+77H7GhXavZiToLdm1F
P8pq/9AvkolAoZQUhACZc/wIVO8O0awkTnUa3tpSqUBg5YqtlMlVPw1P+SK8GFv2301j3jVjQZwZ
NqY5QBGla/nziHfHJrfpqqxFPycuDI8RUy6AyIex5+9aNURyVJQxS0+L7U1BQQi73CgWR6YCkPPC
+KAv2o9hiu5btXjRQ/2CGINXyF/HMM8emc43TSBussE6EX6w6MX6e7Hp13JP4ErQNxsWjrzNKCdY
act+VqFl4tvBWlVHvFwrA6Tzedqyc3sRdHKB9Ih9/smga5Z1+1k2X7MB3SLVKso9jXJf6LlBUHnW
eQGU/2lU+TIhcpZC69dIl84HV98zy0s9y25CCBJDHy7KOnyaRvHRTLLtSSWKG7qizccNQ6ZlvMJw
2ZV9dRkrMDROS1RXhceZ6iI2LSMsHgopqX09jI+xMt/novBzkCKKj2O3UWfpulvCxBvdgHJuXI1G
ulexreeQ5SkKL9mphm2inIYIhAMa913XTjsMpjH8d2NdjuBChEXNk0+4IA2qwj3MmJHaB+1o+c1I
5COP846Jq7lI02qdQiSnOk+SHiiba2Mk3sIUCJAhMNcBvokSvZ9+TqF0Q7pD6XTCIlSvDnw6UjLh
MIbNgeg1CF7yrmX1LZd+LMxXGTxZe2zN2lfL9CiZ6javzKu4TDWGbg8ya6BKeFLp/8dj+NJOYF8H
C9apmr62srnFygtwliCqPSsaMJWWxDO0DDRAhM10pxZX1Dh7ZdTEdhWX13GVP0pEKvBxz9bDUADx
sdLKA7HjmdKAJJRlV9dfyBkAU2oSgqWsy1OdgchUfoHN84TG3A1mdNrkVc67RXKfqg6Dq4QSJWq5
l/Zx9UNHkdWf2C+h0CJqbtNp4iHtrFXUjbVrdafJNqQT00Prj/nsZ4usC4HzRgPC7Ejp6SnWzZdZ
Is/ECHvT7jXxcjaAeyFhLgOeky4l/HSJh3xMeCTpcyur0U6Zpx1dKQKgrOFaweADmS9fKRWRRsnc
MpwL5QJ8guqoQqXYVo/cbCrzYVX8lqDl2jMAiszt4nFP+J/oDTrlhVQhbRA/nqMOqLdhMN9pZr6Z
6+IV84XkNFa8B4QD+jQfSd3oYmLri9GXukilhpXeCrF4IeMyWTGR9V4wqLgoJlRxYYnKGSUrVRak
wn5DxARQRNRmnaZeQMwFItMyayTSdh6agNyf8GFcpHanuVZWeIAIC0XCiWtJDP1IY8eHgAwZYoSG
XVWJFkngVFPgKAz5Waqwi6BXr/x27g7Mc7tBGS6YyWemxHhvmMWzgfCJfTzZKWQ0CYATWG91BB+K
mH3pVLM9TuMCcdyE9bYFikFShZdp5l0nz9d6H/8YT/NezmNYWMmz0Rud3RhgDRDUDZ4c0cPTOgKY
ZouwGb2uWAoEeAfFYqHzhMbPSul1j3kRmX46wxIGRVUni78Bo00g2u0wXgqyAlypVq66aZGmUpYY
m8XITynVnAA+Iuu9ga2Ph6Lb5bKypR1AFalX3ipDlXbGNN6caKa3quk1gknGoWo5JHYs2Akf47Mf
6RX4BC0vkegRRDYIhocKnSaJWYK8KNIJODyWb7IXmXTm8cfchU6vGoEdWePF3IiBzWTaECQwuLE+
L3bL4HqE/8siGXWx1STP6dRfSBJFfGXRdJ7k8aAjh4K0itldiZZKZFisUxHtTlr3V4w+duqB/NbV
5V0QFLBUKdrmikeuU+eo6EWRKgVUeetbUgWrJals18rzI7F2bH4IY7Mpc9zKQXOBLfEWj+olYRXX
bdHvGMM5j3W8lcylPSJpLy0a8k7EPRQK01ZJsvWsjTs1UjYhUih76BJWXIbmzQkLKoSgxyHDnozZ
4ye6ZSI5WAyfqgzLQ2JdhlqXIwkesFCUqSMvutgZyTcwL81F5NM5aRqsNYHCSWVtujb8FShRv9IA
o2Z8VaCtF3bQgrup8/EhNdFUZciAeyH1tMbaEBxoXohml6/gkffbNNIPGLcyj7tnMxf5YZrsKfbT
g7Fwb0WLXJRZR8TMCDS3WxPkNCA1EhetvIX3SIy0xSI9OoSj9eu5pwtIlmC2naNO9LoAsIqCS+WE
KS6oSYVVqF3VsfU89Cxc26xjgWshvDC0bdXTh4I8K/gxfieWKYAYtJhWJUlfjdN2GECo6/umilld
HOfHNquwZ4raMSJRrZ/bhGaXzC6UApPS5fj743uzLnZxYCpeUCoGxZn0Wal4G1VAOQ6BWP7UEGJF
i4xl4EC+jlI0fiLQ3RQSFM91kx0HcMFOTFaYI411fNVEyYskR6cdwUzbXFNCZ6iZEidFWKll2Kxg
eaDc1dmOEpF4UKL8GEXac6c1CmruBFE96cd1U/oLqxUMPGozJG+kH6Qn84BKnvVWx49gs4NR64lm
+SijmGXjF9KEj6idJZpVsHqen/QB3k0e3/G6viI9uKSnzf6igWlszs2bVaGOFU7RjV68zkr2oCtN
7jdK7qusrdnB4pGeF1Z3B6LUT9OT9BRJJOeaUQVvXJJnBiK4Bqj/2YVsSc8SQUhOIPH/yoEyU3eJ
brqlI4N840TzxHRRwokuxG42EBZF/EQC2xq7lX6BFOAxibBgsVbIcMEXEgyUuLg9wX5gG0Kxl/gv
hUa9RNotPuE3s/ROMy1yfHaBQrBrd6yGhZtfIf+mURcN6bWuXFpFAsp+iaWRDdTCc7upqnkLsWKr
ixS9wT5gs8eRRcF1Z4k07CS5eSxCgsWoEDAp9ih4dYJ8+aKrV534OI11sJEr1S/Y5J5yZaMXGG9V
s36YBkBAQX26rw1wmgr2Q2bvYJwPqPQaPzAUrPTaEs+2soqcUul4VaQBAv8uPhClu4tbcY8kc9+x
BIv04g6X8S0I9xv4E/fSKK3bKALPL7WYJ1Tc0PMtZQRoOFZ7NHBpsDKRWQXJI9hm+UdQonMi8Llh
s9s/JsmBzutdk2uiG0ZtiiNvfmtONFJatqYqK7BgXLbxFLvTqsdiqEWSE5x02dGqyckajIaiUmzh
h+DNBgpnQ2kG6wt6hGQcWwheFflhZEIcTvVVPMzRagizx12uW3sa7/thQFk9oWUQh+AyaoZsQx7b
tuA4TT4rDmipn61RX1SiSRsZN/fSuhA1Cs9kOagGigo9fjzlUDKOWvWMmNUhJ60A4D/4XcWahO6v
07eI99E/b/IOFUJvkI5RXk99j6clBvwIUPdmVgxhJ45953banPr1MLDWN8TDbKi3JHNTEKY4m/MP
2DPSkPWSMgTjOlPKN+1ERphRnA54+sBd0Qjom2ot6tKhwhEtBcNab9pb5AWNX8zPWqI9G7VhbNLp
V5JNm4RKQl6I4KT700EjPBNn05vEGT2omKBE0Xws6lO57rv0rQy4CnOYh8MM2c9GYevIekRabk2s
WRcnspctENfKCiSf3CQ3pA/MNguVhK6rzlj2wkqizqdQdXegKIBWLGL5V7Og/6du0dbIXbCSoRns
B80UtlprJDu9U0B0SZQBRjlNXTUADt/22r/BbP2/yqs/iLC/rED/PyjE1jVJpiaMTJkis2kqmvml
ABSZ2q8yS/8DefZz8fZeAvrpD/1Ve0bU+A8oeGjDWEMqGlH1/1V7/v0nEt0V1KII1pBe/7dmjcBj
/k/IplmTMBa196I1QbaQkeqaSkVbQ8Kp/y3E8KKr/JdMG3af/vuXePM0RVNFg3P4UHk2Q1Mdgzp6
6ImGtzO7fTxt39XiP5F2Sh/F2H8e4qy43UlK10gnDuGad+Hz8Jhd4iTI7JEU4L+6IB/gwh90319f
jLmcyfsyOiXG1DI5Uuk162Pm/DsXwsKCxwhfV5MW/d+7nw+LvkhVYm4fSJsiEulwegh88bY6xP7X
B5KXO/LHQ3l3INoV7w+kSpOZVDKzTLGsdFnn24ZPedZ6ifwNsZxbbdttq11wZIFr9xuacweEdGxf
XdNPNyBWYe35kuF9fVbSxybFP5/ju7Na/vzd5WfJRJJ1RvO/AYfAwnTtlz8tr/c7b3Sb5+l+eJpU
Kvrf3fVlBH51M86UwVETyCqNvOhB3Epucztt0NiQUP/Q3g07aRvY7bFdCHF2sd0at//GJRsLHRwz
ASHmv1XL7y5ZqAV670kXPUiv+OdM+iVPrKp+YBhWb6GIqJepH8ueBuXx5esjf5RD/3Wv3x/47LW0
5EZuRGSTFHtZYKKjsE/3r+X664MsUvQ/bu37o5y9mYv9AJ34ED3oEFWpc/wQcYqzjFgIUujBbaxz
seDQR/r6uMrnxzUxu8qaBaJ6+fN3txW/YAKexuIrmntN0dIcDWFbjCbQngpUNl5MhWhXQ7/KtQRn
5bRh0U7QED3onSERB0Z3oLbDoW+WCJVyn0nqwUJnSj3fuEmE5on29X2amzhCgzxgaTGtKOD/Kmcj
ggdpENBBaifJHMj2ChIy5lPrSScEbl9fpbS8pecD1wDb/V9XeTZdwN8BzCXKOP9WwmV3DPfTdexI
h9Ae7kFb/qA7t/vmiMsvfnXEs3mjSEICdKH0Pig3qkmwjC3YBCR5rEsuKcCZj2xgvj7iop3+8ohn
c0JADXNoail6qD0WeeuA9FSHxFQ/uxAdaD2i5Q1H6qsu+QhQMshCctvQg0o2pOs4wsBv0/FbZZt2
na34+/RScOVd8M3E9dkEYlgUURWZmRsh4MfRdjIHMSo6zrG5AMZ3yN3k6eu78NuccH7fTVj90u8e
rqiejee5o2elNnH8wF7SgSAw2Huk09fNG7sZIFWO4L1i56zvzB+nHezAy+5BoubgYe4hpgpso69v
5qN8IzKdV878ELqBNxHOwsJ1I/jSDRqSNSDI4GfiWD8oQL81qptK3hWq4WP/lh6patjjjl4QDGc7
PD6j9P1mElY+m/vfX+HZWM4iHJhdJEQPFFe9aINv+FKwTz5ZM9RYXZBS1xSh0210Y27Y9M8+0Uo2
aZC++gIexImeAIXw1/om8nrbcvtvTm9hEP8xDN+f3tkjnuf5VKgABB/mVXIxb4mzb+/Tdb8a1ota
ZhGTrKYtG5mLaKscrQvKaV+PAO2z9+D9CZy9B8VQjWyQGAGpXV2o2+hH5p7WpdPsxmPq3EITcamf
u6nz0GxbFxITg6LeUrjctvvIb3bTVfFyfH6drjIv9jMncR57h+LwD/QjloswPNmXD/J1uxtFu9qP
u/6b11heBugfAxg/BetQlXXNoo94PyFHchoLE7v0BzZYbrFpZFdfWa+aL7nIkX3DY06uPP0GZcwl
0EinuwvdX1/fwd+Lpz9OgWWtAk0aBJp+dgflKBRm8s/ih/hevpd/Ctfq20Js3ha5B3EUX7qm2JAf
vjkqWOs/L/zdUc8WF6c2TDUFVMpD4leX2lqwj+1Ft4q24+67V+g3iPqrCzxzhzSVwd5P4FDpAVFx
Ds3dxk68KbzgwMRZfjPpyZ+OyHdXdraCQGVZprSw4gd1FWwnN3WDQ+B07nSBONIRDtOL4M0/xE3r
sny0x017A5jUjR++ub+fvpjvzuJshWHMOQRSylcPvJSrcUWbd5W9RJfRC76IreZRnd1TkU/2wUFk
7lx9ffTFAfvn08WJp+oGezvr95+/W2cQBzhJecA96L2Tm7nJZebGO4Q0LuV6p/o1/qAn7ZK+tJV3
NCI7dw+GN/xmiOF2/ewsdBFAOt423fhtVn13FnNv0blXuQePmxfk9/bjzf7l3o8PBE64jDiiOnel
/bLZvxj2jhauLbm548m2t11RSrKPG0hzzqXsiE6+ze1HffUE4cbPV7fMIZF/7aXO+iJyfWpn/N7m
6Klc32C/3If+TW5fBhu+wo6/cwqnccnys/c4e+zWfrraG/6uXD1dpfYl5T5bs30qL666Eu2ryc0u
Jn9/Obij1zqB62S2s5rd40//+OP61ZsvTZTv3smP7f0lBDBbdkp7N7j69nKvek+3kaPYvwAP2fv7
J7e2b+9r/vtr487O5R59ySa316V9m9kc35Z8xX70gw0Yu983QPJ1J3L5VUhLTJM/L5+QCtpXpZvb
N4fZfts/nbgEdye43vWl3dgXmcNpb1z/antf2qO953reMD75d+s3sCCcHO5Fe33XO4Hz9hh490/B
JrZL50gWATPtDYgtp3QuuZfL6Jh2LzwPYLR2zjWXjmBvNPtqf+MO7n7T2beryX6aV087521yFf6n
p4mLIuydWZNvucWZt6vLJ3ZqrLksx8+d1YkrTPedfQ2XxZmPOr9CYczlvfP5/c72VBu42vJfXj3N
81am7dBScJwbb3vQ7XS1OfqT/WN9x6kqzmpwNq19xKvJuL14ONzsMudgHy9ODOeL9Za4T6d2ve3F
1ru+MO2t5T7W9m7d2zeNt9G8Cw7isNKynYDh9evZdFuHFSnCf3v1A/Y2I+4Yet3WtJne9719KGxv
jR+Mh4tq1jncyPbai+w32PjcUGX7Grmr0Re2ytaW/Wf7cDe76W1oP5FFvNK5cd41f6nsLc4R+yax
7y3bcFGUORTB7IufhuNtq1Ww87aSs5zZz9LxXTrvLniYy8MFB+I8ncrZX8au98tzt6ufy0LHO7zt
e2fbe5Z9x4RG8+3oFd7qJ/Swde3t++3V7OwHd/AHV/I7d53a6z04PEfe3vN2zwyr/eXt4PrgfLzG
vbvfX2r249rgjRhciIgrb925hn2/311x5qnLisyrHLwc9q73Lu9T1y7dX4p98/jGSF5eI8P+lbve
+u7e8Y5b6nD2YfWD25fbv+7Xj6PN3QWTdXi+aGzTPvwInR+zP3lbr7tCdmefvMETVqUb2ckusPm2
868VLGs79Nfc7Gob2aHLry6/B5nfpSW0nNCdd8fZdd42cG6uHl9Geze5tMxsKHeO4hOLu7m9p6zK
ShTwjXMFAfpOtLN1dWi2hbNtv9lFqp/Osu/mt+Ub+25+g4qpx2rN/EaB334Udo8n92XfMmrueVK8
sJvI2auOzK0vnZfbVeflm1fKBvXmwbQvlrXr4NW+4tz8e6tCaI9scWUJV+bZF7ciBlsThCamclBs
RC+kvr+qNjT7s5vE7yhAjZf6GiVx4SlOwYD7+usjLT//xwf/3eHPvsBWZEU61o1lTShfPZUHwPnM
g6vYUw7BWr/U/WqbXtbfPI3lR88PaokawAX83RqJZh8fhhil8WAqY/yA9K/yIi0gqAI2pSDVz4UB
e6EAIO2EU2N8V+X7bBQQlWbie5UgXS1pIO9HARE/yEKA1zyM3mkj/jJ/qT/GR/mRHUm1N47CrfnX
kvtvGaf/EwtX85zFRLzZOKOf+wWacdPhiwZ09Nr+f2CNprwiLTFeJtpj+JAKRd13o8x97p7/42dB
dNZ8eM5//s//8b//11J5/mcBun1fgf70h/5b/SxJoimZpk4Pj4HBIf6Z4GLBEFFEmqU6CHMW3by6
/3RN6+ISMEbRi9K19DHjTrP+YRqyJJE+pWg6GXnK3yESLCvsfw1YKCH4/tXl+Hi02aWDN/gwbtQm
raV4IB5YLifL7vp+RLumb+uEXXSg6pP/7n4d//rh9yXizw7HLp07DRCaLfvZMO30WjU1Kzq5CYIf
ryopiQwLAbjB8YMEVDa+mQU+LoD/ujwaDBbrT+6Wdl4aSFtaArVG09QQ+I9xlLo9kRb9UcwwVcxt
m2EtLeduY4HG9y2EV9/MBx8Xn38d39KgoCwrYEzzZ5NQmoM1MSvwwaSZ6ptaJG2ySLTsm5X28pDO
HqIMnwJ6tyFiTf/jKA3GQRn0tStXY4FVqy3hF+iVk4vx/M3G5pMbSqefGR2QhUJ7ZPnzd1+bpmoT
U6lmIJwqJszOEk5ertUW3fAyW0sxvU+NvonXjcJpoZ+V31zpWanh9w2VcQqQLw1KjlfkbKusmsTQ
1BpiyRoAOYVnuFJ4qEwiqNOelw0qFYT4GiQb/cG6SvY58dh0o0uy0u1CqKObSR+VHlmHmt6dRmgc
TjgAyXXzXgiPUN7ntzjojVcClOPvxuJZBf+f5w7YXcZlgH/hfCeSWDihcnhW6GIqy9OjnJJM31GQ
S0zhmE98HiZR2AdFIAG4SRpbJ7Jrw+Au1m0pgO21ohjHECJwAbLw5usX8+OH669zU0gtlHS+XAS+
nvVuptjsiioITq4goU4Za6NahUz/yAYHJ25p/tcxZOWmlqdvvlyfzAiyYmk02ZgIKRMuH7Z3A6ok
TQ3enHJyA5jZvtEBQa/BXrvFML1Rdr75+jL/eFO4NgKViNEi2lPVlbPLbPNytIR0UvHCjppfyI11
RGtEmUdGUPr1of549ZdDqTQYteVzrJ+/lMCd21pqMfSXFSktgYlhfqjzb67n4yKHx8ZBZMgZ/BWy
Deusj3fvFFRg4CNij6auC+xZ6movUdGlgIDF4tqcnNPJ6L+ZAv54YssxVVw8TASiYSjLn797YoLU
t8nQJJo7lMF4HIus3g8qHEkrbUKXxkJ7+/WNPCvd/PMi6RXTCDJkwjDP3vk87Se11jlgnKczktQi
xawcxi5N5djt5vRHO4TTrtfr7ibnpVrnWCc8QSvSbybzz0+EwWNANNGh5Cyj692Vo73K4ZALqqud
hNMaoVy9B9irQKEnuyfHHYNtSKCd0maljQ6r3jTpWJDKyUf161vy52OnqLIge0waYxLv7McT0auq
iiD+aW5V42bUyYZflSrMahV6Ndbcyk47Ofxu6v1jitCXSg4jmYUSgXTG2XMHiI7HACeVKwtI/VMz
ID8JhgHMaqruWUIcx6gWq3AhaFtm6Ik53sdUUy1fiU4kBwRJsR7GWnTxtB+Uum52iNoUF4ZY982A
+eTu0OfXTd5vHpNpnE0pfa0WOtxZ0e377FrXYXiHSpBfZ5X+o+ziJrbrzIy+OeYf30XgNyqrqd83
B+zA2Yuo6nEYmKJEzHxa1zt83QI6HGItSmbVW9pkr6XAQKE7HpAxVObfzDULz+fjCmA5/DLTMCYU
GqVnn2VdLqO5IJLABRJgcJvBsWt5pdpTrqpumym9H2eC5MVmaoGuL3O3S9RyNYsWZFtccZ42tTKA
FIiZzciHPC2r3tPJ2CPOm1yLrwfvp7fKgEnEC0RTV1se37u3aJ7LCrHhiXYLLCFY5kKDhAt1MGDm
yk3LeFOHppPD6GOpmH7To/v0PqEgWEQdC/Tq7A02YiuWxpbH1HVtf4B2TtT7NDfbChakHUohNh8+
hLeTVinfXPWfXx6e0Lsjn709LQYGuathtPZ4pz1TYXnWF0PiCeievr6/nw3/Zf/J94BlJxubj/e3
Lsn9rE+96GIG7ry6qVhOTIbphZIUrTRZBsYgn9RvRuBnD/X9Qc8uj6geqwMJJrqxSaqIpFbGugiK
15OoHnUUzRgXEONCnDGgYFd/dwnB4NcUKFIsHzQ4UGfvXt8bLex63veyUhS3Zmq50JYI07QgsK4Q
Y+2bQfTZo9SwnSI7Qj3EDuLjDUaWr2c11WbaIoWxoAfTVZDqL0h8rG+2L598cbi0ZXcoiaLM6322
XxJAS5cNn38SfPLOjdOQ1l8x4E9oMaRYMw76GiYwNrmhcCeBSKTEwkxViPj0vx5UZ+305SPMmUD9
0kVzQV6ek+sQL2FYimTRbcy2sYmA0Ry4xSaO6zTzjLKix90PlYNNVPVOBfpyzFD4Jec2ulRSTLMI
6KZtyU55882JLbfgw+aHE9N1ckhVGQ0X6aYfn0Y092qcYBV2Bw0LVoSxsjGrK4yust0EJ/yEcz6S
jBCDONACItYbmFpWwxRYSMrofX0yn716tBhwTNPFY4I7e1xy1uvEfg6SO8JO8Vlsh2ihq3idzIJx
FeVWeBkUefvNIPns1WMu1lUTxSMqMvXjDdB7ZCQGGY5unujsKAhwXuv5vBc60kI0MYu9QgMD0je9
AM2lS1dfX7K0vNnn999gQwbAjQUhEbAfD2/GJ7YkJm9DWBb6BrxidSGJgu6rI+1TAVyyp+HFIjGZ
PRo8mgaYTjAd+MdOcHItHC5KVflDlekbvVUp9rJr+2Zu+ux9NTTMfrxKbG7Ob1Ce6s0Uhb0Eu7cg
PNpIYl8lzNFvtc66/PpufHYzgLsCwuNgzBFnc69s6HqbpWRMFlKq/RysTHQyI+ucGpO2Pzem/s2A
+/N7hsNaY2Fm8FLSYztb6ozM/nOqGxLM7QjfJOYBYBfFtAkgUeEJlfZYQp2slcL7r69zGVMfHzrH
XVYG3FGLfdtyXu++4USH6ihv2ahqsxxfE2xTOtQ9zW/G1p8jm6PADVAV9JssBM8+KnItVESfaJLb
M+8fTRBCjqX0qRNlarcJUoh2oFxyuB7BmzmZ5jfT/J/Pcjk6a30Wdqypzp9lPyT5WIrcW0uIkAEY
muxGeDzuMnzjJDomwjfv8Z+Tx8IrBQ/K7orF/e+W8rt7CvlDs4gvRLdRspiu68iyNTKyWGXniQu9
LQTKHqvrv/8gqTwumwkKcvr5TkIJ5CZPloOKhTruQ1ZtbpsSL/z1Uf58A5kaJOiqFu8GX82zYdpj
4DDx8kBVY4vgSVqJ4ZfsIVxHhGP9O4cygJgay3rg/ItJYHlMnicXFFXJ7Eo5qKjpJHZuX/79YiYf
ZkpQKDZ40WXZWB7ouwfWIoGL1Az83CCSWThm6Us0BCF+qo4C2AxS69+4MoKgEb+CvVAWhvX7w530
4NQNGhSuOiHVoK3ZgsoWgD6Z2JBvDvXJukOGhsHjggnLGvJ8LBLnmjaKNsjuVPSpPwbl4EV4Rt1J
MqHWjTkoIJCfUGDLygWsNNh6NcsOEiV0BF9f9bencj6lClVt5R05He0o9u5gVqYT8vn2lU6cHVMo
JrcLQ93m8xg/0h4h/Cmf4DM0zXcqo8/eT0OiiChTcaF+dDaIBz5lGA9TCeiRnKzNBESPDHALc8yS
KUfSEObur6/9sxmID7uk82+44OcreSGUugqKFJcEvsRLE132WoU4Z7GKboKUlI6vD/fZBSIw1iyT
LwlJoGfj2ZxTzAwBk3o/xzGizynw8iwgF6gvrrSFrjWJqAS/PuZnHzDW0BRDoSWSI3l2U2NdgoUR
qMuHZCbmjsC1rUwQ7KpE0XdFcwI+shSJK70mJODrI396c1Gm8HURWaot8v/3r1MdKb2qVYnsovUm
hALciJePUgEmoYw8HuZ379Rnc+BCwAEjraqs085qNmM3JeoocHeVAAedkvd4p7QiQinO2P760s5w
zstiXWbDwIoAtArVGvPs2pRAlDHlx7wzrTDtq67GVijAHGxiwBZ11NCQrHAwFxsrkywc2KJ1QW7C
nWhWAqsiogXZ45hXejiSGs0n0I4k0hNO0GyV05SsRzkLVmJW6u6gxHdiEIKRxPV0J+OE28UVIRRa
R3hYIZrjKgAhCgnaolfQUiwSyGze/B/qzqw3bmTL1r+IfTkFB6BxH3LUaFtW2VWuF8J2nWJwnhkk
f/39QtJBO6m8majz1g00DLt0FMEYduxh7bWSVPq3hb2090IFVOj9ng5jxxoOl1fhzIJb0BF7BCum
q6HOpxtMl7idLRNHS6oi23m13T2R5aj2somXKzdnVWx+W/D/GWv9jGZJYdaxtAlCYBV7KMJ5QGgK
4FxSeM3tBPfDLlwAWtcOyusRVA0H5KjQREkzuDU6ZDfTxhmOyJe327EdkSlEYph5jt6VJTlz5lkS
NKEcFkWAhzpdEvR226yuiZUU5/QOrq3fWtTYvvYUz7Dvy5L88ztG6ZO2FovQDKam1Xi+D6G50g5c
OIzREx1i/U0XheLQDsjcu43KruzD2S0nMwn3O94MHv/p9xlxGYS9Z1i7rrXix3TO6c4kqbwfoUS8
csdejO/KBdZ9QEDKNGeU/YJJ/eX1N9xUGalOsxRt0X9dZATJm1wc4zPC3HSNVZlMPoGI9z+FvflZ
ZdO4g2oxuXEiI/yQ5E39R23B6dnY/0qHznpspxC2v6Jz6UaTSNFxTHrZOXd1PYEriipJZqzuoS41
250xhb3aEmJOiN0UE1WaKKqV2E5eNMJUbJQL8oRN7X+F0NGGIlJG4g59Vnh5LaMIoNtZOvVpCpP2
LsxLulvocR2eG59syYaMqf8hxifXLZq5/JjnNtztSJh730XugIqehWOBSxNV3hwtZNLEQfqwE8PZ
akF6IOYYtSThZ/23MMozmEOrgdoEtILHxk3C3w3pBL8HqleQbNnDB7/0ZiAKBWwzmLH2UIuhsnnT
e/v3gqgnR7dQtAMGs+4caOzS/k8FI8yzOQvroCATQEPbyl2Uavz6Wzgn0GoM+HobtUR78kHQIZTW
NJfb3nNgtizo3vwrFkNC7xOiiCZKwC7XtCP4OMIlBZHAZfNz5jUlCYAVDonK/felGXwIf2g6Uo1U
ZNBT8/5o8gH0ydBAOQPZ2GakOn1lzHPnn4YHrpvPA84Ap+c/5lUICsGYDrLUtzApQGHdyXnfTej7
XP68s0M5ZDro+ifXuO7GEk0TBfbYk3QbMCVlbXZHGNKqP5aFzbk81JkUA+3X2CyY3ig68X2nn2VD
ag7xxQhvd5j5Oyfsxb1ZSIQq4/Chq/wBllG4uWoTMpJwjq1968zhlu51cUdfdLmNk1ztm9xZbtWC
bHNkD+Hx8gzP7TUSrjQSQnBnAzM9neASdJMNHY25i+KigjwEtTey30gR9z0SiVGmHsbUv+IcnsnI
2Ro2YmLI8SsoyZwOqgbXnnykTXcl9AkIWWN79tBTtzDVjfXPIk9RU6+dNPsigphWIhfa9C9jGkxf
57mInlUDvcEmQR38E4TyVnlldivw78uLqFFf5PhNfCsqy6ezK+D0amorQpNsSQZ6zkc6jyENayeU
o5wpuB+UZf2REc2Dr7UdcBFwOKYfpOPA2kKaL/mjpBkefcOyeIgTDxokuDjNDygwAefy/e6bdEX4
BP1WgiYXjsqPxuj8L1OduH8Nztx6Vz7nzMNpU380AciQinBeGnF+MfY0XdddWUzk2FDoPvjJ/GdX
D+52CtDbDDth//PzZNuUkhD+QgiI3NXp4vEMIcJWLGxtZ0Jb4k8NpDImApaR9D4hbg/RZsm1vnyI
z9xosqcUdG1sFk+a/u+/fGNLp05TQoJMUTGJyddWHZLVIbQX8JpcGWrV+vZ6OogqARvwfmJFVm4/
VAwVjA98IJAYVOFmGuCjgKfDV/TeO4Yd7fwKrYRQLUSaRXAPD1N5MJo5RUe3mq5s7pk000tER1AH
pwZUlKcfnnbIkUcix1EswwYbA50UKq/LXZ2UM7oFqoQ6CB4E2snhWhBpf2X497gQj7Nl+iYrARJC
vPTr/bLwyk+F3UsSuA6MUH8V1pA8L+4i0BZTGfyCwnnK+oDUdgbVYBBkw3O91JSsei1kKz21Qapy
gsDDI4rpzPmK8T138rm+L3Ab4Azro7hMiCOjM2fvUPqzjrWZPrrtdAR1Ku/yOJ2vPGDnon0QcRZX
jZAMUtCV2YBNkQ6VmZzK1EX1jnqZDa3C0hwTs+jQ2dVsF+SRNn7vwGNp76Dscmm8t691D7ps+cq5
A6ijAWPkW4A72KdHwhYwXUJaY+9ifcNRFbWh4h3tm8s37szBc4hQeNUQfPSBwZyO4vn5aHW5sqGH
96ynarbRh48hOsvHfjrQ0FDukGtsb0vEF2+HRuVXnvBzw1sUDEJcEbjl1kVjKkUyH+FsQtSYrFy0
TMuuNCuYtqMiO7hjLnahj1a55uyppW98uvzx5469ziwRmjlU74CUnX69zDPfTAYydQl0GZu8yb37
wRy1lrhVHPoxmG90VYB05BQgzYU0rPBpRx0iQstUeVq5LIewIRGfg1rVV5ZGH7P1/vPK8KyS3caR
WhngJBwXeGYcezf7MCTJxbY+tbgnt7D2cyAduHLmZbmWITg3KFUUAJAcf1LAK6MI5ThQKE9y6BDC
btvsgzOUdHn48L/mw+Lfz/21op7+jevPxM3F5hGfWaS5T7cgdUMJaR0jhsqB+hG6l4MNsQvqVJBX
S186urw4oAgii+MCgbPmTJp+y0JQwSF8JoZApPryqThjbhxE20lGAy5ExGt1//Oi9IYK5m+YOJL2
2fC94WiM9Zeubr2jXaDWfHm4M28e4TAEER5xMSnjVVImi0l4OXnp7BILpfu0FsRIA76kFw5viOn/
LzuCpX/XerHB65KWQU3MB691utiC+5bHYY72FzyE92gDUTORfbpVk4Uc7wjFT6VQoEhbg2w1+p+3
NUw2V6z5uSOGRwZukwUGerF645NYdF2J/N5ugY2Re0//qLn4X0qomeBbS41tnVY/Li/x2SFBKmlc
ChdqnfdKraSakNHGyC2y/1BaKseNaUGWxNCPAmqZaTNUMFNdHvWsdcGyaKCoFVC5Xh3tqnWTNrMi
DlLmRLdNDlsgjGbefRPNyzFoIP3JxirYo3qDcl8E+dxhAUi3ifuyhWEJLmcTVfi9gpwTMjE26PL0
zh1zXnsMHy8/IHT39Cz0+RK4HUxTO8ggQYOEiC74dTRt0P4RexQUwms3Xf/C9eEDtAYPNx3YJCxW
Bo2j0LlLZr/sQoCqOHkBL7WyA0KrtAE59b8SL5vuMlSdPtZZ1d1GBQahHoMSoVgIFjRbI96hur28
DOeuHyUGHx4Y6gxUvk6XQdRqKAmKgWMCWkRvAvhYl8+73nfKKwt+7hTi3wEy9cHFgAc/HSkOuyRJ
wOrtGiP2H3w3z8jxLv6xd6di10D1eB87yTXMz7lBQfJQq9HYLHf9vqdAlJPY7d0dTHBqP0+ocPVt
dggtywZGUf0GROm3f76g4N6g1CbDx9lfnavJGvO0bFMXP8LPt6pxqXd3DXzFXXKN7eUM5gyPhbKe
gGGQMGUdlSeOjAUKI2jLZ6bzpxdDowtxy/2QxjRL1QOGrQiTvSTkPMJ9bG8nkscPZTmbh0AM/b2b
ogoGIL6+rXFs9+Vi5YB+yU3PldxeXpVzjg4OJQh8CHcsnvPTzU9j+oyzrofz15h9yuLx93Kw2jvZ
tg0MaFl2N4hl3FiVRHPLJgN1eXSdnVhfPcCyiD5i/V1/nYdGTakc4gpu6DiYx0PeY3MhuR3h2Orq
I9lFmMsKhKyCaf4PbldIbMURpLBC0fD0s6Ui2SWinIElehytGcTwSsKCTODQ/ydDIcWCKp9De4C/
Ondu5UD61nDSuwgd8cAckf6Q9rwPGrQaLi/nS+3x3XqGJHf5okA3rqw+K8jpdpjIK1ZO2n2wIF0D
nN4t+9CwfsigbB4nGaZ3zdT8pKJm48EICKdRzj7miw2ucNiblWEew66D8LF06CHA7lp5a6JcFpjg
g3J1H/NcHGOvMKEnjRRCYY175SvOmQYopog36QaAsmL1EXNr5Eucjq6uu08H2RbAZ0sXUgK/abdD
DKeOmuAcurx051wQQKoaJEWGUCPmTpfOMeYBzhXF0jVDcp9huTZFBGZk8quEDmxz3jm5+3UovPhY
VX1+P1ZIo1yegza0q93DONEVDliFyoC7yuVJql1R5nNSagMGYwv88sc68L8lE1ysl0c6/7VwdOFr
EeRQ5jv9WjK74ZRCX7Sz4hHsbU+RvhbT31mpoPzIqv6IZsGwNYuZyNszjO0UhvaVe3Eu0UFoTzKF
khwKsuvDKlzQ33CGuzuaOdB6tGJn60dVsBmFUjecvgBRgCY5eC66Y1VP+h5dqBC0XxihNxM7V9y/
89PRZy6A9Uwj+k6XpCpmaSQZMbOsFOJ0vU93h1UZENj1YlfiB2zEOCJCgce2V+Rcb3PHgQcRLrTt
zNt6ZYfOeEFgDEweZN4Q5rOaTWKh29ObJnQqaTDcLxYGapkr41EYI7IHlXUFnHXu6AFC0aUoWgNe
ZEh+TXBVMhcijtE1NKicIiVnZLepDAkpyQFcWeizQ1Fm09U2m0u++rIu9udS2a27g2kXIyIkplcg
fogY4bUjpk3r+kLpFsF/D6UX+ZfsUanymfoQFyqtQrlB39jc2x2M1VcukzZI74bRGZkX0Avq4qfD
+EHkdzCQo3BQzv13j0TQFsRPtumABN52Y4aVtKDlN2PEOgJYrVFbJNWcDKAtuz6Xx2CA4/fKnLTT
+m5OnBufojqZ8DV4QE5t10z6gUO22QP4C3JQOjUpA7ttDrZXtD+TaKbDfymXR0Ubzq1sO3lMVW/v
L8/k3EEmn08zBmaG67Wy5mKm36ut9LVKa2g+iyZ9JKLON6gMejwhmbjmzmtD/e7LCdsFDj1y185q
wNoRkWgmmotq85Pr5LASldOfsaHEcYDUkrpDsUCAK7Jgn8Rp86haGR6Sqcu+ylbJK9fq7MfTmQNg
5KUcsbLo0LOj71p1HMAFKfQw8pZjlzfNrun86iCkP+RX9v3M20kZiMKHbiDQkfTpUazTXuR9gyYN
EZu5KRVU+l29ZMjmVt/IDqa7Xo7NlTHPXegXALZFRpDjtLrQxjxWNTJIzs504viuyEu1o7G03fpJ
c+2VfnmX1ptLmxMWmttKKnQ1FiqwsTKsFpAhWeC9SdcRJeFu2mO/2s1Yxt3Oq8hRI2Qa7mANt7f5
UFhbIPDGoTXMBjJaFe/tzEIqt6/rW6RJiofApQEyoDx0yJrS2FGUhzTctcsbJcWM5qqChhg572Mj
CrktJyc4SMNvPua0Uh5kUtpgVfxrSbYzjjHaT7r7WldJ38Vki4sWy4BwKYDHItmh7BnubCm9Iwod
rdZxIM2cyfm2HZb+ijU7d2TxxWlFDShCYJ9PTxBtS2HQuvDdD4HfHSHI7j7FnqGlANKI6MQ0/4Mr
4pLMNh1KhBSDV+Nlo+cntttgHzp/3trJhKBHhYCgqCMLuU7Hu7lsj86t7K/jra6kU5uLkMCpaT8a
IJ0fWwcWefkAGKe/7VyVfRha5CFRn2o/XB5YR1Lro6tzafw/Al2Aq04XVoqUMpkJAAN8cPZ3IMrg
DhZ2IoJlRpACjcbHgtO0TRo/Pqg0vIbpOlcp1trcULdCKfu+39poW6PIiBx2SzqEGzOqkm8Rbvhd
lYfTrSwDBGY7u78pJjc6KLe3bxq6Kb4jHlDf+WX7EA6xpTX3/K1Sbf5hTLLyys6cnaHusiVWIunP
Mp2uUGqlnPm5sUl5gCL0xvIvZ2oIlHzRHRsNgK/9QG2iGfkpZDnsQ9BTe6C52nzobHgiFZoSj6qp
nQ9mjPzfiKP9fHkLz5VgXB9/jJKEw0TXOEerMxoL0R9dXDEg4Z6W3N1Xhf1XgoznQbX1ghpaE/ye
x5l3cAzSwJ7v5R/NSLZXXtVzh4mGz5DKv4kxXNtBkfVWPwk6w1yLsB0BjWxbGJl7GyxRfOcNnncc
Rvfbggd5SOaJ6uHlhThn8n8dfuVYFVK0cxwCopumzv0SkaWgsYUkJnzl5pfLQ72ADdf3hv6gF9tg
mgAST09FMqZmKGQFMCuL7Z2yZwQxlUnDtSuq24Hulc9xYHcP6IOU+DnpfIzNUt7WAa/eVEbiM9HM
X4WdPoeEk3dgNcVOWJP/B34hcN3SEB8oAaHBmntA5lMvgjbegeFJZf2DHBbrG6qv1t4qUT5IKx9n
QmTVcQpHUDt2XD5EVEcPkCUEB6QXnQdBKfpODHZzGHJ72NsWkgSXl2NFiPdSHmYRA3LG3FWYE1Yv
IGvhltYAVpLHaniSkmZfGvd8IMBxtIUUwHkY68G/s4u5eUzHpT7AqK/ul6T3tsi9Lx8rPx33lJeq
jdP4/m6AP/xrozz7YzzU5dHx0pJrns7/WjIgtWL0rxVWzh0dmkAs7RPxkq/hgOSilGUXaEv1EVOf
C9kewVtnR0oe7ZWnRduL9cmhu4YxAJ9oDojTk4Os5RgMI1W0uciyAzWeZGOkQ/GhJpO/QZ+03M30
6z5e3qCz34eFsMgA+ra/bsyAqqCw3IEqjfDz4eCMoviqlP/dAi52JUQ8NxKwC72n0BK+i+GtwieA
MhipbZFOArN+F4Wj/SnznWs+wdmRqHNTCQVsBnDrdCFpdmno08Uwqz6vb+2iRCFhtODq8pVx5Xyf
HcpzNPkMmVps2+lQS0O6DiAde+ZWwO+8Jj/4HS5QIoPmSqRw5njQo0ONlW4IWsO0wOav0WExC7Kc
EWWQtov72z524qOwqnYLRJXe60zz+xpXS11nvk9QWyLNw+WnbWe1lKHbxUFZh9BYQiq8r2M3B40l
pg1KdNdSu+eygRR3qOCBWSEMDlaWs4NkJIxmKilj2JbH2QNUmYAd2ZvS9B6NxGn3E/3gB4iokD6W
ZbORgeYqCFBYpFWlO6IETBI4jIEzQhWy49UWh6Uxggd/jM3PlZ3aQKOd6l+13ZOdQJz7SN0oPiZd
/eflO3XOMwAPQ2mO8qcbvsvNWLWdvCIt6DqqbhJ6Lja10cUPbY6W5xjVeMeobG/8DvGlJptR95vM
7MFF9mcb1WmxM1Xa71Bxdx67sUQhLPSqr5enqM/lytZ45LG4hoC6iDxX3h2ZLEs32gIrn4FQu75W
7pZm9M+v/C+jvLuIyPGlyqy4HUMljTspUb9w4Re4ySSyNZc/6IyHwbmh4KyZLDixqzA6V2TbeuJ5
IA+C/m8/G48dKqFggNBXSZBzfsKfTT+HpVPfgsctrlzOM/eEbAp1Z8APGmewOrvmMHOuZ0gQprZN
+NwkRWiu/2motjte/tCzI+GWwxlFvQ1OqVMzYPUOGBKN4pFVXD2j0aOO7SBJnDuOel3Tf8QM9r9N
iULHKf/n//73ay3/He3X9nv5/a/vv9J96Z9/ZfcyhP1f0EzgrOCnUFTn+fg3vZehhYn/TegVOP/F
2wvKBVNF9pFb9KucMVui6ya8MfwH8U/4vFxtW//njrqcJSjD6AQ2Q6pd4l0XYVAvpoEPFz9jNJdl
/oHyTUmgO3YEOj3KlmJASspvJpUZm7waUFr7lMYybPpdnsZ1pw4jPW9zuenRaku7bbEU1Atu3Ziy
qXnsPYTFv+c9FeLkCIVOX1cfw9FtY/vGMWsr7G5Vm4i0eHTiKAsQOlrg3bKfPHsJEmDblssweKdz
vTxH5eB2h6gd7Nb6kCqI/KBhJJrhb/EopyzZvk2rm7uwSQ/oyrXwl+eGEbbtM3LIto3v2wwN0sx4
rqk5b9oy7FytyGVFQerv0yVYLBelxNJsoysO0Eu9/JdlhtNQ45EtOmBBMEIIw3aevqvw+5VuEP9O
j3ep4GdeutEz9xq87Jdo7DZxXG4MRNObH6i/0oaCuJUNIe6B/osh+TomnkKZDbnXgCXpC4u+8N3Q
2xFeR8zmpPPtaPRa2LV1UHmDP6EfgrDVrCsOi+0VWccOuJ7d+PmGdgGFhm0c+5U5AdYfGqRtU6ly
5hUDbmNepAZtGR67OHVABYdNEdnjXTER1FSEnhTZnhxVxAHqwAi0+3+1VWZVX6D01rMrySnxC722
MhmaTuqxyBEW6mn63graUomiUfiN/Gdk3PwOibEm6k3rfnGWcvCPZKUqVxzwlsHUPcZlndZ/tfTB
Duqw9KqagJu5Q4SWInjykd/fNIkxjg/BlJcsQgatEX9zUyQL+BHCAj4bXLHJFNqmmVzjmE9IcoHO
RPmPH0mGIeGzZWqL5scvl/7T6+b+yl13+lhAWIe/SzIfqRhgkLrb/XTL26ynJSFV7dfFaafYvwVZ
Fy3qDiG60RO7RlZeL/d2vGS0OFUDQp7Ls9Fnqk9vYEEW3jU2otMcD9PhvYLvAvAcNIECXMfpdBIh
ezucpuhLBx6dozGlZjzJHdHYbKBa7E16qUYli1o+GTbkN+PDlAwlNJyXl2XV+6QngvXzoMOg1Mzq
aAP461VYqAqkQw36GvkXuEc+jC22Jj0CYEs89ylkQyJvAwJd5RT8aclqKvrPmhEugl0yI38zH6Jl
0H+Mag6VhIqtFr31kRBudoyPxZSPwY/K6Yc4e5yqyMkeAQpb3tPlrzjNCPIRJDqAf3GdqdaBwVu5
rLo+BQqknr9MdpMi0OWNwOmLvTuoKpyP0ukaZ7wLjRL0cbW5PDSFGlboxJiQbqFIjxgSAZwGhJ6u
INrf7kDrUPzFQyZ7jn4bxiLzmwNyqw17CEBND+6TJOCAuxUN29BRG90YNo/lIrrS+VCTPOVGyCTW
NxXRMLkoQAaVpc9FbEjItVtp+QgeVkMBP93RG+iUardqlBW/02ub2bc3trX4Oi04LmP4DQxoOtWf
6xIRUP/oypZWoU0oBkMTOvECcMk6KF69Bu3cSuiLC5si05yn2ec3h049YHdQAh2YUdEF+lYaQHD4
IzImj80n8+Tyk+04ZT3af34gWxQNm0HfbbodZv4bLBH6t4yNp3+12acJ3zW5tJLDeVLLgn8MyjLW
nzeV+pvTJOTeT1UHcnjvQjfiyp9Rkg9qvu+cKVL1pkI/uPmBEUUx/VB2sAnSV2920q53tMfRPmzV
iQmZ0qYNC62A2xPD1cntHCsEpZ7SOgFKcyxrP6ahrc6gWTS+AyfQy577ccPmTU2fT/W30epz/tGZ
S9b7dzML+tR6yFO7yrIbitKV1oNeDG4DBnYZe35U1bmedeBGNd9FZ/doPLtjr61a8TpP8nHKeC7r
Tr+jFXkY6AvtmQ5+6zDnyuxIagweLAK0XkZATPY8507zw0t7g216+1Wxpjv1PopXizr1cTV9Lgqz
o0MG5fiR8DDJp97+DRSm3tyEKnKa/96PCuT5JvOVlUYoWZb6g1U/hN5wT+dLh40pQWGzpJfvxgs4
5vRq4KySadDt6AA+zNXVkF5kdssS9F9pJEvIdsHoEsIr82bzjKadWDJvzBYOjSpTiz+qslHM7u1H
nCTpKEY5adEbT8Cg9WPtVHbLLvbKb9UzWrVgy3dD3qJDfgylrW8ZcFPLO4oC6FCzmTKnFe5zak0i
iZMNpFl1JZ573Ol++WxOaRd/VlMqJu+h8ZfZtJaNsOvGH+6d1wfUdjqRPdJHGzPA619IfOnzDQxD
n3YL1XrtBQWpttnCHY2ZJFxSjJyDdhZNZ3yqLVLAtbcpu7FCEOnttbMmMoX5xohr0t3bxghNBVyx
nkv2g+cRtwpZW5jJ+m3spjF50jKVg+0/xEPQdj9NYSgurtULWukeHGsZagPV077pPHKIbhyF+6Kw
lnI6FsIqHe8AnlJfR1Ebi321mLt2XDUMgEQv9g96LizxaqdrUpLYJJE9+x7Ya2THo3HGC7SpJ3Q2
ClMvrmHkukWKnCRdCU26CaxUWgINZUdhlRfEypNrvFbr1w2YAHDBgD4XckL2e0dvSWpbJHPSfiER
rfh4MLP6D3SPoy58RD9X1J8xvkGFve7NblI/wzz06/k42YGSxs/ZRGWxeAxp1nSAMKtqbCBNivKR
16WYSnhoNk0bpa7/aEAp4N62cYpzfYXK5DQLRFBA/RsYO2h2uok8EBWnDwwIToNsXWM/U/FpYuQX
xmmJk3ST4dviW5dRKhrn1jZUr+pjO9OYZP92+SKvvBVmwD226PCnnUJf5rWTgC4krK2NeoYlKPPF
78qcJjEfjNAqOPKk87JxRrmzpTyzJVzWu+v7BTiC/T+dB626gvxCADiS3NtqJbLGdmnJburnV9uI
rL02yNx8nv1DH5kT20K3R6gvBLced4SwX/u9l6excjd0YhuyaWqP0NBRrVof9jQb+lZ6TseGdEZV
oGxmhYaD+nw1lHbwt9enRZfdpy79w/GV0OXdTjAwng6JR44Cq7DyGwHYtFmVLfUzSCCP6A9j4fOc
jFFo8Meb8XFK+BCqW0eO4/wVSgiRX1U/e2Fi+cW0k10DusCtgszaxpNdr4HKg6rLirB+ruQA1u2D
83rBZFqyezd532POj0FWtVy3NyemKIDVjA+yikgRbTKqMU56sDKpTXZmmPiGyZDw5Mle6AfBrcXL
N73+Yro2AkmEms9RF2+VnEQb0IBdG/30W2IY1ZB+7COYRoy96Wd0fN8GVIgz794uR+1oKOiwmx/C
CLTj0PrglNpdbrtx0sJ/FOhTXJvwDs93REj5iJybEeF0HkiQ0bewSV7DsT4kQYcj5CnFP76Z/3Tk
9P3o2kU7OV2o4Hd5GMXkJNExs0z9aFg2WDAPWk04NMKDPXZL9aWclpY3xioXlzf+9QWszHbufUBc
Tdbz37IyL5isWwlCrftl0WHiwbQiWCh+N4TIkcKhQmRNj1GO7lu77dOYbzwIpyemeWjrYoEss59p
lk4AikfRGG6Um9Xwz1G6n1Ik+SA8m/vtknpG/YV1qXhpl0Rv9oF4MmMKiwAB0hwAT2ifRSGcLIxN
svS+nLcYfJTkDovd63SCquioJ5CGGZKpJAj1MrE8EAthoBe04EjuxTRLfsR+DVUNbhc/+fY/sLjW
HJSSN5dgEp9NL3DkzDG/Gu8/wUcsJMpzz2Pv6kSCCfhygjuq9bQHWCrcBXxRuu35A9iBPlFdSU2A
6Hzyct7THOwgA1giwoTucQj0W21NBg2hW3eSdtseloS1kgenKOdYZJuycLN8/GPy7WyO7wfye/2w
tfPUj5p9MlT4IyaK20t2IF/bq7+byH/x3q1+Zo2MtKqorQYkXE1nG5djTzAFwQFn3HOSNOggHny5
GgtJGexTv2RO3SP0JYsxgIJiiVsg/XTNzo2JxruRBvLvgnjAHjcoUTlh9+Tm/TL5d20Yar8tLd3F
j2+KoMyrju6MMcF2fDVccxmbOyPlWbI2eWmmONnt1DnmcIi6Il7uvSrOkvpDEc1TOD9zY5ZqaXZF
5EahhCTES7T7CvZhSaCtJpQtbq3X+2T6fc96IrldiHGXjk7Fd+KmwbKxmxMnYyA/bnWg8BbdvO23
5UntHpWv7pQrfP1b3l5l6He15Q792WBJXl3oy4b7nfUEcUx/LMB3XBX461fvR5M3FhRWlfz8+n6Q
McC1c/ii6UmoiTocuWolmbtrZEiSbyp/5G5fnsO7xwMwAM9GiGdCsu8duwtM3BUEzMb4ZNpDPj1J
s/KyR6q82fLVKB1inUMJnz3P2uVhV6UWXg0GA3OtMW6UJ8hcn3oRqVeQrwr79rNMIhh+jxb4/jAl
5WHXk7FX7qRk92g1sgvNLVyjjV/tuYvZLO7DLAJ9+yWURjvEN6pe2O190eR+UB+sWOG43nS2cNhr
udCVgk5judCTA6Qwb8bP8SxakpZNaspUHe0a0QLrEEtf9xjQpdxYqBdiumBly53IkdewnO5p8pxn
mmQq9VVN3kNqANzQ6XdbXqNU7OUDdYDFs9rv6UQLrPqZtN3AfjuVxaAbK1AoaR/LZEbNbZtW7mK1
u4T7FvzWT7HLv5HF0ZGqZXZsVE3MxQ9U9UT7786cAc9nxMCDTjqkr7/YNWSaQpc4WJOrQLe3JFg3
XmZyv+7pWPQKmiv6GP/l1osg20SUauwaFrsvDf0aWY6RJe6/Gt/wJnFvLQkziet6kghRJaRY1N1U
qxnyTtPIWjfYWIpXCMkfWGymutg0kRkOydNU07Jc3xDhh6Nx8Hl9LXvTdOEAWHcjeG8AlG+meda7
XPfR8vLtfWKZB+5u4ZVXciVrR5YAEDJ1YPMQWdjU/VbOS9pNCdW+IXyinjGO9R9E9Nn0tEjaD5Cg
xWfBest0FKzGZLs6i3z5DqyvHplQKiikuuDvJ8e+dh+rBls7o236RII5X77CCK7v+uzQWSQ3Nu20
jIgDj034x+PqYipcNbAR0kWz+m4apbxEuYv7ZLo0Dnx1IUQhj6vsStvHbnJIpfs5fZVXc1Or1BRk
56S5Q/3FGq5P0+Dp2c9Ba02tWpan0eLo8419UzjJ9s1dxUBJu7qrCrBECNoRjdfiU5MTsyWbNpUz
PdtV46Z+e1tRWrcAGnb4QX+QYgiUusZLvyLE4J5Cb0IyG5IGXUfFTJ/ONZxM5DZcRz5NUTAQJQaZ
1AfBbb0u+BMfII0poaZF1H5Jx46czbaM5yn9Sfw34Ou+hSIw6YRLvZVJTyfVznFqo0Ffufb1Ql/e
01U+mekSB1EkZ3WhKSSTezrdrjEh4ygL8QnqswlD4iVSn6LJdWb+Vr88HIlqwnQn7AGoy9Fsk5jT
ltnUvOWVybw72HCW03RLlKj/j2b008loN6GvyLU/0X+bcJdMyNG4S47ofMbqAniGnrpSJcvXy4uw
EvTQm+ZCIKPb1QRX613YH8ZTvLQ0az5NfmP0t2U76vRrWU5NRH9OL3T6cKmqYQy07ymr7OnN54o7
uELwzsIuwh1QATS/ACqtZGHabxm5om482ukDa9KJUHuc4yH5YMVy6RdI/IoKx8GtVCaSvy9/1AuA
49fQBso1MpR6b2Ho14mD09UM3VkuYkzHp7eMbFhXofdxsJo5kPvEX7y6vhlJZoLmKjOQkvENENuu
r7eemetSXAyAn6/pW3hxjM1I3JJXnGPSVZ+X2vUjY0tW1nOMrQmNOZlbx51COzs0IAJyY+MDXcuG
W5psvMw5ur2B8/tlpIHANPavzoKt4JTByXalrhy0JHVe/iAYhlhlAZpMbhJS7Xja+7NZ587RMxI6
dTdR6Zljuc8zCa73bmjG3niGux061h9v27HMo85ILQOCK+TgupJaM8gKq4r5uDinzwrqs5e8NBk2
SIo2b7nkfNL9Y7uBIhHdMbVR86Y85E6l59egBDOrI3FeQFv0ps4CtzRuYyjX6E7yswlveOuPiM9c
6w5/99pQjgV2RGIXBoj3Z9OjbWNxIbN6GktH31CNcm9+5DIKuaekgvUa+lYeAapNMnHV+L4fXl8K
zSWsQ2Vi9dNThK+VpKT566e3VCZwbZP3JRsCj/GTlxKXKzKHWUDFwaZvLh/jlwbBk2OsuSGghtWl
Lxru1o6P7N00tZZmBBwd66gqzfHfyJE68ZAOW6GgjAh3TAeNkfuGlAMbCLM8Z2RvhE1FUPEWmxm2
0nnDAYPMP0a1odP4yBXomsCbOz9XIWcp6kRrAvUs43FAZF68jPp2sgo31zWONh76QtzM/lgWkEOa
/ZB6u96afQMioCDCaiSbPCllYVyxkO/MtUcuEOYf6qWU6WEBPd2NKfcyu6N4++nNRBGOuGz5W7Ha
IVxtfmS0V/W33v8j7LyW40a2Nf1EiIA3tyhPK8qwu3WDENVqIOEy4c3Tz5cF9JnpPhN7XylIkawq
AJm51u8WozJ4WohyqOc3ohT+awPw74IUGRfeB8IpcIciHfk345ZYc+mlSzl/rereSD1kfhWvMRVD
yVYdhTyP//lB+JeTzuX26woAF51mySIgvH9+9snw/FQmQ/o1cxPhOAeMbjRssbWAXlEyyiwaf0xu
wLT3vuuTBhKava6cD4UJRtHGGa4M/vnPb+p/KR0g7bgEuh6EG/jfR1Y3l/0iZZV9JYBW7yQLTn+O
+wIOjfJ3K9AmSKL5TRkD14QJS7pAWu/nDMeaWzx72TLpkxeMgsvorx7ddScMffe2jbJKSVJ7D/LO
ztVlJeXN/txMCfTzgdFhmm7dCtCG2plV2PlEqL7tvJZw8Fwjjq4qHgliNqk84qwbF+j3imkhTayQ
NgZPTVTjuzykRqC8Y0dSKku7CYjMsq/1wMCbQg9NueMcbaTrWcutLN5eOBi62Zw38O4/X9l/1wIs
ekhlCHmLigDn4r9qvqG3hBnBE3zZO8uqDfrxLAUjts+0pgthY4RX6NX+n18XPJjn6P9uOCge2eao
sIlIZedBD/OvHc9k9ghP+2ifey9bjTAO8rR2IX1IF2zgYXpanwaoVEQE3a9TNCfpCVFOJl/tjQjx
HXot+yqC1jI+rAGkAWQ1DUF9dl5npyxHSe8zxlXQV212hP1j2R6yjFkLz20aTAvDfoMsc3POV1Mz
sZjshgC9DHBN+VJOQ082d03TtFRahaBhqzLFhRXF7qhGNqIoK1q7jgdNdH7swJZkcBExZ1MdrdZ4
UWBCnaBX6Tz1LC2kE9XFiOzO/gFDXkp5WrzKCd6LNfE4jAPXGLrilIwrapvHxk5WMnFxW0XJy2RC
AaVHwhqVKuPaK4TML+US1cmzpU8I2gMvQlF2LJJRRcvL0nawqpRNYuX5Ac5c0+K6jDD2y83sWCOM
1p0SYRQnNOUa7SExJJyN35YF/EseOqdFWoCnrZTGV3dC3ArvJqN2Kc9MeaAouoiQNCNG0i9hv+oE
834p05MYSaL9QvIj+1SVD/rIQtYbBT/Bi7L8kpYJI8dIuKpZxMe26aeZ8awbkyx8oERexJuNnIrQ
WChhj+PcBU166J0lS+sDJX2WOzdCAJeh/ZrSk+XOg9lENL1vq8xz0QD3ycDs0KsMqvgxZOSJfUR4
McPboFrLSg8FPsIhOygbn2Nw2Onn/r5JiDAbuCFtkQxL8UQAtcb/Nth15+SjjdA2uKXsPH2TAEGP
q9SFUF8ojWSNAwdVR12DJ7+KAZba8c+NCUzzmsczC/yJQ9RfgO3b4+RItPctY+Hy/1Zu0y7+c41x
kiN0wD+HXI1Oksbjn3s5S7vGvaO82ygz4YxxqaJU5l+tIAkgdivSmK8YQ1D1ZujD6jJqca0udhJc
pxIunwTwWRSPsmcXPCrwvadp6hVY7mClX8uSmViHyK3S6dkOqq47ZLPrP5hcA8JBcSW7afEQNrMs
ZXEgE5igyqHl/7JLZReGfM3JMeweDAVseyFGQgnkimL8kXTFkp8dT0zVqbSt9jPtkpCnBrizPBBb
R2GqpG9PN1ypxERJJ4mIDkvSoD+Ifg5IXrD6YrYeo6hWL0ZA6RCbXsrzNlQZU2jD1FvjOgsVU/c8
GT2k3ojVwc3r4InmgiSYCdgk5MMWwZeS4IjnoXXHiUgBx/6O/Fk8lLPX+VDvQf7SVtGAkV5Y7zNx
i4zhan/4Wda8G5ZdvJSuMVvx2ruix3yRmkk1gldnMOtPDceVHR5nz11FdMidturMJzA4489oTB3G
x6HvXZJsPSnFw4pXKLzyWS2wG5rsWMIHfCUeHjdu5A4gzdH61K+JSyxrGSzfzNJdz33jugQOWWX3
OopGfcLr3T6nRbqei6X3Pveh4VwS5jicZK40Fed5xBAnRX0x3Ywc/VWVGoIKnlHlpVcFI//VVJ73
x2KH2beEObFvi9EmTyn4+a3sWrIeyT7FfyakBXA3rSef+GuOvjWfb6bTD48yF/OrtDvrtE5tTri5
y5ToYlRpjAxr+VOFU/GlQRb0qXLN/gGUPXuZAhOTj9Hmzams2vXRXMroC7Bx+WClifcptFfMvjly
hLhIy/DRHHL3W+kN7bcIXuaCbsM4jF6bXL12UJwmtV/pQFwDg/AQuld39Osvqp9qSdZiC4GxjMaP
1BbyKWJg1cG37P6LhV/kOKnWuUzkGDzbToqVch3XX0WbyI/UF2B4S2Ic5Vi0cbcm1ocFBXAN5FJc
SSpbXlfb6J/9lOAPC2rtliHZjp1kXR5LJcL8IFrpfkJqE84nhDo1r4IBwQAfeFTKJYswDNvgHJZF
8ldYzO8IvIcPi+PtUi15FBc0hHHXe+yHojC/umzAJ2MuwlcvDYKrswoJvt7xAdLK976G9J2U2BNm
vqMMZf1jqHKPiPAml088muIwMvqLdWLrLGFQ9dgMC+spBYj6MQvXeGjslvHW9I83j+3kTUrRxJyZ
9TtYFElW65j/yOpCEEJj1/OnxptqVOq4HaMKLiOeptHpD9VU1h9sqBUjwvknjzl4CmbJIXqLca00
vzM2Zzh7q8pvBR4e9oxsLd7g2Po3NPJOvKIEugxIQONwduov/iQaO04qaRWYgcWYkaMRz2omdCWt
uj8wtdUvGfzgyZiqMTgmI/lzcVpglgXeeJ9yCK15kL+R9oZTorJ+kuX97pfVjHitmM/GEBSHNcL2
xMAVZdysHp/qU+Qm1ZUPVjoH6Br1QkWB1bqkNxqPTWNzJGfkFmcxAaJsr7WL6NO2cvNHaxjzYYo8
JgW7yvjDQEXJYPZWuAj8TVH+6WM1u+aZ4T7KdWm+R5U0Hoq8H1lc7vycus70MIguV3Hte9WRDrj5
Y+LseLQWz/8Gz9K8VUljusc6K/qzv0z+u211VXtkcmj7EPRegNyUIvCXkVXZAnKqenAAG5EtQ6s7
8dzMDrnLJNWroyq8oI6jIEqy8He3msKD3bUL7BZX+AGlGqNDJNacbPW7zxIW4oSJNhPnkVyAz2mB
tCSuwyrhA0n2ElQAnynbjTcLEuOXdBa2n0g4T+ghchFz4c2HCa0w89GG6itAvxfP8xr+SByZfitS
s2GIOaLXNeYqqC9WlHvnfLaQFYqkLS+pDMV3l+r/GhhL9uF2Tndzkz4AOZkyUh5Wu4xnxquyNFH+
n2Gomgdhi5qJERX0glskx1wo8WfIcEXGwoXhW2vJCOm0m14ZVDIfyrHrT+C06WO1juqxEcsLb/xn
3vnVz2YlQ9dPobkk83+erMbpT224Cn7LU9FD4fbEfgfEaizCa89OM6VV7E1CHXPP8J5chSU4UOZ3
MDj3cS5m5oqVTn+ZIitB38PaPYpWlb9jGs0Qr3myi6uij67KHduvPlgljAvp4i9GatgHDmH5uSZp
9+ozn5dIhta9TMuSXF1eOz8Go2t8zsJxhJ2qI6M8z3khsLWkYZb/MijB8cp1iQ8RsYqQjrJYLY0t
iJXoNPqZgqySZ7VSqImDQCJHFWlHqUiH14bxOBosvHegqhlpiHd4Yu+FuqnulfN5CDvN8RRsKChj
thYt7IuMXierLBj+Uw99VUZMvkmnVbwHJc9yf8wRMfMj3oZ9U1zpVim44/BkR7VDHZtq0BNCrR4O
8n0Wfdr8lnhRReTwxtZFa82UIsr+sMlvUe3V7k/WpsYbZ6OHyz50FbKM4zKM4/qMTiRtr21iGAoU
O1WLill1fv2SV0M/DnEaeX1+GhC6Zyejax1y2Y1aU3BJvYS/TDQDyQOaS6t6tN2CEs9AoDudm8BV
9Zs7NUn+e++lslfAHJ0Un2GjE8s6KFWUtvkIQDt7/gVMKm1EPKCJQK0zoQBdTv2Y4E4qnabAry6g
T7NzMuUcXDFNutcBr83QD+XW7OYkvGfHgUzD7Ihajf+O7oxJs65qiRjzIKr+F4qZYujjntmR3p9/
k1W2CovnyfNU+rCYzNCMQ4a8Mecucary0LvFSiK8mAJxGvJpMC5NwyCPT7uslORiTU8wEqFe37cO
OVJrE9KDZFzGIBut7i+6Jq35N5dJtwuzV2lQrSBNAinIVhoLjOQ0CrsqqCompszGod4F3naqaddR
RYmLs/WUOBx+7Qu1FI/wRKNFT48lUaPpzmCvVX5YQwPr0gUmQPGaYnRo140VqvFGCh1Fe4FVDZz7
XvbXpaPVyEuDsCA/85zrbh6GCTygaoaSL1AF6+/BuGrV0q5elpOtRXWZOWlW0Cw5Ot62PkLNtVZm
a53H/Dei2IgaROBGF8Rwq5u5wbJBxkgmIPiWKVsy3t5NwaSvjoHFd+i/o6Xjj2/teT9a+s+2aZXU
pd58wtm6ZcHojcatdJnQAUoWcGnkhe57ae3XZJSt/KsnmLnNH+mLmxGIeYKpUA8rIdPzeLCJYVU4
kBFSsk430TVR+naHtCSbw7tKVQaKxQhoqN9qAvjHnVoSy0DPhsZA2gRSeIWFdrpyPX15ZBPytF2a
bEqHWyrQlrwPnav5Gd8k3fWt2EwovV1lwCqpTXfAQFud4fgLBWJKRlGQhLUX8PT4+fqO9BRYpYnS
PgtvNOtw5bFE8t4hz59WAJoLLseB8P/9WjWEpc/mqQ2M0YY+A23njm066dG218z9ZTCxwc3i2qEm
Mk950zOo9BZN6f3xqVsNHTHtyL/fEaJostjbbtPOAabuFMK8V4lccQOMWaRvKCOD1tJ7yguXOAui
nWCuMOU6FZcg9xuNH9FZaM7QnzNrzi8MHBtyap+kaBeqQehj3gphByXX2KrDhd+eOgOFM04J/ejp
gbzNx7IxnUTE9oE8mDy1aaWBqcb9BmWo+eUeMsfMDiKnc3ieU28OBwjeTH+mYen1x7ZyV9M+fjOO
9CgzwbCmikv4l/l9hj/oPuRiYmR5lJFg+y/9SnseOpLYBe9ignfuDom3apwqEku0cAgMy/ydaQ2W
+dVEgqLYnaMsr84DBpPxO12b+EEWYOpNBJ5GVvHZzMoBzczstKzDrm1y9z0jIa18EkwOZmII/Zj/
tu0lvd9qnlneT5g+rQzxw/AI7CW2uzeBXI3RBGbYFl0zCn3Nh4Y8NP6/RDtFCNwo9BW1S3I433fy
tujRoVP13pt3nFw8krUatIQDgQwIXAxC4wPehcKzi+eWVet9nwKIpZ/k+4DyFF6vG/3WRpXt/b1o
75K0DQXqEtPjtMPrm2mMQLl2/7laZFL9UDZUBqHPyzAvZry4KIIEkS56P9ohy/z+BRoc/XZKA1T9
slRhtBwShnYo+sE7/qsYrtZ8bJeoLQpVNbGXhEvCs0D7OP8eiJo/aXVEEZJhsIkb1zudvGGU24ld
EEfPlapJyOC0J/ZRn/MOgArfnBJTE5BTnbKpbXv0fsyTSgHMGhWL86vzpEtijYlaf36L6Nf5/XrD
qUc35bLaS6AVsSUKDns+Msur9L5uWxnKmpw1saOgJdHb63u3ASiaRjX612lp9UZT9Z3+QTKxAWwT
XCfNx2ArvZDAvfRbZO6HXqlqhIUaXhOIBt5+W0F2yDiZKQKyGOBH64u3xwTYTP8EycP6w29aGiS7
+vhZJ9p19q/anqW85aNdzUj2t43YNw2in46MvNAEmoUBTqOPYyJ4c1G06Nu1PS+9i3VEXHIxTWyJ
ztLyyfxxQYx5Y0IJTplDWpBoUlHPS+Z8BafSqxa2k2bO8QHdRr/UOwHQoK550tJk71sUyWrsSZw+
suGck4KdvvJ9/YBvfO3feowl0ZzoSFQku+0UknaCP+i+eILM1A/9frN95D3ru9RiYhk3baq3G39K
9PEsqk4LHQJJOAmVRK31Thgj7lojyEADPeWKgpTid2Dbf27vZxyBs+PQXhPBPHbGGWF6KMsH4M+w
aS9Wh12r/lRH/jzDbPsVD/8FlL8w0f8GoDnjQ1FlI6qSEQkC8rvBRadJYAzh28LPr3jktJiGAQV6
E3PcVq9yTHf6afVxD2fqUNal6n92pSWBsp3WrQiP98xxCaazZS2aKjChkLkyToXO70OOkRaaY9HQ
jDdsjsM/fkn5+Obfjxyj7O7n9x3kT2lAeXMVWRhsV5s8YCcgYC31BZwb8vTo6XzBcZUUBP4t551V
3w4vvu87aeyA4FLd7uTeKNc6yJjPZZpSXQH5IZ0Ymzu7vDXc59wftzdXw/Hiqird8jgatJTHaWow
Eb0g6qY1PaZONgcFQW13YS+UnbZYRmEQGfa3vA/XMjqP20reH+NtQdfZyGjW51QY85odGqh72Xzv
rHlqThI3w7gcGxw7fIq90iEITd9/wUgMp/9Asn9/vO6ES5pKgqluRTR6PGt+0Amulem2etfNEMZS
mM2+O7IUlA8O9Ca2KtxsEq243i9g0eZajMnwWn0yMaBNr9A8yVB1xGKGRPeOalMLdJjquYStkSOE
g7Hu8oQ+hcwz9L13Mc7gRlMSvLVMdeMpxhCrD6qWo5S/WJW0qqgDalf/DTH6M394J4aMDn1Cdtw1
EfT6ehEoE1skeKRr0rq8Fcx775wXSdGHu7PODf03LY5gfi+V1cq4CFIWBiD6GVEtf3rUA9PGh76i
h5K3Gv93iwK/pzqC1ZltlMiHtShJozq19Tox9Xkro3eSvm4R0oW30XBE0OnRi3fmCzcXd8La/FEN
RQtvTN7L4O1EHKNRH96GB/7jHfsQMQ+zgbtKs+sLZhaF1nxxC7v9URSeFsPs5S4gDIFKJ7itbLjJ
dmGs1sv+zLTK1kTvhGiZb/YJA6yWSxgRU7BcBHxi8ZyNTk05RlWml81sJ6yDsDT1ItuvKxJBvVIi
DBy8kTnp9eo1J7YTL466wGe41twi5K0O29kGlK6FdAtg5HQKHHOt5TH3GXFDf74tur3zQK16b0A6
2OLbvu2LjTb3Nl0mwmiTd7W3SQtyHz1IpxQt/MfWkaYSeR8ndZ71XLPtkN/XNIbG7bPTE5PFsBFz
ixXgn4hH7FtjcZaMShxu+4ZtlJMWqfLhGSLxtNvfKpVnPAdDDsawXIJNqxQujt51d8rPXfClQCtu
R9tGMde91EfOvmXn294+mNnAN/NxutcOeS75auOfBdMV1WWYVmeySJTX1XeYuysvYigH689jJix2
vtNAFAAfZrvQ2yMXURlyjbZv2eQk6xOAS8ABQGgqN+Lvu8ngAq5U2nb65pvuDN4UIyXnrF87Q++m
jPnRVVFbc1QvoHiD4TNAIQoLEEZGmNQqTmG2gPGBnMw03p/17T44fahvuul1nPJtmOq3HtxJ1b3k
3g/yCEkLLxUVsz6L96+AD/Qt2iUHNIT6gLY6LyMlkwj2lLGa+6JoOqU//99SwqzXZz9T2/TjWs+z
rmIyq9XbR4vqUlfMYC283m4d2d9yr2YggLaW+hR2sjZb37MEWZ9WUkHyUULdSyBkuvpR384BfwM0
wCjvprR1xQBw7pxGX3uGShGBhEPf1d4AWjv90JpbS6oVulzv1Ja6E9tdmKMVaBwlWibFlru2GJaR
YQBvIDUah1nfjGUzTkoQbF5oFy1WYaAVLnvTu3ql7sx2Te4wKL0+B5Ty/E3drun3cq9h9mpxjCaU
kEct/pFe3CcTAqZ4X1v0qlTjOCL05t/fK7YNtEmdEATz4IEOBmkccNxwb2hG79jQ9iRXBo8tTdKd
v58Yu3p/ArXYYT+6MZdTZbrtfO+GMgxQlGGbEndTSjagGjww/h0ase/SW2gCXeRtVVTnTmxL1Vbp
p67Syrp82ymKfBgV2CjlTWI8WJsPzWZEX/FMTJxu2//WyjneHS3bnvX92jHqbuaFN7hlX3FbrTmL
u7idzJr7mtiMq06/wEWA+uvyKUnwhX7URUPLH7CR6du7wV2mUHeYbDtDd72wqYqR1G3myRlrhzAh
G4oXUjfNdTo05sz4WCh+1qLMW61y2EptOIWOh8fbrpyzhmo5o6c2Wxkj9NAnYTBNuoy17FITxTs+
5zn5fV0kDLd85+d5sxzki9Z/pZiK3p0o15v3LoHAzqX3960VCLddfr/UyK3uEAYoFnc98DutpQnm
JLPn5xA4kTGI/mbBJutbb3hgdjNnnLt14qttSp7FfQNCEq3rkg3/2hogY0Y48KxjxMjzgXCeZLgf
IlVni6aA27q3v/8QZduiui86E27IpGDt9SXqnMINyhp+r4yW+oTcULcDO6K5t/T0YrrW378iiV7D
C7sludg8vyxTusTtcdghTPzIS9u+IydGvlu1+K3fdshFpXkf2EiYZ/OcEU3NJYWFu0tV7g/yJjrD
icic1Wu97VXglVSx1ImkkgrH6LrL1ha2czh1zxXbt3yjba8WQj1RgIaxSyB/84H4UnukkNEHLIr9
dNwMDbuQusMDymYgGtoU6+Rn3dqODxZTlm1xRqLdjlg6jLTjId33vWCS+jyYw0qfeo1r6rKn9ZWu
cNS9RktZr+x/O54iaeq4fWM76qW6t0qOP+mygUxj7WTYN6ugTrRBr01K3ZzWW+Umidzkm1kF3iNv
NpJIvsJY5jAza5ywtSmqzHsaQmE32spH2ljGQEjPTxgKcNrfbYeXgQbTnw3tiIRZ1h8o9Rnq117Q
AIfWcgSj0/q70goc1iXKOL7wdfPP5WOR6If0Do6HErXwh7MaFp+KRay1+dMdONywvF1UW9wXUZAD
/dOUNq4uM1rT18Wx1jnrJVjV0DvHfjIU/zAR3uR6Dt2ki2RcN1oHBF668nG9tdWPwl6YjBvAvm6V
1C4Mp3K8/00T6RAo5FbW1FWg91QD6zs5eVgu0DYdHFgbgITVB2W6Tl4fUDruvaQDLcxb2eoD697i
D4NV2SnTai23L76ALuvCHG2WfgRIrNO31FogRgBDccGHCSoPfE7IAe6gRVYafsMP9ndNo4vMlM+9
9czSde8IWYGNUsYChQ2b+6602hdFkFaQDBGYLqvPxdzJhUGjqmu/zm10a9syJy9gZRZOB16+AxDb
AbAbdaK5S4dTFfat6OCd7qXoDjmbG3jso9HkFmZb1RfOQQ2JgRFCNwM1Ez7oQ2dZaUxhGpzUNQ9y
qrtlfDcyZKN0lGFtWfPDamH/oGbyK4Y5PStcL7P30kdMJok0Vromqsx+za1JDXUOitrOP/ckmZb+
JbP90QuxVFnpQARPgPSK2r1dh+GQ+/3S/MJ/I8f5aGB6LF5otRmk4SsyMobfOhwUbnjEMJfloEGM
iAxOKgEcuqxjQFC2RqOs5y4P6uZxbBBFZZeopBP/tGTj4NzqpZble81j9JdnQOu+l/4QjWc/70iX
BsxbfOB4pFMPcmqG303VtPIlsJykuiQj7w8VldMtubwUdmgs3onZWe4FzC8bPs0tz9a5spPFvChp
TuujveYjM25zG2WQtAPqgpTtF7mJGzE3uicddCDhbEb/xUTT6aH1Rl+C1NDfWU8MvCWPWSHu8s89
tN4QR/Y6ycdQlKvZnt0u6nswwBADnzi75WTgAhWSVEQD9XDJFPnSXhIeMSjA2SBKm7l7DkY9s3aY
FmIZ0oc9XNtpQYUU5mSdx1DYrTsfpMARlMeCzCWfVpP9wT+aLAOmzDC303tKqPBtCu2sGIPowWoF
AZWxM1omk9ZGOKvplSHaVftDejWqlmjMvOnRsoJBnhd3YfrbKkrzKnKiYHn22vFVkQWhbg2Ip/sc
lZ00Hj05DupnyKasfirT93MwTsPtl+/Vit6pOOGsHRnr2w2YA0GGzTD48EtSMAyEir9l3Ik0+RvH
Vk4KScQjoqkNj4M768EafWZCT0PgyO8kn+pHvB1m6vDdXLMBh4GVpsYTyhjb/4RIhisTt260SAKs
u4IKAUkwPYNYKs+9plAvTFWsBhMUVW7bsoGIhaWqtoNiL5S3Et++b0VCkg30WwjSTnOwlUgyJfdv
ueR3hNXeLFibfpMJ92DAs4Mg/hkmkBJq+yNM49GHBrufrs23v2JZ98QTvFfQETuXgQNxCllhrINk
Oc53W91+4GyQ50aRJo7d3PdmB7XZAQm1XviDBMoWh6DKDQwlNrNwvyVjw+SV19ldayM8Fb1FuSlE
oFuk1ULp96vDTSYZUnwvRP+nZ9PF0Ww17G5dKKX82qswqT9EX/jJnxMRR8NtNkezeuvL3pV/bfTm
9mmXHXfqdPbHZEQ0fGKZBAizV5q9DRnUle+4m4rlJEEXh/CMXzSdnaOTJfqgLjbeS9yrkpQPaaPh
IFxF1E/ekKvwssw90szEtLGMvjbWkJbLhcCaHtfM4NFOdORrWFNHSTHUxavv1Mn6+0DhQV6Xj5By
PBRFAV5wcvqCRKwfdmnnlnGRXUlC3fg56PjzQXNF6mNF42MGeuWPxoEDP5Ok2x2FSHFdHxpFEHo8
V6anTkPbtIxQd1rbODR0nPJFzRFDj2iC0pwSwAuLs6AsYiz9lJWXqF+QJyHyDsjENzP7S2EajfnC
4KnuiHNshjIqyz+KXnjvfaioPexw+Mnh06tjsJrLiQHmSX9EeciLlkHWPwIiooxtRzX9GgUY3JW+
Tn5m0on/UiGTfgjzcTwNU8RC7MGX3T8V8Rv1scNZ3V6ysZx/ti6Ssjhc7Ukcpm5QH02q7PZpQQN0
DABTvrRe2D5OjCR7wrDi1PE64a46217VvPjenH8sOK9f2d1K7nLuZoBylfMtU61xDRL2ec+Vy3i1
S2tiHDFNtvkdzxe7Wqlk/xtlSPrQcfOZrpfIwQmYP4g80Ab9/hMMen4g8T5D9dESLhxDQXDxCtXZ
H1AQhfds0+bVaJmn3DpkENpNTJYhCLnlj/4lDaj0YgGt5d88bxVMAGah5IjB7O5jrZmTEDNa3DFj
F/4OHUWZTcwZEW5s52bzjMQatrhmdlRxzGmQ4O0aeQsq5nTlljM95Ulq/R6aMvg+TJb4KbJieED5
6LwyUY+nLPKTc6RsE/1S6T7YU1eEhx7cfo5tM2kfGMIl/+Bs42QY1674w7CICc1S1h2t3jdm4GS/
J/RDxKlM+ScG5DGT0u6ji+eZ89lxZvO7XdnZeyI8/+BFhThPxpp8znK0O8FklzCxgz0fjNpvXmrX
YUsVRjYeUdhVzcWpAvHnLA3rSxd22XwqRrP9ifaVMDSUjQCAbsbQw1gVKTtLoqz50LRTEuPRWmCq
jUK9hD2zL07mYFfVcYxqRk30phgvgR9MP/KIXuzImADzYLvJiDBkdh8JuGSuCmf845oO6Aazxfti
1QTPDjlzVpNqjm5eXaVoIvtpSm5oN4f0xL4kv4TDkj7JBrvGSVHBvU2pmP60VZ9CQI9kqcZOrrr2
yAdxvjjatv/JnPX8EXgMximpdE6eedky7tJkPeMYqn6WBum3X/NwJLKG3ziHmh/4S3Bm/iBrrk6u
pjH6w7doQczkPYfTHATZifZ7jfyvzLIG3S7IvxoR0V9KN0PQS9IDBKohDwZR2QMohkws57QuQME4
yvtqfl2LtOif7QkZ/g15jrJu4GiF9bEsPTOCDmE0hd57OqLoGOLAYrWxt9hAxlR25L9Ur6ZpVwUH
PwvSZGBcsRh+tDoxL1p1+aso1gIlUa+JrlU8IFfmfC/bZTpWdTIEz7OZmzDREufd07SkULv1SEjK
xV7E+kn27RTEZuF1n0QeuZKsXIusvhaBIpK0ODch2K8LXjV5UCVc0RFPRL9c2Hcb88ZjUDqf8qH0
1v9qe/6nTpiwJWJeHeCFAJEKmS3/0uI3frNYHkquq0NoMvTI1iD2nHD/zc/+L0WyjndyPXSGuFoQ
tCBt+aci2VaLQHUt50+LYUaz+gWF1zXlO6FIVUEs5/8Ed/5/MvzIWfnnx7JRPNssA5Lt8bbqHJh/
vpg7r3YosdJ9yiQsUxMXJJ6wAWWeUuzJXuaOs7wyvdzGeFd4JtKQNFVW7kFvD/ofVSaSH9wpRcds
Z8wF96yu0XIW/XP3L7yEEEfvADFIXiXuDsa9fvftweF7Oe4iOjBiSDQ/NPQuyrpHFxMqovV+Ymch
+RZqhJ/EErfyNkJwFOOLxQLS6FY+DOM7+12+zqcxRxuJjtJwWyeJxfZGDbBgPlgw2/qXk9QMypes
xLJv36qp9fjzal1N/fFoYGYThZ3TkdW8B37VBBq1ydlr0ygqv9XbhZioF+blN3YJAq0PttUPpvNK
YtsolocK+Zs/nFlHnts8+nNHWNlbSswJH4CJZqiAT35bZFwz0VW6pc8iioQ6thomgM/Xxcx1Xzfi
2/Wrqzd3ys1OHrQQGS0M1DJLgeIOGJboWjtphuIpbaaGG7Zi6BXmLcP+tyafStcXVn6Wo1sm6wGO
Sye2ZOVEGMhbQiXkf0/KUL8V4dQeuU0FoAK+jv0esHw7/SeVS+30eQevIrPwCUOpi6nL1Al0fHWc
F2T8oZoPER0vYadOYa0UoUab6ve3ks5B/qYVIS5Mbrrd5pYbs/7IxHVMNGBM/VspYbKu0FBwiO+Q
Ty49Sajb9ggZOCS5MXZtRYNxSnragOooCcVqs5OSbsNFdC1GwchrN5ROZVyLBPqoJmb+HlxE92iZ
yYNgwkAwXwnwI8npmA5G0KXP5miTlBe3SYq89lIsYhyCF2U285x9hZqtYGpsv/B4dUU8C1dDBQOU
5Y30MJ7Mm1CQfzgCQrobMx6dJXIPvVC99dRt8ZMk/WGVfJ77vPGuBmOC01Nqu50vXnN0gbxHZhEq
fvW/rOe79ez/sQxhyMeqxKp2XFwNPrE8/1zPvDrxlHMpP404AN0WLt52DAeuH4V/HTe1nLGMOr0P
qH7Y0gFBLTRaHG6BoUs2WF5FRglR33gbbV/hDHg3iEsM09+nhEcH/ILxcBEu8C0ppYAqYkgN6vMq
OaBdqTvJVCDTqIOY44gS7DarzuTqjgRRwY2RHalfbw9kRYcDSTl7CfAkmgOd5rpuEbIef4Kfy3Af
+G5sISKwmlPmohSuYmWPRPMxFqggvQvwl9IWqbdyMO2EyaI7tsoYdYxL2Xc6z2ZPlGvyuiT9LUZT
F/Es5zDpSXAiNW1S/WNpWU4V/f2Li12Sen5Iep7YipJpDJbmiIWHWSVHatY+rOhXgqn+bedSUkeN
lTrPjleN+IEMnnqSHTdrZ2bjK0CEcY8m2pMgMdbotEeAqqR9XVVBeiqi6EKRmFjnUQPYisLmHrsj
u0zI6vH/cHZey3UcWbp+lQ7dV095MzHqi+3gQYIGlHRTAUpgee/r6c+XO5N9yIICmJ6IjlaA5MYu
k2bl+h0V8UwS6OIuQjSqtKPdGoVa0u+1YhBtF9bOooreuS46LkZnHYw9pkFKN6pcClOns9fmPZiX
YzSXSHSEa5LZLKLribjZasODM+JkATsDExs+rswWQ/MsWm0IQ+IlKkcppR8za2SSAHMA1h4xenGI
WywVWOOmv3eGOOEezc7hcHdVZggX4fJGZyObgCG3WHgFaxjpveEl/rNYGG8InTB18kNMbPQ8w7SE
tO6HGLhWKEKzKFjvI9RjtC7rs3+A5B8q+EH5YyjSx+sT8Wd1LF9v0kpiuNLeIWX3xR4+gi9Xhe3P
9wpHV4QrJZKVKH+UFKIbiP5ITCrVevzfmAps8kO4Gog8mPQaRCwgv7e2CkYsWDwBOKa8NntY4Br1
DFJq0oTVQNf2Q9FZ6XQc66pirgSTUKXFCaAyzlySLaFGK9ZPoZe+jyknCncX8zmmawA6w7yTrQfU
gkKdNgARJU9D5UfF+CHLSrGlKcuvhA3YLY4RCzfV++tPHeOTbTlDG5tdkPgWCkYaOBtlrg04jdC2
j96VUYWX2ZFyxC+rE6UIw/7YYT3BvKDZIXYaeKcu8kW5hAdVXBc+DGB2sOLK9JvMSaE2DMNw23NW
KE+h66R8lukyY6VtjXG5k4CmwgMk+jPkMCacg+JlSW6rZ2NDiitnUIhvVawJI0xFp5kDJyDLvtOQ
DC9HmlfiSflDK36JO9Q4EpBVHBsAGSYZdo+FXWQCQ2DzoLVbSpAyxeQA4zqsjQ3mMDQkgaU2UyrA
TW3SBT9EUTshB9F/SnWW+Hcsj6bT7UpMEZZbEzIMXW2fWAg28HzMz0a7c2QtkMA5siTDDuwXPfVJ
8cok/KxPMc4ODxYEqOwjClJoWFLzOxdgC2AkwiZTDO3MatfTACe3Ko6BNEjP+jPBcBm0bqLo4jXU
N1KkrBpfCBwF9OAXrZtU1+PEflcdQFfoZlVa5sfTTFY75hXDTbQWgsDRpYFgrkhGvq3XZ75WDncX
IoakEyhuY9uA/mSXnZFHkFIV87SfTQEmS0A/rcjmuCwDsOrlOpU4t7pgj7QSLqtvfWEG3i1kV7Sw
+zKBjeVmF3r2rijzvBVAVLWE9t7hHK6ZuyqlbzC8cwgqisYLn+ZFbp7MJrbB7abMFpANegiCmcE2
zw9vKGmjeA9Zks0kSMP+WBLtZCa0ZbBVqjxBx+1hUzMDSZiegughGac6aq9M2A7xVYw/OoVdTVuc
L1A0Hl2zUz7Njt9QDy4BWMPXsWYuc5hK9EgDfVO4lKpifGssAQcXLyy5MKNiUzUv1cM0NRx42qM/
GPXan1jSfRb4dtVECag+bupDB4Jq8Zd2skeLEFXvQq/FYDCQREjSGQSUo6CxfhaGQvu5h7X1YUmK
mf6xJD0ooItNkiGmflAYE94G4q339gxxShHglWtWZmjQ4y8N01/7GWavUSMOgOzo6x9rnFMyamjH
JMDrY+iawkex0jjXWzdOZIAh7hUDW01GPSm90dvVTWRo9UGxfyP5woB8xSCTCE5QYwIG9jfkdCOW
XSfH2gAf92pa0q7w0T8IKGmhIxCdqxFVJeQS45ddyzHXWZBOuPokTrPvkPOGH5FdGpN+3ZglSMMR
DGya6GuguGHoOFNblz16rRkP5vuqKgVEifI/6+ntusNQfs3Py8jEtGQ9YO+vZ2RoyeqJPEr26DX0
Ed1RtcwXXhyRJ7BL9CLOrmtTs5v6kFd6NAb3PYdQxmRPZ4BlKPXdBmbVJN1AtAWyAtPbYSziwSDx
adkc1vsVqWC8V8Zc40jUB6Qq6WGr+AdsXAKPM1hQ8BQrg0as1Ms0CBxRMeyydhCcVi0j0AEknnvk
ItTTW3ut45ajutGHq7Xu/Pf4QToRMgSpe5B87ulcZxZhLT4JFWcwKDBBe0z9WBk5VCVcwsMRFmKh
tUmJfpTAxrT+iGZ25QMZdQaQdzYMkTdcQxkQFBFhBcN1h0A63FMWtoJoopyoFKhuEScmiIHuHDzZ
KOGzO9vMoJ/uendponGXdh1q4wdjjkdikfdqmk3aFApiYzK1K/q53Zy2iZG/p/0V4z8A3+Y8l0cf
+mdxl1TEOOPR6naCH5tIUQIm3jrW263J0U3/bgDtrTj5mRnd71hwaOsxECSsKtXZiU5egrdBFOwk
XatxBticSCsFgyhD+cFSEHG3LCES6WgThBHZjUsdDisnDOC8eg+NUcOvhlYfiL9T5bgtST0affaR
JL/RTHP/cfE8H6WcJG+o61HEG0lNmUPNrq0P6n0RryagCgMdK+di2gCaWLBj7OdEeANpq3Z/AtnD
BOROWdaCkTZimZTHwbGOxQCdSkBF60MVoON0gPGx0H6OBOn0a5gIpzJ4etC557NPSSw55vBJxRrT
Sb4ny/P5IbP0A2j7KW366bYogMTSy3rmnItDu+ei19g7ZBNN04UrlRG15N5HIvfja04/AKlCsFa+
ULSdZWbqBhUf0ZKkMjABAaxL2pBaYiS1S5FL1HYZSlKdQ1wRT1+t2MUwCSqOfjZGREwkCpBGSixg
VuqCZeBic12+HyXVfJS4LdCcOLDkEvpQQp1BbpCK1IDEWtQvihKVtGj88WnCh4E3pDoGTVaLxo5T
jgJoipz+zOhx4a0xzdNCwNFK+gaSJcDjTK6A69kopj3zihUraLWRTzPqPG/BJ74ZAJn8k6n5giPg
SL2RquZTMxKCAnq8EJXN6WxBWUi+mtKw5FhDsO0T0ijo1EqOI7neyRx2oXPVsWrq87WJ1yjumeq+
1SBSD+M7XQa2sXg5kvCsoHB1+2oRDjymobXrKcTc9BBNmDZRxhhYp3v72MTO9soc4VmSvymLv3Jw
VjbuxTHTorqZ+1rz8lunRe4FjOs04fSM9Q6L5SEPYd7YnKwaz/3D5g+pZWUPrRlDy+qOWQuu5O3K
3hHdrYjKn0/R1RatNLIGRf+CceHzsXAQr8aMfBpDneUD5e3WooX1sBt9b+JLGNUtzQq7Css+uENX
nIr+Faw9fmPr5OI/gZ1gpYvhjR3OT9YI3PDHhME1N6ZoenSRuURsybjc3ho4YMNQptI0d25qZvVn
JB6iT2e1vujTdessRq5sG1FAdPygGkWRbAPWbS0m5ZCAZWnQZEKhBXj9PLE9TcArwXgFcyEOTZzm
zqeNHw6Rcd62SDUq635K2GYqJoQ3EyomCSG2HHedOa1VgufvmFrpjRx3r1/Fi7OksBrFHc+l/8Vb
2brAeHqsubbWmXf+WSmlpk4WMxogqJ7Ptek8igpE0RULqcaIZWX0+sVsLGlMA3M+PIZg1pB4xkax
6RenYdU3nROOd7EzC2HYPFJlscKc6ahKGwL7AHeBi9e/+MW7cMDrDYsqn7Y4uXabxpbZ+2SmBPZw
58gN10OejSe4sm4b7AYfQ1ULjMkQoGCLZN3++mVs75/GgljdPYOHwEF661IIsjZ2EUL9O+IwZNcy
Fjx/WtiCRcexXwhC1Fn+9W/eBNFiuSaMHHVgCCxX6ZJsz7ZItyJMpkPtNpbqk9wLOfcc/bSpW+Sq
Z6WWokHNUhc0+I1YjxUbx4ZXGn4yaggUb5lPbYeoaXg8C4dGRWBYlrOFLFyoLFi3hfqtOmEr3lx/
ViXKISpFFd95glKX40i9zRvPSYyEH1ugJhZxmFSa6IvQGXFNm9aPi5DfscGLQaiI00ZKdKaGwZwb
9Q9L1Df2gAS49/SnPHNFO9qw2tJ4agas+KN90JDMQBs68gJ0Nc6Yw1l5w3R/E6Lg0JOCbmESruPC
dQYj2FwhEZ4U7c1q306F76/xF8tp+zq7wl/ExhWI9ZwFzSNhrPjN5AnRk5nHNKDI6aMZBsP97OE7
MB1Lmive8N1xacqRfZFaJlzC/qBWQ+yv1EBAW6HWn15/ytvpiL+H7fima+LD4hAQum20BN6IC37g
3X1PmpGTrcb1hGVYii38szaQ5Cf4nMZaODzq1y/C+dmOlQdpWrxs32M5ws31hR0rO9soOtLLXYps
jq1mbLrKb++CMcjDx2ieNVx7em2ByPWwsr7zXjOZGJZIF6UM9zL7vvecpc4ukGTrcEfCPsqeYs0g
IsTauZ0xYhPpD1ScyYW9AGBzVIiEhdZkEBNPqdzFoFFQYsVmpIrRpqC7RtiNTvJmgj9gLfo/VTSP
sNXYj2HWfw1cJ6AT2vI34nOy28aQqPiVw0T8ESxEH5FUxlaNu1AFhaoxoQNkujB8YEz7PkWVWvBc
xJLax8gPnATPJmv02vFIn9zq/BKqXxrTGh6zBWr+hT42Wh1xLfEwFBeZVIlEficK65y0+Vg/eg6l
WX3QEcf0/XXbxDjtHjnUx/rj62/PeDGGyN9g3dAd2Gqo+bZ7CYmasQ0vP7lTne5a3j6VDOe7a9qE
KIsIV5ryACRSMrMd6W+uWoqNzHmCmS7aZvqaCTt8IiMXfpLkJHXbBdBa9VmfcRmaII76bvgWkLrF
UV1AVCziBO5iYHC6nQ8WOW40sfX2lrNN7ZR/or2LrfIkWcgq2Eh5o8F8OluknbVyctmOR9gx+luz
Y7MOejhUuuSMuIFL+ry7tascoYm3HlDbrbdqgOr0NsPCig7afNZ7/p+qA0+H4exYoMmeyA87G9r9
UDCBmUCASp3iVgGKqphrZKlGsF1C3QiUjrXbG63fbb+fJQCRf+CLxGLPelGqZWMjDBun+jaJU4+F
puAc5v7x/ftzD4Po917QCeQtNPC7eyu/48X3W7SR4OKJJrsNU2CzpJf5EveLb8Q3yqt/YkEQx6uf
YkQKwxE6iUaKol+fTS8ugNcMKdjFY5fyn+X5513PpZPokrHXXeOge1497PN5S21+EWxYsS47HOKT
Cwdur/fl9e8XN/jjruvDxKQuEX6gHDFfbAjZPNlkI0XLTcrisn7y/QHXsLhzQ877XHSrdScCZPXu
jUFukiG6+V4ADS/AgZTKkDG3ue/MsUZrLar2hqiLuBnuPbuulsegaNP1SoHpZWZU1pfeaAWqDVoj
Tj6Kv5GEZipaoU06cIbpPAx61z3ZDXR/Tq1ZiLVZofXgG2KFB5ssGEMokITYaLTYWuCQQQauPoOq
CkbE6491W1lhCM3AttkMOLmLve7n1xrCd5pxj0hv+mDEamQHqTvJvB05dW3WYEmRjQ56LhlG4ix0
zL8OpLqMWDtAkRvcN16ys33YPGtesy+uCmhrexSZcgjaMM/SG0lHTc6iNlnZyY7Q6zf/8utYuQBy
IN95Otvz5t2mCX4rwbg615HQ7n79rkXORwrYXhLa3/jCF6UZmy6HGxYxsiR1wmM3X9l14SxcNJpr
JWaSXgNzhDwVg45JwC4i2G3Mb+IFSqQBo97FfOneHCB85idSu0K9vcFRI6OrphpXKuHDiXQhp5Hq
0fksXpbiI2wPIO8SZUjUyHtnHfocvS6/FUzDEY4WRLWEi0AzainRZZf3GMLKdSIOaeOTCnImuEop
mZKaOcMoFANeUgggvY+jlnaJP0jCbzmJZlCKUzBduirE1+shkTUcQiv8grqxELkixYjg6dEzElHW
fa9W2jFZdTioDWjPnlwPWEGJxGDGUhPqvtUrxeGIRAuh1WkJa+FL1KGgikqHDtVYD+KWmD98s3wO
XeqK1jHsTNFUUf4ZcJ2F4EpRjuWJIhdHwK8Lxm3dyW81O+p3U6u1i3vRFSRxBFdps5KAJs/puj7h
5oIwdkL0eXIiMt/ey4elDitqOU5xDuckp3ooqm9cYaS2PioMmRbXWe5/JmHLNiF9FtEyPHtP66Wj
L+lFSFzNYuylVa46CfpmIB6m14xCcKNgMXwhROhkcu43yicgP6RKaru0E/shRxU64nNCs8umqqGj
VX+juvTTHa4f6fwkidJg/HnS7yIeN4EiBS6gKW2y5DxcS0PIrzSpSoUf0JanmmkVuNeFWU/BDU6N
3fApJbSQbBpazc4aHGRZEgjr5vKEM2NXAI2RVxdZ+JPYNj0j/BOLJ4hPibfv6b27zXHUa6H6UmY2
0kcFVZkWYaKPRnHcuQZ2o9axyjOiOHb8Ec2sPkt150Ip0UtaCgHUSIOIjt9W2eBG+t1b76LMnfLl
oPqxCsBHQi16kKojGQ7YEX/FBQCR/Y5kjsy+b3Uce9Dur0O2fpaSI6tBhvRcIOojvzFO19h5lFJs
YNZh+JNmhmE/go+OwzvyWovaPGF4pS2Pnr2iGn2HuZGQJzsIrwHEMmdaO2yM09Xo8kMnIUHVLCbu
TuilccUVcn1lM+HRumSwclZ2DU5udVrR2PeAoNaTwoVZDQWRfy3w9B0fPD/rNWAI2WxVoshWrgKq
gAsW106+wE430gc5rAd3Zspm54k74mHVYIc7+mZXHVG/i2EocetQo/V9WWsmpgr7UTJ75FE9I6WI
gSmVg6lppo6OBzNBi+uhxpKAdrHyYlLmWG6KaWB7RIfrDHTzcoQU8EzbcLz3MiuaIHopH+dyjtls
1Z3KIeYvLjpJpSySEjxlICWneuYHvvYFn8rROgZy6VIwkNJeyYnTnz2q9HOfWz2m70rkFDNddMlS
Miwb6HT9hFuSlDxKXxUlpLJxDWftIV810h/nnuoC4SN8QyYQqo6m/1gXJuzbynLGgm6u7HdLsML1
ZzEakZYjjLxQRjvrTL4CQDVPJogOElBRYk1bNr2VeVZAL5vlUNAEm68qeVYJ3Vp4TizwmM6ilZCu
NXpsiH57Y8ROfOcklbuiuZMLZVKGPotoMVcO4y6rYj2DXxtoZEHuAs1Ggd1I24dJ/r6zyUlrLYv/
mdBq3u4uREWPbJkMLwO+tzpiylfzfWyfV72Op8Air5R/cqU0z+RYw28FHYlNVuwCylNOIrnfdY9n
raxSr0Y44K6P4+CKf612CQW7Si8StTzIJqNyCFDyNiVQbGG0MC5LnPryPMI2LknWx6DRcMyG9MYB
eNiXWit8Xwwp3JciGIzxbKp0ovfE8SuW5+DvmUtnscy/BxtaxfgwLVDjsSBHuM+/t+ShXyE0pWQE
Sx21ekG6lM6a2FGvyYcU9Re0EbXN2V5PTTP5q0BHVN8kq84e0520Z1qk+AiVHljAnUWZAW6h9LO9
XFdqVFNsWoMAI7UjnERHrwC8ewF7UaeD7fxWS/0yisZFlAnyJ0Pae8zy22XtBrVEHBwULSkjqZBx
lLGgis14KBl8ZFEJboknUzk4cRbGXar5i37bILkCdanR5fzRkqoSf4nAGbH8psWgPecpejAZ/ZVL
karCp2poaGyIqqUtzQCkm06Z4lZKYLc5MmItGbsSANZoxL8QwEOjLoyCMrNOmgsHsEIicNYDd/bZ
WMiuJwFg0TO2c39PBEcYlQeXBuDQHQddJx322EvDejlsA+scjKcqAbXdk+DLCnCVNOYAE5Dg8rUM
9lGDCCDeI422tPWUIwlgIEgdpVqQVeGoBrpUHBnZImoLBdVhcIS2WZ0QlbORIlUEGil7eJxJRzZV
4w6yqFJ0H5O0FV4kriZCQEzWkFh1pD+WU5oOhRah8mKdheo/MGDWzo3njz1QZI9rpgzraCVJNTQ5
zVW71MCSjrzGs+JN0RCUh7etfiP1Ib8RZzTRGy2kwlrRhKR1EppBIfXS2Qq4qg64krks9yOpQNPO
LmSxXJ1k8dTK8lB5FykQMJKQq3RnlCCgGp5SWiotE1xZkMomTycrW3jHLnHuY4wAF7Yl5BSeJIs8
PaOrFFsbJnqi+SKmVo5m5VqQyjmXCoKzsAgbLbidbQeNyLvy+7KpEmRRoWt/LeTLrs4ORn1KTB/R
ejF0swfL1QXqa41R1I2fwmgsnYosApFAl/ueYAZxBBDYsyR3aOm5Ie1IdJIOTZHDKcNhw8Tpzaaa
3is4dukcjGBPSUjuC5pL6Q8Ivi2K6lTypwzKC95/0+FQUb3Xp8QyICBJZz1XunjJh6TmGLT5tR0O
vp+suXulmhVaNPWZsY9QvsXurknHc7OZXTJDiDeyGCFD0sH0AGwlv83KHUEr43swb9h5S5Tj56cu
+rvOf9bEWDTYkhk56iGr6CF26Kqx94J5FM/3nWST4FqP7c+RQ8hc1QcbgXOX/v768W7bowh80yOR
AdTK8QlY3TbpVsedqyQq8+siryFnK4NW5UqzSCRLec38R19sQUVE0gFyBvIAeLVtxeWZ1Td+tcbX
aR43/teFk4IHyb8mEpRoxEabi/JY4rLAMv/6F5/bPj+0ZWiPc6D1bXAzUA9CJDZ9ek3zrZbfHl+W
01L79hVNyd6NrgNCT6Fwg3YPnn+BELk1oFSsQ9zl5d5OFot4VZc9tTVvs7PbXq8XPvJFTAuGqX7/
+kVu+amQUnGkMjg+4H2iv8zgXSA+eF49WheKNyaZabPKL29T0S7V/bnOtROCqjr2UlzrfM//OPdj
XdcXVT7Da9uZWB5oH9sq0apoD38KrvGuYBhYxdGWwfFNXOQ58qgk10pYqk6LrfEuplK14mOBYTVN
ezlbnHNH/Xyb//Xn/N/Rc6XUNt2//oef/6xq/F6iuN/8+K+L5+r+qXju/kd86t//6ufP/OtTVfC/
V//JXfJnW3XYkm7/1U+/l29XV3d46p9++uFYimD7h+G5XT48o47oz9fAfYh/+b/9y388n3/Lp6V+
/vWXP8li7sVvi5Kq/EX91dVfv/4SgNr8W5Qkfr36O/Egfv3lon1+LvOn8q/tR56fuv7XXzTD+CcC
L9skzBeTIp026y//wAVc/JVn/hNXK7o0HBw90SdjvpdV28e//uJb/6QTjc0qageH3rfOX3UVQSS/
/uIE/wTRJ8slcEnyYcz98v3Wf3qF//+V/qMcivdVUvYd97JpiNFYZ06J34NKCQHVRhVWYThAcEs6
4RA+NAOqIX8W8rt+SDCeM7vIwpt4KRDXI4boJj+8mjBdbB7Rbxf1/Q+PTV3aj5eyyfuD5U0qEZQ5
LkMHC8PJ4OdWoec4KXkHnnHXmJFrpkdoGTEATp9M2ue+wN8AnKXqouRAKQPr7yKCsJd+SZgCn0T4
FCG3fZGh0/bpVVwQeGv5D51WJusbnfoXjwxBHqgETWLI1g4L8c+XOc66F86Old9ppp5HOyHtme9m
RJvTl8omL/RQGEmUXkytGbU7nNlEQCdH6+qNVubfXQZSPt4cYhQe2OZpWUtTLbOf53cFLfLya2uN
Y3xiqUizHYeOyjtB75jd9tCWUR3cpPqY99cRDFX/6xuvbYsc0St32ZgcaKe2w7VsnkeY9immFFNw
XYBNxsa1W/VZz+I7FIF+U0PEMj/1CVXVDgUiPGK8A7L6KjXdEIe4Ul9u//PLQbTmUGwArlovojXn
gJSxKbW8a3HSLR+GyMIQvxqxxadpPhMAYp8orbNo5jTpQe1BLQI5BT4iSTvZQ9Wl1nL5+iWJB/DD
Foa9Jjum5QKvBITyMdF+HjC5tSTTjKTkanC7vII3GzVtdJH2kYNNfRelXs0BW1qTBINTpN+cHmJR
tnv9Kswt1sziA7oUADIjbwC/3wyYnnofJqWxXoVLQBn7h9fid93eOnoHEQdtopYQ1mHqmGYk2E2l
axXuYzuoY3u3wGfuw102cFT7ptuzo+/LhRyeZT+Rs16Z+1GL4mg5mjMc0puoJ6L2KZ5nv8MxH8Rp
2YEbN9kT5vICpg0CrJmfwtHm//uhjnr/8PqdbuLNhMgVDattYZiGehuAf3OnmpMCnyRTeFJBUx7F
M+dJTmEZV1l0Rqnl+zVqRtxHPE4BCPCHpqfZe7KTNig1tPFtzw2/flmbYQC8A+8GIhY4Hksce8LP
w6B2rGQZKnM8FX3aZyeNQ259rRlrhP96HLn39CusYmdHseZfNP5QRm/NjA0awQWQN6vrZyIOqdvb
Ig4OLikn7D8nQ2uM/o6zc27uimVx/rLNSc/vYivt+vdtgoPDDiOV/jGOslrfdWWeOld9YQzTbdQV
SX0BeJYv6SHX5/X3tcvn9Q3MaFPmWgRSIvex2TQBQpkyYun7AYX1fLxQSAHtYUNrrn8yuowwDaQG
XXdXFn3+saTWmt+YpC8GjQ9EY/oG+47HyHkBgPa5NQtvw+E0VKvu34/6mpC8kWaa886Ou2k98QCq
6OPoD3Zz6bXw1u+a1rG7HRbnoW2+MVg2OaospnDUQL5tUttcB2RQPKMfngGw3pRNVt6dIG4H73wC
U43jgEq4uFoLIjIuAEbGB7de2/aywKtp75Ig+lCknPv2se+tv09FFrrPAfZcd2aHwOZou7lB3hYR
ovYOvaA1Ex7kES5jRUmv/Wd7k7h4NJyAbAHUGhfs7+eLN5bGnoKqa09kbPnjQzbNqReiL50tOs9z
bz6ui7vO78aaIIxv09hWPW5PvvP8+oR7cXbgMpj9jHiIfj4rzeYy7N7GCYR5fkrwNrueM8t4GCZU
d3sk3bjuILCePOOYk15X34I+pNGNY9P4OwRzOM8XRaOF9jc6JB3slTeubDsVuTJM+iAbmLqDU7m1
WQsEDzA1A7c+xSad+mv6DJO3j3JQ3AOGj3Vx0Jx+sS7yJi6HPSkLBHX1DpTbU57aufeJ6KdwjoBo
lvpjDhzhvJuht2XvGNlF94YQ8XwtP2xf4mWyYEEjpdz06LltrnUgC27xen841Z1XfO69gf7xkrdE
8cVGV2fXhWEMyAcgcQy7NZycveUuRnRp1kNjfPEWC8vbgpQJRCCQvk60BOKTNxnDfIxCo9jbdrOW
eOOQjArPffWessVN5uu5qMcPBEQ1wbFJ/AGLJgyirhOKXFKnRgww07sAFkLX7to5aj56FiY6O7e2
+QavrPiUkVpr/wZJRoyXzZOAJAh1EXyD/23ptBH1S1v7OBDNxrokDzqxM+ku79vGeW/x8hpARCe5
FUa0n18fL3/7xXA1XXAGOGviQPLjYtD7FVS50UKVjxRtOgRO11w4gRvFJ70om+Ea6jIk/Lwz+v7d
69+8qTLFy/ehavowFByHFoAYyD8sQx6GASFxCsOpIAF5/kimlPclmNvieaWNE/xO+FpkHvq5zoxD
wVa8khnR5tkb0+Vvbp9yhc67ix5V5yD180VUVh7ZGmGDpzzRm+7UDLMx7DXHSLHQcIxoeqihlhxo
7UbRGzvR330z8eywLSklefabSsJo5nry/bpHgGkMLnYnYRF+65jT+6SbyFClQ4sB/7EGbnprP9rw
QsST54CHIoyGi44idLMBIO8aynkJcCZ0hkI/RG43i/OPEVy3NdS3QNdS47BCu65OEWF/+UU3am65
Z7MMuxusSXg4rw+Fv3sW+DcHHMwQ5hvbt0AIUU0fZupYB6rSuQXYqp9zvwhuGxOI8XlsZ/d69ed4
eOPtb+smX5xQA6jaZ6bkC7LpWpd6DUe/OzlYvfmHZS79T21tdp+mutGafTY1NbGB+HGuBHu5Wnp8
/ba3x1JehCDnUBcwAUzqSXF9P0yBZDWS1kSRdSJYL8eLLiqb8ThmXuId7HTN9oae6YC+qVnjhdz4
jvaumiF2Y+a5TtcW69C7scdzeRdmTdvhndiN7un1S3z5ZsTjAR2G2OLzn80VDq0/oEGKucIkWeZD
lrn+8hvInXYVoADtfiNnyUpomY7tG6/m754NR3XsZDzWBzoYm5lpF7E3BMvanmpraj4NpLcsB5L/
rHBPGribH0q7nL9kQW91wGy5ezMEbnnrGpH5oBcId6LdYgDz3TpktTyZwxj6b2xef1PVEdluiSuj
3uV8utm8UEytIGRhc+pxKP2TNlnawkmB3HJcYEe5exi+6e8JL/6DtRjpVU6IwbhHHb42bzyqlwsp
ybt0AQ2XDhBL+OZCzJ4sxLou2lMUuLHGWC4IwyGR09SuSvzuksMy4URF5kHaTfV1ZIbxEWOZyPrw
+lAxxFbx8x5GRQnHk3OoGC3bZSWo08VpAg0HBrdai0OTDdZ6TMc8JI8qKEb/4CEg/Fo1U+HtNBKC
f4dNo4WnJc/LuwyX/vSCMV9+ngp8Dd9a8sQz2Fwbnh860Ue0fL0XngdxVQxA8GtzohpxrSN2VPmt
pi9EQOl6dENpgY9Xn5aftcpf6oMDKdTcRalTkg00Fc9t0izJG2veluJL5gFrjwEOTCVu047brMKz
PlYEDvK4MN212t3UVag0go6kBoiUkUuorW9fDLmbfPWnfL7DZJU4LdfVOb6XNGR9SriexzeyODf7
aobKtEOpthx7gG1oRkWhn4bBDMK3rvvF7sFGScy9eNMu8qhtd8gE503ZD/KTPbnYimA9OxXJZxkc
xlq6eB/6mSjFv3orKrOndkr9+H1pof77nZSnHssa4EFg3TcG38urog6HEocUhklpbVtnoIK1ZrlF
cur0qiKAee7ygXO2ZjZ+8s7E0se9HoZO09jdF+rCx7xavfHDOg2YFxy9oiJ94TTbNi5mr1/YGTj5
aeTRUGWnRS7F28abbrOOlQDHo2fr4RGnhBa1m8WJjs6nFY3ZRIiRN2J1WZlIe4n+hYKRPZW6OdE9
kBSuoXb4o1Sv6WikmZ7d87nZuayx4+9vazJi7OvF5mhBsBapcfOlHXSp/pfr+g1f1XS+8EB+/YZe
7Ai+YdFjgG6JAh0frs2OgBd/QvNWDzDF59eT9T3o1Y3Wk5V4JNOvTTAoDnHO2w8eMY43r383wMfP
8xjmKDRW1luDZYaCYYvZhGY7Wywm6cVSE3gTvJuzbuVhBZMm/F5TzliVtp+x4BnnP4gstr3xijCm
ldzPZU3Ld24zuf3v07lnRHAFPSdcvCbGiTHEAjIekrya/b2mz5GeXupY183Dhe7og1Zfmhlr9+Nc
zlX6zfJqLf8U4Sbu/J427Mfhji6p+5H8Rzf1uQC9Wfy9UXAUCz+SAIkecS+dkK2Fb6jIHsgF4bFb
0yAMjkVatQQUuxmSxnyf2W1KyDiKVKHAmYpKb+oT9ixNHlzoQ5rx8WVBwOgfWC/FV0MHTPjJL5uw
w/3XC8RgMjhXgeUnAQnKTynSX/pT0NhET2xO7YhmoYV5Gth2lGo1g4UOfunOH9DNuNMMZVIflz9w
MVn6L0aFLre8tl2aSyziY8nPx5kMl5Ac4FEjx22PvsLE9oSV3Lb3E0Fx3EaBYYA4XMZa1hEDn4U8
ucMwwjzJ93Xmdu59C1tT/BnHO8O59Isi6NarzO5XLzp5POw5f6cRUzRZD1qA+5F+oWSqtWuTU9Xs
NNupHfF+Ek52NxN0rbJ9rxsj1fO9utqkYSAZp3WdPXpw6Tw4TrxzOXdjALoOLkyYcKHV4u3RGhka
0DGeX8zOsK0MbplhlGMOjEshPUYnCcZOg3tpcjQ9RXBtouGaxCCLgQfnKODRzxYGIsFReUlgUL8O
nPixZMuB3iFJPNIy6JjhmVun34JI2pyouV9N2CPvM9iEPJKwbMQEVj9VyzrygDx8cc/clSaoHs3I
zJ0PfocH7yP0nra/x8Qy+uYCDXSfiSCd6qdkxGTsFlF8MSACbZsh1KFFEWA3IJwPYt7lkGniS+cY
coyFBUHpPdmN05C5iukXtzU3i3hb7ZCxkht5qTufXZPG66lOlnE6DDhmD4+4vqZcci6vPLbp3z55
qGEXaJhpRsnxUJuo4IOLXtONLtylwwpEeDBmz2dW9JUu1mm7j2gc7Xw/atz7ICDa2royJ7LpNarw
CAXqtW6XQZ/fmVUQWju8NNsOb2Agy+pm6bE4SXYI7KfuPZxv0pmPSaL3vk7y5rjOt5gv9LiJ0/nD
+oFoIkcbL6IWq8KKF0ezF81vyc7yaVrgMTwarYFNVdJXrEC7Dh/ded555lpZf6wVHIl+nzKXKHpn
qGXZuk/rcSqGaw5L3OPJaxLyjA46p6/xg57j3c1u7TSwHWoIEzxrKHCMA1O3xT+zGwYPnRrbqYz6
vW8kK0OQUE+XPzRsTPqsY+Ji5Kvd515A8ueKIzdPKSldz77E07RnsHlOJvzTIWeI/2TjXPI4Oy3I
0m9ylln9KD5kc3hm3pprkI7Jx9WaDC2AX1mKkHtCJLlOJ04W5gpLjHjpiR22YlmroGJ+S1sUvL8Z
Wtg2l8Fq2+MfpE85BJnGqPODyxSHkfBDOYIy4yV3pkrlNUz5Zx11nsM4iiIxL2anZu2MABIwhk2y
3h1xpS9GsdtNkQ+RaCCVyXrAQb1NHmtz0LMLo6Fp7O8QKMITIoquWtKPrIBj8IFcLvwZ6SaTOJfu
Ysrd6jZsOAM1e/WeVhJJWQhVMksxj2z48obxf/XIqXYSYwruiDVswP9yux7+9KBtDl/aLEo8sjCs
CWAQs98S60O/qeq1PBpTPdRHm0RX7S+s0hrtzkAInZUnYEO/fei7IE8vXXz6Y4witaHCInhYtZus
H6IxPvh5ahWXUGHq4L6l7QqWRYAH2bBtrmkTfuJ1EkaPdtQKVjJOETRq1ZSwYB/+G9Pg+ZWmhmma
Gc2f8SnBGXy3/j/qzms5bixL169yXgAV2PC4BZCWLkkm7Q2Ckih4bHj39POBZM2o1NNd0xEnTpy5
6WpVKclM5DZrrd/FTSOzQJubdR+NXU9SeO3WCOpw6o1WzAdnjvWqdAZHzBcddhbZm06KO8twKvva
PERZa87Dltjnwr1DCdryUqAX3B72TOlXXAO714wHWpidNHM/JGi26DlYls5ilGzX8lLvhyS5ZMGW
9aGZGiE8IXImN9iwS8c54qTksKGxrwb1JayVcHksztpO45rTuYsUJShdo4WW9nWxUVxg6LiLK72N
WsaUjYhPeU0Yxrdladf7+qtWMkS4Htdfd3mWpytvsCSdc91c87waCLH3V4To6/pNY7kWCl+XhBaa
iID8RhhrufRZeOHist5XA0GIvMzurPUQL3og9hBvJbHexSmRrOyocmzX+xMr0oSvK+/CdH1Uhr1u
/a9bT+paEvY++G6YaH9idZaCJFIGtjU1rkKQ4KjZvspTXybP/ASJ8nL8+MkEfvPYXTy4+ZGROQu+
xtJxFJ5lmqsUMV0xQhTFwCDne/IbK2XL4soet9HdrIZL3jykSlgrlo/Tgqy3sZAZEeqN0Y7syhpP
b05b47MuBR9frVsg1rol2ZzsQUc/piF/lhddVzccEBNBcrwA4cNaD6idCejlq2G71hRf1iuZXazr
hrpmFVknOGkpWJBq2QeU9/kbyO8rDXIwZoYO6qZI8vUCNaMiy1RkoVMV0Rni28/3UtQmKo4HMseU
Kn9smn49rNwQk470FafP9anXiw3nBFdxtCMSBYy5zCNWfH2hOQ1n49Cty1yXYrV4aqHSsy6kjlpJ
XH9Rm1QyFfkUVNQ5DxLXJsvYVyryKXHS6hzF1NtS1nojblBoZDwKmQwmmcNYhpMn2uGy3anUfhhY
i+HjSZWxvf7+OCdE/DVRrNWl9qssEEmWdN8q7LH6h1nRdTYjaXHdOqjOaUl9o+jWYxghS7K+6cpY
a0J9ZUh0ZIgYsEyvkzTm2k96iZnhvoMmztfxVXskWiP5+0RsrB+ShHkq4vuxqa3hrnFqbCyOg4vV
MNEF+foDwwYfFHlh9r1kE8EmUCZKKyLVWs0CUefAIFtj9jSd7AvNx6FrBS8TvJh5a18/wi4odrG3
qrBJTq5NpLH8zTluC7aIUseSHyNkgnVBIPW0boYr+bmeMcNcv7oIr/D1XvokhCB5sXhbeqFTBxBI
/PHrYEPwIzNGH8AlcPnK9GfT4qmuBVT4kGnXFbJ+zDSHjb4EY9pn2gVc5zZBgKYmmVpsFF2xI9TM
UBYf7UFpymc3Jpvv3Xb5fX4vStXodq7dVuUzAbx4XjMtyfAfJ4mkaKphL2BY8YmL3ETU0BhUnkEK
1JM9pbFaN8TgFskCxyWuP2LqkpZQ2xMpR8v8hK+ojjd7T8BXQ8B9k6H0C4aab0a/iokyn1svc02J
4fkiZ2XoNyxoJ84fpmjG/PahWJqitnzCvUgZIDUmnGwX+Qqpmpt6AmQimRvCCM6bWc6COvFzTUYX
cZdr5Q+yEocOV5tYW0LM1rs2s8VlNzgyre4cSDlqvnWR25vdjUEWmtPvqgE7bA67JDJvhWBg1e0z
t11/vxqtHP5Nrcj1T0YuKmMfopsulE2haX1xU7VDojr7CR1Quxwde+5KHTyekDSxWVrygEK/JmK4
FluwwXDmjixTme4nrK55b3FdwkxIPHdaBOhPocdQ0v/Uz48s7/XES6FJ34WfVfPXkV0lGiHCAbWN
knMSf1knDFgxkAzvpHP61raVCbG8CFvsyTYd7VBxTxxJpUKnz3LIorEJIfcJmxW4pt7Y57bVeb1L
kP181cEgt2DdQ+oufLzNzEr1HWKMO+fJWQTrxkrCptUA1kWCvb3Zr+Uqesu1bdM/L7l0zaPOfS2d
Zz6C/vlXSjUykNi0BeLjPACKXZsyGpCWI+OzNzWbcv1ZRqvCemhKk92b4i66TKcwnNYIKOzCuNJZ
KBSTy0d7krrpx72Q85oLtETrXa/PjEV08g7WTlczovX2tjjW+iRw0UzIacvgN0yT66/jAhJGyY3Q
Ey3PQUHhF8J99CUoZtxc4taMb/kdfWI4CM/KiFnGM0DgRYdpjz2sR/vc4jo7Y36GKA9Jl4PU6ifn
lc3JHo+mFnav4WxZeRcQVPZRk4bF+li++BI4ftJm6ZGzHnhIhGzuDOSafEK36leKsFZWK1kkLfB0
HLZZb6RNtresKp6dnQurbCIUTS3rW73Ta43vuuexcWqwanDnzjTuVazdQKq/rnE4pRNn5Gwis+G5
fLYxpGFFokZjaLVl0LTOEPsgRB0nG6byrDJ/id2FV+kSEtde+zyWE+pWGqTPwhmTMEY2jaKvhJyS
5F3Os+LzyOvi3KWe+bpcv+QjGdaSeeJhWcFEhUi1D01f9Vn5JB1UVEmChLqWChqeoRyq3We5HoXF
2g5K0Jq1oZjRl4DX6+uoQUwr6XPn9EnPBeG0Yi20VCwBGrnJE8WNL0bcdGftdVbcaVx2Jg94GgNW
iOPeq0bdySgoERZH7ygNuvAeA8462y9JrGCZPaTKoJMUz/opDMLGamP2ibatRLNnRJc574wJ1HMt
w3p6jUd95UFh66imO4Mw7QpLpyicH6swK0Z/sRZ92UVVpy9nSqulVnYtHtZTcsQITNRJ0GRyyR6n
GoXxi4alC265Q4w9F8NlSP6tFwlcFCsPKVsv75KiXiwydnI9cfbMvZWEi2yZ52zTycl4E2E+aQel
7Or0W9ppAjSB5JsdDn1uXR7J9x6sw9INynBfgMiFuIAm675sS6LF3d2a5xn9DJchjdwAK7kyCwwo
KxY9S55Vq+0+Jxaml0VFFlDANWmEydXamoU7VUxdWTIj48lRPGJh0mLdkKgC86q4bpdvXx3XV5VN
GbBWPZ9Dgs9+RdHxX+OY62O6ysitKOBtgjIVIj9kD4HOj6vSZlES3rM26hGfVwaf65/EsPWnYWC1
7qppXhg3jkyPWB4J5Mvs7bPlzsJlLTW/6tyvLWGbw1pW10i0WLUKRG31hbEBmSPDnBDEOBvr975d
dKcaZ4JtejSBHlkI40Dyt0aeOKrEbvgqR9bSOkmx/5BBmy1NeokQx0lviEyJ+wpTQVUWR3tY0BYE
czStR8aX0kOhQeDXu0Y1sfkzWYRrMxOqtJJVnYmaErQX5IlDBeAblmskScieyZJeRD85l3KOrqWa
hbvJaowwIerLaczPbCnCmj2ojo2KWZsJU+QQYqI+XvMFVuN1lElnsbB61BeV8YlVL+oG9uXUvuuu
27fv1BJ9+i126jp9JI1BZRm2zdyl37oUGSUpGzbcHixKbKsxekKh1LWfIl5n5T0txFDNrxViVN7v
tGbbvadQSBIUsi1iLZp17Kb5utRoWs9vWQ2qYJV/DI9ssHzZQJ2C4Zh6mVKtj6OsJ5WDtKFioDaq
E5M/DK3TWNfkNK83wSS0kq/q6wxjxzmMJxDD61Q4CeFBZEBnZuimnjAbJS9OCOFqvjDr8x7qVRzk
cwKvP8r5RtXXbiOc7dWs3CWaaHk0FY1NEVRsCWMJ/ryk16ETj11m6xrIhMkYxBq13mp2M3rgBH0q
S0e7RBKyLr4EjxnqvKKnog49rSUTONnVVtXimh6C7Mnan2x96NOAIJuQhTl9kQcZAucuMw+SZq1A
kpbluti3uVnlBvPnDKBQSyYmuCLRRCv1xP4Jy9XOy3cFET9oWYZBfVqqBNE0RMvKuraTSuOxEYYZ
jWcMmfvh/HWnqmX1MTwdIXqS8ENozvwtNKJa9BsdMtf60KK551mP4CJ8bEru9TGF8aRwMisqu1x6
vLStfK7A9dZshDZ33Jq6wTDYtxWt4GGoSSPazmtJHevLzeTqodLygh65+sUXtREw9sOiqeGUnDkq
P2d5zGGpHLrOXrf9V7MYDWFLS1H0FinTHm2lM5lBUg/EAbFBZwuDVlxvHcrkeQ45TprWRJzlQYJh
IrZPNMT1iDw73TI7j9GoE2kYEqbrP0pH8p4Y5tUEaLKG4oKvroHAwUeIFGst8AvcQmlWpL7+gaA7
9KpXiZ0MRVf78+dELSH1TL/kucvqOu+Y972TZxap1F5iWq6NWBvx/sThhFzXpw9E4d8SHvwPNAX/
I23C/ybhgQmw8s+FB75skSLcJd9hMX3qGFaxwvqaL+WBo/0B8EepZ+EtYrnwSP5TeeDYf8CMtkws
MGwMtWH1fOkOUCvwAlQJuKHgQQ7n6L90B38YLt7CqzE5Fi027Kd/Q3fwOzfPtHDnhj2P2Zpqq5CA
VwTrF1aFUiw9JFI3244SLxjPUYduw5iyOSodtw+JHDOWUXGuXTeMHjYKRlh4+BoK3PZUfsuIpn75
5dmdPrG+v6gPfsMmER5AEMSnBPMbjcmu8xvTaQGXNzLsIjew6sU5bh390FgkFsaiGk8lM7PdYCXu
pdSYqtUMbJ5KzVZvy6RZzv/6nVi/42dAZi7hdzwaQHAe+e/8VypszI7rjuqYlERvcQqGjtNA+sAc
iQtoMj9idD/+1EB98x3Idrtpku2FEw/2Bg6FermQP3gyw7okWl3Xn3FPM3c1Kqrtkghv7ktSouKO
piYBzLnqyPTa4oOh4seg3tVm9z2kzcfkYOgvDTKfrpg+xNeyndUj+pbOb3Udn3nZJM2p7Sflzo5l
ea0Vtnnh9hUnj6jAFHK42T/1ybB2RdaHF6jtyivYZbYv+3xlxrS7UV3w7Cb3YTfqxncOJNAXmb3y
RvS9Ysbzj4GIa39qlcWvWgMTPDu6M/L8YnIj4zHnpt8mejG9ZYJ0tCm+znOn82tV/24r2YuVqtdj
XD2M8M63NVCpr5XJFYh7/owbckNMmohvydFA+z3xgN1WmJcNXAtPFfW8GdumvVpqcwn0MZy26ATb
h3IsqRLcsj0QOwrgkAv9AO8FBGIySIAotSpDQKDf0AcY37moko3JeLn35vR7USP88mZHUW/CXhlv
R4Hi2JN6GC+w7ef3cokibyzUOPfkkGmwZM0Wu3RE+8Yb2ugkP7J0LxURJ+GedBKQluUSpf0eRoHq
K8NjZarPFslYHkEnpH/gWOQpVvFNmZsjyZo/Mdh6lXXcbcgBjD2Xqn8fdTmRLxWWQ6naWvu5d8qA
JIHvrhOmgSuAAlw5Hqp5mplDm90VeWfdrjeTyhtmA5CQVEs1deMHLXEycNBOAeKkXSQB04+l/o37
cdtOgiwfkrYCyMUAB7qWn203scgoqi9jDGz3SjX/SIvI2mC7b3jYAjY7DNlV5qLxu0irvZzLZ2Bj
QXRc2O3pdSn/srRjnmHeU9j0npFDw8bTaE0OKvx8tG/0RWpYETtOfVA7FbvrqboL+wYtLaoVXwe9
PTEfmifCR0J3G0HUP0VhNO/npXcfhKnxldbAikulKgmwfJgcQ+r/G2ll0ynRoV76zmxXF6JprVOZ
l8Nl2Y3NupIbDObQY5qm32tUhEFPzGbmu+0YX6wanQBwZAxKSpKcimd+S9bYNaW2dgrBg7G3YJpo
XzGYZQgzkjgcXlguVs83crDG1Md1mxvaY+alLR4B0+7kTQYUGi8GWxe3qjSnZQ/+M0uIgoTI7Yyx
ylMPd5AbBBCTGWXP5SIPONacCRsnfJiOye/CPvRhs1GpL2OLZwppY5MZV0fdGM27OV0oSiAGbDWo
fYWnYH+GuY/2Br4l3jjwslNjguV4YWGrh0GlhsbPbzZfCyNU3lUoYbeu06tnzPbLK9Jjux62gV3/
UCSNKdY49VbRXfRkzTx4DZ4rjHDIMaynieDwsQ2ZTKjyEIYJzj95t+z0MS9635yILnPcdHmaCzbW
OKntw5xY7s5xSUIU7bgnbNH+mXVcH4EqxvZFlkN9H5ctMW6kLgA9NxW95oIH/TXoWrwbXNvNYCNU
Q5CYZJiWqizpIPXBN2cWWqM1I4iSNWV3JSuMM43leiomE10Eyey5twwxJls9iv4DRO8we1zc0XLO
KewxZzdhIdEtnsOgr3pf8JIPPbBWEV4nhpFuXSKO+dVdam101iajp7IyryA6un5BWWY92oxzzqFd
XhJka2DkEpYnxxwb2M5RStJ3ZojnWVs2CYPfEQenpv8+5nBiyVTSD6lOeO5IqIZniG7YycqtdG6s
dAzSyRw3ad8K38FN46BXNlhk2acFq32S29oNp2Mf6kvpjbIX53VKH3r1AIjjMZhFx6M2mO7j0POq
T6Fb+s3sLJwTZXhZZ3b+AMEwpHFLek0nsi9Nv8+2eY+gxrLJt3SmE0XldGLJTCe7i91LOqqYfqmM
lWbDAFCcXUydz0rCX3Kd3DyMYctYdODAUIlPZ36X9fex04x7ODzFfTQX+T3j7xP7fTzEPP+rHodo
hvz4V11Fph1tklYRm4gz1x/TPN8nRV/wJZbRmyl74sybgQU+LMUdA8kh0GvdKL0U+9FLN9UP1air
CQZMQ3Vm4qG/MLjRe5/ANNHdJwra707M0RbndOR2aIesjKPPaVTcn43qysbK7glotZ48q5fpFd1Q
4ZMFxqS6tM32XHdFNATYG4V3/L96NzZxAf6SuZejrLJbFM6rAZCq9b47NhbuQzHU+rxT1hF2XTqb
qK6WG5IosVEbDH0n8B3JN4Cy+Z1SIgAm5PTBlARm7c1ZcgwMU3cuZvtyIhlvyyJUkc07tDfLQNpB
LkL2yzDKwVfGvj/P0AFOUdost+UgdUYzurqDyblcFqJSHtuqyH0m/TukEcQJN6F5FOMykoaT1S/5
QpuP9Yr+Qgjn6DMwcfcSlx4Oh7g8t01av0SY017FhVqdZicfrlPiWrYWzt47jmWXZ8q+i2CQbWeu
DfTQNJIaUMtse7Por8ow1Tm1kvS5sdzsro+pCcmabjY4AoQXS+Z096QQ56lvYZGBeQO5lIcY6se8
6dN+9N3YbmsPqV714rYT9BEYq2qZQsEwmG3U68iezeAgQNC46pRUxqcho0gNQqOtt5Oa5Pt5jKMH
Cy+Ehb+qWbc6rTO5v/lcPKXwbQmIyAvzaMZgpFiYhz6kMsndb3VOwzhqYTcxqmyOZouOIdBbvf0B
lB0FgOyb2m6yraGk4alZDGc7VmbrE+hV3jL8r65WlduPOMMFJ/jYgxiysFji0lojHszSw6xqgWuQ
qASD0no70awSD1sDSdViCkj/zo9T4lYvHwdElCT9ZQo1+GVZCdV44oXXlcBxlwpOZaeFWZkcZqHE
hs/KkhvSB+jy0gE66nEZ9d64UmWunbGsYfBGJsA5x9khSTye7OQGburo3X1Y592PZBg4CuAGccw4
3XRaJhyliLGdrZZKJKbZh6LIXvvw7SichgXP9GjatQiq4q1VatPp41quNaJjGZXU7k/CZ9xLVzrt
jxKtfY9HGn3/GQ8unq0YpcrIs2kEw1hbDKEHtB6WPhK1dNoWUTSfmpZhYeWI8dnVTMdXGXOeALOI
TYNm5F6aele96HJpr0JXDJ1v1MZ0+viXVBosyNTU+V8rrHSd3TJWL3iYNwPRsKZDrEdq8gGkMXO+
Mawk5HuqrO8x1MCflp4ZhynHbx40uzAOThGRpzdOYjqpilW9ONlcPTOWYH262KGIQHQW/8kaqhdY
ReppoPLfVVPNL0/IPfS7vnYFPjzcQ/ckMY8XjRyWdmOoHEzMNfi3jtFHJxc52Ofjh2Lj3hhm/dmq
/N9uzP839dyr/+Y/77k3+f+5f8uHN2gjvzbd64v+bLrtPwCuEJ0h+9WR7a2a/i+5v6v+IWh6kRYS
rIZ/zK9tt/EHfSf+Frxolejq0La/5P5C/2Nd5LBSVQdNJM3gv9F2I1r4Kzdz1TBQwjOYNzV0ccgF
/tp3rzZwcHIsc4sT+xnzZus+mxT5pjXWsu9gQuS45ZndpncrdlTbrEfuABnlshFFc+oi4mwxV0Mg
umrrKEsxX8MR2jDnFyna+QKch9D50oqmG7Ltw9jHvq09CLebghLXQKrsPHkl6KC8ay2dKPooluIW
WJjmk6T1i0oW8d6OovEAL3+yMAGLK99uahkU0ra/NZ2bBpoJiBuU82ClG7RGzaZHuUcrGan6U5wo
OlHvZjY/l/gBzkEWW+pVHLaLHtRLodymDH9vC1GYP6qkrI0A6FNbM3PqEB52kxgRIzOtBls00GVv
1jz3vZ7Txvghn8MOchO+5z5l33ZeXWhW5YmJW62R9nI54R+0rREjvybEGBJNreTZ6OdI9VKyZ0Av
sXQy3rLCnI+YEalB7pTjK+1A6MKu0SH+FwYej9TFc+tUP7D3WAA/wQZ5S5VhkjUhimKDULi7yTW9
4aNP+pWY1DjdEG2lHsdq2JVjh3uuawWL5fxUCSw5R/C4Uw/Ck057tsx4iU1amvoqBe2VyJX0uqyK
kwGo9oPMrYl0Ymgpi6e6ksPPJh2v8E0lVx8i7towsKtevqFtIfJUG9x435VT9azO3fOU1RWFdKns
8yKrvK6Ct9K1YxOEqfZSGHDMA8TuCsenck0WHQj7QPzlzxAhwC5TGBfUqXjIRHPd0rddNWGvB13j
Gq9DE79iiU0ALJkJNvVy1F7YsBUijzRm365H/Cpqalg9qY50DiXT3LK7onS4mq3+OmrzBeZZYVh+
4UwtD8XO9ojLFCiJANG34VqLZCXOFpGTtOfFLrLvZgc9xJzhyu/MqsOULosd52lZBCmvIqX8qubz
Ai1pq609bKejWCQtzRFk6WkVCW5di6yx6VbTuNg0t02e3g92ku0mx/QjAHMPVli+KfTypzX2sa9M
2rAhGkR5N0VLiFzbvzUlRDnYls+jNt/mONT5KvCtVwrGMSv/RKZK6mlx/2ohkaQhBAAthf6tthq0
lLGlIeF3la3dMgqqaYqhHTvKPs37+RChj/NEjJCpdAn4Jg17P3XubRtm/P1UlOesdt8ZhdDmSq3Y
APWdKrPLAklt4KHHJkwRL8xl09hyuVs66BgEFdvk3KMuVjaVIaY90/bkVbqq+twY2rKNtHGkfgPf
3mUWkU1Grt1KyE1+5aSSMFKRYBmgjjedwWwqL6xHVAuI4bE0+6atCJw3iFZ/pk00WUBhg8JzdrLK
rwkYVWmnLLolTZya3mQ3ZQpJdcqsAyZIN2YKQKur4wUkanNgqDAP/uIo2jFqnHiThQZ6rao3fL3U
3DubIYEH6URsmtlwGUo18DXADbfwLDDiGaF2hh6NpPuoTesoxqlmDiB1GTYTkgU90PM6PJNcqpjB
glg1ulZHp92Si7cAxxEYEfTILQyIiYFT2WF3otOujy5Jyk9zRCzaNM+jcZJknW5A+BM/VpJv5D4M
8MDmDHbzOJ1yDOjumcKbaaCPlCRZEq9ZPGIW+wXghWQ1Nzx3g73sjayjJYZFEmTE9x4dtWoD/Auj
rcX4xS8w2btjKpZlEC4LPDuFkVqQ7sWAoUPp7oYlnW4G6pJLOeUVaracqpz/XO7w+oLKW4GKkr02
hUdmqdNpTlOLnoni493s1x1G2vMbPDLuDHcqw5+gnlV2CiOnfmqKqWIHW5V1X9Z2Ky5zG3Tr71Qv
/3i5Ia5ioLxq0fB5Xm/RX4fKJCInswnpazvE7nUVAW/UVr9RO0TKiXbE+poYyDKDo+3QHdpa61WI
LLdZc0Yy/JSVYNkWwP7plwrhv5ksf9hN/CIu4crFvUoYTNsR03Lz/vaudHRccJUSc9srsY7sIHwy
8/FxkdBWKlhah0EsZwTF7Pryu85ixHZYtgE+EGccXK8Z4VOSy5TSshy8ypVuYJhF4UGdPuv5is+3
/c9Con5s2/S4Lp5//fY/PO9/f/uCwBZBeAvCnd+Va1YD4SoKDd4+7fWOaN/jOLdXEOjeHIjDXl6F
Z8uVUD7byas0Yndz1WDeNHn6VG96K9sBbBV7BKV/Yw32m8bl47GKVdqPlwkWCe5vGhdDYYzeoX3a
2nkFPb4qH/O4IKjKpFmObCYr3fApUPt/Vu7+xTLrn6FV67v5T2Ot/z8MsJCS/bJm/sEBay/LH33z
1v5aEX+85M+SmApWN8iyMXFOcrGroOb8Kokd9w8AIFW1hIqZqolhy38hUTa+WfYq2hRYnGFBAGDz
Z0ms/QEsQkgO5elHKW38OzXxPy7w1XnKYmGv7w+13G/iL1yeCIbNLGs7zeO8oeTyaKnNi05Nb3Wl
NfApnwIUaFjvO1zE9RODA5TOUaEdhonZlQjxJy4LHYOQ5O6X5/jfHR3rGv7L3kPSwdbD+Q7JNe4N
v6FkkLJGrTOICl9GEb6sPFVm/kUWlT4tKIkvI+G2iAva4sClrOaXNOCkPlpIdg5qqMz3SzJXZN33
7VkhhxzgQrZGYChCIk4bl5PWEfhO6GqcnFK5dCs5IjS4KWWhfUtAUbqgl2H4DuTkNhtiWGgJwizk
CjSM5vCvP+qHGcdvH9WyEHaCT6vYTfyOv0EV1bH9nsJtTEt8hu3ejdDcp9hHL2DvraRP7hOhLAdH
yZRdo/TJS2FWyuC1c+z0FGF2cqV0WnqThKbYMeB3fgBuCr+Pqs3fvNN/uGUIiDIFBzlfDP9YYdVf
b5mYIJtBdZN4l45w/dICVwzHdDdNzLKgvxtvBgajD1M8NVvYpMbN4lbOIUUBEGCPSxRu2GsTXhcy
ubBgQP+NFvx3xfPHsWiojrvCqrgRquu7/wVYtSRQDixQ5D+Q9u9JO5u41FT8X0Ve7AtA/EfKihvQ
k/DYCho7sx3F3zgNOdoqi/3Ll2noq8OUCssGbbj+u1cArGHXsJpIpxC1lPyqZMqlH6PCqRA1Z88R
Q/eALOPZZzKDPMVsDSbSEiPO6GGhDQtIOREXWb1oJF6P6qWy6sfqcfT1YaHIjgZ5R91bmZ5U4Kji
f8KsyNROOnbxu8kQiV+lrzM8Tb+RavoozRlLdgINHls8D/3CHnb5qBl+o4xnRojVFVpnalPm6avD
e5+cYx2Vl2dF2lDuBmm/pQTqgj5nWr4NFQ1nVObFuPGGffwAqzrfqY16mWDC6XhAWRRVpbH2A3M0
HGTjZiQXzp3qp63pPJEfg4gAQEvnbZhG4uVD5W7dQd24Ij3bmC4FrYKwE8aQ8X1ESvzqiKzek/FJ
q81MKNAtyFwAtZPNXqa+34xwnclViNE/Q1AUUMoz00+QyWCS12DNXqV06cj5kkcme7MXRta4X6ai
fsWe3bhWihy/rsqZd53WhxuES8mBXDy5JzO3fQudFhlVUl6S8dVt63kojnC2sdvVkQoiLmkORSuv
pzIrghZqCXDYkO6klVt3ArgpqAal2swWSEuMMvHSNrT4HXFYxoC6Hg4wde91ExC6aIbnko52y7xg
RDo5L892LivsLC33Jq/dJkjGIQEma133tRvDF+b9p2UmCMofelM/S5oOMqaGMyZrVR7EzuyeU9IG
fkY5NsIXyEzhqAMVg8chdbE1JuSDgnuJN0M9wo4mma4jDdtQXyEv5d6agYPmUlhkzEhAgqm7n4tK
bkmxYMDYRhjsWgZesZHbn+M4dYOIaNzenx3UaHkhlY2b8CVOmoy3TF7FgQYteWcyYvow6PONHB0m
epKqSY4veewq7wp0JHCFNmbOKF+nmK7KQiUFKqiOGyu1wp1huN+VmeYgnFyGiGNzgzXWN1FrBOO5
FbI4W1d8Upt8CdcdAXNsbnKrqzdIadsgYSEV7aRdDItyG9fpbR6a7SlbiXuN1R/ybCEQwajCLdlG
3Y8sN0+mCJfdWMfXBbq4bZwnzruy2N+VARxtGKPSEyHawjQpMr93E74xLSHWgfBd2FOhwKer1S6m
IYx/6s3cXnPWqDSOfay9jEsXeZIc5a0I5bDHvzfpfLk0IoiNaD40Y2NulMp956puvdaM4EP24XhT
zdmyzdKkO2M65HoQzIxTrZubkr5k46b5EFSNWUhEHbN+adZNVnhmmWCcTIfySti6+00vauMA4mc9
M202XqsSB6yZuM9LYiFUHUtgWK54QTHRMNvlTuI6fg18V+xyDGlunLr8PlfzU9TS/3DemZdAVbgb
2Wa4VSppPDb60t4TIXJcwnw5yqIIbzN8Ei6R++i+dK29WIbER+xk5R4kshSyfkokgpk6CZMfGfc/
M/boK3pCaAFhrhU3OcPhPRp1e7vSrHx9Tg+zHPNARLgvdI3uMphLp+oJS3PQvmJku+XGscfx9adq
LuO1NJpmYy5NuWzIRWG8EllZekItovj4Oz2n1XzZYAV3gFlIS6rD7Ae/rI+xVQwbku6JS4chfu0s
kfWUQFEp/XqcSiJWHGPrGMlL6zLQapT4Tqmc+tqIony/DHkf4/1fHoXNVM3GDfI8losJOlGJOxjp
MlC1lgAlK6aEUgEPXSZnMR4OUXITxb2+lXaCeyau2IiThrYKiqFfboklKrwuGhCnGKVocJ4ANJd2
1xxVrAsDNXFKnzVR+LarycgDYQOm6PLbOmlxtrCL+FCIOn0eU5E8qFmp/lylhvhGFd8yBPIXtulW
KKoU8wybF6+SiFAvMaL5ter7PndRZ7s9NiprRRVHVbmNi6K+iua0PGRoO6FwVPZVbdNtlM0Q3qRW
cVss3WNqSMcjYOyeayo+6voEqt/00wG+41bVZHW0mvEytdobG03IZpz1awLXhae00vSzpGkOdlX0
wYQIY58hG7xAO3MMB5hGfY4k2BkrT1o4e3qoz5TbwcwcD4Zh6OuwZsGGkngbpuG3cg7tIIbC4KME
yffRjDNSP1RPTR3JNxQI1UNCgvUG5Ev+B3vntRw3kqDrJ8IEfAK3VYWyZNE73SBIGXgg4c3T75fc
nTgi1Sueud++mOiIHgmoBJDmtyvfIhcGnb6z40g8wGbZ6al07Wlt2bG1x7YU8YHaJvLGIT6gJBc3
dufFm3ipqQvKIc7Nd2LVa+wrPKpwTrXN+83KN+y1ciAIhx3fAybhO/zt4sdkapdEuj7gzJ7Wxhxe
18Mggwba7tdsF5B8ECSXaSgg+yfS6UQXjsB9U+L8RGia/xJRP54Jbow2WJmgU0E0QIlK/ZqcAUll
sKbRTmzWegT0p8lUHNohnKDao47pi5Qfs1959Bh6F0NU9c1W60mOPVEDXmpB6UWgGfUw6zYI0aAZ
OxLKK70AHp5y6w4xdQPymIR5Ge5Q61KmoCWluXL6rolWuWP4+Q71afG9ZHEiG3BIR3FysUghyvTK
pf1RWCKVSA1qXV/rvEDVvvRlY8PrFF12hza8uED93jM/+SVSG2ScHV4oq3L3Ud0q0BLWITro+lS7
W3O0mvGmL2eAVy2Z+G1StNZp8Q3jElNZ9IvUNvAeP47HO7Nif3XmNe85wDRy105xeeFAgZ7x/zEe
JtxrhiwstHCDROlwITzXLIiWmtsn28iNh76hXNIehvwsSyw1Af1AqpPJf9WzztoDB1pBmXqihY1e
WsEHK+MsKHGr8eB01RZDH8va6mM76JcZ6oAC2hldrSWmHQlwk0RvO0zWpiHBqQqwWhGbi+Z/LNDH
dumDyOxcuy7s3ibe242u+zjJtgMQbcAso5+QEVqXBIeBKI1V+IJjlqNKZwoaIAcxVHMQxwlzk9+k
YBaTBPgLOxketUIPj5kpan3j2m15kKU73mFUq49m3xPUYeoD7Dox9HuE4fMbI8A+rS9DyR40dW8r
nBPHGPs9y1gxsnuajG24lAOOQZIGMRMbDY1PSXJtmqH1VEnd+sZe2wr4vyxvcBQLmuSopHxTq8RP
+P5YrEXS2neiGO8a8mU4d5WPRd2gqfaTp4RxW4ceagIzPRNI+dQusbdebAwebEUhWSBLAjNrb4d6
sC6qcu4ulhFHb5/UdEiUFKisTLcub0Nm2XSfmosnOcQaVblHlx4CkUb5Bj/s0KxLB9M+CKyTHilJ
CNPAFrjYLmS+dDQLYIDcG1lvaFAq+AdvksWPUdRgUv4x+gQW6GwvfzSRVp90bwAiNcwCx6GZP8eI
RSq3JfBlEQmZS6681ypXg8yM6qMcfOZ3QcqlNqTJgX2rWKezHJdVusz9tDIajAWuVVPik0o77lYQ
GaW9Ms3ydRzH9s1DTPMc27QB2KJuL6hInH/kafoyZUN7rIyFTu64kjBELXSCm1QcgBfM4xt96czX
FC7mMJt1dNkhQ90n4fBAOq/zYLXNsh376BIjqnw2FN1RvjMfriJBtE7xIbaiRkqPaW1NRcVIGMg7
e4JcAyYFxVv6o4BdAR1Pz3y/xaV85176dx5GgmtsNEOxM4siamYYm0JRNwUczgCXoyy2R4h3+B1f
UT2ZIn1ip+6uakUEMRJwQvY7PxS+c0WToo0QRImVhEmqFKVUWBUC8UwRTTjqkA543Q15IlBKZeYN
Gz0tw6fsnaDSSq/bUZcgN2LCJzhXcv+uN8sFS2os6gbeAbWYRwnEOkr84sKrG3afHh4fKzLWhjJH
Y4H9iWh0uiJJ5MC6yyxH2/qv5J0tk2Lw/H3v2p2gNb1zC+olumrfvfNseT4ibBRzVu8iGibaA3ba
9pIx/1XqyVyu/dnZW1VL6rClBdSlVSsPGcrYWvFBc/wOiURxM3ZJTvKZ9xTV9YInr2YzaTWvURtR
RIvWYO0MAJXhlN9kaWZcToUoHzxzqcljUnRh9M4c5lQ7Iefxi62b59MbM8qyG9ps089IwTgvcr3c
kKRJjM6KJDPj1FJWeIiYgDdhzP5rgy8O4AjZrCJlqBJzKV33fSKUc8VkJqlIH/MxTtdOzZaTzfdw
USnKky1ddrIVDVp303jvOvYhnzo41zq/m9EPr8y8wMYgXQ5zwO3lg1wqDFvkEg0QTa1DqIutWXfd
lCVP5FyYBZQsltjVhIjtFNszk3zNbO7PhnMmV8YkanSygta0ohdWnBjNxmDuGqw7JAUN+sauXPGq
982jzF1xdrMwfSuyoj0Voz8G5GTEbFnbQwS5RSxj9hLGQ+3s8ExEB7+x0u/QdO1TPHnjNnHH6JGN
rXaq/N64UDESrz1G06tlrtuNbiUsuNxZFh9kl1h20JYW2wdknN/1kSiGlTFLb1s0rhjWOovBgexT
48K1aLpEiVidktRMf76DO/8H8d7/vePA8JAw/O+6hzMuAz6W/vUDxqv+zL8xXpMqAxQNQjd8HYmB
S/7dvzFeFBEI2QkCBowCCLMAOf/tNnD+BXzvAR+axKLrnuBP/Rvj1f+l2g84UAF+gibb/1HNwR+Q
nUOapu4CR3F9zKSfcFSR68T5w1BsORRR51Y7zh1KiG5rhWX2Bfj1By2hEq8cQGvXJqsVLPMj/la5
lnTSxG+2hG0f6qK7Sdk9xZ55byNSIxr9vzkJSIB/LnD483IMOXgpeVs6tgGG6QPcl0ndm8fEabZu
b93boRdYqBY4DKc5DGl+uaR59AXC+OdYckWesE53OkaQz0DtgO+omakeUYk4ahaug2moA7bF/uq3
V+yf0G8FvH9AEXmdQP7xr/AmKBfLx99GEE2Tlt7cbOsobPdWk2W066AmQLwezSztMZ2cou3u0evK
bVkOh3ge7/ibvg22fC5md1ey6SDLfPQXRHjNlW6HMqDE96DCfm6JVa2/iD77E3zFcoxEByyLd0yx
Ex/vODV1E2NblG9TrbvEx0F3RnstIn++KAQHlVgfNgOI/6rgzBIgvR6Dvw/Zn1yGugFV3+3qUC3E
gn68gYnDtFlRublNDYSca9JROIDZobn1WaMSoZWr2GeaNrS11xOuVYgLM/SPU+S86vp4ouIdV5q+
fCeR8qvwP/XTPzxMCAzVX4TZB0QYq8jHO0twwccOtbvbkOq6PlhClyN7ZCEP6vpSB/SSC8IICWg5
ms5obwppW18wsRQWfboJJiLcPcwpUD3k2JqfhkeB8CgV/WRbsLf7pZGF+Q3vsRPjN0LKriGrJG1K
CdzLJC9eSFK6D8cFqyS62hKXx0jwq1wYNwqabvlj8gjgom9tz7e3lsB9qHT1lNYmOAV6Z+PL6p4z
zWFWKnyYDZNqrnu7DWMtAIe1k2AqzGHcsUEUZkAOQiKDyteW/sKsUAIEUDH6mys7rPGRlRtvHkH8
5zLEHcTCqPkvWEi7p5Z/nlDW62/giqM8t0uziE3JEYNu2rmGnyiTwoQ3DudtK1M4/r5hL0GccLsx
Kr08wSWXZ6FStdgmt8PPZOGothrdPqzXgkyI11brwscmK+cD01BmkWgxLbuyy+ctjLm2o0C1mp7a
fjbS3Rzqs+JABh8cPs0Owm3UoVK65ZngBvo7ccL+LLjYveXkrqvycfIL0usVEa93v8wZNdUqM7zw
nLddhTyibS5khluLzeVck7rFtsFcJcMyVLu8r/ILqxHdL5yH0ABa5T+VPraBlcDF/FwKNzyXiz9e
GqJzyLrPzUNODwmBdNIeNjh2qbrukKVm68bxnWNMFxIaU7ua92UeGua2Rb2K7wqj67TOfQRiaAn8
cUde3NDvSBQAEfEiOawhF90Ln1pFJCW52b5JDPhXUe/I+YDhW2IZjRAHBF4rwBXISF7o57bSuNsy
ljigCxtg/ljUenPwaZ7lRzpeNrgb2lvq+cBRxMgOAERoqQgKcdZVnIgt0iIaT2tZxyxlWeFdmeT+
gknOph5uBisDCOhJd12XjWs05HF1D3bkpPomtNrp1bRJmV9hsRnqY9YYvhsMSzdHl0sb0U2opylu
nCxLb8LMlv66nwvtPqpoBVo17E03Zc3GNuizAZ2Bs3gAD9BNLuUIQhJEHTbCuaEEJIwPngJqKgXZ
NGK2f3rvOE5bA2/T0pnsF/C4y9rxuksGDje0AoGc2bsmkgLgKY8efM+/xKgqfiwgR1JBSILs85NG
AvOeZp9shcyf3GdUw/YVFePseBUUlShQaiTmF01u6N7MCrJCWmEGjoKxbAVoYe+Z1rMCuWIFd+UK
+PIUBEbkHtyGgsXixa8eiCKpXsO0fNIgr9YmmVT7XAJkFApa6wfxpkceOjAFu+UKgFsMcL9WgXIR
xMm0ShVUh2mFsZ7tm2qYjp4lxWlUwJ4Wk5KdK7AvrVx7Xak0GOw/50qLrEAz+yvk7heGAgsLUMMo
LaZDqjdktMTdsl8M704T4H4gqmTha8W2KnPtSq8szui0tQZT2xkHkjmKQ1d58jKfsKlYEGYZ0rD+
2XQJBilr89oE6sQMAOaZcP53FA5K9p+EqQQbndLsrVZoKT775dekENSCefO5Uahqo/BVApVuopjj
oUUwa7QqFA5rKES2ZUw2UqG0eDXdHUE/zQ7ODhA3UXhuqZDdiUBHuZHvgO9Y5E+2o1sYAZIrU6HC
rawAiMnGUmAxB49toxDkBih5TBJAZRgg/x7sxt7gy0PxaKCLc95xaA4951xh01mRrgVgtZ2ZNlsj
Qk5dJwPKJqjEeSKQIDuHBBCdaEgeAsyp9ZHox35TJRydtLESB2seLyR5XduyypNzWSQ3Y4LWc+W+
w+pSIexeSwDBoFB3GlusIyBcCxkyeqvuHZx/x+lNBdm7lJxumig/FArO58AqKDZpf0C7kGhpNvWV
kTWy5NSla7taEQJdxFiv8neeYJmbHFsU24oV6bwJ+nLSTeMooE5uubAn178pC38+Gm5Xq1y29EiD
uvUYM1nsoqgydxoAzIXRTQBMMBn0AbtXoyI3EAxh2obv8LUo2nsabc59hbHKtCYooUXRI0SD2ihp
oEyKRc7PORa4Y64IFbfppm84LpfAFzB9K/rqrIsOgxyLJ6lKyNzyeScLy7kmBspfpYq8qRSNQ2LH
eEVnFVZNYaUB6ZUYdBT5MyKkXyemThQfiSXDPkLite3IHQqMdCEcz4pfAF+tXUZQn09KIswSS7L9
HVMDHfNZg0eoyNvAS0zk+RMW/jqOl12iSCrbqt+GcjmShfiaSXhTbCRkm/ITgBHCt5bpKfCK8tZv
STnRc+va6s11HsfNK6Fb6S6qTchbWQFKNFFgDNhel9i9gnG9KxWvVkvze2Th7xgAE4K4TJ0NMTYT
mfzGGtRHw8GE8M0hfwS1JJ3vir9rFJMX4ixZ/IHuBvEd7irclfQrBYSdVghORnory+JbMccxXGc5
rsnU0X6aIr0l2gzyEYOeJH8qkEQM40SAYyRFzziQzhRvEz/2b3ocwtQEEiC1zpHhbaKqs3HzkOiz
0iUTVW67/TYFGCCjyHgDAOtf43cWdHYAhhdFjcYT7/oqMhv7md2Ge14WvYjXg8kns58IVHlINDqT
Nj7Uq1QcbOO11v2Qe32NU7a/DjuXEMaYnFyM21C5TZQsK+CSnMaSZPjmN1pyBamTkbhXVUly4tSP
FmWO/RcCO10bmtHGptphNnrkS0gOeWzhf6P3sP6ZOR6vkB873fMyY+U1tHHaJTKMxKYq0B6sZJ8Z
IWiRjfuDenqkx8bS4fzAjFmzl0gs9nSJxA+Jkhbl0YYTagaJmUV1sZZzY145sVNda/hV0JmquNHQ
1SZ9I53JrKHP/ZLk5zpJ7qskRTSA+RABeivd9JEQMRqBcKm1v9q+x/dL5DF+YSvziFxunFbe50rV
gJQmx5Vb9htnyZmFpGZcwBTY5wTwwz5SOi5CqMR0andu0TiXnpekP5B15FEATWkdWrezLoom9vYy
srtbfy6ofE1Yn59S5oB1a3fl3dRXgVXY04kGL7tZ0fBaMmXp4cucTfYOmnI8tWk+7pH/yMtk7uw3
tM7sMFdOW/rfwF+9X3lRTzve8uVmFFG4J1A1NQgdrq0d4nz8J3z3JIWFw+yvIHAEHrVyAT7u8yUK
vDmbr1OCCofbxPfmeNMnesES6DqbSHQWfy0B5eupF76ku6iIAoI9+NfeZJKh0Da7yISXTjtdltOz
MeJT1+veif1N2HW6RWZtzKaWLtC4eACjnL4LjlY/Ze/Ndwawr7/pctkcPIMY2Y0zUWO1MRtdf0ta
MpdWbJOqO7JTcgxeGBxyWNp+dtbMG6zCc+XzLMO5uq1zXogdNXvaGRENMCSxOHmQmiP5RkZMq0Js
+s8tf3ccgF8UG7fLhxuDM8IxqeLuluJBbZfPeXchRqS+LaJcmqdbwm1XOnzHo6SxfGFT1YcDzOUy
OdjX/ao6EJ8a2ew7CV1aF+E0uI954rARaxbSy97Novgd3ECh3vCSyk1avBtLYRtnBB+xMpwywyv3
afJuRSWc0PPuKauJ80eE9JDJ78ZVf/IxsebKz5q9O1vfTa5C+V1rU1lfbeWCHZUftlDO2LluZm4U
qyQp7CGh6ImJhxbP9nlolLHWyn3nFL3bbTmK13eL8uCm73ZcQzlzTT8b99nc72t95hSi/LuTcvIK
5entEplg4FVGX5LHlp3plfFmiHxKwJUjWCpvcKwt9Cn2S3wJwj+wJgB1R2VTb0PlK/aVw5j0KWU2
Vr5jz8OBvCgv8v8BhP8/Jaj0Kf4GRfyhAb1+LV+Lj+ig+gP/gw4K8S/U2Kbn2hYYgEfN2v9DB61/
gVSACqDUfW/3QRz6P+ig/y/XFhSI6SjJgNJcJRn8H3SQv88XpkdSv0WwCW0C/5EC1FSY3O/YBI4t
hUkoGShIpPu5JaREXdza/mQHdRfHWx90784UM0qpxa0JdJtMlFJDdxg4SVhE6uIZ8KXrXjpg3heW
ppPo2yNhI1thCHDDO7uui+oW9xLRCD7z3o4Mq5oGHxyHQkzl4beB/geYTOGnn+/eM0yksvhhkfxZ
CvT4TfGHj8fBzOlbQU5b3nURh8nJ9wszVf1gyaYrnZcqxV0yz0oLJrIyPs4oKVaWNBwkdHbi7Gh/
KLeDnmzR/9vBZNO3VdOlekRkR0iY239r4+qWSKv6mUMsi3LCChHmQt/QboOv3IR8XzNFTrvaiodT
7OvzJmTB3ZAV7wZdGVdnfSiSfVVpLRnMmooF9MxtTUj/qSFK/QtI9M/xwC6nxMG2AFj+o+LEafSC
mBGQCg/XwX0uk5YQlb6mQcQnalRVhj/X+kLSYN8Mb39/FkqU/OlZuOjk0TGDV4J3fS5D5RBaRB4O
+6Af+R+KA/wHQuvo/PSSCUVmuM1Fk28IYQNtGYZHjaM2MXry+99v4zMoDMuH6FJQskHlI870T8Bp
FUvqZiaPRJ3BQlrSEGalj/kvTXiPtlksB8YhWf39kp9RYS7pORROgHw6rsL4Pr6EBFaEfVeLDlae
Wh3T9Z6hr2+J4PvqQn8+XS4E9Oy5jmMQJ/UJYi0ls7uzuF1gp6yuuFGWahdWTrflTGtvJmzUnMI9
85gSav6fwrvqR4Jc8o1ho4Rn+nTtkCcbSdkTphJ21a6QtQw8l5BBr40EPYLNvSzDcDXl7aY1lkd1
0PhilP/px6uBtmBRHAwln0a51ZByhUPTBZUTPuth9YoY5Dm12CjX8M9jZwCDu/9t8v1fGQblCP04
OfIZgcMbys9KdYu6p9+mlwSjs15isiSppXUOSRLhKc48+fCfvj9sspnMDaBTCnc+F831BKa2pFk2
gcDctEGeh0Bz7lqYavvLUp/PvAJ1xeBaWAuglTASvKP4v/0i4RILV8NiKCPYCQfhQ204Pwk9I21F
1+VqSZuATQqyNs7tZtc+/f2Xvj+kjwNKMyZWX5ZDwVrofBrQ1l6gyywu31nmD2LhLvSp+Sb07psV
9XsjBM/Bb0OykLuBt77TNf/bmPpENy5YVZOJKKcIaQ8BL8k6Ey9/v7c/v+KPt/bpBQcCjYcw4tbQ
xh3N0r/27e6NR7P/+2X+YZrkOpA7sH9MT8yXH98pV8ORiQ4FU4E93Ymu3XmV9ZirAx59KEGrpbgA
4ktvxDHJJnxejZPnffEp/flacwvKU82LTeSXUDP5by9BwtY0rfpJFeLUVSAAOzejtOovfukfhAOU
h0l1pq9IOmV0+XgV8i+xaOkDV0nFQzSL+y7vHktW22Zqv+B+/pz0PdZ+RQEyPVIe/2nSpxjU12un
bwJrkc1+icQzcaTtykR4tSPGyUE8aM5fDOI//TxL7ewMgCNo2k/P0ac9wCXFtgnoZbiPfPJ0qDt/
62wBnmb9+OKl+YfP1iTIThjYLnQTRdDHsSQafzHBDZsATSu6cSIi145XFSQeABvFMh13qAiG1dh5
z1VE/gjQzBdP8x/fW9wM/Frbs3U8SB9voR9DTacpugka1770WeJPBDSmW2zAm2nuf848lgvDSOkd
Saod+9bbZGi0L8b8H2+CsADmf/TGLEKfHjRIdlWbcYnGd6qeLUu/nQ3zcja6e2nIR7Z2GLrdZVU7
v+zYx4RXvX7xHNT89Hn+UuVxhNO5lPx+9ksNBY0S6GqagFYz6I1Bu/AzvdohE4mDzim3rd3C9KDS
cymaW01+F2oc1Z14Q/dP0HWAiuVMjpkt0hV9B9gxaX/coGrRN3+/0T9fTtzcusW+lKwDnUKsjw9L
90pBaalusHDZD0lvecfU93YCvny1DKQC/f1qf06dLCWwvhw7bd7RzxViGLVcyulyNOlOO/zIsuQO
Qb/1a9C+2t6+1zl+HH8+cpULSMGb6Rjv5pvfZq40DY1symySbmsTQZJ8XogXWc9lez1F7CuTkGDb
qJnLbV0QvxqZ/sbx9XFPdM+GpggQeESlyIYIJisz8a1zvWHfjUQfyLIwyYBgM2HE8U0z8HzsnKw/
1IXNRnYz1BKWaaFP3yNAmr+P3udnJXTl4+S38GnzVn2ejUdaiogIr5eg5wAVOE7h3RDK7qy8xQ4x
gJRfzcufZ///vh6SS06eHCR19d9/G8OYDvZBlw1udnbnpyrVnZs2Ct0v3sDPU7K6im0YnkeFrKn2
rB+vktuJUQB7LYFJv8dmkfHbMiXfOluS047np6OA8e/D+PnT5IL0OiI+YFNjcQD5tD+c5BjTg53R
1EBe4jPJy2YQ9/Wr2RjfjRzsl3BvFGQVKbB/v+4fugN1YfbE6Nq5vs/s+PGX4mbo6BnxpiCvywb8
tQnMyroPO4HTHKHe0YTfS530wVt+xa53h67vyvXKi5AdEG7DZxNjBDaluPpirvz8UXJbHBSYo4SN
JgcJycfbmsqoIxq8mQOfmr0Nndn2AZjYX/tylocvhkC9Mr9/llzLwzyqDkD45i2VCfP7K5XNWt/l
iLGZAyPquJYyWkeW3NjUUiEELLNgIVl14y7Gq0My30yq2pqTH/0BlY12OAeTH7/ybv/D64DJEZUO
ywX7rPd2y9/e8r62Y66VTUEKYrwF7i0IhGphWsXyCqP5nPZIFaIkj7dfjMXnpRqFEIskJ0HCbDAA
Op+WajAb5nOacCgbyH7BD5M84ZOvUVC0VhL64KXLxVj21cnNLYCHNGsE+Sd19+Pvt/HecvnxkbBR
INELraXOhPn5kfQ56GXUa0NAc7D1w5HhSzYkV6Nu9rtQdD+zsXfvCbdxItx1fnTbYI3Z5/myKUw/
vtG85gCq7V30Q1btp4YsdZtsGnQgGtGZJEM15HUt1Y3QmvgKVYhDK95iHHzCn4NKz8sXh8aTfUUy
+bdOLuYupJBn18d9D+5Q1kTFFO26pbSKnouCYrahOFdjuath3dbmDBEBCWQekFG8EVEijgZQ2CvE
7nTbFRU32RNek0K5l6b5WI/WdDvn5PZ5I64LQr6dc42GG6VEXl0VLYBqjMAlQGkBwz80ebiJiJW4
zDMoBxo4QEVcvfFO02hkD5moUmcHf2stX3yMf6ijAIfAInDsK6QA3vDTJKHNpBA6PRrSqLTunch+
YFDfKiG/9S2JFIkiR5d2DzUYRLP2/Yt34Y+vk1UZSRQCIL5Q2lw/fp3A7p6d0VpPVWPv/PCwvz6Y
Rljui0V/dBp/+mIz/kfOEr+V3k2M7QbiNQp/P80GNM2UXuzmA8GgUfjYG9IkY1s4FD/q4fcEFi3Z
5AR6rc1cm25d4vifiKtL7wnCF6eIsrBfQzrwIqaTduoK3Ksr6idIICQLCRotVLNZps/TLVi6uYaP
ItOTJo5b3Wn1nbQqA2qXjMO/D+Gfs4nNh4uQk2BMxJSfy55zZ579ZkQDhVIZZ45skuvGT7wrT068
O24cHnBBRsp8gcnj75dmI6Ae0MdvmXXFY/XiDmg6/Pwtx0bYRah7uiCMkTRtsxQ9g+F4xcGsPPh/
KclRo6CH+NshmgS+g8QpVm6hFVehU5Q/Ji9JnqKSLI1xSpJD2Trk0YVOCIKE9+kEwzs/ey7cmimH
X7T4GOc09tqTmRn52RsNTk51WDo2Gj507F1PUd1WS+bqGuPrS2kYZ13kxp5+QfskvUpV7hUPi1+8
WiV+U7Kcq4NFW9MT8gnxDYpJrmVVKV+0hTEM1cxeOmZ9TR+QWLNj8W8J2pXn0TZbD/t7j94fTb91
0Py82cdeat5XuqjoPdNwlLDe7jHbkEXX6cYuDemAz6HVVlYp62GVsMw8x0U1PoDbkPKPHoLsqLnC
MFSnUbr2ER34gbR0BqKA6bxI2ry9UhIejDLVUJ1CTO7DSrTD8qplvfbKPtu4b0fLeXWmGqqXDkNW
baMlMSjtDPkyQdYSgzNO6Oz7fIu9cCGNF643D735hlC+aj1QVo7fzRTg5CmMYkxtNuxzj+RQswbd
j1aesziBxCBgbdq6rM9NBJq8zWj3WMdzOl1i/KdjKtajeptKLKrrUKPaAPlZx1jAGN0XXddQaB3p
8gVvIp0bdUH5pGFp/tlIDHlJcjXZt01SfvOsOj45qL+2eQV/7EcuYeTkmK4GV6jOvwotFFGSZfHC
XsaBc2xoRIiRPewJ6BLKNNYHs1XVxzlL072Z1NkPPRr6a9g9CqEyn9I/YySfuphSSoCJRxFpMsIh
LCmWd4JyWr3gVZtRQ8TSwFejo8TQqEPfdIPvEm/YetrRyGPn59TNki4VV4/wQnPihWLtgLl2CbIp
ghrRkeBXC4mTmRsOxdvKVdmLpmFn7N0RVNG+6Hn1Xof2C9IsxsaREmlO2rBFGmGd7Gwv6XHruskx
TiNvnzdIQ3TNpKQ6GfyBpLYxn4+LmKMb4bJpobbRv8gsuLklTe4MLBUXtUPOUycb/bHxrRJpjXTw
O8+EQTe6UQR6UvbHqcnqTV26PpyjP2ynxhPfaACCVC/tqV7bSxavp4w4zYQOBZbXcr4MtQFRiEk5
6EovfPM4Emy+xhgZGFRpETnkanxkJG+k5iSPdiX8x3kYSGMInem20dhfYCbz6stmzsNtNaD8GGbB
iHTGuSsjaiiB6i5Ddw6muh2PVWaIc1U1tANHnrFx/Y4qOoJju1WDasJFS+dox24e67Pjps0dn8lL
Lxpr4yJ52WicKXZdY4qD32X+UfcSbb84XbJZaKe6p0pTBFMU+s+TkU63E31f32XOw6SLzttKJs3b
DHz5stdltynzzDuTcOteChEOl02/iDeTVeA7hVM8urBIn6WTmejKeaZjm7lBPimTXzIhxeKoVp0M
6cfTXnRZtmmLhqMfZbHdZWhTLrjBamHcw5OzacD3szdQFK+TRK9PHrrqKy0jFhal4HVfmNMtYVzJ
KZzSajsA7G9NasFQqHlagGfHXU8o/k94YNEsFOnr6E4+XZN0K651DWtg7jo3btGyGMnGD0wSRa4T
jqjXZZSFWLwLOPuVuWjLVVct1iWlWinOJGoPo1WaOQh7XCOjL93prUs3cYZ25ebjQ6nVAdrG5S7B
1nsWKe8vl2jATQkidGnfxkjYNARtvq+CiJKguwZS8TmQJGY1BiFr7UtO3tkZ56d8MfsmPWEkcn/g
cUZ0U9OzZwmZ7Ao0ZkFRkumywt+mEwPGQDxXus09GtNQngkR3tMzORzrHG1Q7EVXg+81W2Ip6qMN
nHhOsty70ejqIqywr297UhS+LU2bPLmzPd+UfnxXjpX2012EzdyDbgIMzThbs06aeTqUeOCW/lqE
bWwctMjoZ/Khodl72aocOnJrxZVM04YEsKH0bgFT5HEpMnPrzh5/mO2JeBgExllKoH2C8kq6Tad9
WTbRDfEQEyW4nd9vGOHR4YholMYGlDad8INLbTXW5DbscFuiNc2QT6ww01vTOqsH8p4XQ25DWZY3
NNcSwuDVbrVu0uYhn/RxTcGpe1WNYfUzNbTpSUUccOl2GLeDMYVPloaBmM5V4hHGdqieU9BxQZ6G
5uL8nBwkyn6ToT6OOx+vhP5j6SvVadBtu8xZVhaCMRLnQ+cS/3v6pBIVdkkoiDDLKbUicTEZ6cTx
h28i07LXTC9Q6Mgp2halhWCWEi2zQ7BptgmzuLa8aPZQ1hsS0zy55q8v9k60MN/o+WH0rfwGfrT6
tZRWtkYgWBorxmt8cCdrvpbaACoSoVQl+bIqiKiX1tGI05pA6LI/DS6cTCZ3qOvHgCQB+3X0ze6M
8H96CENfLtuJcN1zWNnWT11P3vDGiauoc5ofmszZJ/a0/T1MZIlj9VZpstKY2NVk0hMPy2LCHlaO
fiZjMTv4KXWG09xN95yDBGb7LD+xpOYvNBn55HY2MfbPFq8dQY5NFd3p2XDivNPiFtcMAjGiU96k
N64zlCt/qP0LbeJjHUjSPIA6elbghhxwdkanQXPLkT2oM5WUlebmjoT1bhPDQH6b0qVIHhG2vMyJ
HetbFuky4oijNhf2wANqK77OOPaP80T+Htv+fTE1OApdzjw7VC3X+ajRdSkcCh9WsVmzylmtxRRs
Ww1LuyjhERgTAsSptiUx/H0X5PcR6pNYOocKg96CGqWo9wadZB73eMl2pb1mIs3pyhKPhaP2MU3u
n1yLEAY9HW5GI0q2LN3paeqWk94XBAy6NeHt7KadQm93omdLjSUWfVOc7xFjF0ygmPk45rWr3hRP
ZUjreww31WvCYEE2f4W8U3vHKZeVpIsrIOsvKLTe3dKWSTZy+F/snWeL5Fqa579Ks+9VSDqysDsw
4ZQR6Sszy9w3otyV9zpyn35/yu7bk6GIzqAaBmZhh6GboabqhI59zN/kGCQX/RcrlshkgqnC86Bk
QDMJPzFDyfeswgERkQJ7lzi4YGILTHTtuPvE7AYAinqDTKJj7eVcNKqrcPhsWVl0aNKAG6jGrE1V
0/YacYRdW4C071PAbVqvYtzeDKD4hgIA6OAke1UID0+sbjYrLbZlcRWVA6ZlQfzMYcb/KZjuEmje
yJWUybYZxUNr4cqQwEd4dHwNfWdzQJ1/GCO5a6Mwv08wqXvQp7LJdnVdhncjKszXJg3DRzBahTfB
7bmbxvietw0uLzNDBAt2zstqwtHechuE+GCDulx0j+Yg6aUioX0TN1H1sRdoPTta9gPX7BGrUApY
G0tazs0w/4Fat3GwNpDlxrkU18gQUaoZfupsmyGp4YsizGB31XAI+8GkHhbIF/6d647Tdejots1V
e639FmTfsMgyd4gE9puCXYvGzUhEhj+HVxmpQZzsxze6NC1urJI1DPxqG/nZHeoE2p1isDcR3Efh
RM+v/Aa/kLBx85UP3Yy/3v8QloIxFH4mdyHC+sD9tH6v9ol4UeBx3KSYqn7sIi3aizZRHwI4F16n
qyQ5BcZx1kZT+yHb0DAduD618cae9AwnF2N8sXq8VmK3iD+i4AisA/XYZm13OtIygLXMWxHkCc7Q
mQ3hvVDY9ROJG1gru7qmRxLVKxfHZXuF5C2HR05aPK5RUUh2btiF2wAn52TdQ6aDFi6mX8jQlP0m
Q3SdfyfwMY5TqtZ6AOYv2DpOXfwR22nw1ClJuQf8jJVA4PdOsKFk0T02JXnuOlYRJkGNG7RYoQ87
fCVwTAngi7hrLAWzZ5nGyk0qDOgPcrIIAAq0RpnsLyX4mo00JrRO4fgB8zWGj/BYzG9Dl0HgqUxj
RyULMuug1hs9Um1AbU5fNqBSxjL1esN0YMQPyiGYRLzTkjz+GKXAzrRKc78i/Z1/zjCeX9ETjrxi
fvO1EGcuFQPGaDWBM7bwiCsc0L1EgiiCkYShhnivWjlcWWuKrppCz6nkmuV2SJXqbsjcdd6ZCIi2
Knz9xnQ87F5QzqEXNLbTuMVLE9t4PLb9ddMm/raPhH2FL2e7tca0/DGyvTZqYJs731HsnUnUOJOC
RygblT8qD2YWgDJXZAlxGDBNa8AKSKYMPByiOirqvIW1sWpHO/hxW9IZQyegpM69IsFxds2Uo9Mb
gVSqUnvT9CZBnRhCSB9+j5hDUO9SncVBmPJQueMdrT3t01QqP+08Dj51vYi+d62q7iYZZD+kkgHv
QMwVhHWbf+xTGRwaswhvsMflbgfQv0HoXaxMo0eTts9d7cnFe3lYl5O5GpX5JzUWhZ4uvXHaWitX
pqhzFIXQI6iVrrrpHB1nIGK6ti2Vq6pMqm2u2/KgUr32BtP1D9okUg9L8HKjIYu3CZySwzoT0fUg
768llxVyvTX5i9KAHnVpn6/DqQYnQtH1ymzx+ARdHNn0QwqwyqukCtpnfZyscGXBfsOSPgurbdKn
Xk1J5BYZfmdVC/wOUF/xJlET3gZCMouiMPb9gIRsIEZrVUSi+2zoCQY6pYL2h9+k7N8cbSMqbPhL
Zi7vXa1vuvAZl8fwAOWiQPk3JGD0U4f2Tcl7uuqcmuhu9qhM4+egj/y9r6nYfVKSoAIxPuGabB3G
LkAcy3ED7KgLQ+59oXW7XGRwVBBe2SUqV5KbFlkD4HQq10xa4VEZwFyL2H0b41MOqQnVrRJhV8kb
FTeafVMn7Z0cSBd5dtYd2jA/Ajr1kNr8r64ONHxMMQVeAdh7CGZ0NZURYzVrfq07379xbQBnVtv0
u8mP3a1Qiv004bmoGMqXoY7BLYe/cm3m7htzEtcX+qaNJ2s7TEg+ES24Xt0iySORRu79anrucv6y
wD533Q7YVuDgu41VmlfkKuumS1De74OKMsg4cWLdeFuGtrIrVDTYSrSuQ1oVqxBWnVcNSX/jxBQY
dQOZHX82Okr9EbMLkW9UG14pmoP2rSYQT8Pn6EbkSbRFfBVaSahBDxhVWifRcJsjQc0NmH70IY6t
TDRQ2GIt8e7g6Zb6wiJ8a4P4ExP1aTSTq96ovXHAeQam6W3Fi2xsuzooq00EQwir5UG4hCjT6Jor
aQMwdgxleBBp3Bw0nSBowgbQ5qbsV5VhIg4VoZj34Ez18GhEFdjyEtWaj6gXVKsqiPU7jLBh77kW
itFa/nmiR1msjAR1sQbxm53bYNQ7Gm2w9nG59+LBNX5wnmBnzNc+Kl06DBmht6uSYhGOHbqX524L
bs968FMLzTmtE587TTw7E9p5fZaVdyagvhUor88QDCMY+WMC3kubrsHkwkxgNa8iMP3ryBVkZm7X
EAkJFNG1gHw+Eu4fejO9pLDOtilZO68owtd4h/2kOJGsKzd60QdFAsYMuzU+QD+lH++47dhyBsk1
5U39wdQ7HbtSF4l323AehSOduyjE/UErZXwFNi67CxRtP2t4A1JO/XCV4x3N+5BGn/xxLHi+E/Ou
DVv9NsWc6U6t0B5sq2Cn9uKLE2hob+XEDrABzVtrqDMOV29dWWZsfLFx773SZLPuaJTfdYQGoPva
4bvbK+XHIsZeBAaevfUnbTpQZqZ/YAmqZeZgl9CRquYKbmp2p1Sxfzv7DX+3C7TBAFYino1HFu6S
JPSjrNdBlSu8FKFqRS8tRR7UOBxw6j/MyeaBSjULMQ8SZHHXqQYBcYCbSKnK8JtNTeS64kw82qzB
ddBX+XWuinG2sLabX641hgwXxrQlxra9yuMxuLdtCE0mb/LPIY6Vp7IWyZ9+mY03QxqUX5tMJB8B
38Mes1UqWnZFw37sEdtsfVvS8G/0TUKxZiuCkM1TBOZG1JXDUdTrL4HejM8aZnnegC7USzMZBTxB
iS5iK6PwyvcJfIJYjW9seFJbWvXlNQ5Cfrol30EBRhuta1iDAfl5a6xhZPb1WoTFtNEZ+hYd+ogO
Wi33cfWq7xED3WowURnRYwEW2LV3bmJhddmN4YP0lewJzcH6qo5MohonwbpqW8FUoAVBfjR8xKcA
ri4GGxTaEaU3vwVTRKECRKW7xdGdZZKEDPE1wqwIczh2+t2teacmu0f2fjBN97myYGpWIivXU5oZ
n/JRBJ8VQhu7GN2tk1QFGki6UDZOVc32MAPPBC7j7rpE7ulThKWq19pD8MQd/5GK3lo1SIlp+ROa
PCVUHwnUzF1lVd4g6hjAsYMCCQ+Y46BiroXqWtPYJtJN/2gzig9NMdg0IRQ8vkGVqSHmzlCzENGR
xpay9lVIs2ENRTDfKA4GZWAcd26VtJ8ibNQ4uvJHLSnW1GnfbIrQkmsVKHBZVFQEfWS+qjAyDwmf
vkLODBc9TSm80HaL7TRgCZd2SbsPqWJvTB7ZX6rPE92amb4zJtP8NQ6auzYl0k+SQA+hSAKT3u2u
I5yhbmYA6J56vYJxkm5uaii/zcroMmxV3Dxdh/y9A5pAomDqqPRRgm2eJKz4FeWr7rYMuChgw2rP
iZTuVpXC2o6dmYdEuQGJUeOgZmM1eAYDWrXYTIPzWFHWunlNuMcw71+CMNduhMCoyWgwxVHHIrxy
4tTk2e2d66ixDojYpiFCP7sRFjHWCggfe3qhyyfN0DKvM8ZuR7E6VVYAoGNPdKl7ZfQSpSaBywwy
Lva3PI6SL7XWNp+oq+Hl00PjjTexHhbXWTc0P326BNfIiYo9lGbtDjfH9Ab77PLBDZLYwxQGG6Uc
Tfh8DD+933DRTzu4M4SMT7BsdDvAGR33y3qaUUmo6tUWiXhjjTPNTC51X/KEmnRa3uf4PD6Z/KoX
ei6/eJ4IWvRMtYHqidT8Zs3hdB84lmdXpPqpmr6grFccmmLCzyLKQ+prpnvhN5/4Zs5YDmMWBBcW
DV8a3se/2aDC5PciAb1ZxMbLGCFeHw4iJAkoE5w4AGo1842jy+JniNHtqqFpcB1njXFbOjnC9jqg
T4KjS9LGp30z0waJrQlkAPhV2qL1KHC7DyY7qLY6Je8GpAn9qEfsoXiOqhA1KiSVMWDDhfj9JXxl
LRx3zEwALnAk5i4kWgiLdqttTuzoNkIJtNDSg4vXOyoYSLajVWQ/l7H4Bjz9ZQRPvHbquCNFIFA3
aRis2srJH9KpTEEtmt8oPSS3NCKduz4yir1dYbIwza5F2aQXwGfVuUlVazQTUHra0Oz4swZ8u6Ki
bROplVwDaqD/8Ovqzs9xYNNKbZuHvetlaBitTdrzsOfz7IcywhqwUdk9QAdLeBemgrTbsp4px6Bm
3U3d1zrRpk3t4xmqxA2+C66WEs1kXx2oB4iCxJr1Y+LswOKnAG5Mwfjr/Rk9Qd4hxI26C/1HsA3W
KXLXHQsQoz1w0VIxx01fj56LKMsdlfjEg+RINaiy7PBZOkrEdZP8jDQL48nYxFP5/V9ygjUBWKGj
8wHIhxaO7SyWFsU0tYykWmzbUViPFhYL9CpE//A6ym+JIf1L7ybw4/+Uqf+PfyVmf/T/9Fxk/O//
PhK4/4/j//N/iN79m8U4YTr9Zy2/g5j8L8dlMEX/oDlZ7gdYCa/4W9g4GufunzQnW/2A/BAKRwbe
TpAI5j/6SwRJ/2BxZZlgE/Cs4KrgH/xLBElHAx8QAdgVd8begzf9DfMnfb7/3l4I4J8AOzsooIA8
t08w9ooTtyP+uMiD9Fr2aFKHsogDgqsep+ZZK7XPoNtFFGMcJThoYyUnz0QnbV0qU/IcNWV3UCM6
SUGNui5evOBLhkq7h/xXyo0GY/tQF350ZyFn8lHvnfypcxqn2OkWmi7/XRvzvvtVt7L+9bfbb2Xz
t53Mf34jiM6Pd93/yE0IYORf63H9J5Q91Lj+9i3/+bfVt/q7/Hm0Jfm7f21J7QNgwHmtZxCKCTD8
n1vS0j4gVAWSQoDihUhjcMn8tSXtDzO7DqdFOlXWXOv/ry1pfUBmSmAixr8FsB1/s9/Zkssww7Fm
TiD/wTaHGrhk3kmdWnMZ1yOhYmY/RYNsaK86Y7Ge/Qy+i9JFoNTsEn/XqxrisHhhj6u2HysDo67Q
3uuDW1E2rn0sLSfjs+OIBsOadmjzVYSO0fdE91PPn5B5RRUmd+7ezPnD30/O33iTHgr8GJv/879e
mXVvDxRURg1g2YwfNZmR1/fiDb5OUTEbHQuz34TSHL/RIdSfEsscqee40PhD160/aR2JVpH6ERKr
mb7Bx2A3qj1oRzC5xh5TbjfCXNXRCvJajRxBKhSHg5CqHtHUna0544NsRf9F1NporqpJKA809aad
Del1a9lpLVcx5Z4vE9Uh9T5Ic3o+KqJZj1Ychze+ntMlQkIiImU3hmjVjogsNuQzlxA6S6TlPBW8
ZvAQmQ8DrOVx7KVJYvMU84ENznM+mUxor+SgKiAtoYO9P+1LVO08FPwYG8gbPUnM6I+HiorM0GAn
4mtgj5AB8lI9NIoPlMqlLWc3vu0FMn/8/zdOwEV49JBxyv/1lTNfM/geNsu/8Y+LxnQ/YE4IxwUY
N+wTR+MO+ocAIH8EVcHRXYHxoINBBQv610UjPvDyafDqoCmCZp/TjL/ePvEBGiEdLsS6hOlAN/it
i4bhj94+fhTXC+AxNg7wcncRhGMZ1uDSbijr2NRuqAYH7SamHr2dEtOXW0JOo94qvq5MdEaiKVo3
JAfKOjTMul1lFF4OYTs2f5pThzoIJrP9L0wEcEqpCwN8FwIy9IeF1v+cxfFXNVoQL4WZx7c1zrni
7zC8/4ao7P/hx+/d1+85/MWrF0I4P9qNs5rbX4RzfX7AyF6JqjTgz28iMUf9wA5lowoEBSEuzS/i
P3ajbn/QYVAhFem+Rm/zH/1jN+rqB/4ZjRfPJtymmS5+Zzcuw/cZlAxQn2fU0F83//ENZtY9nVXN
LD3abcXaFMjJotVV7t6czzPP0/Ke/PsoEOd53U3O1vznb16nwJTSEIMoPXCT667FwI92W7bGW6Rf
DcWYQw3Huf39Mc9+GX0wdSbmA9dcAL+nIpym0bBKLzP0YjvWWHgrswfd+6PMC3F0mudPo3qPxw0k
GJKxRf4jkbNpKEuVXqFlaMEbEbLxGzV0i02huvTqA5oq2DgRRN2gwIF4+hQo6QEwJp1eVHXNfaXi
hAmqIPse6b1b0aAqpHiK0VWRnl6iHLVCiFy5oRKk6A8ShLi+kxEM+muDGPtWwg67L2lkXDVNq1zw
NZtvysXH6eD1bZdSBnZUxEfH64bosEvRCom7ZlKMB0XXIUAaeUiR0An1F4ky32rsEbRuMG7exbXa
XRlGGe8wWSHMUSq7vzDbJ7htVddJZ7gzcaZFPHH2rX27kXB3CyMHg0RvUhzrYGj68DUa6AJPajF+
QhsoRSoHN6pA6azV4NC1UtTBuMC9Pt1YvCoaDBMyIYzd5gP99jeYiFjiumPnnu2n/efIarJbnDUv
8RlP9hUEFtI0TeW/CE2XLGQlUnM16ANQK8AE105fpAfki6FmYAp5YVZPTueshwFPh8uGgYxZLePt
Bxlmq+P5SSXMyPLqGq2I4TN8YJyDHPSd1WFQfmpB3cW/ez4Z1TagL6JhQUYgFudzhOE6sm8CL5jh
s2BhhhTAQ5NdvX9AT+aRKJCik2A652DAXeyYQAd5obVa5UWw2RHKb5Nt6nB62rRyfveLXofCaRlK
MtGCWNxyfukmxtD0lae0Dfh5GN2NYtf373/PvLveBvpzbsI6EeCCgDf5j+PFinMdAklclsDNXGxc
ENq+0tuhu0f1rr5NpWn/7tUNwp5LgKEcba4JLK6AiMeLFs1QzZCEB11EN5MRYwpAdyUblB+gsMrV
+x94crwYEJqkwYKR3UH0P/5An1twykGcUZe1AjQOYx8NUboY/84ocFYhC1sgjRbTaMtczyzglZ6G
hgr1VtlsNQjv/84ofA/5AYUW81Xt5c27Z0ctM4oFltfXlb8d4/77oNnNhUFOaoFsCSIFND4gV1lg
8hdL5Le4kLAr+RYDpaZeQ7JNR2UMcy7tU0bD6oYmc3JV6VMIx0NGQF5gAhRgaC/cI+dWzib3MueN
AtVk/vM3X6vnXWrqPisH6KXEUM0VuwkbhwsbUjtzoqHssDU0FYIhKtrHw4Brt5xG43NRminx7qVT
HIfdVs96DLK657AqAcoKsRIwgYOo2vul9scAdAAmKirRhQYH2AVg8vv7yeYiY/6pbKmvYcKbbzfQ
1cXtTy+9UcjnOXrfGdV4KYw6N8HoFnNJs2t5Cue74c0gwqQPp9YMQoM39xRlRtcaRnBhP52bX0ow
jjHXAnXynuNRmsZJCtqXpefXuXolkzJ6pndfHYbGji9czvM/tbjM5odcRVGJbO01U3v7QSOLgQiw
LL2uaJUVwESsVFQz35TgWNdywLEO5tq4rVVcWt5fr9NDAyFb4/5EmWfmRy0p2b4V+MheFqVnAf/9
GksT+U4QAF4p8XwSRGfX0u6LXwCVzFtc+dJDagh/bflmdGHnzIt2NAfUWoUNg10lwCLYX7y+CsXa
okXqzdOD6k9VVcCOjF269VtfrBIIfxcO6cljP6cM5Ll8PvcShfvF6vpO0GRoF3qxkSHLDf8voAfM
9r3DDBBZtKwAVp/Rt3h5f8JP9i7jUqnj2XJwZNSWetetafV13Mvc68mWbi2bU4s8uXnhdTTmisti
NkkvYFuRzyDVdUKzRRAI35ARyzSptC+V44wUnVJ55deZcj2WFR0mSBP7MAtDr1Xs9M5uQBdjp+Ws
LZlNX5m4cW84mVmuU7O3IM32MUbqEKWebWl8yQzs2hO8tG/IXfCC0RsWKakq8M+gkAcgNQcBmGCV
q4PcKBgdPQrb6LYA2hJkgTv1Okc17hrB4HYDxCbaCgza14gdRh5CXfUuAXfpZemQ3JXZZG3GiXvt
t5cBtj6VKrJH/mcZvCpug+MkCB+cEEcogCohehV3X98f5ISDrZJTkg4RbtGj0siQjjdZr+MAibhj
7tV++iMoo/vBggwWRRFVOIRLN0mXP4RCgXw9bemVmavet7xQImIsEmz9cjCFQ41pSOleii5Obpz5
l5E2Uy9G2oe07fiXYXvZwcGZ2P76IPeTVteQ4YW70vVYQ5o74ATo3ALQ5Z0LB+/kWl2MvJgTs3Jj
R6Jf5GU9VtmyM3sUhSAAZRHymO/P/5mzRoNnVt03sQoCHHv8kUE36b0qofA6NaCh3KpCuoGh+buB
2vxB7sxpJjYkKF1MZSJKAb9mPtGN1DwBoX8jJv/T738K7VmBxslr0Lu4rlTFrCKV5r5Xa061mcC7
r4q+1y6szbldQV0CbiwAA5KFxdpYog4AH8asDcEFeFcj+RL6vbkZQabfAk+0Dn3QdtD0FMSgfv8D
LeIlenWcSxoQx2uFOkkkkTLOvDA3ok8IzYJ+qXvz6v1Rzjwyc99uFikD6oxay/EoEzKi8KOizNNx
4btGG64HPondThGAwa0DI6Sp88+C7MPfL9y3/YgzE8qCUXxhQHOuHhyPpw89UCIrzjylaxTPFDJa
1R2qyXGBQzIuC3Kjd6gdZ/lYX5jPOXBfPAAG4TZXD3Rn8rDFyC7StF0Pu86b8BHYmA38q0lO9QYw
RvxksajbwM7rDbDValWU5SXD4TNH72j4xdGTbKJSkU3qKRW+hVkBS2iw6uFC9HJmOecSN11UVo1m
2mKUBNxd6Tcmo7iGeTUQeV7FFJpQS9HlDvhye+FCOZ1ULksuFBCExEv4nR8v56QMRNVFmHoFf7bJ
4+ILLSIT/9vYWrsSQFtShMa9AoALA9nO2f/uZqJWz9mkMc1lg4zi8eiQL9SusNTSi6vknjva3RjS
Vu4rCaQ6RSpmzSZT78D9X7gVTppqsyQXZa85cuElQ2XoeGBNVH0QBX6BFELUNrdJVsMZBtBjK9cD
gg6/MMdAz9eplap5HGTY3JIGmM0apil4iCwY3M9DOjlraQ9cGxYYwK91o3X2hhqX8q2P4f6tNCwP
a3TaHZz+VNlSBbWnsf2oJgr2dKWUpC164IP/HPoOTT30KppPudnKPRi64g8Z2FB4S6csS2ixjXNP
noPnJOKbX/H/ckL4u334RwKY+9f7S3K6zZGSIXCmWESyB371eGYgIQ2x38WlZ7uK+rXhxQYxWhdf
3x/lNFZFiE+QTAkCuVkZ9XgUHAoF2lroGyoUOPxguNF6F2dakT9jxYNiduO4F26P0wIjHb05JWE8
PKS4L4+HrNSoCR3Y2B4iLhI+Z+8fRrTgN5yP4ODqPkJRCbLLQ1ZCS69rXN4bGx2C3/3u+UfwfBOk
zDnKYsNnqM0neuOD3HPn6DyFEXeQ1eTstSGYsN+0A+1a9Z3p5/vDnvt4HkA2+oxdI3RYtDMtyw8D
qACZ10Y2vj1loYKsxlnPsOt4M/RtC6Y5dv5AS6cBQdrku7iKJ+/9H3F61eho5LgqfX1eYrocxwvg
KmGdqeHEy5ELNMqFHc2Y0naLdHW8hmoHB55afnyNb0mPcUliXxj//CS8+QGLHYBdYdZVPuwmiWDZ
Y9VO8eMAtH0bdb2yiU2zvIb5bu9ojqdArgusI13durANT4/X8SQsjpffjirsZgHDKpLfkLhyPprG
1Fx4o88NotEef63u8d+LS71tKG93ujrvMhE+NJ2B2paeiQuRx/lRQA69rigb63g9wyDpZQm4gGq5
oW5aLdMf4Ag6F07MaVEIcUPILzRVKcCAiltsG9G5TW04FWFUnJWrzOjDp6EZ2w1dBOW2NSM00+XQ
PcAINW9zXCoJ7Ybkl2Ok6FYMinUHWTrBnBjWHyzc+IIR27k5ePvjFnMgLVC3rtawnA42jjr2MI8K
cPHN+yfHZCaPIx+mwLRt5K9s6hpL2TcMdkUlNaYgN8r0RYgqv5kq2COxEV7Isk/DD0aCOGWje0sd
blm698s6QKkkzbxxijQgmzn8PtsNt2VU/9Ha+aUc4NJwi2tJ0XnVeFwYTk2xl8bFGWJZ4O8t4cR7
F8GNCxN5djw6PDPiiAjyVcvpTZmtaeEoROC7PRUF0hesSzVPaUJrg+F0S1W68H87mmM6weUStvKM
0BM5PiK9n1lOMDIeqFSohz0KvgmqK2vXaUZP9/vu98cTABoYjKhqFhE+Hi/PGzXsR1pLYZRPa8uS
4dYxi28QRJpre8qK3fv78rXKvdiYpKMAQVErBq8KTuuobKkEhZ74hZJ4vHX4BMfJn23prAOoQEWQ
3ytqBGIWkJIWJTexUh2gJG0w8tnUWrJTiuCmoNe3SWSMh2eOgUe5EymKx7W/CVM1vLD08zWx/KlY
JICP1kCi0Zs6/qkdHmt5V9JBxN8TRhrlByHu6dSX2Ki17iar4Qm8Pzvz2T8Z0eK9RcZoRhItLi5k
vDQkBqzEE2rde8JW5gpVlKzVJr5Fq806BPakUjqxLom0nrmUaPnRfAMRY5knKRqu4xPyYUPijT0G
cTiUVxA08DR+//Neke6L7wNoSiQ1HyZU4RexjGJDty38MPHaBC53SkNrZ+chwj6ta1/19RQdYM5M
3zBEExtXkyo8r8Hdm2mdYMrUwaJKISy+/5vOXJQGyJsZiEBTkPzpeJERdoAyP8WJN8sX7PG8JsJR
I20jUudSk/PsUNwk4D8sQVtrMVSVdg7FXb4+aY3Iy9WYxDdoscNK3M/vf9SZ5eS+mtVg+SRKP4t9
lOmVagByjclV/GxTiKpGqcKJL0zd/HsXqwlyiQ4EST0cgmW1olFHY8xKOCSQQhLP6TT3CQY/tFLf
x4mvgkr6/ledmT/X4KGZcaGv+M/jpaKv3pEPithzA5RdaIAMO3zVx4Mj8+LC0T87FF9G3wPwM73H
46GkUmQYibSxF2bdxCuDFN00Cn1vydi48H6+7rDFNLoYwdN9ZGdgA7pcrEYrpOzciCK81j+7cC/W
LtJ+nlni/lbjM3ZVq7WKFNEYIl2LwC8shxwnsLi/Fk7oP4aRYWxHKmI/hR2YGAkO5q96hCCUD/AG
IUMmCKPTPxAYOl5bCZzYMfe7+wTVYuzVIKM0ADF/FxYBrA5875wy020/MWOVqpVUDYZt3kCzY2N1
pbUaTZlcuC7nmTmeOWqOs062RqcEhOdi5rTMx8ivQxWnqKZuV5glpoGmI2eTx8KzLAW6HIW23e/u
QnqNvM7zV9EYW0rCijFsgZSGkUe1JdlF4Mvh9YDXsTHafH+kM9kHWQ9h3N/7+84yKB8wCFdDG6aQ
rAvF66Vj7DTR6gdZVAKVDx1eR4HzutnTQegRc1lbQX1JQvX0KqE/AyCMJozgbVtCTzpSuwo8UuTV
QI52ZpG2W3MwiwsrecKR4khDyaa4y40Cq2spoi0lgm2YRoQekjkaIQAE2W0d4xupTP5As9aH1w5C
BK/uIt+Hfh3cj27+R+CX5s2Em8QK3dL6WoxT5V1Yg7mss9hjXNkAOAB7ztLai3hTo/cC2QVPIVkr
/h4pn2FdDUFzhROSvhrzfLjL9a7dZnGHWqY+2Rg5og881dG09RsQUu//nNN7ScCrATE6y1TisL6I
1kxr6I2qsDDRayzzK2RhdYcigY7nOozh94c6jUVmmh3ACwq3c8Fr/ilvAl8TgQBLtGbiqWxvKqYN
Gg2SztWIzPfKyg2xagMkXCiAXCq1ndv35C7wmZDQodCmLuZcl2iBjKJKPD12lS0mSxgcMi/UXbr+
qp3KG2NUbhFJzFZjOeqeE4r66f2PPzPP5DSOSonT5Gpe1lTtXkL2h3tLFA6tStCjQ7llROcSVdYL
T82ZS0znoQGaiG455bPFUyOiOLTG11dN15uDggzxIetymJ2Og9KN2VVwQVGTf//7zpxq1JjhaNH/
VYk2F/vItnCAjROe0hHCL8oWWr2hSXkx3js3jfbcXqZOjMjqUmha5DD2psqIPR6+u2mInfsxc1R8
XpxgXWpJi9532fY4E6LdJVQl2lsN0i0SQ07sEIOKxqej3NA6QDZOKz+9PwVnfxsAN+pKtP642Y73
dyiC1MKsMvamdLxLHKO6iR340oA1jQsi4ucmm7dibkGDDlXt+c/fnCQDI9DSSjO4tpUVTysrQ7zc
NmQTXrgcTuMxUHR0WGYjmhnkujixBGMKImg5oZhAyN430KsxouZXrKv33FuXPF/O7du50wf7A58K
GkrHX4WgoBqaYImwzFP9HcR2Yuaowh7FyKpdaOPdiqaRcWHfnlu0Vzl2cANosC0TpDh13aofXELO
vIiQNrCCneUS3YpOXOqbvvalFzf/nBNAj6bPwHCLkpjqRlrYqz4bRNGeQpjsUd3eEYDe+Ka+heVz
FZvVHoXgHcL3aMDZH9WqAsDc3DlRs8kDqu59fWf4w4tddlfv791TLO5MdTIobvH0uGBfF5eGjZLc
SLAXeymlz3USGajVDSUSCFrUb6wsMXd9XJd3k6kXez4x2Ep/6jwb3S/gNMGlGsKZvG7+Oa9oJ4Jl
GgHHe6FqiImSmrMUd2O5jSD+Xg9Z/S2VZfIQNP3HPkZ3BzQ4jQFgq+vEaocDanJ4glRtg5YfjbH3
J2ge8GTtTOhPcz8ayPLicOOcNqh6z8WDHiF0pkxxV/BxKgROMRZGZ4Ducehanws97K7GCZfb94c/
d+JdGhXYq3DqebCP56ODYhyqHcvj9iXJvFZhpgyQ60JscvYjbSoUIKAxsHvlVb65V/wCN3hEZhiF
tgmcEKf6pDqjtqEajSc5x36N5qK6insju2tQ9bswx69fcTLJpJl0VmHjE+0ff+WAPaPiFh1ZZorC
rxE+yg7Rrsrao9eNvJOzrZBBMFlgS7r3IucGcqv4nprgc90jQ6j5u1K1N22jreB4XuHMcdCd9NAa
yXUDJsXI4x9tUt7YQXcDcBEbyuRRLfs/zbG8wfJ+XerR1jQDXMCHh1EN7jQEysHIrEHNuIj4xR6S
HhgG6w/DkHzOquLHHLXa+DKSHB+A7O5I5W6Fw/kY232i+B6iZhDZwus+nzMkZ5+giIWg8FVsdesy
8q+HwD2g6Y8gqNyhQbrPFO2htLK9OgY/lKS/Dntjq8jwXk9GHcGNgksQZ4sWBp1VfGkVcdU5pufj
s+drGNk5fYVmV/X0/sY7ez/abPi5fAhNabHvbSGDqu85iPiwIDElBnWXtWHEz3Dd5/eHOrvHZ6cK
oKYwoZZHDIvjSbrJ/H4qmoOQ+4j0hkwvgfzPj2IwDiUGIolFKFglbgwKTUVVInCrQ89OWlmKXvwb
L/RsAIl9CT0AoHDHOxnFo1TH3Tj2DAmVP/DVeKPgqrp/f8bOLA4HEcUlnESIKV87zG/OazmYSZrT
xPVmLj9IIwSunCT3d0l5qSN7JhJgJDr0tHTwSFvi68yuNsIYo1RvtJzpBgE8Y40kmrMXRYKOR1IW
F3KFM6tEfAeBm4yYxFgsIo+MUl8rsVv0Uqrw17KX8d1o+ZewzedH4Z6kWj13ZsXxKlFEkJlKFOll
ss5W6DFa6LTx5r6/SmdHwaQRDvIc+C/3gk2U2qfz3OXWWF1bkdttyPeyC1Wfs3thZvwROlFyXYpv
8GJPughl7MlYC3ZGm6HbEOSzBUYZbN//oNdi1eKeBuY2i0QwbSD9lvOGg2avYHfpYawdwCmqECVd
O3bU9Fco3IX3aOYV0zbS7aRGvyfEunuiSNwfaiNz4lUd+tO1ragGel6DKPCQUvXkc40i6nMyuT9N
f5q2ytCan4bIQmArwXeiXuWjm95qIwCHVVXanXGQZqlj9WVV7VOg9hLnJa3vem8YrZhY39ZGNDPJ
7H7YoFF3SeRCPVMD4/+S9l5NciJhm/YfeonAm1OgqGqnVrfs6ITQaEa4xHt+/V7o+2JDRbPFavZE
R5KyMknzmNs4xT0nvlZeQrVxUCkb8uGr2SQp7uFNjt5dbQxIyuNmU49eoQwmahfgi5H9KNW/ZPJ2
dIlLPUdCAF7xyt39ASDFmFwtp6NQWGX+3NRzoBZwQLG86BFWKumnvR9t4BgAD1XxreoQTeP3zdPF
jBZ+audA+/ZaOze/ikqWXzsTp1LXRtf9CzYW7d/oFnSFF/cxvm282dlXjswd/7KALy4M/aTJwuhd
pzJSnMLVwfxLy1JtdfjoDFBQY5Yh02iOsVtnVja5s2WWLw3oz0ufK1Xqt0uvPLJm/XLfVGn0qc5Q
Q4K/Xb/PMTg79TMqIzDU1ad6VPpANub84iRWImOmok64YVcK1UzLrJcvCGnbNBdCKT7y+tnJC9bm
FbUSmvaUdDaxj9QoYV3KBlKqBqXhyrH/7dHtdNFyeS83VX9ftrZ+EAjtHVkCb4urB4Qjbbrri6HB
cJu8kpq61eWSP7XScopRyTuoae5dqpwixDIo+vEgbS65PupYT7rH55Fcj1hGNYbzUhlToCrh/LSM
Sh3cPrh7dwQlVAekEyQ3Y9tZleVRHluDaWkd1TA7Y/shE5idx9z+dHukvW9Gvoie0urTBBb8egGL
IV8oVk3JGS30LpAizX5F457yej6PCLuq8t+Y5YQH99LeekKGAVZDDZjwdf1Rvz2HolfxM0A8/FyM
KDCzP4c7LZ/KMzJ1P+ivyQebZGc1KRIbYFp4o0Ahb6LVJuwtpTBbsnCUjz0nM0q/qpJ/FuhHBxPb
y84YiibPL/0IWHTXM7PVpWmzkoTftJv8Y4gv4Fm2G8WvgdJ4iV5brgIM4KS1aeyPYWQ+NGrVnqKF
4DMa5CM2ys7Hvfo168L8ts52ntaYu9DLmKbRG8qyQ0paz7Exx9SgzqT8zsGy9uAR3V1sDezO2uQl
cNuM2XXck1bD+W974Zx0I678vpqNYLHwzri9d3e20eqcg44UFCAater19Lj2I5vXjZB3ycQFGLoc
RGm6aubj9ye31Ohvj7dDFvll1fO/B9w8p6Od9pMKQPhsLeD0onQCehTpVAkbNHKNoh08epzSXZkW
RaBWo+Z1wnKQ0Z0Ogq71UG6e9dVam8CLx516z+bQjih1mNjAsLc40D7uuxVF6eIbyoTyKcXW6tS1
en2Wm0y6qFV/dJzeKLFRC9ep1BtUXilCwOK4XndgT6j9WziHQE7NaDqVp9KxPRxsHzuz/3exzJM+
J4GZNZ/DMb0Dj/JIAOexHTCkwI9FKb9aangnzPzZkgdvEv1HtXfmg0O/8zIggQK4AXwsyM0tC3OA
GhXVa4doNFvMz9ICr5m+HA92+84oDqbPayMKrBjUyOulyIC8y4UU0SOZ7dHtexXXSTtTDuays/FW
njHXs70yjTlX18PIAs3pKiFtbiQg1GPt5Ccz6zK8oqbwjn6w9ehIKTKfhQhR9Y1RFzcb+Zy3yc/b
J+DtiVsblSR9FncjnZHN4R7Dvp2tsKboF6vlY2a05aWWNPVMSlh+r2vNuvy/jbf+nt8uMLlXkXYC
4xFYc4qwdwqSa1qy6FTHs0EZoKkPmO6/iOPXJ0un74A1LoE5JL6tSZbqsGloqOgBrKj4tdJitKFD
OYMEHdod8uQLQNv+HcJT1UdwGuh/VkhMf0zCVutcrQx7LagVxKnRNZ8b1M3LQnvo4tae/QVMZetX
kTnap3hAvtxb5tbKvVZD3d9FT0h5DSuOiyvaZMKoQJSp+mg3c11TYO2x+Ij7RsbFG3HK771jlB1u
Jb+UdcAi/+MU2fgdgnP+NbHKjoAXPEXpNnraDH63tMtdE+sqzkTtQsm9kEdbeNguCdNVJGkJ5knI
rw4dGVSCRN3Z93YRZvklNMoaFxaW6nFIOtH7ESbJZCkSvheK0I3Kx1wFxRGjjkqBJLxWQVnLJzPz
cdQTL1Nm9WjOzcmXzECh/CSH4SQ8C7var3M46C/YX9UoBhfTJB5oma3en6U/WkOrBAJ9qBz5uAW7
IQWB0yd+ffo4NHmje9lcZKGX9bJ2hLbdwQ4Ssq6YU5OSJs7Fm9tdlUQKLs9yUDBQ7zKt1yRkohsn
dXF9Sj19RtonK+cZNwQ9dJU2s1x+V8WhT5Jnu8Z3JXGkVfSo7WtEH47QaL8K3JutCdiCvpi1CsdQ
fbk+C+nUoPhe207QWi3eX5HsgW5E+7IwkEG1FI84+BV+o07DbJRA42WuUeHchCTsMr+aM4jlsH2o
rOIDO/P0x8cUUjPdJOQ11nRzE/VYVT0rIW9RYHXx47hoiG42kvxSJKX+RZE4vreHe/P8EatS5ELo
Cs1BikOb5y/q6jSO6wX5e3TVcdqSbW+J0+HJ1ikETika5E2Ii0Om/DVVS3cQdLyJqdbBmSJ9FvrW
b1Bzy5Rr/RC3yRlOf+zmWvTeHIvPSoaNbdVXPw19eH97trsD0vYlVDbokr91u1/seqywxhqHKjyL
rOg+mDPUFWemzqrXBsq6dvfHBRdA/TQHeeVZZCL0bWglwY2LB2Yp9yYRzCgwEUDt/2At3zwn6yjE
MLwlqJHCwL/e0k42wRuImFodKdVdZMiUbSURn+J27k/YhB6JVK7P5NURWsejUEXRms6JsiW9FhOm
6yLG62M0LPwoYf1SVLIx2ypml8av5Q1qZaxti6OuzZswYTPw5mqp0cVH556EJ8V9182XaAjCoT1C
/u4sJy8zYTfYfcBfW4zdZOrtoCYzgAVMf85IJFpBt+C3ZOLL+JQZh8y/t2EJZGUiwbXivOIStjAw
KYokNQ3r+BxWqnoxe6G9VtGk3VcRO7W1E8w35l6c0TkOHxQ8JP0w0WJMQlLp4+0zsrO+Bu1P4l4Y
G/S1N2FYNaW1FBdRTEA8/ygMLXqXGMjz3x7kjc01rt9Xo2wOBaJFRiPZMIZDPPdc2DCpp0rtv1Rp
YOfwfLj0Ye6cegrSiIYEJT5/LufUs+houk6Yejhe4EsPHMAfMxnfr5VCNcenOaHjkPCiT7L8Mrbp
+y6naQLg0U1qq3GBPzxQVDFPbde1B+Hr3o4BerD2EkF6cAavD2DdV0NoqVl8RlxMd0dSmFNmyp+A
pQ0+mnpHpLy36fG6guhkw1qjvKFs++GTlUvp0lnROR7qf6xEqH4669r7DMq5n4fGq6HN2QnMWPzI
BdxROQpFMJvwrIbVrf3259y5V1cBNgDQ8nqNbx2BC83uSpj+0dmp8DqUtDFCJahdvFAdKX8IUw9s
sRwVCHZuoLUDgObACl6DXXO94GSMUa50bNSk7V4KTBI+OlGff1DACHxUYr32ip7isCsqKzzavTvz
ZWhKLpxTOkRbYUuKP4syJwni01b5EClL7GaI3IPiEfSxLUqIXZZATp++ThZuDHn4IizrTjPrH9Qz
/qmRUMzGeqD2Pvw044x2riDck4bvdD0uEZ7Lftv0T1AoUgSf6u+WUbanPi+6U4Q34+0Pt3PYTRI6
XiamsvY/r9ew70sULR3WcCqwT3OszgqQxjcOan67o5A8rvq0IDO3ZXqKnEkCuyBCNLwefHa0Cr9w
tg8O4O5HAfNGSwgCBcdiM5cswxhuRP0IMMziIUeASU0mlDsE/vDNWtZMggrawVbYnRq8jVVlAvzL
trOWoZnrDJYWnVvd+VF3inIyoiQ/iAnfVgkIpDnliFJTFF57hddTK5tQT20gByg9pNWzXpsKntaL
jNVy3AdFpAmfakp2Av4nfZKquvPqRsgnsJvJB8BpozcOk07FWzeeh6VbvaUzhRi2sRascQvhTlnP
nxLmL8F/2F7gSxAsoIr9RpcxTZMk7CSZT4IxtGuqSBzhBPDzvwyCGCAB+Xrzbp6SKivDxq4ZRDbb
7qyl2LOZTVEdXHF7H5ooGcYFJRtKcZtRNMw2R3pafOgFgYpithqvX6OC23N5mzjxpVeozCr2A2Vy
G6HmfeboodVxk0Zy+rkeF/1OyHSXcKNCgocajQ8+DOrECKp5qaYXdFwsEAJAKTOQ8JdxwiyqzBrQ
LEVRH1QQ9mIUivYyo6zcGvqr19tQjWjUR7DPA96S/jtoMmw3IH55cr7U97hTpyTSvC2QDHTE6AVU
Qxzy0rRqj1ZpHWgTfNI/gAS4Ghigybc+Db/VMpYFTd8+66RgzkvnGeOpxzqS7Msi53pgpFr+XFTj
6iUR/qQplf8M9YgAYBmml8oolZfbn2xnYyDnR2RPx2QVnDSvf0vktGODErYUVGKufQS2FDcOodb8
6ShrG5VoGwjVKvq4eezaUoFhsaD8ZAp1cjG4a+5ibGQPNvnbK5RRWM/1BuU8bZmFOhbBWaEsYQDg
T/Wbap4vCcp8nqom00UFX+LJhTodDEqJ783nZFhaF7yp9BXQs7lewjaZtcaYujAQPWJSifJYYa/y
g16QLZ/wRxnPFbhkx62cstG8Pm/FqxFaOHw1uTEp7igvPMKVJb8CtJtfwIlJPMLys5k6zodo0LNv
Uwkq+eQAsqULtKj5xzjW1B+1ZmItVVn9bHrLkMjfeqHkk1/r9ixRRepy/W5qJox4HBq2eBGEmdr7
QlvSj0haixBWY+LMbpLHYeRaGphBv1VSZ/ITo4xCPxwMTF9sSW1SsC8iehrmLnls8j78axqleC34
VN+TqJ+Fm6UQGV0VrOzL0Fc6ZhpT/rPo1OLvtIrwYlki2RhpSxoD29lJyAuk5O9M75x3CQJHpt8W
2HyDVFStiV1uTkRg1lgBWTEhvC9DFv9I7ZoTUGZt8l0aHQXbamnCMF0t+8/mMsN8h/zxWSmXanEb
fM6ycxqrBWaFXQ9CCFzrj0lX+mczKRyAl4bZXGbw1S+5Qp8X1JEqPSqNnoQnDfDOJe41etSqJItv
sWSPX4pKb1+Erix43Mnti033CIOX/DHrc6z5GruXCwBDFQWXYgxXn0rjgdvF+iiojb7UaRriqgc9
2W8KZ34oaXs7FyxLEzTCkUOT/MZuK/nvysqwkNZHJ0k8ciKjQU4zI1VAr01q3VwKnTGA5x19U4pl
qP1eUfp36RBn87kxKkn3/kd0KeI6tQqOJLFiuNiV7rxImVngvVQYnwQqJbmL+maIJ7zTvUbgr7Az
tjPQ00ou2RSIsNj7ZAtTekFkP/98+/Svp/v6vqNGBXmcdhjiMG/oA1HjWFOYpWEQtUiDhjECDX2p
qGerNT/9+Uggd1YGKhoYZPbXR5HIolabKKc6jtjIQ9XGP7s+q9/JTpschJ57cwIgpsoGQTzo9G1M
k0ZRPEwxI5EaBHWUNw9LFRpe20tfb8/pLRIeeC3KZCjecHfSnd0MldmVbUts0KCKWmSaNCwpJYtO
P3eDduEhmf1Yb+n0AzD242iAJ5nlR1frr/lsviE/gh8gEwPT6tlccmOlAaUbQyfII3MJxGRifj3h
/VnqxSd17h8gSmOtGNqjZ4Qt5kE2xY3eKR8aqfs3cr6l0vjQdeFfiW0+mLFm/uwrzB3aVKsOXvmd
70IhCW4hmazMlbxZrKm2Fl3GnivopNXCN7b/EW3en+BH//9GD9iCRP+W7/+/uf+uaLPz2uhQNIFp
wQyh9bbJmO0oBLil4dyO+WfpD7lBu6+38G8vJhklCKFNrg4S5M/3Hc2fVa1q1dMCr3a9w6MQb3GG
oTRtRfLXoVNmN1LT8cLfNf/DUsJyon7EwUXyeXOYLKXTnbhgKAe3JbdPcPoCMFSjJ9ktB7Pa3eNE
pexvG44N5NPraTlG1o9oeTjB0IzAZMowt04OfsandlGdkwBmcTfy+J4kQxn82q6Ku5pI4uApX9du
u8eR0CHHQ/tWpXR2/SPMKIlmKhVOsKSKwAhVpUEeT3aQLDSs0cRtPtYT2YkwiqOvujsybRXknrhQ
2LvXIxtyHqeSoGyOC+1wwgm9djEjt++lAWlVfNWiT3OZYhOfGerBR34b/wGkwwsbziE1ZWUb/9kR
cipNBAe3B+V+mqtKob/hHKlN7Z1KheCbj2uxm7Yo4bGmTZMUOLvjGJj4bWqG32F7PYKusw4a4rvz
IQsBMUNR5Y1AtU4QVGPU5AR6Ytbv6BqW7NzkCGy0fo83OwXsvcEjo1BqXH/FbxG8AWLCIeBglAIp
p6HR2kBTJvEk4xfyVFB5dW+/AeuttR1PXXXLQeZQm3vDQsevegJl5ARSEdfPzozoTVR11akssbnU
lwHP1k7LV2/y+LloxqM+/95Vx21KnsBeUY0tyiAxFhHLOcOHmjXeWfHkvFdTC4M6FVkW+l2QweRk
+nJ7zntn4rdBtxJTY6WEIN0YtKUr+aM1w/RBs/IkgIeXv8yO3sBpbnRfssyPtwfenS2VUHCZUIPI
yq8/bmdOSwMuiY9L/wzRkKb0bU2Ii9zVDQYucfkBCa4ft8fcqShTglGB6q69JDKJzQ3Q49wZIuXE
CVHi76UgfyE9j/8ZdFwGew27PoRSlsYdCl0NrDQq7hs0e91Iwts87Azu6BkvXcSRZpon1hdDaur3
rdGZ79QFgYKcLRJA1jUvte6A/6E/HNC+V+8ExTVgmWirIgdX8E9XT8Uij15vz253+67aAuArgeds
Eel6OpVxObKiRiFlWP6Ct3roW4dAHqeEH4lARzVTovhBtiLNVZywOZJb2bl/qO7yuOgUXClDbW72
uFkssi2el65suicZY/anZLL7p8bSc2/RivJJNoYct2fMXluk6/GOrMf3EnmcXyiZ7JuZJe7yfrIv
I9Ji7ozl8EngKUMTuja8AQc4r1vs8UGVFtkdkdwKEe+8oLKFjuSSm08JzrIn9C3kT4Y9TG5btZbv
IPJ3kqMWj2sVNMrEb/HMBUNUJAZRTVM0Wsu46dDhPvUaTRQdhS8aqHrc1Wc7X4onHdX/r4oSZXe3
v9bOFYryIXK/wB4ofG2DaLkXtSQ37CmjW+0qbbxF5STWDq60neO9Sr3ToULxmn7mZsPHuZGEql0T
UBqSdYryCbHTSkn9qGkpFc2Z8NW8y4OSxyS4Pb+9WHbFrSBWye1NYrK5vctEGcbB4LUFk5vf4fxb
Dw8Q1dXes81JDlHhrOZvwkiVuyriQKhxhi6bwKoUJtg04w3d63/hF9t/6CpcEDC4luRHG+9RjJ20
tkWCOVGSuxjT1T9mNK0si5XJxL20+mVtbqZszmwJJ3fWrFC0ixSJzrNU3JabuC59vI97H59k5OZI
KALJ6Y9AhHunSAPRy3u3Vvm2WNQIrMc0NyVBWg7EdlZD3e2qVlwMJTy4gve2IIAtSkVcQIB5tesr
OGltCxk8JqokQxQkNhp6kRzJB1vwLWWN9SR4XwMgA+jwrybVb8/4lORJ3i4NEV4zjkmgtAk+teBt
EeCbCNWElwzp8KFtmuilxaT9fgxFIi6JJBLaH2A7yYHKucOUcnKSD7c36S/k6+bJXwtmYKuoKFFY
Wl+p335b6VhSGlrCCcbO9GvJ+TalIA3lPj8VkXGpyuxhKMU7J6RGEumv+Sj/nQ3LUzXn91FTvfT1
eBqrxDNkrO4ojFed5mXWdJGU8qQiZSw50OojNkyvDT4cnsZVkZY5WN+dh5Si3wobQJGSetwmgUiE
2WdQHOyABAmkaw8+Ja963Wt141Fxus63VmDowbqtW2O7bjT2wSuQK69OgtfrJmY565fFxGHZ6tuP
YZIazw6wiYKi95Qx3bpz3BJkyN8Q19WvIK7Hxm1757vUUJJy6yGZn2fI5j9CsI2Nr0/TU0p1Pndj
I0n/UiUFgcsZpdQvIjO62G1KNFS9OQzVr1mYKkds3p2HkxWkdYKqIlCnbV4w9WjYx8VsB53zXYh8
eUD6Nr8rKhBl9oBScyNjkxjXTYazNcyH20u506NdtZkM4DogaiEUb15NESqhVcEnCVL6wa6V1g9K
2OJv2nyUI5vWt1IEUi8+FI7yGpvSTx2qjJq0R1K8u7vIonVEfvTr+b7+oApyyFEGGC1YIucdFq5r
/X7hvSyS6OSEdeda4b+3J753+4C2Jx1ao0DgTNcjrj7sAAvYt5UyokGU25ZXxlxBt0f5hZzZ7lRu
ODwYoBfDZN6e8ERGyaXneeui+RukXTso8gZiCgBxX83yxK0ymuEVDZW7KSuaC4jj3nOU2PhkhxPk
1cTSz6YS1edlWRu3STFeaGXHjzOKjQ+IEWqBqCjfTmYs3qHq/ucNy1VUfcUErSATvIWuV6nF7q9o
K80O6kHNHmjxqYGsjq0bR2pzdpZUeookaTq4UnY/DTEyjGcYZiBcrgelHr6gzLLYAZWZlApmbQK2
rI2DCGHv2FGohC1Fu5IsT70exVyaqtHC0Q6EgkkorCWTsujoBPVSpp8MI2kfsWFzHvJisD80ohYH
w+9VQyiCrAIzKBOs5OHr8cNmqB0hMX42p0itEI4RS2bJXQkywuvC2PlgiWQkChgXV7Yyqudmrx78
iN2VXmFfIPl4HbfQOqlKgF4NVD/sWFfcObT0S4fkhn/7ENwexZE3R80ArzhRObcDSWvax74tUAxw
pO6/zAW8nALADJ6AvVlPqjYzBZaWrar0WA30iuVHNiIu/2EuYFnQOyKkBcp2/dWEkWm53g/szSSO
uJDNDwVqiAeX8t7WBIQHXxCe06qBfj2IahcdksHchlNcqM/CXpJ3i0MgJs12etGEhWbI1CL8UJfq
yQFtdjDHvTyVXhe/AH8muKVbln9oaVmpo7bM0YgtdKbSZoHnjZO9L9W2/a0znfSrrmVT6WKqJC9u
IhtSRjs3qvV7Ms7McbHuqSJcdorwZz9Qc3MdqRxsH6CRRa+jMFAeVWbmEdWlgtpe48D0NVNdDF5W
W9Xzgk9c5Gk9f7pSVq+dFMvJX7k+o1fNEe232x91L00h1qZvTAwGsn/zBoLKiKuhFsQwJfRwIO4G
0QOvAhTN8ZKSU586rTe8SbbmD7dH3nv3VpIwHUXuIBgW1186U9XapKHOK7RE8fsGOwi/NrOvStN8
sHv7NbaWI1Ckyf+4fZB+H3GzgXVhA3CReYfQUvZpo/wQlrpcYH55y7hIB2dyL/jGewMM2Oq9SSq2
2cl10yd91vPKihGP2Lwpp9qt0PU+1S1aFTGRx+PSoj5bzNLn2Oyc+xF1Sn/S7Mzr7f4f0PV/bBAI
uZxnfWX3gZQAT3y94o0j2b1EEySIUH27FIU+3P9fZB073/VqlM28lyFuomi9WGdECc6oiesBqoAm
XcW2fZ9Fc/Isyf8hn0KDzQbBRFGLtFu7nhl7d5Sc9ZrVymUkEVhmz1yLG7d37FsBLxYQHZ1V4+YX
zmezgUx8CZUSqCLFJXV4MXonJl7Ja3+KlfjURor9ucHmO5jbsPFbfdbuS63Qv9N/HJ5x5hX3cSZJ
3tIDu7j9w3YuzdVmGlQo2bNMUfF6+qjF6t1QolATL2bjckm2q+ckmVIvG16e5TTPNEkJBkP7YsvN
8On26G9FZBwkndY1QSIBRr68WZacRGShmREGpIxD4zlpND7FoTFUXgJ/A4k+/A39zG6jV6VetVNW
Un/sJpJkPSxdbeD0CGbYtQsSFF+ia3zCjEnEQVomYj0LnC43s4V+8LN3bj7ItOTGKykUYOTm/rEm
1ZDSca04Oer4NPd9fl9Ldf/ZETHyIgN6KRaFr0BuQ/OAe7MTFNCOoFcMVR3IyLa3mskKhbMeUQRq
R/0/Sjr1Xjos9gH7fmeUXxBITjo+XcBTrjeFk4p0MBfbCpQZr1bXsSutdQ29yt3bn//teYduCtBy
5elxy23LybKwGq1sBysIW0f4spTFr3HapJ6hT9Z5Iu1xcyfMXv940LXZAroIKMwKirmeHNuxqjIF
6xI9VNvaXWxnfl86ypfQVJvHslqKH401HZlf71zplA3hRK4FC3TFtm0ePI0S6k+xFSCeHd1TcG1f
Z4Pagh0pGtqq1EtrpQrfNQ6Yk2kynXfIh1RBadLEbG2617pV/XnCQJmMo08tc4W6bjFBcW+Hkd1q
ZiCcUFy0rO7PONzWp9vL/fblZBR4rujxgeuCZne93JXQ4wTvMjPA8U5cGuIJHyURH0W9iSSlPBKR
PRpus3VbzWk7dpUZwAIyvVaumpMzgOCVrT701WT48yid40+yR0dtdcT+9d1/q0UlQmqkRZrNYNKq
5jx19GBFJY0HseXbC4dR1gCdOxqzx22XqWlNDUuH1gzMUM18LWynl0GLNCB4EuNht/5ogTjwlmQ6
Iheu63Ud+FBoBIvNq09RmIb39ecTUeXkYq7MAAS05M2iRQ5PF/VdklnDUSvi7VBMDzgHCwpxaFvZ
rATyOASQRpCUo3oHIy+8k6esTg8unZ0ZrQJA2GTQvSem24Qy1AzyCNKVEYhYih6yJFUvAzCioKyt
8uC23hkKVi2NmhXJCAtr87jqfYzYRBHD606kEum8pfZwHnH8qlyOSkG7Q63CdqtXGfCszXeK2zhp
m9HRg8JIykAakcCNRnU8K/AIDzbjzq2NJ5gp43qxAgK2cGwaaU0XL7oe4IINzzYLEX+MI+OdvCTZ
F6VR5DMlu+Xgq+10JlhGToEOoxoS1JYyLyskTbhTa+jYkgTXI9J2U2X7obD0+0FkDTqYg/46RuqP
1NGSD5kGjBAvmCSYFsc5x5mh3C9oifim0LsgsjMRVG0jux1iRo9WOH6+fevtrNGvIhnxMu5xCJ1d
HxsykpAkcKHXkOs2lx13Q+DpINEuTR7Gl9uD7dx55J20n1mbFSe97o3f7iB6dI6N/JMe4IquPRB6
GGdplgZ0DjFAmaV8/GPUP2EW8B6yXaQ5QVhejzeKauQIg8gNF2CbjQLLObfz5GBWOzv6F1sJQ+dV
lmJ7eKx0SOtKJIxizvqr6Yj5FImlQ+6f6/z2Aq4/eHPJkchCUKd5BAR8C1PFkVwUWmpRFZwb5Tl0
2ghRguQo1N4B+yOexS2OCDfNbFra1+tW59ZkINmqBpgVS/eSY4evbRZVdKXQMcncRJfKk11X0x3u
Y9O/ednMQTHp012DPsQzLRrjwTFphxpJXS6I7giBPoWS4b2SxG5vxUvrAYo03xsinoM/XSCaw5Qz
15ovh8/aXGSdVpedWdlqkBkU2UUV/rDtJvovg6xSLoiBamtEeL08Sr3kPSLKaoCf9wBErmy/mVFd
fLw9lbeHBZtk0jy0pSgS0Xe/HkXPoyxFjIDSMgp7Ln2Y2Fu6jjQBGAUq0cmR899OinM9oHo9oDRC
8k4n00LsQuruZ9GU1C7j/N+xzJL7+DGG66f0g0d6ZiH10pOJJVMcIAs1/pXjdAUb3HJe27asT1ZC
jZMcsji3FQJ7t9fl7XHjZ9JWW8vHNFS2DT8tWWpAe5YVzElWe3VPIFiNcu+CBdAOPvQO3YCx0A6g
iMt9xVNyvST4FjlguLDfTiKkEKGeNb5Sloon1ekUhEVFpRz57ju5KlsfpabZHzJd8syiLg7umLcH
nx+CucFaySWh21L7dIcMDcaHFeBINlzGEG15bXaOikc7RWuGgUlAOwDCzBuMUlQsog1pX9N1iKD7
Q1a6RGHcu7Vdk10ZFeovM5KNAheyhwo0NAqRinLwffemuppQrv1GcHRbXFaZxqQ99PyDOLJ0PFfj
0tPkXv/jm5RAfwUZA18gtdi2GOXKVsrVkClIutHyw3mcL2lhFafbe3UN0a7va0aBxIuE0Cr4sd0/
ct9MsGjUldJmAQK0lemiLNa/Y2yRdKsKjKcxy+9VYoCD0GfvkKwy52uJd9XuWX/Yby8tkrJdKGqd
RVwq66FrjfDUhgKrcKU4GmrvnuJ2IvQGYoo4yaYuhaeCJlUz32vsp8IfUjpaipKkuCp3POqG/ueJ
zK8UjRYRCNqVgHM9NQWl61aaRisw1bm8U/tEuGKI7YPQYXdW3O/rqV8v4M2sBmVegfsTlYXCsj26
JhVpeFJcknz8pE21eH97o/yiiL3ZKWsjjlIN4eP2gCfU/WLwgZw8QE2nsqgnL3R6FQzyHAZqpEV3
izbQQqISAXg1me5VvCEhfVTikk/o8RIodr4id/qdnGqoRuSD8Dsp+QcmovpEJ08B8muUF6VTqvsu
G/5aBPQKRwGbMIR5/1wUlnaC9BC5aIFEvoIUu98p4FCiNCxA+i/x+faE99aXKhrB2Ur1kbd9aa3u
tWpeqKhIjVADIbIwoOzAeHACaD9qyhGmdP1g2wXmWlu9NekDIPV/vW0yGoByGNtmMHdlgc5+73gW
6+jHeGp4UaRVbgs95oLmrnkZib8CmCcYA4xN/Jzoo32p+0FzpWiZA2PBUEf0+ujNMkySoc0VFy39
4anH9Ocx4n2kb2K3905oTxfbHEa/X1aw5xjNd9biNB4QMLl0HdSEL1UT4o+Ms4fWolprlrbLKLZZ
TthupcZZnbX0oZzQFvifSmm6KGkaK8hyCJSVtLT3IuXdW2gyfrn9cfaurd/XarP5K6WO2WM0iFpH
rd2my7XPRmcoz3WYal6tqeYZeTnDcwBNebdH3rn8wXMhJOeQ8lJEWLfNb/fWFJWO3loJ1/Jg1I/9
hLa6Itr2cnuUndsRdBxPOnqm6x25Ca1AyU6ZCbs5GESH7aMwqkuilY+TMbUH18jb9Ao7rt9G2uy6
PNeQOhcR10gUGZ6mFiOWGIC0pQXIkSVhmdvIUvNfFhHuBDHwGqRunU0k+Bxd3aa8OkYxnQunkugZ
pEd45r1FpBpPe2xtABnbQmFcx1GlVxQKs6ZHoUaWCvTSRvW+k4wjzNzuUNwWK4AGLO/W6DiWmiQy
FGERbGa1XzvqB9i+6aUtQSnc3hk77Q9Snt+GWjfobxuwzEUPZtc0A8k0rCfHiqugDcvsUYeDFUxO
WH2TSvEztafONYc6vk9sYr2+aCy3FnLz0BfmDwHg/yAm+j/8LPof6MTtUHe6oXCSLs85F1ohy2dL
wTTTn+1SVU9JKZuuDfcLWYpknJ+rfNEbNzTq9sEe9ar1axwwLuZcAj1D56j+mnXydFQ83UkZqb6v
TU7gwXhJbUWDELji4w98Ij02kZ6Ig6qcHhbH+qY4y3MsgaqSFRIYHeZbnL7X+ukyqPHTuCKe+yx5
P1fSnakUn0uj82ZNftdakjcuCNDe/rxvrxeiPQp3PDywYRAHu/66Le3HTi2NJUBQP7xD5a33ZHQA
DzbR27dtHYUMffUZJklcW1m/7SE7lI0eMbIlMNq4JhsQT2EWvlOG1vQsGarnn86J14iSNSAkeC1v
KjhVHyYGRCU16FWtDiATCkisrfTp9ii/wu7N+7mmHzDciYioPGwmRZHIWlpBedyWpBBkQD/OD44R
Dacu6VD+wo8qyNW2ukQ4n7jVUo4X7O1qn7hYnOZJG08SlgGnLJ/TiySE/s7p0+XRHE2w7zyvp9Rc
lC//Ax1DAQVvYNdeYXotF9Z4AteiuzCmjpCNO9A4tizVfvTBVgTxVoZv/l/cnUdz5Uaarv+KQqt7
F9DAm4jpXuAY0JV3qtogqCoKCe/tr58nKfUVD85pYqjZTNydSqxiAok0n3nNUs+Rk5r2UWrsfZ+r
tvTR1xn2iWqi7R5O3U4xBj1Q9Hx5K7wC0KUXU/zIc+uKxv4m7/58bfI4FKkksx2m19qHA//daU4S
zz4KiW1pmxwVIz0yAys0cz/JFgR/XSXe5VKfUM3sh2YoBojnWeoT2Q/+2Kj9sYHGurG85Hc9++4U
U4CSk3dyYZ4uZk8B1ZMRLBxbEd4REhUf7DSqP3QDYsaVqj7YsVNd5VB+j8aCQuXzq+7SnJCl0d5D
pwumzuqi1schTewktI+kivNei6cFs6J4yx/6fL/CV0N6lHoR0SiqjKev2Gvh2FL8ptFW4s5rhf14
V8zZJxOexiHpvJcjmRgOlzjwmA752RqiIKkafdw49rEXoXMIJyPe1zpK2s9P3YVGHsPgWWFSiybz
XIt+5a0wNGWkwVSkae8jo5TtKLl/WfTa28/897dxRnKjaawbIyrRnXZfuYq1F/30+fkHOZ9dLOaR
mUQKCYYawq6ns9vorWZH2agfpzn7SrKq7ywFAnTkZS6QtKLbWK/nsQLDwRmTJqg2BcBVyaa2BpNe
aqEfzUVRep8CUu8PWS5udbs0X9wIOh1rvTy5U1F9TCkEhup0Z9vDD0dHTvNvzB+GQ6hVs/swbzud
v6wMU6uxQWbOMxxVt/fUgzFX5cFpOnJSZ96qjFyaQAvytZxEgPumDGmf3F5Y8s4SMKwdJ6fq/BK9
ujeEkcWhtbTp8PyrXRqKAp5KgYSaNt2H06EKNUdRAm0v4AmFeuhjIGRq52K95oTpxlCXVqEtX4tD
BKrkuv2Jri8EclwhSDVN841RVtUNMr/VIQIGeBtWRb2xDOWqPj02uYspisBQkeTMNcaP43pORVzy
aotKSXCkrHeIsX4l4+vyQ6jW+V6BlbifMm9rB5wfmgyt0yOAiUv8sfahBHAe622UaUeM7pugxMHE
LzC42ZjQy6Own5E5Qn1vXfZZOmWuNTfWcPPVzF3XU2FC+2DL3+zSCqEHSiqI7BDkttUKqfqmQr6U
zyZdAWB5zQvWnRUmMmbdbLzQpRUCKIebl8QJxMpqMyOlrcEsq7WjmrSZn0STvW9Er+8jMn+/g0S8
kRpeiD+AB2vYqiHjZSE5Jd/9yUaTKL1lVJC5zrQufqu4CAaZamT5KZ4Mh5wFJHwDPfG97YX6lVqr
y7Wp1/WuKZx2F45VsbFiz9+fxyH3QUZGirqtWydhS5pKU1s9UkmyD3Pp9qD4UkzdoI0eoFvdv3Tv
nw63uhYKtdQGjiB8D1sXCpRax8eR+/IIy/jj8yOdr1TifTa+VIwhLlsfaC1KCnleMJLU+wi8OhwP
mVbUG9Yz5yuVViI3D/VWMkiYaadf020LJHZLb0Fsri2uCcmjYwH885rS21aL+REhf3q4gERDfgj9
WGBBtKBOx/KKOo/INtVj37ehsRvVKfy2FLpl7OsR5R9/UNow3Y9ZuBCV4ap+mwA0rY5RU4r+hr8y
Roey1YUSKGFaDQgTKs27eXKNr4OZGPVuKZ1lL/Dse12LsS8wUFnAAnd216BSW8Ru+15X+u9WMlSf
8ApLND+s+uVLsoTN6HdNDyVSDIpOhyIZs+yNcEfygFxLag39X4VpSRugr5NTflKzUYPvZozmN6vt
OYMn2W/Zv/Tz2+TzQFGoG0jm+uoIwdWJnqk9qMepzbugmWKVHFWIr8+PckE2izNX1jPpWFAUWasf
CIJTqGhoyIeTQt83HsXrolgaBPRQRUjurGpWEngOhZXssTKroZi6Q/fWS3qDmmtozHexYo23aR92
b7olDWEGgrPaSkzlGXa6cFg3lLxkYwW7pzX4YoH0lDWV1lFRntCWtyuxo//hojk8usu0n0pTWXxL
0V01qIcMu84w9ID0tpltjdRBRrPbe+BCbymJhPdW28S5NMfqsuvKDo38yvE6YoSkqw2wDXF7sFoH
mVCjruJ7GsWDF0SxxQACEdnFbw2cI6FkuRAzS7BXhU8yU2g+EISq3pltGV4ZHVVAmM+6/hqaz3IX
O63zXjUnHMjUuivafejgGOajViaKHWqT/UHTESvZaaHlTX5SqgPsrkFv7+akynYJfFWYwnla3LdW
gblrqyra15gA5VVc4rhyNecz1RsU5vWDi/Z7CWQEpPouTNAj9lvRmNM+c61+uDO8vCXjMgR6KYJ2
JJVgyvLPL6jzAAIkDgEYqAUQTeYa2jiqaaxPRTofjckubiWndW+MIn/ddAqAltwTkMHb4o2dTlvC
s+fnJSODz6CCSOJwxrTALZU2sEdrvrHU4UoHlro33GLYWIsXRiFrNHBX4eZzUK04PcMIMk1lTCiS
dH0yIiW7YH1gTvaLAaKYVsi9L9mXBH6rU1mzagdhvm45RmUX39pgxHaxnbt/412ejrIKHdIaqrjR
NAvkorrf5/VcHj0DPtfzK+L8huFdAH0QKzBhKEicztjopqOC8hUzlha1Xzax4ZtpsewiTriN5PHR
cnB1UACkAyvImWmQt62SjjprjKGedXAdZk9xQUx59qUhq2puMkVfOBGUrL5rJzUqbpW0gTUtjBGf
mUidS8VPDMW1D91idvdVJYY7zzVFGJjhXH/yqHuLXVMpcN8qSIFoedWe4nvN0mPaVxb66y6EM7sf
ai3ZqiJf2FGsNllJkMYL4N1O5y9NMYiaqY4eZzd1b+axi2jjtJJYq+rFrnBb5aDkMxV5IZwX30ES
VcfAYKwIYtZErKwYExxxEj5dZKr7LIEeTwlZ/TujSMSgBLu5pIqnLxiB63Xi2Z2PJELUWa183CtG
uJVenMeJkhhAvvYvZMrpKI3a5JAYTSgAsyE+L9bQBeAUs6BEAGiXewjPPb/sL3AsqfDRqJFVDPCC
68B0XOys6enFHnOQz7dZpw/lTouXL5ERIrzN5vanimjYmzXrM2wp7y0u8lXggJX0DXco3jfF0l6r
ZTRgBYZ3gzKoyL/FJZimUa+vzKYmAq+SH2anik/Qh4qNI+h8vuTpw2lKBQTYwrqTbLeV06u1OR0b
UxuPY1Okd2KO7Q+hNekY+/b2RmB9AbQiO1twDhGmRPnBXJ0TBDdDiLLLhOaTB4I7iaObWLThzaSr
n+zJSI6IlEAgQfPwipwj32ml2b+KK+PT89/t0nPQsJFBt+zUU9U8XSj1HCa2OnUjgNWi+hXYVgY5
iO7f27KKmt8VhaIMIIExLw5GPc7vCs1pHPzgnPvCHPMtqYrzw5PcTmq9EQZKLuQqZJ6y2GJpPKp5
01M0Gqe/sxCa2+dzpr/4NgAuREmDW1siyq3VneMkAtOojKGGYYy+DbPS71vgOxv5xqXppXpNPYjY
QHLLV9OLD5ZnD3Y2Hilwf0RUJ9xlA93aeUEwZsruls66mZzR3Cn6cG11yW+UG7aAcBdSWFJFkirS
KmJrQNGnn1ifLWfIZsGyTtFQslhJeCzq0ZvMNGqf2l5JE8AzjlPR57tunNubMMHLoYyjbpfHg7lx
UsiFfXpp8TRUrOju0H0hrT59mrSi9DEo1nDMY9t4X7XVsh/7MtpgE15YSWi8o6Yme55U61fXiFa7
0CNaRlFqvUaIP2o/dIvdJ76qGO3GG511XSRlURbbpCQpqeu6ljOOUMKJp2vobHmN16iXx1+yyph/
t/VYEDFHzVL6NhLKPSFr1aOWj/+Mnue9eYD7nJDL1WVqAtyLltzvI2P83BSDptzgJpg0KCVkBREs
TJZ3pauW7x0Ufn5kQ4m9U4EhbjKoLBmcv+ytZGl9FcvXogbH8STbHYBzT7+UWhWKiW4YJjaAzQ5k
ne7XCWnm731hYMPXCfddFlrZN1dJo2uzHJ1XZqVUPjLONI9iZK4rc2hum9zRZz9JVY+X0pwr4Lcg
pAWc8ucPsvWykg9LGZQKDXAjCRg4fdimqhQ7nPr6OJqFsxPL4hC1jMtGdLe+JhiFtYSICUVr5KPW
TfvQaaRAQFIfAY3BEu3JcTJRlX4Yz98KgCTPv9MZ2FMOR30XYhkYfImCO30pgjG3ExLVhHzxdyuy
u+NSE5pomlLdGM2UXbmL1YKprI135iTMK1XF1NTLE+WqterfkmbkNtWj9uCV8DzaKXdu80m99npl
3jrnLky/TldZYnrR8ab/f/qkGQA7MRCNHkthi9fOXMd3Ria8d3pnN9eaUtIc6oywwYiiKd9Dx5zf
J04pi/4zEJXETCp9t7Sl8W7xzC1V9EuPxgFMvYzsgjLM6sApZuzQrSqvjxMu7bD4DHFMy2jL1uHC
ZiH8YRR4BdSX1gUMp1ZxhAkrfKjnJnuNOnv7CpupYdfHhfWqCgv7FTK06UGgq7uRg57hQVklOAng
ogTeHDD4mnkV5jrie1idHDMr/5zbpedHhooOS5Oq/YcJh7DXYQv/1WzDr1VqI86cTuPG918ft+hI
UrNXXQrpUIqosJx+fjycLX10jOE4LLiQx43d3tQNpSuUNLbUxS8OJRtVUrFIAq9Ph0ICVYk7F5m1
JXUf2nQ2rucy/mLn1RYP4mxe5UvZJAMkV2QESMOejoRUeJlXTj4c6xAfUlXgyuOkqfHBnpvoUKco
tUyo5u3DMWs+pmqxHEzjxVwCnoGkWEZmHqG8sb5a7IjZ1gavPy4uoAsjzjsui27r8LwwpzL1dk2q
ryo+yas5TazFgzcZ9jBdixQcZRvuyJD625zkf//8mXZpKDhZOD0DRwLfsZpU0YLGc0q7B3qScZKZ
UXZTlnN9M41bWnjrHSmnDkgo+4JiOWYIqzW5WMY0ioh+u3DUYhcptFl610qvGlyzfWMx2veY93ZH
QEJbJplnvmFyaPSkqDRzVdA2W70kfm1GM1ZNf4ziucczzNB8q+rh1HtR42tiKSjUiqL+0AqZfKtL
YPcAz3qtqW5n4VVXoU5yy3azjoaRp9gbmsvHOiySjaTn0reQBuwSaCOhNvLnT3sbtDBCAZ70qI4g
EmwU6oMmqoYDWGFr47OvD2EQExJjTSzBEUEbf5X1EsrPPd7y9dHrKnU3mwRE/RhuXZiPyh9Pg0uG
saiLUTeVcDd4uadvRMETfERUyir6lIpD2XjVtxBg+QJvO9Fu6K/XxS5NLS/6Wsx6o/nUspMYTU1j
DJHBtY29qNM5RyXPSA9qJvRgHCOt8626h0lSDVDY/bzMBohq1Ngn4KG4rvhK7hQK3Ns2/tJZIVlR
gtD/2zKh0Ex5vbPAWiVN3O4yu3B/8DvUB8vsu0+VaUTRPhnaoaCtCgfOZzVx0LSK+rm3uo6wIrEE
YFNzUpKDnjdWfvRCC/EOt9D6d9agYa2rq9Og+YoWl7e1sjTHtsitXc1XuMv7FsNAegVRsouh1VV+
znZ405kDph7Pb+p1WMS0I5gq737J7Dw//r3EHM3Eqo5ZOUx71UirYPR8fJgqLXY2xpJn0eoTE35R
vidZB0hlrz4xGiEz0Oy8OgJxbfa5p4d7ZHxToDW0qCtHCfdofm7d7o/6X6ejQlGz8V6VFSLivlUQ
0VdQPIF2x7xhqwAPjc0s3ed2I43Hh8V7Y9WZ19MUHBOwviE/RuGwUb9bjsBLepnhpcT2HH5DhGcZ
D7Mdz6/rPi2twCy7VhxNHYXbsAntlMZUtlSHCc38+dr2mvj9DFF38BUBi/sQ112o+wXeDofQE2il
GeTn005JjAkfIZI/fU+bFo69k3cRrGgixv7ojFGcIhShqajPs/5TH3OwaTmMbmzM1006zd9VMx/o
LdnltSltLWcVKyyGMfuPCpsaJ/ll8EruBQuWyfMr57F/ejKxHoEZuwQBPq5YIsjTHVvUnZorVZtS
7+BzJkpC3zTv++VtvFRpDqmkTH1dbYyCPZSK7qrrKqOjYtYp35YMWaprdRnKB6NfYvBtlEr9Ps/R
aZpF4jh+WA/9+x7o8BtVG+qD1y5tdzC10NYCFK+Yp3ww0hE2t7RvGIu5zN8+/3pnuTfHEItFWsEY
AAD5AKevJ0RvdGnfxMcOP2zISYPZL3vTUOq34ewpDl6RsVftUkVwT2Sw5pr9MFVetqsmyGOH0jU1
KtVh+UfI+B8nkurtP/+TP38vqxngrehWf/znm+Gh6frm4adX91X707Evftx3cVn8p/wl/+8fnf6K
f76KvzdlW/7erf/WyT9ipD+fZH/f3Z/84VAANJzf9Q/N/P6BnLR7HAAZePk3/7s//Onh8bd8nKuH
f/z8vewRYuK3RTz8z3/+6PrHP36WHeT/ePrr//zZ6/ucf7a7n/P74qfrNrsvfrTrf/dw33b/+Flx
vF9Ie5GuJLCmkk9y//NP48Pjj1ztFzo+FN85EvjGnEg//1QgaSv+8bPGv6K2S+TIScEtJC8pqLJ/
/gjCI4sBdi15NS4NP//rCd/+sSn++EqXdfHP6g4SJAN2CqEt+RTkpKeLq5iGsSgqgZ5KnHZBQhbw
Rs+FPy3wfLR2io6docVfkZH54Y569NZRJ3wslnav1hqGJukQckKUHnLLc+lHzZwYfhW7+kH6079t
zWHaaUNy3dvD1ww73u80m7RrewLn+GTi/3ytp/L+j0D+kyOA13DpMFG2RU7yzKBNICMeNwaN8sVg
YUbpJ6eaK1+vR3Tw7Un0r+d5DkQ9d/pOFxWxU1JNxq6MyuGK3l78ptSpJGfaZN/VymTcqCqFq8ot
JpDU2dB/aNy0ej8t1Rc125KHeCSgnTw6rC0JWWAdGLJbsao66G4a1xHg1WOLyr04aGbzEXWZ6Wtp
1ojOeLDXd/ZUlfflbBbvq3r8hBOm+qqIsBWJ8yI3dqZRJG8HNa8+J/WSzb7eeiGgdbtX/cjLxweB
PPZ1IbqvoNiM61wVwz1QT50QYM6Ld53blztFnWmyoot13ZDnO74niOn8sgP/a2ZFdZxF/EW1szDa
g6cJuUpmSyAOFlNtfPyQLzpV/u0JcXKq/DfPnv+Fp4oUx2Sb/fuD5cN9XHScqU0XFz/9n2NzX3x/
+L9Pz5c/f8OfR4yt/yIt9Wg8gXeXXlV0Jf88YmzjFwSFAPdRw6QXxmnx1xHj/kLnAGIdyoUQI0m6
/zpi3F8ABRIEu9w8WBxQ0H/BEbPOEMDGE0ZD8pSGVWRtqxMmndK2m+j37OdF06/KOjd32KKAbZTB
75NpunQMyKTo6V6SYxHOSSlQSVFcw4gNklBtQm1hn7TLeOW0h7xpU/Q5JYu2nJC6wOK4GAhmG9sr
9qAeBS7aR7fhSRw6UkH3ewww66pLaVK7ZpcT1Yu92RR3Tqpu6VY+tmdWD0tR1EZXDRgEZf1VFKoj
YN4OfLx9WzqfoxSFuGlwszsot69KLOymalD9unI/2Zml7J2aytxcBMkUYl/cEqRYgNZ3VZ9qfm24
v3GIfHSa2NlVnbLLKSX5k9Ube53S8D5ZlH1appTnY3p4kXBukLHE8ESpsoM1Fu4+ea13SGEXETBJ
t8E0BLnSnZWXqCzryY2rJrfgUvdGHP8QKAQYtTcFoaV8xD37xgpL6/DyM+BN9VB86JqHh47QYh0p
/H9yDsid8O8PgV3/G/3AP8IUGYvIv/2vmML8BWMzABuPWr/gTokO/hVTmL+A0dTpfrvIWIE5ZFf/
GVPoxi9Unaku0qjj/9On+2vDe7+wQUFMURyS+kvGS/b7Ok2nEoCIAVpkgDkZxlpF42Xddez4bgja
lg51Y2jRPhb6slEMWJ8qchTpwiilo1H5W+/0SimdarSzIVAqiJQTzQ8ozyLZx4qxpVK9NRSz/bTE
AVVjBHKSDwFP9N3qkH8L3dDcIaClbpRAZQb49ETgpdD/kgpudBOpw65Gct0xMzNd74OyVODmoitz
lw9ji9trJ6pg8LwqyFu1BXOitV9HrzE2OsoXPh1tGOwEEOOWWmSrTwemKpRStj21JN2mzeXhYxoa
5cs/HSeexIFTFmUNy1l4UjJqK9FqodT20ipFuV2SOr6Jcl2BfvpyyhQTSjeHdUjrVF5lp0NpY+5i
8oCrdsvRSr4maRjC22o5X5g2GvAsRnSAPOuM0l0YfRW5TtgFuhp6tEQ75wOl2C3Y7qVRpMkDy17y
FteOmL0zxnFWmV1QuZ15O5dTiLFKu0XyX1c8WYJ8FwQoOB+4mNaXUtnpriR3ck3oRXNda2bnV/Ql
rsH+OTcYBjs7dF28PX7oW2q1l96PEJ77kNob6cjqOlQThYpD0XVB35PIwm2tDiMFjz8uF66EywnP
+WYm4qFWSbzDw9I/Pl0RzqKieZnrVVCEWrlDxhRDwSm2d2i9NC8sjVLj4ahFS5Bvxo5eq1KFMJnU
tpqqoNZy52bRe+c6L+3mde1YxfWTq+FC4HPprQhQwL9Sf4citZq7rhiEueQxYBhq2fsCTtmuxOP9
qCz6i22ceaunQ63COaPG27fLM4bqWuOqNFPrdoryrRc6Xwyno6xOomFQ+go3yDLI2eCUSE0N6GaU
Xv2NaZM4O95JAsZXJ1GcJ3NeRxHvskTzlSX0EX1jK4YYmMf754e6+EJ/DbU+iYZQdCG25WUQzo57
jWwHBftYf3h+kIvL4MkgJAJPT1a7B4ELs7IMqgToIwBxB9kaRQOVMnQbobb8zKdXlVSwkAIylKYo
bayyVkTzwjlU3TJIWqsJog6uZKxiARO7+XdOw2zjS12cPk9qxeC/ThN7VfsXkbIkEIbKIHNi5ahI
GHCqOOmLPxLtOsoHMPlBUzHW6fzVg+IUcK+LgCrh534a0kPlmePxhR+JJgnBG40M+hk0cVeDlF2i
41StZkHnYndrIyXxw8AmCCJsg0/j82OdTdvjWI/YC6kntObucFuFJZFiFlSDPd2HEak7xYi43Bjm
rFnFbY4gGvQn6Q10TiUrQbbkouiyQHVT8VqxvRhiZYurSYr76tIU/RvNFtMrxRjrO+n49ialcvql
74sl2WmKW4IRF8srp1cEAceU3HIDtB8K2G8bVJyzVSufk0mXjCkkENf6AiEiMlbcxVnQR733relC
67Vml3WgRKazV5GY/aNI+m9vmwvzT20aEJFUPpGcm9MFZSLvWbSRkwW6pnyeVaTIMwrFL121MKag
DCKACP0SxahV1JguEFJStc6CNMyao5PXwwG94n5j6s6J/5KYBREFNSVJ3lwrdmQIuahKr6QBrqni
vsqEMe9txShoJpguhfM2qchHYSfviiWffjUM4QU18oAfOcl1X+ht9cHVIv1unGvnLjeYCL9WhjGl
gN4uB6qT5XGsSq1EE3+o3r10H4BcA8Yl4VWEnuuoRodOhqCuSRs0m12E3MCrNYjwb+zss9gJBT0J
EqH4APgQCOLp11YiT+1dejIBjbLw61yhxVOOc3ScBzu+bYamuQvH+cFBVebD86/3GBudnMZyZEyw
2OnADcDan45sVDQPXbtLAkeIZEKuNzE+WMts3ZdVM8e7sXccTGhsY3o3J2pa7utqrnECQOtvuatc
1M/8sGu9bykwoG+RsOdpl1oIu4uNc+J8+5FbEN/Bm6Fjc6bZDlBZGyc6SQFIXwPaUvLNEgUO910+
7+bF2GoMXfoeVLFUKTJGtrHGx2ayMt2oSxJAtjF2uBVgzyFTj53dxWFgp5X5rU9TO6hmu/j0/Bc5
3/hg3TwZihGrA1Bc31dYcc+t6JNgCu3y0InO3mFNmwbPj3LWGlLxTQL+C2MY1K2U/z797ojG2mPc
ZElQJ01T+JmKOLM95BPqfJN541ASv5lnTXxaqOfuSrynrsd6CM39UHTTNbJw3kuvafk8Mqez5FkB
5uX0eWJUZLWysuOgzdWUxY/scBP3W8vowuRSFkPlnFoF1/UamNks87T06BYFvVCmA4DJ6qAl4DKf
n9ytUVafUIvDmZYto4yzkx9S7nNfL9JNZ4WzmI0po2xLrQS0Bwe4/PmTbDikzO/2symCecjfuIVq
fBBx1GBWJugH+9h29O2uqmcTrQ3Fjj9mpQoapNRLcXRBXV/HCHAW/Ken/9DZVL9XkxNv+UlfmgnY
SdSVOEDBhq1Ol66MFQ0DZREkPep5+eIub83MSA7Pz/elibBRJZaisTJlX42S1osWJVj1BHGajzeW
V2NY4vXiQOQ+bHxauS1WxyVnJKxtUFHycFgNJcashe3UiYDqyu9T4rxpYxPTwM75VFXhMXH1355/
tXMIN9UBSipYGtCzg3osZ/jJRxauNizNVIhA6eo0yPGCjPw4jLp9TQr/RtOWMVAau7udEvTCFisq
gDYZ4i2f0vry/KOcz7KkxtOGhJIFssiVR/STJ0EZV0VOMhZEhNny0QbRshdS48iALbVxGJyf9qdD
rQ6ncjE6kQwMpRNWH/F9Sa8spDODKfaiO7tHFO35V9saT14HT1/NbAe1DhmPOnl6tMvK+BGn6bSj
KYviGojf4/PjyeDtdBXxVWVsZ7t0NcARno6XEOt0nlqKwBChdlWnqpn5sUMfHX/WQXulgCjZjQ7W
C2HYuV+zJNR+f/4BLi0rphi2D3cNosRrEyNhpErdaqzjqNbrdw0Y+M8Ofe9dH4bG7chXPtROngXZ
bKY3XlSHh94VXupXw0vLDxzHkMeQgX+sT63J+2IqHS/KGhFMo0Ydj22364e+8SMbfN7z73xp/VL/
AigqC6UU3E4nPZyGRovKSATomaS7BWlYP51nd5fp1Zbu2aX1BMMK0inu7fTGV6dEVyYozWZOFNSq
EDeGmEbaSagfJHOs+LPIko31dH7MUnKVaAC6/pJkuBovHRrFq2MjCtJFlLdFM2i/q06xxVI6P/sY
hZiBKrPOq63ZJPWUVF2LSWKgluHwpYLlJ+kC2lF3BrGbyMv2+NBtlXwvvhorlODAAj69hqBG1BoJ
NYsoAJ9SfVjKfnwnNGPcOAAuhEOIptFKBMIv5Z4e98uTE0BR3GnKlCQKlszM39FRm79HmtneAEsI
X+tj7dxgpCwOZqFX1MeSYjcUzvQWhk/uO2Wx+M8v1XNhHnYFKDMoJLIMTWXudK2KeuEASXKm2vDK
NykR3OdCLAo3aFtjLJMa71W3sBrfmo36oUw046Dms3mFN2XyqtKj6NooUrF19136FDZ0AG5YqL/U
W08fKle1UYmVOgrAnRkPoP2HXW4PkBA2Xn7dipVkA44ktH0JBikOrMaZR2Nu7U5EQc96+K3UK++Q
NYBTvXyxbqsenNjsNeLai2BjVnlVvVumedqKFM/w149P4cLhkYwwopdVQMpa8PrQUdBFnJPl12Js
zB345H7fiaxFUrpzKQF76b5D3eA1Tc/Cz2Ov/PX5qbgw45QcHkkw1NPhK53O+OBwZAErU4459n/v
0AGxDq6XNhuLX/6W1W1EA09CsDk6pAPo6Shy2wm7GBV8krvPSje1r2KRH4vamji/vI2E89JgbC/g
82QgLiiC08EMSIRLOnTKcUpSoL8kewfiCQuh98K95dTfcsi5NIUSHIpgqAkewVhdtQBsoeNnPS9n
eHC9tHTcKbGTbphjXByFzimqHpJJvjYe7wtEUey+UY5OX2Yo3SXEguG0Va65cADD8iD9BQzK/ljr
VtHkEEtTM8rQWMnbaHZzQIVy72MvjgBvPd6Cn4s3Xk1+/fXqeDroah9E2Aj0qE0oxwS29quuGrvb
upu9YGhL8zcH5PJV67pDEFbhltzdhUkF9CGZoXAx0ctYlcDSQqGeE0fK0YuEGagDp/4yVEvw/B67
EBawGCWTHW09trv8+ZOTP5acFKuZ8KDO7Ww3NUu0s0pP97EP3wJsXXgh7jEquPC7URlZZ0ND2GjZ
KBrvCP3W/eSO9XLbIL68EVI9ooFXX4ywElqRxIawJldvpHel2iwI8h3tBqocuFqRH7QwQeIpntTv
hjYWxyVR4x924mbLboL0+h16r/ZaX9Q0cOx02GOuHL1te0OJfLTIAaqDbFZ27bBUr0RhuXtcwsYN
nTTtwsEABgekDwJ7MpNbxTAqSU3ohDF29GlWvTazsQ2DRTMaN/bdHFjtVaL0Ar1DR53fx9liDr6n
ivh7qpTpez21wrdidvTY77CNxfuNT175NmJ9xW4eoz56++JFI0NnWY2i3E8v43TR1KnX24rW42c6
FNrBq7wYGWglOzgNWPD/0VDrtqM6gqNuOmnQ2sbTG66J9lrXp/FVPS3hxje4sBWevtW6iTEPYxg6
JaajApe6j2jwqFcOvZO7WvTj33krzPIgboFXQGz7dAL7Mo0Sj+7wsVebpt8bVSL6XYoL6PvQze3D
81N4Yd9JSRu+FMez1MY9HQzzamvA0R6bDKtbdopwl4M3Ii/zd0ZBdAMgI4Iiaz39jOHnpGFNULnv
fa9oFb8SxZba2aW4hJf5a5jV0ktda1GnrMbjcajrz3je0vYOFfNOq9Tfky7S7o3Q6qkJxNZO7XEW
9W0bfPvfeFViQPQj5Lm8jktGJ9NCU8VoV2lyxVeR1fGxR7B2f2MUhPXh7GAzgUvz6WdbFi/V4rRi
5WuxFvAnwazm0Ub0c3FxEBtAAXAf9WxOR3HnBFepvMD5VfV+F1MdIedfDxstkIs7i0RbdkBI1NZk
vp4iDvkmyz2ue/O1EEr2GVk3K2ircKvktjXU6r4uG4xWYF5ggpx2+S34TS/ozHHZJVOV75//QJeG
AqcgL89H1Y3VULo9iD/8qwc1QhqpS9qbaS7ivTd2zt/YwnQniANARpCmrRokLU03apts4RLWJBFc
2RyIOvSNLXwhwEJHBFtnaJf0q9Y8sbBo0c0ZEj7TOFg39RzHNxlotSuEOww/1t3mdihE9eX5Wbw4
KK1PYE3gZYHuny7AAd2SYkjx1EmGsTrIDhh+9+Z4W3bd8oaycUerwYg3jvpLty2yj6D2YE/BuVzt
rarxnMGdWfVVktqv83E0jrqrVAcr651XjjC2vM4v7DIEWmR5n+q+JKOsXjK1lkrt2MvoJxb7Pu7K
vVWOW95XF6aSOji4ZdCDgAvWov24DaqzOjAKbKPhMEaquy/IKfZaBfGuSbv6U+31Wxf0pdoB/Roq
z2jpSsbuam0m8HSbgZk+EjAkOa1JvX2nR3FRHu2+cL/2GWekWRnF26jFe7CKZUdtRArmtkgj/Rry
zRZJ7cK+BEwGJRpUJrHz+uCUVjgzFiiI+5dhjHxJ3+xUNayPyHb/ne+KXCqsElB/UMBXV6sJSLNJ
AVQfK7gQ7wZU3X0zGtyNkPbS6rEQRCaolVy/NU3LVspRbSlKw2NijfZqku/jvn2xLzRvwDUDABXt
OyCUq+8Y9UubhAmjVPBnjonT3y8IaAfP7/ZLr4JQh0lKQ1efjtfpRkhxtKuyHIpM3CYLKr0oHDcY
4Lz86uQ+AzgGEkXm0HKjPElqXG/R4yzDAMfwGpyIdUxDRlf0G5/l0joDjQKjVjpC0bc+HQXt6Kyx
RYsHSDu7V6MSaTehIvJ3sPSb/fPTdmkockDAQbJ7xxY/HWpBPQr1MJwkGqew93ZkxweFLORYCNXc
+EKXhoI7JW1CAXywEE6HSoU2OMuEHweIhWq/ZF1+VWlOvofDvRnMyRtylarRRiKao+sJ1WFdKNa0
BO4WMI+j1ljXcarANiyVA0XqXx2lw/g+cj4VHg4EdaFyZrT6t7Grf3v5zJLKIHINvkF2nP+Ls/NY
jhsJ1vULHUTAmy3Q3aATRcqOtEHIwpuCKwBPfz8w7kKN7kMEz2JmMYpRdRlkZWX+5ny6kUyjPKcX
SPQaKgwpXap6uVkdW+HJnU1cU9OL2ZIdU7pYRQ1eaK7/nEprcvu8VPGX7RpduY9rSz80sZ4EdaRp
76xUR9JAVuIIz218dkW3J0V07dPjfsWPhOc3Kfr2+/b6HMIq9gQFLtq+gwNKMBIrd3KIy9bKqi5E
7F2vVRPliU2CXuPAPqejwB4Eoxp4nWlU+ZARnd8KYlL31qLhzIPW07Gts/rzIM3xlFZD92Rmi77H
armYMT+FoAlUBvTSKm97vreL0PQJ8Uf71LtqeW/aaXGHyunX1w/QBYkWVAZ8IMhDmAZTbtg2BmUz
wScB134y7XqYj4sYNAEhugR+qY7DdIIvPv+OjJxsSiCnOVFNQPl09pbG8R0jKVro7Kk2HXpZl1M4
9qo3hqPVVX9R9cnxlJscbtU2asZ7dSgEXGsIzePHqUWrzOlo2x1HTdbYwFnaWPkKKJWdMLcGy3+P
LQw7WgLrFb9SvoECna9iPHuyccU4huhE1u86XgtBVbmpyWld1JtmJK1QM1358/qybsPQy6gUiaBY
gXehVXc+amPFealrkCHsVnTHLC9g0PXweqq2646vD7X+VZsJEoVWJbLViJ1L43woGBeR5XLXgQUp
Mfsy9eRpWUwnQKdLeUqaVRYZ4cAf/eLmO7SF7dJSFSVnckhBCbfciuuf/xMRvERJLL1aRvAB5vyX
uuzvRcVBsGxjcZPbbnwzLd304/XZbhf2ZUwqzyvxm4G3ijyJM1etPrKdZtHqhyWekOVKajcAXjfv
XMPbLJsKHAStVYcDlRyYdptQYLmZEhuVLcKIaxQN79UcsVb5/kE8+opdeTvLuQ2w63iU8jmqqy4/
Bf3z5dTRqC3HcRDhVBkdsu76cgtlTUz+kObTUUtk5tNCt28n7u17WuyQ215f223AefkBFFnQkaZH
SDHp/AcILyvcyC5EOPedA+GfC84v1alMd4Ls5bnh9qAxAf9/hc1t/THcATkuIm8Tem4aV0FT6eOv
yR5XykFdpbeuBoGtBEcavj69y6PDsNTdVzYU1/aWZWNGq5cwLZkwH4vvGLjBBmzEJwjPexylK+tI
uQjCFSWyVRpys5FG40pFaHMdQrK2bkth1/4cK/PNm6djAYheLYh4kkEBON+tJZaq3YxtHaKsJL9K
I1Juyb2rg1op+d6b5HJG0MoQK2Y+0ChAt23G0vLWi+asChMFPyfT6TQfMGRxeH1Glx8cmL3VM4Xs
mgr7tmmn1rOaUkQoQxEPKFBoPexN2wilqcVBp0R7AszXJsXLh4of7z5y+c1xn7K2ySteeqFSj14A
aCg+Ffm0BwW+Mikerqt2osGXRZS+WLpsKROrDgc7R2pqMYIsN2+6vsx8iXLjzhJemRObjOAANtVr
BrxJf1FQQFTG0uuwndTl2ejr+SQ99a2w2vWBZaxoVzJBDsTWdtuM0GDUhFaH2GKbDxL+/BejVvcc
Ni6/V0ahIrB6KJCcqJubu5gr5NB6E6rBokYnGFCU6bEUCKfS2NVoYRP+vUPXCdFkBIDGSwhVknVZ
/7nJMtUSea6odTiivOSr4P/o0w97CoDXNofTDYBFB8hib1MRhUK2VUwFNA0ptUBvlh7CgbLXeLt2
4PByAmxLmuwBUjqfizdB5K8arwplLtz/krnTjsPs2cfcG/OgdUS0k2Bdm9ULL41bg/r8FotaDFqZ
C32pwgEnxJPrKElQYuj35rsJt1uqB+Sqq//0Sxr7zw5NQ4MzlSyqsAZbdKy6Aty+XTs7o1w5cjSE
IExAFOAyXhn1/54DA3uOVsMpMkzkiNq9WZXHhWUDcNq/WXqPM8fDcVXeA/1INWETU5uiT0sl45ag
Qtv7buYCUja+0qv92SbF37IY75Oh+ljP3n2Ttjtt4St7tl4dIHYZfCVkns9TtlEhKS7UoTfEc5Bp
YwPitNqb4rXVpBIGG5nHMUJqmwCrExa7yKwZpe4ABPcEWJxXnlO33Qt7l6kTxX+83ngvvditbEby
FmErkCHqEBh6corEYPluZwxhVHTZo7HEelCD77gB9hl/EIW5Zzd6bTnp6dPtgKQJRXv9838OJ5Re
pxFDWodO7c1Bq+jWiWboW3W51wNDAW3VyqZHdQHHJdEoVWuEpZT0VvcEuR+Qd4rhIi+Z3Cj9KlfH
nc/hMlFbfelXsYKV08gz6nxeuVZWCvK/VVh0s7jnfcjrL67Nd62GY4KPJq7uAzAQeyaOF12ydaYo
4ZNzc2x4PG2OpzXFXaVECSFsWmhODanyOUZW+85tdfMXHhapPwyJ8YSMRnunkyl+GUD5vDlJpaDz
AgchWaT/uIbZf/Y0NUupDapXhlrvKXfZlBXvTJWad2f18EczfXwHIuCtGAMmDkZvvR2QbSR8b2IC
hPe+lehGhi3IsRsMpjw8ZON+J3O8clwtcvyVnARXn/toMzWitWuVehmqGCQ+L0mDKBaVhePr2dz2
XbrOhU1EZmoVdwcYcD4KdpLVUBWyDCPRI7SzNPp7+KoIGXZ9csD9UfqZSBS/FkN8eH3kK3FnlU9c
odcG7+ItVrQvBz0zWlGGZYNetspDyc8NLBsWXd0TL73A+r3MkocTXz98E5Kh81nyXwEPyaYMFdv+
pTXVg6X07/rUO2RF+6T3440tS4+Mwr0VszjkiPEJI75pm/rr63O+sqeUpcmZKURSENyWv/VKxFXP
pRUOQ0sERCDI7/N82Tk5V1YWDjCv/fUlBfx5E2dzCz15lKaLUJF2e4NdTHdTyfGrgq3Czh5eyWJY
UF4dK86ZIvhmXfu5UKq8AsQ8VVrqd87gHkCx+HOKS0D15pY4u7gS6TisJBjkMZsk3YgmbegbB6Xb
tsG+QVTtN3OUy45F+ZVwuj6iIK5w6a6+KOdnpXRimRpanoeWl0/fk0nvjjikt36NdM1dIUbtLhtj
bY8LemEtvE6OmaFsiB4CieEmkiWLl1UJvI0QSGotsSvKi7CEsXPjFDbSX1ksj1E568+LVmroQy+0
nPFsP8nOpFdruUUQN4uBa6ZwdrKQi94bv4zbjJ7v+vJeWx3nCzIriICDdM3D2qhHP1Mix8+TCs8Q
03twzewxitL0pKvxeycpH7JKPpbC1f3Mmn6/+eMB80GdkASTxHmLucraysSHCH6aYvfa3dB5Au+L
YdwJiFc+0fWdie4P0kwYSG32gVLjNFiVkoWmkB2IaLu9i3rr1+tTufKFQmhct3pVTAWtdr6kXVW4
jTnbWRiBtjtMSbIEXgdHavCGnZGufKG0dDjIdCn5eLaga2MCfrtkcxba05IHcUqI65yY3SP5X74u
cb73HryozXNcoEshdrWa+MFSu5ibzJFPhfXmLlheWMaEnlsZK+lHnF6ssPGm4qBMaXvoCtfzp3lO
7tu5zoLFTsudk3ttK1HNWfnE1trT2nzJa7I0aVGZhZo6tselLpVAAVz5RiGJdb6rpwXoVxrvYHXO
99J1krhIajWDeVvHp6HEVNUDUXNAEE7dCU2XE3op4FI5wN6MEuQmAKpzYkonKssQDpZya0bTz06a
6u3O2VyfT+fPbEZxYNlzMdPc3k6oEpHhDVVShk2Fwkcg5yYVzya53HyEZxZ1QSXRnjvmyeTGvhyb
Tvhcqfr7FVEPRjaSy0/Kv8UYdCDHdWpCNMQOiTm1z2qXdxPBo25+WrUT/85R1oeFq5RRf7/Y3TAf
PNJVOyiB2/9GtTn9JMt2Qv67nI+jqrfv80y2Blq4Rof5VtFWZSideYnhR2GXcKMQAb+ofSfrsLPm
Ft08G4/dSDO+CwPACYoERnlsbKH+SJH0/qPMpjofnF6iNei2nvozEcqsHftiiG5MxVrEUW/qcvHH
3AG9qaM67Js4zKc7AedKHs168/QiFKxQ3G2hdVZFlvW6AUM8a5avY+vZ30RmKYGr4QfYlIn2TitN
9wREUb9zKgzINDd/a0OWTJbfQN0Q6B61le0bgidooSOjz5VjL/Fp0sfVzQfngd509p4r1w7xerBo
aDEgjiXn38sgsZbsPFQPdIGgYj1jkchD4+2PPY9CPX1zxA0ggW1NmLzGsCrhtUWY5JFxY5VyfCyg
1u18+9fmQj4JrXZVZKJJfz4XM85Z0kVC4mrqT9jcxWEUlcpOx+HyskA45p9BNguW6HOa5DOD5GlG
mzNz87BJ7SSgd75Hcro61Kp6h1o4T/Tt5VfFy1A77ViEY6x2EMRwUY4ArPrDNPc7s7q8mJgVaJ2X
mi5Nik3YXEDrzIhWskF4y951Ta/Dp61LNSgwm038opr2SC+XiR0jcqdT0FmfVNv0MYva1GszRrRE
Z7xzqPoH1iydQ+vWerCKs5zGzHh7rYpBqb+uvCfgLtu0Ls8zapleUoT2mMq7sTZS+rFpwyU87zVs
rhxGCCYceN5zq+X4pizmTnJcqsrLwzkt5bui1O0fuXCUt1dh6UKvTTDaphQuL6TvuxJ8YGswjKXL
R72ru299FZc7t9CVzeKLIovgbQF1cgtH6sqS/B8qSZjVRRwkjdBuEVbVpgBatfZOjql9GFvH3YHs
XR3V4jLn0QSwf5v7w4oc7FnMeRjDTjsJExdWrZ+yRzvK1VMdm9kXe/Gs8PUL99q+MUcaQLjEU9bc
7Bui5PpamMrDvtHGm9TrI1846VsFyojwGm0oiqbAQrjUN1GEpTS1ru7zUC4ifpiaqCj92hrrnYi4
frab5OFsmHWy/xRk5j6xzQnxvdDq3ezWJs91/Kkvf6Erk58wI7XDIvMgOsxl4t4ZfbRnm35lB3Hz
oA0MMI/37xb71eEtGCUiysKlMvvHEZGvYDJjLG1HPKTHzmxvlbKMv7y+g1eeSHQRqZ1SEUJNjIT+
fNZpN5dZIwRaFtaYiiMXjfeYNq1zSqLO+Ctdt/01tqpzT1o1InaeTTeJouihDcvxnVrm0c6JuhLG
aQICjsE1lOx0i/wviZ36pDRZCLVdBnAui2M1a+pBJEay851eObxoEq7KJhxeILqblLR0o1kvJh5l
ZBW9n2GucKyyYS9HujYhZ61PmSSkK4DwfH3NVG3VCOZlGOUJjO5laU6VmrkY8Mi9TuDVCa0N21UX
fK2fnA/l1GqkCYuhEuF9j223ukNldo/wde2UAoyAUMwdCFZr8zEOUwLpxdWz0HCjFNi4mI5NNccP
ZjIrQRLb9i2Qz72X2bWZrUZpJEXMi2bQ+cyyqKwHj2VDXCCSvubq8sM01uLz69/ClXuddiCX7EuR
1Ns+upA2i0y95MHpWKl8n2ON9lRlEfomQ+X1QR8Z1k7EuTYtDyYr3TR406AJN9OaRdOPcUvhRKvd
0FLM7qTM6p4y4bUsnZck4mYsHWjcbfWhUNRyNPMxC71ilHdqIqdbWWqYYCHy+xTHULZJZIpbEOXp
j65brFOclMv/l/X/XxWrrnwHLC0aayhkUQbZCq11Gfbc7hITZ9zF/OIpOJsIFeGKNhr36BRXlpWP
zaJhw6RXM9PzZR3kICe3nNOwqtXqh5eanM4OWebXT8u1UcjGaJ4hkY0a0Obuy3QJhnvOEYtRtO+i
BJhpYCv19nAIWmcVcOfsI1O3/oh/7iQqy9Q5qiQNpzxWAsp6Y1Bp9uyXOkYTr8/n2gaBBgeJvqLw
L/g05SIrLEOcJNQS5ZuIp+iQSv1JwUs3+D8MxLFniNV456Ki7RnNODsI09SOHQf13CHZPaWJr0Vv
5oWQOUDdeSm90Q+/0GPBFVBHWEFHA8cU1P9wlj+ZSuweX5/QlcQB8SnKrThZroYMa8j8d5Naayx1
IH8hfUBkI2BPROnJwc6sO7Kn01HOtjMHEQCYxZcFJA8e44q1wyG6CF68fah8rJ2dlRO7fZuuENI+
7vi+ENGs36dj1gUj4F2fTNE5lGUV7VTqL47/Oh5g+7W0unKwNiEZn/YWyasqC0fHwfpHlYPvmn28
c/6vjEI/gKHAOa1V5s35N21UdXlwp6HmyV9CGcaDqrWR//r+vTD8zjI/0lRqfrwLqDOCPlo7Tf9s
oDq1lJBTkYYKtYSGHkAHJkRB7q5IOuODm3r5oy3xlNbNVgmdTBtSv2z18p2jIzMYdx1eMJ424oPW
xZ1fCFRfW0NOxwkwIb53inJo08QKEjEsSuAYYn5SsO/98vokLj7fdQ5I1NOi4b1GX+p8DiXKkq3e
s1ImdivdQYgKM4zatYvUn0hoD6+Ptur7nyfLGlRlPiha4g5N4y2rxUzNPIsViTKLrqPxEM8iO7oR
JdI7ldpJdNc5K+i2aCeoBdEkfrfLHD96taxRrlkdvt1Ic+8gbVe/E9tQwnrWp9LvYqt+l1bO+Jjk
Znwchih9Vy/SAdU6VP6IeGBQGYt52/eZG1aj2t6U0jRuRaT8AFW9x6e/PHtMEWkH6JRQr4jy5yua
amqlgYxAzKkurMc57zI/N5t05zu64jCC0hp5x+q7wnpuyz02HlhakQ1JGOmp5w+LflIb/UMieoDv
3pdu0O9NJ3pCia/wzdI88Sq+9Uwc1aOqDZJqfpqq8VM00tmQqlT9VrYnUQyGPyPXUxvTTunjck3W
itTKTSHBBHi4+VJgf3uKSbPxZFbjPPpVbZYYBg+DsnO+LqMZ46wPAAAksDu3KUucI5mBgIGLY/di
fMRqtvpZU/Yv6dUX5YeFKu7OgNcmttI6aG6CBuOf883OO2dqB66GU+SNyq2X8e4ypqR4a8IHbm5F
O6zcurV7vDlSlpfCSqTZAcWhlbf4rKWHVWnv/zIXsCIk6Gs1YMsJt426X5qSuWT9nLyLVSH9pszT
nefTZcAhyQJPvD4bybi3xMTE1esxlzBDetGIgy0Sf3TrPxUAlZ3pXDkLazYHQA+RM8qVmxdHb8R9
nXSufarieL6XouAJbji8PUZLfhazvffdXx+Pu2bFH4IA39xsqWn1pSDLOpWwe77LAaFNHDxnv0d4
8yhrzdqJ3FeO3krEA5DKvQ0HffNNLXnVa+h62SdX7/X7KLGyIzWj6fR6xL66XaRC4EQhryEdfn7A
Ie97yJetszJADyVgUm46Y57QCLL3CPXXFpC7iMC5It2AK50PZcwu0oPGAsWF6u/dsgjj/TjR71ge
rDZrdo7h5eqt8oHIANFZJ4huxa361KprI0qNU6vPtp+0LRslFWMnxbtcvbUNR0uVYiiX3ct1+E+G
UONCOjGMfnKF93Oxcy2wqNOeWignO3W8a/MBAGGSHfMoBCV/vng9jtpEBAwdW08pAMpbw6GMi+jN
gYj5AH6lJ802cb2djzIbsSrj2NBpQ2eZn+aD9lnptOHTW88cMCDaM6DWKIbCAz0fxUOCMqkjiTnl
jPwhWjTpKWss9WOnW9HOUFeWjbtzJdmCP8AHe3PmFhMx5NqddPJucduNpnU/lM6eEODVQdgcQP7Y
gtHXOJ/PJCIViWIGsYtqptrvuHepVPa6TJcluTXr4ESTeqywim1VtRoLNF7LUsNXt2o/tUlfILSC
hXPyjCPfmD1pkew6P1cbfNmdqGpUv4FbHd/WS7cgNLUg+3lcbAu3y9e383L6ZEEv8EAAnSv/4Hz6
alz2MoVbcTJjO/9TALqk/6+KnU7xZfSgbK5SyV7pr7T9N0URr5zLrrAqlUWmv+a6MzLzcfEwJqLB
Oqhod77sq8NB56QzjbYVsMDNpDLM4sGtqCc+mOW2akz9lNpoM8Xj6laH/+NOHL5YxJWDQwKwtt5X
sZE10vwTScYoNVuzMq2TOdo4neG8eFQXfNNf36qLWTEKMFFuZZ5msA03UQTbXgToBjx6uzn9bY69
E7TdbCIf0P9SFKvceXtemxNFCp4CtrGWXTYf39SkWSdajKymxiwCVOixe/KMYifSX5sTuDOSTqDT
FCjWX/HPygmYimmjmObJS+w4nDy6AOa4yNuucYCNmsmeDOeF+PwL8Ra3ZL7FF1GJzUlMB9o2A3qp
p0xEdBKbZewj/EO6osXn2gQOYJpNk1Ca1tF375ZCt3zRxvILZhxWdkB6rm4CY9T1IXAT2WvHotYU
g4tD1D0Gwz2g7EI2816Taw3dZ49ZWgc8XMCyQwihOb850ENGJpVpwjy1cTF9rQBdHOdKsQ9GA5UN
3ST3YQI2sPOEvoxZL6OiMkwFZCWTbi6UYXIX1Yl5n8RLUjzW8+jde4h93LuFixOiwD7Cz+1aHqy4
USrWwHZPFALrR7POop+jYQ83r38AV44khQ3waBCnVzHnzWcWo/MwmhlEfa9KzMcZFSFfLeburdco
s0YwFJET6qqrTcr5kaRc1mMv06OO0ZvzgykbmyqWo7/98wJiwX2grUrcF1aaraGniH/k5mnGhCOw
RhSwB5MT9vqKXTs3qCgAUuRpDzlqs2J6peaOIV3jhLFDHQWlW0wHzYMo5beYyt/wJDJvqei9ufW7
lr4hmEGKWW1JtwTzKXdmrTDI3xQaiT5gBAi7vdfuLOGVybk6PWwiPNGQwHu+UbIyB1UMqn4yV2Vv
T2OcI2Jr2iGS3Od+SlDEX9Tuv7y+pmuY3XyLqB9wQkAlkVFvhf/suTDR25xJGLQp9gc8AT9lcnKO
WjO7lLSiARfdSH2O3Pnv6wOvm3U58Nosgf2xqnKez1doDrrlxB6y4qE79mM5POZo09/Og63tfGkv
BYrtWGgDrC8YYg7qFedj5e2QNsMwa6cqVeFZt0lTBCiwdcx6apT8EFFy+5VgwX0Ase0eaVIPRztz
MjPAab0/IinX3nFlOEHWU/TpMlO7bw3R3hVxgveL0yP3q9A184Y6vRd8JXgr6mUwpFrT7VSmrwQN
Gq+gdAkcdPC3tDMPhS6V/dFOntXaN8qUZ0FE42TnQ7s6CjIiOiOsZJLNenWlqVJF6bWTYrfv2y5y
nvoo03ZO3vqXbDaFK3IN/4zAXbBJAOqOguakDtopVRaibjr+9JpSR3JsvJ073uqvH7erUyIndOgK
Ug3YgsOr1EiGqGu0U48Riq/2hnObLxhUvT7Ki03cdlKU2LmRiYXU8zeTqvAGaoupUU9qZVVWAEO6
/YaxGGVBqiHuTyUvky91omdpMBlouVFPnGR3KkYKlX6cDSrUSFfr/gpjihq/Rfbzj+F0yw8ZtSMe
mfjlmkcoEW0aKK1pFUELzjoNEfPj8irwxm4Q3PbsH1bZeN7BNGZ0zfgX5Nva0MaUJDzCCTzNzOp7
KSP3t0dn74/GG/jTaLry89QrOK9bs2F+w7ohn3xY3tZXM+6gEECD6TVfhbUHulV3gbAVZqxOQYnU
7Qc3H1U3wNKE9gj8zvpjkcr8W9yKKQ4Ms9THYFTrpQ20xp2qlTRT9D4/fLaO/+PWjpO4XYULc1Rk
tm/HgIR9tXarnztbc3HcwJISYCk6cdnCrj6PAZ5bNAvgJ/XE08w56lPR+NiWNxhETXsqTpeMCF6S
1EpB7a9qw9hvnI+lWkObd4tYTgmPIRHw7ltuebZX3L1lmba3U5uNCmqBSTYciiG2v2A+0vzUa1ne
D2kVDcFcSKqkZl7Vv968CqvIEw0YpI44qJvzOU2iyWqoS+A1hR54kCIPNBA1X2/EXgH+MsBzV69G
IGBsCPJbxSxiX+y1VrKc2kiTR9RyzZOiuhLM4Li34Jd3J0OtD3hushWQvEmDB7VXere2ZqQ3I96d
moiaZ20x8eU2zVh5GnMLG554NtCxen05L6MKlQnccaGDozsBYOt8o63eKpLInObTLL3lLq+jv54l
1Z3MgFNzeXa5tNacdaVmwDg+H6ZZ8HCfNK87RbXMvRvh9bNyLE1tyY9GNE/fTUuAH1br2Kh9u/fs
L2PqZirrIG3Qt6KLokNST4V2GK0y032EbxXTT3tDpL6mSS05Tl5j6Ucu/8k8JtYkPk3eUieBjNIp
A6OMLsMN1oHUrETpTeIUFx18dAsd4mNVRLNxs8ikyYOpo9zqE/BRRMEzIIuDNKLw9diUJUYo81I4
WVBaevyfmEdXCRp3TNyDVzXuAzC02LyxYwGa1Glrz29yqX9Sh0HE/ihLhSwkyuLxONptmR+juEyf
bVDEJR2X2O2DF2H3QzSo8TrpVubBKr+69jm1qDgY2mxjiB7p5X/p3EcfweoXz6Mb279FNCgfQaWp
OaJnjfbREZr2dTAGV/Gn1i0G7Jxq3tiiqy0bYLAu35mFpoMYtibvfTW0deR7uZNZwTzXznTq8GJH
zNhRlvqhRCmIvupSQ2YZU2WI6bq5PMhwNfbSR95fJYbto9Y/Ubvu4HwsifpZ4IGcBnljjDmyF0tZ
+ktqlZGfGkhthMJukhIWlx5lB/qB2gdTtqlxlIXeNTdl0g5fDCsxftAM7RHoWFHfaWuPj7aiJIXv
xnw1n6O06e7TZNGXozA9mazEsNoI+7qpqsBVc/uQuVPp+qYVm3+9NrItBHCsGWyZmcQGLmGz9n6U
hFg/T6X6BS8Wsz2Rg8TekaPSPhe1MtZo6mvYJ2mL3lMXsROv9505U246QQfSR9RRiYjyy/wt73LB
orkK32kyKDNuWk3He2z0Gr7hNKWd5EXG8MuNLPOnMtg94hilk94t/N8/x1jM7EzrkrTJJe8eqJAs
xqnpRuPTOHrFQA6mJj1ffSy9wNYn3cZoa0j+VkZtPuiWTJ/oHaLkoBRu+lSQjn5wY1GQF3pONR56
4VK1VzOt+dUuEh+jwSkkU1O6qA4IdhJp8cEY7+okt37mwAJoblH8Y2alt5jHOIvnv02bWx91OdoO
0uq6Rheqt2d5kA6ZfoBpKlVHLHASglTtDssNOJuuDKI+Vp9GW4GnbtOy5+6QcXqsobTflq47gXzJ
0uavXlvRd9R+xLfKhWHod7yKnjsK3kagezwlAfRr7bvOfu+M8YNIm+iTbITylwdTlwdiHHC8RnjV
+SMhDnzLskHXwtYrzPmkj0ZZ3he2yWLLNGt/wU6yKozqEjc56UOSp37rjtljBcI2Cxxzdn80Qox/
UioszyxOBF2AMzQFKtqnf2ovGZwAkrlS+RL3zB9ozw+f5lmqTVgjmMx/dbyxPxilZtTBgJJz5C9N
nn2ifJgWgUp/S/MriPU/O49ax3HGp9I6DHPEAckLK/qP/y0F1zVI289jmSVBagnnCPDPJiW3FOdD
r8yoxllZ7vqG1vVPhdEg0IWzpsOp7JJVvD312IKucpLGN4Cj3ntSj8RthBz5eOKL8t7bseniEjbN
9MZNrW5jv7N1moop4neOT2lMfiIVWlqfHZQZ+ZNm3Lu1PX8wykwNZGZAzJXqbN4JLNo5s1riyrtO
lw3MVp5AfYCwalz6TFBiFufY3b1i2elzZPdTdcirwsJQZVTNj1ESlc92IjqbLaw1vLzsXruxKPo/
1Z4N88ehUUJ6hXSNOHYmXgOK11cA4Ib0YUEE9ZMwdW052U5jibsKuzkBUkeBF9JKQmmQjnnysNq3
cDZMaU+nmq9tPC1TX1fhOGRNRTGrcqubvGlHYCNpCeZzqrv/Cqr4XZDQVQzdKDYJuE2FnnvZSevB
HVoo2YUutEcVlJMdyDIb3mmiQ9OrxPgwxMqSKFrhqJfe4Ykc9xiNJFILLXskZgqYIp/aPCt+Jboi
49BK3Sk+9WNWpWGBeBXvIPJaI0wt6ZGjNgmhKYvT5jsDTJQtE9IT6Kee9hEHjJyOdKuQCbRkYhXI
VWXOA/TY9a9LiV9o2A6jo95g8KonvsUu5mxMCsdm8srJ8o0hcmsfbmP/X+mmKlIFmQo5pnLM5T8s
qnE5W8pef3b1vLg1Bhr+fipFPfmGAQP/mDlx2t1EBGP1oMeDo6CoVjsfYxTAbd/jznrX8tE5d47T
KCoa4WZR+HpWFX+KdGgR6kIl6Bsd7/a+Rr81AmultZQxG4c8fF6a+SnyFmXEDqYqieFtZE2+k2VQ
pzPFrETQoUl9W0yR5de8BsJBOGqwxP0DtKPuaWT3uYvI5TJfx/CrO1lNM7IEKD7g+xWvHpU0hYcn
M53izAftFX/rLKUcAqsdAcDTksru1MFqfteU2HjAWYOV+ZmpkmGTByvNocgqsuBonoXmx41dp4d5
dpSHoUTek6KKlXwzzN5+t8xCpiGB0pgOjaJznyVapviOl2GSOJSmIF6KbHqyhqz7VtZRUQdG7aQz
sdTKIUtJrYkOCziN3K+ltMYDH0zhHeNy7H8stB9CJKVn904maX4jWq6OQ+aQpP7IrdxejmkuY+02
qZTku6OOZnNo5KgNAY2p9Ka2s+HYT2l96tIG7pVp5EILqrkpH1jLjHdYWnd1kC5K3AQ6WnWPSwHd
9Kc5TxRYh7y3PzWtZfxJPBuGq90VUj0WvYsmfMVkBz/TuK591W0JD31td+/zthV/esFFFyImCGLL
6KKZxx1ht/sTy8HlVlKpy1aROn/VjKn8My6aTnYg2tn8lI+K/NW3v5PipGXl8hsjZvfbVCwVGV1D
9XeKetAZOjAC11dGxxYH9s2i/Ykx5LMY3P5XPxTj1xpN68IXcHa/pJMz/uZ9QnrX2Foj/VnvSO9M
VAKLj2t68pwMs5KEY5EgAenhfjX6IPrhY7RWP8gAEYwpCZZpgWOjeun4qW1152vjWv1/uZt2wyMU
/+oXzN/cDtxOc1q/jJT20Zm69K/VV/p/umE2bRCbUfSXwMbV3OkmZRdcVMvY5++pPgxmpX3O1dL5
OIpZBQhTKiiy0/kvxGFKScEOfI2Fd0sWZU/HvNamW3vhOIGiXU9PDk0AtZEExqgb984z7ll54U9J
k8CeRCTrWa0LIz5Ipa++NVFu/cnh45FEZ6P3WbH0xIDFb5V/ushT3lftXL3LpDYd01HL52OlteVq
XpAOP8qyFr9m0UPJKqOoWT5JGGkciXRKPtbSI2l34lxzMCyEKOiPEYKCzCGfIQRXdf6ZBcvHu/H/
sXdmu3FrVxp+lYNz3VSTmzPQyQXJqtI82LIt+4aQZInzuDk/fX+Uj06k0okVXzQQNAIkiB25xKoi
995r/esfcEb5HFdKkiNoqJT6fGlaTQkGFYAysNnvaw/cigMpzRLT3tWaBm6Jr0JkBnnUiYRGRRbp
hTpac/VJJmwavmx1YwmySYXqyE7QXWEk3tZ+6dpz5xU8qudl26pXSNItkiXUke2NyqucvRoktPC0
mIxUz+lTd/YyF+M/jyGcGR0Kl1g34t6mNvEY6Nb9Juuc6DOBse73ihkTrDl7ihevg/v2MWssUnA6
S1W+FSSQLFTSefxhFJyiXpKARE2tES6eiGHJeFMVVZWnhNxOlmMZlcdmp00xORGDfl5gkCt20uqT
x6krezprkYWBm06FjcRrWnuPVNc6n5SIuvdbPDWV45H8qQRTBie+Tu18MNj/ZmX6TILvPBy6ztLN
m4IukDhE1WoYSJMxyjHjCsUEwbT6emuFS1IeNvD5T0XbdXOQ6Slw8ZK72TZMRCUxktPNxzVlmVJ0
LB3zqOqr6TtES7s+Lgw9aj2p2CHQjIgKP0NmcKPrFSsp62wOkqrtJ3khyOwtDqO2z12/Hc0kC7Rp
mT6XetffhlAQIz/rh1j6Yuzq28RN2siHoWjfl+lC7GlflovlOTn3z0+IsTY9Q+naL53KcAyqVOHc
5lWP3R5aUvCmojCjU2zXG2WjdpaWbnRZxwS7cTLr3gQtPApyK1WjQFmiga9nSVZ/vihbit0gChQL
wh7ShFwSrDx2lp1jRzFaPahrlFb6eI5vRDleDtK2Pik21jG+Nnbs2qqa2IdDp/fSU0MH1ArvWAzr
0IfM8EXBwXwzGhr1sJG5Lr7mhIX054qUteNjU1SexXPUVEduNsfnBXWC5fVZaZQefWj3Fdud7rLV
iCD3pqUyU99VKEZ9VjZytcUUfeiXtBkVBQuDZM9p5pSqPc2zjzgu5brXD6VLKKbs5ehZGC2XzCBc
Oe46brezS1ySLnwniof4RJS6O59QGZGkYNeac5Q3tQobrcRT1c9Tu/2Ya1n/WGbsiMGYzc2HkQnR
VdFn1PxpRHt4koYyZ+9AVUBEV1118alSK+3kOXNbD+RDFhmu2MnEipvisWo93HeMW6TgMg4yy6wv
p4mMkUOFMmCXZUwQN9Wght/mjG86aCntMt/pGvWq7huKRn1Uq3Qz9IPSrl+N3V+BP1du0GV9Jz1n
cRvdS0udL67TRVRTT6pVTw0z8SCB8TAGh/xmaidZwsZzHA9tV1GBRPUXW1G75ChDuPPVUXEZCJYl
apegcEsCufNxxueQCqrbdT3oJ8bBIeGa3WxPDwVeBcdyMGleh4XMLA9tGOY7at0UIduVUwwe0vbo
TKLZvHTi2roSisOWrTVRoW5mpwmFN1hUz8CoaWYDlCSxy7X6rPbd2HFBBJZRvXeGFns1UU/d9yZl
7nSIQizcVtPihoFVyvK+l3qrBv+lx0NVEx82brO1Ia4yQfHYKJNq+v9VW7TsTcEgHnjepmTvRv3a
rkGeIhNTNR8nWeK1sFNwYw8QOjK4b3r+kffsvudf+RZ0w7ATTijW/7hqIYJ5jRRZ5EkPjsgBpCKG
uOwcnAVW5UhIYuZ73lZvwS9mi2iNgfaQKL0Z+vUwTUYtredtUg2czb3hXsRjnH//VYgNvItRugO7
GjB1fy6mJcNc6XM5bdvBOMNP06K+kCDGv4zk2TaEOvyOLVT5QKSvv7h07pWh1tRxq6IphQGM9KlU
5/es9t/OPAgsJlgRDR3zUpbQ66twisg4wgyeRKg+PSvSuLhsCzc/1kJT3zaVo79j0vAXQ++V8Q8h
djVQwGRtDxldkkZfTDMat6NB0p/JzlS0A+e1Pn1WMEDxnLIx/AYjZ89caEeK9Cq16AvaX01BNBEP
6at+T1+nV1D8Xn/wthuoUSLRYUCUjodjTW5TidPBL99EroJjDlxlPrG2b66QCYQ1kT52W4Sa6Kpb
W1LwkCDz8yfyzRrDMZOhFVx8dWUx7JNXQfrypIoGvMbDcThLc2JkwJfNHQ1C7v/8Um+WGJ6MMEqZ
DT3Zpuxfqpu6OlqGvNg2nS39Ni6TSzkl4ztLbAX9Xw+tUNRAlsIJD4wZk4TXN4c3bxSS+8LNyZnr
DBSvVno/hQMIovIVxRn87vdI5W++RLy9VGdVy6EaAhLeW295T95jp5rcqjLNfK1IlcCGD+fj0//L
0jy0BjwXFFcsAUq0vTUgFmkuodnNW4O0Gi+h+dotWHS/81S8uVVPV0HqgUCDgfZ+RlOeFuXYGw0z
iFpZNnQEi7do1S/7eq1X4b9ruDp77z6PKSrs0da6cmaUMlmeCS63TToyHhep/OH9/N+v9HDy7//D
3++rem5J5+32/vr3i+Gh7fr24bez21r+tu3L77ddUpX/s/6SP1/0+lf8/Sy5J6Wveuz2/9WrF3Gl
P95JcNvdvvrLhpzebr7qH9r5wwOqoO7pAtFDtf7Lf/WHvz08/ZbruX742+/36B+79bdFvPnf//jR
0fe//b5qQ//75a//42fntwUvC6oiKZP72/1XPNzK7m+/K5Z2ADi/suQQC7LnrLSC8eH5R7hMYZq3
unet/l3sd2VFq/633zXzgLEw5hxwcqDA4Q35+2+y6v/40UoAQUvOyHD1pXR/f35vlz/W64/7w1fx
x99/K/viskrKTv7t96dZ88tljdALF2kACkZiCA33XUk5zNK4S7QmEN06bEgd1Nq5IRQvVBAV+0Wv
M4C2a+xRPQOHQ9fDa0cGphZaQZMVdu2Nneo8ZGV6bAyz0oCM15daOYldLy2L9DrgaYBohQACLHmm
2jMnG0xFuICxrGQGDZYyN34MK+e0dcb+NHWG+UtNfrvYxMZQfLZ6TXwqm6Lfkaa2HLtNMp2EU101
Xlu3jLgbkolRKC3ntdY1/fbpTv7S0/1Pn9RXT/e/uAb+HZ9uNt33n+7ytw8PdX+XJ/evnnNe+/yc
OwcQ7nlQecLZfZCH/Pmc2+KABYBel8n6aoS8LoHn59w9WNWgcM4wzYBHshZuz8+5fQDxTaw0FmMl
tSJl+YXnnFWzd37h4cB6wpKAKgei/T5Bq1Zykc56Pm6Yxzr2SQrmPG+rDlOubZbl6bVgRjdusMEB
QV5CmQ5bCWen8XrZ5CdSUysR6EoWVcfSzGf+oasOu14D9/aTPk5ul14w/FrySv/OWI0QsgymReHV
tdF/KlOOAt8eocd4oouUFBgoacsjZsKVFeQsiE9JqVXMMnBton/t9G72ktIxMgz90oYgBnsGQ0WI
6WRnZV7IyGuH0WVJ9XaY+lA15mgnq9RWYFpk+nkmOvOzZqVd7ZPeiC29Vky4DbeLtOtNWNnDg9ub
NhisUk7XLZ10cZg5zgqoGpYxnDdxgdVkOMi68RU3xpXJdcPvqzde76HKE0YwABx8hM2cW2elJmvX
z2j0zkZ3cPtjAlTF7M21dMCE2qkoODAWgVRoZKfBhgyjBl8DYGq3neYkxTm7cTcGEoPdj0UKynyo
qXm/Ij4DtGLGp5eDiYV7MBJBfKtNeB16tsWrfdjHk9zg9Yh/lW6FivBHNSnHoJq6Pv4Wd6V6AfCj
1l6yOBWDBkrb4ZxW0hh3MhnbL7IwB0atLqqVYaMkCCIOm7rOrkGjMsMfErc41ZN4mDzG28VZaA/q
7Wg76QVhHfYdfuiG9EKaPLZL0ronT4sgfCEhm9OL3HC7z3XjZo6v146aeOWE/jSIQ0W/W+wpmj05
pcunCBbAyGwrnJhHW7DPtg0yA0YTyqIk/lxJGDFtjfs1ob6NaV+lNjCeRzzpYO4WpWr0Y8OIYwEw
MIaDX6FyJZXL1OQHzCbsZouvYnhWm0MnAlBR+2GltuTnoLXiQzcQVn+aGoOwDuteF1mwGItD5PYU
ZkXgFFOOw3uIHvakwj9oPCoVkGZ/ELMYQXFC2QWym+rIz7sIC51Uw7fU14bGNbYYpcZK0BdmngV1
pufhTmkc48ywirTzo05C72lJBNR3k8ZcdZslM0zQuJL9B6nFNlhBaI/3WjFOg2cpWGt4zD7i4bTs
GGLCcMcZNAZNmHyXYUrt2aJ1TF/JhuWoN6TEQsgaVdyELH3Qgk4rMXZgwNO4gdNm1Udc0UIGa6US
uT4GjxoC2Ry249feVEKHsS+2/ZxOmfKlkxhLe9KclM9tMoxjkBS2+dkZR/WLC88g9OjrS5s7vma/
AMq3Gy1htKs7U3PvVg3OfkaqcuCVaTIzb2qHO7vMhktlmiac2YdZZ+6NLuIRvBc//TmD6IXR0zp+
6oqHOYTju5usZZ78JclCzRtcB/+8hEAdNtG28PN8MjM/iyN538Go6vwxX5zTOoKn41Vpw7Kx42S6
jvvMPDdgfoDDl26jBbDeiq2Nqw9YdTTbTP+qOjoqcj5toHUdguEe48UiqOpMaQJq7boKhNm6UFq1
DjykYKMmrMloyftBucmE0yVLbN4AmNtnDPC02ldsk7mjOzHB8MshmSZoXMWon4jIxPqkUNX7QoT9
bdkazFLMkVxFxNa5YXiztfTabkIg+clI0xJkkpybjyYPYY1kOU6Y0kVm/0W1wNO9qMNcB1bbPGFV
hW1CHSQDj643GjG8FccYwUgTboEGSzuK7qIwNs7ULjNHT+2FrrB3Zm7hR5OlNp5TKVgGGgPhYVun
17P0Ha7f21NHh+2MBwcR7zhf7dumWIj+lsXscA5dam0TitD1wPnfC9J4EpO8rOKwfVnlpbQuNpQy
a9/yQ7Rq3MuphUGFF1bHBLNVLF/tWAx9v6Rncaq20BvS8NuYxeaJtkAICAzUlT/qpVfNwMtqcr9f
s/iUSGvQauK6DT6y10TFUm/GxtKbjVUV2jFI//DVrFP5qUlKg8LizzLkLwrXlZL++hPjdgvhGmkR
0izY66/b0bIMXU3mSY0aoU8KfzAmU24ybeQuu13taKdtk0NvjAsBSxQUSu19mVbJH+bN/6kQX/Q/
q7v/n7dmba9e9T+79qG8/f6q/Vlf8FwWagfYihB1DcORCg/6+J9lIZ0RMxgAEqoxG7rlKhh9LgvF
Ae5fBi4Q602m/qMzei4LtQN4zeS5ruk/nFbQ4H6hLNx/YAG9UDuAtK34Fzqt9ecvtDgzmVhlbTdp
oKdK6kujsTaKNshDc+rs4MW38hcP7BurgfVavF3xw6CKT/z6WhokMW3CZz9oTFc5y0HRvTA0rMCV
8zeRrdOYLI83qyyPLO/6Mgf9JdeTga4zcxzCtkp9sj13Y78wOWBcsZJoJRCu0u/GotoWQ5Vy5rYu
Y1fG6aWTSY98K6JhckaxVlxzcrjVQv3Y6Vc//2j70BCfDDADqBLRzBqTuCcfsUkfdbOQyy+Klm87
OgBfm2S14fRoPB2pk5f3ruUt1AXvbDj72+uPK4Naro8Y/fD68xf3j+IdkQXuHdgxl9EG/xJGB6ox
v4PaPFndvdxsuAw6WKzZ6Uf4074MgZmrlvSumwSjmQ5t0Jpqvcn6uA9UF2ESR7zeBiJ1wpx0nCi8
hwcffZ1xEm3GdLZ9LVOsj/D9jm3O+h08R2bSJo3CYzw6yRUkyq70NHh6PedYFUHH6Pv0ZHK09Fva
TnaA3I/BDWRA/USHGHfUj+b05ekG/mcXe7mL0Vr+ZBfrb78/cFTUDy/72xVw/MdGRiwn7F2UWOqT
l8vrjWwV2QOL8nxAoPvHRmYd8LgAK4LUICyBJP2Pjcw8cHABWPWhYJwau9mvbGS8sVfHIcgvaiB0
i1hNg17uSwosOjd31oc+mArtS9iKxavIAQrGiRYHVtQ7C+IvUCNI1ODNrApCZt4ooum9IB3QZgYt
OxjkG9PpNuwL47eIHN7jZZR4NcAuJgXRjOz4O4GJdXlYt7p2pGZLp3qWlqixl9i9+NqKHIZCGSof
cEKDwpBqs3ElSiq1oNTpI/yUj7xDb9DuGMmqNCaNg9KpgeI5M9DPcyGuY7QMtT+RPZO4A3rEqVCP
5nmZpG+ZYdcHs0lDFFlzHCErnqHUEYaeXY1x7ECacYf0nf3wyQX61X7B3bAA/oEcyOjCXej1tqSE
+OTT9PL1uHnzrWyL+pM1cj5uLAXxhmg4dDxrGmzyzkrlG38yoq0wcug9Cq0OnX4awzZeUr4Ce1Lp
eDOLCbArq+hTWhfMsEmZlD4uObgELOWieRYjRLiG6dBDJIYxvNEqS/suhyFNtz17L8SFdGa8nJqN
15XW4aR28KJtK3VO1ARm8DjrymmFvGq72Au/yR5FDkmw0KIrPYqzG0hm3hLiAfjOofjkMbv3Ta1Y
NaWiQH2IF/vrb2pZ2rxGjSUhKy+ONwy55plQawpCYUk+J8cqrU8xi1V2GoBhp/Ump0i06WJcakWi
iZNSm6aP3aiaO4b00MAlHHI1Uz+joYl2hZzyzYtd4S9O8Tfe6iw0tFXE19D5ulQ0e2ddHtljnYm8
C6hA4TEsTng4TO5N0oaw6Qz8msnnhMYyqXFQJku3LVa30jxrh3eGdm9OvvV9UDpBm7TXWdbeI9bl
Jt2hGXXB0nX6hhZWh6cp3yta3owGnz7u6vePLo4ibt9PJk2bxsmztAuwEVx74nYKHGjlTMwM6ctO
nw5dJpmbVbrtkR8UHmMvJHyzwhFNy8PqvW//7Tan40eBFIyUBp2UKbbTl+c9PPfSFhWCfWjIzamo
8voIOYMY/XjFUsJ4LK5UPUSlUBYwW1KxHM+0LCd91pYXtuh2+uAs5Tblt8feOJTh2di3zXvGB+sz
+/qZRniKfxWGFPTUFLev3+TUQe9pQ1UGy2iJIHeTs0UrjzuwiePeueiWTvz4Wn7p+L6oH8qPXfvw
0DGF2R+q/D+BqtlVX6zWN53I8W1xuzeIeXrFHye4bR0ghRQsWxzB/zim/5jE2IDXtCYIvgggZAay
blPPrYhDK4JMn+fNZsGzpf/jBLcPnobIazuyejw4vzSJQZm599xQxKoaPumg3WgD0Z+/fm5EBxHD
rbV0u2gqNn+4pyS3BPCCeIyGQZYToZ/1ugZd7UOlqRlsPVk2Q0AS2jB7uQph0EeSiZV+UcgaEoyi
GWSiwruh5o/tUwapegGnZiXNTTq4UW/lyqGd5HiSjf0wk8HtLqEXol8W/oxK50vdkVOxIZvtOA7j
4sOcp3rtM2TGuNGKnBzRDzF9BkeqgV1CDve99AS+ydFmsVEueElk6p8LbP3Xk9zQT/NQVDdNzvHL
iNXiDQo9vHDyqoTylGF1QqpI76a7xpTapRzVwj2M9WL6bDkKJF4UIkuDMETtC79oRgPmtJxt+iLF
Oa+ghE6A0tr0EGkuQyZkSNMnjVnW4aRleeGri5Yd8VfON4EN7xcyN8QdZGsMDOhLk9teWO3oNSKL
MMSJTJFsul5M6UZbevUzpA/jSyaTIjlEQ+Le2UnTnBhwh+0N7l5K7RN13xhQntI8DfrFUa41E8mQ
jyNWduPalgGAiiYG0UIfc3Ok7qQ3tS0VSNkr89yDJSUFhP8wnD27YxrsgwUq3yBFDhrgM7qWLeN9
Z0OTYd9WinDwRlGS7gbyXHy/dpCOV1l1eCHwdEo8zIBbPSDLpvsGR1rXQeAEYveaM205RX2f3ijo
8XxpDc4QJFqW9uCvnTnReyjJt9ZQ6sxTClMaqCRc/WFoeqaA+I5MFQqlNt1KaSY3gwj1fGNFgO6K
AVncm0Ix4kmJnAnivOKOoT+E8Zqv1A/GlSXhHhPGFo/HxmyQQcIFUNX6L9b6X5zM5pvVs5rMgAax
UsEG9kWLaSXhhMIu3DJVLzcJN9FjYYtt50Lh+/ml9rEn2AF4xmFugzUF+8Y+XybvkzxqkaZv0Uhc
KvaSMsMZSYswW2WDXGRGGJQMpzV/vNRSdfxx8v/Sbv//fSj5ZO77z7u1s4ph9kPb3nYvu7WnFz23
a+IA7s0KIuFFTiifzsnxPHYXB0KnHnmqakiQXp1Fnjd76wDckrpCRZeNUBOg4xl2sg7ortiV+T/B
AZhO/Eq39saShRMIly+IZDpEL9LP96rIwRmlNQk2rd7S5acUfcnXOJt2vZGr0EWNUTselVG/WiOR
H2DuWpfI36fjEpTqGG5+/9WKMgGNMutPBArrozkR+QdLc/P0R6P3n2ftBTCA89+L5f+mqriEYtJV
v31I7quXD9vTq54fNvNAQNMz18Pb5H9Mytbnh80+4D6vDs62eIYNnh82KgseWcxaYYeZbNMvnjb7
ANQTfjseiuoKUdq/8rQ9of8vC1IofYzQKZgZsIOTvTHiSoYILy5ZoI+1lA0K9zEwJCJJqNfYquKI
nwcNHJXjWdgfHbVHq5GVm1pPY7rrRcUt1EqoE8Dy4s6hSUsV59TK47sZsvlxHDecJmVzovV4ASTK
4F5EAB7HTT5371T/+3U19TRW7eArZNYYTFVWGPIF2DfWhpaEWlIA+ZNxrcy9DIowuTQLVfq43CIn
SLXxxwL4lycaHCcU8zQccBvo6fdNLpAHouWYwRbDWs0C3c0fCQ3+5qrFr5pd7l9or2no3WlJABCj
DbXUtzaF2+8U7vWLB/cvjkj2vFeNyXoNPo26wqWrHff68xdfYNfrSQnZJ9rAEXe8dpSMc7u2fuc2
vWmRuQylAYmWKs8uZs57HwWoGR+HusAu2OndAJbASVW4X8LEJEW3vRna/lNL1rKdYR2SLtpV4UyX
P/+c+13i0xtgQsDRDBcYK+TXn9OqBs2tU8Q8blad5giSzui5Gi8b0Bozz32P4vxm+vZ0PTZyTgeY
mASzv74eKg8dx7pVP983sw+34y5mwIxth7N4YW5flC64QGsaV4jSHger+fjzjwuN7O2NJcGaAFqW
+Opmu3ec6OWkGIsRJpvErY8pSs5zZREbw0ofo75ermD6X6FcK3fFUOtea+d36O4fSew6rUWXenFR
yyCbce2t1CXeIrg0LnvDOW8StAZ2ceoo1vmSZo+qNM7LxIHFPyNzmEcFuUmPykXLzPC4gG99mWlM
1aHyfB9yKAytuvIYQv1q0TPdK5fko6k137LQupaOcVW15pWjcmXDBtXSxxysLr2zqYy9ZmkBhLja
2KH+Xd+G41rMfUv7esQl06sn7croo7sQpymG0OpXZ05db1h/ZGbC/KiGU7exBAYDeey0h5acBAwz
LpXLsvYNtH8B+QTLldFWTkAgivTqoThNUnGVSqrrp08mUuNsRiR2YjTrnpcopGooI7bQdpOdJZm8
wXaDT4WQipHKUvjjNDqBgovLBsv480YfC7Qi1lfFluWXjoI4QHDr+hUeUVS/yMXMbND5RNLdCSYn
Hgy3Oyu3z6fBOTfTrjrMJLOaPOvd7Ww619baL7GHL2dObQy+HceYCOpRglcROnROnnPNLHVPzG6J
YQk+coutX9VZcZfN+meRCBG4trwJizjfFDZvQUvK+dN6X0O7PE072/HIW48vejfcoDvR/L52JChO
oQZDbSgbI251z5CLC9mFL/npa5wMjKRTB0eQGBrIJxsXTswl+BJmJCHbUivd3Ryrru8k9jnpS+7O
bOd5h8+tg3tPcmeUSMP1rKu3KrwtL0JQvZEKRiCj1JfDqjKvqtwyIaDwKFABmScjX0PMyGvb4m6w
SRd3PgsjQLdG0bPApKHzw4K/hiVHXNPkj85Y34jYPnp678B25U4t7aOyWODKTJjlDOIR1tA1dnz1
FvphhUabDzk08aM1R3DColHgiT5jC6BBmOqTods46dwcZkN+VVhkWDvVJDaJzvvO3GTZuqG8Qaej
BmZqZXRW7uTl+EsEGtoTz42TaKun5bwrJUvQLrubxeQBUMzkUYkM0trn9qab7GwzOQhtRiWvfRv5
CzZUE8erm9QM77QrV0NpDCWFtitteHVYnq6LRh34xSP2VT7Nuw5PzLxChN/CNYFqMhDHAW0r5Ff3
gHRzkT2aA4ssX4o7vB/O41E7E+F40ajudcHkycuQ/581cN3WvEZ3l4RCev1oXC0hbJVGTg5mltZ5
WeLXUuaJDZ7snmuzfoUxj/SEFd3pLl/MXGlcI2xvTFGd0lXeKArf1GwnX2h9GZyN3DBt4WMKN1au
U2IOz2I7nj0jg7VjDusStZf7gaAff3Kca3VZcOAqlGtq/Qmls3OtR7CLZX5XRixZLJ2uZawpm3Xz
7To7CxrZ3qSFuGqTmkWL0goRNg++GqLjx3ofBrGCaFKMJopPjAd0gy1jsdvpuE666XgqiI8sLIX2
OVI7T7ON+Bzx3BL6GB2lmAJwa0zJm1QJljhTYXWRiOCwROv8zuwsPkGBSBTqWbRVmgb14FAV98US
H2WGk/huzYqXaXvT2jGmgf1NW7Q3DKdWY3aC0GyrZVO2eU6cmPddOfFjnuAT9LROldq+LnJ12fUp
bX2EXMhvq7Y6xCeFVYFKNUCiInxnUK6nOePhUtxjN8vrrUPIxwe8BPPPgx0iS1LDdN7lbviggmoE
YtKVjWLwqlAVV3lW6B5HZngrU1Ti5lr2he66NTaTdqrbqEqRzpraTpcjGY2mPV5oHfdyifrp0tHZ
BBG2Zhu4Q/qRUTLSHFsebfKt5exxU5TDKIEEnLfK7TxF8aXuFAIb7Ko67AUbfmZWNxaMEZYNPdyp
gSPXljBl8UFbEhhcgzK3J4M9s9PqmUJ8c6yoiJhik1dqvXJYGLxlXDzmXYQ2Z9POAzt9oV+1sWBf
nPrBh82UWUArqfzS5nF8kSllvjFb8xZRShYYWiGD0ZWwlGNdvZloM0+wf6rRlav1V01xpp1ThvOZ
koMA4/4R38lIyT4kqnKrNQjn4GOu9y9VMfZEvKtsxKiJzTA2xnf4hXjkaPrgZxGLZchRfOEGnm8m
pNIBDkjO1m4G9WZM87tp4nheNyfsN6djnQMb4D3lpGpvno5F6tareWyBumVa+1Jdz8UsbE/QnyIi
dcxznKsTmKMsg5oNQwdCCkRhtieG1im+lOOFOXTJt6pkB3/aI7LEOldlXX5UyvQuyuuQVhNnja4S
yZYtfj1T8mtCPnMvtWxEzuzHE6xXP6uSx74Wl7Xen7WVfW/E+dfSzk4ytN4wEKgS5ITJQFUW7jYd
VIEOngUn2OK2fQIZslJzRAq4KHh6VswnU6Nmp/Nk06iEThtUKkgii+5IZMPHVA7FVuRqH3STOV0S
XQNpY5R0xpia+lSUN065fkwQNS7KesyzZvnWJy4KgPguwcjMy9rkcZXL+FqzLtq1wHgqF5Bf38xW
dkcSaM2ZJZmpOMN74UH7RAnqYtJGwIxURHuwWtY67kUBrhe0euW0xJucZNGNZSvXI1di00wfx6QV
EP7wgxeqnrwDWD2Rm192gMzX6AAh2awxlrSBewUiyKzscWNCPmMPF3FiB10XH+vGcBVmuJPUGuO9
CNtDT23zgHrkzOqUz5rd3KTE29hZCeJocJ4vhk7Jhpug2jZoTptt2i4fIzBFL6Jx82Mpj8JOvWcY
rCClVb6ArXw06/ak0Zx620zmcaxEnzTZf09FfqhFNkRJHushDx/rFn5oXCTHuDtRpuXDdG4qXXZc
zKzlMmTjBp0/GtfafQR09dZnzkyNc71k10n11egqZ4eUXXYxO7WVey2aV5+ZO1UjAxg/GeXij85c
eEWdTf4aU7vpFfFOqsSbBvVpignxjR4bJt6+N31V27UlE0cJLEERgiKLIk2zjhY7ekxrdk8O1sef
l/5Ppvp7N5YYC1h/ABA8UvvzU9HrZdeEuRKU6zfFzTFI1aC01WMXD0q5fO0d+6hJOVWK3NgNoXO+
lpNiYUMvGJX7iJIp4Bnt+mvNpI6UQOtdbikGZj27I/olCwr2EDxdQJmGQKJKPqpE/tjU7Y1eU+n0
C31Nql8RRewiuoQomiRkw6/HvoiTfDN0jPMNSse13FQWKoeCIlyqrE78jrKNzNkD4kHtqNpoWp5q
uqGFU74I59qRLBGF8ynLWuVQG7nbsjTP64V/SSN1M6WavK6ItkpwN1pH5NFKZg45xn+cjPRc0cjB
MM6qspmmGK2mK1sX4XvNxopFCyJuTgXXnZW1sGNkx4eGRZwxttOu9KS5wfWj21A8h8cR5vnfnm7f
L8Fr11XBf346sfvX0N7dQ7UqkuT+r1rfzZ8yrH8PRZXLyvnn6O4Oh4uXUNv6r38gbUC6B7RPT7q2
J8yMfewH0Lb+xALmwr1xpV0wHHhG2fQDQjd0dFbAcGusEL/sGdPVD4SJdznKJ7AQeGu/hOnC13mJ
rgB2oI1keri+OQ2l/L7/XgTJRxVjVFyMZt1dO9TSh2Grp3fa0LY0OPpQfkksO3YPwQnzo3GhcsKx
QY82bpqaGGl1c3uYiLNkjqtp03RZ9KFwXeWDrs7JRVq44suMFSWzJRl+i6pR36A099DlZ+dapc7D
dorwo54z41OkTP1JpwzKB0U0epDAl/9EJhn+Us6kZ6dxazf3oTptHfCQq2TKoHuI1hiwuzSG1c7P
XJzjQtSTRB2jRBgUjc2piZTR+b/Dln822/43fLzpt3/2fH+8RYv320nSdfK32/L7b+cPQyJfPvBP
r3/GlqHCrmQClEuAHGu41/Mjj4nKAUGE2uqbuQYMQPz+x1OPeEqDXQu/ltwF1BxAZM9PPVNriCsO
9inaigqrvzS1Fm+wNq6Ok8Dqmcog2NpPH03rZNYSJ1ID/MPTM6sysg96yTPLqRGJyxR/HCJQq/jY
rBIt2uhmNUgvlSH2ugRolYy2lY7ErHDU7itkVFuVge3nZJ7LCmq+OZ8L8tnYvsXScHSbhXKCb+43
JxqmO+yCLWiuxJ36aG3bB0SUffDitvwFXvqG/YLCn7no6gNvrLz6/Wwg14KOWY7TEkR4rd1iF6M9
TpqlnKbwABPPVf6XvPNYkhs51/atnBuAAt5sy7chiaZrkhsEhwYJ7xL26v8HPaP/dKFKhaC2JySt
Rj1ZmUjzmdcAaIJApN0puLp88CjYasgaTdGXqeruTCS85d9x3B+9F/8XgB7zLvrP78OHIi2yIv+f
uybl+JydnPkP/3kqHPVfGshATgc7ExLov48NLRf6LjT5wEvC9n5p1vzzVijWv2CbAwLhLzhX2M/9
/1OjaPq/UD/H8VoDzjez4P8IrrkQ/50Zv/R9OIWATjDpAjd9ngnUOUJro5NFftaa+n1TqtnBrrVx
F8d2uOOK7+41Dskulg0VOWeykESKhkOCJM4ms9v26CBQsaIgu2hK/v2bXA2S5Nx3oou+KJs7WThI
EzSkT1XO+RKYhQa2w0Lr3SjS4Fc/pvQLujh7Y5mwCRG/c8InnK6FuhmsfgLDITXjWIaG9jEe07zG
yiJCmHUcUA/d5mne/3j1za8czoVe+98/14NWTY9hbrste6ioq7U2AivocqrSU3dF15cfqbNUzTZK
HcV3R1G6mwq0510eZd37YbSAVhih/RelV/0tF43+qUNq+qM1oH4BuCatf6XY/ByVwQ6eRt1LfutB
F/2wTDF9GolrPyT68F4VnfL59kTOuzL/ngfUHd0CQgxW9nwraELWKkXKyLf1Pr5zsTjfOpalHW6P
Mv9b/jdReBmFTUtzW6Ucw38XvR+k/d2oQnzCz2q07DsTV+pyAMhSx1iW3h7q/En4Zyg0KWg4mwYo
xfmfv8pyu4QuhGszISVqf6edFW1koL9pYJFtas/6dHuwa/PiCVTpys+OKstd0FeWieKoGfmidIxH
NZVyn+f4UlPEGf7I0urveemU+lCygekASuB8XrzRUQZgNfahwkaH3jT6/axGuPLoXNkOUDPhKBOu
8nK/bPtXqzdmFnpNthr7iJLEB/4fNTVhCpG3l+1yFIsXbQ4DDOAHWCEu5qLZ2FlOWuwD8UZBs4U6
H7ixvjIXbV6S810HgweoA1ExCtgv7J/XW0EOZkTLMWErTLa6y/VMoDUlmw2a/mjYZSxgpeso/7rD
HmOycWOkxbAClD2vucxfDd45QGxCfB5wSEXnM0V/LnbsLon9XujUqeL6aOidPAoBqdiconbbdXW0
k4WzduKuLDE9QTwmIca4Lg/O+cBumgZdqruxX+fQqduZPZ0UVbnyIS8PG91WYj+6+sDwL0pKrgTQ
omOs4quVhylPZ33Xx/xZSfMd3scrllbXlpIHk/b9rDAO1ed8Rl3sIgNhlrEv61Tb15209lOuKpvK
xT7IGLzqESQggl2ZvaYMdOVtAtaIKQa3Cf5ofMnF0KJ18x6tM98dviVN9wbU2b6PQvQF1buWtkCc
5ls9DLZDjoSfoyIz90GM8fcaYe1hhNmaoLjV/vzTM0TdZVa1ArLJHl+eVJtekW4Vk/A9up2zFbj3
PraC+nh7lEU7fd7AlJJmJAh5AJ966Z0dUE53iY3j+UWjsWR4iOv1tjzNpKRtI4RzcgYl/mrXbUHL
V/dOSLs2h9Ishr+jz/+Ihbj8/DTUwUsBA+euBSB1/g16zazdAEaBL4SWnMrSkEQl6rBPM1VgC52b
Byuaove6U4uVkS83OSODxJzNiUB/uMb5yJmhKRniIbFPIRnC8RiZu4gu/96j2P2ORqK6subzTM6v
LailxBZQWVl2pA/Ox9O1pkfVkJnS9Ys+TkY/15cGpUTRoDcsZYMcUw4bb6yyOyWlOp4H4bQy5Wuf
nVgU+ojOY4+P0eIVLUeUo/HAjn2UAb0Hg+7x3iZmIeWH6N4hYnjXBrX8EA/geAphoynYoXJrGaJc
iQtffC7PV4OiscZTDpKf+3MpJ9SW2ii7MZN+FEkeC0GdU8I014t233aaXu9jJUMGv/eK8EFR6r2N
cD9Q3bpH1hZj3bHZ4grQ+WaQ5gEQpAxiYt7GeOwUoa2XJwTvEYoZGwMAQiID97GWuf4VCWOxQ5ed
lmU20C51OnN4jyy0C49Xr8df8EWi35XrJR/7thmRqwzL+nfZYgz0xxcsMfF8BvkPh31pCxR5MjQz
kTQ+svX6tkkJNTEMD2AcTPCI0AP9cPu8XwY0PP3oBeHdQ3ZPWfd87xlOh1RyNTS+UVflCbF+3NhG
JHbjAmO620NdvlAMxcUF7Bz9H77v+VBaW1bIa2mNH/EU3yuJESAMq9r/zShU67g1UF95QWK+jgGw
SUKPWyhMSDXYK0P5rGBG9N8M4lB9I99DeM1evPKi6oTdGYX02xEmf4qD/Wb0pmj3xwtmsAkMwP48
t+qywI++UamDzpC+GerpXuuCvxJhrL3oV74K5CIAqGBX4bhYi1fWHSUSXGXU+qk+e14N3a9ubOuV
XT2/l4szPdeTyEIJnMk9FrGs5HX3pDO2fuzV6V1oUXtUMKi/I/0Evj8ZoFd6e+0BuTazObkGpz2L
4805+eudYDsVIo6jwaAqsjmJ1bV77Nn+waz+x2fqygEi5kcLgRMEQWu5qzM6eZY31LWfoAq59SpE
45DKn7NUK1/ZD1fSeHzYKA7hUAb2iu13PiMja9zOmIbaj4sRxL+aOvs2xnirRJjnTaBLVH5NQb8p
tqptEenVvg8r40OKluLe7pzhk95LY6UJdWWRaS8ixDQTSXASXmwf2+qSIcOTyc+nyYMy6fwKFHfN
R1i7ssjkD1S0Ie+RVC5xkbI0w1StLeknRRx+piMP3ATN0rzfJjXuPUU+EBFMeb83MZmoNlbfI/sT
0ELBYqfrw3hnd42Eve5SFKcRxx3nFVm+v31cr/1III8zxJYPBEX8/OtEWUVNIC9bH7ebYVfgP7MN
dQ9/BrdZM/e+thOIFP53rMVOQJJfzygftL5WC6QecSZ+h0dffSiEMO7UwRQHUInWYwn3/52j4oCR
UZ7YpkkQn2ItHLbOJJyV6b+oCS4OOT1B7ndOA0+Yu7gUc2zTA/hvvV+i/433SVNtjLp02h2CQf0P
OLiwQcUEfgD4LKwQDFzy2qcCVKrbpqMzuBmtECzE6ArEfkDnIGIlwrHWN2hPYcUq7bTw9hVizQdh
KXq/sXL0irdUSErfLlR6irc/54IgNUfCPIt0TGfJCFKBpXu1m09DGBZe6yNYitiHgI6Cmg4a+z2g
MiezCmpj8a/YofiEw1N3H8j7PkE0GMeMOLVr/EMRNppaBD/rEpUUY9QpG0Egpj+ndz/7PHN3dYEh
m8C6A/qL9VvI1vRdswsPBejAxzwY8rs+7r2jG7nurp8b3go+b/vBicdd59X9yqt2uYG5Lik949yq
86Yt8QKliuJ1LtTeV5VG2QpU1J9tuwbsohqrnOWLBwFSC2sKNY4Ui4Dg/KwAg+sQ5XF6X6lH4yia
9FeVdGsei5d3E4M4qgsml/85ywOpGJVEnlQOaCHZKHUpwtlS29NX3jb7ylSYBNow1Ml0KrnnUxll
UuChYg9+Fze/Iunexw6KvchYbzpZGSub8tongh7IMFBKIPov1i3oTSvBZgIwyljjgzB14yFLVKqf
SrXKPb42MV4bKp7zaMhonE/Mi8YYNfZk9OvQQp86dKO7Kkr0g16luKzkSnXvjUnzXYtsXW75fPaD
289eelZTNB6pS+ZhIxPXBq5/U5jpR3By/e8Y04t6ZVGufGeU+52Zb2Dw58vcpW9oV6k8wr4x9vDj
kLTe2jWQ9tv3wZUUiZoAufFsJ0sos6xpViDJnAzvBH+a6EPhH5FgAq8l5twxsmuJr4Sj1iewnR3C
dU2jfQ9baMyHIQibD0Eb4sh9+wdd+T5zr41eNAkgjaPF90FtyqiNqJz8foq07xOC92xvJ/YBYQFq
QYlsZaNfKa8huPJqwMVOjzDtrbKKAaULAXCcvPRYmzqghtQO78eIKn3flsEXNKrVDzJNjUMHqmxl
0lcOAEEWNS7keuhjLMHvInTsJs6GyYf1XB2nFIxNTlMPymdorsz36lBsKOqVYJm4Gs/3P/BLUGJZ
P/mBPVEE8SoE9tquP5h9s6b0vWj9zW8NSztrVc4dkbkOcD5WGoGvs+mFU3ByjWOHuNfODM3wASCK
e1JEZ1J8wNlCRLjAIgNf7zoDNdLYUsqPQa39GePwn18ziyhRF56JFcb5r1HK2s0R5Z/8kdth02id
9anIWqQf3by5TxKEzvUA7wlm9KPGb2clpLy27rRPEV2CB8Opnvf9q5I0zB5Lokgx+fqUfpGh7aAy
UnxujHhNDuIlNj+PWCg0vBppsepjjHye3iuan+E5/CZAZl07aHpTxjsPibp3k2kLzL+DtK02vQFN
GHsJnSpEmdnHSboDipEU4D6GEmjmZlQtHQHarpY7CvdecVByvf7hRp3anrCZ0NRHTqiO26bqxo95
VRigm0sRVivn42V1zubkUiaEd0PCSF6Cvvn56lmOGHLNUgy/dpMKk49SOXqiyXxhhvixAFMfvZ2n
Ir2MaoRePHk0A5/HpFC7TVm5QXIwW2s6OpHn/A4AQWEaK3vlA5xv7fPt22t5aaPX9qJVghowcg3G
Up8qilx7nKDR+oGmWNtYM6YjKNg/88mmDk5Ri7aDRwsFvWE29Plq9HaWGFLWrW/aMjrViPYfbHfs
vt6ey/ImZhQyTBNFb44L+nuLUXKv7Mq+qXt/AFbziOcfSqxDgglPBAcA0c74w+3xXroIrz+yATxg
jp+IN1D54dI4n1aZatIgaFL9oDKcHzIhsN9UeIgomzbrOqQyY4fSf0GY3W35d6BRE6YGDlgRwf/P
xkhUc1s3YR0ggSKAyFdtg2BjnHv9Bhy9hviKBemYnCGX2daRwn6nZRH8lrKyo28Nf41zkAEAAwOg
tvmrrjUsL9rSeRA9+HTKgxZylPbUqTxIeUBhLdLqJtqWcHBM0BiRpP+pY0ZLemB1tKRLZD5Eb47u
BjAW8ElpCavYCcso30QKYpqbmDLOj9tL+IJBPV9CSGn08WapbJriyzuubdE0yMGp+l6kCWqakT6d
vB6bLLP6oQhD+WQl+EFOZmzfuXlUbVQcgosd7Yq4gDIbe/cz6+wnxBP+OJlaBa2DGA21DdqfyvPY
OVoDs8dR70U9NuUjxLHpDjoh7etJmvIvtIDK6ug40jvxefkyWe8JX63t+qNIXboLYera23aqExWB
Llkab3DlA3IZyEzeZ63EMtmwR5VC5JhEuPx5SljtW6MzP7dtiH4XtAHlmKHYAv3FS7EXtGO9fyOm
Ck9DUYzN53KKtWlbgM6yALQ4OK80eYsxR++28J8Uo/T2yHeL+9GSJoitIJj2Uy/zaRN544Tyg3Tq
6UEBOa7f650pPyERF6bbrm1adxvWVSweXDsL3ihgn5+Kwp2cTRqq39hhSAahHqlh7ZNicb5FGRT1
U7K93sV8OCnao6X35KtlFRZ3ud4VHyMgY1hT9zhNIwoKnnafhch1bgazPGZ5NopTG9ED2NR5UH/W
TVKYTVsIbISyyfgS2FgRzXdz7a4U7Zf3F9Gmif4VxT/SJWBN8yv26pVCVzjSwaG3vooL6F7LKTaW
NCUPt7fplVEomNGXJX2B27jkUJYp3rRFnhODm7N4FAyEfYq06MooF5Edk2EYZPUoKhHqvIQnryYT
FDJrA6Ud/RTTopNqy2mPKuuMdZ764+gM35E9Blg/GtjhtGTajZc0p9sznasji/MIoxBAJfenO6v/
nK+n0MtgVPqgpXGqacgd9T/qrhEbCsT5Ng2t7FTFzsHxxl+3h71o9c1Tn8nPBFio4nOfno9byM4x
FLeiYdC0IajwQWmeUaltgEgqnvc7l2X3Gw8lDkjsACfGag4hYWpdvq0o5rbP0s9a3ufmpiU23I/a
WMuNiz1qt5FST1d6I/NvuVijFwnSuWAPvuL8tzZ5p05xa3b+0HV0tHNdvYv1ON2bckB7pMTV1kJz
eyXvubYFcQZ4ea9pB75oar3aG6qVD26b2p3f9lq67VWg8xHF25VRlj0wPgNVRMTc0ctxdALh86mh
Ry6dSlV6v3eV6KR2kyngRUx4nmWEU19lngl3k4/w5WTURjg3VsG4VvG5srycMRqOgJGgLS/rH3HX
pnWKwZrf9e500gZ8tUJ8pp+svLvDPzr4mElH/7iy/4zLb4okKNAsk16FDmXjfOKqndoBJoOjH6ne
ycSEnvjtLYnjR50O/lipW96+711q7hJX+iW3Om7P29SIdyu/48pn5nfQZwcP/NJjPv8dsqold25I
tjPI4c4VuvngoT14n9VQNnA7MraDLgJM2bVyT1pQb3NrdOgVKShCYyC1z3Jd2wLTWa39zrHMYtOT
47Lx5ruJ9HOxQGltRVqR8MPw+0T0rBC/gfYPfhVjAN7o3IqVJZv92IXJdziB7mEqAmsrc0LX2yt0
ZXdwCkB3zB+Km3xxUeALCnVvTrdRxNA36pC374ZOqDsVb/ItsmCzQehY3t0edCF9SC5I8DrfiIg+
Ea1wRM4/i22lcWmUI8kQaKBjYHfBwS6T5thPSnAHPGzW8gw/VFra7jFQVzc13j/7kT7BDu1894n8
yjnisKfRuk+qRzO2xo0ShfIBYJFyqNvJuesSW/4Yvai/MwT+ZFCCIeV0mnnfqebncTIQiSUS3Xl8
+Q3vsfKgy6DfdlPf76M8zyhzzmxd1aG5IpM9rcR0p+Wj8caMunwFEjVfAoutMOu70UZiRZC+WOQ2
jYn/AJp9k9+MdbN3O+QkvLLOkF32hm2sj+bKm7TMROfFN1VSRFvjjXjBbr5+4ytJWz5pA7ae3vZ+
Yjv1Lk2E3MeiLo63P/SV40cgSrVZVelK0d45/86wcnl/p0SdSe02yk8C+oyHMPqfj0I9m7ayDrAM
t4LzUQCKa3FhdaqPqwRy63mHq6HKObo9ykU1Y143m607g2Fps75U0l49GflkELFDkPXxw5UdKJk5
3jOIp59wv0u+hsPQPVueEPIelXzxvggHLdtWqYVsppKYKrYuRY3p3+1fdW2FX8rAtAOR9nAXJ6kM
9Aj4qKf6WIAAIEmwvoi4a1dGuRJPzD1HQhjqcmiNLQtUheXGBpwx3U+sKcbf0AvHXahmkbVJvTT5
bBSxeKZ4O7a7IAwrP4aQS3aWRLO3zdRE32gemtHJarP8L9sVzVsDvftm49i95uFajk7lyrV2uSz8
Xlgkc6oMSnkZd+EVSzlttChuIOm2DQLL3Wlj9w+U/D92SS9PLqV4EHkasvEeulmLjUeK7052W+g+
Jmj9tjWEIM8y5OPUpOIUw07JVr7D1QGpCc8vORiS5XniqQunsZl03w5csXOjAFNoXA32PVnlFlM0
b+VkLaRF54uaGb4acLG9qA5oedUaup8b4yZ0onjnGtN9ZDqPFIsxHO0L99QpMtjHyDMcsiYyj5Rq
ILRh6v6eSki+C/N+vC+a6vuQuPG+olNxl9uTchislVjr8lrjp6LeAVaPcgVkvvNbIDetGGQLPxVq
fLTjeZWbErDkNgpksjLU1c/waqjFtYYasTsNNAh8z8zkjlYBtaXUREG2H8VBmb3o//SQc+awS9Q4
4PQulhFyiNkleVmm+wbO7ndhpDKrsehXRrkMBV5ONl8Axw4Vntf5AgblWAx9orO5rMrelkHl+LkN
UdUkJjkMJP97EGTe8+2pXSZIEL44PeosAkeHdTFormqdl7mJ4cvJwLNewp8sIVfS47YfG7UkJ/e6
6XsQKc7KDXHtG8IuRbl+hh0CZzyfrWHjxGJpseEPVhmduLXHHa3n6a2ZpcHGG/V/bLD+6K5wuZA4
uxTFYQ6dj9eWloW70WD4ikwpvFpK9MbxMH7OhDnit5MVK1nVlePAdiHnQB4bZPcSAkW1OxpxIpl8
khyCuHjUj3hz/IrLMFkZ6cpdSz9y5uxB3SV6XpTtgqgb+siqJz82KvWYC+cN2Nc1AN2V6QAARrQK
m7UZgrz4XLkxmK7iEiS1bVqdiMnEbtLpzQRFHa7M58rOmI08aUfiBwLWanGReF6m1Yg7TXwpV38n
h8J4kyR2dkjbUTtSBVyznrw63iyhN5uO4I26nJoIipFqrurH8WQeHBK25yptvymGk7ydkkGsNCKu
lEVgr9PYBQr64oG32ImYImmlFdmqb5dIYDS9V8N0Rgu6CgL1wGkVh9CttE2Zut3BknV+3/SJspIB
XPmc/AaIOyiQYdB6cVlrsh0znnDfpZZ/QLK/pdsYG0eDAuvKtXZlexK5IXhGUoChmL14wqIylLYN
2tbvIj14QCsjppRXqyv32EWHgpdybt+RC2JMOatonp/vAk/ZrJsjjtFxyx+G0vIgG4q+t/IAbpKa
igdVhv297kzm1kBWfmv3UjkYpa0fC5xe7lIj+qWUhoaMeJkf8qQXu9s37bW3nHrHzL+asQkXYbJb
x+7YqJnqj14bn0KnF49WH3enqIm+4jRBjVIzItTqsmc9zPNHZyytYzlQAs7L2HpGGtzYyxpHd9GB
Da96K9krWNXvZJ5QVVoJdK7tD76aqSO4xx29rB9glpuMlPhV35FufVTKNnvfOeacngdr1KErL9Dc
o6RMN1NfLihQOppfdmqFmg/thf43bYc3Q53mb6UdI99ErXTma6m8ELr8efuLXJskLwJ6FahhgpNe
hBF9pDci7iYNYocM6IJO3xqrt05pjJna7ZEuuvzz7uSZnVsDSB3MyptndV03kFPC19f9yS3fFjQB
jjhvyb94GvIPqYF2CDUiZNdpwXzThkL/ZOGIfjKcaOXuuRJicM+R6qpIPXK5LmY8iCgqprrT/VBH
K5jr7m3eu/aupVKywzYTyFGofbg99Zfr8zy9Jh6D8gBSBnAZJp3nUy+dTkkGXJ/9UsNkF56FSB/N
AWoVosF2ijtgj0RGZMNzc4ukw/sqqi3nUPRpjvitPSZ+Xlm/6Szi8KXTT9l7o+o9255i/6UQaCoH
4YRFwl+VAKFadD5+xzE6ZtvMbcpkiwFglqDm62C27joKWnZ45OlftDYbEZEY+uM0SsV+Y1qNuEe1
xsWC3TGrbeJm2UOQ9DbN2CmuJP0JC+m1qAjMaVsqffcAJamjU4V3GBw0VaTZbkTeB2tQTUE+bxCa
/c4I6Jq90ZxRA8JAolQAf1ZculcWNlfbdAwG5STZKkcI+fmDquT5D9jOto2BXKS8a3QbkJpalcVx
omZYoFntFs+G0qv6Lg8md9q2ouyeyynKNkj8xj8Dqy7KO9mG1lztq7F9z8KSboz0ivjoBEG4Biq/
tqkBC6GnP1dOoJMurtyJHpSnx43hg8x55+AN9thEzvRpyof2tzmq/b2EuLhDJyz7mqsBGjrZUDZv
talIT7f32JUnhkQIhBnPN8p8y9PVm4miIP9lUGLNwztaiLAPHTc8/vEo8xFGFn9m0MKOPt/IudPo
QYxHgZ9WkXsIdDvZo6Dy/Q8H0anUoAuqqYghzkqM54MMtl4MqpSI5Uq0FSrUm3dTFK29yRc3H6Ng
rTwTwi0dNsoiZGw1YQ5qoDn+EKMz48Sh/nZOck6VY65dfRfXO30sTv7MSSbsJoI8n1DfJ6Yho0Tx
Cyc2Nm1avk/UUSJqlCv3MsVeRPUEfgxmsYasujLwDIAhweDqhZa6COuseMKVujcU36Yb/eTUZb9N
seDdR1P201WFtYmTSe6ivl3bjX+XAc6uvNmSnWoNfEE0Bbhvz+dcATydFCNKntzGIUmlqiMOSCGm
b9pGiaYd/S+0xwoNPw3agPHJaqxyX0YTuOMMkqkZqhQu7Ezx3pnS835kmKJ+jqa2etepCbaeiPQV
xUcKK9GEWtaYBwiL9XaDedZY7Ct0HAOSR1E1iK3r6Ao0zVDcV2hfVBunBHCz43p13iWaI2fvVbvA
HzVtnGxbJ6I71VMZlptQnwZIlV4Y7bokjZ5sxeue0owDiKVnl/talXlv6zBPv8eIQXJxNx52rmkG
3h+bqOQ5FqPWbeBj9L/semqnjS0b/ZeGS+jGGntUEGTvPYjCNJs33KKxdmy0anyWVh8aWw+cQ3hA
od0KN0QAw8+htYyfWR2qvwtov2SlcaOXmxlM6u1lEsF1FpbQ70bUt6wdLNPmV5Kldwo3E9d/GMDi
MSSb4aQkSf+Ixqb5QVqTwiSj1D5V/WSHYmOPzrRvvSTc4y0p8k0jrFHsamm0PzsxWDXaS124Dzvd
6A5q4uXNnpp5dNLw4w13U9FSTHErWvZOTiU9KPT8oIbKt9ZIk+fM1LGPxdjMU15mFd9T3TN9CoXx
s+lWjdgqgUDdve1E80WaTVXtPeIt38Xz8GB6uFtiwpp8TevWAPtZtsZbYcF4QcY4rYLNkORNuBKw
XwQJ8+6lCkHXaHZhmu2MX9en+4aSKaFB9KQ2eA1hxqjgDdoUu9Ys5b4pR2tX2ggf3b73Lqu7dEDw
JpujJCwsvCU5UlUqM7dbN3lSYhpxVl+Vn2EMjttKUcqTPvbx0a3y9JgU9OBFPOkng2Yugorag9PY
0Z+moPCgSVkoxNDBhQE+35+vSs0xUqUdbnDZE79D7HUzMHbx0JubpoMFG46Bt/K0XOaExNIWfUqa
EIwJ9+F8wDZNPTNGLvVJi/HEMDBaO8YJPPOkyJp3qN6ND2piq6x+ph2jLB3fa9iwfb39CS5eUZ16
hUlqz3fgSV+68aiuIlw3R0DWCYPiwR3T7sHWszUfuvm+P78b7VnRgmhhJm7TnTifqd66dWRLYfqo
VB0VE0uGQOh48eD7sBW6eOtOFRpgtdft+zFaw/RevnsMznNHSRXOi74k/3Kh6Q5YNdO3zDp845g4
06Y5inIBmgK3F/Py9UEdb2b5AqN6+ajn07TE0E1qnTBNzBJtQTdkzMf4mKPJse+7wqES2xrc07b3
h1TxWdiDsIOK0EwZJ+M4HzgfBejSqDH9WvfwS0W793s4VObB673xPrFxAs5HPI0cRA3XNvEcmyw/
7axjQRGKCwSb9POhGx1ZtqzKLD/Ixs9jIu2PTmvHgEotca8l4ijxRrvjzhE72yy8t4MW33l2epSK
+OvPF5/ixmyLCaHpoqNnl7ad4g5u+WiQtO+siXx61pzUT2qqfGXxIaBCKsmIAJLp0+2hr21vypoz
HZHyDhCb8zXgzcTcLDIsoIHTtHWxdX2MsMu+y8a0f1fU7kNcprCNY27WkCzl9uBXrhHKqTBl6MXR
dQc8eD66IXLHiweixy4qkAfJo/LUhWPzLu8d95tTJOZGmA2apPysCiFe+H9DYdXvbv+Ki3oaO/D1
j1hsAy9w2m7KhU2TpMNZ3MMXLkSjEgVWxCag2Uf72+O9PA3n+w55dNSJZt0RgrEllmSASdC3iKL4
tZopQM7iNPli2HH23eKheG+VQFa3UnXTcCtLaXwhntAQKpVJDeZEH4Xcshv6cBs6SKge2r7J8o0N
XvULAQVwuSgdbbmpQLCWmzhqkhPhqwWIgowIroSMlC+o4OJO2NDUPaWa1jdYnPbKj6Em5rk90yuP
JFE0XWPYjgwNUPP8+1bFQChWu7Y/DrTHi0ZR7mYpwLdxFrQH8MKwmsYBeBPgPxzk7AeYSO2mlKI+
NJqOB9/tn3P5ofk1RPZznVaFTL/YbY1e9F1fVLYPUK5+ynPvFwe8Pzkicx96HUWs28Ndvk8Mx86m
gs/TTP5yPvkIjCAy6oPta1pkPFpF1lOz6cTd7VG0y5sbxjqwauQ2YNxBWj8fxprx2Vxejm9WivUX
YHgy+1E8aZHuvcOsjXOrSOULcp3Nxy4dhzfGED/I2FN+QhcjpNaz0NqHeoDEvKpnge8FXrhTUyNB
x1brxhXswnyWlltfB8ExU2C5dJZRk5OqUdm6o+33TjgBhgwRIAesuAFJpx9uL8yVdeFimVPSF1DR
8pQldtnbUWk4ftIX0zFEZvjYO6P3EA4BWuxBAm8fj9ld3bn/+FP/x9bNZUDqWISjc0wGN/oCFJmn
hpxiR4RPGnaYp7FTwrs2RU23bUS/DdU4Qx+5zVfu0suLnBoy4R+tZe5yMDLn2yCccgWzAks8IQqR
PmRdVd2T8WHTXukmlon9tOlqD7yp3nt3IPzX3NAvz9Y8vKVjqko8TJ3+fHiMTy1dLRi+qwL7RDOp
pdVit7tWAfMMUmqNZnp1PIJvoCncLXRDzsdLVKTuxtQVT3FbNUenT+sTclHaNkkV8alv87XW/eVh
ntE2MKtsnufZJGYxnh0YGiiN6KmjzUKJA1QD9qnBypVxiZsgi6HWCblnBqe8+N28DuRb0My0o7Xo
SQ/w2BwtqAGbSiAj+yZE2bndBmjvfoQzCZw30XGK24ZoQ+sbAQ4QClAYxu7G1LHbQFs9Gp7kZBu/
MtGjFGiPTfYuNtBAW/nJV14zfjLBC4BBLiKaJucr42oj/S+jjJ/E6CCJGwmeTyzJvkypUJD/V8Jd
KV3tVGo1v9YNyrvEqByA94bygTTa3QdJbJxsN3ER6W6d/diic6IFZfuEi0N0L41x3MPa9tWwSTyg
+0Zz7zRuc7K1sLzXM0fbxbklEEIz2j9Oqgj56R2adPYA8SwvVtsLrKhwk/gpozggawpPXRSZpN3I
ENql/u32dXV5MzIauEMQB4iP8E6dL2NticmSbhg/Wak3boBaxTvdatQt0qzjSuB7ZS8zFGhfROfm
fFk/HyqlpJ5pkxs9hXqRPBeqyLZh0jQry3d1FBbOm/lcHP75fn6Vk3ZJpYT10MRPxlSFRwgcyk6a
5p/qns1p/wwY+/co87X4ahRFy+rJihlF4NS3bdUUeKDnvXfVSjvApPkvrjnSQNDhM3qM7uBi6dSh
7xy3U+MnZ7TMDxVGL9tuxG7cEUj+t71Yq81dPiVA0hHExLKMsIVe3Pn0RI3RddpBPNYB+x3gkcpd
Udri2OuEgdYwYnESVfbu9la8crdSUkPAc279QcVbDOqMWYgnQBA/zUSZU1opYotuhr0XAr8uI17L
Aq68XKR+4M+B3CMavOSgCPyehCn75CnW0Kh3jPxBDsqHrDJ/653xhCXjo5lZb4cK/+bb87yyQ2nv
kNLrEL4BIyxST0F1xNJS7vSgBc4ehY6xL7OxW1nNKwEar/EsbEliTVSgL7aozIMmECr1KWRM4HBA
opLPGC146qZPuLY2U6pYdyrB2I7OM1XPFiZnuAk6RIUiHQ8CUFOm+qsdYK9NU19snWBqrL3bx9NB
dt7U4kbdYwN2e22u7IEXX3P8v+inXuB8hySwpkChJOz02dzbl9UxspPomEyxvR0haa6Md+X6Iyic
Sfd0Ng2Q4OcbHYZgOrpBTDmt7r5G1MHv8B34BRVmTePpykcHZQ4VfcYPMeQ88VcXRjUEXlZ2TvYU
hni3qEVsbqXuDCsf/cq5decGMdW4uWxjLcIFOxs1s2jN7AmVH9prqmLveuhq28L28DRCtGlXI1K6
v/3NLjEFM+QFnITO2QW4v1zEbMB3Q2nD/KnXancLmDI7eJlVPbiACo61KPqnbDDB1xcos8WpZ30v
9SnfkflbMKio6eK41B/aKsjf1q1bvTWn1cLhlc+MUQ2VJqots7ry/HVerX7fulkY2mP+FKdt8uCq
E3V1tR8gCrry/7F3Js1xI+kZ/isdfYeMfYlw+wCgqkgWKakokd3UBUFt2LfEjl/vB5R6moWiWdbB
B0eMD+PRSGQCiVy+5V3OfIIXPjRfmcIgDSoKlGscR9si4GTBxD+oKDt5opBSV86afPv6nJ+wZ7mA
oFWCOuBCeAoXjt9ItgYFpaW0PMBf0gGJa8ZVIIx8kSN+2tC0T+izXs9J2O+IfMotTub1DeqjlDoM
o95WcwujR6q+iapEill1io0IsnHbz2l8afbZg4pQOSqO1fwlhFXnZRKUs9ff4aWZApdARxSpOWKQ
VeqA6SUKkL1dEkvLCgdwYyJ7EZ3jlTwhyI5zP4J1B634BbkEv2K180IYfwD7nOpQtHrKckz6eFfl
FdJuUpdrmd9pFSZuKcxgv1Zb7X6ewspabJiDR9oRyqEf1fEuUMPqQzGb5uegmJpm61giOZSGGnyB
QacWFBAXlDXOFkrlpnaQn9liL03VUvleSs5PsojHX3t2aq2Oy7Q6aHqZeQrSaditNLnz8PoXOVG2
WVYV3cBFLxlSJKnH8TihY1bj2DrxQQsCxBSG+3KghZIOdMBwWembjd4pm6S2OfyNxuvG4bIZ5Jty
ti5ef5AX7mbKzzRD6axQI5WX+Xi2XzWUBfigRXIwywqeF644l4mBlY6WOM3OmYfvU2Ftu6AVd9pY
ZGfQHy/MAuEpSbwNHhH7jnX0o6S1nMDAKw5C6y0oo8p4j1EechMQRXYJlgSpW2kyvm5yGd0MqI5u
KiyWd3BUE8+MhLEpdK08o8f5wnXO8bXQBOFIAQNajBKeTwn0uBB5IeqRljaGj6JJJyi8ILceJrPH
GUmq1dJ25Wlx5pj0eJ/UQrvQNchzbhcqcrDB8zn/nFkKedEYJ1BK2nr8PowLXzUpApnmnizL57oY
TzHb8eYDcE4lhKY2HQWUWo6fOgnyMYNMSk7Y6OJWqyPzjpIElcOQ7gNaUQhLlj5ZhxN4FrTpS75I
tUN9OpYwf6nswavx1063ddHpn8tAVm5aXg5j71Gwz0apB5Rjdgncv0AqcTriLFzKep0KXB/rv/eY
HcHIsSqpecBMlL+DFmgPaLP2wSbVx+SdPcWT7VdaPVQbBRp06rdOMt0YHeEhgvPmCJ8ntKEL4AJW
YHRdSeZWq4Hkbga7iUOvE1pW+bNcW1TZQChdSmEXyVfSHDW7NLLU3CW+KA6mInQwwmIWX20owosx
IVJl5H5em1hvETGa31cDwIzZmM0vJaIwtRvokvjYtWqXeqocDY+ysPTUA/GpYQzVpAV24H350Gaz
OWwIpouL1kZ8xUubwFAh7IZa5ulSHwAfGkdJvoqH1OwovpaV8BTOd8R5AwusSZ0XxqFNDSzaQkob
X1M4R7U3OQ1dU8x20ExIMxQn3a5p7O+TjtH1uQLSydm2bLUF00ah1qRstVrYmqQbMbyY+WDWKbAh
zgPEIeuykjOsC21MDMPZIvbrZqfYSU42yHcJ4NZtr+Iy6YMOUdI9fUCc4JtSaN/UcQw+Gn2LoDr5
S+iJuTTZHWgfdrjpZeqnqp+D1oM5N+yh2WPBnPEJbuOOfG7Thbr6ENttlLvTLCCG65owfQzdx706
tjMk3EjUDJ2peGIC1sP8QZ3vMbVi49R9XWl+kMnZewVBLTpJ7ZRmGwi7WeCVZVxUm3Ss8s86uqqq
X6p2q/oDO95wdWcaoGVkNlmdhWvng9ym06Vej2Hjpl1t9ztHKbXBFbpOoWLMWlV4QLDCrdVMYLdK
rXeMrd1VWMhLsCRaeOoT1BorKuRNUU65D03VyTytVjDYDI3oa1CFJbb3IowyrIIUM7qCz4f9R5Bo
0Xd5bsM/UfJMPihRN9r7WpjoBVYLO0HXsNJ0aco4myGfwaQNWTpBadPyeZ/CkS42XJD6A/q1AYdl
F4aPQR3CuR9UCLNisCLI4BKQck+S6uAmSvO0fBu2qTpcJYEh9zt7Amu2nUVZfnj9OjmpydLtW0Am
nB4LokdeRRpRHCRZ3LXNYUjszDOqyrrSVXFo5FC4vYEiqZENn5tRc86UnZfT7ej0g6MAoYxeNd2W
RRj6+PSbEmKwZJ4E9pyZ5pUd0sllqCK6GOj1ru3PMsxeeM+FqU7hiEucZGb1nk1SKKOtB4yXBfsu
oz7VBZoNwDffd6LYsbbKTaNqv5zQEjbwjkSa1OKAY62GxQdSsWe1bw7RwoJeBOE3GXYaZw6Kkxie
hoa1wE/BKFEBWcdxzZyzPeW8P+Dmdhi76DGTded60IV6ZrW8MBChD9YPKPKCeV1TIIIWEZxQ7bpD
iQC2T9ICL5Nmxjatxbkw/oWhALcjs8wBiL3Lui8xKCAViB/HQ4HAsMeZMG+gU9p7eGvpmbc6bXpS
rX4+1irVTbQSjFI3jochRceorWkBYrTYYsyqInPBRbjDu8K6Nwxu5CpKhEvNv/zVOJZnQO2DXAz4
hIPA0fGGsNIczIhtjQcVfT3fbEznqpjmc9pcp4hLhiGPXUJllgoFheNh8NRMa0NI42FUlXIn5Wa/
F9JE/0Mfpj3AB9urwyG5tTNgQ9kiPgwOrfOl2rB/tbzAgzxpaFNiIvtYP8g4Jejg1u1APq4Ldxxq
YwOoo/RTJzr70i+tpQU9KLMXl9dfzS2CLwB1MjEeGkPbpVn4abDt+KGua9cOgp3WRX6qhbtprC9B
NuzBUH9sWX1uZWnSjSUmGeKweSaMf+GR+ADgGul8UvZYpxMxJuT23DnjAU3ObIdM5PAuGQA0CpVS
0q8fD4tiFekwllyU9Vav79RZP+lUPQ7CaAGipYn9IRksZCI1VKJev05Oew+UihYjMXwv4KCBXVmt
LyBPUhTqymEAsEvaJ1uFvNUJuQq3dxxoffGQVJLnjDmRbr7oF97JkiJdx82IGG7ClKk4bBrl+5r7
cnCnLtD3IWF0ssimwmRog1zbAPgzP89wQt9lMXeuJ8bh+ziX6Rcum27a54M0X0L15Ua2RmBoN3Mw
FL9cHuNFebolKXwSF10+8LM8DNhRr4WTOR0MrdRghlSzG1HIuqWTUJ/Jul5aKzSSf6CqqFuu9qzU
d700pdJ0cKZ+8gsc+jCJzCH3T9FZAdelwnp8L/NacKeWTinVsienxWevheBbqc4mYxltbHllW1fw
901kzQtUyzUpuoEMI/kpJPoLvsf1oDrlmYPh9KYGcEORG3kB8ktASMcTmzmSMRJzT4cmA+GPwJdM
aBaiairN/FcE4R8yucQwVp3zc/foaVACAARyuIGC36LRvYq3adbNRtRl88EgnXH1PEeOyhxqkiKd
gUfl1/cl/WHIzXDRgfmuBeVqMxO9ZU3ywYHIY8VqfaflWns5DrDOX9+WLxz7sLQWWhNBF1mntopD
uhwTzCrLjMMM9uMucAAhJI7N1qlrWFxuj1zvZSkBnHALM0OP1Jlxr/bDKgWBVDfW/euPc5rXLAB4
ir58X8qBa2ZjgWStKJUFETw6D8DndJRz7frMCXv6MSEEgSOjwrUUbNYruVCduK7V2jgIPUq3Qy94
ZVVPLpXWrjeY/ilnyhAvvJRNScRYojBEAtfoBgrwiG2EQj/IKPe4Q0HpS5ROu3196l54K25LgGkO
t/jSaz/eHV3VCCrkjXkohFFcpdBeLrpQi3ZkDyPABln+VSgWx8FSuAb+vnyotY520NTZPOmTeaCV
ong50eymkwcK0xjKXrQ1Dtqvv9/p7ofmAxaL7gwKl/z/4/fLixD1ByWyDjjHww2Ffw7zpZUuw5oy
mzKLxpsL29rNUvT19YGfvs/xycdt/IQ9RFdW5ww8HtmMWgRDBDOLD9bwXdcJpUMpExujk+6Y4ua2
ot/vx40Nvl7OoN9UienT0tU3yCFMb5XIyDwn0T43BIcumtPFwUa0eBu0lu7GllGcWd5P2Kj184Jy
RtGCE4um+OqcbPAHD8dOsw51JhUbE2KQZ3VN8hCUaLPJAwqRTjDEPknWdF02RUVOHMYbpa0kv7HM
yo3g23vpAKro9Yk83QfAP4BjLPUKWjprHEjQMx1GOIa3gQrsfQpbTM0RpTx3S5xeVJDNOZCQW2EM
HF2OPxd4sgHrYz26lahHHpy6lsi/xw5HeqVqh8dyDPSDVVM08Ga6KfY2CREQwpRXUUr0/cSQuqQv
5buM2w7OVRTbnzGc6tQrG0ukiyIJnV2EIWlHhAgN2x2rOByodzX17E+G0x6m2sA7zCxIr13ZSISO
E5yR36MlPu9NsxA54nuRA+8ByDn4ZFmfN1aUpBeJ4/T5A6inGVGLrq5TN7PMbEOppvzT6WDt9yJK
b7md869WGOvtBdpTxV0tdAd4SxWrt8FsWVuSmfxRrstIIM4RjLlv8jLfwBbIMxar5fygainmXE07
oSqhDUJcjVUngs2g1Mol4JXka1wpiczFlqWhZ+e6qNGpM6t904nke01Iioy5Gs5/1qVqvkvqLk8R
jk+1t7mKuuDOsnC4Qfh77EO3Q1uPZk5QRdkuG4rey6LMZF3VlFfBeY3tRs0q41oKAWmDPtcHnEsS
M1XOrIeTsji1BOJ7VgMgL8pm2vFyaCfEUK2sjW+TFs15xxxUX8ut9q9GlxBv0fr2SlgSbrE1Ta4Z
0bgzIdrpscXwT9U6+lp0MleRQzzjP6MH2P4UqfZXPkbQVKLU9KwhNim9Wt172iWzO/RomL6+25Zf
fHQKIKZKjARQnBQGteXVe5sxjjQdqIFbmjniZiyt3heRqVwlFMO2RpCEN8T80pktfhpOGETm3N5s
PTAJZKvHsy1l7Ev2k3rbdnl5HRjUUodcGv2cnvtlTdy2N8o02FYYjtEkmIuNnabFNfTc+sz19BS4
rN4fXATCsuA6EUlYlz5aoSoDz6LfzpEJom7sbEPaJKoxvBvtSXmrJBHV3qCUK8019bADtNQbD1qD
9wFk0bpHNV+Uzb4nOxq2fVHob4UzIN9U5LM8+BWBEsqSFTYaXu8ExXZIwgYgMPo8Lup6XbgBTKon
vl7qzmVKZkNYOiOx7ytKUaFJRk288BIBoh68dI0+YWi13GCvr4CTiICPwFHIf+AJhlDOKjsw20QM
gjjn1qFOC/rMyT1IkvO2EkOxwfcj9l8f72SpLxW0pzoa7VXU95bneZYhhGht4wiZaLeNKdIbzIw0
aMeBnd3VcvkxFbL6UJeD8YDrYXOGmHBysywjL94H9Km5odfNJ6FJTaNKk3Y7iFF3M03KPEA35+6v
FxY33S1KJEtoulTeVxOaO/k4qFWt3cZTWF7FToY5ppEnF3maWVxlc4jen5q8Vfi4n7Ca/stu9fgS
Zepzwm4naR+vC04BPgcYHI0G7fFEZ5XeJXHYabfwJaaP8lCUF05Fky/Cj/r+9W/60sw+H2oVdRHb
5brOyXmb2xQnx0rKPSKkYfP6KCdnNKAiIDdQU7FxoFK5PMWzlRNbiozCUmfeRpOmbFM5zi9BvGt4
cU7FRVdVylWoanhqyd18M6WKcuaoPC3zAWii1g3+AKw/87kKGWJ94No3A/220kd7k9j5Lo6SzNXb
eg8a96Ev5LfN3F+WunjXW/G50Zc5PD6pQO4QupNUGyZt9dUc94MlyW0RGbfzPM43XapoB1R0o5s+
bWdfxOBEodmKb6km559Elt0VZbwI14rkXOC4XAmrByHOXUhifAaK/qsro3E6a7ZELt3KgkTCVayB
TjaiLO07wd+9N3PsYN26GCvNs5G2+z6E3UXLIQuNdGgmb26rWPHr2Uk+v748TjbeYvBN7xpAhqmC
O1t/nyYNAY8DDTuo3RTuRtm4tsNJu7D0Uivxy8mnK6R7m/dGCnamTnKJekRaPDahFp/bDuutB/0J
Lh1FAKpzRJlrgJhiiTgyqTYfikqtI7+ZpCrdqBFBvJPWaeFBkqFXYaB/Ml87lQSIvMprhNtC3Wn/
svnZwB+RY59Ar3WK5s+anS0NsEGPN2JGkcmV9cbk2ATdjJxoMRfXgZUNlivKVLoQmW58qSERXNNZ
GARE0Lh5sLlLOxf+C3b3aJT3n/Vu1v905Cq+rkuZ3oJG4uR4ZQHdz8vFUjtLwnS8t7WpBaOc5Huc
Ag1EtZJCdYneKtUXpDIS0iXVPHrtnBUJdRbava4y5vE5N6oTINSSUBEyQNEE3Xqq/iOHbaEMVZ1+
CPVUqJfjDObGbaMQZce4txvV5bxPv/Wpmn0MJLWhcjen7Qe17bQL4u/sc6wkOghrisWUDRMnjDwE
eKliKLjtfD+zDpdz4PkG4VkxFgFJAMEdvNI6tchmo2zyhGeFlYuQZWpnrdf3tbLLNbnb6WpUXkZK
me/URKQfpkWwEvBF7ytDmnrUP88pqSjrDYt3C10XoCcLo4T7bxVtoawbT6KW1A8S5iGIpF9QnN4o
5qfIpqTRmNtFw6U0H3MleWvMzFzZX+hj+osBNg8BhQJvVdRx4Io8iXQ8O7yRVzE6I1DlD1nZmZ6J
46Ynz5O564m8r/JGrt2qioZPA5rQKHeeiTlOkEoEuNQ/nYUXx63MCXp8dbRdawSWmVsfZvV9nN00
yruSrqytdT76lP7io6YjyZskt2brYNz21wRRTdMrLzRuciJSYW/0Ald69c+kSHZyLs7cbCdXy9Pz
AZb8+XxrB7TRHkYpVTLrA9DYXb6xL/uN7Y6byD28vjbXV+gyDuoUNDJYndTzVvOgD9WIXxDzkLqq
hxSK17uDzxY6M98nR/F6nFWQF2tB1Q8m7yN7itt4kY8KpL9JXLAhP9bVfxxxc5r/+k/+/KWsUFkJ
8e07/uN/3cRfiLLL7+1/Lj/2r3+2+lfvqm/Fh1Z8+9bePFbrf3n0g/z+n+P7j+3j0R82RRu306H7
Jqbbbw2X2tMg4bdy+Zf/27/87dvTb/k4Vd/++P1LCXdl+W1hXBa///yry69//A7159nHXX7/z798
+5jzcx+AQLS/XXdf4seTn/r22LR//C6Z8huWOo5KfGmdtuACxB6+/fgr5c3SJiQ+xewbgOnCgi5K
0UZ//K7ob9AHosBKlAOxi/7a778h/vT0V9ob2HYORW7SVNozPOHf7//+xwn449MwHz///FvR5e+B
YLTNH7+vRIB5MIC0uBRwadtLBWqtASYQ4Q8q7Ij9eNK25pTEzmbxh90C/rpy6pGIASHCD0PktNeZ
IkAoT1oDAX8q97FhFd+y2MCxwWqt6VDMtU0JJdfnRygX0XU7DMU1ZtlJhjhCjXyOGkTdO3UU11ru
oH2A39hjEcTxe6j0861EWQcmixHVN80EQqW2WxOrWs0Eq6zkk7zFeHUqNq1R9/czmKM4lcEOyVmQ
X4xt+GPv/F8s6P6baDvx7TfWc/Pbtiu+Prasof8PS1vl4PmPv5fOydL+KOIi/vr49bfH4utvH8vP
j2F5tMSXn/5niaP8Qz0LfW+YeU9axv8scfxXgE2DQScQQpHtnyWuvCEDBB/L7QzRhLr0P0tcfiNj
oLHA6qgeA/XWf2WJM8SzUGBZ4QvXY/lF+iJlsUZbkghDfQ8Nx4uGodv1fQP3HhjojyVzdAQ+30gr
LKABmh/nFOoX1K2WXtA68hVDrKAdngYoeSTBx5iONAzvpjdAGgwiekgjXZJcnKwglsgTzpqbuWcN
u0o7ju8mo4in7Qw1SoYEJYNENQF2YSoZd0nkavjLoLEtq+N1pendO2iIU7aZbXv8rOeLM6BEEL0L
x7y9nxs9sgAQ4onj9zTgKmx+leZhNirxXtBADveNOQeWG2DreAAvQQDXZR0UaM6gSSy6VXnuARxK
jMsga+3uEtRij6Rkk+E+0lfjW/yQHZOSROpIu9GcaoFgoV5cU/NPa5CWRZe55RxEpuvovJ4nD878
fbCoJHoq7mXvUimK72NksRNPbczuvlYzffCEXmA0okvFdN1lCARdTo3QL5Fuma+mATEpZHDUft5U
s1EPbk4rfFH6Iu/2StRqRs9ADkQHZo90OtrixcccXSzJLyk4v4009ONdZPKiQ6VLFIzTOQu2WlHU
4MFGPbBxG8nQA4vrNO9BFKbqW4kA9jNpjIYliDnaX59tohfO29ViNNkLyBABJOJMX/K21eWf5mOr
WhPVPG1unItmnFXXIZ/evj7KKpZhMS7D0AshW0Vw/wR5gxyQ3QJqlrypKQbKWtZt0yvg8lq92dta
1aDHGwR7BLs7j22bXI9BEp95hiW8+CcC//EIdLjoI9C1BBezinhRQAhGSCGSZxlRc5NBVV80DkEG
6FG16dDtPbMBl5lbj8chw4uzFRfXg1V4qWsj+t6JRBo3gkCF9+dnbZN6RWGdq0I8kRRXYwH6ZRwE
WxYuz6q8hLlWQBMpCbypLWJpV6tx85c09eAepkjCbVTTCmP2pTIxUtc0MNwOZfnbUOZxutWyRLsm
dYoArhVl/67uee5dMDutAx6zx6FoaA3SPS2sY79i+9gQgxJ7Mw5zua/UJj1EhWPdJGYpfjQ//33p
PY/nlk/1yqXXibR5uvG8R1h3zW+XTcb91xzffPyKnzefpbwBrUyIBgASZvrTHfbz5rPUN8RU1GaA
RSFTwC78182nKm+AwCCHSN2d4vuTL8fP4I6/Ig5DGgdwnomrGMSYv2/on4fLa8HdsuSfLVOuPlBJ
CwKEXwXKZY0YmKQJVSmKnVt1SNv7KdfJtYey9M1MR3Gxjb/3IqnuNaUkuv3XpP18jud34Wor/hiX
sBYXGcICmgvHW3GerGKoJDncMnPYeTaauE0anCxiuej6Mznt6kB9Gos+5UJzWyZ77THOVHZ930/h
NrPDlDZYjGyYqZ5jqC5PvJ5JMlccG7jgCWNWddyGGlpuKoyC8Vy+aZt82FoBlOoGesQVTbT8WiqD
jarvRDPkl6/P5nF7iJbjgvNb2kOco1AkLLKE5yVXgx7FbGeMPULZpwOpXwtpvqHCClNAIDsvKr30
Xh/yhQ9IdgHmleCJFGgtH4T1YNKC+w63QwC3MijwnsrsZPaM2ojOdH9emFkMkIFGofa8gHqXt39W
k3CciCaHJEkbCaf49xD0Zd+Zi/gyMKx0LzXTJyOV9/bcZxdZazpn3nPVgP8xt09CIpQkKKeetN6k
BtFIiXZT1Ze2F1XWvMOqQHPzPrIvcgh/vqbiL4ZlZQdPeNZcFVyzr0Cy0Ob0L6RZ+CE5Ns7MyUvT
D2FM5ckotyHpcTwns8KNWZaatNH1zNma9Qyq24F6FcZdfeaWfmkGaL6BmaDvxCG2BvspdTLEmR5H
2z50yj3MEeNzVNrZp6Kvjbu6l3ufRizipklx2aXXNI5knEqDZBPXY72dkTg8pEpAX/T1Baiuoodl
0TuIh6ByQ++ETsN60ecyitENokHqqKFkglFQ7o7wf0o/ruALkB5m9scspD2o9bOGpxui/14eBNNb
BzLB1YD15p+dOfJTE2Rkv4GO6aGnXNXXaqdup0KzAr/NQ78Rtn4dh9LnPB01L4oiq3AlPBwuEsBA
H4AbOOe63Cs1imXN0ROC6sRuhojFuj/+uiAWaO4afF0RWenW6Oduj15TDgOtlEeZRmckfx+R+YA9
Ko2jj0x1MHrABlW3Gwu4e2KMppt8lIgSqr5y/szzxpx88HVRtFE01B9f/xRP0MTjs4/Li+IF+5Mz
ltrD8fOONclCORrBBvej0m8F2iDUqIvUzQ2R75OoVG5x2lBKDt+iu5kT3X6fqN3Quwm0pdRV6iB3
aXrDye5GFQ72kDaQhYaM/6HFw77G/EmCQWHjNVThbI8luhwdBKKNIAfL0drHUWq8j0cnu40zmqNZ
scV7AWJr0LX6ro4a9WrpGd3GQK9HT2nGCVHNyQFUUcx3Ke32O1DKzhd4kt1WoRVz5gg5vX8oMstc
1Ivc+HJKH8+O1hs9oDE92ARa3N9l1YT4vl0bZ4Lbl0cBV645xBJY2B2PUs2QTjBGCzZYZTf+oE7f
ECywz7zKabiw1Mt5F8qz9EzX9GqprOO5NoZgowxm66OWaf0lVPxGQzQ+/bi3AIpUA3AgUahnrrgX
RgYTSzCA2xN3wJo+njStM6HD7Wx6Q0tSF+UlkvUUPo1o4NJZd0MoonvJLqwzb7wULVb3+nLGsLyJ
IKCyPNVQn90+wCywlk40Z6OVMg0qbbSDe60XzaPaJJSfHYHwU67I0hZkQE46O8nzBTYRleF1iVo1
7mhb1TXs2ulr0gTX9ZA3PhoPY+umRSY+Bmoi7fvI0j7OUggY3SyKBetU5F/MTNLfaZWTvB+7NDjT
pjy9Un8cnAtjhUR/jb6l6VdPVSU7Gwgr/VYfbOdDZdS3TdpywFtjtwWS+BbFlGjnSOM58N/LU8qG
W5AcAHqM5WR/NqXpjJOQLgtnA6G327UgN70AiXqvkCoLOcu6f5dJeQkWdwh8KSm5YRUj3c6ZTBNZ
DSa0a+371ApKd4yC2ddVeGmUVYuLqkQsw2mGmtYYyKBKrr6FGmpsXS4es7gK3raqJp25hlY19OWs
pjC1wBTIKwEuPPHUn70MblJKj9I+Qo2hat2CnqJ0ojvxPspbpcWEVage7XLnMm4D3c+M2rkcc1G+
D3DAvX/9GH7xUTROYgq/FJPpwR3PK0RgDTHhkj0iUsGF3InHvgPIYGpdc2nPivQOBho4a1gCbt2I
3k0n61rRRHt75kGWE+34PqBmzGFnQGi0Id0se+rZnDh8zWxoYMn1tbguOvVyng35Eoem+JoIDVFn
REFwEQyvp0bSLyg2ODsKDZkP8u0cK+KFlU6xjc8EfnKhRayOxUhToSoQ2G3qptTuwii1b5DTGPYN
fkl+pofWzgqVR4duwh4JzPqXGP5PiwML90X4nBwOJNUqRilrcKFJzeijEwQ3cGjtrQYM78ca/Hda
/jwtXzKMf2WYJ7VoV8Rt3ES/3ccijIsXk/LlF/xdjtbfLFIdtE2ow4JHWTAqf5ej9Tf0OTAhoSYG
kIW0/V9JuWK/IcQh3EQUiLibUOefcrT9Bm4eFKelZYpqAIDmX0jK15EtiG8qBuwBolo6gOsrB+at
qEaoYcSkGA/pw9h4BRCOft512fT92TT9LxLxZSwg+rYC8htxqrXrgtxkc9Y3CaFuAQx2hhyxMWu5
2uDafuZ4espJnp8KT0NRcCS6xVCTztTxqTDOheME8SJUP0ReoTn73r4vQGHh+Kan21zAAxn7/tJM
6fUGQ/XXhDrMHMjvozgsP+Xa9z68lSgLbwwpl/1gwv6AGA5TYtXrdS3fROdMSddZ9fK8NC2Wy3/R
TVw7xWBzkRsDxnd+N2mwyBvcUDWUGFxrIN+rlGDyJSo+Z2Lpp2jwaJZItFhhOpEiGQDYlONZymiX
YWCUO1hBUb626/IQ1v33THWygzmKmyFAdjyXhvImiqURZquyAbfv3PSLKzotE7+uEh/oyAFpJ4od
suZpTQ+upr6p+nu618MWbPSEt4RJn262sM7Ii9pDNOHTZOAuklblh0GYh7Fvxk2rS9C8o1n3OswA
NwZoqdSQIz/IrQD8dTB5QjiNj33Epimr7M9mKVqPfXyGRLxSM10UTCmFgSdjiaJ3x/8dT4lApGGI
09bxI7sbfWHlhqdN6dcCIXk35m72uyb8K8cMgdg+uJYD5yqjhQpSITTPxE0rkMbPR2GfUK/mkSjR
Hz/KBABbz0mpcCOIS7dformpIp9Icjv35jrhbssIq2LVTyNFd5WmhWqPH85g1H8OvSnO3C8nJ8Uy
M/88zhqu4ehdaaV9iZgF0CUw4XUI6V845N/3Yph/NZFZvgPrkiYW9GOay0sK8uxaj8cwp/7s2H5d
B5nrDG2/CRH+OLMDOCuPo4dlGIi6nMx4X6Fxvooecr2aMiXuHV/KoNH3Y/tJG8fMs+LuBvQxfgEJ
6PzR1q6qiHAuUIyryaomnx6QFRkXjZnJmMxbzc4c89tKg6CTZP0FNf6vWgG7pHduukwJbuZBDj1J
67YBPu8bNIAQGZdMEotGcp3+rTZjplFHzp0wlHd0iPR9ZWa1PyN2CYBqoV3EVbmphsSdzLx9q0y+
rcTdZR3muR9ExKy5ZJHmRflGHxvhWVnwKMnJ17QYHsJQrq/tDFEGJ5x9e5TpqjkcKWl8hxwzzjNm
jUVh2VCOiJJokxZ24zl9cS5rf3EtYwwJBU6hqMZ0H3/OCGGSwUzxorSybNpMo1fC1nfpS5QXrSF9
jPqo3CtyZNLzjyTXCn1k4UdCWNvr+bEfMcz/3Bx96aNTuiRgBOl8Ql2znKproenaviVs+pnNYLq5
XEJx+eIMyH0MDVLc7Tm/xnVS+bTSCM/g14BDRJ74eAbkecg5JBi0CN8jWeFsQ7NvXWgSN3MsqOml
Scdqe3j9xn3xOAOUSSMYkBVH8uo4KwYqKX2NAk1jdJcNNfmNPdHgwUHDLXvJ8aSmQ4N7llwUyD9N
chqjKmtc2A1ygGeeZNlJq7tGRw+bSAg2G4ZTq9MswOCirLrQ8UMx6N6Uy70XyFrkRojPeXIdwarB
wROu+CgQ10pGv25ae6Na0lsYHuMVjlBS2ZGGjWfhq0/G9+tHY11SXqamTRttddakMRrFEDht38kf
NKvO3mUYMWFgZgzmFuwLSh+gInelrl1qGtyfYLrROxCXvRF3mySns5eG3FGK3LuTKoRbVs5Dk2uG
lzWobgJrj1Ug+lGTOLvRmfltKhmJVZiehrQTuPeb2h5scJ3SwxjjoIsBpGumj6bcO0ipsDrG7Dod
kgvMVANXk8LC60rQlK1Ug6Ayo0fau7IbzRNuLsp8bYXvaqsYPTrnKmKxzV6S686HSpF4GRMdhiPS
/1Nt+fFMg0KpM6Ar+pmC8Us3BXB+pOah+Wkn2siAZqqiCyzbHxYQo9ZJIGkg7bTxXayqP4Fy/05I
jhIS4tf/OSG5+/BqLsLP/pOLIIdIZQm85RP85VkuYrxZ0kYAkRDsUHheCil/o7/sN8BFQYYBy4Lq
j73dP7mI9ca0Fj3HH+ESvedfyUWWfXa0D5dziuY82StnJKKox0ckEa46hIUa+E7ab9V42qEWeebC
PzmFVkOsUnSOSljiA0OMkX6jVuMurqSN2Tsfns3/C5nOyQ54GuZJsJa8iqbV8Zu0oDbCVpaDBaG9
LfX8uiwnPzWce86wy9eHWuGgCRMZC9wSog8Anuhvrg5WxyhFDW428O2+30dKuy9tEMaK7KMXvauL
1Iu1fl8Cf4e0fBXjMYeq18UUahfL7DrDtEO48szrn9x1yyPRJsRMBcAFhhfHrw+wWkGAeAz8MpII
i7IL5Kk3qdLtw+XDCvsuzMYzXOlzQ67OcF1FOUGWKeLlcvhnMTEsKCXs2L2iSzwpCV1jPCc49NJy
ff6Wy1p7FqK2dmoaAq1Rv0KKLpGjq0hPL8583JP4lJkkMaf9Tg0AnPtqISXWRCcwbPm4Qfl+lotP
ha3/N3vntRs3trbpK6LBHE4GGFaxcklWctAJIbdt5px5R/91zI3Ns9Td21KpWoXuwQZmAxvoYFgu
r+LiCl94w0ZiLFoARzPTj73Z7Zs2Xjht8RFZiUvjizz5dEtSgxeNL24ltHNeP2OtG52aJLW/NPvH
EhbL3GIq2KSbJHcO2LTupiDaxYZzOzjppsrsh7BpL1wmJ+Kbv69vwesHZCoaP5b4ii+m2fGR2dP6
DBVkPLjMOf6q1tmhpPwPefMhL+dlEQWu3A2eFmg7iELQ8NQI0i1ik4rv4VQOZJv3w8ZjKRzwYNlj
luViW7bpYT4YXfHx/Xcm9tubKaM6AxXmWe345JVVdZmbeljwyibz2Dbcu1Lg6SrQpsG5g2+2pzhy
zOXm2/vDnjvZSGHQUKKPR8XjBBOQ+RYbbshZjfnwzamzj2XRe7UZ3r4/zHMwdPp4VBhJSMGNC02L
169DC2zFr1uKOIl8T039Yy6Ij9mMrHJbrOTY2MW9vqP9hyeZdBBHTFyE+GNKB3VCQCpPb8p8XlOj
dYXr3GgFN2YyeFkLwV3qCMYnzqNpXNtxsJLwZHTK6rokczHnaTmw9uRR28lYoTL4ZITr958NeuuZ
d0d6QlmNLjT4jZN3N2M2lUit5SxzxbkPreyjOvZ7wJpHs/GXqW8u6V2Dk8dxbY6Q1TDLwG2TJ0oC
npPFu1jT6RFinDsOlJ19r6QnOozXFctvlPRFOdH+8I0F0ivoEMSDB2Vqk1v9KgWMFg7mZp7j26lm
XdaFOyeSZyUwm5VpjdLQZiRxHLV5GTTBOs8M17BJJJlJOULHRuVkxexOaYZvVjN4Y2VsamY04PdD
Z7gyqurazx4rawSB2Gxj8CGTKq26MbydBh3SkDMvfVz43KSPF0mQHRyr93xEg+B6fh3twBMD6lnx
kV1+gEiFf59+FYzpsjXTr/i+7TPL/j5owktuXFfwk6cw3s2jupP8HMGFeQlybSMwC4ZcP6l6tIMy
hBsQ1BMprK8piR1hZa17JM+NIdsXALpx+7pDh/UJAUYMqerxSh3Ytrr9KVOiWytpr6MqxfJtTu77
qSwgmqcfMdHbYOvjSUGItGB7bdsSEIHouw1bnstoXSBVkJa9F1nq5yjmjZr2JyTjINnTWJuw7bMW
iFt6xtrA2ru2wW76njhICvNnyNyKc1fMdTmVADY9vXrk4C4XUc5vacb3MdA3uWgtc+1t0EK4VeLs
gMbvMputO2kY9imusOgTH8TfVVBdDebm2kkweA19r2nTA8T3XTa0gNeNad1J+j2sB68Pwl0DyDSB
6JtJ84OvGUfTYOEJNaKoP7ZBt0B081A64xp1kkOMqFQlOTfi1JEieR0o2tFOwzWicV4VG5sgCVy9
C28h1dNdLB30RIbx25RJqxhfb/51YaBybTYgbVPnjkbHA710b2zrkQOTBYKOzCHG0L3sDDez2LdK
s22QGJB9fYFs0g6hR2yq451pBN5g9Xut6KmTTdCe223aGy6FomXTMrGWuYWIeuuDvLWr+ppuu1fo
01Kb0mVQ4S498JmARWgN7QKU929NniGvIMNUU2s8VvSdeNUhmgIRYIPElj5Jfbsd9MFTKsyQAjQD
8CNoCgmhKGSWQ8t2G4d13HfbdghuCY53SLoC7fGf1wDY/h1w5J8THsiV6ntpOC8tNbjDItzToYSJ
i9VU722lWxRKvEOnwQuY1lq8GpFF1dHXBqSGDlErY530WbYxFP8hU8cLJ9S5Qx6wHmULhNbQ6z05
fOcahR+0LJ2lZtfXlt0CIhnXnaFeuPaficCnhzzJMF6swthBOVUCiX09LSvbcZaDk/wM2cW1icdQ
WnxMjWnZKPoOkYBNl0OJmIrOq6T8Y5IHX8SdKhv+57BnJTVUxEy7/WyRvvqysYjHafn+cf22qERw
JOx3CI2EMPdp+brV4jDPfJvinYIBY6kgYooKxm+DoW9iVduN/F9ylJ1idt9mDY0VY1xbMUiRoLhU
rXxbZxFfBRmd50AJ7sxJkKKiaSkss53lNIS3UWvf6/n8rUumdUuNzrTIfrV2nw/VU2S1i8risNAl
7/3pOLs2XnyFk6B77DMpa6giLw1tvLKqIHbDonyKG+v+/XHOLQ70EZAzBs4NTMI6WYQ9VsOS2mqi
t5J+LWX9aFqSR1q3aWfneY9gOOpZ1kSpPF5UWvhlqq91nEY1TiHHr7eS3K9qxzkUdbTLOrZt2F0o
Vb/pTpMTcX/TS6Gr4fCLk7kwgwmIVi3aKUVAEaX3wpqDB1hfjLy2mfYrBemSTnIeJJSO3Izr7f05
OpP/UeTE0ZHbA1j9qdGLFFsI+46yA1rjcWxCz/bV3yLioDS/lP6dyXvoAgLPQxaIsOy0sCqVOhZ6
aeUs1XibdZpnxuoypspYqtNaK3VO5AseNjTX3wZJgvJF35K8H52Ik8lFjWLM2oghS4yZEy6OzqB5
VIN5JdCtFTV0rQoIIz8UWSd1plWn2aXrD8lGrIiJpEyvKKTjvDfp/SrDN9WY0g3+iIfZMXbNXG+b
NvhC4WtVFvK6y3qvGnovNrPlyGeysfcQHlrXQXC0zeyQRdInimd3YxKilt5cKxNaUrZziBIuv9DY
tXW/iAJjlzTRroHirSMmn8WDa1HorMyYqmf+OI3WJzmtDjVfWny+HfvVRD28LbUNuL+dXRgu1Tpv
0LnjxvCLiMY6xsubbm/gxop3xrbPg+OIy7fStdf65Hs9UeA06ztFntc2abbYJZ3Dz5v6GmP1j06q
b0SwNKBfgwbql0CXKHGSsbTxDuzAz95ONhq5st6Nt5Uzf+zyEXmduF+ZJSFi1GwV4mARaVlctm3f
c7ulGz+UvFCWbu0kWBtKsOa22+nT+Juutvs5GK/E+T3V+s5XH5EPuUXBDSEVad84CXd0ieYyoQh6
SwfUnLfpeDTD/BFt4TUuIYuq8D/JDSG4aR8oQyymHvgb78Gf20VTsgpQsg+IPiuiXqsIiGqcw4RS
VVqHu0GD08Mc9si1yFlw69ABQAB1LT6Hi/RK3KjyaGz6UTtKDv8O0t1QRUgw6rsi7vaZfV8jVFhE
xkJ3uhV6KehLt1s1oRXjJzeIDoELdW5ny/HqlvgpTZeDPK1FIIMJyydbpxiKu9exQVHGAcHlk4/4
Tntt5dNVH/V7PeHCR9lcrLXA6fEpzA6GOV4Z2fVsxbdxTdDdPIKTXACq+ihqRrZPWGUMa6XUdkPW
b8sp3GncQq0+L0MsVeYJbZZi2Ockp4WR3OQkrDE2iUupZtr4cIjJ9G4uwztRCxFrxByndcAx1Q8c
T6xBccVmTrOdrATsyrxGjpf1OniO3m5NTldsCbwWiqNaz+s6NBbi3dRS55kZKkGhdGcVTJBE2gl8
1Bjx26qJ5IZ7tvTD+4fd28tPoAdEmxIsIL26N51BRY47np3OYCDdiXxA1bv9TFQplkEe65soCe4s
wMyRPq2RTHdrzbmQlr45cPkKFC1BeUEp5yA8Kf8UciXXsjbS50gDr8cZLlV1aGXpBjGjxfuPS6Z7
egCKYgzgR0GahtV0+rxK7kg5nmc2Wm0x6vNYeYVTW7tgRm4teV5qM2F8oyc3khF6sN7WcaV8qsLx
sarC23KqOkBS6g4ln0MfDisSGSC+wzdTjxb2GJgLvSDl5GxQEAh3p55IXTKlQ5xEu35OEWywRZgj
JpckjY7SuouMjTKRFNAkttVhPaCtKYpds0kUNs7j2iyn9TDovltkycb3uz044F1hacci0XYGlmqN
Fd2Sf9w2bB3QbFeOyYoCEOeG7eDONt7HqL0esZnMlwhRuE1mzQs0+z/H9oyTgTlf5cp0NbQiA005
ozS1Hd0x5xScs4Nem8ehDb/kWnQjJcXHtkal1R59rzZIKkrOyy6zOGNZq3REJtW/rRX/Dp9QNx8k
j3P4+enbiYw6l+4kLtuFmoW3nRrAbpLTja6336Q6/DGNpoauAi5zefnRNrttz/aVKEU0gXSbxOgH
oM9/V5jGQtF4A0ElHbIk+NxqZIRkjnmPZLxf9R4nwS6IsvUQxTvfzj+iEpC5EA12IcmampMDF/0K
lMS4aILgtmrlFSeylnDXtfYBDvFdwpiUzG4Uv13Jc3qoZG0H9+Zok0+n2MOLfYEvnqfl+maklcsy
2yHF6mkmW5Q8ozP6VVuGuzIeVkkd3Ipj1iqtB2VAZb7tUHOjxaQjuff8lzvxhv4Qkm8dplOgmY0q
3bQql+Jcb8yGH3RwziAv36kl4EQfmUXK+98tE44yulZbJaQD3YYV7hU0Ed28QKba/gnrEYF/UL6u
7oe7VEo2STNeafa0NFoDPmb+lCT2XVR3V1oqkCLJxmoL9Ni4fzmUZxKpUm6/hXVqu1Im1W4izdOO
RvtN2yJ5rYa3jWrfVhzOntNlHFh29jFo/AeRYqOekyxQPltINfhoTjR1pHNuJl7pB56ZclMWgF0H
XBhKcutCQsHO2srkyZimPJqwxUW8nSoO7n2cma48+/tC0XaU/Heo4t2j9hS61TxeJdZouIVl0bCv
tJS7Pf7q5H2I7Ea27GiR7MVNX+fBhdj5zMkBbpOYmU4r0dNprV4YHWZTI1tLGykkXOMX4uIFMrlv
YK0mVCfeP6reDofXNyVqAewHj3iKIJEjMxy1Nhfohm4v4pOQrNnOc6wCODvGS2pMZy4CBHfApQnm
BhXQZ7TFi1LtBNYNsNlgLXHc2qQk2HVkgfyc5TU1m0WkJI/yFN4NdnKIwgz+ZYcTc3zz/Mz/hn7g
fZHxzyk3/pVcxF/KSIiv8y9Vif9PxCFEZfyvm4RukT9F9Y9X3EHxiT9bg/YHFDYhgqAAwi808W7/
hCnS/xMtPnxn0Z5ExIyE4M/WoPqBP8lS/kUQ/JcwhPoBi1hIapARQSzz4b/TGnwjDAE1USPZR6MW
0WGW8klltkAfDb5NpixLsM6fQzMtFmML3MWd4xrwUTIiwesYOJrUafUJ7oh8h4OHv20i094bDq1y
XZ6/+IPeLeoqsbuFDHwLyqWsIKQXgs3wsG7L3MHQwlXTSwP87bnz5lxuCZ0T86HrgjJ1UYlzviZp
bh9BJ5k/pChA7Muv7Go7jmoMOCGxue0m01xNdj8hNZ6FKyYGWvtQDP5Xq1Hmuxfv8Eyj8TT9E9NC
NQh6Eo6V+hsPqToNZgUNHWXZ4MlLbVMrlmnel57RaNVyDPJi28x+7WWSka3/Xfvs+j9XlELktn+9
pRaA2n97Kl5vKT7xa0vBqoJzgOADvVDRHP/XlnI+wA/lt0UM+Qe898WWEuuTRjyMfKDkhLJ/aq3A
1KULiAwLLFZqjggK/w3k7zOb8GWRD1QsPX20f8AkwdA/ZZFOkaxL4QzzXVFV6ftc9eFVUg9tue/L
Wt4kvWqiAWXlq7LUzUU+y19nW433gDUtQH9z5SMMa1ZLSHAKIMSm124iFCcWswKD0tWHJg8XetnU
d4HS1ys9953Q7ePC2iihQwMxVxagbHs52s6UiwyvsDG9DLPI62NIOUes6XC5sRK3ok301darGv8q
Z2gsT8bv1bJDIpZCAZyJYAP399B3KdY7lH1C8lJKESOeRBcEWU9TDLHVyHGYDAsOKnP2uvHVCdIT
cnvqUurSHT32YQHI8hNe5yO56FD+rkz5b7jG/nO317Nnzl9vr7sO0ReEjV7ur+eP/LG/DO0DkHVA
RpDJ2UYgvf+1vwwbLSNqYo6QhhM56a8ry/wAu0pwS/F2QyIGyMuv/fWBQhp/HvkjANFAQf7O9gJU
8zpNBJQB9kH4sBFSA8045RIHYJ3MWDFtd0be0Hbx4bTaFVsIE7g0BeS8spW0vDZx6igWGfZ+nzMz
H/eo4A6q2yRx7G90vHk/QSPJQ7eJmhy1Oj0Fgq6MWNlmWSZ+iXtZ7uEeGZGHhNQxwyGVkG+rFDpG
xhA/xtLM5ZelVqetbauJemTxMnkE9G5k+wmnsCd97HJMmZyJ/o42WyFtQLUurGXj+6oqwM/0cJwY
rWU3j7ry2plsuVhMuFrptHbHep130gDoLWqoOMfq3Fa0Ba2+X8xSZlmL1K71byBTULgZijlUVp1p
JuU2aKwO0KE8pdWizfM5udH9aHbcNjCwjrHtJgVuX8TgMUFFzLR+sBD4DY+V8FNON21eyXWbUUIK
R+eGDo//U+eCfvCNoXmotYLHccAMfK67ILxVR3VU3ApZYa/TVKoBvS31oSclfn4d5zYSi7CTENe2
W8yBFuoY+fa2DKzxqXbi+HMBdeIxwk+MxCsOR3Mh4dpYLekCRd2ydNQeexlt1hbKJNVHvBJV7vTA
vx3U0fpcBB0JGBLd6X1WZyGVsybq7un8+4LHrdlXVRgIFHtrO18wR8O7oFWrmiJKn60hzCnRJs9M
jNbHuIRXVqjdru7TKHOxD5WUpZ9U3ejNgJqro25L9gzOp1ZR2HEoJLqjrtV3ttJUpDtST8Af22pz
UOMWk9ogDfgLg8HRf8bx0IfLasxtbVnxrGiYWvrcLqtGqkhNG8rLbjfX+riaDCxnNcUvNj0vE9FA
CjKFG/dDpdB+tSzw/1h7/pAxO/uSxlA71tMUZUIqPZDahZqGCIqYbQrI1U9z2MRN02OnNmuIaWPZ
mpv+in3UIAdXK52/zBsZcwV0ng1rH9ZFh/JdgPDyU650UkR+Xow/abSN0raULGzFKETkmP2mZSmt
ejN10FKvqUGgcqssO6z9voxpmwY7RU/leGv6tX/X9l3hN0t9lEf1ge6jUX1rnMKM95M693dKOfQ2
/s10UpZWZJrBQjGkctxUteTfoVwetItOyrl3ZD3F9SZKq7S8lcw5s2J3kCDcIiUZzcMmNNTgqvcr
yih4HQTAfZvUCtc5pZ0Yo5NhOCqFagHPlOUQCYygFYTNrlASzwH00H70Zak0l6WhIuISy8Sl80KH
RT6B2AZrtIiaOM5XbRXP1TqfYqXb9QHeMQi8FyaczyzXRzgLRhAsgKP1h6ZIpRL2YwVjOg+LmGa3
WsIdnc1Ga/iCpnyjFGF1h2s1pW38Aek045zS3JvUUCy3zVrnez6A8V3GTiI9Ic2eXDuRDA+hyHgX
TGasPemUUR+HEhtxN4BKcWWpvYA/+OF4X85OJKC+RYZaKXAVyS2DGP2CcCxKfq1W5ddaU1CxV+3G
xHRgDGkfGcb0lKqp/wUhjOBHhePyz3Q0O43SkQFZRKW4FVF7KQZ5TW9Uo4LtWOHBSMu6RlrIT76D
Us2ZvXgerhU17jpWEhXSq0qPFJWcaVaolkqz/Q3VT42YJLDsCQZUmsZbRJe6G/SlaAo7sSKUBoyo
yhdZFEL4KNAJtxdSUZb35YiKkwddYZ+0g0IBt7cgC48gKY11MyNn4LX4jtMqDa1miw1KSse0KLMr
Q8Uf8ltaZXXuTkEIvccJbAsLWMvyM6/SE2s3JF1t4ckOVtvjcFtEHIHo60Laehy0gT9rAyBHVkke
pcibjOGYmIDCkPAM5M3YGUEFbsEPcc4c/fIxsZv+sStEG8GcaypraTVF3/ze6bolwB1ndIshDStv
tLM+Wzi5qpXuFFdTtbbrekqQko2rzypSED96M5+/A7KTr7GXEWdOXNOGn6i5svLHRoqxQU19ik+0
KRrQFRYOiYlSBrmbRo3y0xiMLqTuNxjG0ud13cC3Nh6xbpw8wPMUanIb6AmoMw7PbFoN1PboJ/dT
f6+30RRR0zL1O5W/sN/QNIDe3MpF9y3qTDVcJJnkfIuIYkGe6KEKMC6aZ2wTidIRjkftV6ieVfZW
7X04Mz3SuZ/61jIok8+Rjl0r1/jRz8KABkKddXeqhOsgYB2E3te65mdfTJ/nA0lvOJuEqmu4lsKe
rkSDpwJYIKuPDRfHz/CepqP8uTcldkeWEwYsotkM7Rsd+2WKYlN5G+SZbHi+oYQ6SsQm0kxFkZWI
ITtz4rj/zdXeaGNahH/vBJNP355eBpKq+ON/JmraB0GrBjcHE+gPHuaftQ9+JKiZYHiJ+UnhjF+1
D7DPBiKV0Auhbv7OnvszUeNHyDyTqKH1TPHDtP5OJPmsFfYyUUN5SagZcl2htoB850ntQ4lL05p9
W13OLTp3U2JttCp3XLsbfqrz7DbDPUC0BqbB8FsTKFtHieStNJdXWp7ZmGzUB0oC6hEmIB1aTT8a
7df/Lq+3y4s3/87yilBe9bqmRW+za14vND7450JTPwgdaEpsZPiUgUWV69dCI5WR0cXnWnjmCb9c
aOKuoLD6vKiozv3KWKwPGEOxzpClpHgHF+XvLLQ3MjeiOgvEn8TFgRUKOfR1iksnfUqwNaXIVvnW
YrL8hT4+cY23m9zp+kVjQPekb19Hn+GSiHaGeacawVLVIcnGwArpjupflMGOV3jKfCPOzNZ12nxU
Btltu0Ja2lZxp/qavNbi4aYY5kWLpd7i7y/Gd3V9X1Zu/9d/bvKMyti7C/JZC9h9gnz6f/4n/ZFN
L9fk82d/rUmAZKTPQr4fNQehWvDnmlQRC4bBQ4XyebUKbeg/q1TWB0FrgH3+O3FdnIu/Dr/nlSjU
oihMUuX6O2vyLd5Y1M6EWRhOD2wO7QTX3NRdZEkdEhuTHOrLPp5ad2yliF89cAqu5UBdV631gwz1
3oyy1AWagpZRPe6srnUWrRrd+we7tp2VPjlfhli1lrmj4coZK27ctZ9alJ0IGoqjQx/WkhKKOS0W
K32Pp3U8w5SsFalfW6NFKBWPtTdpY7aX52QHc/z7f1fuORVr0Vr465P0f3OIComUV7e1+Mjv65Wa
zgdEFBDRF4zol30KFglrUhFmTZisUAvngv9jtUp8BjlESEpC3A2+r8Cs/bFcJR0FazQC+H2OTxDt
6t9SsH5dkAcLgBc0Zyg8Rw2OFRDK10dokBVW64SDerCuc7x7QjcaF8OXosRk03sxLWdK/5SwXvAM
3o7EDnzJi5gDnwzB6NVDYituJHswMczUnUGoXtXVHqP334PIv2TNvq5/vh1P/PxFc29U5kBONcZr
rWsEz7Z9uvTHS64O5waBJyyKcPgfc1W+HqTEM8ag9KAcACAu4/RRzX6rlXgdFtqFpxGz8yum+v1p
xJliQFBSuPBOnibDj2Oc+kA95I29raJyQW1pkZTL99/RmVFoFuMshD+FKXprrx8n7aHUFFmhH4Kx
H+7byS8XqRxZyyRttM37Q4mFdfJADEUfCAYIWJhTXoYFLzYP0lpH9onE1LJS2BV66F8wTDrzfqhU
EGsoGlXU5+bEy0XQF2pJ2VXTD2BZo6XWG/ddMITeXNrlceob/cJbEtfIm6eifArzBw0E7CpOJrC3
MYeCHaUf0O7s8CfIrOyhGCi/uSMSARGziRGKGxl1HyFs3cu7JAnqp67OxmTZFE5jeMFg+IMr6XON
9w1AiqcuHspgpRitFLrU9ON7HOVE8UyOf4YVutnLCJL+1yCy1O5jPw3OJi6TxPCSkR9eeLwTnOrz
KhQ0OSFTYnGZnvq1ds0g68Hc6QctkkFzKdWVjiHJMpQE22C2qJtI15nePYKfn3dpIyEeXdvaJc2L
14Xq52/Bvc95ShyJctHzS3ixs83Sr8y2Z5KRrFJAXMgupjNH4VLuNlO8gkHsGWXr5o68BUd7acuf
mwTSG7YIvgOmyn9ebxK9sGS/xSLzoKMIQgWmRLxfuW3qZvb0FjxiFOtLumgVEL94m0i1dm1Yo3mh
u3PmW9BLEI0E2mpCcOPkW7QU5gkdOuOgKkn1xexyf0NN/2vfY7EIbRmsaionx26au7VUtaWn+JGC
YnYqbf/mPuZO4woTGgn0ItDNfj0bpeY02mAX0t5M8EKZHGu8m1HBu3AwiWDx9cZiGAO+KGpiMptZ
+EC83MjgRSj6qZ20r4Ol5c+70Sq/U9VDkwFyOlIQcMsVG/+eOjoGd3//CYlAuSSFnS4agq+HHqlv
DnUwS3tb2dUKzTvzAkT5zSElnu3XAPrJJTLNQS0nSG7uVfUGi6e+XnTOVjYuHIXi6Hl14CKXLprv
BrAIUBGnmqBFaimd0zjOvu0pHCqRcUeleRXVakwu5CebAOaN9/7MnXmwV0OerI2GOlzWJJazt67T
6qtC5Tp5aLSH9wd5c+SePNfJyhiSMAB0aDr7QMZ7B3mB7ZDevD/EmecgeFPRlQa1zqV18oKopiB0
i8rrQaKiHQdU+6BHjsFND7Hu/ZHe3Irk0i9HOimdDA3prDqH4QEu6KowbNCS4+f3hzizDkQkSpWH
uA/OoHjYF6dnZffqmFVxeBjKLlz3c7UFfN14eWDuE7+cjk2IjcL7Q557Ki57wKeiXgBL5/WQfTp1
bVW2DBnU62oavtam9fH/bYiTpUYPfaqKiiFqeuquZtGOKY1LIaXY6SdbiJwOAz9o/zAJ7JNBlNnv
6tLvwgMb1Q/6nU11i+scUOYqd/Z2ddfSl3r/uc4tPTgLpAfUWt5C4jr0lNUUN4xDoB7JHcWqk4Yb
mpf/5BX9Gud0iSuIaUIwwIXdTOq1Pig9GOHsomXxufkjrkSbQXumQL1eB9jN1JHRM4hybeYQ6Nxu
Sq9Jkdc2gj/VpWDs7Nt6MdrJQs+SxJqjYgoPGXUdtct2Si1/z0IEbh2s6Min66ZcGIN14dB7vnnf
rJIX457EgMpk9nRrGbcOb+WqXWMpCEkQgKwbquqXnkZlElB1V0Bgd90iS/Zh+iMIN1njLyLpcaiP
WfTbgJfXHLTHACHgoYBLggick6wbzViPRbvM8T1TpE1QT//gpBOR/59vSKSLLw6HVrYqO0vl8FAO
QMGIKZjC5YjUmZE9vb+wzx1DL0c6uVUHozU7A/bZIexuarm8qubwe1B/DiIa91J3ySL2RGCPmJGD
1QIzBA0IDXpwg68fjKaRNFizFh5QwQEjvsGLy2ke6Uy589R91Xr7PiAhHasvUrwEluCnNzEtmbCG
xDEjopZDE78xKf6hfO3a1iowLok8nbnGXn3Bk5n34y6UKftw8heolssEmFfdKINJmqdL1/K541go
XcBapbaAzcLruYjk0VTKTgkPaZHWyw55E7fT9UvC++dOrpejnMw4fh4hIkoj2yB6ajrU+aRHlDx2
mZr9g6MLqRUWk4ESMbTG148Tp42RkByHB0j2YVkse/WSnvq5d/NrBGomr0egZzwPdc+jtFLqJg6e
RPXNP4ljgK+I3gxsJJonJ2+lK1rELaM5PPjKjTD9hCOCBlt5Ie0++yiGCNVJignOTh6liMpcK6Hi
HMTSl/pP5Uz3+0JucnYMoITURJDGf67/vzxEVCBCZhSbIfzuow/YJGnWsVFduBjfJkDsaERK/zXK
yXxp2swTVmF0GNVcpoyqq8vGDMLt7KO5GMXq0dTKL2U0QHwwvhpNm3mBVo8XvsW5U+zllzhZ5CPi
5T42HuFhps3qVqkOo3aMNDeawOvb8AvlYrhUpDk7JoxGARgDXPw8MS/OaD+a5CrpeIXbbOoRQhtd
G2SBrl5Pt+8f0Wd38IuBTsIdA9xC3VviSOo7V9KeDOpCXFLzNFyYxUsDnYTwscha+tEOD4UD0qVE
FxxKkLazy9J7/4nOrkzU8gHbiRbBqegIdxtqShRSDrn0EMSWV08PUnQpADj7NDb6bKJxBpTuZE3g
CqYNtRRHh1j9aaEamMRXjp0u9faiRt3Zg5zGF5kxVQBqya/PJYBwklU3UXToNdOFyLbE0Lkajvm3
JKT8kW/GhQyIAEHOfNVAMZEuvLYzs0mbF2lcvLmhiJyK1iZDGkfWKB7UeWi1h5D869JRci7vfzXG
ydJQayCso8EYpi6tiYKtnQmAply1MHCnqllL6Xd0uC4skzPziugvZ7FCiYWqw8nR0lnqQKAaREgG
DTcxdgTo34cXbq2zk0cYzDD0WCllvX53Pu0eCZWI6OB3xorUWNISr/arxfsL/uyTvBjlJPPqBKBj
1PLoEKJK2tEUQkzzHwxBFQrVPhCkrEPxFV4cRwU4bJjjbXSY7WOX1yvAIRdGOLOhSFSprtO8g1Jh
nqwBpw9TzJOb6FDLnyL1OIzFbSjwAemFwuK5V8LRIOTZIaizg18/CZavTZhWBuvZ/KFnt9Lw0GLc
9/4LOZOU0Gz5NcbJli0auh8xjjEHPZy7XZBoFRQxvUSGptxlpfU5dvAok+3qZoiTS+nXpec7mcd2
liup6xm7sT86/afY+No6P99/vBONi+c4+9XznayG2Y6UEX3u6ABJWzHXxsac3Ll3fcC2Gl3fysVO
Tu8G6HoLi+7n+6OfWygvJ1dMwIul2Kra0IWDFh2SDs5pDrX7c5TJrpP89g/GIXzG0UrjkU/tqPWy
s/GtNwiivpjjE1x/vbqX5dt/MIjQmqahjZqYwP+8fJhi1M1YF5eiZm30ZB0tFGufXloSZ2fsxSAn
M2bmihQKEPUhn2D4GU10a9Yq8uF1oi2iUb/kkXJ+OEBL4u6Fh3UynJXoUlapHKxWmIIfLZdmu0sr
aLrqpaVwJkiiQ+Ag+oE4pJB8fD17o65XQBG5N2oYU0TUajwsTDDQ+li72UX9jnPH7MvRTk4OZfL9
qosZba6X1mfBIa3TGwWok+6Gzb6LgX+OD0PB8Wt5QtRownHz/dVy9lyhiybDwhFg7JNzJR/LxFfA
yx8AsRaot1jmopsG263lXl+iLOKDnkSOC1zksC78srmwWM8eLS+GPzlanEpVWkVMtwS7HASE60sP
F8uwz/HMSWWFOhiQD7HJAR6dvNQ5C20J5w5xQLeuJOH+iK7CeIyzL5EQ3a4/QzsutkRFS/ppF5Ia
kX+/GVsRVoUCQIe/z+sF1ckmRbGwiw6fpqJxQ8jraR9iobq3Rm2lWf8gT8NY+tdwYie9OMpAOwdZ
CpbkII+pa1g3af1jjj+9v2bOvbSXY5wEqoEujZY6MkbZ74riKepuJuPCrJ3bhi+HOKlq2FIYVlUv
hsCL5piraC9t7OlHo1xY/mfjRMwaeTuwYWBdnsyX7ys9hG/WfxMiQhdFbhHcBiUwr0763oXlQc5n
f5H32zZJLih5nh9aZV3CnRER0MnQJUpKSiGu9KwMtC2o+gj9d8T4I6W015acosruV/Wa+p5y0HA4
XJtZFlyY57P3LnkNnUCbpiCwy9frJZZSjL8UmedXbwpzKlZJhyJ7r33PovqIB9xBQ4NNlA21UvZS
ad0P2yiXL7SYzi6oF1/ipBIjtzUOJPoYHSrl6ED7l5ubi82ys/sQFgvAZpH5nBaqbaNJ+rQtCKBq
BXta3zG3hhnkXpfOxhbPJN2tp2kvG6V+4dI/u5R1okKIHZCxBM/x5Y40BxQF+/9L2pn2to00W/gX
EeC+fBW12LKcxEmcSfKFcBKH+77z19+HvngnUpsQEQ8wGAxGgIvdXd1dXXXqnATDTZHIR6XTD5Gi
TK6dmd3W8g17i6bfeHt9hy4vK0BeHiGc6rKoZdjCwRglbcmxbkj3bfkYdzeqRv9As1ekrUM+srW/
eLG+C5UEohV51327/gFLF5uO8jf0IXN4D9boYtA9vPOt2c2vlMi7txodokl1ZesuOs2ZCcFp7IiG
larniSLnX6aidCf5XjPLlchw0Wv+GBHTXlUQgIwOMCKlxVei0yj+NFjtJq3Dhy78mSQrvjJv+VeX
BVJssKwZaByJ0cfkeXo1OgVjSo/TONI/dyTbHKQrt+6iSyJRg847+CJqeper0ymQnXgmLjnY4wYY
F2LR3xMj2yrh+r5bHNKMuTSpfJE3FAIMJYmqMRmwFQ22G4aq2+S/Ie2izWPtKFt0CMQOUB0AYgLO
5HJUTp8UTVFzlOcJEnHer2Dcq6iuGXe0rbi3jl24FNvCBv5C00V8Al24jp6LX9cdf+0j5t/P7t+s
sbhMFDZeFD0FFbrS4XEKf1y3seiUZInmJAAAPEWwkdpFIAPhCE9o/2wM+2ag7SIoP/jB3ipAJK9Y
Wx7RH2uCs/hejAB8xTvdoMeuQoSjVtCNeLg+pMXz4mxIYkiR0fAZJqwdrYGu6X33izft5DMLwolk
acCb8ppJg5atMT/6qUe/0bRPYLhxvlSTv3I6vSzCq618Zk84ntrBiqrBQ7inQ7BcHd7HcUm/0vs8
vJ1LQW14LIY83hjyxwjKAtiJtkHe0CCz7+M1yM/K3IqHSmwqfRSmjDyY+butB4+Opeurt+gi6DIB
swFgRV7q0umnSXICKxk5JcP2d91a0+1kGl+zQctXYqbFw+TMkOD5ZV8aQ2IyqUP8pKAMmWSE1GmK
ukS9MqQ1S4LXw/2sg5HDUjZBn6fmR0o3wBy22Zpq9+LqnA1J8HxYatpCa3oOjMmfaV6f4xAOgP+2
PoLvjxC25lWLjcl6TAMNOr8fSpzu/psRweHBCEMGiTz2yWZRYu83iIPVIG55VVBdhsdhfs8J6y9H
ek0LJo6WKsmhp1FcSn/TFHhqwhVHW/boP4aE5df8LIB5lxmzSvMu1Z7t0d5JsCVfn7LFexiFeB3o
LIxCL1Hc2WVRNL0F4QvB9+DTAKzy+t6A/KbdWDF2VRIqdzbdwCsH0/LI/tgU9mqOQFGHemlIceZJ
VsYdHlcMxYqRxRsKlCMQ57mtQTwQCtkPeNlPvCry33GibczuRg+fO9mtzP2QybfXp3FpSCjtvEDf
ZxUBwSsgkmwjZ3DI9QcZ7bG5pEPyGPWHGr7EFVMvRRjxWKeAODe9UXUFoH951NVtXLU6mEggSdNN
jWaOzaUVJ7s6yA95cXCa/fyIRGx5F0PkaE0PhtV+alr42eTGjSU5ptt7PFwf/9KuQEdcA2hG/wig
6MtvUu1ucnK4s09hSB+38V3JfmcNvfHt7rqdpaMKHglgRRRPwTMKm6KPxqIZ7ARxAeja/N8Uwa7/
/SWvOf/7wlEYBR6ZJymNTnkGssfcaEoM7/Q/xQiZERdkFm+v21t8gYPtBp6JatGsuXA5cShc6+VE
sz5qCX25hzBJ308x/HrRAH+LX6j0qieO75YmnaqFP6RfRweM7vWPWHLeGd8GNIy0IxQfl9+gwRiW
GyaDhgJD9WWXUphkfrluY2nhEGmAUIZOEo6Z+fezcybOpraZ1Dw6Ie/3WPPa3wAPK95wmHEkQ/Uz
0/qALb40UoblOOZjFp3KOkPdUA46VwYNtO2K4mdddFzWDrQ51we25DGUZE10DMiow791aZO8cDXK
+RidRvnerx87I3Hj/JvipW6a3o9OvjLEeS3EzW/NyG2avSA8Frs2wsShRhGgrmFH1pdC26jtt0i9
GbKbcPA+KMUH3p8r3rFoEZpt6MCAkPJUuxxgrslhIiVmdOrqHTEPdDy8W8bGzXWflKkFv+PwtTTs
/fVpFTpx52oM8mV0PtBxQC2Total2doo0iIYfAoVP629nmzL9E5J3PaHBzPB/aC4znAqR+B+Lp0I
XXyEWcENgLf4q+n4157Lh/CmQ64MDBZY6ssP6QETJoVfBidnPLXyVslWHGghNYyBFw0TBjtDnC8N
jIFcogACTjLueXI04Xa6kSrvA9JhIKkf++F5zAq3r0pXk7x3Y2uueNRrB8Y8lclZLw/SJbEloSws
hACnOjhx12z8uNr0VOQ7pXKbXaN/o664Yu91xEELGHEE5zdCSmhcXQ4XwsusyqBrO5UWLAvd9xpW
p67/mZj7II1WrqUlW3OPLWLAdJuDNRBsFVIa5D4wEA2iNjX9NH2WrAko9AY5n+v++voM1Sm7ggwF
lgYASoRAOW1gBWh08/7Qf8cRQVRyVOJwxVVeb0XYlDg9AUwgZsxZfTmcVKEbc0pJBTUh5ZH0sRwg
XXgazScpe1b/cfqVF/GCZ2COTvwZaz3XlS/NVYgqGPVIzQKyCqoi0lbz/tG9vRrf2jkUM92v61O4
tBEu7KmX9iQQKWFW88xXzGRfeIrbFcYtbEQHW+m+aOCG/eH31HyXbpOw2axlNBbylfPk/hmtMLlV
YA+9PZI2kQLpxrKh6Ji8vWcVR8jMo9i7d1pjVxf2jdc3e1XOtwVssbwBVnbHQkDAZ8wFInqV0I57
1Vwme7B3z5kV0xlu1UZ1dfn7GH0Zk/BQJ7Wrad/G1t902trdueDAbH8HtDb5UuJKIRDxUlnxHbif
TrCwbGyIuSnhUOdec+GFpAQwesCOc0MC+UXRh0nXhlDQg3afxl/yIZC3RTC6sR64ga5Atrx5NG7N
w4Syq7TJ6xWxgoXjAKkoku9I0FKJe7lzzoKQ+YAokdEia2X9VCC0TKLPVUU/84co+rniy/PJcnlP
s4ZnpoSYyrZamKJ6TJX9UzQ+58a7MM03pv8Rbm7dhO94n+f/rNic98cVm2KWRZ8spaCYwn6N6039
DtXcML+LvMPwo6k+Boa+4R/dIYN2WDG8NFhKSGRdSHryyBauSN+rmO6BrRMkJ717lsun+LlGo9pH
VcluPuu2v0cxY3fd6hxYiaOFAYmga+6Q5DFweVp4uVK148D7mFbxObGLOgkNuZOrZivH4EvW9pol
IXa143pS/TmPlk6tSxejVP+TVeqOJ5fm0DPr5lICL9BdUAQfVDU9BM5Hbxz+GuADFnPGKdGJwj59
OTbOXHeovSmS59F2kqS4ldRDMQ27HPzmUe5en9jFLcqbhAgMeAVeLMzs6NVTkCpjSCtt7upacwN3
ng81t3VT6nq8QRtK0emutbwtqtm7uUqoJvEpiKZdpXqP1z9m4cpj3H++RZh7U+0irc2py2WkDAuo
WDznKbaqjWlam6lNN1EQuqvZ7aWz8Nzo/PvZZDu0Zc3Pec5gJX50CtRVM2tv989vGBrkiLO+Cw9A
cZrrwjRoInHYrpNyU9kHrXW2TWNuIZp6juztpGtu1Mo3140uRLM8jSjv0PlFqClWfCHsa005UMi9
JLRJdIUuuammtSu32NLePLciXCZqDmV/2ZN8UaXk0ATqTVs+aD2JhzUcwKIhhYObzuSZS3L+/Wyl
0sHoWg+iulNGIm0HnA/xYMP6rbMB90rt2ytR3uLsESxD0IYMEvmeS3OQ5Nk95H10UY0gZKYHJJm2
19dncUBz5yHhsUHHh+B6cVuDpJQ4w9MS6lfjXpFzdNaOq9nFpThDnath/zMkzFw7StkElRnBVmCc
rBQWukBFOaq7pUqwVerO3ITTsJed6Cdph2//bZCCewya4VfNfA+b0000ocvwocijjeKPK264uFxo
Q5KSog4MQdTlctkFvYIePNMn4imXZh0tnXbXR7IQItO9QSfi/HiadcIuLWhJ1Se0itD5oGZbiqQe
kbKpfE0gCS0oN1t/p0r28iqeu0UU1o1/wSYj2itj/jedA1GzG00gsTfN31dS6P0/MyE4xihpXUQb
Z3gam49RN2xrP9mo41or+qKfn1kRlkYzMllFgoe+yt85Q7CsB9o5puLp+vLMf0W8uc/HIgQmBcEu
jAOMZVDRRkjKXTncxcO7IWrdIlpxhbURCa6QOhkFYWDlp7ao7+1oPObB8wCLX1R9vD6oRUPwqMwy
LCjNvzyjzs68NpY6BVkeQkt53OrlF2VEbUeGgrxaCQRmZ3o1e2eGhDgAGFdl+PNzs1YKYnNlfgE6
xncvQ/Ty+pAW14n+VGBQztwpOm/ksyFVaaE4Wcw6wQvgjigGUiX83ESU1fQ8+H3d1uKWPbMlbCEF
4OgwReBCLL2e3iPjKh/S0X7fWMpzhTwLkp/jD1Oe8sN1s4urBusNFPIErLQcXA5RqdVUD5CTP1ly
k+8sn16RPPM+wXxK638QDW85+uBshhGd3n8ImC/N1ZM86qWBucQi12rkMZc9PYYrPr/kIWSuEcOd
6YH4j0srU+UVVlEk/w/1Yw832sP6Kb5mRNhYYQxJpj2jbGLl2BjwH6Momq/xgyxdFXPjBJk+UjgE
Rpcj8YoSbL5DrqO2tPKT0pWQoEtRvvIAXajd6IB6/5gRliXyW70Zs4Fb13HymwxFFLB2yfekitJ9
kjgRqGKEatCmaneD05o7T43lbedJwTaD4n7XTTHKCYmpQe0eOgS/E5pjprnaujLHMeLOP/9MwVkH
XzX/HwRUqW5u9qAGmt3gQ1SB9KCtH1vvTnNil9des5rjWl7tWfMJnnxaxIQZUkovcZyQila9o9Ha
HvfZ4/WNuHTWkKn714AwNs2AyCacyDIR8NwBMbR3lZ7toHdKSe8EKCmFKzt/MdSa41Nb4dCeM72X
vtWPlOz8kWjYKApnV7RSvk17GbGprI93MIBDvd/6mZvZPOqQdoab18jXssyL08pJQMSHZhenwuU3
JFFvtoGncjsp3+mddKJqE8Q/rs/s0sk6E9ipEChCn2kIeyjzYQJRvZgioLWV1WOp1VuJlz9K6vmT
X6+Ux1+yj6989MyaMKsKHNIyxNBYU+U9/InyOBIpjw8UgXZdU+yl6nuqjQRl7Q5C7tvrQ108Lgy4
XMjGwm0w8+GfX1jwfhZBpnMmZd2hst3hLcc3a/Xv3xcG53UI/KBcSODipYhGIFIdrgXH87H5av7O
TAgeIQ2TNFo9N4ReIn+lhntVuavH9iZCbFz7Ygyb1eB1ceedWZx/P7vlG0jyJW1iUJH+Mxkke+ME
aCHG0EeNwXOk7K8v0aLHn1kT7qZUllS7n/DGCPDyhPLxfGm0fvWGxAx3OvyLClkZttbloDzF7uTo
pXshfiqjHygNvqUjhFuDpDBKT3RI0EdwaYOLIW6rkSNrCraU4D5nNrTxn4c11onFLcVLCUD4nAYm
cLi00wKjSAKZRBfk8XdNnrtR+nkyAew25iZBX9LWeugUAlIUYXsYU3stOby0ZCTyqN5Cz0r9T1gy
+PX1MO95zRvq7wSkE0WUFtPX/WLhlOKvs1RELdTVxNNY09JQznKMVB0lNa3eFO0hibQtSYttHuSb
Pls5KxY22sw2C0+1A6ssuZfLWQU2Ar2rQlUaCJwbedF7HXHtSIVGcHS+GEZ4bOVjY62VbeftK2xv
kK505QOoV6GqE06oSjKrsjXL6FQ55O5MU/pch/F9I5VQ/stW8vdPBQ4rIO0AQuHgEHmTcz0eEn2I
X3AZCSXKQrnv7ZU87MLxcWFDFeYxymgC8KLo1FCgHHXvGEPPHwz3ffulCu3tG7xkrlPAlkYxRKxS
otmhaprfRSd9eqnjp82mNPRgr3pyskcd/UkqfWR0BvP5ut2FLQCe9o9dYdka3U4mWyqiE1IOun8v
20/1GqHIkgmGZXKUkLh49RLJeWPJTtJHJ6dHXctDQzR76IYVKPT8naL7QRBKwwFFFTrmhHHUZtfK
jo8RSwWl85xbax3kS/5NcwENr86MHxfP3UGpDRokreg0R4lQNIR7EwRm5n28vh5LTnduRrglay3z
eLiBfggT6GuSvQqf/U1YpVs9+nrd0tK5dG5JuB1Ju5VaNTIga9xLHUIFiSx/HYySYp+CtsAu0f6+
pVGHve3PFAoHE7rofQGvenTSnCfDujdRhELEhEab/zaw+Xw8u/Yda2xqosXoBGG63sOcJOWnOdkT
f4lL9HmKauW8XfTvP8MSSyVRpxmN5SH74UxUaS2vduuZ47FNf18f19J1yfxRSKRxiXScCMSbYsOJ
M8kDGZOB0LLSb9DK38p99S7Km59lt+/k5+rZQCZoM+XyGrHLoruAbACDCh0aoIPLWa28rvIQNwWp
hlioVRfZ1lQy2vCRySssmtUmOJx+Xh/wmkkhHwTRlod8HyZ7RXmftMQiKLkqEUwedX2rJ8Uu8PM3
nPkzfuN/oxSOEfg6s6JD4/UUm5FbBGj0VKmWo56hSJsqSG7SvotXTC66D9Hc/FCHy0asKxYThLHV
DCJWk11LmT0iPVmbK4WERSP0YM/NUfT4inKhg1QXNKpQhtHbJzCbQfu4WrZcXC2enXP/E4RJprC7
kwKB107mxRf2qhuPNJfJP7yCVyewRvVG9VYigOXdcGZP2OaxlAdZVmKvCKMHv0TOuDja070S7ju1
3smeukm12zj5Vqy9rxfn8o9hsa3OkUoZIgeNhLVym+n0KJr2juL/h+vOv2wFaOF8ZbLfhOlEs8qr
w8EEe0M+3MqPVVJBPXW4bmTp1oSqUZ47lbg6xcZ56PussEkxEhnKKa6Su073nq6bWBrHDKgj2Qrt
CQzal+cGwi09WRdMxGDkx+xJdx5h5XuDDQiU6Cngi18VqzMjzVsjDIl4m6NEp186IhxF9v26laUI
ALzxv1aUy5HYfgdXjelzzlcPmTbtBkSZlfRoSMbKhfLSKigGM+eWhLPWHBIPtvGGixIZsVspMdLN
AJDspmmDYVeFRbX1tcZ6kCUYFUs9NT9EavJQ9/03q7eCjeSjDJ4rfrgpdDvfBojioJbcolsUyNAq
V/Y/tunTZp/TWV9rvnNboni2ScMkOFhD054aoPtQd/IQ6vx6jWVl0R2Ib2eYPPV+ETPiFRpUNOSf
TxP64FbS7IjcQ2vtsnpBD72aQdpreb/S4gz273KtNG/iPeYDczaSPXDno6ONrq2ncx+IuUNw9lFN
PqmoKQ05KK/qITCjL0pUup35Qct+tFGwnXr0VdFLl29T+wFQ/V5WH31JdY1s1yTvJHjOEAMK99c9
bCldi8Y9cCEAi4AhxFdAGsEwIQdE42ZxF/XpQ9iB7p3yWyOItvI4ncYouG9SMOJZGTibLoBGOW8P
ZV0jeB1uVUs7jqGK2Pkor5y2i8t29mHCLo41MypqA8i22Q7uEBWb8Fjr3s314a8ZmX8/D9yGyNES
pAFPdYJK+JdyeM7slezJ4oFHZzJo7ZmuSGyYLJG8wl8qYsPhY+REriyvHHeLh8SZAWEMQV3WoxRi
oE+2UJ/iXqr6Kfa/XJ+ppVeCemZl/oqzmcqjLs/qiMf2YN9m3bEfjnA6JO+iZsUhl+70czvCG6FS
bAdn4iBSjXeWtB1AX0MIWkkOdYNfeOD1US0lrsEDQwwA7IgNIK5OO9nIHpR4GaGQpk5ub9E/i/ZM
Ln2s621UKXc88jtp7cEwHwavDoszs8Ka5Z6k5FNPwqQKdqhGbnUC2k0xzSKU1qbWHNdEZrJVyjVs
/eIqntkVVjHsQzuJ5ySG5r1HeFNnYAoNcYazq4ior8/toi06rOcmHirUYsJkrOk0GQ1WsrOOSRN7
iLbRlZ90N7UXkvBdo/+dp+zVlJ6ZE26wyDLCTq9wUMd/oq4E0cBjnq7c+osRII0QUBuC7UTrQTjk
nSrVjXygN0H1kO9UiuA42a4yPXl0XKewuPjNoUilL5DmZlX0+Jb5/Ne2eI9lU5l2Q4/tPvngjfVN
o9cuSKBNYT874VuyXWcDVYXII+ikKi8sej4kXkE8S5L80AKbfcjiKX0DLheNDriU5o4nKq3Co0tX
grzKexJRd4WBXmMB47A8rNRSFp3xzIZwm0wt7IJpr3DQy+2maWx3TJ/MKtoiL4Xs4UpmaNEVz4zN
v5+dlWyHMYdIOzqlVvGPgpiiZ1i/ZMfcXneI5cOL7mc4VWAZkG1hN5tt6TdBRUtaoVWb0UjeF55x
V6THLs9vpXh6V2THwnHTHytm57V/tdPsmfBtphAFznA5vKGVMyudMFsieppHlpsWj3BsNd3nAVl7
rcs3GiXAw1SuYe4Wr1KqBCSYeVfSTnZpGLk5ExUlIjlVSS3XCofhtvfk+nB9fGtWhOF5Cn3OlTpb
ga/WlaxiRB6X4+u6lUUfAQky06SiXSBWEkF9tslQcfFYcNa2O2Qz3XRaqcXP6/9qoc5sCH6ol3Q3
pAOPFC0K1Dk3jzxrInPJjYE70JP0H4ckuGNDns00a4akeUe7f1K2cbzW8ro8Ioi0qDST3UUK8WJn
xe1gBNqICRk5E+23AVFZ8znK0je4wJyIB09HTduyBUcbTd0K+567JGkmoAq3Y6Dv/n75zy0ITqb6
kRaras1rwfqZ1yAevPdluRrdLLkyiFFQVLNuJKfr5XRJ4SAlUs91X9VHOpEHf2tH8ZbS7lbnNTa6
Q3KvpDeSXO0z/2Oavcu8asUnls5dWtwoDkFDClHO/IVnR+EYTx0qLywYmtrQucPv3rb6rjWNbRaa
28mIH98wr2f2RJdPnMZpUuxJqX1L77qrtcW9lI8r74alVhpa9zREmyH6JWwU6pWln4RJOvBwaLti
W1n3Tj9uivJIUg0mwA4ixcDepLzftGwrDdCTf27XtAfmkYib+/wLBB8NI7nospEvsLMvbWXsp9Rx
7WiNk3fRg87GKfhpHofxYDVYMY19aG1seeVeXhuFcPdrxVQBM5jnsXpH9z93JJLXKz64PAYwadBm
GCQ5BB/s1E4y4oYnru1pPwLftN2gQFn5LY73x4jgeBGsDJk3N+aSEApL9WgbPxsvW3G75dn6Y0Q4
YWOjzrR+mmPcsLjxfHtbDMrNKuJ80coLSgx6RvgQ5ifa2Z61uzLKbZnYLzdLWD9aKPTqDnLLSZLS
/fVZWzweaKqfhTuAr9vCNiqUvBj9CFOBYu6sryiGbob8xuj9nf6muQNwhTPP8nwipW8S5AZprWmu
Uctu5n+fYed1upL0XrqfZlTX/4wIm1LTG4PLi8jPUcNZWrtHba4frb2mpxncYNoaIndx/oxZppD0
zdwhcLlUoWVXyIHJuLYpIUGZNKij92Gwl5S4QppSp2QS9ulKZmapcVmjU/pfq8K1ogdpMTUV5aep
ro5qPbmmIh9GBWqrPNtNnXNrjd1WfdI7Zz+Ezi+6Q95Zhn8yow9THB016WFGK82MMtedadFv6YGl
3gD+VBHz10ABSnVybMJusm+xdah037WpmP43K8LgjaSuR6N0uNFk3npUSp1Hc1zLki/6ETiDF21K
2mAFI72fySmRbnzKVUSX8ydPhnrNQc+7W3HY5Tn7nyFEyy4dyMtpEholKXrJlcedfpStZoPI4FtO
x3/HAyzl0gyPSDmqO8ZTOMNW9Z0bU4+3ySrF8Ozur+7EMzPCbaXXkTQDX2BH8NQ9BdkPtM07Uei2
zf3cMEjPxxuuL2gl4XuArYBWVuH6Sr04kqWY/R7I74aPSsqY3uBu5xaEy6vo+6CcZI6toP8UTM9j
d9+Ga7nrJSege2QWzKMdh3Lv5eqoeRHbkF0TjGbRTZDrN/RZR0aw4gNLiwM2k/5jAveZ3OHSiiRZ
td/GUXwK63EDD/UuBgFANUNBIVcqp00UrSzO0uFozCqWcy+uZejzsM/uMY1uX23ympj+nzbcZO3o
/fKn0HLtsrPdwkFaQPWUt5zI4LpQPJnbceAqvzTqDYljd30an3T9a5HtuUwP0hcjcMOqOFw/iBbn
88yS4BlGn1VD5lfxyev6/dyDGnj7yu6gr+DMc8rev5G1NW9ctsnzi060WcRe8JSu7NVcm/r41JZg
pinM5oei0ZLbyYnRpIoHecfjfRfGkbmSRV/MdUBb869l4UQcc28oMuhFT2M10uKr+CCKx/u2VZAW
dEGHBRsVJacq+gGye+W+W9oeBCdzDhNiKJqeL5c0S2iNVXMjRuUg/mfIxvFWH+Ov4Wj6K4fx4iDp
u3MgWkGSGCzkpaWxDOw8CYlUtb7Y5R4hd+B2cb43ftSaedcVX9Le2db2r+uOtLRPzqyKFBLq6Nld
qhO65sp90NxlhQTS+NPgHwFqrkzl0r12bkq4B9JehQxzriKkQEZqIG1ldV+HPkXBx+tjehE7Fa+C
c0vCVSAxJjme0VlVvsnCZFeGAIyG9BmAW+yRobK6fSwnG32kDun1X9v0EA3HvH+a8u5dv7ZV5634
6mPA0UB7AL8KsIfLdW0tP7WCnNStWRVb9K2GtNhfH++Sj6I08q8FYWJDSmOQyWABztFtG1s7Jnb1
YbDsn/QBUiYk1nzVxCR7FjFlOBBDB8YhoSM9l2kmIub0vG0/dZtcG9RN07Z3UrLWsr3opGemhU1o
V0qYexMvhSrZK5zf/rBx0gry+MbtzVVqnnlBXi/Yn4EKd5VtpQahPHF14DyCX3VNP9w3dYx2oSof
av3QDxBaOvL7JpJW7vtFV6HZksqphizaK4CwF1mqb8zQLv/J9n77/srGWNyBZ39fOGKKEFWauAIR
h/5NUVXvrexgBPkOduiVgSwbmqUsQXtSeRcuwmiMnSEZybjrar4bkgnBOuUwZXsJPP513190DSIw
GKNmtjgR72HoEZHljL5rUtmdC7mob+/C2t6VmrGt1lpAFnfamTXBEQOtjilQMoGSc+/ZID/g0je/
Xx/R4twRulBiQjfolYjxpDpZ3cFtetKjT4281bTvEQwtK54wr/QrH//XCPWDy0PJRlknKCSeS3ia
BA05TMiqCc/EMxXBG0mLNsmwVulZ4pmAq5B694wAthSxXTnysqDqNY90z/C5Nz5IWrWdqcgBeO81
tKDhjBmQ9bOKnZFrlhs0bpqVuwKuy2OR/r0SFG4JEQztAKgGKCK81pMiJW5qviWEE76Zwvv85SSD
QNB+S+Hi3JRwnBRj38ZtzJsxkoNDLVebWlFWosHFTcCrF044nr6vwJLwWQe9OfDC0up7NbC30Nhv
SnNykzDarFLdLRoDP0iLAc1WxESXruPYbSc1BcaqOviCenajV3vJR8sa3qQC/Zjru2Fxx73Q9uCT
kHUIV7nGXd3ENNKQ033wrNitsmOCcN11I4vnLnKLIOEBRYK4vhxS1Rd1bFhhTH+u9N2IrPGDDGXA
++tGlvY1UEUaP+iogqhe8ANazksj1or4JE/ZJkrvSVM1QJ5oycjaFVNLkwZpH/B3EwQcGbbL8dTO
5BVRxOtAPypoK3xfo+JZcoHzvy+8BHojLaSoL+OTpWzlSTtkSbC1k/FYkFZDemx/feKWR0MG1zYB
3PGeuxyNUyadkbWcVYNsbtIcYfHIcbts7XmzGOBYZI/+Z0dwtUwefQmYAoWf5ASR9SaAT9Sq/ylB
tsF3uFfsajMUz3W8djAuOgY5BGo1iBdAsHY5vi5JUhSYOYuA1tQ9PH/lP0H6K5mi7fV5XPJy64+d
l/GfPYmrTsobw+cgytL3Vfi+XhMvXVwnOuRhUYT5AKDJ5TjQqgaMHvLGh8GwiKsd7U2Bs6Zst+h6
Z0YE1+4CqhJqyVaNMyqzgIKST0ps1qDuj32zpprx8roTr0loWP8dkuDoXpr1fTvOZx2NutQmAgPi
Zd9VvhX1wczV0zjZ7xP5k5lMrt8/BA0Ix7q8pQt2CtRt6H9Pq4e0vQVW5CgEJx9pim3nHNtQGh+v
r+3SfU4XD7qaGpRGqDhdzn2YKZ5Z68x9lriO9F01pZ3R/EJYFzGeWx5Y/ltg5OcGhZmx+1oPzRbk
ulx528YptjOOPBtXwBSLq302LGFrUEizhlDGStM+Z0iJSPGN7Hw2om1SrCldLu4OA3JjXYPphHT8
5Qxq4FalYeR47izvpxPfdPXw8/oaLe6PMwvzF5ztv8gblMYuyWL0Rb4rKP9DOFi4UWOEu+uGFg8U
2htNqA3JEYl9jkFa22Gtkvtyou8eGdC4P/Ye1F5rGYvF1TmzI2x4OQ9735C4Zsi5D12PiM/dEN5B
IXQoqm43Jq6X/AjUx7bN3HG4c/ri3or8BxQkbrJxoNZTr0zw2vcIm6AqIQBvTCYYjuYguukN61Mu
1ZuybA9+E67B+BaXk8COdB9IAcLay+WMaVAxpS5nyzn0pJTHqps2/RpVwbyNXh1AIMzJKpIW4m66
NIIisNNPwxQDFei/loH+oIX1noqpmW/Jwu0j8PQrsdASTaVmw/5O5YHBwdx1aXKKaQc3YWI4+bbm
9tJNlx49xLctSvjlnZnnW12H9o5etNY1rW9/77mEYTZFOjIMr94+ee+MqZRk2JY+SFN36+QQMySt
m8lrwnBLe+SPpVcPIDRLa6mSWT1lKo9BJu1RH+gd4wMvl81/GRNdL5fzScqrsUwTS07SwCsxvgco
eC+lrStTXl9ZvCWfPB+V4JNOHKdhIMFWF07JBlnvyv4wZE9vGM9LApgeS6Bnog2FbFaassua/qDr
wZ1f38d56SZTvRKvLKLq7TNL2uXMGZUk+bLasZ9H2yX15AA73zneVqI/UanNX34/3oOjOjhp+mGM
VDe1sgcryT/MVH3KJN/UT3WbPMZRt/d9hbKDdYj7b0E/3Yxy7Wxo6L0NpGbaAA7mCSivhXXLGwku
Q8NCqRkNGeF47DM/QROEz8/66TEyNCRJDtX4U7ED1zbcWorvWkN/Z6T2XeA3G7q5V87nRRe3qNXS
CzOnr4XjsM3bokdRhM1EqeqgRLZ52+Wp9kWblPJdJb1BwnnW3JwJ0GnwpRt8ds6z+w19oiFCOAjn
o0y61eXW3DcZjcXQPqs3131wMVanMxGyEXj+EIwWnLAzR+rpErZy70MnFYfJsnM3T4pPJPKPsj0+
2n61M71ur6X1h+u2lwKFc9OCVzZBMxRjqcSnBI4OF2IV0GidupY1XtzJtkWybn5jM6+Xk6mCdCTW
o+5gQJrNTqaKuV7RWfIQMgYgicgeO1wwl0YmDznbOvcIb7PmdrKy2yCubuK2rTeAylYSdUvTBsgD
gigkmUkDCdFPHmt1aWUSD3k1/mSRPlbzOlo5apcm7dyG4IFqI2Vm0M/j8eHeHu6bKduuxqSLkzaH
Vgi/wiwuUhjaZaqmBpQVp6EZ9on/vaBkEoTtPoIW++89zTmzJCzPCC1Ga3g2lrTfqNhs5O73dQOL
83VmQHCyotS9OEB+6hTKB9Jxmxh0zGoIszZfQjwBc3jkQULAfSHdawlJoup+7KCYzvZvGAzwD9o5
4L4Ah3PpzEaP9p5cMBj65XLQBfQArBZBFp34zIYQjoG6isckwIlRqe9qtMdQc78+isXZskBXs0cU
9OMEC13d0DGXxsmpjPNdVTeHRnso42bn075+3dISDy5vHTjxXxo+aYq8nDC65fwyc1qOmDrsN2pA
QCeBZ9gqRofqSqv68V3nezI8WJW01b3mqzZ69y1qc3dGF4fbXIbz2DL6TWVL5u/r37bgmBefJjim
JQ1DhMobr8uucmk3ahJzs0q4sTwBM5R8zvohDiIcSZLfpe3QghiBG3zrA32I/Mde2pSav8m9L5Sa
zeEoWd1G9ws3NMkv0CQnbwL1DRAMSr48I4g0FGhrhQgxtJROtnKyDFYl7Rtp58Sqq+WPfz+l50aE
G3PMfPulVnKaRXJDDVkiO9401hoB74L/0kkIZQCtP1zLurBySTCExAhAIKTI2qL3C4PJVsKV4Sb9
+50Clw/5jhmCyztMWD0vNerKlLDEdyBeG2yDttijxG1AM3Z96uZvFh5hukMfO40WCGK9EhVHOUpr
pIb3NBlx2h4b/WhlNDpMUv2NzFHudmHhr2zOpQ1wblI4BpzCTBtDIRsByHdTeOPHRI+2fqRsr49s
abXmNmm4DWcqKTGMiivFzyZlZLV6td90qCjflN1N0L43jGRNB3txSKDZwOOg70B24vK4mZWHSj/i
fNbHRzi3jc9rNa2Fw5kWSwLQ/yPtypbcxoHkFzGCBO9XXjqollp9ue0Xho827/vm12+iZ3csQQwh
PDvhifA8jIoACgWgqjKTct/hncYYkIoh61XA1w9ZpBVWoRLVnsyG9z5eGcaVFcbBxayCmi+aCnBn
8qZ+slKqdjjxmBRXrWBVgI2CsgcU/64nC3KQNSRsk+wAgfSoW55Q0Te6mnOTpSci49cqtN7/NcIM
hWRRnBsQsz7UpT666Ox5BruH6kRJZ1ixUmZuJ/SGkywJ5wW5PjjkuinZO4TmmBt0EvU9GkWRZRel
KXbEuoVs7jg6ev/3DyCM748dJkJkghnGGlR6D0WVbM3iLdJHyywnWx84z5GVAAFDaKCkIGp0tzG7
dWxq0Co2TXaADM02AAGRQ5Qjych2ECQwy6bR7v62XZ1AIFQ+la2h98DYk82+ifSmAD9lTjw8jB0B
opCZznGPNXg4yI0UxGvatYe/XDshKDYWkrUY1gjwCEojodVlmaun4kMETPjcB8fR+DEm+nvYBXa3
7CMNfTUgaElfQFYOCpBXo+CNfCVgXX0SM3LVjNQA+ZOMqiIMeBKlUIbCOUZ1zO9P8eqS/hk72xcl
lYMxz0ObHYbgdQqUrdSOSHeVdjF5eV9y/GctVQCKJ4jqAo1P7+PMdo9I22Fqq+xQzkL31udZsqtH
Cf1f6EizhTwvzkZl9E8FKLvcJUkTB8rG30E2lJzroTDf7w991bs08H1T4n7Ui5hto0H1pUwWeBeI
MF8EscYBpIvQhgs5h89amxYegyBVQ7oAAlyEWUxjId1iCpjjYMlGC8mwHoFHLRpLqc6QWvDQNrwJ
lH4zQCogEDdK+jtHETh9TrPzFHGcfW3QF9/CdmnJy5BmE4FjJS1edWhLiKbS5WKI17zq0gpz06OQ
Cwi4YZ3F9ItQWopiQaxcVr/yquZrvRaXUyszt71yyiPk5msUMq0eUlfN5qNq7ZlYcmbNz3pl9YHz
m0e9srY3LwfHhHVFbvNWNhAuxEp2c1QB8qS16/wVBU7OhWx1v6DdARlxGnbBq30dmbpEM0NBxGoN
9VlvHdRMEZAWdS8lO9I6kfAs6G4q2cnwfH9rrOWd8GD4Y5iZ10oecZ7GI+Z1CkBjth97d5GtcvK0
7rMgiK4ua6gzzk5Zdc4Lq8zMVn2ThZHRIzwkmiWgw5cKDHPfQ6tWQKGrI1MHHIXMTGrY5nM7LPCZ
DMRiYQv+0pHPnbO6A1DoRvuNiIZIVlEA6Fqh0VLseRD1RnKzSfHSacGlBDHNjNdOt4bYx3kMhj7a
gyahqnftJujaz4VBKfKDofRuR6QdumS24eJ12jOYVoJxcMPaVetvSfcfFgwNqHjLgVcCTU90Fi5S
oTHu76Eet/khqI5jiNLbaFgZz8jaVFILFGxOG0oYI2oj5Vqrm/mh0bVf/Si+QAPSm3LyUqF/a4I2
0n3fp6f91W0RgRrdW5SqFfxKQKxfj2mekGkWknDywa6JkqUgSl6E+28r+aGsbMJ24szhmj0MDYcM
FQ4FZ+u1PSOHbOg0TqNPerP8WehxYyPkhQ6U6BJvKNTvKF8Z2zIBBOn+QG/dBiMFWTweREBoQ1uD
GalYa8HUiOPodz1gS7kapU9Tqn2JlcXcFml6EuX6V9+J5CAXyXCIoDK0M+WCcILczfLiKxDbAA+n
2+Wmh3IswFbcCdHk572MfOy3olCtzKw3ZuWLKPTfH/NN7Mb7GY1PKp7SoFMlNwoFg5pWYapjcacj
BDLcVFEf0BCzjQuN40a3pz5tgkLrANrU8Oi8ydNlRRilsw5T3buyHx8EW7fj1/A1fVAek6Owb17L
H+2P+emvxwejyNgix4IM8c3xLixT3kD1zp/R7zePpW0aqUuE1MojXofKylQi6ABniLMJm599585L
a/QgIZ39CbAIs95DDI7yxRbp2/0hUf9n9iPQNEAKUKVJ2vZ3vT/0vNSkOelnnyRfwvodihz3f39t
G4CZEO2XlDNGvImeJqUokFNj9ssm9gT9LYE2KPrX7KQsDkYGPZgCt/xKtxfyji7szX3ra6NDUy+9
gCLDg0f99ehksV+yMjYnH4998KuEOdpBs5rHQ76yVuBuRQIQyU7kJNirbjdJcZN2aE5oRdXVOvHc
xOJD2TaJ1SB1dX9EK/EMxDHIi8E1JIgs0W+5OBMIWcDi0oaYTq0anG6Aku1QjUBqliT/EeuxeACh
C4qWefvXMhbgl0RSHA8LtM+hr51+2YXlaNHjec7Vya+gZRZJHXXH+q8pH6kRMCYgaiH7gn19bUSU
hVLKSDT7Iugy2lq1YYQQTuZgdb1AM43XNg4j0HhfG5khDCOnfTz7ffaRpp0l4XFijrbh3l+qldBL
1a9kQ/nsQmAzSSUJlaaH/IyfaT91wVNRFcuyvWKiu3zgtZFQR2a2MbYWfWYpOshA2KqpKgtdEHfx
4qOwsMmr8GVY8v0s/05EYhNiS81rr03n++O7uelhrWQVbagoLaInhqXsnsZCqPEpCMFaYgXKuTAy
B7kSjsOvzSLCLeDdFFh4QwJqoucoKmN99is0yKSCW7XyRzZXx77S/TErOGu2EjBoWRE0a5+UoCxN
ZikqTZM2y+IXcd98GHnWDxb68oy/P0hAAA4OEDQ+AAjAciO1U6aViaLOfhy1ilNpJmKGrMqnIUW0
L6WOcNAAa1GDMpzjX1QIUCK49ni5U0Yz0OXFl4p8K1a+HAk/h8Zq9NRr68UDSzTn9rPij7gL0Kwc
SIUwSiZMtUlvQvQ7Ev1F7dxIWtwC4NlaftPaTU7cSXFQneKYXNnVMAkiTRBdawhRjMmuT1oBXISQ
mKwjrzNzV5jAOPgh15y5XHFIUIxKAKSDiQ+HGt0WF3FwXnQksbRe9INWgr7knCjfSjB3e5UWGRsh
U7KTuAT15v5eW1lAWgZB2zLVT0edgjGqqXFb6GTx4+lstL0XZH4qqZYZqHg2RhaoAe7bW5vMS3uM
w1R4gysq+EJ9NbZydwncbsPFKa1N5KUNwoxpzowmKJXFH9Sdnp3HbnRNstGyh6rLONO3EqrQBUHr
O+jM1pEauzZVqKpelHM+++ij2ggtuorzwW3GgAMXXpk1PKEQDWnbG6wxs9ZNdVfMSjX78yQlVhw0
Z8BZk37wu4pX21wz9SmVA0YcAxduxgvzNG3iIi9whlV22qWvggKdU7UljgGahPu+sDZ5l6aYjVXq
M5F7CaYy9UlKJQsnS7BwAuKKL6BfD2U4FatEaVauF0jF803skmn2tb60JOWk/OwH9EOAmo6XL1yJ
8AjtKBhQ8mocl4zXgYcUWo4pQi9YXS0BHaZk+bg/X7fpHTwZcTkDmh+HFu1/vB6MAC1PaVIkDCas
zmX8GIRbgKsrcdeM/7DHx/o+FV/uW11bJYCiEPuoYKDIXnXhk9BgiAiOFFWYLUigb2U5ja0w7P/+
2Ae8GGUKrBcotNi9lMiJHI46Rgd3CIMaDJd4yZs8EPz6JKowQR+vsMNsWUMbm1kTsE5QvXRm4Xca
fB+9+FTY/W4QjjOvS2YlwKLkQnmSkXykmiDXa9aFSMjpQrb46HBwQhHNqrklgAEkIftmnveRLLj3
12tlA1PCB6oLB8wV+oCuDQZiuURZWy2+Av146FyXr3GEhokA6F+vWsjP+9Zu2aaAe0eHmwENTtw7
YPPanEnCSO+ndvHrWhn3sg6d2QlVQ1tPx3FbATIFsZCktmIovPtpPMlbWYyLk6ZnWmPFs9n5ab7w
5LZWtiJK77gEoe0ZBBUsKotIEFciXYfLVh+JuKOC2naoKx6KdGVjwAo8CPQUtHDM7Eakj4swrPvF
H/fief7FY+FbuemAyIAyCkJBEM8JGtkurgOdaISKWI64WgXgiwmAK3oysp+ZnoJYMBOB8+jSnTyV
nN2+Ei9NSouKNydW6QbmL/QIJZo+Y+q0yQrawhlmsK/hKGgXp19+cJyHnlvM6+LSGlvGGpuegH1o
gK/u9ff6bQIVhmc487vR2+WO8KytzihyOviDIINIej2jwVTDh1vMaKN3fkXELRCE2zrQXub+Z5ad
1OAVqKYH6Kbpi1NXfi26BCD9OselL7Rz9SkXI3EbyzzJ17UNi9Sljl5KnBuIftefFS3aAkQt/EiW
nxTykIyJpSzH5O+5MXUJtzwKwgTSH9y3zAEVGqBFIioikTa+Kuazjpp9nT2UzW9V6t6SWLEN8xRo
eyH4+zckDKNcp2B8GpKGjCeHEG6nTMZY5fZHbQ5WiOutMdia+tF8i1QrAsfgfb+6XWg0caBgiVMS
TFA3CJNZBGc81E1wyRSLI2IkCrA9VrA69ARwi3GXVNLoZOrMeSjcBgRqlnaQ0IsAqtLXCzmaoE3W
O4RCLfsiyJvOfF5iTri9PU1oewpiLUhjaJWCmcqmz4Avi2ACbFbzHDvzKINx5M2EILY4lF7w132+
8BlaagXoEEkuhb149nrWCqqCcCBmhGxLBZVfvGCib1IVc7ohbsv5n6ZA3oJkMpTcbp5Z86JMOEoW
v/pZ1MUmF3qnV9pD001WV0cOpEa8NiwAsIr8qT2OXX3OF9CeZHbZhwPK/aOtZBJnRdccCQ5rYL+g
CQ//XK9oimSSRBnFfCn/CsyJNXs9aqJk24aHDonGv74P412LLYoudNr2wqZMl7A2tATit35QHkfh
N9Vf46l43Z6M1yaYAaH80gSpImGSxy/D8kP++/cQwEBA5aAECaTfDT8f1DO0ArLfoo8OdA+MS9h6
Uf8m6DEn+7u2D1DpRNBEyhIQeSaWdT0k9NIwxpsc3c3apkefya5qjtMm1M73Y8ntgYgRXViSr11g
MSAtJ9ewRCJiJVLvQR/VAfbIn8PICUyOw/HGxZwFCrKH0jzAWiLsP0hnh7Ktzm4lbO4Pai1SocEM
aGXkNQhKgNeDamY1VzuDukGROEFWORXKf9PMVaWhy3B9vmPywMWEvAmtqChMRJwqtcEdBtkFASFD
i61R7iGbOxcQ36idMfpVmM2zNFWnMQ03sgDWHS7NLF2ee1/AODz2bhHgOoOjoEs8IWoPNGqaobmf
Uw+vmEzs3sBq5MWBA5b9tLMnkddyujrXMhSFcRJRmUpmroO+VcahwxyI1dFAr0GpQl3ubxH1iJ1A
Z+u4RiALhzLo9XqqwpBV3YCMhzZ+L5YnYJ64CfS1yIF1RDcD/AVVF2YfjGLRQQrFxC3FGbbN631/
vL0C4fsvfpxx+1whbbgY+PFO2KflUxU9LBrwmu59K6tbGTxySLHhDoSEwPUskRDlyioOcLdttkFp
q4I/llbS2P3o3Te0dmzg/Yo1p3hdtOReGxKp4mRXwRDqOg9CtJyyIP0Atv9NJtsgGF7AXqlDxYiT
P1xzNKQ5sK0Rr2i96NpqImRDOoqp6FdpayfNg0BOkFfnBKjVoV0YYeYQvEPoo1ET0Z8G860Ke7ec
Bg/UBHZlENtICcQadC8vU07AWouLeMfRyiV6TjG667HFEHGOyrFGvG9eNP1RA3+7rJwws0mC90Lz
5f76rc0kYFsor6C0h7IzEzRIVs1wVlgzu+m9FUJfmNoDpNd2982sef2lGWZQhRl1dR1Voh8XrjrY
eeInBfLZb/etrK0YGgX+kc1CgwQTg0MzBScpNNX8cJtJR1Jb2uwNbiA4xSaMrPu2VieOPldRGUXf
O9vRMteKBho+HF8qQe44CqFP98XE8XLfyuq8oS9cROsBqq9sZ4nZF3ULaIToG/F2BkprkE86Km1D
ysm6ro0GdDUg4UG6yARM8trpmkAOk6YdcJlBkFAiMEJiwqTkx9+P5tIK42xNIed1H42iP5779kOi
TMMb8te4HRwQuFnjXY9MKIiTmW0bo31zyEpR9Geyn+dNJ9pBv4l7zoStBVg4GOoywOyhCEon9CJl
IWD1q3mWRSBHjwXGoPStPYW2OcwuvzJJP5k52anWOXTaEPFQoKEh48JYMREkuCZh8BdwkPodlGOs
BLSTz/dX55ZjAzUZArwTjg14AsiMr83g28UmmYPBr3O/1t/HwgtK8BAeDPJVkN6a2gmS/fyhPIJO
OS/8GFQf2XwwnmNhH22haaykVmArP+TeaTPOKbOSybz+NGa6xbltzQkoUr/8Puwy52nZzN5X8aB+
vT8FKym+azt0P17MdJKaRWBEsNOBqWB5GMPEkktHN91C3kXg8/w6pmdF3kav3HjyeXG5XeQ/s8+c
pCmWXh4HmG7KXSzu5GCjFkg9W0Taq+02T74oILV/F6BMNAdekNvxSyk8Vh6oahoBIlBPi4Zsa3hI
t4viEvOjI5tGOzTLQ4j/ubSIF70mT1VoFV29bYU9lL2FZrGCghOwPikt7g2D8VVDH4dGHszBb4F7
j/fQ3zECySLjaydpVopKi65bCfJNfeQtox1BsfehzUsvFJ7iZJOigzwpd8b0rlbRTvHV8F2qH4vC
UZXC6ioFiDgnW1Jb7SFU+5oIv9sxtGKwSiScs/+zAnlvGPSouXAELZp0s57C0VeKRxQHJxBGQgxa
C7eUfGaxBrt8jX7mVrPTA2dBvOwLKz2ppa1hFWo/Q49MtI31o2Cn4ZfZcMDG3Q2RkyZvpWjXmt+d
4vO0C/fEVcDwBuURTJqFZWn2Uv5ceuWjMNlkPilnwzznyWsqHCfwXFvj8/RWS1acnoajllolsSbA
/shBDE5m7oDtxow4E7HSe4Qdgc4mKCxAOQ1A7+uJqGZDaCekHHwwZqHlb85bV2vqZZfXJXi9p4L4
SQm65VDWTtmcjy9524OJcpp5QPNP2pfrFSES3p/IQSu4mkOm6PpDpGyo+2GMR3+Bu6AH05bU4WVA
vhuZVXtpOt/4qCEd36CRoqwlNzM1VxZ35vwN6rlWMsrupFozciydJYCcMBtTFxxjW5rszaLUqkUw
2Qp2t+m1ZmvQzD5wskbud622FXnEgtyxMJNK+pLUlRmhr1HYQwVGf1e3ArZFeZL9MHWn0EAPrjtN
W3DpxlBRzSNki1GaLHepdEpOsm4pwjZ242FTpnZAnKH8VXrRHglGXT6XvYXjwuJpU97eRDD96D7D
ZQfFFhxG19MPEZ5hlLV89L8pu0f58a/j7vWvMxMSyxEelRl+PegWrEXj5WTTGehbL21azRCkozks
bjfnX3v50FYhHk0RL3f7CXy/8TCgayCSggcN7t/XQzSSJhHzPhnRUTKfBFF4BB8YFICjxzJV9wX4
vivSoHkZYaxEwWAmjljbQZBtSmI+9cbyHA3zT+TvHqLGgKj20D4MdbBF1eYJop5YVDuWZCcEdlHw
TAhGFMvodrInG77eP40F2qF1zQ4Fzv5dXTZ0ggE2SUw05TAHWiXKQ54Zxeg3SY4eyMQp8wHFDjdA
zeP+Gn4+TG6m78IU4yFVIyl1EzYj7g7aUxMWAO2iZ6XUzmAFeZXV2MkKAX3fuiPK88MwZu9DWjnF
Uxd9ZG1ngW1mOxii1cvfx2Yv54pN1GlD8i3nK2/vUvA02mGASw4Ko6ziUxAORtlGy+hDO0b3ZmHw
ikJqnTzUNKcQoJNXCsERPeOI+SkkcgQovnfKkDhCO5tWnRWSvbSCgo3X916NhhJPAQ3FIQoLkE9M
ReHGtWEhSubIsywanoyd5rVE6Z7uD+NW/AFIURTioP5FwzM4I659FcAHMHKY7eiXIH3UCUgfe/CE
CqW6U5Zh06o7w9hM83dFsM3oAToJnmFahQSGcmneVbjJjOl3UvPUV27fX9B1AYAVIG6QrKDf7Pqj
CNpj6dSO/mgET4W56cqzFCpe3+ZbtKXWgx8tPKHKleWESeBAaWmS6m9cm5xq4I3NVITJtLGXZA/6
SM6NZnVQMg1PaGjD20K+tlB1+ih0GbrfC1wAomjTkaNOMrsdNhlqzv2+nDl92XSWmH2Enso/Bpkw
BIhkoZYlDI6TK8cWpPEmdTOr7sDbsStnO9YLOWVK04CqHNuL3ZjCNGYTJk/St0mZbHHHelCPoXhs
fzZvQxZ4IU+cjMbx27H9sci8AIPMCPIlhMU42UI38Sf6zXdQBbi/OVaNUJ0t0IGhYm8wPtGHSgpK
fGn0jSqw8vmbGQhenD/J0bDr828DrxCw6iAX5hgHKZR8qcoIY8p244Oo2cap3QmJVexbjmOsxHJQ
U/4ZF+MYM1HmOp1haICMcZnjNvpLFw4g6fLuz9/Ka4uKUP8xxLy2+jbTct1AjJTf803/EXzNbfm3
Anyn1XKKG+sueGGKOZ8ysnTAkMNU8tg8yqIluL2XO5rX7HGA6JytzJtAJj4tyLtW+gRj4It+Aox/
PIFFgjN3dLVvPPxiQMxNJpFRW9AbOnen6HHorO7H8KV3or3o9Ts0tPVfOPbojrlnjzkI0kht2hJ3
Cb/zAA6oX/ONvBEPEAPfqego5lE93OaJrjyDrdsV9WSWij6PqDFsh/7YTvBFXpPA2tl26X5s80I8
9J0Zi9i/PVTOYzvfFpFVLM7ik8KGX0RW5AsbwxMtRx/c6Btnl60OET6HWg4awQECxoRfvPyEKS4K
IUD4BRphn7WI9BABLnhAwpVMA2bywgzji2aS57EgYDOH/iI75UdXOhMyDYMHGREzCu25RuSPXPBb
2ZwrEG+AjIfqApGShB6ZSuoaUMZSN8Yy87bB6lZDRhnVMBBNAQR9PYtV3odJNxA8F4od9IYPsl9m
lmYnp6aztN4qd5krDpZwVhrOhXc9olDMmEhB3CAkubbcgV0lBX8IXBTZkIEs2/7dVEtXL3wjHcH6
CtRR9RWcafaoBJz48tlzzm5GSmADhCNFl7Bv1Gzp2qoLVBxvdXRWsk2rfdGzYaMUh0U8qTJIZ8Mf
jWIpCdiwyIMUQwEy9Pt2MzYvM/0486toeqGy/XuSWJ3226CrET2HtDeUiRJBXA6giM0APImfqvG3
sHybxzdOJFrzqz82bprEEhJHVI5s8pODqm3BredlfnTUrGkLuqmz9myNO3lz3+aqSXrZBPsX2kRY
3iBRKPSwkjCsefrekuNUbhT9fN/E2mUCTfj/mqCfcBEOdHkgdQ8Elh+8Kvay7SzzOO0j3lVs7Q5x
aYVxWhWkUnh8pBNC3rNuppaWCJslQ8OLtmnEXdttuWRgnyLZrK+iboGnA3L+GthHrgdGqjEvwCox
+SDLcMtt6KK8oB/rB3Vv2s122E97/TH+sXjaJjzJu/uTuhYdLm0z0UHPC0NdlgKYss2A6gnQeXvt
9b6JW+A9dXlU/WkHEXSg2DpajgSQpLSw0Tjot94au3jTbdONblcb5Unwcs/glATo9etmQi8MMvfA
XEyVqatgcLQni8d8tDpjFz/O3P1aOR/1pMsxY/kIiHt9kqYfkTAcsYKcPfXZfXRvHIzHT00wB9OA
cQjPXv1UvbRu+B0cS7vBMnbLNt7XTrrXdvVu2mRb8p4c9a/BcfbbR87VcHVvo60GBLSgNwVaj/HP
JFA6kmLEKti9j5mgWlLF0yRdPYWBr0HDlwFTIlu+NtCPWMl0zUwvfu2elb3hgnB6Gx+aY7vrB4/j
k/RQv5naC3PM0SsnWlqWRQWU4+92az532HmyF7uSX23Hx/E9Ombfn5H/5Rz4q75zYZUJ/mmxZLFm
UscEXf/ool3SzuuXtOck8ThmPl8VF5EyF6eiLzWYGYyt0DwPy2lRjjMvM7+WZkJbxr9L9nn+X5gB
0TvwPXoJM/U2zx1jU+202rIKB2objrRvnxVrAYHio+rWtnwe9tLe+P/NJ3u3mcMS1Gp9jfnU3sVp
E0WSlTYTaGw514nVHfBJ4QoABBpO6IRfjBRoUdEs227y62WDJlLUsWceIHU1Zl2YYG6huQ4C3gAJ
fn8yE3SnHiVMJcfnaSy/9XlKRPvPKBifL+NqSGYDo8jPY20VX1ViZcVDMTyha+5DE4EaRcc8xyih
9ep7RhmX1/RQk7IO40L2PLTkH8th/m5smi1Y8Dz9QfyJC6/2M9nu5a94TgiVxaNouOVFoafPvxN7
o3OrdP2Umm2DD5hPraXtW1v7pVRWOyKZYwH5/r3nEZTf9xZkxK69ZW6bQYwrzDMoIQxhE8du23FO
uPXwBVeEjjg2GSvtmoeCpjQqwpcBRIf2lofP9SO4hi1uDX/1Eo9d/K8lZv3EoB7boMUWS9/GPdhw
PbKD1PK2ssFT8p+CMi5fOvCxlMSYOWiCdolEre8RUIhzkgdrgS7d+3hcvpihpR30/fhL6+3gZ+ng
pVuEvOfKWr4AtDn/Wmc2eRhEhQJNTtyacxsiLuVvEym/XfiREgtZRuO5/tUW3GLO6kPl0iqz7yGD
SeoBLT/oU0dl0wwPouzI7S45TbJoG1ljGfO5MHdh9iXSfphRZJmpF4y7uPuZhsWXsHhNpuHYzfJ2
5oGI6Mre7NyL+WDCRQ3yrVKp6Go0XxQigCfJXXSL/Czic5jZ6X97qV5OBeNqZQxO7kUa4GqBK9eO
hFO5tncow+O4RKXHKraHKnfiF3P3XwLjn5GyuRQpUJJlga63n9S77LGZQ0DpvmiNFw4vjfSrzr4N
Eq5cxrnj9hqs340vTDOxohdMAKUSLL94Dh60c2uDzd2u3NExrNqZ9o1FOJFj9Zy5MMhc+DtTFeNg
FCc/NErJqYUJqMRAkDmpm9UbyIUV5gYeEymbSTJiWMm2IZaEt4WZ7hXuS5dOzx0fZQuF6lymadjT
UAvmiB0ZvubiqZcUKwksudJoWb4UTvI8cE416vr3zDKBCnceRZwzDA+8SaltHgPP2M6dVX+575hr
Bwkw2RBgQVFFA7Dk+iDJgyZKsm6Z/HKG5OK0GSrcGnk0MKtGAFcBeA8MV7B0bWQSIFKetDJe7mRv
VpJdd2ei8sAxPCNMlItK0KmoAcETV34Le8MStV1XPN2frTXPVi8GwsSrpFKGsCWwYQTPQfJDgNDb
fQNrAfHSALMcYzMCJyHBAPqrIHTYQ3uncrV6B6DIVAKsxjmQVseD3BUAjiiCA7R4vTBJ1Uq9VMJc
tRNsHjXE6oJc/DizIFOkJmnZ48fTLUqC7wLnBfKJ2GZ3CAUL/d/HM4tBs5HTVOP3yUNunafTBHki
qz4n36Vz+NLZv/Ef3v3VWQ2llybZ5TEMY+x0CS/I+BU8QGjMC/adXtt9rjpGC4ao9gN0Z8X8XNUN
WgRFsKs2vTWHXznfQaeOGTpgKHTgSPKZwHpfr1sThEqX6Ao2VBbnuj2ocvXdMOJon5A5C10lU7XZ
ikcRTWVSJubPQVQpYK9IJGnapY1ubgfglDNHUGoxBS1bbuxVtZgOnWr2IdrEKl4f/9r3UkwpVgux
5gYDZSRGJnQjdesWMOGiz4WfZV1nG8jSz3YRqJGvLzIPDLJqlEYbqEoB5MQWPCcyiTEY3/GiGl7J
+N1sd3Wl4N3zq1Ke76/HiqdTHDleADTLD0G56+UYoM2SjRkspZOsOEodaduENKWNh4HJ8fqVQYG7
C6zpILzF25dd+VCuhF4R0VUL7RexToHnXA4Q5QqEh1nLX+4Pa+UIQrMrmkmQKqEwBsbbZ7NRAogc
o/F+EL8g84pWK/NIIXlyeRSTxQGRxvm+xZUzHRArSAFS1gnZZImxB1SKAG+XRCAZzNDLl9R0DIjb
7XpQwLXQN9n8B3N0IpFQBmyWfdtHhVGUY4HuYROUmTKKJEKnbFLR+Aj1hnc8rSwccEkUyyIDwn7D
uhobOTTVxkzylTIAeXBjR9Nip0Cya8ry0nS8ktPa2kkg0kPDiAjkItsKVFeRrnVoaAeX0uLF87Zr
G9OJE8E1Qn3f6sV7rUkffz+blOAFM4m+chCEMrtAD0UxyA3RT3/Lufw772rITfyUiPr7P9jBkqHp
RAIWns31dnGjQ9G2l/wifS2U1AZQvZOstq05h+PKrkbowMsXxMAS7Ya8Ho9EarVIuwFEi2X0rpuV
Ny6qA/pTjhOuFeCBHga8FpwNMl6lzCFctmmroSFJ8olQLWdVzTsnxyvMkyZpcg1z0N156toPw0wE
0OQO4W5QDR7r44p3UolgSoalUroX5iztSTqFMWqFvoH21C4dvMyoPCMMHzqTuFH66/4Krr34r8wx
kUVSolKBfIXk64loVyhKVnrtKNMPhFAzSzcaDiBNCe2p0LwIQqR/f8mCdfD8o8URvY0sje00S0Fd
gI/VL6XS0gMceUuwGU0D7dIPVbXJROVXJlQcEOzKhsR5Da4biruBIA/zCjMUuW0x+5KfF9ELFHWL
L8Ug7wTxpVQzT9YqDmhqbUFV9DWCwAIGVXb/G1IRBeaAhl0QOzlFgubyoDrEderlbQhBVTXgJPDX
hoeLK1C+VGRIZFlsSboQsdRy4oeRvYiohKIdMKwfhhDM0c0hQQPLfRdaHR9kVAALAxE7qrDXm7Ob
514rUXP2y6W3KPGxeVCzeJujKzsnPHKulWMJiJx/jbHJbm0ZJ6PWW+L3A7A/g1QD0IRHbR7H0WM3
8PQUmbhjgNAH+GskFIEupahxxlMWuctAvVrI50bp7Cg56cgOjdPb/flj1uvTCFhNcBIBL0gX7Hr+
ULmV9UBp5LMxftfN8zK2Vhgf0mAHUqmhFJ371pjV+l9ruEQgwICY6BMjf5HcFtumHnQyyed0iQVr
TGKX9FnrKrHuVCigL93ASUEwK/aPQeCn8QdSimhnvx6eOU0NpJIl+Yy2uqQ/N2jUL7J9CCrB+wNj
HlD/aweRE8lL+nxm4qYMhbusRFg/N4nc27S0Zcmh1G/uW1kfzR8rjLNX8agm8UDkc4TqqdpuKJnk
FNYWtJ/vG1pzPWA08baAPpF6M21Zm9dJYsryWRFEO0dzeVyqFrgz7ltZH84fK+R6cUL0ceKQw3AU
VfXG9AgIiaVJjcXF9vKGwzi5EAF0WSowBO8DaOMpqt8MnRNo1zwADJ90p4LfAIO6HswyL7HaydhI
LVqIkdeNh1OqZDyuvrXtiqMZCWsU7IB5ZPy5NPuRds8p5958NsKTKpbDkwly/ooMz6Egg4eITNPu
/jKtbVqg6HHPQvofJwgzMrmu+mQA+u5cNI1rNB+B8LSgmAHkmAMJIu++sTWfuDRGP+YiQhjB1GZJ
JcAnyEMVf1WqXdTYgcoh41gbkgFpPx3t4AiurFiZMIA8SStj5QwCnDd1chcgSsgBxB/bjvD4qtZs
UWwdnui6ilsks2RyVscQuRqVc/QSD980nICh/CvvBjepOHO34oJwPUrYjaI2Hrt0G1zMHVHCWTGm
RDuHwdLs0OQLdEkGJfD7K7QyHhrl8PpCaxFCHbNrm8aQmh5k1eew6Al4btTzIDU2asAgT0MuTI3D
9/sGV1wCkGiI4YKgEmgkFoykLkqqpUmunyvsPkeA/J+t16oPzDkwYTOPzmDVGirNqAqBhY6wR1SX
jm1ZtrA2/w9pX7YjOY4s+0UCtC+vkmLNVarKrOVFyNokaqc2Svr6a8x7z6kIphBE9Z2Z7h6ggfIg
5XQ63c3NBiurAtT5IPs0W+U8BrO+uj9AYJkZkttj41RjzhNUFbgUOQRRiOvjSIzFXHFLKfTBACXG
iqG++pTX7mOTADyXdhJH2YiH0GcCXTteopiWFQeMaYXpqKq3jCgBT5DdvFXZHKyzrKi4uZMXVoQ7
sTaGldIGcQNwPGMCnBIJNmvQavsPt9XVcoTty9W5sHJQR0SauQJIrDVvNkMJ0EmodDBuy/kdfCpU
kRDj0cC7PmLUYFkz5ik4e4f5YK6RspBnmk4YEyihMPDoGRjga3wKXZzOne4W68lgoZIGWXZcK7D9
UWpI8l++tosKIE88dAeiEeBlAsQP3M/XP6jWq05N2sSIVg9vtOTPUuoBeQRlzJpEbV9B14Wlx38/
j3hQ4FWBEh6mUITvOtNGL+yqtaIS9DcOhCSn4lO1/M7QsrxtaMNNMbrPKciRagDPJaytrxdHHaBX
ES3KowvUKDggbclrbMNHr0wIITNflxYNicGOsnUlB7e2T4VaTJh5Li0f0aaRrGgjQkNtxwVFm2Oh
QihyM6YTy3LdBeWz3pD0zlvayjfqpJFE6K19e2eW5ggnLhhx7RPuAl2vYSqsKB1yZPNgDugIOIRl
z+eNs2CgBwKnw3lAuBTM9DaS+AVKEFFm7nIHw5dAbK+Q1RnNFxWy0Ld9YcPPYQz5NV7NyHxEpwOJ
3giG4M6K8Jo9NOkQMJC4dz/q5aUvs70KaZ3i9T9YBDUCAAIgJwT24XoXofyeTmYDi0uqvxhZVpzH
ynjpu8EBOBwK0k5JstO0KEq4guk1vG1840YwIK4MOgPcs7apCn5ZL0WakLyxItvcW8mbESqBOh7Z
eM5ls1RbJwBDY6jJ41NC8l1YJkWalKjKgNOsGH6lf5/HzC+TPii86PaSNt0FkCbMieEBCMLH6/20
PTajxJlYEQardoP6ezDenC4eQE7DZL3aLVOIGejCGIYDAQMhcHg9iLUQouwIGK2HNfXnwPYkH0is
1vHAy8Vb/9eG8IUG18lLrajtyJ2Wfc7oS2qDKqD73dRV0A4ZBMbnQ58mzzmRhfytL4YOKkrgvKSL
Z/T1Ro71zNLGW+2osqFJshpOqLMksAbvydXIn9sfTex0vS/z0pjgHkNKurXOFzuy9aQhB3RSVHUH
Aeb23pk076e2MhuUkcR+9orpPGEo6kHpx+L7MinuPtNcFGUS+Hga9IXufbn92zb3wbTA4+nh70iv
r/chz5iGekxpRwltfi7Ddz0FQUBafa8SqVYv/6OEWxYFGNDcgiWPk2ELvpsnlP7fawICcT7YMxUt
TGrnOAxKsGp+VlN/bPrfw1ztde3t9iq3rgzImKLCja4SqAqFVZqkXmyQOtkRZtcPJZNcFVt7ePmn
C8m8lViKZpf408E5Ad6UIijXQ/lyewX8JIibh3qnquEkYnrVFl7fg7v2iwsW3chtHlMMcM/6+b+8
vrE1OOx4niJafpjBsMqhrNXGiZLqrsFaoNd+exFbGwW2JJCPcSZTXKrXzkaWOXU0Sp2oyziX0ZIe
IbAhJZjZ2ircNC782cIknsP//cULbrGTpuiX2Uah6pBhsOuTVGVsM25dmhBceYGQgTtPMKEq6cFx
gULyyC5xwVmR73SaBt2snkjHAnCI/nu5BzRN/BkM4TEcIiFfYGWCwgWPW02y63Iv1HrHh5ivPk6S
2Lx1eV4YEsu0XjkpxTTqiFmYea4ncEbcKxoKckrnq5Xme4akyLj51cB/jdIwwgPkm66/2mh0i6u1
nh21reUDvbtP3QTgYBnrs8SM2MfWhtVg+QozWee4T1WvsSMEun5Cp1uSa22FHLA+AoSPZxXoJ4WQ
o0C7kKL47ESDk/rVkAesk3H7bB0njB8DH4wKDKRkhLizrJiY7NYUMUFpA531UDGKKj33B6nuz4Yl
uBuOLMjd8XFE+OrSzhl6dYodOeorQ769dnegpoG+piS138g5ruwITpAM8zpWOVZUgh7GjTHG549O
FTp6tDijpF6w4Ql/bQFmLGQAHhsTVnOHUwfD1zFq5eaBax7/OeJx0g+8VlAnQCdQWNC6ZJOn5rga
ECjMsDHqFtSWaxdo3dL7ne7IMOMbXgdeNdDCgpEXqY1YQvcGzU1cHYUXOvwEhiuotU+3F7S5axcG
hAXlKYi0EhMGiPatKB97AwOm6em2jU1vA8k/uMVRHkOf7zoUFNWQ9u1SO5E1nDTrD0AZpI16wBdu
m+E/VbhSsVd/zQhB3JwMTelGLKW0SbKzOvARgm9j8utGI0HfL29jM1onajfep6xsJeFO7NrynNDE
qxkKLkCEYNZKcD/oH2cJ5rjcyAJcQp+WYz2B0fsFL04fRHzHLPukV2+jFU/mKDlkIsL+g2khNOlU
oStxYNqATc0Yzl23HrSsCB1EqZ812JLTZN6lhnmsvfKpT0pJGrC9dh1ACk0HYQzQktcfmBUQhqJT
AYAuCInGOT1DN+qMIghoau4xW3qn29ld3rbganObuCm+3v7uW2cElwznasY0DMgwr63T0iymBrdN
pE89yF1LvQiIqsrS3Y37E61AD1AYuDAqFTzUXWQh69qUTUU7N0Jm6M/dN3A97ZkZ5+DlYWTPxj+3
F7X1xkBjARx0yBH5AIVwMC0MSClzorrgDQnn+VPhhk0DAsdjqyZHCM2Gg92Fq/tZmeaXlvqdl4FZ
S9ZY2QrfeM5B8RJyN3xvr9fc9iO8dai86CEd9ol6nLrAVcJSBsfZMgM6KzTkUVIAPkbIhQuAx5x0
QYleYfaOedMRWJndmO5a2z6luiRKbAUjzN/gUQ+LNnC912tyRgqpV2baUTm3IIGp0Y8se8M6VXpr
73VodElO51aARQ3BQWsKCD+0Da/tLYuSKgUx8DD1MNyjWq3ho6YP1rRcJsu1uTLOXor6NWBpoq6C
C65Hy5uwsmUaAGlyQBHAGs2n6X1GbMk9KI4Vvccc68KYcOStAaK9PTLaCHKFoFdgS2kfW6sBa50C
GaYQ7IyTP1GzD42UNDttrnaWnmOcZNA/N0mjgsWgWfbMyPSAJY72DHwo3c0lNc54FdVHZckxKE9k
HBtbkYJvDTqbIPWwRYmQDA1btQNbeUSb5QXEMyfsluQe2DaBxAqKnkgUxEZQkdF6cfFWjkhp/241
+n1RF9lM19Z54SgIzvjLZXOE86KnRT8Pg4W9t1hQJtrBHce72U2CVOtAypP92yzB+6dGTZs/UtBA
w3NP8OCyqAiIvexorZj2YBmc427x2MGEsuKPcp6n6Hbo2/JjPFuBPoUPA7wiLM8bl96ePCSnGWiG
rAUIvb7xe5AjevX+tqWtj4XzAqJ/LAwpneDElQLgKmt4Gjw5ZL94OJa2TWVMIZvrQVJvgFUWTwfx
5mh7TEnYLU+xanYo9Ab8h6Dpa/EKK2WTNJsLujDFL7GLS8q1CNFmG21IAIqnkEDE0XcrWzZ9sRXS
kIyCENzSbbQ8hFRH53CLFHJakZe0uq/YQ+9nzjqBWCuRPYlkpoQvxFg5oavKk/rGPrDKdv2RYCqt
nFdJHrxVAoBWGGD+6GEBiC1qXiaYFyxsM8fjq37Opz+KM4R2eSjnPXEK8A0WO488pzKajE3XQP0e
/XbkrYb4el008NB5OYxabXOuRvO5c5tnMwPdp93H/8HXkU1wKgCOFBZcI6MJW6YStRrVLB+NDC1B
9R+nq98DBV7HnGiAC7uKHduhTO3Oq2YnmuhwYl63z5P0tc3Ue0hH/Li9mq0QeGFKzLZL5hZ0dWGq
MPuzZf8mxhd9pHuOv5Zq6Gx9JC4Ggv9x2jORSxt5woQijetErNmloDmuwG28K2WAfJkVwdNXTcVM
OhLPSNP9do3bOUT9um32t/dtywqAnTbQrGAJ+UAJgzVqrVYh4uljdU/IWU8Nf5lpoACb9c+W0JRC
xMMjmb/6+C+5CEWpu7qKxt9DLdQYAjy6vkI+ZucOVeW7HpU9/jf8ARkk6oOo4sEDxWpT4qXGYnSZ
F809OdSrhwwEXzNYlCaYi/F3ZSSlJAPaCLUWBtHh7QZK4BAbvF5fDTQfHefGiyy7/E1JBXamWZEp
g2w8aQFPRT6IFYHVzxWcoq86q2Js8KJuDPQSHLvwDFBWrtRvvzft7vYX24i1Fv7DWQvBUoTc5XpF
lYaswiWjF2n52vpqrqd+b5PPrWkdbhva+lgopJl4V/B2uXh/JF5G18zovCjXfvf12euUvQ1jZaMH
jvHltq3NRYHukxsDx5Qom4yUvMWoxuJF6RgD5FZrD4WMAH3jTPF32v+a4Mu98PQizwg0ISbsm2cG
aJTsU7Agq2kdEpZJDtXWzuExxN8vqKsixb42pc+kooxiNZPzY8qNc/PSYUJ55fNNsobalusBp4L+
soY20ocJ97JrbG9CNyuaiE+cIKO7x/zsDiBeRkfp9jfaqh+A1f+vLeFNthRuly6dih0sg+q8/gCC
04vJiUz+TgEzl4xiaOuD/TUHfvzrXWTp0jQKqPMjB+wm/Z1O7+cvtvrr9qK294+z5wKEgn61fm0E
4wxK7y6mFzH2vSevmvlSeSHrR99Ln3SzCGeZcMGmb4Bf7H8MCgFpspjlpvrqARGW+q4NVjHta7E+
N+r9RHtJ8Ns6VTYUu3j4w0XyTiZz4fLNpGoL2mQeOvFRzz5PzTOjQ3B7A7e+ElJzfmjBzIkOwvUG
rva89BWoNyNwpwVaHVnNHCbmH6l++9ZaHIyyIJsFT+aH9lKNyalB6+HoSTYUIcCkbex1avVQ6/Xh
P6wIQwd4aqBdhn7Z9Yqg3djVq5nA74xXDHL5DYlRW8n+Q+eFBwj0EPD+RoNRuDRac2iYp3ZJ1CVh
YQWj51fO59srESmzeKoHGxCk45hKPmp0vZSqGkzMTqoJRpWtfI/d7U+uNvRBZ9Z5AObn+l4r8y+6
7nY71NLWgIE69lw3Tn0YK015yhdtCs01Ww9VZqg7YyqAzTLU5UHPQB8zYCZ7d/sH8+xWqA2/AzlQ
zIJqOVCM17+XgqlxHhwviYZVfUi69LlW7uvkUzlNBwutqcX7dtve1mHkwJH/sSdEtCTP0mYCf3IE
iL0Hjmm0qfv0LZWJomy9Wi7XJeamqoL90qwkiTJL/+UlGhSG8irsUDkBtAXs+BqeLsk+7wu/M2V1
ga2DAwAab+6h+vrh4LhrWSwFZrciwt5AP+grww+3ldU6tqIAyJ1hBm8KVFUER3PA7myQIU+ianFA
i62w4qAVxreBmiAUVWwZudjGd8PYE59mgaAJ5D/4z7kIbBrTvWTIEHQsK9bJHzpO/JTaEC6rZZrE
GxcEXmMcowF3xHy5cAt57QpUcFsqUQHRQ7MB/WS1BNp0v0x8GDkwiyRYG9mtvvHNUPME+6HH34G4
2q/Xl9RuuZStw8/BAnSYnympL3PKLRuYlufaZChbY3nXNminzLmymEqUM/0wYbgkqfW9V+xun7CP
VjhUEEVj3N8W5KGE7Us1igH3Fo6h43ylmekbEBnVzX8eYLi28iGWJpoHJE8S2TULErMJM5k+2UcH
5xbQ9rUwqg6xGcHjEpXDElmdRCWoDY2vCctCZXiopuf/sl1/zXDHv3DskalVYpAG56hWujvimetZ
S+pjU3syauGPR+h6QUKoJXNvkhECfJEDtp4+zELr4B3mf5zJxAWEThPasKjXGA7A2sK2VaRHAjLp
Hh/RqhI3UNW9A0RVDurGwpBkOxv5KZ+3hi2NQ51QHLrevM6Yh0prW3jBsK/GJ3WZAsu8X1gVKOXe
Lp5L/XPKlH3pNRJ0yMY9yy3bnEHe4ghP4bPh5dL2rYXNbPofWv7SGX7tQH2h2rf2QTfiNdv3FAg7
4j4lz3W3V5Ud1DO8+UnNiq9m4n7uKtm02sewhV+EzVAN4CMxiCdEECgCWQZBjR9DXd9rELETO5ia
My6f+UUfsyANb/st/+OuL24AY1BAwPQY5kVw0q+3HsXFbkCGnYDyCEGxm5QszJvWlOSaG8GEp+lc
zQOPeUhXXlthipqCrL/HNi8IV8UOKaFPZVOFGzuHMRTcLcjtLORlws41DimYoiDgr3Tee31QTq8Y
ZOaJYLuEy/Kzcn7d3ruN7ADqDqhvA6wLtn7Adq+XBRUlc6iHTomcpp+7HVU08BQoGJUBf8o6zD/s
qct1H/Me1WcFjakxoIDvDpgWH7x/BzJwB/YcXOGQNwcC+/qnWP1EFbe2lEirLDTnKX2bzUk2cCiS
WPKoAAYSXAh4GqNv+uFlt0yztzQGFuyWvq5XJ9OBYhIyIWNxA2/YlzWo4B5co3jCyMJ+VDCv9e/g
QfwEjuQFrAus++LTyKodO0VjV4mYfs67L1Bcc/sA+h23P+2Ww15aEbaz7ZbCSjxHiZT2a+8+G1BX
bVeJjY85M1bCK0FIUNCxEg/FqAyd1qVFGqN0QsrDwWEveRMun5p/H3lEcYZTtnDyBxThBTddQVfA
Vq1K4zw9ADwcFu2Dt+bBWHz79027tCPcGU5vj/1gl2mc5QC+LfRM+exeK7ktNu6/q9UIIZustE8t
G9uW5yuaI+dmOiaW7dcZqGhkn2jT4R3dw+E2AXq2VcEP6EzbUXP7NF6bb6WxA/FmrrlHQ9GeLfOU
tWWYd89WSf056nV6Gmcqw9+901MJARqDNn9/gfDxbAg+tmk/pPErsX0gEQzfZmEVjXfE8bMiaAlK
R0GXBPdBRSW349ZO41bm9QEQq39gDaB6yQXqpjTmenvLLu//n8ThvEhOwtZpA/89njooi+LpKzzc
V3A/gJDBSOOye2rbnTseMibxzY00EKTdf00I9xxTLL1JVjONeRFRMTrfNh6dMjtIx363biEwyAB1
7HC4kpjLeCCcdjLSZfHwvJBzT37P3d3Q0oCkb2P3lKhEBg7iibjoIBcGxXdOvUIOulOHLK5t25/W
31TJoSGIBSacDOG+0TJfBxV7mff+7eO+Fb/4fK6NUjwK6O9Z3UXKy/uuUJaH4aJr94VrIU36wtBG
Xkz09B7cUUZPtvUJL+0JXtIMFe5Np89ibwTjyhKtReJzplrZIMf7tKW4o0iJUEXCrY7/IzxKKKgm
5r5mWawXR2v50vZ3mf2TuY3fOfeAnCEVbtIHHaKUdayt3+f6U6/saTUdCP0P5+LyhwgrdkimYoBF
z+JuuivT773+ms0S99k6elzq3UatCReqqC5aevm8ZrqRxS38ZEj0QAUR5TDJulVbvoKemAu6DMyP
YFz4Oj2ZR93IPTsl0OAKteb73NJXrTrm8eAMb4X7+bZjbjnKpTHhrLuZ2RVscDOk72CZnM27QnvO
Ol/vh93/nyHxdqg0II96J4sJKcJ2+a2VdWD2GgonusSSuH+YQMP9zacMUPCB9pR4tQ44zUaSs4jW
Oy9X970WthTsTUaYrTsvkVyxHx5kojnhjh01EIaSpWBQljCR3wV6HWrZj9X5mdqxbmuhu/xayN4i
EiSMeOEAM2So4IzBcA6qlhALuPYSvbWIZSWGGq0d3ZcKBCtNl8XdrFQBiIpOA1H/3P6AWwbx2kKN
iHdrMVp1bbDSum6yi0oDchaSa7V9LNVXZ8BtZ5FgIjLZvy1reGyhyIZ+FUY6hI+os8ahzGi1aC5I
HVi98yOp1X3SuV/HaYlIasoeBeJdxOU0+SCrjvcAoDYiYMCt2qZvMQIRrWoROJN1Xxvrq6o0Z9S1
g7Qcnw2a7AbqSmoh/DNdxk/BrAgeWAg4sZcCZpFY/PGQpHhq/3r7w8lMCCE6B+cFnpkZ6r+Ffq7K
YY+Gp+TIiZGRwx8AREeBHccIXADC1+raNGtHh6Sxl1b71fEOuC6OpPtyeyEfP9G1Fe4zF5eoaXtk
Skrk5upcQnmzCWrDCyrtU1kWkAFGp857QCPy022jsqXxaHNhFLSNiT4NMGqMmGlNgQRtdh7VJKeZ
b9C1G2BpwICCBBGYSbQyrq0shbm2swUrZt37RkcDp2cBpknLXAbLklkSvCHxllopljqNIXKK6sKs
7qDPUsja6pu7Bokhm3MjoXgtrIdZ9Tj3LaxYkFGqPfC60FB6H3+oKcDtUKjk6B4cW1T+BStUaVXX
nJELs9kBrD5V/N7B8HH53O/rInufeS4wPReCMyK67RUfzxQsw4mRtqIaBnq+6+9VlzVETEYP3yvT
KyQ3OWhfc9PZ37aysYuoUiBrRK4B9gmxem3XZtonuM1iT69P4FDwBy09FfbTbSsbHnFlhf/7Cw9P
lUwvwEGWxZrr7rL6pbXP2dDuFSoZ5f/wQOSfC+93PBBRekLZiS/3wtBstLlhVkhsjOStGCH1krmh
VUft/Id2j1X/fVQ1f7FObMZYBtQyq38lRnm3j4IwUCzYVIy5XdsHmB5A2LQmuCW1MIP0aT2/LJ+A
0Jdl31vfjU8A8JsZnFaWcMb0tHJ7L8NLIk/WQz1B2mBSjo75/O/fDYOIXC0V2B+8Pa+XMwM76JbZ
TGLNImB2cQI9eepV4J9lGgZbDoKuAB4vYBPAXLMQAge77pzRXUhsuQeIEJ4QMzIVkuFzIil9bp0q
8Imiig66M/TAxRWlNC1q6CXEiZF9hzxv4WtqWoS3t+1DwoYSvQrwHFwRuwcvFL4OSAqgFl63RVyN
L9USjQ649rXhVJp7t2j2gH8EK819PGFkQ0HvHa3rKM9x2PivDQFMfqKvv5g+LqqbGkYeK87iW5BS
XN2DamMo/WlW1iN1yMFpg5HcmU6/VwcaduXXLpfpl3zcZAAIuU4EQDsAcolsUR1JklYhSRE3UR3L
iGs+lGCwuRh8R3UCvfh3t7xeYm2yVsmdtIzTCrMMJw/i2Ek8j+M9mYqjp+4K4O/Io1O0Bzc7QP3m
ycuOTatHiDgSZ/p4CDHxiW4wXt34yOa7nuFFtOlMAnKdaanipfxptL+Ak6RMEtG2TMCTAPMDytRC
//R6sUSHQoEHDHrcfaXjk/bwz+g07Cb4f/4aECJmlpVWA37iKk4sy1foXetrCxLuhxyF+tunYnMp
YNbFRBwuUqjOXi9lyZOhGhmtYjbOJ5Yc7aZ+LE3ldNvKx0ji8q1COg/cCcDNwrXZrUPXj6ZWxdli
n030N/TyB1RFnqvl121DG6kBLOGM8coEHtFiwcUhrZouiY5PU/YBATPp+HWoQbRSnJuxDzQIINkm
kshEhorbOgBXhoXX+5ra7qLkMGy3ccaoPzUvxDy3s3koqzYoJiVs8Y8igMK9gYtnXP4gdbVRLvTi
21sgPoO574A6Dc1vUBNwNuPrLwpSKoC4V7uK6TT6aZ76KfvcsJON0GM6nIRa4kGb9t7zf4CTAekV
Fg5mbddBUQTnTVtezHYAj3nZ1h1KrbN9YoaWB6tWl/u8Mafj7ZXysCmEVbw/ENDRXkKKIcLJy2ZS
ZjDpgDbQHM92iZeAE7pqSFzzy6zMEmNbQRxcYB4uQl7yArnT9b7S0uogqL7WOCkVkhXATp7MvCXh
2CZhrrA2qAYy7K3KHEJMwimHxnXKeyjndCetqbJjOixF6M51KRn22dp+NGdxrhAxQMUkhAqGwcd6
oS1Culffm4n1UtnlySiT09Imj7R+6nLAF2/v+6avg7cW0CLe4EJH+norLOiKzyOx69jRHuevGTtM
BsL7TA9o/NL0MNHMb6Zn2znrWu9zkEzxWp5bGSPhxoWGNh6GjziDHzBVgqM3FLicNKkbqNtjoG01
qLvTIG4luU62Qhd03aG/gSYw7hQhaxg0s9Lxdmpi94B20GvphKrkC26F4EsLwgEyrKXTVxUWMqQg
RP+VrZEpMfHunMJRQeEIcz8Y9ABa3OJedHEp9mzQGco7dbyqno/ujKl8TXY6+2keXGiW1G1oJkc9
U31W7zr7XJZv4Ehjdwnobas/S/O1fgQ9wzrv2HBgeHFZ+n5U0WW57VYb+4At1nDAUOIC0ErYh0EZ
QdqrYTrXzpfDMnAZAHCOZp2szvphVhkREt1ozLOiaeRy4cvrzVgra9Rqc6rxtDcr32ld8K6rARDh
u9E6qz9a8tqiO95aQZGEihS8sOFQV9b5v7/4FF69rqzOUBdXwVflPq7sUdHOBXn7D5vJXzseaqLo
SQtVOygMFgsAjggLiYKHTuEP0CLIM9mLR5SndN/3kr/D8ULgg8nC8VBryLkrGUJBuh77Fupt6dOE
2n/v+SvgVix/6NpDvjK8YJvAc+Oa7IFBBA1aADFJn7jn/IWQp3TeD3OgtaMPjYZD7d5rSXdWmKRV
txEv8DJCdRh0N8gQRW5RMjBwT+lOHZcNaKAsFzORY1vIQEFbnxdYMBASeVyvRwQZtN68zpNt1jFl
b+msHggYm5vVz9w/tz/wx6IYeuKc5hNTTuBCE+eiVa0s3GIom5g6nzwAXkn/x02KYAEQzfvByogl
tuR8bly3VxaFqJ/PQ5lnaH3ELvjkaB1S6Ca3xR+dVuGkEImxzUMKWieguwG8BhBScGAtg0TBarIm
XpYgb6DG3L42zrPX92HXDUFK7NdiPHWTiZqFGVEiqY1sPRaRUXBSJNwvAM+LMaIE4g5lGORyTevX
bPZVkj0k7rSnjvLM2uV73aS+OU6fq7mHsHu/Sq6dLWfFqUIVHHRmSHGEgJ0tJJkywCTjWk2UfT/Q
+svSK6qklLBhhTPSAqSN9xIuU+H0enZW5iUt2nimvbNj7jqfqrzTJKnThquiKoLkCS97PsQm7GWv
2NRzJrONR/NrmT5CW/mQqNpRI9rea53AYUBCTP8ImkRcAkwOqEYATHHliUxzHW3sDspJNK6KwQ1s
rTGCaTJltKMbRwIG4B1gykGx7l0B6SKWl2tWp4rS0xgEKZ/VckfS6eikLCD2bynSYON6vLIl3But
mbu0QXUgtha0H1fzLuuXs+Uxied//FhwehUlMyCIUCgQQY1WXamkp3UXq+Z+HGfjaOrU3Hdzfs7z
9lEn3fdhUPW942ay0c2PmSwsg/SWp1rA9YsQnBIHYYE8WRcv1bnJ8UTyHlEJUvIiNLxYTWQTPx/3
k5sDAoEP3KL2zs/GxbfrJh3IM8fu4soO++lOaR4BmpFEsY3NxC8GeA0FCXSzxLHrDrY1r6yHWGP0
DgC4J7f/XpA7EEju0eL73pCdIU1vPp5pj3s86nVA5SPZEyIH65gOKYR8wJa11n5huR4oIwCat6+f
jd3DFL7Bhw9RZUGp4nr3JrurS620x7hzfipWVFuNX+Vfb9vY2j2M3kAAhPMv486+tuGxghKntcY4
N7RQJQoS1SI7T30ZnKGQ8qdoU4CNZJJDG9Vq4NI9k7O5oICAv66tQm/I7otiGGKrMp6awQNa0Th5
U+qj+UMz634lxC+K/OtYZKGdkHDKH/OylwTmjToG/xVcBJW3evG6uf4VFUSi82RshhjKCKE973BR
+mO565dvpvGoKarfNFNAMRNwe8tFzTbkc9d2+Te5OBVK4VLGZjrE4x/mhq7pF0rcgrRnDa3H7BVK
N9luRnfK8L06cGTPlI1b98q6qFBUpauFSxfWVaK+ddMvxg5pavqz1u8QxZf+CDItcOCEJi7d2wv/
GMl5H0kDGyJAhlxQ93rdM8qbTj51sFz/sqyTzk5Fi47m6K99v7tt6r0Cef0Yu7alX9sCGWhR4AUA
D+OcTIc2eRrM15qBxgAiGGCGXqjitz++Geyp7lNUNO4r7yeakB3bzRI3k61aeEKbC/r6fToNsZ5N
J8sDGwRk5K23SnfvF5NIjG28Ffi6UQpHWMJ+io9QiDA4IDmshri1S/2XazD1jHqRt0DjV+3+jOvI
uoAsybDuCpA7jL6b5KoGObyubvbmxMbdmuRV+0wHtKjSyjJ/9HXelj6ZS+dTU9V6C2KGglm71dZJ
ZOad3oegqC+Ug6aWbXXIGmtUT3Nv58adq9TZEzFYLWOMF7V83w8QSjGoBUJJBUUZ9frj9qNXzLq1
4OP66q45zMf8yTg6x+Ss7qDhCBkIn40H++5T88NOoSQcOpLa9Gb8uvwBgieTzpg7q16HePja5nvT
TyN9VxV38/xzVY85HX3n1NGw0CQJ68d3Dz6uoQOWgtkEDAuITt2yvBgzrHskYxm0dpL4o15Xx9lJ
pi9OlaSx5BTxjfxwii4Mir5b1E3ngWYozmcKpR961IHDcfRT4TThgKpjNb9W5hpATvy24Y37FS0O
DB3g76iwiuRNOKeQ3tL0ISaVbgRFWjDfmtZ0f9vKxv2KAgUCEWp7SJnF+1Wxhm5QnXKMaXU3kG+J
/ls3JJneRhkPD4wLG8Id4ySpo6bQMopt66s6xbQ8T92O7Rp6z0BZ0N8BCNO/2P54p/cPHX1LAcC+
vcjNeH/5C4TbptbZmo6sGJGln7N0fOh6Iyy631mBmejdcOcaw13Hxs9DIeNq2PqIqP/AXfnMPHiS
rk9pm/W6p3R0jJXVVT81OdIXTAYkL7fXt2kFJQVU4tEkQr302go4alLa6t0YW1ajnkq9oycLk8QS
eOLGUxlVPSSwIIAAIhPtlWszSTflSVsYY4zZvb355h7soAkg0f5qBMNjbUr8X+cHSzx4l+aEvcuM
aRhboo8xIxi5tchcgDV2Hr+bzM7Ctc3H+7ZT1ieMEmJk39DqO8NOUAfS3DEAYQ/ZrWs6hKhpqI8Y
387Rwa7cUznX017NVrbvFczhmnpCX2nhlY+NuoJePSWyEaKPCRaA/hyvju4BkAEfuPgXPH3MnrhT
XClt9sugZRbUrNOeG5Zq92vfJpjDNkowG0CrAQQ87TqcNbDJ/rztIR+OOX4Fnlnvo9Jg2hNfW6Ph
TP2SlwzwceNEwEvSZelpGGRsSR8ckZuBG6JGB1E9/OPaQ5RsAVBLHxlOulV+Td3BnsHrwjDrcHs5
Hy6BdzsoL4PvmRenhJhsKHWRsqVjMUUXOiyN6k89gRHQLBeoVJEmvG1tc/NAavc/1viqL3JVPXet
OkXCFNtenQSeXSq7tQTLe4dCyb+G4/eFoc3Ep4wxMitsYF3Qbk5oz2K0HHyqJ+eymkKHrJLLe/s7
/TUjXKIUoJ/cAG9WnLnWZ4y2J2d98jJJ3N/cNhAAgEhY5+m+EJWIOrKWZBO2Le8ONSQsbdqdmavt
bn+dTV/4a0YEaY2eWbgTxkrjQf89TGcGIeEp/0T1WWJHshxR2NAp1tZSLHwaF5PKDroZeT/69qBL
wh6PaldRD3UknCGUI4HuwfChEGRbr9BJkcwsVnOafWucBIymWZdMPlPtaWcCIx4mRF9CSIvJqggb
KwRdFrp7oKIAfEl80ZctVAycqpzjUekDt8RD0O52Gqamb3+wrRWCQBWRAuoWYFbjP+PiOGUawa5p
zYxi1q41Y72HQnU5a0GXYWmjC5h4JZvc2fCR/0Paly1HriNLfhHNuC+vZDI3UmuVpDr1QqtNXEAS
XMHl669DZ2ZaieQkrPr2Q1ubVZsiAQYCgQgPd06dj0lOwDWQNAubqjc9OAT1dQZqxKj8thsh96kW
f/KMYjZjHpbj7RXKzAk3l9sZBivsaX6epmnvOWvvD+AP8JukmndW4kru5Y3DjAF3OAyqI5jZvYJP
DXpXG5k6P9dldTRVdkBz62/ho3DKzyaEo2yO+gS+OH1+tss3s592vXJHzB9JIpPH2fTA/yzl4zL9
5Bp1NwKVrRvzMynfIEoSaqSFDskiCUzChqHUomNOBhkZSkqA8YsNwAyvQuKYrR7VjUP2qpWAFSMb
1t1tJ9i2goYJWKB5v5w7yae1qKRPRod0eoSm6HzQc/vdrvNKchGKdZR/14LKGLcAdhrRs2dSrOOA
7xNR6E01fjcU62Otdsuj2Td9mFGN7JPKCtPG7eB/PYkVWk5+MRdrmM1gb87A9H5u1NX2Idk8B7e3
QMz8/8+v4yopXKQD+M7LPXDzGdMD+qRHWbZiYkf39cw7ENs7TVq9q8ooscATnY9R3z2p7qFuHT9d
X7vq4OqoOzmSc8IP+afI+vFjgNXi3DeQMEex7/LHKIpaVAo679CHCMb+h1cVfkcPybL4NpGY2vr2
NjADqKhhEviqqpahvtRTXdGiXrHGI4GvBSWZG4kff2h7iSvCnDxwhvAxtD6ESFrWXVOxMYWLVaV+
pKtuHqckY0drxvbmbq0+r+ZQ7KibvtEE39nKJvUwGePJTMhX0NiNp9FF0tktEG/ShrbdQ+AOAhAT
MwITf9kvugQD93Wn7Nyh1FHjBdttn2hl6LpU2XnGah+ZBcmDum613TApr5ZBqlPGtATbqn7rx9nc
A4ibhbfdSrhAPj4kMF4aJiMAS70iaW0dSti0mnrUgnvmOLpqEplNQ36ZWf/PVDH3CA1RdzeXnfH+
XxjGSxxijsA4XMn0ZcQz6JB6erQq9r5Lmvs6q/dN3z046nI00uVMSxln/ZYngT4OdKoA+kLEQMh0
lXzs5swsjShDGRdaXue5X2TdJfF5/LGhmDnDYApgXOghiOkgiONQ6Dcga1wfln7fHrLX/h9v9fPE
n37bP4lMGFCsHV0ZFFaFzo426gkMFsbsp1Wo/VSIX/6wv5DcN36kj6mxGxNfRgi5bRa1FA2K8Viu
mF2bDXG0DvrD0ZQ8smxXPpA7O2bmXh197R7UHa/jYzdIrgERz/XvWoH/QNRxQPUrUvz2tTnPKqbw
on4cg3S9K/IdnUJLfXMLlLgLn3q+QV8LVfHL4l2KmtsMweDShM454OJAlAl1wpkmkOSeEj1SFBcU
VIWJOX1Qo66B6abVqaIgBmeqvYarq/W/ulRp923q0DNNTYDnvfZLrWipb2sDQBZ53cV9N3+5faiE
O//f/cE8FEhOUM5DHLsMy7mnoCWjoFaqNe76TKt+DHVjsA7UmGR1oK3AwUev/jWFgtelKSBVasBp
UyNajdDOM0A0T56O+mFJT0gKYl32cBQrJsLaQP94aXAii93pBGsbzea8tOxuqdT9pLT3IEvaFx0N
Gj3SjHKv2EsAMGfQ1T9ub+7mitGk4u9xyBWK6t4ojjO0X3MjMnsAzoe2/9ao6k531u+NTfCEWdND
nRNJgr/lc2jXYaPR4UUjXgQ12GoyK2nhqlFunMnsHhIrDcxFv/fW38NbCn0PY2fMd6nTREDP7Fb8
kNaZDgt6X/Ljt+FeOO+4hJGDQMpaZJVJUi+ps7XUIqeq9rn1NemVqAWRSx6W7H4BvExv1LPaPKT2
sQOotk4eU/e7mqSSq2Mj+UDWiR4tvgHI0q4ePU7al4Y5aVFC7/GlEX6ScFkT4Jj+EC+XxRzhAcL9
DtZczEWhve2BsPPS7yAQ105NomuRm3a+pc37ql4ObkPeJtvy0XMykmaXQ4Wv1Ed/tiLHSXd1lT7N
Xf+Y10OoLLLC0NYVw2sAEFdAMox2hfACY4udVVRxtKhT29dVf8lMDIyX1RePgS1/Ad3rjIKHl86n
wXjTaxn6fGv3efULYRD1InjC5X6MxLZHb0Y+xhRlXy1nrSdhPZU+5tU1GS6ap5FCUoZa0f+1hYLs
pS2jo5kLHhot0vrz8jrU/mT63psd28M5lzaRN9IDTlGEKTH8F8fxXxor8OndsiF6ZBqQQ2FL4IFc
Nvv9VHRfKbp8k53e2cMSLACidRhQSJ4WKKTcDjFbPwEkhXy8UAU0RYTHevZYEHP0cMBQ79sptY0S
mVPK+hRiNfjDpdHtQlkRxTGkKULs1s05x3BLjkcbSw5aCgy29dXo+sDuaOgY2ZmC24ElOzaQk9rW
fjJH7bjum6Z5zxbt4CEClVMO5offFIJg81qdtCYDglg9QcxXcvyugy5PohywUgIWgWeAEPVLs4Fq
JOn1aOjGCa+usE1f8iHsjZOa7PLU+XP7A2yYQy4KIifUdTFFJc7zG3ahaN2MR1aTMi+YFvAZddax
s2iQM8iUDt2CC3ySNSA3kilEU5Aao8xr4auLmanmZTVCnaaDDcELa/tnlQCa7u08q7gbAZN3Xov1
V9n+NtNQ40UXMsgQkP+fX8D1HzEbA6VbYZ9BiOIpk7Lo0ZxPBQYe6KloknhUIYLs/qy090wpvqST
dXKU/g9qZrjn64DN7HB7+6/PO98HFw8SgOhAzSLEljkr65Qz1kT2S2U5YWZCAbraj4DDjJ51bMkT
oAy3LW4E00uTQoipO5pWrMIDyFLGcZcTo90762o860Mxhe4C1TGzMOvfvYkhyK40ymCoctdXxkam
lc4NXca6yx8i3DO0cO0cQV2PPKVQ9nOZtY+Lt5Z7s2Pq0+1FbwQA2AIrBpCKOP744pehzlaKnlGg
uaMuM/eFCUS1beavkBGsmRUo/UMOenLDp/McNgkFCft9qfjr62AHdvJQzXt3/gWUxaIB5ImyLfEh
3yL7LNe37uUvFHYjTTOCbqquRylNfptZ7kNJCEyN4TL7STKfm/IL5tr2ufqWuKeqipH+pdp9jnfW
KKuJi10nRMvLnyJct2sHCsYVmxmNwD1+gUCtpgbMOE3sWLZB1ey6QlIhFNn7/rUIQD2G3pDigDHv
8vOAf8kD6ayrR6rRT/40PdiTv05x17h+YWkn3f3dFs1RA1IBPdB62Hfa1wUkLUMGDch2v6TRSAI3
lfyqD1VO0UHxc1D85VUYUGlc/qpWb1qqNHg+Q96p/KoveR/WKZt36rLedYmhPKxWkXMSXue5YD2m
/b1aDdNBe9ISB6xqpv2PMw7TzktsN2hpVu5yz2XHzOt/4P8UeXg2P0KC4ps2OOQ8OGX9RIle3Y9o
du9mYNoCc62WExt77b8IOlysiqeSwGWLhVJ+5duMKR8lkIn5qA8uT1TzoFllUiWgrv1oeClIKamq
eT7YJty/v+KQV/LJey5VetUKNt1q0A1wRUU2M3dth/6r7btNDiVcX1lsH9IYsq6BiGbiDgY4D2DS
+Jbop3/Eh0/1VNtRnARky0ZU2SN0fpnafZmZS3djXma/QEW3xIbJlsLPe1If0QcHH9dqxCnROiA2
8gVw7tT7MTWDBlB3W/7xKJQm67LNYqVNZHwVG5EAVz+qNlwjD1Njws1E5rQsWo0ZEbgWD62pMz9r
R303Qp8h0PNE1pm/TsHQWoZ3Qw8alAHIsi+9vJ6ZVowDMyNl+KabuU9l5EcbdxwCBugZgeLG7J0n
hBPQr3RmWk5mlIA+oqDtrkWbxrCfID7IuUuOJfH7t9vxnv9J4eSCuhes6w6mPTDpK6yJVpQ5zVCY
0YoW/rEy1OKuHDuwG2auFqhjUYTNaDf720a34iaucrQ6kEoBYiTSwtgIYoNZ5lbUrfQbyA1PrZF9
TXLvuI7jQ8uiNIWo95qfzWSQhKqNLA7vVMBo8UZEwUMsE81e7bUWc83I63TvNIAwPIT8Oxi1IdW7
zwmw7T6mH/50ddpJYgmPgcJO82uV66EgL8VT+dJ7EsceXfArWlHJPJ/QCr762i2S63vDRfkIDxin
kBBjOl3IkoBkQiEKfYyIdOBES8FL43tKKxvt2tpEoCvRcuGaG6DZuVzKXCkAdC+WFakDiybTCJzs
x5ycsjQLmyVBqVYqpcQ3R9w8vClRV8PbEghiYV0M6tnj0LhWNKe79Jk3WRB3VB+a88OCRmbQfX+v
ZOXTjaOBDAhjmK6BISMEmstV4lbox4ZWduTlL3W1V8khB5/FklZBTWZJj2HLFkqXINHG5IZniLLX
+tymI5pIduSM+iG30ZJrNQxYKQejrnwv+/b35+8jv4NGFIrR0JK4XNqo9a0ymJoTDcodaJutIazz
A6VQatXJExvd2DN3FZVpP167DXhUsaOYgOHTVB8l3E9XS9e6eWYtiRNVyRSmtcYCZuG94NkQMZyn
nW1UReB1s0xm8/pMfPB541TAdTDEJRw8UHisFO9VN9I7suwbrTh2pJAJ0m50CC+tCLX2RQFbCjVr
Nxrb7JuREn/VwFCiFLvEpXujT3aQVH2c3gyA3L0s6hPFZ9lvVuRhIyNyvfYl/BLEdGQOqoZpCP4Z
Pm2zo7SFoo6pGzWtGlb5HUrezTL6upehDSmpSlzfwJe2hGZf4vUts3FXRHVWPEI9C89wOzTKh6Zc
ZUFn49LgtlBeRUKEUU9bWFc5T2ZrdZ0baXxLFZb/yKFaCPa+huzGtCMBEKT6Oa1s4BsA+LizWzK9
3T44W670QXgA++i0itWRmdAlYVPvRkoGvkB1GCbfaEzzcNvK5kqBoQCgDe4KwKHgS/2Umupaj26U
Fl/mpvGzyvJL46EC1eqsVociaRH53F2R/7pteOtrouiDYhrqDZDy4p71yXN0h81jk2KHaVu1p3Wa
5ycrVe+cbFbvDHtST39vDtQtLm5DcI3hQrk0RxTILzKyuh83oqI8TN33PMPjRZMVUbY+22dDQgTw
ZoMubbu4EQN3A57MGL3yby9FZkH4YhBJXMapggXVjHTvdckkLrEVOrkaGeqPuImuKNJnYOlNZVDd
CAwzfvKbPY0PxnoAvZMlq6pd56B8Lh58RxilwtUu9lLqiljVPCpu5NF/ktpHJj2mu3IJg3r2J+vv
Znjx2EAShnFM5J+mikazED5yt8OmlbYbVQTD6SZNugACp5YkSF1nXhBLQvMexBLo7mLE6dLP2GCP
c9f1TlQrL3RWg8WlQblIliIzIjhzQ6BUqeaDExV65vdM9Rvt7n9tRHRkY6zdBBR9UV2mgd7cY0Rt
B+LZ2768sRKkWngBcmJ1zFsK2Z2n4emuL5kaLXl6BJVilLckaM1ud9vMhkvjFYVQgwKuCo5UfqQ+
BZtOnyYrxzx+ZOf5zkvpQ5PGxARZkvm2lqB87mcJGnMjuhnIWcEugTuRV3IvDS71Wq2I2GrUOAfb
+uoE1Oh8T1ah2do96KBguhFZI/D4/Fd8WlatpvO4VKsaIXdmRzcvd0SpnX02y3o9W4YAe3H5YwaU
GVfXfKqo6qBj/4B2/97ZbVBn3iPrJknk2TSDlirQLwi8V3VXNDxt0EjDjIEx1cy5y4ovo/Xy966A
e+ejngVfELP7rCFqY3q9GlXt4C/dvmYsZM0fVr9BHU7WneaX2OVTAqLrXJoXpBRc2Ywv+PMHwqPI
RR9UjdL7IbkbWrprbRvFuvMoeWpu3AmYnkF3kIcd1FMET4DY4aoWzqBGiv3TTN7BE31712R/X7it
e00nZjbh76/LvUt//Hd/H3kWLwghbf/IUj5tlDFrRWm3DPKkbtsjaIJ1gnjd8fYittwL9S1I44Gr
HP0NITa3VpV1TaGpEaF/SqMNwDEGZTZJXrP5yT8ZEWJzYmkK4Dw6VsJyUAezB/hxamU/DPU75gMk
qcBWmPm8IiFG632aEjaoajSw/mDoP+p59IlNdpZM3nUrgCJEQxOJz+GDRPjSkY0FWFGGTxeBq576
Sf86r8+YnzXsfSWrXWy6GqIMbgUUd0HhcGkqGVI8XHsPsZqzMq1gkpeBGbZ2zQIiGlomfFJXhH2b
1qSteOKrESYKf+iD+axCTMEo/DIl+9set2kJERp3D8BJiAGXa8kUa3UyND4j29hXpm+1eI6C30g2
gbr1dXh0RjseHPxoTF2acQmbsgqZT2SNnj/eD1qooEasMQe6Qhma1ZJceuscoRsO7Cfe1qDuFaJa
k5OMGighRE4CLTx0qvH/CalM7mIDafMB6MVtg9QQ+ALh0q4KwIgsJ+cd/vauTucoJ9biF7W7H6yz
7Y3+kKe+hhGpgabxrJa7RCZ9vrWv4KIFOQ3IwZEzCgEj0VMv7zSiRcsw+Ob4St1Hj8DUcujsHS2f
bjuLzJrgLKvd2BgdqoAwrTK/M5uwT9UJ4qW+m+5XZQnbwaCSbHUrWKEkAykFXpkBlO3ScdSalJ0G
gaKoSQ4mqOXciR1070/RlQEz559/vz6g2fGghj8AQyQcbLUtCMNghxqBAwVwZS8aUYNx02VXtD4w
mL6Vl5LwuLk8yDyCpBCjD3hnXi7PLlJDmykcVQcwWAcjBKuh8FEdUXVGkilDTWwdC0B2ESFxESOb
Fb6faxcrWoW9FjXQg7DPenJnFRIyro02MdKJTzaEk16tOfUsgj4VZAt84L1w/MxgcL9OmrZbTIgh
1Uf0w1j+a5BxXmztJc/9kM9YGCsVb2jcqKPeY8qNl/FWkAfQ9NdkKwHESpBuSsLm1k6CiQKapkjZ
+cPw8rtpGTPGJYUtGwTqCbFe67YJhr6SeP+2GQvFQZAlc+rDSzO4gsCHoo1o+tEnY8S0HvGnUsYp
unUFwBnQqQSqGQVBvq+fMhvUIVsFfRgtmtI2gPxjqix+5z6us+RNuHFtmvguUE1FMd7AS/fSTm03
vWLyt8BcktWf0a476rSXCSVsrIaHCV4sQsXIFKs2q6ktM61nNXLHag5Tw+xDY9V8ls671G0USUTc
+EB426C4CDIsLmopeDudqGVkE3Ips/hSOHdr/yxVido2wakyEATRZhAObYIH05iMuKFBSOJB9tq+
q5eeQfSnl3wfmSFhLbPbk6bFYiO7eQdfb5M9LZYkSd80gU4MZ0nlA73ChYl5KE3P+VqWtfbd5Yz7
y69lmk2bfgZ2K86SigMi+lml5EqeTZkWGVoCocfFM0/omr7dvio23QzPdHQMEAZAM3XpzBPmWyyi
NVpUmtOwaxKLBIppJcdhzfrfuQdo7W17W3GVZ5ugrAaJ0PX8wdp7k0XHWovUtR1P0Llbd6bVFgFK
PSpqRUoWOnllQbu1haOzAmMVmt6Au2ySIaC2Vs7rzSoqY5CMEV1+8HLkPEqBlIMWfqrf9V7yyuqd
rYzPkiXz5EV4m+Lp4ALWgUeXC4bzyz3WMXy4gP5Ti9Z9h6nl82Acs9I/kK9IGQeJZ25cHuCi54gy
Xu1DTL+0hek1jzkTbAH55VvNMVmQYEDd12mavWm+3F7ZRh7FEQVAL4JqH4OXwsIajBHPao9vSauo
qiPFBSTX/r6Ozc41XkdXEqO2raG5heiuAxvI//1TfNfQsm6zDkvrcANXIcgf+8D83XY7TUait+Ua
uKT+nyUhwg9DgeBfwRKDWLHzs6m+T9YU2LXkW21FkU9mxKS3nLwcnLRImnr3DVxNgZr9gMz37U/E
f6roe59tCFE3ncE9C0lF+IPvHmhzGJ3wfliD8fdUSlaz5XlIOUHGB7JOHCrh86ye2zJCZ6QSRqPv
3H6tQ9PJuxNS1DGoqyZ9gMSW7Ja8Wh4wksg2gZ0FlgZtZMHde3CCOgUwEJG+rr6epKcpZd+GcT97
3omZjZ+vvyeSvd7e06vvhjITD8vIMQCZA0j/0hHVLjdZx3QlUir6oLSnQq2ePauXZaBXYYObARaW
I0f4g1N8MoAOR/HMRInKqt1p3lf7N3R1WsxJYfQu3Y95e5prSTF1Y2W4CtDIxcASxmrE93pNVgw1
mGoWE0CQuEweW31vkrikzIhw5SwI/qwlehbn6inLQ2gIGO63v/5CF+sQti6B4K9RWTCR2T30494n
nGCZ8MLV9cwfyp/2SnA9pfXwqJuWLLbP9b776zsDfx2gEpwmlJz5tN6lj7G8xJ938CWm+h41fd96
85x/ynmfzueBvqdQAHfZ37s1r9tzTSc0mlGAujTZ2mYDabo1g14x0M9eB8ZhJ5iZJExcxVa+MNSV
+FwJfrgqxNYpzdAKGuwsRo4dKCoB5qP3teq8sPfbPnAVjy4Nic8otXZtpYcgXAziFTx+36o8TuwD
Bg8DVYbwuvZoVII4CRAKT1jT1aWbKAaYLK0qznFsWnTwytTP//q2wB/+bET4PKw3USBZYUTJwFPl
wYLS76vqrw8nrGAalqe17jUzbrJYBWOFWcWr+wMEbkFdnutM8mWuURV8KZ+MCEsZWEZQLjSq2EkB
mKqmkFXOrmvIt8Vld14BGusp6Xx9NMNsAQrR6DBi2LQxcIrB3DUYRpKVL7Y+oM3fvyYn58G436Xr
Z9lAZ1bneexlcWM5aFMdWtlIu8SGqEpkrotZZFqWx7P3vVO9gJ/hdpTVqWVWhPveJJlH+w4r6ewX
q298KHCNeuffPloyI0IEn+p+aXJuBBpLOcRmtGXYWXkqecd9sLBd5C5cAgZQCWB8cLhQG7z8Kr2e
5xS65FXcs9InbnZcktQnJmiNA3ckd+rYhBRkFGAGiDX6BjpXo+z2rK+A1yYBKf/AeY5qb570vPHX
btrd3oTrQIb3OdrO+IWonxvi9/TUbGqA46JxY/aADjsK2Y+aXQU55D3DxRjzw2171/fNpT3hy0KV
JdWIk9EYuqg7c+1B9/G/tCB8VlKO2TpMhMYzSQPb/pPL3gvX2drlEoRrmanJklkWloB+Jhs7vytg
R/mj2U8dtXcoi4b2LLlIZbsm3NIgCcWTsilpbFBrp1l3zFElu7ZxGC78gP/7p2eJN9GOjklB41E7
zKsXrdbZIjKq600jDp6PYPxF7ckRPs1i5Vlazg0F4yNeImjcfmMNYkhSd3/+3sv4/Y8nOg4cuuqX
qyG5SjHg2tK4ykDziZn53LzHdJgMDLVxeNAOQnKDShBEx8S5Za0HjlvB6HBcQW/MCdxvU49ZSxmZ
/JYVJBmgOeDqfa74xO+H0htzZDUxUcKqUZ9AzfwONjRg1mVglA03w5fB2BzYf9DDEAdl6wmDyMyu
aeytNY0SO9P3Xt6/3v42G07A250aaghIjgB8ufw2EFlxG7MyaVyoaX+aobn+U5mnwh9QvpOF+K2t
+2xLcLjJJTpKw7CVry9q250s658Zd7JZyygpr2FxeDSiYsvLMMgKr7g4B7agcsJsnFBH2ZfICIKV
jIem6wLDKHdMhWRqmz6UmX3qh8fbG7oRjy5MCxuKolLFmSFwqtAV9+H7+q5EKprRcCh/e0XnO0oZ
j/ki63Ztbi54mTGojmQR8g+XH1IjSa+RjtK492f3qVT9LDs67HR7cZve8h8j4isVBBHgEmE4ySo4
gpPmZSwgIlw7TNbZ2nJ9lEpQ1sdoMOr7wiYCJwotk3GBVw6ZeTYonXdL2c7+7dVcZ/O8hAbyED4a
AhlY/u+foqzudhYxk7RB9oS+oFJFszPeoxL2K8dYq++ZuuT1vbl7GAaBP0ITDgxBl/YMOpo1KP9p
7Oa0Dsmy0lApO3dP1UxGWra1geA35E0YzuslxsKejJbdGaSJvTY59HqPsdfEGoGRub2DWysCrAjB
AxBUzEiITjdqFX4BbeLefVxsKH7iJdRXLLxtZWMxKB5w6BdwUojvwnca8tKFyM/QxKZ6AI8zLPwX
eRcKI0gJwQgPShfxKsyGQimzjrUxyZtHl5YRzdY/pp79sWrjr6920F1giAYvA5CeoHt76QRjWZFa
8/IqLoofCn3Dq8B0nm7v1/VXuTQh5Lhc121ktKhiNPtmlvsYstDql9s2rsMcbGDeAYVaAE3hApfL
WDPIVHQ2bJSsPSU2CNJf2unOTZ+N8qCCn0aVeBrflsu8/dKesG1gFUbbTIc9D/UK9W4JSP0yuSdV
Jtm4tXfIhqCKh5o6SjH83z/HBIL/oIJfxQ2UbOrUjsr8zgQ5w+3du7aCdAjEd6iHgQkGhi6tuAVN
baWeq3iezXBenplZ76TFpOtPBCOugWa2gawIWcSlkbZF8GxtPO6ndg3o7PjmhFkD9p5nc4BhS3ro
aSlZ1/UldGlSiNvDog/OyPDSLywl0KZXByg9OMQkK9tv7h+YRlEqRbkHcITLpQFYlNuzqsPOZIYV
JqQ8MA1IMbQbqwHygDOaftBUiLTlS4NLiNhOFetNGTiJhldZhaKB+kX6qa4jHKL0J0tCHF3WSm0G
C5a88S2f77xJptV3bQCILKgJIDlAPw5QzMsN011FQ0FpSaK2Otak3y+5DJ53vVl8HImDP5F7Afwp
XG7gtTe0pqdepIxdSJTXtFox3F2fOTv77cNzzWbDsVgAL4G7BQNJeP5dLmZZtQaEjm0CGMXveth5
6isaHuDsT3x98ZVVPzLljGFnxV1+NqgkNEOcdidjyENLNkBz7YeoZ4HeGbAtDk0XJ/WawhtXg62g
O1vcKW4cVobrhDZB56nVUbJqvoGXERDEcpwnCw1iQC09IWZkXQHsKxkS9EKGQ+P+GbIiNAZ6nBX9
PFflo12rqOT3Pit/grT4heqFZPJsY7HYdN6j8ABSvWI2nEC11uOVo0SNwXa6EefpS53Kak3XcR4P
RAyIIz3CnY8u4OW3nSn4g6cBFdbWTPaePfuIjuni7Zfs+2j8uL2lGwuCo6IRwvEDNp6Ml7Zcq2uN
hqV5DM7Gn6XzvdaeSG293jaycfIQQHBV4o7EKKdIctj21UBai6RxPrfjbgXZGThPTBlOZWPbwOeL
+xhdTLiGGOv1cmzXBcVpoO3uwMpyb/T3hfmkVQyiqz9vL4hnD5d+iFcvOtyQVNMw9WgI2YVeges/
SxQU6ly2q7L+hOJ0YvR7KAQHZfPe2pLi/vVXgj0M1fOvhBMmCqKMGVLmNfNyaFwuRzNbY6tRIg9E
GreXJe4gr06jPIGpbU7Ohf956Qy5Oa9OTkYUOfOKRW2vtGghVfVepQpyZ/CGBgV24y+PFEbvUHjB
hAFwP/hvUbK1KtLSxCu0iPv6rGgvvKU0vN9el+h/MIFZWK5eyhkarxqLfZI7tU5yEmcOxnPonH5J
rUo2pn29eRYeG+AagqPraGDyb/gpa8ont4Ds4EDiBBA2F9iKxNHDhU2/KBgLC0ik3l6T6BJ8TQAU
gT4MYCkHyxLMQXVUtcDjFjs9SrRgki8w2/LPbRti9vRhA6KBHmpKXD1Q8AdndPOi82YSQzk8WBpA
cugPe34El4E/j1+rzmfd97+3iMle3CVIO/F4EyqZa6XnVeOSEiz62q9uzNdHSOdODy4C+67tu+KU
JfZymNupP5C2lzFyicearxe3ChidUL4AY4iwXnUGSW2nFmVseuCvKAb32IzWt8GdduM0H4z1LE16
tnYYGEGb7zEGfR3hQpu7wcwhmFLG7grBFkz8GkEyDXtTbR2/VEgRWKVBw6pTEyhMsV5y3q+yCCwY
73BgkxHGUMsT0bPKqIzubJV1vI4uktW87Q6WVrLAhFzMzumn5qAOTRsSvRmPWgOabz+dC+9Uz/No
+LVdLyHUqNkzHZIyyquOPpcQUJMUkzYOL+bzIYqGFJdjwoRYy1ILwjeGVsZQuiFhqZjd99JSOkld
4oq36WMruKAkCEyApRQnkUAjVrta60K1+IU278UD8I70YH8FEWNyR/SggWbAH0M53nb3jZjBYfUA
PSKdwRETDrFnQDpv1fD5G+29Y3+ye105V1+Kl9tWNtz6woqQlpqjQyv0e8qY1FGK5IhAUd35Cj6s
1ip9VUbzYwt3478b+Z81CUfYMgYnbQqjjIfKmoNJ71Jw11hqmJTGGqb9kO5ur24jEAIrAvoPHF2Q
vojJBUsJ4fw/ZbxQsDXivj9XpuT63fpMWBaYnjhvCv7aZay1SjL2OEFlTMcG4qlq4d3hUZSda610
Hqlern7TyTLNrY8GkAqCIdJqzn1/aRMVpHwgFfxxTB6XEIqyvrb+ytr34s/t7duIQODXR90HLxYT
9SvBzuJmrep0eIb3TMFQKRTHniHm1981Sd2Gy6RYJ5Rbs/uFKj+BmpW1xjatcyZY/mYGw4jgLArB
dDpocaq4nck+Kyfw0bf/OC3w2V3IlO7L2mffayLxmC0PRXKN+qOHUhlGQC63djKnFjhWG5WHhPi8
9zlnT0n3xQ1v7+yWY+KGRi8GyTxoNvm/f0oI6twanAkKdnE5nHuQ0RjpXSNr+W95JkYnPxq5mDgU
ed4mwxqnReU2ct85ArwAyQKn8yeZPOXHqMrnjJefashGAwrG3yVAT18uBmI+5uRVTR0vzWMOEcA6
VQNQcBf9k6H6ag2+PbqvRmAKvnfJ4CvNA/V2ieKFnZ36E/Qss8QAyHpwMBidP/TTNy07QuP13Kyy
l/HWrn/+oXzHPu362ODns6KvYwMkumhYQxt9v5JK8m2vXQiPGfA+cXlL1P/EYXx1bJdpIcCJ6eyF
PBt4c69aeQQ1uexaul4OivOcxBIYV7CdiGFgaEegGRu1jueK+ho4mxTtZzsWvrrSgHOCWBPwREP2
opEvrqrgnU+ATl19Nlr7TPl926E30gXopgDgiksSFeKrx2I9YRhssRPgcbr9WIfJfekdhvV3Xp2R
IOyzYTpWqw7ObEjMzb8bK39qjS5Y7Pcp39/+JVcQBhzbi18iRK3VbhtFh3hSbDs7cwmBeHoYQ7Zn
+/KUPbpndjKeKfMJ8/ty39D7lfiYv7j9G64abOJvEK7VxgAeBNzUKDHvvk1hFpDQH78N97Kj9wGS
uTx6l2sVYmTeDYpSDR5iZDiG2p7Fw8kMta/enp5x153JU35eIxYNRyd8BHvsXjmANfiAs3VIH96P
1ZfOx1jUkR3org7BNrx3JOH0+qbC78N7B2eBv99sIc61c1e0IEKt45aQbk+MFeffdbpAK8fxoFqF
EfaZnYR1Pcg+wcYphGVeI9HxZnDEJ5exloWtF0Udk1Xxh+bQjkFX+v1wuv2lt8yAvQmgej73hYLn
ZUipFKQF6tzWsWqVJV4+UI0w6V0H0axcVo7Z2ksbrw/IYuHBCjHBS1MeYrnrNYhecweyPgtg0ZHF
RhKBSQ14nPYfi8gCDP/xonfx7Ilz5WJWQZyGWN1yAYQqq+MS+mxqu1emPw4WVnxPMMSeaBgoL8ES
m8aWdpwkI99XMwv8BH2yLVZsMAyZDEDF1nG3/vKyQ6+hgJ3+U7YD1IT8lj6N8y/K9ukoeVFI7QrR
I4FOGyko7HquvXcmb1f1jzQ7aWcPfgSx7HUE/+PynUIb5LYn/Q9p17UbObIsv4gAvXmlayfblBnN
CzEaSSSLLHr/9TdKe85OdzVPE7sXC8wIGKyS5bKyMiMjlrw5BHFQkmSVPKSJz5eXyMWc91ONoyLU
xInTnKAQj5yR1BRrNbalnYTyLKNBQWgFNfdzU7E6DWiYVPObRAPNrxXHwqYDS45thMPsF1ZLPKIb
HegI82rluHyHjPyWOjFtcTnFgVZzBhx7fhPpmqOk6rOl/2wHX7KI36vtTmohq6h6M3g2A2ty8b4c
xn0iv451dhvq9WZqH5Co38oPeoVX5vUFuGjJZVvu9Nu4pTfURDHAO4Klt/ay4TbSNorRpsK4vPxo
erC8EW8WXF/Wym3xXTS7nBTW2QYaCgi6cIYHva2sKsek0CMSKbt7cKCHL3rhfNa25CCzYrdO5sl2
ab++Qe3ESV20mTilk/iRz35OXcRTXrgSxrBNcPFRyB0hm85A0Rrn2dq61S0hHeBA802XFE4x3c/U
L7J8E9sVsex6XqOJuzwB6BRkiwCkKlJ+fLUcWi6j3IG97YZks2YbdXQILTGyhbjaXl/pS6d9aggp
+/P9T2qlkdW0BayvNw9harxGoPOqVdOpxZVJVC8mkVliMGVGcIsGuHNLkCgakEUBUMPq4ndklzqn
z2i8cskubNxzK9z+aTq9i1u9B7LLsBAEto5cflpV5eBF50zFbMcaZNE6iBsIHmQVGrvU1JXc3OLS
IevNuN3R2fX9hSeRtaYOszCyGTWsZyRqa+lWlJ+vL9ql08Ig0XsMf6Ugg8DftEllNnkoDsXN8Gi0
+8opNXuOnfBHGq/4gct307khtqYnYzHlKicG8Pg3rYW2eFcoN73ua09ivXLsF+18n3eW4caIzu1M
qaJWpBMxZ62G0/QqkcBqOiep9yaIcK9P3uKOP7HF1u9kTHHYVmYZwVYLdiDFm6TYiSpvNRly6TMw
dSdm2GecmCFdLaihOQLcZTiRbqN1GvinyBvcqPVG2b8+prX5415zZmTWlE5ScaMnX2ZMkJg8Zsj/
Cfoq0c3asLireepSmpeZDFhXV6CbK78lxljbsjzaMtDOfe6Hk3Q/KdFKZ9DaANlnncxmM0AvK9Mx
wHpWb7NQ3UKI3dWGLXIUtqGsIL+Xxwinaxgsx87T1zbSGAE/rcHY+BUmH5rc2hq1sRklmjjGwygN
K1tyeXR/DHLLl8+AfUwVJlXS3kloN2blNLtQvdeP17fJsncEvep/R8atnt4jtIpBXHdDkpvuRRPM
p6n1BvJzqvvNPGwtxO1W2u3wTkeL1Moe/W5DOb9F2Yn4Y5xbQ/DzZhLe4OUNoOu5nZRNagtaikx+
DdilHenTD0OaUKwABtPwSGqBzFKpktdQ14mrU5LvzVYAxacAJu+VaWFXz8WX6WBexCsJWQSVO6s0
snohHIC2o3fJoXIEwxae04cukKk9P/wbW6xnm0lKAZDAuTpNoY2VTLgeYnOTqD+UwlbC0dGDZnBa
8U02EeOUm39l00IaD9kp1h55fnqsDLdIo8EXtf4kal5o/eirQIYGtHIUhudo/hyrlRuKjYKfUbC8
AVyN1CHax7hruJSkJuwpnOxc5g+xZd220uRdH9XSKUX9C9gOlnO+4I4YxAwEhrmJvWxsW7iBgR7i
bnAG8YGGmR23Pyv1n5VgGXEAtH3xsmVAa+T2uNNjdcQ0mtaA+GnUOkr7ITXP4bxyRNntczJxFza4
Q1J28TjkhTAeoRUHcoLUAW+204cv1+eOczh/WQFlNFAxDKfBC9XmQplmYR1Px7CdxSBG5sRFepls
q1KinlAn8p0eTsNKYMRFLf8xiqIvyN3AIahxF29ltV2HxOl4jGtVZ7z8AoVebFxNkz8nav0bFEDq
K/C7pT/EQtjsrg+Zz0N9mwcADJZBX4UXH3fIK2GeBSpgZgdS3pnzVlBuNGCfi37Xo810kMmx07bW
8M8im/9YRRIUlFoIbPgkuq7V+UwGMh3V7qgKmdfFrtD9HPT9ED9dHyD7fn7nwARk2MANAq0mbnqT
FAio2IrHo2Eh5WKGtR8WqW6jqCU6SqiuPRGXVhMvdDSrAUIOyk3uzjJoOg05cGLHKVKao9UMY2Jr
pNZ734qnOUPN24Q+4BRNYOIJ9SKa/8XEIshmOS20/+sa52HUbE6lvJfn41zWgC0mrkmt7djSz0wY
3xSlX5O3vTgy0IFBAQbUBqDEQZaLm17kHyraV313jBHrTBpkMlAArvt3If6drym/XSwls4UqN54P
GhKFfHpLUuY6awSzO+rJ4OelDKJH4DD7aCfLK7N4eSpginECw0WjoRzYz/OroUiH3miUukc1q/P0
4RbbdaOGo9+FH5lR2lFX2l2cPHW6sBLzcO7bBOeyDHeK64hNKcrq54YNCqXldDChll5Gzpi8m/E+
iQELgn70Wx9qm1VdlYVJBaMCEKC4KtAroyvnBjM81OciT8RjDXQmdKTCuHyUR4JnfL9yxy9bQkEL
6DfgTvihmXFS12lBxKOcvJYykHYbEiFlIawB4BamEI040PGAiAhLXXFTGEnJOMazJR7T2rgr5dZD
lHSDltbKqO2WkJtyJO8FXSnyLg3u1Kh8Po1SFGtJBwzCMWoSp4l3YvSB8z8p7//Qm4ESBvAq3LcY
H4CE3F1LECh21YSxxR8iJD5l8qLLlTMpK7fChRf7bp1kVCWMdAA30/loyjZqBiltpGMZx2/ypKKZ
yaWqdKfG/Q3gDF2se9fHxSdVse+RI2e4RWSRWRzBDSzqpUhURlU94jT6M/Td0Bm4MTPLyeXMJlBl
GU3Qj3dlUIkpxLF+r5i/XD5kJIC7wqwyCJvM9tTJQ6qvQ6HQ9Nk8tk0HAZ+7vEg3eY26OfUKMbCS
r3J8I/NjvqmULUlST9d/CmhzWJkF5lXO7ipk0pC++Ca+YXl87ixaU67kYaaHx0yoY4aQEQ4DYknM
hbSGm7v020DPA/eH0jKuKjSFnA84MadMynQ5Dqio2sqNJdxXDa6l0gnT55W5ZV/NjQqlecQXAFqg
PY7HCAx4mlBj6pJAaTJtH0XVj2FIpLt0ymVfywX6amUyuGNEiHo1mTjvKkm/b9Kh2ad5e1B0QV4J
uC5mWcMEoz0YCSL0RyGldj50rVQSo5TwPb153/RPQz54qaH4K6O+OEKwAr0VVtdi0BJ+1Cn6eqT4
e9SRS7+M+959H7fkK3GGtwIquaVj2plnuBaxx4dV4sbL++vbOtw68FloXeDh/aUshdCc75NgNFO7
m58MGsTdY2smQGN9FWXtySgGT2saQdzzhqGr0WYJFA1ab1Hv4vevKENmF0DaJEiryNMmMPNpubsy
r8x7n+0mzgb7hpOTilGhBhKz1fuB0Ep2iGt5SWH3X6VdPhsr+ZXleTwZEbdXhCTL5V5sk6DzhsEj
gqO7nRs5UucaxF2DfKxNH3cmVU1AW3QHY8JI7FD5SGJrJbrgOR7+s0KgUATwAGX478r4yewpoUW7
aMC+QIp3lx6iR8vr9wAE9J7o1rfDVngCZ8AaqOLC17AlUxC0oWwDQeRvzfcTo0nRGnoqY1wEN7ED
xig3NjLcx615bJL0J5XX0mIX3pwzyK1alsXIX0XYI1Ee2dSK9kR+r/Ufetmv7I8lV4I4jfEO4aCD
xf98MzZJnaWyNiZBIqkoxulQGskQMTqDKa5RtK2Z4va9EWcyiI1gasqCSYAghhXaeG2sbZDF44Wn
A1oykOG7iD91GqXjLIc4XuJnVEgbPW4fG6rcJuM+y8qd8muQq52QCXepscbiy4Mo/9qcJ7a5GCoL
lRrdT1YSqIYzZ05iuqUPlqo6fK+E20q2jXQX9RD3tfGsue5VFjYMWLFB6Iu3KGuZ5dYxqrVEl3oc
C9Eodmk1HS11tOwM7QxK15KVOV5YSUDzGKUvHmrApHLGsqJF0SzBStYQ7nbwWjwKANFuelNZGdXC
uWNVeYiJGqD1w210vjvzwczwIVhL6V7rgkr1EgXpWo/+Qw4Vtm4sOwh0PGIWNBhwsVumgeM5By1i
gIh8K1jPaXZHTGkly3QR1TMj6K+HG4GoAGDy54NB1a+OuzojARi4Z3KTtLUrSEcibaB6aY9l6yrC
ShDMZ2b/GteJSc6NpEos450OEv7iCwD8uLB/5K759il/SIaj27Jl69tmrc2Mz0X/xygSB2g4QH8W
3xAl5TNCxJiSYFYc+lXc0Z+qN2zmne6U6Y72jrkCo1ie1z/2uN3YEK0Cfhr2+m5vvZbZYyyCJclR
K4CzN2sYsDVj3CLm9SS0RCnBZhpb0DTF6y8yHWN0DSGg1m4YTTwt1mSTLp8W3zvnzwi5Zey1mnQZ
wQijcAB04KkS7TF1S2VwMmX00vAzGvwauRptWLkdVteSu9AzPVPEccKelX4XHdn1krkVnqtoCkh7
00NdrYecptnHjkXuumaNaYDNJRco4cD8GTbzDie3roq2YpGC7z+YVCH3srKfESdVuXfdcy5FSHiw
wXlqTIseVcpzMzUtp6InOQnyG/gIWzY2WbFLZLuJvVqwh/mwVhVa3EMnBjmvRgFFADs+llN35i2J
bQjj2mgpmV4/ro+MB6L8dRJPDHHXURVCw1GWYCh5mb7KwDiYn/QXqKEGL7uXqP07s5X9241c2PPo
5EfJkZ6vf8Dy9jn5AP5oiupIphbbp5js6AjJXeV28EV/cKundmPs3BVz7BxcbJgTc/zhBD5z7keY
G10oPv+UPx/U+9JTYmfc3FgPLvnUViyurSR3MMu41Sj4h0lQh7e9Cmh8MCDVIDEMTXwsnghZA34u
XfPQomQErFDaQF3rfK8KUl+gAwQrOpR3IyBF+Vf2sy786/O4PI1/jHCHvlIiMkVFQ4KwkiGaPevv
sVxLTjKNa0JYSwETg44YLGsIsD+fpcxTkjeQaSNBqxE0ZewnP9wpN13zrOn7iPyu6u30BP09kM2L
zvVB/o/D8cc0N0qjkUHsADHTwBzvw+yz0Q9K6zQQYq4iexIPjezW1W/9qftFOkdtXiI1tsPfGYjv
m+pRs15V0ycAMl3/qOXl/fNNnMejdKjAH4zpiIgQulqVdj6F6JYLvs5AmAfvurXVKeDCHuSIaVIY
BS6zJvbrb2qArLcz6z3S+oe2RU183OuZU5b78Ssm0m4wt6PkkxTCq0AVJ44846J9VJRdl63hfZZP
1p+ZYP9+4vtBSghmFrY6Ij3Ie90Z6a63refoQVxjlWBO4dJp/G2J51vTUPfT9IJNglZL9jTViduo
+RpT/f9whX/McE6/UK3YLAcMyLKeZcNLb/raThWbuuYr2cef11eW12X+y/ODw5bl4YEx4JmAhLgT
2qjtccVQT7TuwNa8KfonJmE1yX5lPWc7Uj8PjXMoP8zmMHV+JuxQoZfern/H8g778x383apb6diJ
KlxJrm+L2dEAm9+o822mTzjt91S/AwSgLRtb1twRCh1j0bByCAh+b9LmUQi3nfBLp7Z6XPmshdQW
mkX+nh7+XUH6uVQygCaCvo/fBNPPm+0UQ4X9Ho+1Jise1a5yoOaxr8ttav2WyRvt7UQ6IuE/KcTL
OxX9HNty8vPKzbRkl8m3ES3cuTYOymBn5gQhzbWyyrKrPPlm7jIf0CWc5qhrBOpz8TML0sfqlm5G
b3hSX+PHNBDW6oCLt8CJPe7uzphiEKTOSVCF0exPDeQ61QqSe2jqWZVDXTrt8P5Q9LFwD0D74Py0
ZxSyG5KBw5ErgHwXIDuk0U7sj4rlluK2jWckzp+U2ddbZzZ7O6RPE4RjJlulToNg32htGq1s3cWw
8PSbOF9coi9VKNsK8w1h3WZ+UwV8FkncQph9pf2dZqZd9j9Rw/Cvb87FhT41zHnlQZFntWpxZuLo
UOSBAl5mJbk3KigB3BeJj+pkiEZctzRuIPR93fbSe/vUNOd1y6FSDDLDdCkKEJ9FU3V0Q0vJjn+Y
8loX2pLfPbH1Pf8nHl4va4u0+C+oC8lWxcQe147M0m16aoFzuapKpAbFJhJQedpmk7yjVbOdC9kR
jXgFWbb4RAPYHBTXICiAAB5nK0r0qZRFjKbJPdyKnvDLcMpN6Yy3/e20EiUsb80TY5wrmGejrat+
gDER8rnO0Lm9UR5KLwQja9pthfnHpK/pIi/mEk5HyPkDQUfxulHgM+We2lPpaO22lp36ybqHUEUR
JTYyGWbnoG3BEF5Alnp9Zy55o1PrfGg/NpkhN/B+YWUWmwg5IdcaVdxbA8L766YWr+pTW+xbTnZm
XOZ1XoBrJYiKgz47VLyVxBp8wrdmZwvjTT8kTlTfF765FoosusGTdeXcoDQa45xOMBwb21H5qpDC
sJzRBuHLJjE+jKfr41y6BE+HyTm4VLC0usTLN0jyu1rMPQKQFfoXwx6ZomhGNOxet7c8OsYSh0o9
KwKfT2sPkhohaic4+Z3G9ILRDOGUw4a2rhko9Woulp04Pq4DGOhvc9x+jZQUHHEmhmehvbz0olvp
aDiQH0M8Ab1yZKHX3maLDg0ZRJQIwW+KXPr5+Oo672gdmjAYC5atDMlszxqSCNdncakAIjEGvP+a
4a4HOcmBBkxwL5PsPlbQFe0b1T2a2XFAbZWp7n6CNQcoeD23iym2Fdkx9LW00KJnPfkG7p4YSwvd
CwTfMEAzfKMcJMkWP4vcKZvX+kN5KF09vcukJ7PcN0KO0vtajpFvx/2Ob/9MAnrFzuc6ivtEyDoJ
l7OIIus+eu5zWzOfuxRooU0FSZJ026bHdLgxH4vXtNxYwj7J0AY4EaeXyYYaYMSTH5LqbTCPhE6b
/9caQVj9/PNydP4h+YLPo+ImQ9dPdxe3m659n1M/h8qC6c/ho5DetGK/EyFUQ+beNqs1BtTF8/33
Il1QTc7hqPaDrCN9trFil0Kv5TFYE+dYvPcg0gLdcexIprR+PtJMlrtKjOQksA4pQcVDnjw1+aDG
Td7+JHVnd6Xk1qan9W8rU8y8BX+8Tw1zx2AeUpC+DlMShOlLF3/RpzuA4vdia0fTh0Ds7v3xusGl
LQ96G3D0oBzBaNTOB1q2UwxF9QZ+QyNo0boX6XMToUOJrMXdS27k1BA3sCSbW1ExK9Qax8Euk8HR
zJfrQ1naGKcWuNMb9pVmtA2GkmqlI0Ozex5u0ux+IO9V7mv9mvTwojmgokHYhowVtAbOZ45KiSpo
bKVaqXKqMnfDNLNpM4EgSCMOCFElVyG1f32MfK/2t4dgffAwDFYbVKvOrRJJMEpoaMKq2/4WArDH
aqH7QBO731Zu+qF4jtw723+KAufN8s1Q6VjO4lzBbIfcvF3fRz+Vo+jPP8VX4d+Etycj5BmQpITm
gz6gOEay0NH7g2K4bfSoWythwmK0Cc1CZIoZ2ASPvvOZBPJF7SeFpavTTsQLRBjdRE6KZ3R/38h6
Xj/WUzrZtKqsG9DUtA9qqpHd9dVkW4Q/7KefwA7nSURmNaYi0I6QwJBctW7tuNv1+WTn5kFQV4Lr
peMHBOM37AUdbXxGshNbsCBVSAdFZmXuaVlrNlJfgnt9QIsJGgOvBWxNdDujN+p8REbTF7jI8TYx
pqCP9kP1gnOnzF/VZw7IJmjbutROPmbNJ++h6A7WNiw98EC9X/+MpcGefgV3SIpJ6oSmwXsvikR9
oxclUKkiREauW1kMqIFDBVSL0QaiS/58sHOn92FDELxnsQc2boi/yB44BIXiAY1UuLedyrwVb/r2
Y1zN7n2fc37rnNrmtk47j4NRWwgD9fEeShz7sBX2XUF3dHyWxX0vsqokccbmTS5/J33mTJKf9jeT
gDrzrm/eJ83tyVaTdk3hY/+7UfhLKMkulchWTSjENoQdGVMv6Tf/as7wGAB6F5hvfs50HY1R7YRo
eaDgD3ovxNt51raCrYLicn6J012CfGhd+sbK5cDW4nK+0KStokVVArLufK3a2YK0OmKkoIlVQGwy
C2QWSlxtJgFS0dfHuLj7QLv4X1Psij851Xo2zFk/zCjXoIPAi9ty3qK/5Om6EbaFr42Hewb0ZgjM
Zivi2VpK23Qf15OjR6kdR2EQRr/CwfSMaA0GtRgVgVb875GxkZ+MrK9CAJcoFs+Uol0EVQAtJ46h
4LnaJW6kFG4MdKQ+34yNLZLJvT7ipRUElRHDKQEPDVKhc+Popsv7AWx8gQqaMk8utNwX0lhwU6Ln
/8IvM6pXERERSDl5DmMBcl9opbdYqoraLervSe+Cq8oTe92L8pUIbHFcYIBkPBuQR+FdJjKslT6R
OA2UMIb6VgyIbTI0idvl89rjcc0U5xfVfAKghdI0qNpM36R4DntpGiW+SM21ZM6ig2L0o/8Zls49
ZcQuFUKZ6FkglnWmeK1Zt5kdWY3R+XXSz9VtOEsDnfaChlyWIw4K5OeGZAjBIjRLmpeiVJh4pS4n
ylYhYSrt6GxE3aG15FF25YTg50jJlcrpBkOgj0ZUJPWXJMYV8oi6PG6mUCOFreW1Ph3MQQbldaSP
TbWtxRL6M30vNq0NgozCdHCM0LS1djkseAEm1MGgS8gKgEj8fLtaE82SSlZSREyV9z7blfvZOIn9
G93qNgEPwPXDsXTxIirEkwzgc8C1ebGLak7RlGi2WVCbH5Je7w3cSaEaxkBUiIFQfDYlyJoEpJ6z
+aab8tsh8dT0KR9Cf1A+RyEItQ8ocHxc/6qFEFlBKgZtdUC6gvGMc7q5NWTtWEY0UOPalgXRzsXc
1zPwnpU+CBXscni7bnDJQ8Hid78Eq7vyAs0IHMtmEhIatH4r2TmEUB37U/k1P3cBtMv/hTHw3jLl
PzBbAtB1vsSko0YBGidQ8ez6gG66yu5fsr1D78m+WgEDLZxcYDj+mGK77cTzFjFsyT0bV4brOTaN
z7iMf2kSXXN9ixvp1BL7khNL2hCGECODpWk/pFs0TaMSEU7PEKoA8de2EG5zD5LvKroy0WL8Yoqv
6GpGbzMpn1dmd2nzwBtaYOJlLK/8jU1N6OmVtKLBWN+OspeOTiaOngXSqWf5R32sKi9/jHKm0U7F
yc6SYy7b8bjRiuP1D1kI0hl85u/v4O6d2qhmUgkFDShtbRCbSBXUMxm0JFqjhFpyGaeWuP2kl7k+
oKuXBrmfPBZrRfjvLiwuZDgbCLeHjCiZpjzEhCaTYxQuqTckfSKgljrkn9V7Edv95wxIgiO+Ttv8
2bwbsPBrMfNS5ZR1HKCzEPR5TNnwfHu1mRpDvabF9gof6p1u3pWdM7piY1udXb/VvSMNv9sXyDbm
td0oECx7qHpb2hg1Hpv5KmZ98VgB0AfJSMaoY3FrS/O5z+QKX9PtRwisz+FbLxyoiULUVG5b4QBM
QKy9qfr92LU+7RuQtyZ7Lf6HZE3sda1gh4GwGyBKEBdyfrKd01GQlJ4GL5L6C4pItmlCTKf3Mg30
sK7cb0MpUIW3VP01KGsX1eKKQP0dURUEVVgz5vmKjFVY1aY5Yn8f0fLp7dTd/F5tkg3dGY+99wwq
OEd8t1wRDGjNoVvxa0tb/o/xi4SnGPd1XqozDcAODKRCc6DiKrSeLSK/79lbFGy8wDBDFOx8gFo2
NaC/FrHl5r1eOpnqNyh2QOvU0V7qZwui0oZXrylcfWdErlnl0kMamhRBOsxG5vbu4OVuAgY9v71X
nXCyR7tz0wdhr3hvu/ZeuxmfNvmxvxvv4q32VbioAB+T9+tu7Dufce2DuKd5jOb+xizwQZot75tf
pf8eO41DPm4rdBz0budpgbWFWNpntX0sDha+sT4Ix9+Na3jRxno2XWAFdu02us3sN8RzGwn/32wb
m+6J2Jlz/WN5IsDvE3G6ZtymbIuqjeQeHwsCTPSZ0cdEd7KgdQRXfvWko+Z12/BOfO12rbO9bvry
2gGSGcE/Q2aj6MnnuOWmMoiqTnWQCRD4ANGkFfsoGXdwT8iyhUj6XrfHRnK+LGh5wu4EopiBxfjy
SqmkeV/VZRuYzxhov/sNiGb9Qt21/OtCvovRiTJdGxC9QsidczLaoJoUHXIwlOxiAAy6oyXfDINq
G2PpCumu6tAmvIINZ0eLH5wBYi6WrQQVtcjdaI3VR1VRFG2gEu0gEXTsWvFH3St+L5df1+fx0pNA
z02EAJUEa+jq4rZ3OFI1MQGtCqJGvAGtBF5Sa5KSl5HAuQluU5pkyEt9qtrAGEY/a0rU+LZV5Sam
BIzMyp2wMhy+HyifUr3TEtgaW/UYZamvhGso6DUT3IYQS50UUseGM0FMMNJsEr1eX5PLs4TFx1Md
bLn480KaJW7Couq1DGtSTlAwQXNWE5vunBSulhUeqYYvS6xX+n3XbHJXOvA2qhiGtA1oSBxFr3aT
Gdk5fYA/sbseWBt1e32QS9MIsgQQGTCBaxDwnF8vRCFGruaYRm2edG8yCBihdPHHdSMLuUY2lX+s
cNfJENVqVknY3pXdPIMWzE1vXsPOnveOlrjjSkP48hz+Mcb+/eQNkLR5MWtW3gaTM0128sv62U6g
rXu5PqbL4Ot8SNxxolYN9vwQVkY/fopf1m7gpdP6Z8bAoXE+CGnAKkQtfI/WqJ4wB5rVI8AL0KnR
qSvX1ZKbOzXFnaQhLQE4m5kPb36XIOEBO+2z8E9pUXEnsvkygHuEHArcHOdMJbWKmySBlXkUXFpu
Eknxa4W8t51pX1+Z5fH8scS2/Mn6W1ZMxkJu26DIrdwOZcgWS/kBuKMXoSpWIsDFXYAmcwS/gH6j
+/fclta2Y0q0CXutitw8BhpPep8RlF0f0fL5QWQNTnQgsi90AAZg6Etphpm4vo0agLLl2hOsfFea
YNiOPdmI7sBl7RSR8gNEy94YjW/Xv2BxnCy8RrM1KGx4RcYkoiDpyMU2yNK3wsIws5soXoMXrxnh
Dq7eQVedxhJGaQl+PMSHTBgeqJCs+NiFpyS0mhBPg4eAsctKnDcKI0voDDXEBqGfITJLoglG0MwB
4yOtIbCaUjubP+UBXM0KZMVGj/TU6wrUIwpyr6WFI+MJWiVP5Rxvr8/yQuB4/mXcDACtUiVdbeDK
wSPSFWo3PNYAun+Fs0fvjO0gARXsGs/Gndb7+ocZmGFja2qw9q65dD74DNTU8caVwYPPNzR0rZqb
4dijuS+1nFh+GGXpkNH9RG1NXy26sSvtPMpimWq8pgGKZgVNbsyCIGhTo5YdQyPPiT3RXZ3+KixP
+xlVv/DGtYH0FOgn2IRWzu7l1QcYEjh1QPmCuMviSYbNcgRJiIEWxtj4qemHOn2/vpoLMSsMMH4C
FeU8tCmzkZ84orpT5yJTSR+0zdDrtlWmonTbp6j039DOtJINfrbeJcHsFFel5gwp+rQytrIAnJZ7
/VsujxYa6FHrY28CdIfyFXAxnaPUDOMxQJJaSlywcIhbMuli6ULHb41v4tIBw5gMvRL2KGCsM+fj
7gQqReCyHAMhy3YqnRqnlOAzRjLi7Zivhc6LQ1OgBgQOEwW1TP40j3PRmU05BoC5iHswwet3Iwhv
d7IhkpXIYtEU0GsmvAZEjngAf5joYpqrPQY2gboKvanZVtYKBZTUaDa8vmCLc8hkX/DYYY8P9imn
e8dM+ioO5TEgRdLYkbyNU/COTtPoddo0e9eNLcBIGa8UspSAgrBuCG4OUXkfEE2XUyCOgvVgRXrT
24UWgdkKhELW7ETGVKYPOMeZk0ZR7Ru0Nep9UhnZe9n1ePMZRZiNEByW+qd2oBl9uf6Bl0cV38cY
WNEGzNTauBCl7jpwVKMlMAgBHj5QQ81ZZ5e8Mg2Xc/6t8SRi85qMDoe7zI05MoRKEaagQkPXAV34
014XhHjXFk3yJKpDtYLYWxgVVhecOMDgoI2aeyVdn6HLrcm4M//8Lm6GkCCSQz1Sp0B/VN7Tnf56
/dcvlCbOfz/ny0DpEkFaDr9fhqbAz/QQBzursdEEVj7TjP29Yu/yCjq3x62FRonSgad2Am4TUiWH
rNlIr0T/OdabEVhRUz2Ogie1trgrSeygSGcP42Mdf1TqWg//AvL//Es4bzaXuhaVo4Lu2shTuoP+
Sy9vZaTjql/Er3JHzDXQvlrd/a+VGWAR/vm9eG6X8wCWrAozajdT0Fk/ysqt020z+zT0Uat+jX5n
m+vmlvY+OhcZflViCQjuOaP0kKWhTT4HSSqj+l4kE7DV4b2VVKHdy8UaBfHiflJw6SL6YhzfPMVF
0rSM4r+Yg06RXT35TMGt/xTu3mZp2/UmWMcT078+wqXTpoNHBlTngFDgEXLuUSdLahJlEGc8C/TG
JyIp/clo1xJV7Lfwq3ZqhZvHKrPicBz6OTDrwqmlcFOUm+4WPf92eDAtshLKLp0SaPiAkhNPd9zv
3KnM2iwnkECbA8uM6J2Id4KdtUa1k4RG2TRqEfSEFLt/MY8nNrmT2Uv1MMBJw6bYE4CEynFDq8Lc
/hsrKMEjIQYk60WPGmLt1mgTVH9ltb2FzviPAVilFSNLm56RC1pMslBHwHu+JcYU0vOdiBKz3I7R
bSQZvhwqx8wwc3dKNHVl4pZcNDw08FZ4wWnorz23hvSlUIQlFYMZV5w9mF37G9Oc32l5V63cZAuh
JwjNkElkdIZgUDS5jRH16qw2oTkHgD0qu3HMIRGSNoUD/YfJyVMxeulb1B2NATo0VQ2BZmOw9JVo
aXF2UTtXEL3gLz5aYo0pkjEgdzEjb7onKUTuE6Wb3BSZEyeezY9/sWNMoHBZlABr3GLOqUxHIwSt
mtGPjT9TSbTNuhScf24FfQQGUAqM15QXWdWoIFfaEItBYQyPeZpWdmd1x/+fDd6HWJ1gJBn2fkoF
yU76NnJ6a62WuVAqB4YNUY4Gj4gMN8+va6RGbip0hBVk8Pfotm0OhjlZu3Cc2mMnIjGXmg20siJQ
+2dqDXxpNOm2FEaTVwHo7WmJYPlDM0AqoppmtxP05Ckq1cyJsylZ6eRaOjrggEFNA+2I0CHm7kKU
0qvcorII/Gf4f6Rd127kurL9oSNAgUqvVOhgOY899rwIEzzKkcpff5e8793upnWbmDk7ARsDdIlk
sUhWrVordDMcT49DB8KnPs2zx8uTv20K0ocANIHolOfNlVK1jFhmy49M6mdHzePhqWIWofoMJMhl
U1snEqqWICdcRZUhv3EeECZdT5KcafAluY9uljRdPKJ28t9404kVLhR0bQFxEURsUFD3xI/7ujoY
eU8E94fNaYM8NDh/8aRGpuh8LJaaT0NmRMojmC3AwDkAO1gvanqDlJQh2IIbzTbw3A9bPMF2TQDC
SSVLfiyQUUAFyGrLIVAgdjHuI22R+2CYEw2C42wZWlezm2Lea4ktMwp5eoaSfa73SJHlxKByorOI
dq2O1ueKpGhUuLzC27NignpVNpG149+m0FjopU4JZTTIZfVR6Uz9ZZZHdh/2lS0ouawTzF88oEUK
IB/eL0BIc1sEkDiz7uxMAbpRfZoW/UfbqA+x/hgpaADB7XnFlnSCK9XW8EA2tZ4xkIGDENX5orcx
WZqJwebY1jHo5SF1VUtx7AM8EQlMbd10QAYOfTWsPegstXNTM64Dg1LVymOcgs3+qjPcKfSgPduO
gjvB1qY8NbT++cnDOwzDTE2tanXk8q6IEyePCkHiaeNgxPEE4AbyXaCT5cmNR7I+tVeviFh0LDu2
S8HuQfWxALDl6bIDbt2zUaFdpduxF0x4x/lw5qGN7WnAcGRwnTtqNLhGFxM/mdrpxiKt5HRJNQZd
S1DZ161ro7fmr4Wk1YJZ3ej8QLoENQDcVeErCp9ArnP0TkOmVwFMwqBRlV9PBL356nNrQQRBVZzm
SDoQ/ESqO9Z44c/GDct7r8+H26KqDlIZTYKtubFfzj7IOp+Yuq1saVTX/RI7Bkl8Na+uQsxCP480
g+RnMwdEBALe8C3YBCGciXCANxa3X6yphrBYwmAzKlyS3smlqFd8e1QfFrhtMuHJZXctLJA2Dv0c
FT17euzH5KkdWiQzkvt6CoPGHgXvkK0E0tnIODdbkNat87ZTHufyl5F9lW4g8kCrZf6SymRXpQmt
OreeE8fWGg8dtTdZRRNbQMC6USXB5EK3WgXmGRgtniS9XErcqSXECKCyNOBUaml0MlN3ylEBWLMs
kHwMj6nR+aEyGbRMtUCbRELDq9twYfjsGzi3MhlOFHvGOdiOWf9dlmS8/Mph6L9OA25KC8i+gzEb
VHcpSpFw9mZYORk+dwQbo1UqyTp8E90IkvUTt1eHmD+WXJRM3g4qH5b4A7hpmzQCZBkx8jGHjDx0
3m+QvE6fmy/jLfkh4k3ZOGUwpWDFQvlJw2WJ2zVtmCTxkLbKo9EFRHuUmE9mQSZu43Q5M8Ftm2FQ
83weG0Qn4ydGBJZBtfgejRaOs8PlgLy9SB+D4TZKV4z6aBjYKMXiACG0162CVkZ1m0+CC9nW/f5s
TNyFAHfOGcJLCAU98rNNdmgL32DE0cibijqlFI+uojhSqt1BiNafrF09YPEStyWzPw/GV1Job3oi
/7o8/M34dLKW6/ScnK4K3mZKoWOiLeU1Tlw5rCmBgn3yjUm3pXKrxY+X7W09hFF3RorVAC8zeg45
g2WfJilyFLg3DLSFr2pgSfhu/CpUagGpVD8wEQx2OwqdWFx97WSIRbXI87TOO4tDr26gmLTYuxqC
qHO0I9L3KgvGXt3VlVxRNjzrnSAUb54xJ+a5ANQXzQxh036FXNoQXLWUlLKoST3BvG5uSkhfIJsB
+kwwSp6P0qwmEOaVMGNYjvp0INj9Cyi6ApUiWwNyDUf0jNncoicGOXeGGFGCShk2DoF+yJy3tLdU
T1Jeizp2u+Xl8vBEo+O8Juq7OllsrGFd1d9Yn5eOlSoKLfI8cy5b2twQJ8PivGU0Z3OcJ1ha9M4r
9PvM8lptz4zAnp26XhwkowQWNyPQiUXOQexiLNLRhEVzKHdWuJ+HF1agaW7wL4+M3wgAzKG38EQy
iBuatjRETYsQOkj9Cxo4HaUF5MdU6isV6aBVJ0VNmEvsipbJg8Ue4jls3cufsA7l5DD+9AX8UKMm
6dDnXAV4+EK6L8v0mGYGyhZmcQXtcHeRdpcNcn7zvwYBUkSaArSVPBqZyB2QZCGGTHKksUMnLvah
JVIR4Rbw3QjYmIC3BOc1ANfcYTUtZWlNQ1oFk/5Lm67CKgItFo10wVj4U/4fO+tA0F2MLCyP2JGH
KAbxCbSz7Ch3LfXFdnKlchSdKo6t7tQfQ/XYxYngWs4/FN6twh7QzkCVo3mCu8XIM6lbFD6qIHqW
pGMagAo3/SIbfgH8vLablYk2v8LEb5pdMzsTcZmQ6mn1S95riA4cJrIya16Mu2/IC6lDTTKh93i8
bahN138136YvFfVV4EOO9ffkpfl62XO2XJWYABEB442XNH9Oaf2kjYoJubYcF8Yuv01AZ5bXlVMk
O1W7riNRh9uWPdxCIB2NFjc4E+dExcj0QYq0OrCm7qlqn0iVXJf5S4l3vClB2od195cHuLU1cCxB
kw6pYGT1uVlVar2u7CpuArW1hptRnftDPprHvJ2V/WVL7yIT/AIimb9KyCIjAvzm+dmkQJvJaM2k
CdZ1i/bdIdpH+/YwQqc8YjTcATd1sI7RVXfI9nj27tv4OsoD2QVvWxCLWtf5G8i7Q59+DTfTSrtk
pZWnTaBVr5WUOqH1kobXaWjumCH5daMfIb8CBcCny7OwuZFO7XInNCPWEoIWowmmafJJ4Q6F5YAC
J5yesMZK5liN5NrRS5T7ysOA/tvqtoXQWi/aThu7CQ1QKG+/658pvCzGYKRhWY/4jMwe3dS8TtuJ
KlNPNT1ySCXIE7+n37mlV1C9BwwECtMadDLOl96OzI5IRt0EV+a6c59BiOwC0epXex3//+2HQlf0
aeTF/j9/Z84bcJUO+qK8kEaO7siu4kzeDHFjmWqCgsjWiaghRQoJOMBw1iP4/OuyeQAYZsJckH6h
kFyFEEzyuujTHTOXg5xKaEm4BhroMGazN+v5vmtMwQRtrIaG7NnKAI42pk81mYzkZWGNBQv6ESI8
EH+k7XyIldsUr+PL/rcRYLDPEV/QjQCQCN/wnJBYXkY0HQWjddOBnULLr5ncOeVybCeQB/7Zs2rd
ZLCGUijOKR0pNW6Tpeao1hCWYwHLqbpb8LymhUhv4vNOhg+D796CcKUJFzO5W6HOqjhjuG8GefRN
zQc321vov817N1dNmjTuUNc3oYiumbsgQioBRoH5BMBURx5Z587DRMpKW+/GOECdMvOWQS0DCY2/
njm02XVZqJXD0Kfr9BqDus2SCFKVn/wFDPyrNLmyouTWJO+5x8Z5aCzVtMTBnEPtakSlz8lIEXo2
VK+O0Qip3WzuC8G1bY1MZ5sYLber4vJalUVT1Xsv0MkLKkWazMpLLQ4qVXaaUHmdGHhZ/9A9VxuA
06+oMTgpf96GhPWTasJGHHul7qFTxrT90Cf5t0iU+9yYwzNT65+fDEfLLGuxaiMO4CqPidZQY77T
hwepIXdK+XB5WCJb3HpVal/0mk7ioBxoVD+qL9GvcICUq2D2trbCKr4CJNbaCgndvPMxDb08W3qp
wC/Sr21vQAL5xmx2+VWUuflV0S37qX67PDIeh7NuhDOT3HmGhipJK/TVK+rpAYCqqxzHVTLprjF3
jhVBvzrpIKQ33ctTRMGAv5C3Ist2l79ic35Pxs2dLwPrWlOXMO7KdCvmZ/vi2pTQCnfZyvornzbA
mukC0wfaj/ik/cDSpZ5VeAyL0RuMTFFi3i/ZIlpEVWCGG8ycdWWJEjEck+0A8dklS0VtTdopyX3i
XqPfpawe2oUKW88/PWDWlTwZHhdHK7UYJTuE3Vh9i63FWybijAnA150gen0+cN8tmZADBbAJJVZu
hPaCHopySZIgs0jkJTUBvliZkIZeqkclVRKnyMpXFGN+Vh0a00GbUTtzXH7RgEQXnP1bYwYMAol/
gtMJZdLzDZO18VTODcacqfVRTzzLGtANvlBJYGcrdkIlC80WqPbg2sXNbW83icEqKw70rGa7vlK/
miNpBAH609mOaT01wkW0tKiUVJt1DKbN3ozRqX7WJHMiBd3XCWgG6z51Lm+IzdkD8dNaz4WCJX+j
71mmJZOKUdnyXTa/2mYN/kSnUx8vm/n85MXAVBW3M5CZ4JYkc4etpUeGlaJJP6gGiEntlM5w0hR8
RGguBJIGNN2OdAciA8FG3JpOFYhiG8BiPOt5L41IUpZ6O8FL5X08+UnlmD/a0EGCcKxE5P5b/nFq
i/OPsY/DLClgC8VUZyzwby0IXiILnHNE4aTO0wwLoFoEV3FL8/7PUpzvJwFQ5aZGgDNH/zWHm7Bw
2VNztiQBOlpdUYJ+K/ae/vgaNE9O63yYU6Bg4AJy0zqT8U0HHV/Jvgkcbd3ufIQ/tcKdn5aix6Ux
rENAUehr4g37n5afewbdXzYkGs26WCejkdVWl2QJixFHT+BP3zVyQy1NVPTaXvKPBeHCbB7aeTmT
OQmWTKdJf1+Q/3LFOa8NiVFZaYXpQjeXU8b3TMkFe1A0BM5rtbYDlnLGEHpwes+QT+wSAUBjK4ap
uMrjCMCZjmv1+VJIihIDWoulaKDz1ICSs0wtz2bfmtq7vOab4WTNnskr2RSwaueGBn1gUE8uscUt
ctDT5NnWbpn2gLMJr/u1AWUWONnmMaueWFy/6MTLFpU0eh3BYnwnIatCclo/5lezq5tUcUB5O1SC
82DTrU8McnM5ymhUNZCyChTzKcoKr4HIoCEywnNLvMcZ5BAAkkND9goGOx9W1pasbZicBOq9AeTb
lZxT8hR5xq73sqvim35P/JyOX9Lv5jGN6KFJfUPgMzzU6Z9PUAk4+Nd8BrqVzj+BNVIxqcxIgnz2
x/vlZ+EazZUdHpf6Xs9JMGvPDFmsW+lnFNfU/EOlt0/WuQlgcR6NM9Bjgcy+a0BlJ53syM21Nb4V
898cTEib462J7kIbkPDzkdpxFetlSNYtbth0VUFxwXwiKl1vbXPcvpBjlSHBDZTAuRU9XOmeoNQa
APKxt+30OKNF+PL229rnwLyi9QsorDVLf24CeJ4eMBgLoR28iaTyoxdjfp4mQTp19XD+ANFBEbWK
wuugeuAOkNHSErWLQlhBS3pJcb30O9I7HQDgIEVY5sHRYhGvxear79QoN7RMwzYnBowW8zfUbcZQ
pu1O/2oob0Y0+0YfH8Lh+fJsbo0Tsq8gqEWdEVl57jjuwJ1mhKmdBLh1SUjmRt4SWHdN4f/V4ECH
ifQ0Ln5rnvp83TI9tKqKxWlgThOeQjsU/cw5oQby8VJ8H08aTROodInyo3yd/n2TGbj7IVP2Ln/C
heuKscaAlGkSaDh1EsIgrFuAHlwH/VvkNNHN/FVSbkFzc1TDe2jfqj8gutP47VtqfDE1XeC8fAfq
P1/zXr8CDaoBpfrzWZAsO2foAUuC2ZseyXN5b/1Y/P4huh8fjAOqaHtMDLr3h/sWfPs/UKC4vNzq
up68XwMyjrLTP/a5oySxUC2XNNjPKxpe667+c7oD9JiO9x1wf9+U3XJle5JXjHQIbyIH7E+HfG88
Xf6KTac7+QjueFEZeJjlBn6ujk+NgUYjzaLt4rTFXjX9GDWEHGSVl01uHdoriRFCE6jm8Ag4n/c6
SjPQx0NGPl+0owEtdLO/Hkq3iW0/uit+XDa2LuLnSf4wxl2n7GS04yiDsfmY7NPHXsXWEoXBzbeU
ATgwcGHrVPLXkETpe6mCQmIwrODGAnxFRvc7CqEPTbRjnTV367VUs7PrKHxNgMK9PMTtbYUCIvCi
qELjP+cTWtVRGzKolAWzg/iY3VepWz6mL0tHx91410Z+cis79mv1KL1Kr6PtCsyvb5BPUwwuHoA8
QU6FpPS5eVPtlSVCF1tg3E+HJHPD5yyjzUt4F9KmfPklsLa5a7B31+IC6H/4/siY1Zk0gRggaLtp
L4/347X1M+mpWllUGp+61tHdJ1GT+OYmgaNCNgJ1SxADcCNE2rkuweEb9N/Nff+UOQAxJQ6aCART
ubkzTuxwrz10PpX1kI5poOvP9oJqneWWdkDId+kwtJMg/mwecesb/P9Gtc70yVXWUOG0SQlrnfsb
aakvodsHyw0KlsIU6uoBnzzEXDGo8I7VS84tFUtnh5mE+augAjDFfoMeA6eJ94nlGYfhedJ2eUar
Z2ZeqyiThqIE+NY1BUjqf81zgb6Ecl1YZxioP/3QwJIWCWLMtnt8/D4XyDPTDhc9we+r12Sm9irw
UV6b5he8eNBRSRuBuf9n4T7scTE7nSw0tQMWEZRMe0tTc1fWxaGz7sLKALIZXS03kQYyLtFjS7CK
fElvUCZZNQqY1fwsOBre5Y29fRx+rBJPe1WVSRqyBrM4+LMXfu98gnabA3uWXmzX2kXHOKe5TOef
4av5jShUvp590O6pze7yd4hGye0KdRjqZWD4jAh9mrL0bRhu20aUE1lvj582BK7NKDkpyF7yUyml
MULmuvUWNzq+mvvZ0a+6r4kTXrX3yWPjpYJBbQaWE3tcYJFJJVtglUyDrNoV5H5Z2dLYgzZe6/Nt
hU73y1O4fR6emOPmUJfaAfU1mAPsnaYDWOHIbqndJjAzR6/vWiEme30CXJrP9c9PQlnd2wBfR5jP
0Sm8+R4XiSMLfqGZn04eO/wh8vyfi+PJ8NbVPbFWacaAM+LdWh2oDoFE0vBbd35fnsXNqHViZXXU
Eytab0az1U5pUOytu9klV0L4psjC+ucnFkCGUpaxBgv99+kKd/Hr6arwai8F+CjzoRfjgpz5AcLA
l8f1rgtxabG4cAw4OJ7FMbyD7JQBHfYE9L/MBVQNuITsaHusRn/07MbuV2kn77XX2Gl21V6+Qipi
r7voLnZm/w+hpJ+WlAvhy9gYZW5hSUNSwI5uAnRZ9CKgwNa2x50FqIj3exJf4GZ1DORTLEF7HXQT
cVgjwyDY6JuTC1SVraKEsCrFcANBigf1icTG084fIB69I8fx2OyGX/kuD6bH6KoMbGRymNPuWVDv
ut/VC9sVX0AT6fWH3q1vop/1TpjaWfc7v+KnH8UdWFqoJlE+4aOk29ZXvdplDhpkPfAiO7VD/Mv+
tVk9PbHGE8DMalKzHC9pHCTESUDl3dCfJS2cEuQFaJUT3Nm0rdhzao6LrYuK8qVRYHA9uEPH/fTy
S/FjOHR8O37XbmUPqktfW6846jtlH97WOLbSa1x3VIoWvl33ZNFpL+0KwHYuT8M79cyFSecLSeiq
7bVQxne58rV0Kx2Ahz9ovQMKixaC218SiBHMz9q+/I5H39G4Aj7GvI89qAa+GTVleIZ+iX5qjnwn
BykNb2KBo/JtNO877nTauJDNlkKXqgyrpAGt9Nys/5jO60IV5/gmJF0XOCBP02NFdd6QFMbko00T
qu38F2g+0tT7LnoLbl0fTofFRW1djwDDWPdfTt76/E6rfxeiVOVnuBsSd6c2uLjdS3JKQHEEB0fU
jG8lOlBwxvuzH7kTCOuRvdk9/77sTZtvzFObXNCGcq+k2ww2I2v26752khJQszDfddG8r8PlKPVs
n4zd/ZT1t5Yd3wxgrK9zMHst805TGi9SrKelv5VE1QzhbHARb5r71GYzvsx+zACAmz1t30MULoes
veQMnuTOL+WxFuz6zTv46XxwIa0fxyYeF6yzvEselj0gGffELfzG7QR3xa3HxYkhvpoOho/QkHsM
b/T0YLki1N6l3kjj+8sLvOm3IEVCPX2lLOTLwSxj8iwVURZkSeu2ChTqKicVNeq8nz6fYtKHlfdZ
PblxEMjw6JUUZ4HSHpL0tzLFe9Pa23g1TfNwNyU1jQ0bwli1k5a9M2jjPlacIpydDhC3fCm+jJJJ
y77baWHlg8cRRT6yzxrJi9LW60ztdqUpDZv80c7A5cJEXBPrxuI+H8g79Hwjn46KE58HqJURqN6i
iwOCdoW6aymB+KcaPZWjYDW23AtyZcjpIDsIbD1fIii6CeIpmQkoXNfsKyu/Za2fZJ4t79TsCRxq
bIjQsC/KP2w4Aa4OJuQxwT8FwD3n1Ay9JnjhsSSIAH5rB/ApG7g9VyKRMoEZPl81RyRjfdEh8dkd
0e7mzkrsdHIu2KJbVgBhXGnpwAoCyOT57RYLCX1GgsQbg/94vfwmLNVuuAMQkh8W1i848eZGsquO
MBRS86W8Giv9WFiT37bz89LL/uXtuQYxzvMs7EuIG6DUCXTi+iknpsJ2aZZZRVVYzb1sSFxrVjQv
n8BFkXqTwfLdEFsCRNEa0T+b1DUVBCBAJppc0isZhxSPV8zfOHnQ/aZtNkKi1aC5Xe6Bd3AuD3Bz
tSBB8n/WuFuUYrLJVCpgEcjodsb3LPwRim5EogFxr1JgOS3WS2oSdOYy7UKQfbhSAa5ZvZjeej1G
VychoiT/pk10cq69DmiB1zknVOKWSVKOUp8Ccv742u/NXbNAtl3wpto4JFAX+zDDeSKrSa1GFWqn
Tas+lCNoCaLQkTppPy2K19RSsmJ7pEmkF7y5AQgSGLb63njPLVquQm9WZzrAEOn4c9KXna3G7pjl
lZOhjeWyg2zuAGS4gVZC9IUAw/kOAGeLOjYdhpgoh8bRgJbVHNDaN35Y7/47S9yoJGLMGitRl0EL
lRI9tRFVtSD15u6qFFja9I6TMXEeibaEruoV1E/XZq3SY8nRKp0wexrDv4mFJ4a4yzaI21piZauh
VN6l1RFCFl7RCNBQW9gIC+pB/y4R5+xjM9hStmCJYtLvIF/vV9/jYWdYgaJ9y4tdaaKcZsQ0YrPD
WsFUrr/9KVoZIOcAw+k7uSPnHiSVDL1BEUJb3pbofhL1mIh+n3MKUwtZN6CdMIiS37r8TXiWbP0+
uAxARWtC+EI1Vlc5CfCDxUx77gqcVjWoYGNtOU6qLepT3Nqvp0a4q3KnF3ml1+n7HgLeK0MHUEru
rP735Q20FcvREriCC5GA+FQOI3M3JoaSJUFrX2fZW6uKlEe39g0SiCCnQr3c0Ak3jlm3GCSOMVnI
XRntvJMjiSI6UKU4StDJuTyarZcqbkMf1rhbUZyZfWhlQOCk8ThmoIUCwcMcR2ijyTsbevfq4BVy
1n2pUna/mFDGwb4eb/q+1EE+WzB3LMcnK1tyQUDc9JiPz+KZCaylrcx4XLFPSSQ5I5GJn7WySMd2
cy2RsAJ1CwBdSCqd+2XLmrkbjAaATW1yEArFi7l1dqE9718L3M4a+nLquh4WgFl+rCCgIE0hTdSR
GhBZJYTWKjl2f6gQsWYfwBWnoeqvvVMYckaVLlbW0jxOLgO8MEN2xVh91/eyo3Rrr1Ac7S870cY0
ntnjIr1pFVPTNLAHP6LQ0kE70vXc/MV5fGaFC/NxnOOBosBKbV+T6Trvf+fJdW8IXqSbY0GURUsl
KCYBFzt3CZBXaJkM9tEAzNn7HFq7aCD7QwbLf9YHvGS6qYLmDv2pZzYuz/1WQtAGVde/P8ZNfg/g
m5ERnEss7VO/jJIDk+LojnWVN6cJaOeysvIrs/qdDVkWpEYD3JkWfZ1bbTmwqRe1ar8DS7izCt9j
rjob5kr1dj64/xiRnpAix2kc2flVaTRHOfpeZ+HXJMl8OzaoUSMBr6F1c6Ep1L6QcaFW7leZujOz
7Con46ucGj8uT9JGSMW7fNWpBt4dVJTcomqR3RW5hjmSJDdZPP2qGb4gcxWLUnEiO1wwTcOmBhsj
LldxXR2h6bWXl4E2sX5QKuWqTavd5WFtnHinw+Jf7HJuFPrYA3EEnV/A7IbQDcNjwwSPF5EVbkGZ
Cf27OcaCFlQO714y8znUBAFk2wSBYiIa41a869mG+I+S6l04tZg3FQxD43Qc3Vx70Yb7v5muDyvr
6p3cQprYjLMhh5XEpBNUMAM784RRauPgwprgTbnyY+EtyxthhKT9AvRZY1k9TSfddOZsEsG7Vof9
tMlOrHAODZyMVRJVWi8hR9MaHQKa2HC5Y3JKdQjidiLexm3H/hgV59iayVLkAxIU5fXuKjXqpyz/
Vud3ssGA4hZxCl8cHDjwuFO5UFpQnq4QqlRTQfUHqe48p/JLX91mIK0WpqM2I76O9vm1QRKtmdxc
IllkIjWEsY21g3OSvY7p02XHI+sW+bRc6LHDDRj6PEBrnHveQKypAtcSsrhdlHhpYTZuZMWVMzeZ
ROehTL/0paxT0me516RN5kMe/WXS2EhtcHVTpWbQoDewuKRrfoNlJKIQ7dCcJRkKB3vHdqDD/V3P
WU87pXyO4zlzzSINwQOqWJTFWhShvRNEWvaSzM92X4fOoETx7TJGiltV6Dqtm9yiZTO0HpIiYJed
jClQYlBGELk0PSUaJVqS1gBVg6b5lydne/o/5oab/thqsqVOozSowWRUx4MrRYKn22Z0QeMYwE3o
xPtEnYeoY/VIyyKbrd8rUaDN+1weqC66dW2lNXG+fNhZR3oSX4w+N9NKhh3jWNge6Kck3QkJ7srH
5Kd00CrBxG1GmhNzXNCslhSVCBNOFd/RXsCjJZoyzmFBU92poYLfroAYJbftcXm9vOoiA9yqG0PX
GtWMuYrSEEQ5T+1oOhEEStLn/84OF7jKXNPqroGdMD927c4CIphdy6pggwtGY3MRq696WSk0TFf4
1N9Yd8mXSdA3sxkSP9aauzH+x5QgZNAA6YkyrJJQJqNPdh//GDvPFk3YZqQ/scRdJ4Fd0NSlgCUl
99FG2oPGKKJot5RF3dTb+/7f3cLTPKuRNqN0DkPQPTKnhA7xNTYPvbz8m6NBKUN/Z7eCOsz5liRs
7LH66/K3DzYAVpLRY1da1HwzRJQVm+NZn+v4C3kO/g7DpKisyqkE8EPe4fpLtamgjQhHtjkeEwy0
a84fsuZrTDgJMTnYDKREb9LAGl0NjX8lM2lhxhTNf40huC5t+hySn8hag1saD4xzW3YD/bqqQlKI
FV6aeNPgA4FXFWis9WoRxmkzlp3YWjfYybiQjh9TqYctKM4CmRYLTgDRz3PhTF2GIiQjIMx9j6wQ
y4jp9lEoCAKbDnAyBi6kQXGkaE0ZYyinm05/06tjncSCu/jm+oNwBBoqeJ4CXn4+TxFKDHi1IjGE
jHu8oOUwV2ibx7SSgzEXrP/meaZC9MggAAZDA4hblKjupX7BtSVQUSzx5mG5McdG3kWsVNxo7hMH
zWnXxJqJO/dTTSdLqQXRe2tK15ItGoYB9wH77flwocS7khZUmNLlVxp9mf6iRxR6VR+/z50OhhXX
ZdYCbt1EnVtmBjXLH40m8Iut3i8ogGC1NCT20ZfMLZrWgKsl1lARrMerXG4aB9nqoOvuph6SsmoD
tZ0EhMFAsGBBs+I+7S1/1Ds66XdmItJj2ZpR3BTRevUuPydzMwr1MyOcYnyLAukcFzmhxqny/HZg
oqfwpqGVZAWQfRAW87xUrLJD1QKBfDAs6tsSlranJVLvJth33uUYvy4Sf7kGUbmmgjoGigx8XTep
uimuzR4NZ1X2NNR9UM+3pXyIF9Vh7KVCK+NSCLbhVmjEDIL4FzpciJDcLOpTn00tm/CSzCK/2LeQ
J4xTZ45UqCpHNBTRH2xdL07NcW4aF12ltoqC/FpiHhS7+JLXBUAGSkNbOTn8xWx+DI1HZEAiBowA
A4ZmVc9o16fx2NLSXuj0oKn3Wry4sqj/YAtQC/IRPI5Q/QI1De+TZdck6ZKgPbOcfF3JriqwJeUP
FgT7LBsSfqkbXxnJbZOMgsvB1qlgot1VB9OwvrIEnEeXUlGNwSBIbMRNEv1GPh7CzmOl/EUMO7XC
XUHk1F5wumF0+pDuaw1PnNRfutq/vGxbLnJqhbu2Fbk9y30OK6Y6f1MZxSXuCFoyJyEimMvWxkY3
DoivcP9Amo87SxmcIyYynssh0gV7ME7+QKOy7CTx9Bc1APBb4dmG/k5cbHhdv6mxiiFc3wjGYoFT
c8liN2eNSOhn0ws+rPBIAHWGWJhGkLCRtDeCNzloYQR+tpkSBfIExCXAu1jgEDp3tK5E86PWoTKl
N54NtH/nV0+ydNNEFJpzdvfWT4f5F7rh9fkljUonX5yiOqjs7rKLbN0dLPREotcULbNA6Z5/hbZI
fWc2NZqAs0MyRn5cHZrkZjBmX4tF7blb7rgKYUAYSgM+hV86yWzbrm6B6BjCYjcw57XIIyeBduLl
IW3F4RMz/NrFilXUprziKp76jBojtX7Jr2F6m4mafLbOmFND3CaeBk1vhh6nWfa7fYWpbKIPi+QZ
oStqL9jaXigzIyoZMioD740kJzdhC6zyuAoh1t+2jyCQ+3PYi33661wNpQXGIA91/HoBjMsiB9Cx
yFrUa/TXNtxfXputgYC8T0faHZdVNP2eu1shFWBZWzu0y6l9MBr9Ia66vS69/YUVVBrQMqfrBHyb
51bmGL/agQAoKLoU1KmUjI/mPAjcbLPGgpov0FagSQaVKXfe92MmsykHuGZqvQZFC63pXd3+koEz
uSihqjPv7WJnxDuwnNBSO0qy6V8e5tZ+si3DwD8aEAg850Qmt6k6zJhMs017NInbfg1slpsVZUsj
KYr/OP2DtCu60d97+NHVxs3q0kthUdt4ynRT4wwdiB6bcb8mTvRacN34PDBYwsEFp7RUSGmtXnTi
7ktvm1HTou0KD8AEDDOgmZGT1oOqBVJnu8uT+Nkjz21xHrkwpWd1ClvFs5HTBcuoCixsjwbX67X9
HBypXKAvLKkumY7nWTYC7ZkqWrovq4LRwUhsapmZ9V/a47bzAqJ0nQ09cCESOlzs31r5GztMyHiy
PXFIjoOMCs9Bk3P/rm2iaiAzXudS/R3Y1buS5TdSlIv4kzYwNu/C2PhswDNRp1uPsBNvCEursMoI
41HykqpR7JiFTA28TZooxTW+o4ad7nOG1hL2va8PXW16l11kawHRtfbvB3AjlQp1NJYFD8LUflL0
60y61rxRBNXbuPBimHgVof6LnmJIIpwPUy4ZkRge1UGeeF1bU5RA4zF1o6ZAZEELEImdQS8paTxd
hL3dWsoT0/ydFypOkJpee8lK9OLlO4A3FFGyZeO9i7K2ilvbStoLfRRuF0Axr5DrqcMk9pKnt3vr
tUYfPCodIAZx4/nnNLuNPjjg7dawon0GsjHIeRTq18truYHqP/8ObncYeT02LcN3ZM9vzDGOrasH
P8LX2K+f7WPjS0fjrng0v0SuwO4aHc8fpOd2ufd+08zKrJdwIoh/l15JnBXnUa8Sp+pR7jz0nJWi
POdGrgY2kQ8C6cX/kHZlu5HjyvKLBFC79Eqttdhlu8pbvwh2t6193/X1N+Q590wVSyhh5qAbg+5p
wCmSSTKZGRkxk8ISxibR07z3IJKw97MGXfiSUUOneYitGQuneNu2K6nY7oNp5SG80J9waXf2t7Md
q1QNxC94zHFOuZweOsUJTOmhfAYaE9Fe81RqVPFpENP+dfxcmefZj67mGVSSyIcpYGhh+16KMAYT
B4fTVuJkSqrfehtYQTA4gj7YbZDfRU32kEAQiO8w8OSXnI1rYeF8Hl19ATQtEdzP2F6WaqQqOq+M
AoL80djfkwrtX3r9iRjrtay5u7qT3ldGvOhZSMYChgiRUGifXs52O6XlpMcT6AFIbgLpvg25HmIN
hfYkP2uRUZPXatjI4HSlMVmZ7aWTEb6lzDwIuAdYNpxKLVHUbgWUMA/w5ewgZlayUuRYnM0zE4wv
qYhjPE/lcfoHppbGNKvAP6VQLmyNcg0seP3qg9+e2WJigVSZRH9UJSS3W+13o0sUohRPt1drXowr
54DklQjECdaLzdWPWdUh2QXngEwoFRvOQvEp78Crxn+F3J3GtTRfu1mWTncRK6RAwg3kSGzGVlSm
kQSTgmhKxvZXfoHjiRfalfNtcZnOjMz/frbloyovwKyv4sGc6rkV6YpvdTqhUz2LSKtNQKsyDVZs
LnofOkV+eDGQdGPu5SrScH+kcrQfhJeMBFSLX9ThVw4Q4u01WxobCJrxxILQzMzmcDm2EMRxhVBh
gw0YiQncZLcfPbkzpakLDaGP/4DtgV+xuXh2z4Vp8KDNscdVDOwF3ZjquJN7ZVe+DuODAl2fKvQN
MdONIdlq5WOqruy1pQmVgAEEqT7cBN55OdA4i7pO1LCdA9AxcYYXIQXNPUDQbuWCWJzQMzuMs0yx
MsiJAjvdUH2S/FjHgaO/grzSHjlPp7dXT1rYcSDZBdpyTgcjALkcVDkVecw1YbxXX3nQK6zxhs9O
xm7o8x/POIdYCMKQ9Wm8L6dfve/RAgz4BXdsua3QBMY4fN0ezdJmPjfHLFGB6Ang1wztZL1M8/5R
A1XbKsnn0iF1boRZn1pvgjKpZmBgp4On6sHrE5MfHuXB1DUr9gH5WgXSz2nVW9PI7OWMa4ahguLu
3s+drHIj/wWkurRDjpmrXiGiyMtv0SQ93p7MRX8/cw3m5ixAbTmkTRIj8QE+Lv4JHTmU5w8Tcjm3
DS1GREjcqKoEaVM81ZmsclsLsddMUIcKiVMp4B1rEur3OsRH2uAwcqETyoo19BAVjzcd8Ww+naz8
KIMqbCL5jnjtyg5cciNQQkLgaW6wQi33clMMfNLInFzF+5HcqdIznoir7QNLk/uTUkQpDYqe7JAh
UCWFQyLHe+QkKN99z0zXfq1QgV+b3SV3RSkNCTCo2eBtwexwImQ6V05KvM9B4Rhs/I7fNZm/S+a+
72wrTvGpq1YAwUuHCuoDyE0ggQu6a+YV0aniSGpRiveVONAIb9JVANoCBn+mv51DBYDQcBwzB0tV
6V4fligKav4B3fZGxN3NXaK92ae/ph1foLtKRGkCL1Ji1b3dKv+4PA77iBt+1AHmpr9LFykDbijS
+VEYt1pmBwX3nOneP09sXhphdqAUQDcN/Hh4FXqZLVYxrdTBWOd/XXL3s7H8XLZn0Ylfl3qjiXgI
JbWw8YdH5CbddT9ctAKQ5UxIjo4WNrYrCr3XZsTPPprQqJHxAOCWGf/B6e0avdPSpYNUEpplQZI8
N9pdrk2htyh8aoh8Ci4x+kR3IAMLrT3QDlOcQk5b+wQCAcHh9im2uKPBtA4aT7ijTBirfiijREXm
8KDajJy6K9H80WK5yn81vFm8AXSUBIxBwuXwRCxXlc3DA+jejUTVBYeWHOFxE4p2mo/QI1gLtxaX
7swis58J2maDXEaMXMbjRiyddoRki7wSXi2umooHBprNIbrBsnTIVSl6TQf/iJU39M7Utuxt+P6l
LHD5VCt1ncUDaq4sichQazgWL6ewCRIog2s6Ujpq3zz4qcAd8rRsrdsesTgiDdB5PDvhjGxKGLLy
KlBaiK1aZBnn+gfkde/bGhw6t+0sLs+ZHcYhSK3G4aihiV6w3glduQsX3RpNJDMNKa4pFkbXyX6b
l4GGvLaALkthMpoBsuPcQ56uhBvi0kUFrl9IhUP4YWbEuVwUgl07QacdR3rda+8NF8vm6A26AexM
sPXmZtVo8pE28Kd9VEaCAWKNgEpSq+yKjrOQe1dMkqSSWw78c8DxEEHKhMQu9CjZ8KOIXnmvmMy6
iurXsBlkGzwVhGohMqT5lDx1adVTNW6RigmE4tBF+A5/aHkIlhShOyR9aOQKIHckV0YL6J/Y6fI0
2Pn4yVSMAI6C4tGa2Pt8YrBR36wdhWc3KPIQF11OCEieSy2Xp3g/cPFxbKQjUhnKYxKLiVkWfvAe
cJW8stqL9yoQzoBp4HEF6SLmyql8pVBCcUBcMtIKKqlUMvRX/qS+xl/kd/qHV82oMoCgu+3ByyP9
r1W2KBmmfEzECFYLM9fr7aC++9UXJ/qbXn6+bWlp54PkXUdLJYooIFS4nNNYRr93nWNOpRKAw4rE
p8or1yZxKVxH2fiHCgDEEGz8iBxXxbfcGKMhSnCH5jXWqwcCeJI+OKXupllPSVLSNjzdHttCzQ33
2pldZvFC/FSu0xF3BTlX0J7EzxMflodC9sguHfzs0c/8CG0v/Wj2msxtPIF/y3xeNIcxLTaADAQr
67r4Tj/7IpbXTgMKruTQHgYNJVrs1U+ft4Xf3QehbW5q9Yq1paMK9TfobqIGjDc6M3yurvmmDWDM
j9CyV22SFM2/KYTU17rrlw0B8YMkAEoRbM0qDKQx1nHq7iG1Q1B94JuGqh9r2s+LmwKYRdB9QP4K
cpCXrlqPNdg/K5xDKv0EoZyxTZwVf1ncDGcWmItjbKu2ywDMQnVPhAbNY+OCxcQVrT8BHU3O1MAf
9D9aZM74RFbjqOs7kCirvysLSb5Eat+5rHH5wAV0GqnLUbuTu5yK0AdQE9pla8o/S5fyjAT9/1md
5+Qs2E38Vh6HeVZBXmGCTnUTO+EpWPOQn7Ty1dl9Zma+s8/MjFyZelENMwNOUSpDeRHaV05I/V9I
8VO73qNhKzRfkQe0UAYwy41/6Kznr8lag/otjRdJNxSkEdCgbYMZbyd2ICwRPNyq5WREYM2pwCZe
lC+jZKW1gpdZvrILl6IRhMBIkoEJHq9OJrZCmjCU+DRK0IYMRQydhH/QYHmfxmtpskU7MuIEYLvR
Hs/ejmMFGAEAJrBTPw7FVtI2oFe97a4LJmZaYcyaMqcD2CyjWk9JUuY99DEt+TXZBWuMuws7nEcE
L0PRFk3xuI0unQQlr7YI8yGZ8x4SUANu2UEj0hC8f74kF3aYJamlTs0UvUv2afENjDXoEFbR6AtH
IuAk6InHQNAJzArm+mEca5wyJvsiUaGhfje3rdbkaxVhvbgkij6Dm1HtVtgm98DXOZK0SrLveUeu
7/rIAhDnX6z6mQnm3PW1RBuqCCaAXKmzLUyAA/+2iaWq/YzxAixGmOmj2CYL5HgbLmmBwfEceefZ
kY3rmjbG6P55Xsv/LEUFF7aYUx5p9E4MatiKome134o9WMEBEtXFnJLAzBQT1NVVbvXJk5j8Xkth
iIuOcTZS5sQP/TbjynmkXED131pCx51/3+3J82QjRWsku0/ebcxh11ih3ZrtMTIStzTz59aB5vFu
tCW3slBICGfi1iOY5lZP6oVg7WJ6mAMyU6pCTOfpeeFNYg102giwphoKrQzPfM0fCGheXnQaWLd9
YNGTzyaG2fwQ3ZmiAvHZPuk9p5KtngiONtm3jSyeMGdGmJ0/tNCvVgoYkYsTwuuUeyLDK2+M+opD
/6CpmPvuYhbnDzm774ZQyyV5Hg1vtrS8b7e8rW0UQ8T7ITcCI9rwbnxf2JOp7hSzNPj7X/W22gRg
5HNEE9TpJjElGxRuRnuE9pdgJ488tGkDd6QKZl6ksRna65yY89qyXz2XGufUM+5HNotY6N5YCjOQ
FTrilTtO5u3ZX0KtAMqHSxdpRhkUwMzWCzzSqgkHMYUCDf0inVLbi9F53LzUieWXtEioqqSHVF25
t5b23LlZZs8JClcncohhqZFqNwOaXeJB2PNK+6F0wZpi6UKAgTFCTXvO3s+E7pcrr8CNfVHGGGNB
2US1gywbn/l24uqyXasrIeuSP+NtiqQeIgyIRTBnsxR6nlzMfal1VRkRyXbIbVt1/hiSATzW/zwj
Nfcr/NcYs3ppAuUGrwNsWwzGe1mt7/z2XVE7M6xKSvjY7qU1MbHFhdOhW4WuW3ikxpwJmo+cX5Gh
6SqqAe0bixKkywr6lbJK4mmE3hD3toMu20NCVoZYBQD9zK7VI1CR6R3alXx+82sTRYjXhmLtNTx7
G7vJkMJAMQV1WiSSmDOIhIMv1HNHUsG/kKKwO6RthPAolG+BtOnbjS8ENEHrrxp/lZKbVq+3x7h0
zp6bZ8Y4ZuE4JV4BDQVPAWw3R/bKm45+WT3dtjO/Lq+HiQr4nHZGtofZdAW4j3wga9H6Jb5LRN6J
UeNW6VHQPkr+IYlSq2vWaCaWh/a3SWbr+UALAwAC1BT6JWoTFGtfUgOMX6qUK2Nb2nYoRfx3bIxf
+mLKTXyKJRyjymkU3SzG7rHRisAQlZJy0Bi4PZdL5/K5PcZlppDz0BQ2+yWYjELpqdX+3DawNnOM
U5C+1XlvNlCc5DYwivwoySuH8Jo/zOfm2Y1YRmjR6Er4XdZCniwBHWyLW448gHhPjBPoKn2LwHjd
HtbiOvFoMcFWJlALZdZpRHaTE0SAkIuHAVGMb8S9G4u0KT5u21mcPiQIkQ7Gy+iKxdArSexNM4Qt
qtXP0etiw+O9u2FYo+xc9AMR74mZxG3uSb6cQ7lMZC1rZrja8Ky0Licf/8U4QC9BJA2aC5Ddvvz5
YdDmSIkBb9SDaiqVgVwBrpR0a7QDSwVudEb9bWf2lTNf8MgYc0qP2gbHw5RnpzGYJtG8/400nNOr
AmAzpWQklfaO7qqGZvWDHAPVLQz7FIvpozv29riXzn0BhzGyysKMumbGLXJDOcb9XCFDrlDeIJ0/
xVRbEwJatoLoEwJmoOFjdYA4aApz8oRRAxlcF58NnoRS/yDFK7HnojOCWu7/zTCHReorfQNaJRSO
wJgIgeN4QD9QsoZbnKfk7HjH41/HKHCu/7TF48+XSyhVAg9nbPijVKU0OPaRQxqJ+hJoQsLS5NN2
ZSszo2LtsZlTb5CiuJFr/jgom1oFs7CX0Yms9LasGWHCKQA7Qm8MMSih161WMmIgSjzyfNvZ2Mfu
1VCEy6kTOGg79BWskMf6A7pezpP3p3J/R/clzo2Vm4rxudkWeuiQfAKmF/KAbAd+2usiyPkIf8yr
St7rnsc/eblMPgM86U1gSuSVSuKyPeAq5vZyXWSTtFIkaoADwV6nOqO8G3KeckIGpJbqrswi8079
z8j+tsTMYq+TvOpxDR/93FKSTakjLMzuIlMq3+vkgNCt74UVH2SusL9MImibwcL4C1tIl1CpG3Jx
5I9FNvUbUhWok1VZZusA21pNS6YnOaqSkaaSNLj+IImblTHP/sdsOhRRBOgloJcRnUSz/56dm2hn
iJq5BH5MX6I/ZU2Hk3zfv6WQIGjus2FltAub4cIYc45wXdIoOawd67DYpaSykiY2xrGxVga1ZoeJ
PVJdzQsxh52+U0w58A9tqYHbaNqW0IZreCNuoYYFMQSqJNmh6PWNFsdbEsRO7AsmP3bO7e9ZXOSz
OWbuArTZg9eolzFsfzr50pbPp7swLo2RF3dhAlR8RiwuqldmYXHfnFlljlMo/mXQaofVPmntRvFt
zwvNOBPsphtXTK3MNwtvGbg80tUeTtSAB6aXpje1vp8kdS2RxObZ/totfw/pJxlw5qwdhNoAR8GQ
SPqdqm9dlWxbXqMTn1thLtAy4dwAVwZRJjvnJIrOBEOJ1zS5Vlbz5yw++wi5zrvc7+BcHFL9YS9v
kcu8lyJlJzedKZftJklAjC+uzfHSGY/NM9O4gUgNFYV5Ec7s+mUscWrI4ah4HxoUxGhHJ2PbOdlj
gUYG2r3fdlo2s/Kfyf7bHrNZywgcpMisYlEDzS0gZFuEopWnnTEUaHWSkDxCOSkFk9wAZuhaD+0V
+4tOBSIMde73A0iSOY11PZabstP4Y9YCNzBGd/0YAXLW3U8oqnR678gjclmjsqsnQPxQvo+gTBu6
CjfRVlxBHi2u+dm3MC/PauCbAXyA/FFM7J6gpwH0Z6Y6Wij1Tsibxv/mygPvG2YXqHkkSC6XGty6
ZYI+ef44Du/g3O4nm4di05rQ/U/L09XZf2aGGRV6euusV3PhmCXQOgBmDGyNRQWsvEQiKBm1BVo/
jaivdVrXkWekMjBedVP0lqjlullrU7wV6sFzgpYbrE4Y30N1KHcqNEu2EHKSrEkA9EON88lE7093
76dFtLntJMzr5cdHQWmInBiB/BLP1qN7X0c0L/nCMfbKQ1PlR7/V1hrll/wQdWgQRM+FFwgFXy5G
qEVth/4PzJIyjm4o+upGq3m05HvQv7w9nMUDDs8YRDmQvUQFlbkp8n6UkCcvhKMai7/iSLGVxOmF
e0EEgyK0VkLBTMhHUIZGEteWPCCnmuW6dfsjmBcunmnA0YAaBc9b/Mb2uxyvOhSTF6p1fUJfLV5q
iYGUoOmJ34Xim77wdNvYVcwPiQV02iICwltdBrDg0hgXcqPEc1196uLiyJXCYzhA07poWlqQacNN
Bfye9GTlQmabAecx4lCZmQDmlCp6Yi/N+mCLnlJxqE/1NNpa0zlFsq/iR2w0rp7sZnyrUGYjJ7+x
Or5z+nozQdZLbszbg2d1rH4+A+VP8IvgacUD0Xj5GXENeutR0+vTFD5Ph0w0AH9KOkdtqYemcWt0
fM5SM4Db8rmfahcqdspb7WNRWIG8bUZosdJyH/BOKFLUwb0cbNxmO+z4hLbcoT6u5T7Ykvtf3yuI
4BNEFwpiRuZcCtRSrOPSq0/FRv1Mv0KrM0qo/02uZzY78lBZIu6j2q3sxu7ddg8JrmO/a8zpQO5H
N1rxU/7qUJ7lOc6+hjm+uFyKOS3E7AlOayFHbbSWTzkD8TouRo/+/hrNiH775sozYWF/CODrBQMI
CKig5Dr/+9k9nLZT6esZaU58aA5KbrTC6yynzec4MXF23naR6xMBIhNQOUZqAzS0cFrGRcp67L2m
gadGXeGqWXXK4ne9Kpw4aKAD5e/zmDcnHmIGSv/dcF+t9tona+DU69Bj/ghpBo8hY45fzC6NvEbo
uEKpTzG0O3KlAkI1evQf5dyMJMEYGzPnfFrqneWV/dzlx7+tzMLCMYFcGEhKgBUA9arGzLkXZiHR
srA5SdGrB7HcPv+KfGEjphltVULV4lDEwWZ4qatNX9wVie9WQWPUoin7byEPJlFBWokIWBjfvBdE
HllvCXkRdLapzLXA9YLclqnYnMQabGfiPq8MzncGRKNDRHNdNof2OxwcJXooyUBBCWLForCSXJjn
/eICxzegXwp5fxD84T/MNyh9VmUe7qeTn5eoXuhASmq9sIahuI4EZzMyurJmbSRRvRJKqIIRzMJd
e0ILeO0baWzF2kso3qulnfQnLzfR99m2f1bWfD5MLgc3izDNWHbQF+JwZNa80wEQJVEgH7XJRVlv
vB8HQxpAkSrv9JEiIkDdchjcafU1c73nAH4A+YOG5zhyasCFXe5wDvzIgloK2tHkXHvzGVroWKa8
YSi7laPk+gJgLDEbKxHkRuYrWBqdYl9tMnOgXxnVzAlFXcmA5oFh85CZa9wOhdrOCh3NVCA4x1uh
GWxTm+x8e3pYazf8aVG+mHnmq+aI6OyEy2WxlWWcA8fWGI3BjP5o22yTQdsRcg9U3PFuYidmbnwB
ZgX8homOENSWFZtzBFt1BDpC9DG2CydZaQi5Ou+Zz2IeJFMiknrusjv2BgiCDdXKaAFg15oiF9uh
Dzmuy+VnHI8HS1yeRz928heouGPQmXny6e/Xj4p6tN57lNAVb/9hRb+ac2T6kSwG3hEYn8s51wnX
p3Ima8fJ7jHnoiu7kxsa/Da6H83URCnWmFUHzS3m1bm90+bxMKZnQQbEIMD8gFmRMZ0JZSMMYacf
g/ykCXcl9AKj6j0s7hJUSG+bWlhCpHjR4Cng7pzTXpej7MVOCaoI7YnhSPPSAODcR0NWgbgF+RiT
rEkGzl/OjOzcHKukMfHBBFcuuaOKAmgZfab1P566uXoNHQ0Qj4l4qDFTJ5eDyFeA+53EpqCiXFOt
sMEMYCCAMHh/rWnueqFmVDVoXGc1JmTKmQ0gcX4dIQECa4AReyKIut6FV6nejWuiuYuGfoTwsMvh
GfO/nx0AiTR2edaI4UnQSkAqrPRUIH9WumW4cote+wPmDChxENMQHcctc4G1yH3KKhdGJ/WYKICh
SImVew0tOSPJaUgEC0w/tz3w+tGL3gdlJvbhAWKWr5YMmb68iGI/OjXQPG/vPqXtaHxzNDqkBloi
nRj6le/EbJwCvwJrrWDDwrVxuMA8GBrRFwM6Xhw0l1OrSQ1pBjGJTspzaUwmBDvd2jba15VRXj1a
GTPMFdbzZVRFQRqdUuBiZaBjR6ukgfE5UWFTWb4j0eC+NSsAZBMgiN6fC8M31+4RYfbHy+13OVZm
dyQIWNQ6xEcUb77LUQgGGR1tcXRPEISVzMF6mKARDH51WjgaxeGKLqsDodnKki958/mUM9eZEqW8
rxBMuUpH/iCqhgTp1mIXV8fbk34VpGLOZ+0UZMtVRGPsYVBLo6JkcROdZCQGtSyA5LNEBKryj/0G
6sO3jf28DdnJPbfGjKps2xDkKnV0qj9iKzE6W6dwJ0OzBEMwVBtgCNrahcXTwZzMzycAzx0FEPfQ
yfcQmgQcrKH1u0LbDaGVA41LpzW+Kxq5nBkZkKo3B7MxuY22shYsWPHH/9WZ54+ggw93HfPZQRR1
VSxI0amzRbPbbSbquyptHyeIVAsAao8G2TZmsSmdyPYfn1q7txWab4gtJrh7P1Iz2w4DPYYm97Cm
j7y4fridcDqoEoC2zNYc+ga3RTh/WqsDCuQ27WQ2Je8qiDMikabk6fYSLm0P9K4oBMS36MWSGHuC
Fusp15UxOvGUTTYlRu5tFE7dc2uJvusAHp55bok5Daq2xKNugCUyUtH2S7tsbU/dJaUjmRxyC28k
3/xvY2O2flDphchlBcbWQlEneGiH+y4caLOCH2PL/nAn9KLMly9omFGVZDV0wzTOeNArRCdBNat2
lyYnH8HotEGPChUBw28lxKPTruPc3omPPLhAvuq1M/16HfEN0FSZGXcQR7EQRzL1gcxzYXxSRrdS
D16488o7gf+8PaOLQ4UIzU+jCtAaOhM7DcKAlzeJ49Ng6wfxvbTS7+IhMoVNbKkOgFAW5EhyWq6k
olfMXiUgerSw+dBEiE/NvnWkx/yxNltbt6ZtaxO72KomTp6DsDLY6yMbASJ24ZynQ36Xxbonid8n
sTDEp4CzvTvpvo7d0UOKgV9BabDqyLP/IPLA7lMUkMZetUyTEO/ewifJadrXj28qLSkCfYih2OAW
pk/Ow37/6nw9fH15b/0hPnAF7da4rxeGitwyRACQvwZh00/P5lmslULGHgRaZXbyfmU298FbUNQ2
V1znOsxCfReNuID3iKAnYMPuseBLr6uG7DRupZf2V3DwfwFf4cgu9zT+aaz+6L3iYL2LCc0LM1rb
o/PpcnlTwfrMz4SGMRAaswn0qhebtAzE7FSYwx5VgZ3vACANZRfc9MndGuDyJ3d7yxxzrPIj5JRi
WYG5TeqmjwPUrA2y0e+rnbKBGqYrmuWzfF/bkKlwGic8Zs/6ybOI276qEdXuuffkeXUB1qaAOYCJ
HkZcoc/fBAB8YStG6QQ2AOmmYOa2d78mcrq43mczzpy+RdGFVZir2YnjGjppj2JyJ48HqTX06lns
DZBX33aw62jzcoWZS73gOnUAD2p2It690CWmWO5C6R9SIs9bFR3e6PqXUVxENpRZ11DxR1GtSHCq
wdnDvxZraa6FQYA0AWEbJE3xCBaZQXSZDjpJgQ9OsvpnaB64zAm9NcjRwmZH1I9qJvgZECeylK2D
nOqDpOTR6SCakvUk0HrlQXWdlsTb4twCc0sgLZlxXgELvP+EvieqRQ98ckdGJ5f/aIKdnyR/J+3l
Dx0iTajh3vaDhdTJufWrywIVqVQQRliXfvml0b/EX7I97ZLP3vTvqOiOkSVtwmJTPItUWZOzXriG
MasC6LjgJICQMZlyKcvEVqxKPHlS2uOx41aPyhpEbd4452cLQgzk4mEEFJkyxEeYfVxPfVgruZ+f
/JGjsXyvISO6MoXs3mVNMHs3az218VOYyPb9N/cbw3kpX4SPdBscQ7yV5G3s0ek7uU8f+hNZyUde
Jfr/Mo5+P8wkxshmGLqqr3JtjGD8JO6K18AIjso+sbgHbIaArt0M7I5jrc275ezqi/OhLIbZGugB
zKHZJwHSGt3L7Qllo/rZCGJfHhpYyDddQSTBIDWVrURyHL2aYpfPcWoME1qk1kisr172rKHZP89G
U/ZNmhbllJ9E6o2Gv8ufkx2/Le41d+2KWzXFTJwykUITQMx04nbeXbFJDr7j74OniK6RHy6t0Pnk
zZN7PiY9xrGrwJAq48Xu/SnRfxI7txdo0elQ2pFQBUYABFGXSyO8womxx/P5qd9KoMqk3Wfxqj+D
UvdZfZAjmq4UTa5eQ1goJDsheIdEJBJ3ErNQFW6aYg5JTuJBSGj/VD9qB0SaO/E7PKwdSgved2GL
WakG9PZ+wCXlKd6F24Z6bmm3r2sEi/MPYU6lCyPMKgWKNoDnH0aCTfIguuQg7NdcbnEcQAdCChNv
SRS9LtcoBABdiIuyPE2/+w/xPvgUKyq8eh+3XeGnKZMZCa54FHWhh4eeYLYgLshxAph6Xp6St8AY
dk+ObQ87ikjx3qOvxqMb0da9bXJh7mBR4wlOu7mey9z6YDiMW5/U5Sl98ksqHBoHbrdCXL6wi2YV
DLxk4GxzH9zl5PkZF5c5x1Unwt9FiU4JgOm+v3JxLBlBeQ7oaaA3CPQhL42AsiTluyKoTyG/iYAO
A6WhBiDB7dm6vv/wXJqz9ygG4sXEovnlRK/KosyADVELFBwTaHnkbZJY/5sVZiik5dAzDz5q1BuP
nJDTfBhXxnEFAME0YSA6zgCUPvAgYi5yOdfCqPZgouW3k/RBON1WBENRkI56KEY62o3R5YbubzkR
HFqbLFtxicWJlKBCAN/Ds4itufCxEsuin9anoYOgOaQ3U6OtRn5tmMtmgKkHtBi1VBbnIgetN44+
4DUVOm9lUHob+WRknQEtFkAkhTcS/+qmX+iagcIlv8Z0wwZk8xwDZTMf7GjBBpDw0iMnLgW0zwM+
oxgrVyavnhJZo/ACReiVYV67/qUhJmTiAWED/F2tT2DdM1L08XUFujuc2055VRVlhzN/xdldyMl8
rgQ5QBAyBV2IXd8Nn/5XBgrvTeYCpYSaYGgWjqv2dLAr81Gg24C2VDbn7LuPRPuxxV9vf9PS8kJb
ClQsM7X/VaE6mHI5TcHEd6rVMHjidaKb0xTUK0fkVcnkZ+RA9OMSAdugzp7K6jROgaZxDYoJ2pbf
pU+mTYzM5ncqMk/AoCauskPNVzANfbNyWf8AwC5vBKztmW3m7GzLjgAOC9vg8Hi9QzHaKMxqo2y7
Q20jI2znm4/cTs0XAi6VxDr+uT3BP80Mt8wLl4uedIXIt77fngDBtDWnOMhIERGn2HgJRY7dlp3B
VY3eRhHjSdgP99l2rep9hRFgZ5/dRn069ETEDPiakTef6utQbz31rQls9TWSDD7AI6+245LWvJNx
k5M2UDUzSfZnFEHNmu9BJqqoOUTBODOvI/AQGApnpjr+7/TU+k4+fMnQJulBhp+7OrFvT+BCqIrU
ACDbuJTAYIy65+UEyn2kBGEL7IhfGGGxr31L4XacW79md/p+7TJf2g+4+UAHhXTXfPZcGitanlQl
R9oTaT86KaZ8H5q3x7N0piEsQeECuBu05jGxYxiFkjpEcXtCT2iyHZo824ApsDJIq+sUEPhyxd5C
sAroF/A3QH+h14ZnIXf1GKO9PUlbPF9kehcd5Tv3CEjb9+1h/dQaWD8/N8M6mZqoGRfBzOigvXYr
H+Xf/M6273hTeahcb+/Iv6hD6VNHnza6FX1Y3ObxkdDg12MLvMexMEb6vTJ0cd5bt75pXu2zA5dU
9STrLb5JGWms7SIV0LInEtg6qhioJiKT+Jg+o6pVnCbZbt8gXwB6IyCyVbN0R7DM1VbzLEY7/rvh
N7XwqZuCTKu9N5rBWv7rqtI579Hz6WPuhiqtm6ypk/YkxLu6uxMLA7QK376dGbpp9LTf4W+Q06CR
FVmVYwhP5mPCr2y1HzTDrflifFMYOsIJXt6e+tQZYwfA9Jx8Aq/lV4bucvpjLW/19DHtD2UxUbHf
JcUmJJ+FkhiJSlEvSVND5N4mzYjv1MrUFXPUnzrg3WNLwoNZ2vaCnfZgfP0uNlUPBgLKc04VH/LY
GjQDqvV8ex8U94P3ENWghK6hOgiCj54mUJr5ilOn3WuFNSm2uAl/R36403xgmqk/rFLxXGdQBBW0
wviNotpcZL/0m1qvO9DNt/Xp7dfhE6AZjjYb6Fk+cPQTKsUoPc/lZ2T3OVCR+KComn/lBv6M/8kB
VHR/v7W2hG4/EvdZtMCJiKv9CBEHgK5GpKz/+tW7mYE9cHsbLu12SJOg41dCWApWQua0bKsqTQd1
RFiobhJCfodKeye9Rh8q5yq6nVXNSWtfoqhac53rnYaygDB3NINDA++hyxkT8zDxkLVrTr3cTbSe
yl9SpL+RyL/Tw4ms7OulKwEkpGCVR+kI6Vy2BCxGVZi1yozbFZNdOp5quTYLIpkqMtPKWyQe0o7W
5VpucimSuDDLbI9SLEklzHBh/QCumeJBKmlyjLf+s2L+H2nf1eM4knT7iwjQm1caSVWlMizT1d0v
RFu6pMukS/7672Ttzo6U4hXRfWeBwQI1UDBdZGTEiXMm4NaMSAt0X7lRQw1pNuWGgZOmO2R/WgyB
p0A5RySYBb7mQh5kcvLWVMB9+aqrt7nvuTu9SMP+jb+A5G42AFCI8EB8NNuN6FX4Ssk3oJqmQ/wG
+CGIvUorXPGiMqmKOEax7hs99Zm+hRm6QE1+jOzEhDS/StYhJzUn/Wun7VssJVhKRj3bj+muVG7b
oGkR/k7fx306fbp+alayBpjTE8tScsJuC92rMgwOj5gdvQEdNU7yr9H/8QP4BiynFlBcUmno4X9b
OIyL+qg8bCnm0M20XoYsAzj23rwd0ccJn5LeZvApwMPrn9GbBUrKHd/i87wADMp2pUfy5CQ0dRVM
N4sooBpZYAcaIIPl0QIK3qjwIEn8ZlfHZegB+KJvFE4v6gySeflN4FVJOjagE0YKsj0qD86D9zy/
Ow/O/bwfvntP2f1W2u7/scpI4QJujUYRGYVMU3200xknJ5n96lP53L5ku+XgBc2PDIPP/AqaEV+M
1xcWqalfhcmDG13fZyuJSrHP/v0CaalVA4iCysRSt0bkkCDZQ3CsOpRg/iz8RPeTR7WL1OnnhtW1
6wxNKqidim47sLKdO2dXUZPaYAiDtB/zjY1+Vijff1Uj09jl6Q3au9UnjR9dPC5fTPI6MCBi9aAv
N9Zb+IdL//HvR0ix2MQsomY2Jt8lwxRlGnz1lBtNMNrt+/Xxrnoqoc6Mt4ILjmrJkpfOnt60Ftor
ll96c6/SPrhuQKzSxVBODEiu0DPaAaRNav86H5XP1sHCQ+huebM3Jmz1lvtQmf7vOCR3qC20doxJ
61/L38YP5XP5y3tzj+ZL91g3GwNa35cnI5L838LrdskNmFoGX/8KCcHqnmRBB7jwnXqc7z3w3n25
Poea+El5EsE0hDIY1MORqZW8j6OCrAb8m/1rC4rfL8AtfaluLQuMm/MnCO6wO+e1ek9rqORtZDxW
b5kTw7JUnMlUBWGFh04QPMLp0d57n707CArhSfC72uVPW4rha25HpLBwaSIuwqaU1rGo0YVa63jx
9d09HtWZTfdW8UbNN9oth36OGlSWIKNBAFrl/qweTDOgteFDs3dobmmVBHVZH5p612xRE61NxdmX
Scs+TNTQEo5Hh1kc9O7OQvfJ+JTpX+oSykAPibLrvvT3yy0pvl9f/AuHpKFvDiBkQdOBWFVuRKZu
NvUDwqkY/WgegP52gEvweeBPXUIjbUrQ0b+FG7/M1wJTKQiHsQIumLtkro48ZSYK5y2LM+Ux5XHi
KeFsPtY9EDv0lr9n4MGzj82wM0D87IUF36vDr+ujvsyC4RMAC0Dnm2APA9jr3A83rZtludezeHDQ
duwr4JJUvxK9j7JG3WmWEtgO3loPOb8h3Y2ThV31pCu/F87RutU9elCV+ZkqYN0NBmVjQS48mvgy
dCAJChhcQnJVerH6gaJvlMUGy8LRPHbK7569Tvxzb3sHA9fl9Zm4uAuEORuk24jgEQZ8nJiTd3nf
VArYQSYW22kJKYQ7D4wwNtvCnYlr7czDSFZ0abottyLcnlk8Vb+dfvT7HgzwYxcyFRkk9bksd4V+
qJMq6IZDvbxBBWDDra4v+Mk4xReejFMdMstK0f4cD11QZPXeUfqo6GpIUvEbtjShlgdm2foLSpTl
ly9zdzTLr33/BkqZKMnCpLk1HeZ7xRN6z7S0PvzFIiAZiw2pgjlXjr8avVZzu1iggAEIwpAe5oQF
ZLz5cyNIdqHpC2B5CD9LL+nBdXPaOwmLR1f5zlhOD6WzkD1q6lvUDpdZTiw3BEXwXBeHCxDq88lm
xpCBWE3r41Htv9p5EqXz/ZIDpWzu9ZQFYJMQnUfGoa5CZjyPw7Mx31rDIX/q7ooE3VNVf1zIS6bv
QIGUfc2DIprQD1slj2N304z7xvEn8H50QddtITZW94kIzQQAFNoKMoVKM0NxefGcPi4V7Q6cT5Ey
jT7P+HOO5hazMYPKfVLYbyGgmjGEps53vMN9lj9NOZDFEAkqyU7/POB90rchMdUQOscbe/kyRMD0
etAWdNDkg0rMRwLrZC+bnBddZU193E0hxEtK3EhHdJEn0Uj97sX5CQgnD69vnpVr4syk5C97rUgt
m8IkdGOr+wF4I2V+Nng84qFSf5s2+wXFZpQdhkADoz6NUqsp17pyOEhknNIhHn73PZrjbd97rpJn
/jTN1EecesitjYa0FUcI9gSIqaCdRLRhSu+B2QBKtbamOUY2ZwmrdkK/SKqXULx0tuRrRZQhDU54
d+TQ0XqMLgMpKlYbj2YaX+YYmKuw1SFo5aVB0x2GdINTb3VMJ4bE3082ijbqKW17dY7Hfu+Q1u+L
24FvsR5dxPgIIE5HI8VULmO4YxlGM5XvafG9TT5d33qXeTTJgLT3eKLZeZHCgKX5mnMYhyDjO7RF
oOwJbtzlYfw0bsT7lwsEHgPhwVQdlXEM7nzeTH0gpZNkc9w0ebPPrLa86yeVh+7CGyDT9S2e/8s7
H+UNNNAgYYfeX6jrnttbEqsAJIPOcZo7h/6RmKmfJCyq+BAuJTZ8Wmx1gV8uGgAMwGboMIv0ndyD
PZqgqUIxbo6J6yFtmqPlu6ydLSuXLwswIXw8LCC7DqclXwScgC3SzS1M5Ng5N5RU7g44Bj2Y1LYM
B1q1h1lRygOheFswXv8e3YFH+eyMfgoBjggsTqmPFpNxB4heGrnlTPZGSreSzGJ6z88jvhJyo4bI
5Llozj+f/ny0cq8DaW3stZPveXmgAnWoTW7oTrvC22IBWJv6U2vSYjPPY5bOEfeOXROmzDqYrN4A
jq4NSNfReorGdqEqIO1fKIyaw2SWPDYA9krecgvb6N42Pqna8/WzqV8GdvDOOCgmuvkRu8iqqSVJ
csusBh5nbbPLyFeV7qDg7hd9MD/SJydFe4P7nrlTCJUhHNuvefFcpfvCuwPTQYve4/GH9aXOHd8V
nBzzRih96f7Aw/FRTbeQCUcZ4XxdJ6iEe7ybeNyV6TG3AAXxOu53Wb3F2r62pEDDu3hYIiWLI3xu
yG4GR5+UnseL2z+kJj3oVfZ2faZXTaB/EtOMegIMnZtwFNChmhPGkmkZniy1Bu7hTt0U2xaBuHwU
BBYWl5JohJWhYbyxtY7aFo+bBFIiCfzCPnW0PqRW0wfZ4PJ3K2fjoVYyGlScswjiq9VtTykLqr7Q
w+uDXltAvM+gYY8XOw6m9GwgZGpaWmg8tpjzaGHjkKF6BL3R/rqZFXcvBHk1G2xcqGzLkC5CHOwN
W+VxPmXPNVgxyqWOKP3Gt9jG1s6lDTUlXC6iiC7H+YvFbL0zyiVmY/GLll5Y418+6kShvnivXc+2
yjOXYRve9CcGpRPQ93pquFMKg0O/n7Qi0NofZv1KVAC3fd39YYzR9alciU1hEdUncKoAdQ+nf75P
FxA8VhWASnFV3GqDEerabWITMJr1fopndWr+5IO540v66KjFDavTjafU2jlBMyIoFUXmCHHyuf2p
0DoDXJZLDAzlElAjbfeg+N0SI7hM2ONic4A3g+PzHLyopOPIaaZUXe4geeGUB60NRx7S3Nf7MKls
v3gxnD2alsHCtW8Vb98OXWgs+h2YfRhKs3n5dbIPRdXd0t542Zj/y8AZH4a+HFB5gg8dJ/l8/JXO
elpb+LBZebQBY9GNIFMivXvU3ox2l1tfp60c79ohxUQAUARoNjqfpHelbqJUXprGgtOTRkpi7ICp
uKnJ1gtk7ZCKjlyQaBrgz5eLXjp0WWeiLks8zyNBc3kB9gq3o76dgUBpyn5en8eViAzBN7ickKHC
RpbF9fqsLb25T9VYa3p13+Tlm0sUK1BToz9WdVHtK6o50WjOW40rKycWhsEgCslkZGPlWARwZ9fk
LIPhF/2Wvk57fQqW+rb/rQ1frg9xZd3OLElxSKVWhtYWGKJX1TedBcoPUEtm3Hm6bmZtQCh2CCI0
0U8pOwSzIovX1w2P3XsS4Ix0n54bKzCyoFH965bW1uzUknRb8BrEN0kDS7TcefYvwAgDqsYl+rdV
95WNu+vW1sYF1BA2PYDnl8xqadaqU+FRHjsqiZwsBRBLCw035C4UrdXnukWBNHm9bnNthHiUCCgm
KHEuuqYgGw9K3krHCNGRYMYcLd1gjqtBULkbiw2w3pYtKWFGUtdNiIe7Vw3UhwY4ftBU6HfNhpU1
R4pWAWCpdRVUCuAIOvdXZt84lduZPOYeAIhD89hMdWjNxS4p7JuSHAslokCgTE9WPu3rpf+kIOOQ
/PTsB9UC1X1AY+7+HJYf1yd6xdmcfZX4+8nDeVa0SVFyhEFzio5nd7zRCxDjgB+sBHHwdVOr83wy
AdIxTFwcQmh58jjVTeKzGlUfPYVwJF4i2LnFhCXeUsRdCUNQcoV4Pdrj4WTkeIfXaVmQJYfH7tU4
SfdtokZedjOS79ANvz66NScjiBYhZoGbAb2x5xOZaEs5UqNZYoDrhsOUuHynmHgKFsbS3Vw3tVJW
AHwWYxLKq8J9Sju24Tb85tIucUleqP6pKn8R50f/6BZhvjz09BNR3uv2rq9CYCrBZFfsr9tfGyoC
DyAV0R8LXIZ0D6quwqaMcMyqOZf7qmY/oJaaRguDesF1S2uu50M7DFeEi/tQ2p06qPs8ruHGneag
ejZeGv5o3C16DoKDXZptbdDVcQmlsv9akzYonZc2VRp7ia0OtccRIGE3j7oh3XizXsLuRDYCFzta
KvCiRAfH+VbpOQL01FSW2BxDqLurSLe3sed9qWnrVwxArzYqrMOo0GAqflIWJsiOlE+J4Rflbcdu
Or3wwf1P2kBfHqz5NW9dv5yce7veeJSsHVhkX4FIQ+sqOkCkdU7mzpxdK1liILZV36DG0wDq+WAs
qRZ4WT6GDGTYQeP2f5ElQo8BMjbIi0I1RU77dpy1zAF3Xux8htqBqbPQTQERv6m6Oazer2+xlUVH
lIWSN2JJYNHl3sESnU4cjz81zkAkGGlZpflt3+QRHUh7uG7qIxshvTlR5oI6Nx5FSLrZYsJPnG1R
eNNkO5MWu076ahO1CpsEkTOZNT1YOIWYILjGw5kqaORfbDBUWou2G6haHVI4smeazzVEsHPqL4Nd
3rmIfnfOOE47I89TnxJvuC90sw5dolEIODRuVNMBUlKLnWifjXEeImSbjQhYiOqJcDV7nrPUheLs
2IQE/V4bXmrlZgG3hXjQIuWEwpu0y9uh74psqI24GY5VT+8r/uQylAxcd2ObrrnDU0uyP6qyvOmW
kRhx5eyAXwCAdEEkRKOsbg5a/uAQMINBKa7M/MZMd8VXntwNNfedWflyfYFNrJ+0voKFFm9CFcre
qAedr++A2h/1PHyIqtUhM5Fg3wLEXeK2cCxOTYjtfLKFeqVaZq8ujbi07uzmwaFoMEAsMQ363pmP
M3twgAREUpXwY2/zQAc7UREZQP0Uz38zVjyHcKPj0pN7qrSSlay3OyO2VOVoKGMArfGtJ554Ql/O
5782pC1U0EHV+r41Yh7URkjsfRU0JHD29LakUZeE5PP/15jkjaSPaK8iFcaUI/VuAZkFCPZ1C5f4
GmCD0JKCIwG6HrSiSUMyZtoubq2YMZtvZvs3M9973+S/Bki//Oj0SNldt3fp3WAOLWMovwivo0oX
KOv1hWYg6IuxM3d5/ThXB5WwDSOX2x6KrirUrWy4SBRepdAH8nbMLsHiGU8ZWtd53YOVG1WljWMu
ZuZ8M4B6AM5T1JLwL1vKtyisctJGsa2439kdaOSXoxIoeUytz29asYWPXJk3tFWiBwQd2Mh2OlIo
QMoxZWWeWrHdVccO0DElrI3xj1G1UKtzkDwSQti45eT9RmdHnQyHYUhJS3cQqabQzejBAgtZoGM9
Z3lkm4u768pJO0ytA6q3wckeHKNv9p2eNofJKouNtRQDk2cZXXdIKOHSx5UoXVF0KcBMNLZWzCLX
+ayofmf+mAA3U/bXN6bYeOd20F+HnWEjhwYqvQsWqX6xQUnOtHjJQks1/OaHPe8svtXicLmOJhDi
eHMJ/QH01kjDyQT9Ea9sDS/IjuxBpwYJSWp4EfJp9HB9RCsPPGFLnGsDdUBAbTDkE9fs4QpVLWZp
sba858x7N+Yi0lFaL9VwYtHo5MHgMB8ti727AHa1z239UJp+09zkCgBar9QMS+Bvxp/Xv+uC3QKF
L7TxYiOLmUYYLfmAzgbte47aVTyBRKsHE+gwPbXdZ9Yt38deCzrkLMkIstpUDYzisWhyFP4eaffe
qNNrB6SIXes/jcXdeHheHmfgoUxMFLwhMv2y09DGaaIgOtRjTbl1qsafeAN5q8Cl2a5ZPs2K3/IN
774SJwiTsCY2nbhGzxdontJaK/CXuHrmYwWwfhIWDSn8VC0DpUfcoBauPz50nm+XxmM2RapVBMno
3KR02DhmH8mg8/0PWiPwA4umL3ATy/vf7ZpynHhmxhNNvEh3ymrXJdp8GHnH4sZsVb9tlARoMXP0
E7exDwoQ2+hDncbfG9tDeOeLL8Fx14ReG4Cr0mOypKyyUyU3Y0ebfSuLHOVLjw5s5ha+BgZh8tAH
6l0HIWInum75cgdgCk4MS9GS2peOwUxMQem14JTkDTpeKrxkg8q7Vconlm28u1Yy9uBlRtVDt4Rk
tyqnshNX0QCConacHZvsdeATCMD3SlwgBalMft3XvjX5zDN2arsBuVjxDTANdwfBB9HRLKOhS6NK
lHQc7Nhwcj+vDN8zv04JQCxwDmoGFWMCmskdbSOD+ekPuImGRi2UUpP2wM37vLhJUxJ57rzxXZfe
XnwWnD2YUyD4JuMzdDfv68Kc7Fix9IPBbtoUlNiLFtaNtUv+HASrWYYGOQq04pvYajKv7Zhp5mRY
3IkHtMB2RwqeVJFNLPiuKF448L+PdLpvzJus4HeOthVMXt44lgGYjYrMCdb/Ij07TDVKJN7oxL0R
TaC5tJOXEQp0wwsZf5Lu2fk0gy67nov9IvrA3oHc4vNG+7y4baSjdvYJUqCkog+bzvnkxHYbaMpO
Lz8Be4rk6b3b3xXgCL9+vi7vvvMBSwfbcLWlVpTFifH8tYOphWST03JgSdxm68F+CerF0qJAhDgQ
USYSt1JwNtX9kvWV6cRzhqbK9lOG0pt9py3AcptNf4PsRAHghROS5L4cnq6Pc3VhT2xLswptnwLs
tIYTe84+b5+a5DmFCvyG8/g4odLaAdlh4JiANBGd3WK2T253QBismhGjeDYVFTukI4mZh6mTjOBB
qFnRhV6hoZDcdwYwHXkPvt77jmnze96mbecX6IRODrPK8m8dBGveFc+DqgyKLPVDUc1gcxgbDq0i
D/9xGtYqQV/GmGd1cujLQnWDdiGLC7EMYHnDMZ2cX2hNztsAbL1NFeSzRt9ca6o+mxlXvjWLyAbg
FCzOvjAq3O7WtDj2LQhDlGFnmi3ShFoOTGCg1Kb4UQjOB1PZk2/9wqBNBMYPkJUaCWSSCAUQyc7K
+X1Sh2QK69we0aZpaFVQFwa6dZq+c+qgtKvmc+HMA15kVqM8VaDzAkcYCqRWwKEj6D7NFLH7L1CU
G9gE04wMBhDg/DutJlb7c5VY9cMCX/c+sIGARB5tG8dSI6QLWppUIZjHJtALDi6ZQZHVK8dFNVKI
RyHDxkIbc1OGk7VM3207Y1XAqhHFl0HXG2+vLJaZfqu8Fh5HHaym2+WNCX5NXjWj8caZSY48AUJt
I9cvnTygf1AdxMX+j/Ck9HpwZpPXWQN9S4OgXJordjzk9ei7w8bdLd2g/7EjuM9dCN8A5C/ZAedM
siwQiz02VeLdFdxzA6OarbArqxwMJxPdU4+5N43ehYpG/5BV7L/WoXKAN4yoiEpnvuRVmaSdUxzH
o/cd1d7rp1rylR+/DokIPJERrYmE2fl5KzK9TIxqKY6E8Ig6/U1u9cGE4lbVvups39h/hiC8sCd5
S29O3c5RYM/BHjWVEp1/jb/ZJiRduBdWpJinaZlWK5qGZnV7xgp59wvzHu2+vx299lCUG55R/NqJ
z/qPNbxETGTPQVssl8gFJxKHvEZxpOaiBk2VzoExa0t4faXknMZ/zIAtBS9GwPoAKz1fqrZpqh5t
v8Wxs5qdqR4UQAf1gLrTfkFOmhMSogs9ZMVWckNy/Bd2xd9PXHLbZoZi2Fgyu3rwxn1fsZ3XPg3t
1gBXp/FkfNIxs0ip6U0nxIBnn79MG+/GNWeBxoP/zZ44CCejUDxcnqOYPZ0hT6l8U1MV+L8tTp1V
KwBACtUoyOGo0nGaWqvoZkvBYfXa/aQz365MhDl/Fk/+Z0VOrMiHyLMy9Fil6ObUPtlJG/Q63DRR
o4b/Ysbb9W23epQ8F/UaJE+AYRXO8XTeVAY3C2bhI5LQlm9YIBg0ylwNdZoWe2iSgzy+LbeUE9am
EQSYwuGCOgEv13OjaZ1o2GZ5edTMXz30wZE7RzdFfH1kq0bA/Ye0HdqeL3oJEwy3at26PM6m9jBa
6kPaWw8zaA2um1mbQGj1QYYOwGk8RKXFGqtq5HrZlUeH70r6zTGPdRqCPDIst3q+1gf0ryXJ600j
GkIUHZLS2Hc3oMrDa/L6UFYNAMondIUQ4ctXUToZ89D2MNCpVeTOe5Wj6ybd2Nxr7gblqP8ZkY6Q
TUDRog5NeWzRKVNGTXrr1PtlKym4OhRcqcg+iseqKq2KAcDyUqoTFp9GaofosA4y3ObX52ttKAjS
ReMVXn9As55v43JpEjBMW+WRZpGJVssk8PAM16PrVuRX74c7ODUjHVEVARZzjJwcVYoGcySZpoAu
2heNN6h5LomdQOy8IiEyVFk0JwN6zHoHLfemMvhqDzXGhreB4fB6jzeqEvXUBvFGPqfhaCxjYM0j
tOa4sbxe/+q1BTj5aPmVSrW2BVITczONR63bG0uk2Rv38lpsIyDpFvYqnsMXBeCxKNKR9iji2nfD
8NaZ+aPORh+PU8hl/poMurEQq0MCTtHD0wU5Srnjo1PTphm0qThWXl+EY2+pdwYF8YxHC2t/ffbW
7kohM/ePKWnJKTWLuSiG4sgiJ9riv1sfB2BxQNC4YPSSLvyFTINGxbwR9MqjHhBk7RJ404b7XT0c
KNH8Y0W67qnB04WYsMJ01FLL9tbiJPCGbyBnebk+WavjwTZA5wUuFdxj58eQAazfctBqHPv8m+XE
SxpP5G8GA/CWqM2gQUGGpdhk6DjpEQKi+5dPpu8saG/24s3wee0pIlQF/7EjuS3TY6WiL4jFqsGI
rBY9hgq61hQeMLDsQIgt8DRQY2YbE7gaegIlDkyzA5zIRYMRR4kGUoMInrjVBhl5RE55D8queZyg
f5EHWfJDT53AZeh8vb50q/sc7xLgFwEaQAL3fOnaRi9mY0IgQIoi6JLfXrPVPbG6OU4siL+fxDfI
Ypk0Y3jczcnbNN8iOexPw6fro1h1RKKAi2ZMyzZkPskst+3JLvCEc+u9mgcJGn21yGO7AgJqW6ih
tXDjo1j8X1vSjLFpLAG0gK2yBV64Ad+g+QhIlmPSnW5tAYdWl0ekNYHHRMVDzkdl9pKj8QQhlJuq
KphL66emIRvZPFnJ8+N6w0+LLjpEayhlnK+QM4s+QVqUR9QJPZf5yOWx/HY3u98UPeqbT+YLiO5U
8o7+8gLSf8zwwbA1z2E7lX6p17vra7k2v4IVFNAz0QwjP5gHpV/4TKryOKp1VFexDlgHB1+eWwE9
5W0EEGubEy30UIMS3e1IFp0PvUmQ4s1VxI7kplErv/PuK6iUXB/QmksRB1soaYO7V369cs1rkxka
HsehV26LogI9DIlaqvrlqFEMC4T9Ve83lrLVKb62eQDiAIoDkFd01UiBXm+XvdapSN+oU/1SY82m
uby5PrbVxToxIbnLcjDtQQGz6BHJPdsxXzTrvjDoru6GYHaMjcXaMiadvEq01yqWJdJRu3KCYiOY
dmi+S835OJruhrE1l3I6eZLbUoZZg+o2jJUtf7TIEtq56ZOpipzkgZE6IvpmmLm6GQ30QSCUEixR
UsxRiS5TvWXlsWLIc/g1sntDwMDjCsH3TAcW0q4pSMbdqgbd6aChC7zQGNRfeaN/N6ve6fw86wBB
RRg6/Kiow54qXuZFZE0834nUKySO6PQr9SggIQ5L1NdsdvLEt4cyeRqI5iY43Eg63islmTdCxfWx
eXjVoGwEOkUp5NHcuSwHKL8B74f8kOan/QHsLBsnbdUIeq2A6MQ/6JI8P81JitovRzrvqCSlry97
9DD6qvnt+pZfPVUoAH2IhMN3yrtQITVeHCUegRO0hnLQs0bNDDD+dStiPuSUF/w9ZstFXwzUBs+H
UrjLQF1oKx3RMDFMaFIBiO52E8azOhbgih0H4FsVF8C5lWxmNXMcuD+wFXrB8Hp9DKvLIXptUKIB
L6gMCylc8NczF79ueW9l8eBk1O+zT9dtrI7gxIbkwFUTOtR1jhczg4DnTdLUit/lLguvW5H5tv5z
ReItK8BOKPLLqcGlVxKAGMWbedlx4n9277k/pgCuHpCjJ+WzdVCrIlCHvfV23fKazwMsDWVGPHjA
Wiet0MzBZGATGxdUXvGIpQN4Jpwa2uzj0twpk3rUrXpLgn5t3U5tir+fRGzaoNYF603svXraQezg
HlQgEaPzxqSuDw1CbxbS4qg0yC4hZ4xOk1MeM9MIoaMcdoUZ6mr95A2qX9GNWoaMVPhYQiDVLFyH
2OwXUCjo2I9mm47Y65CUHR8yCBHd0hpsJreDve8/H7zX6yu3NovIJKNSLLrOIKR8PovOXKPW3SNp
0DVPxNaREgU1RdFE162sTSJUQoGNA6wc8ZJkpc2N2qpGBWtl8RC915yBe867G9Xq2Db1X/hX0TEG
ImEgD1AsOR8SKnJ4Si4GtO4LcP11+x5y48NWA8LqiE6MSFGLYtsJsi06wqVmDooRwM98txhzkCRu
aAzx9elbXSQT8DAAtMXBlvZgw+ti7DLswVGlfjPFoqQ3bqETtoyIEZ+cp6LxykmtYaRE+a5Ykj36
1wEWyzfO05YZ6RXuGQRlTAXHth/8OduXyv2WlOeWBelSGquFs5SKlBIARe0IRntI+ubOBpxQuDT5
6oNE0z9rIieueGrNqdFhulyLBSMo9ejyFzUyEWAhaYUqArzP+YJYU2I1iSMOTWH7jve9KMqwBnHa
X+wtGwoHoitRsK2eW9HqrvcMBeOw1N81vU/zATQFf3UkT4xIS9LmZEhc4pbHnIGVxAI6HazjW+WQ
tWAEbSv/jMSUqgVlm09dJjy1q91230hyp5FoC3qxasMB15Eg0hcyUuezVQCG4LIqQfCbvRvD79rY
T9mxMzdWfsuK5ME07uYZek/hlLX7OkSnOsLpp3Hc8CrrVtAbJ5jXRaft+VjoiBesXhTkyKz6oGe3
Ze9BQHXvNd+u7zCxuBcnBRLb/9iR9nHq5pCuaNFzB4yDp3uB2jI8UbjvQkovN76TUQ02A66tsUkx
djOg0t2XFXLhXwvvbXhwwEMC9pPrA5Mhbh+XNRL6CAoAcxPA2vMZBAQH1yXm4lgvT4urH2YD5MDs
hvSB0eO9ovrM/NUur90C6JlhRtetr7k5NC7j3gZCW1DenRs3lxqvdG8GHAHCyKCPpfdO/um6idWE
n+gZ1pFyAemH3EVpl6rGvAJVv9ZMskBXyd7M+YMzgkOGPBv8cQDPaA1Mp8X+sBtKTK2O0hLyAeL/
IKA9Hx2kXQx0ycD5Lc0XBXjVzrfIba8GKG//vj7Ila0CyUsNeTmYQtuVtD0XEF/wee7QEgrkNVJ/
5tDtSHmotzJy63YwEhdStKYjK8B2i9IWnUbJ0TWVt9lk38bJual5etvgObqxM1f2Bsb0ry3xLSd3
eao2HURve3J0+lsrjzCqbNzwUSsB0JkJaYH0rrR442A4Y4cLsMrBvqcbxRMlZQw6nYMHsZrr67Ry
4QLADrpzU9QdgVU5H1NlGB1rTOxFNXtfAJl1t8qaK37qzIA0IuISZsw94sZFQcAYdTrfp9WN+5Q2
2c6mbP+nfNv/2eOC6gH6N6gXyGTFLe0tjUDO6jil9i9Ft54gG74R3q9uOqE6gIY70GnJUcrsLY4y
c4ypH4L6Z9vfpd4hbTdCutWVAUwPzE8Q5AJ+6HxlZqYmENSAg6/R8DK61i6b/zzYwhX1rwXxBSf7
eVFTL+lygrOT2T5qN+jg+JsTc2JBnKgTC8jNGxVfYMHW4w7wHUJ/opj6F0ZQFQLhjIkSFLbxuRGr
cLQmJbgvKueu/T54N8nGnbC2EqcGpFHYU8vNsoYBo/HRwTqVG2dw7YigroUuHVSeVPAYng9Apepo
okyMAahj65tWikZK70B0x3dA52pOscbVF0vPDteP/touPjUrncyZ92Sq25ocs+ReZb8UE/lvtGWm
W2WmtfsO78Z/xyfdqTNSUIWtY3wFcfNjUutK0PcTCcHk9USsR8K1R557X+vJtFFMT7boy8XPS5HS
mXkpTE61cTD1FuZp8riQVzRtQIZiAF0Qt5qAJRu5hvVZRUEBGRuUbT44uE62fD6yjLQGrEEEJwPI
VofOO7mtrS3azlU7uiEsfOhLS7seL2UtMz2sHjAWy3BrNbc1uYUUyPU9Irb2xdyBjAsQno9EjbR0
imMWNF1wjcNEMsUYyWapesuEtDwkcxiYx2DCNAfcP6XzDoT3o1tvtZ2uT9j/hiKTVJaOhw5pF1dr
WQvoC/RUlm7n/ZUzQpMfIh68Y5GOls5yCxBhR0dy7N03N3VDuKOp7TYcxqpDEhlB4GbRgv0h33Oy
xzSu0ETpMWWGotRh1aEYohTWH/JffVykuN0QBTs4oUjVnQ+F97XeaC2sMM0Osfigu+808GqPoa5t
bLO1AeEqQg0HvLpCjf3cFMDWtVP1Gjl6bQP9G4eoAfLffGPa1naaoLaAHWigXMCSlEW3RkC54Ydy
oLCN5ItgYSCeulX1XttpeL3gWKLWAQC3dHO3Y+82FjGwo4H32ZeT7xpB7my8M1cHg9TwRzVChNnn
U0a0hvapruNkIgwZP4GMzGUbrmwtGAV33T8mZO4EbhA763WsSgUxXVoc+Hhvp3tNdSA5tJXLXNsB
hkBeoJ8O/SWqPBwjL7vFGqsj69IdHl4i7Xzdla1aQJ4Ua68DF+ZKz0qiK3gzZ4hFDKX0FdAL1n8B
rkM/6L8WpKd/1Y6zZXw8j9k3Vla39fBbJW+pQzYu7tUL9dTQ/5H2nb2R48C2v0iAcviq1Nl2t8OM
/YXwBEtUzunX3yPve7NqWreJnYsBZoBdoEski0Wy6tQ5zOMqDAwKjgQMBWBHEuzRcaqctWfkmcfO
V8Ft1v/FDWtpj3HoqFWsvpqvcfPUzTiOCjQFnJfP2qYBJyX6DUCJhh3KLI8Zt2Mb63hcyUTZCJVu
xzVERpo3kvMIdVYtgZYDaH/sTzRRXu+cMs0ro5UQohXxJS8fLGQVqIIaWMoTilnboiqgFXhdKcCS
sZC10GoI2FOGz/diTZUdnCHmHmtrbr00wmwcRIG4iBoEtUDXkDXYg9DgL1YfHMvSXFfFi8eYh7k4
bSK1JV3bwUKf1ugNAkBE+y1qnLfI6lwtjDDnphJIgi6nmCuVpq7VfswbFEwj7u0YwLPCXHl7tQvi
msJKkaFLMOlMwxnMEnppoDXhHDbzvLM3J1DRIXpa6EpE0uV61spRzcDAifjcfdc/ksdsiu2tAH2O
6huv2LQWpkG9DYoSwJ/wJmXWJxEhyZBNUXq0KlAsT1nV/6oD8OmEoSicxyx77/SWRyO9uofg09Dk
AW4dTVDXo5OCHtrlSZziKCUofQ5OFde2knWu3v++vWRrljQdmXoJKFPcp5glo0IolHmWpEdJO9ZF
5hbhGeTAtlBxmuPWXAPQrpk2ANIa0ES/HtHQV0VnBVl6bD1SOj8qHsML7/eZGSuyTjCrFOMQjUOb
HwG7DrqH21O15nLLITB7CH1aQ1ZAlnbO5Qz9IX7P+wMwuk6r/EZpAN2T+9v21kIPiAIAmIQ6EfTj
mfNOQkkoA6tjij07gqBHtdu/wPbhNjinSoGMwU2EORTkuqqHAMJ8x7gk6PIrvUz/Tl8r0BYbuZPG
PKG61YMVwJ8ZggOkPyLetROkE26eRZrDHqkf6jQ85ygRBCI6WyNdsIfkR5B99NSXyMRZujUvXxpm
prLqiCylNQzXYYWOP8hg084n6TnhAYPX3BB8hHNye2Z8Zel9Gqpp2WjBzYV2Y+R70m7+puQ5Ux7+
McF4eioW01Cjn+r4OVnUGdt9F3zcdj3eMBhXB2dPFAwg/j5CeqWPvISejGHzfzPBBB49CYlVgR53
nin0SWCm1JyzgdZHMaNjkCmfObWu3U3RIhB2VU16lJVg8vEMg1yeYnxooxR4twezFhrwTkS6ACcF
Sp/MLSEKskLKOlgyhwacEKXU4SGnAVFsVYMIWZWgObVEL7dT2UhvUyfzCvurI/3XPgsHKhIopmiQ
Wj/q4hvWi8TPf7deJsgEsX0RNNi92wRCMtcxsYXMwjFzqC1PjsprDVjdpwsjzD4VzB5HsGGmRxr0
myAY3L47U1N+KPq/uA8Bm/VnNMwVPyGWqI+phkgEwlB0oCHzYtScK/faxQE8r8B/g04El2HWRgyi
olIj6VEJRfBan2qzsjNRsD3OrWstAYczYi6HingWf0mJZZBoqQXlcyyCbEP9M3w0n7rwxD2R1ka0
tMQc4lqj15nZqTgBofoQZs+k/FCTzm9qYhcd7xU2rzV7wzNmaUANwHPwvDK7twfiGypNMBZ/5CCo
Q6vFQXEfzNYZiZ286VyVz7U9tLTHDK5LaUelCC6hTO3R6PQBAly5Y2a6rTehN6J9AIjiYdNbv8Fr
5oe9vG9a7bslD04Z65zItTrRyHDMDJCQy2V1r0TSga0NykzHVtz3oeK3NXGM7NBoj6RXd7dj14ot
PAzmfqWZ4v4L6BKCFKOJzlV6FApLvy9HUbeVAJoPQo+GLKNOc2iu5QknYLJiGHP2S5kh8fM1ALQy
LLePlhoNhXoFPaK5xSEvIBMBV/hg2aV8PxalZyn0QYpOidCBfPBt6JFRlr5Jees14YeS8ah2VsIO
PmZO9IoGaMJZ8JXeW0KrdQU9ylbjZ75Wg/oD5EtlznnqrduZs0k4InCEM/efTNNCMZNbin6NqPTR
dVPbqkoHD/1Y/RZtbiUnMswuy2whiKaJ8x9c8NGtdH0ACiBhneWbMMktOtWnmGRuO2j/UZjgn6Vc
WGGCNpRFqaFEsKKg8zmr/JD6mZ5wvHRldyLfh8wi0EvoemSLOKA2q0O16ukRjO4bQ35IC2FH6N+s
z8LIvFUWT/EizfC8NzsUUdAbGj0R5Tf4IBXOsbDqBPOk4bWPdAybXY5Bz1hIBkbSyco+Fr3f0whK
q5iTXPx8HXxZ+4UZJnzSURvliQz0GMShE0v7WL+nqrAptNHpG/URhHa2HJyl7HkUd1atO1Y9uKSs
XVW+a/CYrjxrOBrROxhHDHNbKVvs5aMQ17u8B7WsdK/tgJ712kLwSH0yeTe3tZgEICla+BQARUy2
+7GT+zIPJYUeQcZWCYdyF792v4u/QJFh1/+xwqYsU8hFd40KK7iC4m7nxKBaaxuVk6lYHQvyFEB3
ohVGZNO8QyqhyjxbyRSHoMAzTU7wQBqwBz3990CO4wIoauSIAb+YHW/hvdJgCG3TogSoAU79kJjB
r6qhsjuRVNhowYgMdoFj5LbNtW25tMnsmCkU+qRuMTgcGY6evg/Snracs2Jtw6CbHi1UyFtqaPW5
HpfWDOCKSWh0RPEH9F+n2viRG5vAvz0SdS1Yol8JJwDycEiUMkORoqSQgxRmSk/ddEdhC66FzCU7
0AU5YFsHB5xt2JKdO4md+qEfe6/P3ypH2T93nrYNHiqnlu1+Z2xAdmNXTryL3ZfMzpxok+y635xv
xYjZvb38VCbF2o1tSKgRRkea4S5U/wiVzW0DayAxZWmBedAIQ1cnMsFkKHq8QT3O1wfwaYpPiVx6
A7jJzGhfaTM5tWGAk4/X4M5S2H4eKQvzn13jC1cmfRxkaosByuB3Bh1aO9n1G+CXUJ64797J9+Z9
uIOsfHhGyu/2yNe9AITEgI6tsEFCr6gToyQHx0sJld8kyQo3NCSNs21YwsV/Bgh0vomjDI0oFnNm
6iQrcWBXIBcTfC16Iz31DD3aFq0dg9uI2tBbsVEQzEa3GZKL2m9Rg9Qh/YUOzwAETyO36LEWpZBV
+PNBzCazUshsBgE6mg2o21foe4BE1SAbjkqQexo4h/n68GfqCuw00M7qTKjSwjAVQfwM96pHpyCx
O8mhHZPvIWjK25Nyyn4Mcm4rnS93kT+cpIs4+oH0kCNjA7XF2yu+OvLFtzD7voygppaDP+oIBXJj
+tkL4H7Kt7luFzGver3W64KuRw2QHWR152vgdShLIP5gaT267Il4zsAk2YSNHUsnodyT0fBJQG3S
uIYF7WlvmGn9oDLRd5xM7OrVe/kRrO8VFNUACS3leMH3hw5Ry5nqU2DT3A6emg9rcKW3yB7R8PBU
P/F6/9YOjKVxxs9C4F/UVEHz/xik7qC/oWTlcDWs5uj0JT4iez5T52KS2cuiRauxHCaMsNoluPjK
8r7O9n36Q1SOXfcOaMdfnFDoQwHWFPzJYP+Yg8oiXGlTkVmQy8TmafYlRWUSqE+aI+/DQyasZVAh
wqhA1QhJWzwLlGtLQVQQARC86JjFnZOFl1IynLmaR0D1ZnVo4kCUxiPxcnuLrDX4gIoeZDMzUzsS
m4zfpkocGWmIdtehsPxySpwp8Un1q69s6RhH1smansFst484V2WWM/CfMImbDIDPuKehGnI9XEkM
CyXp5ehoyT8jeUAhMfc0jdp9fsjCwK1CFViu0W4gR5tMk63Teos3FicTsXb/gBf9+QgmWA0ko1Gt
gUBANL4Bcef0oClAy+cu+o9sp5+jhQsBpgakqIQ1vh6tMqSaCT3NGKN1zcaf3pvEDjqH/jSxFznv
g7VzDiUFtIIAF2fpbN1HGvRUgIAAnjpU+w1huR7KWJHBCa3zB7P70ECvOZrskMRAH9r1gOq4n1Kc
KXAbzYO8Zlh6ynseHltQCvKKwWtRfGmKiSsAwKFOW8BU7+Qv0jF5LIAatf9iGyyNMLtPzcMpjnsY
MWT3re0hcWx3TjTZMjiAAUc73za3OnvQuBJBvSRDPZqxZkS5GZkBrBFD3I3qXH62oYo6SGDoAONv
zXHztchsWACJoGiPrc6+hgwQ288YIQTNXqFOVpKTlSQfpCK8w39tqaBtAi1jVFURnxmvgJJxYMUi
+EYapdpqEgRO0sPUbKBFLoUHiBIEZWZT/U62XqAvVPV+IurbunPC6SmQeJiltW1ggpMUYGP8A7Ga
aw8d8l6swH4FzjOliHem0UQeDWqJs9nWziNsMiBoweSMrgsmgmT5pIzFoEbHqSObMBG8jAKuH9Yu
BObtJtvXZXeOjIJz0K8tKJp9ZDA+4F6Bv67HBiocNH+gCHIMO9MB24MBmVnuUbs2gUsjzNEnSbkq
9cDQH6fqXEwvajhxNp285i5LC8wSkQkJGy3H5IXWfa63LkGjvpbmexGkEpkx2WkwP6vTVtiH6X0U
nwTcWGPNjsp41k7v0eKm2njle31CAeM07qLeC5LJV5VNLdmZVG0b2Tcor1+e99XMksdjJaB5el7y
+Djm0Hw3IbjxRhMHlNacGVpfZwi0g08UUHZ59r7F7QMkEVqcWzgkwQQAvBK1BaQUE8m/HY1WFxpg
eVRNcAtAQ8O1FWhEyF1MYCWsTADNqQP+7dsWVsexsMAstFBL0zA0mLJcAlC11x0TJNwZD560bsUA
Bg552FkV8nocbaAmaVtjVxiD4XYo/cw5rGHc3B7LWuyGQMAfK8xYUkrKEOQD4DqaTjLRXKv/jaJf
VyW4jIK8N/hvGt2fNwcoxEPtC4gYZPEZb8v7cVBTC1whNLtDPi8d4lMLlk0g9YK/cTbAqpC+ltFR
qDEDoxWJs5oM/1BRjrgxWP2zLPGYXefvZS8OaDb4Y4UZD4Y6QQpvgrO1hZe00EuEeIwQ7Kea995f
C81zihH6EuhTBub32h0MPa4ag2ChEp0inOROqTla8h2tGoUae1LnIUN62zVWI8PC4uw6i+1KMyMQ
QoqNVOedS2TZH60ysM0u2OZN+K0ivFLLqitqQJbNYhrofmJXLI/TMp4wwjirLHQvV9p20OtdlkG3
oUwC6vbwJwhMRbzHyvzDXxZxYZhZxBBMmAPNcM7rc4t5e5LV32i0+ht/hMatCgjdzFMoM7MJ0ByZ
CNhyiaVsgAiNkUWpdc5NbHXJwByGGi6in862wAQEpNG0QcxAAdRulWg3fLM6EHmr+caKW86lmdWg
mDczRDhQrpkJMeb+5ushqRnp6kZAHDQLaofStAVfpYWXVoeKOMRecyc8ifvU9tok2Ri6Z5SX2w66
svlm9XLo+KIgBr1p5rEXBoogaUkSIzeF9DsY8b+XIWi2895wSJBzLimrxpBsRQcWktaiyRxeRlsN
SSyA8qUXxwy6Zknn5E2qQG2exh4upDziplV7JuDJM+kHquXsbohNrdf6BhQIg4IG107ap2PtiNC4
lmn48/ZErmwAIK0hIwANH5ybbEY5LU25ELH5UC5H90CQDEgroTneVQsScZyGZ4oJKvWYR6EA6pyj
RJABoK0tDZFdQZzj9ojWErPwTMSSmVIXzLPMnu4DWowoL6C3Vr9ApcLJ3fgp3ok2uc+PhdP52l5w
8p2wu212Zf9dWWWCNK4FkZCK803KCR3D/m1sYve2hXlPMbEKylEomsw0d6gwMhaEBGovrYE+zarv
QD8jQlEp7F9v21g5anCkoTtYtfDOstjXcAhtGaPQ0DmpluEAGV7jIAaxN+UQ9JC8nKavs5qY8HHb
6JpjABmigvIBHfOoO18Hk7FPojxXTNxD0ZcVV28J8vgCb31WjhgUt9CBhiwNGiZYMG6qV0bU4AF1
bILaiS3ZF4OLtg8NRxSeuey3a84AxC+CBZiPICbBPB/TsdUhrwBjefaSWppP35SI2H2UOgD0/cXk
oQsIiPmZh/ULy1tRVCLoRTCuKFfsgAjiBiCs1CmqkafovTqqhSnmsSZMkEVQC2xgClCA2Lz1/WU0
7yvkScqCdzCvOTsaTxBskdVC8YIJ8G1XtEnaY1hWcOmg45vmKudUXstT4uia2T5NpH/QEH/tdlHc
h0av4AxBF7EdWCXuvCPwNKMTQ8WG1tOGpr80JL8t8S96YmeuRTzlVRPNvazDK4Ie90GE5uECAvOv
XengSX/bK9aOECjTIKDD+SD3MW+5xQUOtfswQkYNvFhj8pS0A+S58j2NLI/yyuBrm3dpiYm2XUjH
FmpUYHZrKsjBUB0ayGSQHVNLRE4A5JliAiDEu6Ihz8FDUoYfRfrRVW+mygE1rc8bAjm2LpLzOrNx
Kz21ktzAaEQ1cnIhdQCQzfLApy3nuFgfC0Bj84sYHb+sf5dFMlUFxtIPXpdvZ40QTmJ6fSj/WmCG
YipFUKvwtKM5Oj+AGSKHv+luASLpXxPMxZZMLWSFZ/okIr+GhV117xPv0OPNExNzQKWSheAyBHdA
sVN9DZJ329s7ZS2ogaBuJimHkPGXsoFejKE1UrB9QFWiagsoOp1isuvN86/bdtYC2tIOsxyVEkN1
OIOdDkIC4FcVonTz3y2AFBsJFgvZUYS16z1vEs3KjQHMWZXkAg8zKi+3f/8TpMleQJYGmAucVfSC
TOKZVgG650rtyV6eOyjQBVtjeuzpx5TtIpTf08nru8IpvkGJTJ8gzPc2ppYd7aNgV7jgFxZ4BCBr
PgLiabSN4r4HMBkz8HEUmqo28V2GCUZa4fcQnLlg3LXlQzULBTSQjOCsZcJcXyqD0RkWzj5I7hZo
O1A1zn5dKzjj5vWvCWYYJJBTKxcg+tSk0TaQT2PUO/rgAql/TyKgzxUi2hJAj0P51FSmXT7GuQsZ
sk0uxa4SXjR6qAoermXt1jRjWuBWQAHgsXXtU6NSdHHX4psCIz/J+mM4/pKi8iBnyl2lqDsItvBg
6vMovzgZ4C3zu2fuNWMmOhEnuQOhI/gi8gdJKv3C+NXOGen0oKfPtx16DX8GKbW5DxC4PXgPcwMo
IA6VFzLYs8yTvs+O4tY8KW7ja4duK7vaOXZST3+kp+Z++gGaQle1IQrmCoD1NI7qpr6xEW2+NPKq
p/37UWz9fRBSyKrH+CgiYxOp0RbXbqez1C0VzU081m4DEkq1PQ2j6piUnrN6eDAb8xuQvv7t+VmD
Aiznh62CoDLSkFrFESLcp1thG9+le+JL38gWvJPHaNPueFLJ8+Kyi49VR0MmutrBlswESZXEhTzM
Z1aLbtawt+XhW1eANpyTPVjz6qUZ5txK4emyEGKKh+5RLh2aeziE4y3iU8OxtFaVVlHcALU08na4
J82xa3kRq9ROiQzUMNtSfbS06pcVNAc10Rp7ok8mpFJjLwOsgVSGK1U652xbC4x42uMhghedhFPh
2njdCqlcguP3GCsbMhlO2YT+kPNQ6Ws7FtBsQBkAhESKkpnNQBkVrYyA6UOosPWoFIDGhAqphRaJ
olN/hrXAKVWtGkS9FsTdn0qoTFBCZqppBh1zGu7MnUb91KnOGS+NsDp3CyPM3ElyH4CoWQVqELWa
DjSEpfUmm5wdtrbX0Wr4ZySMd0xhBwC2rtGjb3OW/pOagd1Ky59m4mhb1EZczD89eomb2vFB2UQF
EGqq2xzF3/U5e5gO0nfFj3aqg9fiA9gQNtLw3NC9yYOeKPOC3PoW5mSzxAqPHQvfYoVucAh/hY72
XfOBmkIlPPHIXjlKPg62zO+PYXMYNsAUxQ/qIX0dvPye/Ezvm7vYj+3h2QLYwL0d5FZvNcuJmoPF
Yod24SSSMIA3Ibx5YIVFPPACsNp5I3VSJL33xavV2CYc2hl3dDcId/2vxqOQk90anEcBz7GZ88iQ
R5lOs2OnSFElL9SNdiGnqWgtwv47Wpyz16MVxKIJoUIFt3bbk+5XJ8503vZo1OCuf59qSS5qApZa
9LzAub1Ut6cH/QLXv52ppM+1eaVwq/yZu5Mjurx+1tu7Hord1yYsISa44OHzdf0gpvte30rmw+1R
8GZo/v8LfxP0qe2TGY4sdHvsUbuWeKoRvHn6ElVIiArOPE+J3SngBYV6wq8Y7D3Ib9wey1rhG4Tr
/z+AIVZdD0bCsRd0Jky5JL+TnQ8AbV8jN76Tvafg0D/T0v4NjkbZjx/kw4jX9Cb+3j0nW17XLm9O
mQATiURVY0BCjpN5ygfc0kLe5Xz22/89hOHycD3QSRKDqmxxHKjAWyt27EovzQYVzHtILhv32eb2
vPLckAkEPdTUlCrBwZ0d/eFby6lnrFZvFqvGJh8UCIxWwTyY5td4JzjDY7xJkIkabdkpHvG4o9uq
uOvz08i7Kqzm5peWmfAgh1U+SiUGltuFa+GvY9TZwVZ+rXflrt9Yd2hl6yEYx/HTeb5urN4nlHyx
59QuRGsogZtO4EY27Zz6tWZ3bjZ+KOZj2HKchWeNCSKlMQgCCJ/psXLRtfm928a7wJGc0Ps/OQmL
dhhCQR2oPAcSwS3Dwo+VxCt1znmxOhaoh6AHCIU+tFFc+31itFaBxBvGgqM73ANNpnjh4KTfxgOP
Nm3dLRe2GOeowizUgwjzJgpAogyybU2yPQzGprMAl6lGiKR8l3I7TNIzbQ0AoZONbmobU087u4l5
APDVmLL4Gua0MQc5bEYTR4FBu8iZBuOiFgoXbT3/yhfPXFhhfMVQx56Is2eSU+JOvrEVfeVoHnHd
oH7n8xraV0+GhTXm7DFHZdCRLcbpT+0UPR87o3cL428utQsjzPGT97FkDeK8xzPJG8vnMRU4ns9b
GubUaVWtKVMLFqzsLe0PuchDXKw/2xZjYA4UdCGFWt/CgqC8RK3qkWg3Rq2fxh6wJLTfS2Hn5pB8
MJExvL2reRuOOWjyRI/EenaI9IPu003hSQfhWUXmZ3fbzv+y2z4xjjO8lo2JFR2qwQpaoFHlGPy/
WavpskPbuKVOMaSZ5JpiPmp40MVjb0P8uT9HkglB4XIyJkjN5EqxbWUpoxuSpTq6YRuK49DKFB6V
2jzgrzvk3+9kdkjYocqLLAUiEPHVAffxqrC9QH4Yes6MrF6NwWMyK5agXYgtOenSJOvK3E9UxcRB
hw3EvX3Sl24n/OZM/eqmX1hiAp3YUcUMxgBo7TpxIh1tMxaE5Z+GS4NOxmcVAhU6IhrEthTp8bbp
1TFCZFtT8VQHWSrj11ptJUKmpJBslFObRopkd6bl6UTZY5159/XVlVsYY1xZmcS8awd0rYR0ehv7
QNkZ2TCX10LRKTu0So3QN/PNseIlhFf3EPRyoW2LMjY68K8PLaifVlqYAibckB8WsqO0vx/lY9D7
VXAfAU0EUMrtaV0d6cLg/EGL+0WiSQIJOxgc634DtmPgle4GsOGEEqpImuaG0/62wTmGftkUJtos
APZBnxW7jlMJ5Q9Ae7B5PyIl249S/aJL6Ae6bWX1uICuqqKC43gm5bseVk4hrGcOdXT0DWjqDRto
XkWqHfB4DFcrsQBrzAuGTnuIfF/b6YEXHI0co8nAaDChc1H+mdPNKCS2VD2gMdXOS0BpeZjUT5Y3
dhIhPQP/QOMrSnDM8Ggb5h0EU+YOvuE4bvV9uOlPwVt/MXq7PadnfYdT+Ics2NOh2Gbn0c+R/m0f
y9aunpF63/BeU6sheflBzDw0fWTGwfxBo2P4lhd7hpNvqkPkx8+qH98rr9F54h51c/y8NQvMYRom
o9ITAqMixh89/CBu5QmbyZGOP9MH3sNmzaOWI2TijwGmG6MSPqc883+juczOvNs++ykQeGs8zOaf
alWjtIcJFJvuLKg031m1c0Sm9SA/VJdyWzjtFkHIl/bkNdhV+3Ynfrv9Cev+vHAsNhykUI7VW3xC
stNcdRPvG7uyCV69vCfAWjhfTCf7kCOVTNLYgiHQ+FTNuSj24MGGYNjL7QGtRZulGea8ArBwgtoZ
whsS5aKtODy4qcJxC/Yu0gVTZeoZxqHcl9vWG1CEIU7xqu5t4y6/U3eBN+2HjfKoOb0/unSTZLbq
ZT8if7ob3eEuPPbf8O9etuMf4TZzNM7NYK3HCyDDP5GCbXOJpihEDhPfN2YvFYB/J9UpQpsmkFxy
6F3misYPYh10PFNuT/zqPXRpmAlRQx3oKXi0EKKc3hHtyDEOqm266U62Tc7GWTvDlqaY4DNlXZmm
xexLnrarHpAW8OaMJ2dAPFdiok2gNgq0lmDlNPx6iHeDXdud18GnfkNmY2fdp5xcB29UTMDppGYs
aQh7jat7lt+687h4qhC8bciEHFUsTGp1MDJJtnA37WPYuD1vn4DWG1GNBStp4P3BMNCNjPZNZKUL
0KU7+V72dFd7Ke7FXds53Sm7G15yhO/21zskYG5/weoY0dQ5l2UBW1IY97AmKkbGhDPaqs7oibWG
t1p5NlpOumE1EIA+Be2FaIsFk8r1TWBEo1NA0gbAc80us9aBPFtkuVPgcBWl1w9bNAighR43DkAq
r03lYJLMUgVdAsqjAfZ70+/R+WLSl0GS/M6UHZRg7Ra9F0argmcIzXMnLX1PwUBye15Xi6xo2EP3
JhroINU6PxYWd8dITPUhIhiy1Dh98SvQ/bLwOqhKfKfiWwUqJX0abCtKvVQ7Tsqeh4tco1FQQe09
SzSg1w1Znmv7CO6JqQ0zOr1QnTb+qY6DrYIrMuu3/Uca+T2kSPudNOwH6xdn6KurDe6xuXEQWFOW
8Vk0Q00tQqDIZbOzEVeH/JWCMgG9SIK6zVvRb9INitBzcz+ujU6jnsWmtKexsGd1FJ6W1nwqf9li
QBxAFwwM0aDYuJ6IDApqWpHMvWhxZtpJJTy2ufVIG+jpWWip9KIkCu0e6G9QbMWvnKmYj9Bbxpkj
Nm6KqhIKdFxAiMwNK+lJVV674Ijuk90UqXd1C8a0NPDyj/AvVARUYH1RwQXeXAPJ5vWwkeUI8qZF
Xw6kXxrzRM1jX9wPPLbGtcmdG1jMmQsXO47x8iynld7oFk6XqjsENNvLRYuRlU9lKOO11LxPlfQd
BHE/b8/rmoctzTLJA1JP6C+aYFbeNGhMCIrUE0hmE6M8NWPL2cprZxtA+/BkC3S1QNNfz+SoK0LR
TJjJuPiAmGCOfluuctTaeQbeI1CtzntWZp+2tZqEoYCEFzwjcHLlFbc+Nc/cOPLGFuxAucQJ+6sZ
exCyo9aO/C86BZgwKcpl/k9rTqGhMlq/ByXI/8vazqqztW0TwS9CVJnQNS1aqCDQbSkjcdtMnlmY
70Uocopnq1OMThoQr0D1AEiR6yluBTFRhRDrqaiVLUjPsYKOXIPXf7d67QKbj4ZEEIgR8b6+NtOP
USHHpoA9AV4XZdc2sS3GBvoiO7eLPJCuqIVDMwe1n9vuujo88K3MbLrAqX/WqhdnAZkmLQ2bCCp4
nTnrLWiD7vaE46arowPjhAZJIfgREPfXo5OlRk6UogU6ndL8YGai4sRKHXoWEaNdM8mNj/ynchgL
/KfcfFX6Uj+0yLZzclFrJB9AXwFpO0P3gJNn7oJN1UWWgIzjsRsfgtitaG9DNdFWtK1hePnkaYJy
glBUOdVukIWvsrol6klAEiKftaybYPvfJ3/5OYynQxtbq9BwA6ipEW1bkL5Mw3Mm8HxrLRCCBxMt
7GBrQM88E+ghJZz1fYlTJq0Nz7DexqE65Aaag3WQONbBnSGXdpnzWJQZxwLKHEmOuYUJO9kCRRUT
B9HvXYdyGtGLFOgPwOp4QfwuGAPnQJ933+IQm60gW4Tfn+lXZ+bEa8cCV2lpxYEVXSDT/k0gzR06
pHg5KeYe+o8NE71fIO4HEwDbp04UqQvUQYgueEQ4XXhI+70JOpiqe7rtDat2wP1jIbcMWRJWvlNQ
SJMBhhhfmihxhyD0TXpQSbkzKAfNtDppC0PMbhyGIJMIpNEvYvODZM9T9Xx7IJzfZ9U7AabU9WnM
44tlxD8scLtaOq/gyd5h/1mUf8egMgsPwr4cCMs0vgBpcKrAg4A/0gHqbni07gYoizmlinf57YGx
aZYvVpk7BSm1RFAEjEx/G/zxN3lQd0AOHsm36fW2pZXdAx/44wssSXOgC52Okze+DGbti4mJtkra
+oMl8jr/mODw/0YEIN3Mxou+AGYekR0F4rKr4kuUOGihiECtZFeprR6zDT/xtz6qf40x09eFWobE
BowV5n363t8JgV2XEMNxMxta885wypDhdNv/FmW/DJGJRAFVR7kXyvjSqsVxnJCPA0YRjFo8Cg/m
ovRpR9ItXMbAmjEDia9jESkLPSyIYZ4TIj9MeMeRQsNZru/H5tykr5TbD762z2RQWKCNEnclHGvX
BmkEojsoa1pnpX+UzP0IZc3bXrhqYH6fqBaISb6Qn8hiV+tgg7TOtXVUzfsp4D3x16YMlw/UFBBc
wTrARKIWLIZJZRByzhvZIdL9TEJP69QHWAnYO7UUOY999gLwuUZ4esuAxv7Tt3A9ZVIBNXG5DIUz
hLHT0dYT1W3pS9W/FN24SwHVKN22fbRy1IheRGrnamoTy9fKwolyTpT8uhkA60dhCMwEOMPATnn9
KXnexXlZDMIZfdyOUg1eCt09K+JwILCJRIwYEqVo3US1A43aeAtdm0mE0ihJFgWXw4/xEn3X9P20
0YBy3NGfKnHqgltT+BpRdCi3YUB40WJUbOYS+IJMDbWEXvQGKXDEknLaZA/JR0glP8h8ykuFrQRl
sG/jajMjuKFYyd4BDEEcBrxh6SVXNKcO041qfbN+aqGrSU4rJfvJCE8TGuxu7401syA1A2QceQy0
kLJtA5Gh5CBe6eilxnPQ1U1UkVKrMzyiVP0lSstsZ1g98ihFH+5iWkrPFh75/u2P+OpDeJOZKrrt
8P6bxSOuF1foUkiP1RO9FHQ0HWh/Y/s0ubArNMJjTWbetfAjSG7M1ywZmBzrC9O90Y19J4lRdjEe
g9r2h310qY+3R/PVc65NMKNRWo0kWTebkGxT8JrWNpCUy8zzNCWHJNiiOd/77xYROsE1ieTLTMh1
PX9dQFOTikl2qcAtFtiTZWfKMbDcvHU6VbV1XgFwbYRLe0y8U7RMUmIN9lRk1MXJDgtP1rwp3s+A
yeRJvtweHptx/Fy0hT2WtIAkxURjCnuC5JjNu17ZWnsI0dbfFNs0dzqgDuiuKXPEH9UJzw3wxzxB
PzaPPH8DFMllnFG4oKPjZfbhxQszrROxiw2SXfSysbVjNd51wjsJTlL7lOaHtvhZFz+s1DY/Bunc
5KaX5ZJT08RWBnqI89xOgnQ/VSJn56ycBPNnYekRH9GMx7ZJtCDdoOhrw2elrhAcdfOYvkrvihMa
tvgjeKxTu9pop35X+zJUhDnBY8UPYBz9C2ANQuqGVQOLmgSQRD3KL1JrIXXhtgj+m6HAlQGtpsnJ
4Gysry8LjBVPl/ntDazJ5/N8sQRZi+JgpQjZJVSzp/gim7gGpc9BEW84/rYSJOYufhD84OmHoc0X
ioWhuq6aMZKT/NI376ra2xY59C72Veq9fgCw80GBOTOfag1Zjhxwk0PJedl8sgVcvQfRXg02ZOgs
YlWRaGA+YGwVkeq1qF5Krzjmd8lOPetneR/tgr25m87WW3jpn7QNcD1u5Vg7nuIIm+gwcRJc2Wec
XTMhP54i8XnJwInS1Y+0pCArdEFtjn8eoKAHdNO9NaJNseMJBn++Q2+N/X9I+7LeyHGe619kwPty
K9muPVtVlu4bI510vO+7f/17HHzfdJXKTwk9AwzmJg2fEkVSFEUezlpwJvyq8LMBHlx9kmm2QXEm
armaXbZu1mh72A3rcOVvdBd9fmAplx+Vh9jNXXktr5IVb4j09dE4SwH5SPBugd1NZLu4+lIEBbYP
KejSQS3eVXmLSxNRxI0mrJT8qdHcHhRvHN2TsTx2+WjdR5P7zGGFTpnL5Zd6UQxlWGpPGpG/wG+K
GaUHf4+BQA8eye959TfXO41AA3EkAhxEOSpmSF7CiaOp160s6E9vyb3/U81oGxH9vjjgqjZFtsgJ
464MCzViiBNB2oqClbnp6RItxltx7Cex9SRbTtttErC/q3QkgqLxxLiIBHqCeWIpVsdaUN2VddXm
ifXUrbtd95ody4P8w0OfjLmO76NV7QT77Ldac2B5qIzdxGOC5yoPqGPw5T0K/RcmcJFmZQQVz+/P
X7pQk1mSZ+tjrCRtK78eakiyqNBB8OoL4CkvddI+VSKqwKk1vsjBT7wSQV3XLbqYMl5+++rOg6s2
Bot8P+2jdY29cXsFXjVRFes9tRrK3pVdTH1/dac/3zaHhWVeoMzWcuYMpMQr0n7qvaeUuK9/nQZh
lsBcPM02F0QRZcRP7R3qNY37U//gtaQgSMOvbi/j+voyQxlw5RqYunBcM+soExDcCr3iPYmPIvLv
H5abHb0f4gaKH4XUe7UeeFPR2PcHkLLiHgFiX/AugXcPXCqXovNG0VdbTfKPwtrfhZ097CwQf29T
99iuxV/VwbzLXzVbszkrnU2YUUwd+oCBWeCkEZGfvoTVkKKdAjUIjqnq4rZSU4yUUMCfr2DqROny
xuwuaCEIp5H3h8OcZ+0yBldWplX2WRgcMU1nZaSkRzfGvZcSkdOZcBV6YOcQZuHeiaJBOC4m4tXz
OAsnMFnh0oB2us+8O6J3nowNr2b3WlHAg2wCwphfMWYWq0vxVTkmifl1kBzx6Gau9N+VSILX4FXA
abAP3eC39jn8XaEHaoAvEZkNG2TPR5Wznxylj6wg3SsmltR4TCUd743myjkyQIxCqv1Q+qKPpYU+
GYj2ZGDAu7K+rX5X/oLBYAMnuTMSCUfMsXuwHASit7/O3R1G3UBgaZaRgs8Hp/yuppFt3MX6un2z
U1sTEAkSlCJwIOdffGFPzIoYR9+BvcCvJ0D2zq/+OZEpClceHbPZevTzEeN+b8NdRfQM2ryHZ/7W
ErvJqOYFllC/hHgPqN1HtDcdrAeV1+6whGXBU4CTS8bjClu8KsmtVUq1jL3KCYrvBKRYPsaWmuu5
M4xXo3AtRpSrAAQsEaj9tdjBPMGgxFPvx/3RFILovo36Go+xBo9o51rF4RrwtIJnSGChMOVSfIHY
CGUfZOoxTu1OczRcCndN/jCpj7e36VrNgYPrHk4TRG1XA1dVbUySSGjVI/hdpAZPrQINzR+3Ma5D
Q5S6n4Mwyp6mk1qW/aAe3+J3qEP4FLjJa/aif3Tv8ettrOsLzzcW+KLROoIdYv14hhIfcO1N6rFx
h/in+jPrCC7WlvKReg9xvNGKgSTxrscYGuS8pceZ+rR6qauNhT6LltT7hEesubiTYNz9/z+IMbte
m6RoTCT1WL6ko5NjPFGkgr4F7GfKhrP2WSkuLRxyRgURXpXnlCOb2lSKqa1FzBM87nr6ZqGp76fq
TBhFE9ghHeiP+vT+/jWSY0t4PVRXh+cs9DPg2UDPjN0v9SxuAgXzop5jHcWR0bu/4fHrs1VSOF7O
QcD1fAkiqtlkGJMMkENxLDa/vE28slCMZa3Axu3eFuV1oogBY05PvAAgPYuo99hVaxGJoXvjSfHJ
ijRb9PQS/6G70z1b4Mlx2VL+EeSV2Sf5ZE1iBEHGL8pJpioa4aVH4yAckFB1bi/xKhBhVsgcolZR
JlIEr3C0y8dN9yJwUizXUSPzfeYANaShjRsPei8/piWNZDt4GFO7BVcRMZwaVpnaaHn5mEZH5V59
591hDAGHgQUKSrSfIJfF6GOhCD3edAPtWO1BhbHz9o3j3UNPVvWOR+G8tGXnWOyzRWTlaalrnnoU
V8M+ssnHg0YrJ98PD7f3iyUnmvX/AohRyRotPKoQGnDVx+rkKg1pduIP9SHb1XZrm6jfrZ5RLVIQ
4aH2/z5cucRmjqOuHBQMZLHUYxU4/s57eCDTSvipraYvhfoB4QIuOJSLtTLKCVZsP44rCFUjkys6
3dpaVej45kj0+ii/XBWjommRj2k5COqxp9EmeygPfknQewGBKrR7Drbta82JKhcOg4t1MSchSnur
DJzf2tFc5WQ/OBybvloQ2B5wJcRYKhXZEYmtmFDjZkA5rQqSKLAaSMUrWKM4Irs6YmYEQ0LF0lyp
iv8unXBoJel8QzSOxZv4ZbhRBGMWajK6CUJxJ7YDXqR8pQkYbY9hJ7iXIU+B2Zvz38+OlirMtTRU
JP8EFiTphN51zJ2CcWOqjRG5ZoVKBw084E+dFfCc8ZWDnJER66EyGIlig229CpTQ76Z08E9GvjFx
0y0RuvbtJ0egV7fcbxSkhkE7hmsuG056nh9gHgnWp5WBq4ROhb7jpkbhwUqtp41uxHaykhp/dRt2
Sapo9cKLJHIJ4FpktlFBYU2DSej+CQVDdNIPeDWjBYbX5cFKij6UZCK38a70fuabR4sX8p9wxxhN
dLmLjaIElTLKwWncio6/9TeS03NS3ddJ1hkD2j9zw4HCnH37S4UhtMJODU7BRt0O+2Gnb+q96qIs
k2PE10cbg8RIz1PK0YhVLThVrgBSLlBwb8tDtY5p4aDF6DHcSFsMvuPVBlwHQAwsI8QY03fbfgJs
vw0ewrVKswfp8Ud0V25Ml1uTvqCXF9JkfGMWtJMg5Hpwiu9OPqbNHTHH240O5TrnSXOW1sVhzSyL
8YmlLPpe7GFZwtpcGS5o9j5x4dlKjrgODgInsFtUxDMlmY3+zJ30qakESYZlhXf30mv2nru89cyx
xfVywIUIy0IdHlu4milWosWiEpxE2jv61l8Pa1B/3SMPctukruMByA0vZSivmW++V/qOpH+ux3oV
nnJncmU62YkN2rydbsebiSoUxmyHLtoo1y8c4GvVmCf/4AENzSF48Gev2yjJ1w0PhfLf6g8KZ7yk
JF/GSt3x6MoXTPoSidktdZAqP+mA1NjdZiKeWzivilPvcs65eV09h36a8yXNanOmFkGfh940L0nB
tenuZ/fw4Zq2dhjd4Mn/gYcx3jHKEyFzqhVjNKFQHXgjPJVADadFXxQyqlyKgUUgcEyhhFpHRw9b
rB4mqVqCxD86Ia2J53VbujPvJQctmUf16bZasHRnJsqVUBT6B4oJuvNwMhKU3ESn0qn2iVvSxP7Z
uSlJ1xhTuO4LMj7I9+Z9udG+ebvGp+HjEx0kvFmzvN+hzyI528soxaleNvgd/TbZSLCMZm8+4v1L
pKOTub7jr8JN77Zv8SZ5ie6slUIb9KIaG65Szdp56QkuBMIyGQdmaSLCxA8p7MauyVRT4al5/fgB
yv1DtQpdz/Gc6K8LuubOMExRm6uAZUyhYEwmTuW80zAL79S5qG5Q9gGddpNHTVu8L/fN+5ZGj8Wh
fJV4pBnXjvUSl7GgNMnmZBZw/Xd1K+1kCe/JIkfFrl3rJQZjNUMRhKiz+rYadISTX7rtHVOXd0TM
5w27bWjDARe+hqJsRLOX+iPIYTPWGDB0yrR9HT2M2qc38pw3S3n3bSznIMzxWnhSUbUjQMSVuvVW
4rb/fpOv3RAFFu3KW9Wrai1tJ8dY6W5u526/5qWLri8LmDM20y3PtJiarDKaMlqNr4BGPjnp4NMd
lI7EMb3tEub9YCV5jsDoRNJGURnJVXLq0Mg3FnepmdFudIQYM1uflCb/+xMRA6DBVD9rPqjd2Rej
SDYizGxS41OtPA4tbQSU2jl+/yQo4AyTHA0lCF4qbvJWXlUgPwTbFsYH2zm6KYu9HoAKK3dvC2BJ
lXCDwJBg/C481jGqVMlpC1OUIWKvaG3kVyc7xcgUJ+6q99tI12kI2P1MKIKLGYbDwk4utbafTDPX
+yI9tV/1nbRL6d7flB/Sc3SQHjhQS4qD6lf0TuBpEOTj8iVUEUdN0YRlepqSaZTpmPvFb7VvQ4G2
aIz6bTRNbmAccjPt0UFVv43yMOo08b3+oEtNjrZpwYpw0amF5KPW9LZccX7fvFRW7c5/HyOKUI9G
3y+b9BTnuyEb9xaYM4IJLexiaMvJZ44zQdUyjK4tbeU5GFCI0T/e/gmLEtJB2owSYRDPskMSNTEU
+nRK0lNhalsLFLdCDULNv8YAX/I8sA8TjXB5ZI65Ik1bH3ng9GSKBYpWI9mnVt5ZHA1eiozAx2PM
JURwWprGeAn0ZaChZUqzU2V39mRLCGfNjW6rKFG3tnjwXuucyo7rpzG4Xow/xKgmPDpjqAZzH8ik
VBXAapSdQPg6E4GiB/7BeS9Wa+OBF2Au7BOgDPSZoUAKB+b897NQQTO6smi8HDVg9IGXX12W3NnH
mXVY3mBkY1VkJ69u+3tLqOQ3bYyqR6FoWxrMO0sksdNNUCwbBXSyqCUMckZhrEIHHTmBVWOmUkLr
IplrwQOrDjh7e/1WouFKjgphBe9mcFFsJWLjGaNfmEZ3Egtqor4kQP8XyKUeS/93g65jlENZT323
ieTwiI4/UrYYKV6f/DagI6ZMebYiOJaCOodyX/Fo0r7V99KI8duQxcJrOWoR0Y53uTXiJJaJLlT9
SSjXpS+5hferFeGioyc/QCv4tB6z2om1kqSGGwrhxutQt4VJjWlJBMwqeRust0bYo2wlT1xdc4J0
nQRfLWYCm/cm2MTwr9vqACqdsEOR+VQQMOrpY0PywhGQ0RLxqFe8CSpICg9lUdui95GJuRPchb/T
blXFv/TozepJjXL421Z9fWRqIIn+rhfHKFCZ9a1wok3USVp/SlGNQDK90x2xTURXjcKvWi1Bki2b
n10r8LiWv097Rt5IhipoPEA6CHk95qyWQhCeNaKJYsDh1dOGzSC6ub/Js6cxfxLDB8UAQ/aLNbyE
AuLlgBSW5BT3yi99IwvbdC8eI8OOTJNGd6CXKnyqSfdBjUrOjbpTTVfTbekwhiDYHh6N0Smc8EG2
XEwDIkVFhkOur7qQlsqz9Vu27NsCvS63RTiAmnDYOBgTkH5igsZMq3vDq4T+JMYBCnzBHKTeg8q9
1qmhroLp0JYFJkLbxqNG9Z3mH3XjUFYDMaKVeZcGJIh5ta7K7DJZUZ//Ika1h0od4jHw+lMXZkRy
+9KNy4fYorXf0MJKV6OOsec2XkXyvb7Rg/fuxQtIJTxoIk2bN6GzMX/QM9dQxsMYOJNhy+khAyeJ
YEsoXPbWcVJCc+jY7Hy7CXin/9XbCsrrMaMZ4zowaRt1W8y5E/dxMUzyEJ80YnujMw64uTrHkWgP
PKLkq+iJQWIePGLZCNUi6+NT5AnaZsDMcVpNg2n3Eni9bmvJ1c1ihkJdFdpPkLiBDVx6m9Izu6Sc
JkwpI7Yxuh1FmQzYLnl35KvzZobR4M8UHKc6yOgvYWqzjRJUYAPGQkU9IqSWymbDO9W+c8YXCgYY
uA5s0zyRCvRvlzCSJRepIdf5qa4GYZ35ag5WWTH04pVU6rlG89FAL0/SqNVqStq2oomahCbt4zGu
SFeKqH0SptAsaIb5UCPNvBFj4jyMakLtVxHW0Spq286/CwUhCMiAlh2JKIonH8tCsaCaGDvU0VQf
64QULabHUDGIe3jZyrOQkAr0/j2xhMhz2ykLFDplQvczzEFaT8VqNHhEldfHMIShoCoVeSrUr6Gr
+1IYolplfWpJyWlwm015p9j1KnBDPNFFd+/qOhlIy9Gl6wCGQWR2We/abup8RP2NW+wPobJNexpu
4OAmTK0QbO+JW198FfHORyW6fWcqOrBxsNUi7VjFhYKCKNwz7hq3r11UF2OQW+vWndNkL+qu/gzQ
yoA4+LbZXCfoAIxWZnQzqDg2QFB3KVypML1RCtP0VDsGUbeHgOqbxhlPHCc+Hz6MQl/AMBJNjGBM
G0wjO7U0ff5x/OIVlHHXwZx+tQUKBb8AgLcydg3Z3ylOROjflzQy4mLOItHopqKo53U4JYngZkxy
F6Agg3K2ZUkfzreFOWG0cPJqK8W2oAjGxZJc1yfqxiQ+NbYR+VuKLAxFhxbgroOHP9SdYDD8pRZ0
lWhWoTLD2b3TbOTftU26l4ror5+3F3YVHTFAjLoFwxSNfRGmpzdw0Ox8Ejmpy1G161eWGQOXNjhp
JNah1ZeLQYyEx50xB4Z7D7Ft9vH++MjNyy7u0BmKfIkSmWWJnjKgIO0gEVdao78TpSXPzwX94lxG
l4SG2oGZOho0P3iTuIQaJDNOpNDPTkJA3vIBDPCRT9br2zuzcIAiu4cWFxEPphbC9kuQvLKUUlVa
3KSI91O5zzYdEZsVrTmkm4uGeo4zy/XsxtYi9BWEDDhvk0esA/FPTUK2R5PXBr4ktHMcRqXzRBkU
KwSO9yjTmur3eFBxOKp2FQdC084xGG3GfM+2LfQmO+08jaCv63PgcT1eZ4UYCMavCbWBlEBbQ1zJ
Rl6JVHCEnwo98p5eZ2mw/vl8JbM0z3ZFnBpFCyWsJNroW7faz02KG6N6UjNyDJ55ydOl0+AcjVFo
Seoka6yxKHQjvMchoV+cjZkFf2M57PynBMlCvdJxc282qh1tOV9fig/O953tBioyjKTEbMDspG8x
QFxzdHJX0fXnSBVSvt42S54CsClRo9L9rgrK7DRSBJxknmpS2uleQq8MNy84R/63xMbYJhjHuy7v
qnlfEAi4ckRiN3QFm6NtHNNkkzZRrw9CNUHZGns4YuD7qqKhzZtJc10AeGk5bG4kT4axH2MIrvyK
XHXz29pt0JSpOfFxXMs7GVerl9tbxVsWE+P0kaD5xQhAO3z6ne63a96SOGbDEhbnXiJ6igiAN5VK
a/UjobwXBR4C4wb6ohTaSYRhmofd5A4El22e7XPOGfYwC1R/SmINm9+DnaNcVc4WV3TCOTEXY4A/
HgYddJf+bASplmzU3azJI+32oMn+7N3t2qTC5vP2rnOcwRVhT+VPalopMBo7oJH1uHeeRZH0RH2t
A5JRXpcL5/y8vikotS+JwuzaXFvDGA5avKd2si0oT4RLAc65CBln4Mu+5PnFtzOY53yYtHInW1tX
O3CrN5QmlCPHOSz7384HXTyXW+bXpppXymw+Mfmp7CJbt/fP8T3PiG6f2WjrvYRpvDLqmxHyQ9pQ
3dSYab7mLOS2F1XZeT6YJD3IYQXdw0W1OZoPwY461OQ13nMVYbblsyM7K+qmF0D/cRK/CKndiVKw
PhLeUXfbIxgq4xG6TJGyUUcY1VM8c5oUFcD3AQ2pSrr3DPdT46vdC6vM4V3olnHnWkVkqtAEwDjT
2K8GH9kJeG+nsg81wcx0jrtedkR/EBj5pVrYi2KeZCfpmD8JtNkqeKjlsejzlsGITyq1vhLBAYGo
+idS8e5aebitbTwAJpQS9SFE1gQA6UQSkhHzI3q+jfA/FO0fQbHlGFaLdplxBMShN22dTneOkjlb
OvJqlGdZXDuAPzizgzhTaJD/I67K4gw5AvElss3758Th2CZnz3XmkjNPVVIxwHHWZosI6HAbnG1x
4ID8j5Dtz0IYzxkVnTZWRgQX45qrFPXPAolXtR3dJWueec4/+JbMGKeZ9FWqpA2uhtF+B85p11RI
R39Mh4yueVmxZcf5Z1WM45TKpusjLcSr3vYtJPqRs5Trqp/veO3P9xmLz6w6lKoWeyPVW4NIsi1p
RLoT7vB2Q1K3Ik6C6qenp/h3SI2ByIiuOA5hWdEVJI9nDj5U8jIeQdY6rQja+TERQ7yGjUSMNYqN
wB5GeWfdrAFX23aGxLgFdHu2SaHhTVb+Xfq0QkonIJa9Gw4FXXOC7aX06fwc+8+qGA9hpFmShh1W
NaLtBSTQ+3fqJOvt14uCKEXm6P7ixesPGEtZgNxYj3QwwIJNcKSle9sVLTq7s68zHsIsrdyDg8hO
Lz+ngDylH8fb3190D0iFzpQLc/Kd2ZYSVcFggED4aw+2na7H5ygliKxug8wfudr7MxBmP4qirApp
QJxjrnCQrp7R8/HfEBQm+K0EtCAFPkLs4G0iGKCCHnZxzQkPFzf6zyrYKcOgPv1/Ue/T6pGjsYu7
fPZpxknLY4g6zhoCkl/6lYaBBOqas888BOXypCmaworR3ApXhtq6xjl6T/9xCYxb9lDlhhoZACQP
He1th3uFXvZVZ0JivDEY0voxMKCqINp5+pXTh94W9xXlrIOjq+xzV2JVoJpSgTI+vv2y3hFhfv4n
Y2BdbmAJjdTKAAhO0zpe7XO3Wt1GWDy2zgTF2PQ4Nmmu4QnplGz8ZxET4Tjn1vJpfwbA2LOZF0KZ
zPckdfVS2crODGafgbmzHKvmLIR1rYbaT1FcwizKO0zWPWWUdzNf2GyUG2kYUYSiJxEVhZdWkZYe
LhSNkiNswc0cc3pckvk8jVoS1wXKvMyzKK9AS7mF/+Fp01HcXxLZYIAFnmpGXni/YOMXOPPfz3Ck
vMwGcV4N7v+bWWAjT3cXNkRDcRNK6EGco0tsFX2sKpi1qGs5buKunKCcdSg5W76Uw7qAYIQFln6w
rQiA8H62Tv9yX7j1c+GItvRC48+AcKx94fi7QGNEZhW5NDWFnp/evIMrllQFgwZmCtDq922T5OEw
JlnJZt8k9YyDGnPMzL6j3h3v4sXDYKwSZ4ig6R0kN1J95T0i02ijdr4i5en2WhbOwXOZsZnmuDF6
I55xwJ5M8o6bTFjIimgSqnznwlCU07Ezc62mlyRhgqzCl96piYnp2URBvMg3/6VE1gUUIzJP6MHf
JgNKQxesgUuLG2CqOTQgcEYivvISPos79Gdl3yfcmYHWkdLG0bwyjViuQDuK+eRfnONl2ducgTAR
o6z6Q9sOAIlJtNmNznSHPMkzJxbiojARy6g1lhGIQCkddXWIdyX1n6Wv5/GVA8QTGRO3DMUUo0zi
W2Ttu7TWj0728+u2Pl9XW4EEBpXXIho1wXaOgQWXfjPvpb7qDXW+InuH+K7YjNv0zludPDs8hAeU
Qux/DC/jPrdRB+Hcxv7+NhMaX2AzJ5CPcmURI/+QzAho8lnZoV1jjItdBavU8dV1C5b3Ep38Vb/t
bJSCY45Mp1DRGSk4Q4YfeTpzhYQ7tGmoX+nWcMqt4iY5MSuSHsyDvI0xd+93GZMqIumvSsGEFhK9
9fvMt31v3fopVQ5JisGRa/HdM1eYnKe+mjENhndUHYbVqZlWXYYJJptGJ53PeRddOHzBaqGhtxJt
C6j5YWL2LstAAF5JuP1KdrGbNPIc2pxIhQfB2EJn4GqrWP2cE5epq+/fj7zGi6Wo9GIVjCEogqyP
ciNmp7wib6UjU8UnmQY5PvJ6e5e81QUUYwstJjeaeoXV1E60KRL6BjbEipYJnd9djE3KORsX/PwF
HGMWViCDMz8F3E78jVIo6cdt1V9yIRffZ1RfNdWkmVAxepru8cpvoKIroBlZv+Rr+ek21EJgdIHE
xBQlKhcUXwLSuJLpoV6ZH+v/BsCEEWqsVZGiT/Mjkkh/6Q8VZwELXvBiAUz4MEh1nmURTAWp4Y3q
VAl5X39xtptnK/NvODucyj6U+zaGIofouXPH1hmVNS/fdHsjUDV4iYEJuZWeG8Bovw75SrWLF49T
iX9bUiDnvkSIlakxPRE74T3npDv1FqG5TTlnLG8ZjM17pY7pwiWWseuQqH/u/5aTbGbN+McxXnXg
JFI9KKWI15ScHEIS2U+Y6cnrxOAtgTFusOhn/lCPyPuIeJRMbMwr5nT1LdwVLlbBmLcnZHovJbP7
CLeoE3ZlXtk5x4Ho7KvTEIe17HlAEHbi9jC/moBKa3CffZvX+3rbNnSRsW8ROfqpNrAjZUlMQn1U
IpRrrn+ftZ+JBS4kxlh5kRuaEjfYkzfcrWSc8gYt98bLlhNS3fbrOks0gxa0XMlULOa0aQjvEsKR
FBviQqtVK0rwcbGz3Ymkv8NDU3KTyRxJfWvGma/K01St+wD+sKeK+3Puq9RJ+BDxrrscZ/L95H4G
46lGoHk5FEwjrise6WfucJzuIgIGf4HuQ8WIhqu7jm6CH6FTYCQGqqnyiWiPpP/kREFLtdXoy/iD
wrj2OlOm0LdkGMraIHadrEtkH1wM0bVBmJ0TD4/b3UpEUXGOwCK+01frBq347euX8y7eb3l51EXX
8+fXsCqCWDxUBBFrjkn+s7R/oL6aI9VFJTxDYA6BXM5zv/SA0DTEosLDroe53j7xF73bGQRzBKAZ
ssjkDBAv2DYdKLlHbiPwFsFEexEehwS1gY4nle2GxNwHOikoRzU4+vf9knKm4UkblHLfA0QjQUdq
3DysexdtMfnp9mJ4OMxhoLZmHZYNxDXSn9XkWmiKoI72fBuEJzEmzKsGM6x17MppV+1d1Cba1UvF
SU/xdJc5CMKuH+K8B4Rx73a7aM3zbDy1mpd4th+1buRWWWM/0GiMccYgFz7elhEPgHEFVjbhXRv+
/zQd37Sn1uXWVS+65j+G8X3ZPluBGg1BnM4U9eDe31jkLb4bCJ41k63v3l4JZyu+GwXPgNpBQUOv
AKDsIyf3sPTwk2Pj39Nxrw7ks7UwRl4Lbau3Ena7dBpbckWq4V0J8/vw0Byip7SrqPHoVOT4ySuG
52gyO9BPU4N27oGchSjZdURetz3RPm/Lj2OSLEc4ZigVY1ECI9r0jvnyIa2M1fT7v/mX7xfws00a
zNYqMgMgPdVy0G7ZEv1R3f1HEMbuFa8cE9CuwO7LFziwu3SDpivKK89ZelU+P0XZbkMcsM3YzQpn
D9YK7bAd3TSn8i121V87dc2Du2ZbmG8BZ8rHuIKo9rq+q6F8b91e0p1wfzihC/EhHtBdPGyVF0qH
wcY6pdj5Qvfov8xsnP0AxlVErZ9oIAKYlfDgr/2tejTJ0bDNf3Nj+wPDPt2q3dBnwXxYv4mr3fhd
pIJOwvzXbW1fztOcwTAxwRQYWVF62L0BRwPq4D7fPZqtODa19HpxvmnfkdiZvotwFqMRQGaoJe0d
jC/yMJATTKYg5ZEPESngPXjcMdyVMYFC6IUGmuMgQLvJSB6Rd+TRQneN4Sf/UYTq5eEU9FE5qiFE
iFtp+hyuXt8zajzwMmoc38e+ySWi4BmppH2X/A7E33SO+PQfF8I4DLRTDqk2AOKQrl03+sxqlyZv
t0EWl4FGxrmyBlOh2RZeTHYvhyo3ESmA1PlHDvI4fR3+G8d3hsFYaBGHuiAlwMDkIwyPp9JWfRt3
vCTq4kHxB+XqRC81DQ/W+hy7RT+UR9Thz8W+Bmcty7f5MxjGQHUT7BMG4reTPdLgwSIY3E2kbXO3
vr0v3xUtV4f6GQ5zqGNyg+k3OXDiYoVRqj89MrOOEeqAQ3OzvatPu2gjuOa2JgZuRAWIetFRzbmC
L6dyz34EY7M5uEL1IpwXK+c7/xEDhPQjzpDXgAir1OadJcsu4gyOsdwp8NDwOkJRdgcZ3bK21M1F
MvKKt6zF4O8MhwnzwzTv07w25qsdXibIW2f72+nr6/YOciyLHeVapV0S+iJA0IZWvuzknuBmhGaU
2yizD7ilJmykP1iBB/JmlOSAaIj0GEXzr2L9M2HN6zw7K8YsDcaymxVRJ6qN5ubP/7YCxjuEcoP2
ph7fH9ALcpdxyxpmQ7khIfbgRhP4OMYaJPT9TOv+8p1wQ98jh8eGsNTZAJqHf1wpW3gV9DKyYgIW
Mtc1yPR+Iqj6xbg3bv0/R7PY07sbdC/3fKwoJSB+pi0JHl9aNAkL98FDsanEVYdXYbTtGKfbO8Xx
sGzvu2D22fwMPd/CraNw353AF+Dqgc1R6cXlgWxsrvVDkTkrR/SfVfCvFpxO+9Ls4s1zbHO9+KIH
OMNgvOvYh7HQ98DY6atsL24leyCjQt//3T3TRP8u+CpBHcWyH4A2Kw59DCLHXr0kJxAuv/gkBGcK
jqbbm7N4zzwDYnya3qVtXYrRDGRgngu6A3llxssKfgbBxCOY5DxJyRTPZUgSotPRqenvgeIstwPC
yzIv6toZFuPXhmYYMWMLcutiegdWP9wgQtvixQzLJ84ZDOPcrMmcCiMCzNtkT/sH/b7dP+acNN+y
3DC1E1380GaMK7j0oHU3jRgEkc2lDp2bv/fviEtpbY85UV3Z5qrcHIFcObw/cMas+2cOu44wLkwQ
ixyX2ckdX8BSSB4m6r1JDueEW5beGRITC5VWZnWRBiQRE7HvA1vFXKYUC+Ipw6Jun+Ew1oqRq62g
YHTkycboBQHnnMB5419ciYEKDQwEmVvU2Uf+tle7uE8rqBvYJHU6xx1zuplfyb50Xp8DMSLLPG/Q
U6+ZzTS+CzExq6vsZv9rIKUtf0Aj6n15aui/2ahzVEaAotB46jRCgAqZ3lLcKxuQzHfICfGA5g+x
uncOxASMg9QJw5i2+clAXjD5odKaPGVkcqq7YstJES6a1TkWEy0mkehnTYk9a1xEcKMjzVbl1nYB
b8EbWrHkjs6xGO+qjS2UUMe2dTNb7hqdHLkNun77tg+XeNox//3MdI1asTDYGzAF3jtn1mHwmt5j
UgVUvqONgylkPtwglxaOB8s4W9TISkZj1bODmtxqA5JDW31XHdQuN05yN/yUXnT+fPsloz4XKeN6
4wTlyzH4DGEJU07al9ExXMO13vr3gPp4KDNMKmpO+sBtNeIqDuOPw04ZTK3CcitIGQ1stNiBQgbc
scWKS0YxK+H/NoirySpKmuhyos6K48ozc/relfY6TTWHjEee9iwFNX8kCrKlS+3BNTsSGrTJQEmT
T9nxyUdvtxtv98jR0vk7t9bEeJO+L/pGT4ADFqJfqRO4vxsnu5MxRIIbU/OWxPgTa4oLv88BNbkq
nv8xYAgP2xmqHrnBzfylW4tivIkmqLIYlNgow4yI1neuovwe1UcLj4+ZaFeIqytb79Z9s7La97Lo
/pq2GnlUDExVv3nUQG7MKGVihGEV1ONcdGngTUjBYeoUuPFn9PbuLZvdPzjfJ+GZi0HErQl++41T
/+xdyclW/6J+FLSZYMgCgbqJBidmKYKpCk1iDLMeovdx3jPhoL3zpxgu6SFmvhp4qxdltIUxHsTv
LaH2wXULtgKRuhm040FbPcfu522JLfqLcxxmPZpUj0FnAAc8+h8YtUvCzehaKwmPz77Nq/X/3gBW
Ec/Q2A0aQlVNPRloGCpMfg27j+lly2NL+n41uQXCuIrJ66symN1SjxF1KVE+cJ2z9ZGAy8i+f5ps
F7fXB3+jqs7wFa231oY3rWXxmeJ8mYwTSUJRTjsRv2Dqtlq+e949+nctEcldv0HYZXK0fumEO0dj
/Ig3/R9p19UcvY1s/9BlFXN4BcNwssIovrCkTxJzzvz191DeXc1A3EGtbZftcnl3mgAa3Y0O57Sx
xk2QpgB1AImM9rl5u64lS/fqXAJlPwZ5HKCkcCr+G3rrusDU1tcF/OZchoU4l0DFIJo48o1SYw2V
Jc6gNpOVoQ9cI8o6Jc97/zY0E9I7N7JvDQ+29bbJzC+WlVx6mp9/AhWftJxmTL4yh1zAG4iRyBXJ
FwvbnSWDCka0MAWXyxxqtY/rwm7sN99iLWMxr3m+DspylHXWjLryrQ4a2E9P6CK2PatDt8kDvzVu
rh8ca0GU+QgSXsjT2XxIR2cWM5gjCh/XZcy/ceU+08nvxs+9emzgJ5EIEt9kkoK6DdwKjAiDoeN0
LVscJzEcQkjpoXYAd54C8/D1zxZCmYVMHmqd47BZVohgl8TmZMbomGL1FS7aA+BF6iqgC2WFfpIb
USHkecfnp1fJmdbxjexeX4awuFU/AuhHeMGBzDksJ6wjC2xH3ajmABCIiIg5qeDVD1llMunSZhPz
SwnOZFJGPZISP9JK+F0gwps5UTGsPUe3qtWZvGOWx3+6RuqsxDIvqjjFJiJ+l00OpIjiQ+LEpnrq
zLfA5tb8PODarRhauOwhAa4virjDkkQre9cXEsA2BaQdVp0VvdRmwJP8tIkGZv1jKfwEtO1/JFE7
yskwRqMESYoIjW8cheyH3JpWrcgcJ2KJojaz19R8EAJx9lBOZMX73QYQ+uwq7Pwzv3XkZ0WUIwSc
b6inEs6sjl2ki8H9LBP5j2Cb/eSw9IMli3KJCGizIkqwpMnpgDgeBYCUk8z6eBtiRIWVI1qsaZ+f
FeUe617JUiBpYtQHCEySne6MComAZjW/StAyuM1dlMvMYHX9oi8a3jMNoTwiUFmHnO8gVdJXdf1Y
tDd6s1Ie+OSBb52UJ9elLVYfka4E3xcwl5Ecp7Y0LjSe42MJr5Tj2kG7Xb/fDege+zsV23Mx1F6C
Aq8AtKE8v80N0spE2Bav6jvrHs+357cu/iyG2ru4AXS84GMx6OkrSfA8D4PuPKI9At3w+r4tn9KP
JCqmaEH5O9UGHj28ndqfCdnNT0hWjMk8nDkQOHtaVUbR+uV8OFay22cWEPbh6SWbda2WfdfPYuh4
wtNkTg0gJruxnMFq7fqhXPP3w1tPIrOyWkb6ev7qK6dE18+4BJQTuYdb/DxlpDgU6O7MmBhT3zb7
lxQZHOZAO51ppmfzeLZ3Agfw0aCExs1QeoLzHFrmYxuasSu5gSOe0Jm/7u4S22Mp4aJmnMmlLDza
H2S1SCC3QkXjtXy4KW9ur+ve4v6dSaAMe4EuxkipIWHr7TF8aMKuM06ItQbKpo8gvUe5DBLAupK6
/mHwAA937GvX7//O9C5S5D/nRBkgJav8seQhCwN8lnDHk2x1y5o2nK3LpS4AxFvGjLgAzivt18Sd
LPtNkhtye7LWLDc7f961n7487usH+zvEu/xM6mCVqR0Df5JaIKrUTrrvHZNVcGVtBHWwPSCge1/G
Rrzf3bD6Ulm/TR2kOjSp2mr47dRk8oQtvK8ut4b2H77BtQDTbk+SdVdbgOuxdz6c7/3H/eP1M1iY
GbiURPmQApaQ6+YtiskaqMU92cJg3KsWccz7u2y1fbVw32zLxuihzegI/C5EX1Mmyqt4mKiMqw4K
sHde+4fwQbdT8xPg03urO94FFuje16Yb3ttma927h9TyTN8x1h/Xd4B1jpTTAWtsxHcVPsK5Q26U
4Td/u5rL3aVcTdvpIz/q+PGBfLJu+UJa7fzHf03Z6a2i1L6vtKfH2OYO6ap4Twgw3KMHi2MxqF2/
9vS43T/ZcPBdXnoqUfCmShHnDb9hHCXrK6nrXnK154UldPkf//Is+cy7dlMrGd5sqoAdzWrsvK6A
Kg3bOHJ8GvYjvlohhDCy4gt5yksdoa53FqdNaMw6AvT7u9qwxfzhNrlrHKSUrd3HrgVu6LjdSY+N
Ymr74D0YSLSLWFD84nyk//2i/5qr6wVv1PT5joHM2pRIDNZFZzfntWuSuaXz/DCSlWt//UN1oG72
qGlZx/HY2IGYjJ+WWKpGXeyhQONnrOK38SiLSxLf5quNfdyN5M60bluyc9/Mj/t2a66sGdttI0VW
yYpjGZ9A5bmv38nfdEv6hZ58h+ZnCh4GAsY5Jqxn+9oSVLgjy9l764qIxP4EC8B1aeDZu64Q36bt
TFwvGpPWJ1DLkqwtg6wHi3uPyUeMkmntcmRdORgrTEleElm24sMeDTLKmrPXgbNdj0hviz6R3o/K
4bnJzFbcngaA+oMtN7X3CuF9Utp+YbuT266e69VR523pj3orgN1tJYPCd2XsJPDpkUAnIcgnh00J
ZAui74U7oIIQP0BbarJuE9LcqF8CuijXgF/A/2Cywu0Apk5Qf62S3dOXFKFErx8qS7ivMyu66TxQ
eNxlu6Kx80fNyc0Gn8v90d+U6LsjIspIv5IccIvWZr7zkFxKVwL4PvY3+YyX9rnn142zKpxPgyiY
cF2jYmbym9Le9xAaxu5gRS1q2khpKO+8PW2HY0m6+6NuByYS2WAiU83AKpxIJ8/rkoBgGt4sN4cj
engdriFrR1lBU43UxHPUBGywRN52KxdYEHfaKrRtzUZGem/c+tsiQxnjVt+kNqA9e6dA6Tx5V8Cg
N5HRGgTT+NS24lpuiJKi4nu4Cax8IGs1nPum1C0SdLcN6DV7z/pQMJ2hk7I3d2/8e7raPJXbQ2kp
j0exsztyD/q0zEqB9yStOevW2xQP2kkpCBBXAWkM0iCbQ2i8AuCwgLqGeuh6a3R5e91uHvL3tDaV
VWCZegvcmNDRDvB9dmNqBZC8MNeGFg3oCMgE4gnZO29tF+59TyRg4mZfH70lHt2Ph/5JkQgJNpa6
Gdf6HQYuNuiWdUn1qfZktVGh/BNHmr1JMkQepgzT9QcUTSdNIk4F6oroUzONdXRAq8uR2PcVSezS
ii0gfXXgOH7qzA48TpvY+moFwEC5FVlvpL053R5ChyfCXfUQwAKeEPjiPLrDYY3/s9OTYsCmIXPV
4Vss38Tuu+rHQUFnkKnjR7ETnPkcWNn7tHKAzp7hXwV7mxIHXEtPHIr9H56dv/eAuE7QnCuT3goL
20jsg/tkJp/y6phvD62JlQJQQkNJeBWCH+VUrIwbQdgmpLXih094uRGav/N2AI8t9h8YFCVyQT54
VyS1O2nOZpVscnJnfPgZCb5Ca3z2nAftBpTVxUOLmusmx8ixhYvGk8FGvt4l0mqz5jLL86GVgd2a
2R4F75WpfLzFJtBjpbsZ9mfTWnVtEjch2No/yIRy60PSkPFYbxO7iglx13YJkHjDwsy0b4s3HOKd
+FgQdzQ97M0XbBXwSEmzffh4To+PqTPcBvvozcoGZ3J5XIY22W9UrP+6QVtyswqAjGRNlmQM+dLm
Uw0ijeNCr0MPruTg6g/kNTzMDRmJ1aREP6rODANvrHFUmxB93wx3xJRPxVTCVEtVIhsd4COF1BS2
4enkhMDTbx30Dt3k6wKRs3RjwIxme8YL4nttlHO/WDsVdalpEPGZDtnlSF5PBlAMQtMjyFK61zd5
obkHEwhnmzw7xDOnwfO+hnFwrjs9W6G9B+qNdCifcVkU0Plq7BrX7+zapTjqDebrTTKpFc60KMjT
i/AYka3g4AKwlrUQ/2FZEihVJFFSAVF3uSyx6AKx8/z+ZBBU+zPegYXEKH1+g173CHhY5Q0TQW6h
AjCv7UcmtZVxGbWpr0MmkN2zAG4Q3C6h89Uz1sYKUS6Xdv34Wb9FffIg5WLUFYhQrDvGV/5O/1zG
PtRBB34tVKBzmwNwg8S2clAA3N+TnCFGZMmhYnFAkOVcnUDOswNANUL2R8583Z98G66OuCBbetza
PLl/dFn4igsadpYPUr9rbWcXx4/rUkjn1wuKWazXCysSpgegNH0oem5+vjxuO8cJrFOEPpKMPJ0Q
gDh3xLXXymrzGBATUPEfo7nxLVa7zHcPOGWBLtZHBeOeLCZlM2B9z5a1v/s4Ht2SvCC0dLY5SW00
UToO9Dw3t93Ws0A1Bfw3n1gTiqPm1+p2MO17eyNv7+EayE1o3X3BWa83n+7ngYeHepLIfh8gBHN1
+7pGf0+SXvluug7HGV0NwAZEwYJz9Kz9em/1+NRXR3FrPBswrJY6EtmBwTA/sir4jNv0/R44U4lo
EkBGPad9UtNmqZv8uxR3caG+n4NnP672QTaU82PCOvlkv553emXa7ye0xAQEYVpmtZb1EeItOCKn
M0drimUitFIJnk6M3O43jP+1Tb60Qf8nFWrCxSI+BrwL1vr57sm/ldfPq721Lk39piG2uzLJPf6J
yRm0Fai2jQ80V+49SDYBk+GytJVxGekKFBdoutrNhw5ERZYrntdCr9VA+l8CWSpGJn65kmD00yYF
aS4eLJWAMKh/1l2MiXJWvWWd8pI1O5dF2WMlQF8ZIO06WM3Q7tw/Hrmfz/L6FVkKLkBV/bMiyjaP
XpjGg6oA4cncx3fvqZm8YZqBiQC/AAEAb3gmh7LNRqLXuaFAjoYHX2+/Su8VKEGAdpsBuJxDSz5Y
Ton98FU51xfI2kUqBdrWESq8yfcu8rb/qsH33Gs9YTXFscTolzFGEBnjFBZYnpV4REqJ9yeFUiS4
gdeXs5jpwaAOOERF45vl71KQEmhx7g06YrS9gOEt+IPK5fDiDNAcVOEVkVq+07vaOvmcERZKxmVf
qiicS6fuulBIxRiWs/T27q5eZ/bH9eUtplzPBVBKPyZ1JdQSBAipk45WrtmiZ774a762jcfRs3B0
LOKi/yIT+JCaqAngOqfOjp+8mBsNXOq9AXgidRMhMd7Yk21mD39rdT+SKD/Kga21lSKszvIeo8mq
LTxeY6t1eRwYx8hMLqaA5lm/fy2Ldn6AEM+qLsSyCkshPTgnBeKteUwqAcJfAyoRYSxuySmdy7us
XP1fLA+TnwpYXPIyucphZYooxAYb//66nKWnGCzJz7rop5gX1J4c4jmEREruypbUOZxdbNFKIW5T
EHQlew9xBd71mwg1dPVQaoRlVJbC+4tvoO5BAPaXOpgPckTCKLYbV98J9n35/o83lboPXsRxmE7H
IY7g0MH8CKh0nAf98Dcm+Wfz/LOplBuIRLE0uvF7QTOKXQqghd4Bu9aKuaL5Nv12oT+SKEcQqro8
JgNWNPOFGoDO6jCejum5wzw95yFWipCnCDFQyZTMUlDKFWQ8VxmGMN9zB9CVN6rFrXxIFG6uK+iy
K/hZIGVOIjnIuMDH0y/FzEi8SoC5/BYyu4nEWcWu7SNlS1pJN0C5hBOTb3tkVMH5awJAGAXGAoGt
YXpOCKjRVQfruUn23No/1i6rn49xlHTjRcLVqejJ8K2jWT+0LTBjVL+w1MDuvK//eU+Bb6vKoojA
CyC31NGl/VhUOYfFds5zDZCwCpMH9yzfupz/OJNCnZzaGtPkgw389GiQwIwHMgCx1Se1JaJJJrFD
x78f35lSFw7yYm3UQcppIsmpDLXsnO+YEm9VwUYu0tkwmTcWDuxM1K9Zn9oTQ7+c715KeMzGKrZo
3bNacCWWEMoPCKpa+j5AHjFcYWyzlwx5ssaV7fLWuJtuE30eYUa/m1kgUMndr+pWdHew3hnZPCBH
alkYQbWAXmPxrsFssl+KQi82gPYdeTpm2XzC2GteN0vTQC/Pu7e7+Sy2TwU6AInqjoRbjx6qaNdV
eMlnKAKaQQ0ZwzOgf6dkZwrvx1EEuzCamAX0dru3ghkefk+4U1bhQgjlmNI+6tEPCiGlnR6Mg3xs
H/yNui5Xih3expjpnX3iIbPd7YBU+FeLhqyv7JZDCp2MGLRgJS+WnhcX30P5LyNWhrLW8D2Vsxdt
Xiarwe4ODRq0WOPlzP2lXFjKaUWr1hBleXMdJgYG8sO98cJ6MS2Y94sVUf6LR79togQQs3/3Nzc6
VKYnqn1dVxav0JmqUOZObEu+lEfIKG68XWXLzi3e8IxQnrUOytjFqhD5fIPs6z66Ce0/3KrCE+zv
+NyL3aKMG8Z4xKjisZLSru3cbm00YcO9p2xC5aUw/lwU3dCe+MKgwPH2J8woE20rbX2U3A650zwU
e9a6lpIeF8IoI2dM6IWWOeyecBSeeRiS/VpD9VOwHAwbvsqbce9vEkuFPbFe2rWZvSlubnLmzpZk
AtPmEbNcb4K9hDoUimC25xw2bvdyXYuW0l8XH0lbnKATi2TeEX3AsMJTKKH4hVlnrXfyzg3UVSuR
XLLCagXM+Eg4hiOZFDOYzIo3k9T2IhSP0Dg/FnYUWNG0qYrbulzxxT3jM+fPuGKzNMpmRdhJtWlQ
duBNb6M8+dvhu/K5svktAILdiJjYoPePEoAoofPIEL581VRNwpCFDPYa6iAHVR2VPMBBjmb/9oxa
ZU8aFMwzK9z0+0RHfW8yi4nY4Uk+wnO1+K8x6beGVViML5kl/doGcMCqCHN08RddJi9yks+BWRKB
cdQhUS6gDI7q7We5vhncEKNML6i93UdE3mIKzmINNS1b6p/iD09Z6kyqPCPo8KySWjP+BPFousYl
vWesctHqnEmhjLQfF6qQ+dhu3qw+ODN+QVaehYu77AnOhFAmOgEklKhHEIJI4lHFkE6I12B/4snt
9SNbyIac18toNOuWL/lKLiAHmMN34r2EF6B7XcKyUTtbCmWlpyrV02ZWTzi17vj5kri5xYitmdtF
2WhJwWhvlUHGCOYMwS223ab+MKMViwdh8ar9rOX7O86y1n7QoWb2rWHQ7mHN3alOhxzV9R1bNnqK
JskqEmQycrS4ZmdSQpkPs7aIe6RNgS3iPRqxKW3RK4KwWncS13yZ32MiurNkZAmUx2r1wVDx5SDz
7AsoHZeDxG8mKehPz0NGACXob7qtgc6FeawuIvw22+sH4FCCeTlbMV8Ti8b0TDil+6MhydwQQ/jQ
Ykh7nRFvZ5POthlGe6mtFf3PmqrIID41DJlaZBgFrRQoVY87JqNToQtxpgDTMIcMXGz70JU3JVEm
q3lqI1KfwCK4LUqYLT4CWKT6FN/j727B6hpbtC5nH0UtHqUebVKTDnETOJuS2JRPDwD8r5+uq9jy
hdEFCQMugiwJ31w0ZyoGrpksTEAgcho3EypJL+YDs9Awb98vZ6DDDfC8imkDmurcAynCEHjDvJLs
WX3dyrfJUV0Pd0NKMnD1vt6yGmmX8gkKRuIlHCfyQLJGHWiO+XWF85L+FH7FjzPv7JxZDs2d8/Tn
gCqOT7S9cDuh7+Y+WBURYWzp7OPp9QJUFHUIXVQVSaIi3jHn8yHi0x6mdMR8RXWKbWBW7niQtw6r
e9aksjAbgWviKLMa5kIR6nHZA24G3BDlwRkA4e+h+8rkVgoLDu271vdLmgheBUXTcF1o7B4/q/oy
06EvlTU40alJTV8zVUhLXNvcvbxMCAbzFx4T0R+MbV1SI/FMMhXdNN7k5WFX93/B4qOjajdnNkCB
+yE6IimR4WO4xKUbeC6QCjn9UfJyrsVSA4/spV1ClITwTsMy8ktWDqpqSJo2a41KqUsXT1NSAUAc
3Ww6kUAHWGZmLd+mBTiM+bdBd1TOMDFqZxrAesoPXvKScu6ovUWBSLpikwtob8y6jqi5KwQY5ucZ
H7gw66egxfrnAykFq8U8lIr5NuEqaU688Ym///QAmfHim7yblGzYz6Vg5Fwi5cXVKOsk3cfOS0C+
KzdJDatcS3MXIuc9q+r6MO0NFIQCs0OMDzwKJqrtUvwqwibyhqoaiqpRHxCEnKSNET5AAV7l7s7A
UMFgHjhmHnfZUv0I0uc875n51ftqnJpZxx6B7I6hqOeYyLbhZPcCsMs3MjTBOryJ28JsMxJtjJtm
z8pxLVXhcLz/WSv9apA6sYv5Ep+wnfHMu3X/We6Lp2w7rdL1G6ZIQW/v2pHtRivvwEokLYVRoqyq
mK4UNPEXIO6UeGKSFCOe1OWcNUOvH7OfZWE4HOp7JoM6S1lP0IOXQ8a+uclic86lbBC4rB6QlyRo
oeEsVspj+cb8iKTLVZ5QFv3YTz0K0co2xStsbpa1bwDYHuw5S1iX78zC36LTORNJWUfPi4vRi+Bk
rZnWrL4FYzcwxzBqDK1hg8EsSlMkkKQqqmzIOrWn/JR0YCmR4dLXTsibmQX4I/XY75rXaDMykjuL
rznkyv8tjHY5XpsCP6WGsEcNuRbUhgXQN4kAJkpYkeBi1vxcFLWLapjEwKoV+5O3aj4AIBUcRG1d
5w7+LO0A5bjhQVlNSDv2LaPSslTiBHvuzyopb2O0yaj2KUQ3jkaOkWg3DUGfRHLboCcDXeGsIGkx
8jsXOJ/xmelJszKNwVcy55giASlGGDjArBEOrYt/x3Mr6kzoJ+maqFKhbIw32ZgayhwAAsoE7VTz
G2Iw/4iWG9jsvoLFhyYCBVnEGwx/KZR2SrHKcUCggVUZJDQC6y3XTYSv4umopuBAJl2bG41VpBpA
SDuvDEvSJJVQgQhRb1Xba8XmS+I04c/1bZBmsb9CJ4zc6jNLsiF+t/ydbTg/xVwu9PFwSvBkk02h
fR7FTSKRoe2JEeSODkyZ5JUHAKuAyRr9Lpr+tDEppdsEJaLkWXkzEvS0K+V7ItyKGRHHJ6Tu7Lra
59JXKpZmgrZM8T0uSMyjMZzEmalWq7FeA6pBUxkV+UXDDYAcRNnAhDLoteRKxGu9FA0nUA5G6md3
n+WAJX2L76WH67u2fJg/kujCXKkJfiWKkBStDcB/YxLDfx+HTQwuLJzeaxisImS1+jVD7EKBVUF1
7t8L/B5HPDusOVrzAU42YNRRQI8d6nSSuWmYmf6lSGemTUarhgF+Vo2KraJBmngONeRTCCLT6VDf
sHJh368NWuvOJVCXQZe4PMb4zHDScvSrch5RR3u0qwzjIOFm2g0G6dbZsZBN5VkM1kmw8grMtYCc
JSTt4AKerTZFyeIlUIv2ex75tAjaOpljsdb9FbcBCWSnHhLdagvXYD6llmJj2ESJl2QBHVUKbRSl
no/TAo60stKvfceZ6roA34ptFp/dnh32LWn1uTjKJE6Z3Fec3M82eH657U8ZIME0+2mui+j21z2S
pswkx5IGnMukcjyjpww1OtV78KYjj3gEGlgOfhd1nQK8YxdbuYXYz1VYkDyLgee5WOqJnBVtGk4T
xObAsgYexBEQCjBFRO4R3cvWHBnxbo+GxnKbbysr2uc2qpyM9NKSRZyTLugBUzXQh1O6mSutl+o1
P7cXvCeWZk/mW7JizVss5rDOpNC5uizCI84vpR5XuSTvR46ghGKCqq8hzX28i7ZayRqxWAwAz0VS
cUTeiAkgorCw0ZY/p5PlvFrdTrb8m24lu/GfwGZYq6V47FwedU8GLuPRyQl5+wL8SmFhfk6HGETf
KMjM77MPVvpz6S2uAMlJEHAxeRBzX8YODRcX6dghJJM7L7ECDS/UIWwSk5sA33h9bcs68iOKeh73
o8eLQqsj5b2SnmuFlJqlYUiLA5iv6EwyQ9qiu1EAcShrAI/W0UJzuTK/UUMvkLEyC6FtfZdvPAvu
5U7dRsz+wOVN/BFF2f62GzmhjxAWjWDbHNZjSTwL3QUooWW2Vd9zazQNsBRl6WF7vjzqxvHlNIRo
cJ4ftrzZHnz7T2tNaJ3ImOV7edYB2vGciaIfQVXZ1xInQVSSQi8aU5ADK1FNAX1Y0yZurSJL7ORj
SPd5HpptazV2Pz1H+kR6YJBlG0neG73Ve8gQbsJ6rfg+VNmsWsdrTeO1NU5JvvVUu0v+NMFzXeyN
4GMCgEnmjrETAGPMt3O8vCpP2fXyka8P0eB6CYPOdPFtiU5LTdAMRZaAEnSpLUgc63oCFObT8/aV
V80cHZ22eWtYXwXG5yxmk9J31EHv6bk86vg8XsrrTvIGYHOP6II0gD3yiNKetb5b32nmjf30oo3E
VMzE3TQr4JOAOtk/Yhbh4/qd/A66fn0Hej/QZidKiiZT35HHoLvN9H48PT8jZzEBQBW4fpOLVoUB
YyNkR+y3CN0E3eq+MIvVF5jFUYvc3l7/CspbA+FdlAFECvASXlUVUaOMHjqhkzHulWhXaIh/OxMn
YU6P2iCRNJ1McTLM6/Iohf6XPMCxCCBLkCD18rDHetAbHxwDOyN+ALCsE0UbHTmoVmesi7ILf8mR
sLs6mF91RaZNUFh7vj4a0Y6TvwIOkRU6XBuRY5iCRSmAXzdUHYUlXpEvV+PLcd90TRbv8jrZK+0n
0Owcf/q8vmVUcPPXUs6EzB9xFkWPZVqW7VTEOxnjvmP5xWNkW76ZUivrK4blnr/3TCV/iaJcEsel
5VAPWA+ghUFh2vI5QwDliH4JoI4lq+OwBeVDvFN76UkACh4gXeyhktcaHl4BL691b7DDSKvI9T1c
VLuzPaRsjDfkxuBnWJhfex+NFhMlHD4mldtOvFQyVJxOgPy1SAVKx2sanuq0jldACNJ8MBvvusaW
g1t+MHn1JksdvTtm/psuIA8x7TUtIIW69/lnP8VwGtebQ8LiDF5Uz7MPoSIopTDEXu7xIUUYmYL4
IKoxKabV9a1d1BnUpDRVw5scVvxSPY24yHu/g3oKPghcQOkUJCpDaxZP70wEdXrj1I0q10Fr/Do4
VKpiaVXtBJr8kdYq4/AWt+xMFGWUvTKX+25eTVh/8QWgw4LPQrOv79iyDEUG3jSaSwX6Na4UstDz
fRPvKj4zde6z0jE9z6p7s4RQZ58YTVq0uG87fbrlvJjw3b4bNcZuLZomlHz/vRLKe/TpCN46A0LE
FES9xargTkApNacuN3P/5e/sGiqROmqgImpKl3om8t3oNxWUYM4yldVDocmkihmatrhruqigtomn
Muh2LoV0Ydp3QdHGO632epIBVd3Vh9xzmiJm1QxYoub/fmbW+zwRBC/H3nnZY9aCm6y8BesTw+4t
Xk4dkD86Uodo6KeEjBV6Hzypj3d1pT30k/4JxB6GDtDvtL/MHbJXPK8IGm/QJEupFqhyWo/xLtX8
lsRBdxDkdJulieU3rROmzU2Dayp20R6jC2bZ2Wrmh3YdBlYs+bte9RgB5eLGnn0PdYaiEHdeoA7z
mkeS97e18lnEj9eVccEiKTzGx3kdLWJAfaOMXpV1WGcLPcna1h14PVqpYoHMb4LQsedZL0U6rz1v
8YU4ygAWopF3/oBjTIveySqYi/5dmPgHne+fsgpgw8k6xsQQyntSmtpZgW41gXHMC4GiAroZXuex
YHTSSJfqyg1o7M/GDqFOVBG+TonCtWgMnOxAxFMDqA/D/+5XLgRSxxirAT8a1RTvGlECdnOpIQ3g
ZTpDyoIFu5BCXZAadBdyBiqd3Zh/6RHQXARl1as+KWL7usbQj+K/zvBsAyn7hTijjZocZzi2d4F6
W4SgupD2iPeVmxh3RQZdfLVvwAnQdgwj8F9ES+jPkQBaZujU2cl8ovNxLcGpqfcxvLNfOFpI+HgV
C6GtKyMohL29DpwcVTwgAmSIX7iP2GKUgEVJktDPQYX8Gfo4xiwW493UpVbc4NkKOqTk7vr2LgSW
Ci9pCqqgmgrtpPy2XiS6JOhttAu/UpAW3nryFl3ZJJl2IqK9VP28Lo4eOvvrNH/kfU9kn1nvss79
iu+6aBekTp+tg13sBrdtYrX9EUUSkgATZ3itxdOI7hwht335s6o/BOXoJWamWP6MOmMLR24FCJh/
+GWU4xcNRWhiBTuhJmQSifTireDKQjfYGffFyUdGeqXfCgC7Ngg/1zuIEtg8f5N5qemiN+3FWF//
oAUXhB4/KL4MKBE88anvGbSoMTo0AuwK+WtQX3OdcRSLN1jGH+AARo8f3XjGRS2UL+CjHZiqt0H/
GHZEBI6P8gWuj+P1pXxPflLvo7lfUddU3CIZHvXSCBaiLzRiiNeygGIf99SnliA/ig1gmqoapvcE
MjUrkbWdnvvAInKy4RgoTlm1FofwX1VfB1bBc9Eq43WLCRJZFWSF+qAQHxoMBj6o5TdGt1ILYHcB
49zxxdc2u0uSbamhNqFbWbEK5QfRKtrXSXaDJAIsVcK454sHreiCjpMwDEOZD+rsSmh8EE9Ado12
g5qbivJihAynu3jHzwRQXnCqJCEzBmiSVz+2+rjqy2Et6Rul/FPJ+ssgPSYA0L5+4ou260wkZVaE
CHpQdBCZJQ9yuPHRiB0mknVdCF1F/suYoHglagYwYsTvCOts52AzcyFKdUgpotxOmkm1Y7AzOuD3
ga81msbxwmwiPj/EVogpg1UnhB3DES5u7lxDkJAyQc85dU1TtS/7IOBgQIs36QlaZOPdmvExeoYm
U9dury95UW9xjwwU7ObCmnipKx0veX7qYcWjrBxhraxhHEndu0qXbeKbgW+YAxr4wV8390wgdVE8
Pg8qaUA+qGv2/oQHhMBS/8UNRK1TUnRJ1ZHHvFxSHBaCEuthvJO4mETJW9qaQm1m72psexkgDRRW
bL8sEI1VczINTa6UXwWOAR5KEu6+pgSw4/IuGiZbjhLbTzkzUiyZtwPZN68fHN1I8peu4nmETC0W
Cuzry2WWDfK1kR/Eu6DpE6tMhdDUhkK1WlRrVmmLUih6nSeLS7RVpRiRK2pjdTcafsjQ16WbicqJ
oBgAR4V7ocJDKTOaMG7xHYDEg9syxafrC6XJa74Xei5g/oCzS+lLXC8MOc5TXUlW+ubb/Up4Tl3N
Cf40gKk55WaEJpYdMPHuFFOSAIEYH6I1OgfqY/I/kj3++hYqdtT4pE6iAN+CkEZdCTlvC9JXp/RO
Wt1W7avg7YKEYWwXg8bz9VMHPUwdl3kAqdztx4QUz/upskZUVQCmhvcczAL6qFkF1SUPIqCOj6c3
cknoHLjc8t4zGnngE+QsYo0E5Zeovlw/VLrP918b+SOBuqR5xUlqPG9kawbo8UXBBJxAOynETGro
Grbk1h4J/5+0K9uNW1e2XyRAAzW9auhut9uO7cQZ/CJksmZKomZ9/V30xTnppokmkoO9gTwY6BLJ
YrGGVavWXPGKKMRaunBVh1UfmdeXSMRNQUHod3OO0Uo8Tt9oM90swwezCtLlc0qf06oPNh29uI7C
4MqP03R8JN19mAyxG450PZ4YpDFOztD+LifaBu5q7KoCXWjD8qFyqz1ate0sD7X00Kfm0aTmQbH5
/AkRbbABP82zLJyAKYJ016JaWjQCIydvZJ9pUQdOAdu4aWHtmAcTTWa6uQTgaw/HQtst5F/s5bl4
QbuqSccGeHgCbB9Y4KQNO7sD8NnICEfB6Cyy3ELxskuN1NmKBXUzisLulpY/quN3mqNnE4m4VFfN
z5U9BOAmB7mc6bnEEN2HnA6NvhpJcUo3cKjqQCxmMZu/WumL3pxqu9tZhClyLFKXxdJxT5G/5BOv
BfNblujkzXodFsnt4SJ8HRY/KouveY1SL8XsXnaXzNtjPc2K90dmIiw4+sSBGmFgpCDXRQtjB55h
pIJLJ/AWeLWqcJXbUlFLiQsefx2UDahRCXd1mo21LzUYoda/swDkq/PP44KaXPp6/Tpw+3lNjuhw
ZeaQaSmS85ggFVVDkodWZcFxNkc8K3hhEU+Uqp5omdt1vjbB7Rq2luleixzqVu687vPyy2texshk
c1BN/T+cFNwDy0Xzooe0kbCPKcPQnrlgMLXNq5aAH9d+ub6BssuFuAf/eQg4wGpz+Vr4y8I0d0Ma
fftY9Hfakkb50Css91uB/d0p+ShKezCaOlZyKQREm2nqV0heDPlgHvLEW6M1b4YIc6S1sNcs47DO
qRYvNAe4bapGEBINRsjszg5Mj7Uv1VQ+lr4XNWmShJk7c29pZfHSMC9Meq0O/Sq1FDsv2xg4RfAJ
8dWAfAkbU6IRq8h1Da7RsIRlf+N5gTM5ip2RCgHaHIUf3BH7DTB05h5pqOVPedlVpy0P2hqh7gsZ
Hq4fsOyu48HCHTR1+AQifDAfExTPs7w6Vcj4G9MrbVQsXbL7gCgelgTgA6io6OP0fUsyHYtArijU
EHvUfRr2zh3M9WiiVjYrzKZ0087kCdpEKOJXDymhU2o+sprspmYOlblp2aLg+cPXQVmGIPl/qbKZ
PdnUdPvqVJjoKSphUowttvUl9nW2G5viQHoV06bspM5FCrbMnrS+KSZWndr0O/LUke41Cp2W+i/n
IgSl9vXKHlgyV6exm9w9mu3MMNczNF53XbqniOxC1gzbvtXd5qjlLZIvFtSlzoDz7QYfbYZ/r5vn
n2NdbnK1Vdro2lhxhmiv9NACrkIwyF51jNc1OKsff9i5Lp1dMNubSec2Q3Uamkc8P0lkFHfOqTlp
dpgo5oLI1BIuIYbI++jVQQPEpajB8ZKqntrqZE+3pvlojFlgas/XN0z2rLqAOaN2gLZ6wxce7hK9
oSwx+Pk1fjhRTH6ybkYDbfOqOybdNzw6gLO4KFaI1m9koKSbKKlOuCLhtmx7or8U9ktG7WOSNRFb
3TgrVcG/VD3xTOi8TsNn/AnLA8gHxFyGW51MjJjWZ/uxoXOYV2iFtT7N0xZb65faLUO3QJ00m6PE
71TBk8yfwBgq4F0QPvnowb08RDxDU2JsCV93tgW8XBQ4Gy3CYfGOq0tjDZz5149UYmgcDJIzOHjR
dExPsGYbmZvGXGpUZDV0LFa3bhtN5MO6YZ5i9ZKrnnvJ+hwsDFcCMzAd563P++w+JHTssrnCuWbm
ySy/0OUn+94295uqtCeT43JAFFgm0Mr7xvRxJqekpYsysFOdZnpLklPp2B/Wvn+2QcbvmMb361so
S6fAsSBgDyUonaIj9PLUSj/33IlL690axB+T0UZtD4aNkhU+yttA6Pn1dJwrdwgxYMoJ9YzM+7Ji
2v76h0iuJ9DDxLHASMTdHOEsu9ZgujHW9UljXTi1P7cx8uCNjqquQMntBLcGKgEWhm2jICVo6WA0
JV2Wtj4xgiTnPAS9d9PdWH5obAEhvylItq4vTHqcfwSKce/c9LTLDC6wi/ImRoV9+6IPR6OKr8uR
1QYcaA2f7u3yEqnwBuKuJxNLsIN9caAYhvAKrh4SDVnoAT/8lCLV8GXbL6+Y2mCHhwqczQpvSXqC
Z/KFB7It8nrJbcgvHMQO+ketzSPDn4Kh2BRbKrv3mLWIW0+wYpTVLnXWSo0Zg17s6tQksaYXu7JA
J43tZLu58Q+06EAm5puqi8IfVMERd/AIesj1AW4H9ulLoSbn0POSoT65wPveL73+zUgcgCf8JPOD
uWra0GvLepdUnn0/plu7N72FPi8lzSK/mLcYE1gRfF8/c8m76aCKBLYDHUBD6+1yn5kKMifU9JKy
PtF0qndbXY1hnsEguZOpgvPI1BhO6pvxA5RDRFmxsmUFSGWrk7v9dth6nPTjHCGY20+aCpgiw6/h
DSEYmof+dMw3FDS5NazcmHJanwzG5vspc5M40XUD2MMsjcEZkB8a2nhxDkRAuBozMB94JeJlHtu4
mlkfGzOdAIXQ59tlwxwIve8axcZLd8OBhfYx/MFC3eRSGQaL1vq6shrV16bZl01r7W2a+buycap4
s0n+QJKE3lw/bdkFA9CT4+lc2Gsx9dAPubUNQGOeNhegb9d6WNevzNGbQE9U6+PKLCo73nKwaVjE
JCjZXq7PqPI8nSmUvWVH23msGtUVlqzF1VGq4AMLUTQVew+ohWELW4ojbu2nKX9CR9NsYEaNaqi0
5JzASwyXUkfm0YUWXK5jyFMkUowV55ThPfXQ4rQF9qIFqzncdMvP6+cj2TQXYDodLiYBnloX1Nag
tZ86mYHbSD8Uw11NVbNsZQJA8Y3AGtYdlpZv6tl1X3paVkaB1fRN68WlZWBWTT+4++vLkB0NyGrQ
icJjXlRZLqWUaNy3pwRSXoCk89FGVgSVqkNDdi7nMoSVOLTlvI98JUALIcVVxjW65IEDUIH7JRaS
M+/8dzHCRV2hxms1QtCIkoG1bKGxPCOB+ffm4EKK8CDp/bTWSQMp2rhf2iNLA+LdbE2YN4pCjGrf
BO8lMZ1OmwkEzet+00PrtX2Z18hR3U6pogHKYiOv4iAtwf9+pmjT2lmWTT0MhCao1DMEiTGqaKZi
12SKZsMCWA6q9RbKApdS+noZG5Trm5PeJ9/95CHJ3N1ceoe0ahUqLdECwHKQTUWYYLkYeX0pabBY
bmE8Ac6n7dxbRnrw8WWkPuQkteK/vj1AIEAER/0jLyXE5R3zFtDt+vXJ09Do2z239avVo4mCKZKP
soAPxV5OEO5jiAyAVZdrsmvaumVr1ieed3zSyOfRAYP9CayewazdeuFmhfPwoA3R9fXJEu9oF7Fg
vDFPGWsUrFy2JNy7sOqT3gyHNStjMj35dL6dQWHiLOldYzNksG5dR1NIlqgLgLGIjGyYP/SFm5cL
Tkc/QQkLSskj3IFYQdp8WzCezXy+vkKpHNDioFMViX5TjL9ajTlLZ+AE0w4to0vQ9MeR3VEVHk+m
kya2EPN/0Pby7mlKe0Cz2zGnp8p87eY7f3kxMoW1kIsAxsEn4DBCI8Dljo0b/FXdrelp0V6o+5IB
FzZXj9d3S2IqPNNHAIluA46yEtQwqxcvK5zmbRk2yoh9/S/HcSZAsOBNqy/MKTp6Yv4dEN7bhgZQ
dqeshshOnVewcKcAQsEY9cu9alOjpYXV0lNn3AGza7kRIrREZYhkUpBDIChaATcAMNqlFKqvEwPP
KT0Z0y0GSgak/DGlX/Pm6/VDkYpBmhc5eGSVgRW7FKOtps66caQnoIf3ddyD4bQzh9DvFBZcbJ3j
5WzP/iPozVicPRSrW5ZMayZo2OgHljfEELiryvwRTmM/3fK4J5+7oLI/FRW4MrfUOXm9f9xAqDn9
1v1Pf71swHne3GPgmOCIXS7b3ox2HTJUzih9IdO3xHnSnIfc/vvH5EKK8Nin7Tg3BkUhu/Lnox/b
JVhKW1XDrMzM+gg30TEPzCp6c4V3BJ1lZu4SVK+AuGhWF4MksZedDkbS6miDviTHsEKLKgghJAYD
Qj2PWz6gokRCiKJuja4Ak9Ap1/cZ6PEK7cEYFA+XRDc5fRyyFIaNubDiNByUazGldVzR4kXWaJpB
qNo0uxINVwl6na/rA1dzIYq5ECXcNp8Bnt55ELXqd04x3eaYLMj0G+S8Qo3+znp6SI34ukiuYtdE
8tWfXYjEonq/DMD+e8tzF9Hm1nWdoAfvoLGqJjSrVidoe8Y2MLS6ENXacfJ57ZqHwrml4wtzHrry
W+K3it2UpQp9JJhR6YRmgBlPeIBxKRK2GgDEb/1joZsB0zJw8XbxRqxozbKA5MHchKaLgKHuvL8v
EVwIF+4DYtTaMFucpUlfZ9MIDOvRGX9dPzyZT3UhhFyenjtkduZ5fIXInxWR810zQhfMbHrgZYGv
B6sGssN9Z7sKO8p/V9Sa850VFBVBcrrOFIszpiaa2jFKnU6xf9wqXRMhKOY6bEmqJ8BL9Fk47wFA
dMBK1t+oCvyqlQhK6RoOcGKpUZ7m425RuDPy3+bzEjE4ESlO4VVDB2XfJD52CTla86R6PGRvGQ7/
vz8vMlQ1vTMZCa+0VzfrM9nXv+ujH1YfgWD5wOJjo4Vr7N9wovjrSqdYlS84HkU99u1MkEnUBtbf
92nSx4mhKQkmeabj/fn/WZ1weWu/r1hVY3XAiYMyms+KbUKCAbaqaWcys8Txu7aBWhTSFIIGgMRi
MNLSRmb0DgUf7TYDqXIfofyP7Iti61SihJcYZRqLshGiZowgtvw5TDMvMhjSzubXfrgpxye6qjJj
KpmCEmr6yljfQWaDWjabdwC1BazY9et4oP7tqP/2tZt/UJA/GyrmsFIz02CUCVZp7Mthj0bd678v
S7cCBg1HA4EIJ5AVtjFrmz6hCbpzXCv0T0/tbXnUYvdHs++DnxZotZ70A8E02+tSZa7GuVBhHz06
a+PkQiiL0vhJxccpe4YxlRepSwK0IfqgLw25mSNy1ogPsKH5zWjudF0/OPUzgp+q+PuqB+KrP5KE
zUvczDCyAlgXt4uafAl+dLCtpN5d3y2p1p1JEXYLAdaEpyHhDxOGRc9tuNi3W3+bls8mxRQtxnEW
qqTWe8OEXCb37xHfIRa1hZVRM8090L+jMgjAw84w5seZ6So1kDgVXApys7r5hrMRzJ+zVuB3q6oK
5bHFCSptV0xhZ9l7czKCPv25glaNLvnt9DmxFffqvSMKyUijvyVTAWEX9hT+tTN6FNibycCYNRMV
E6uIMgXgRiFE5E9x+jaHPw1kAzHv5qrioWtvPSdEIUbSA3uxGLH4Vy25Xm0mgD1Vpx+a9Gsxtggu
y7gErJQNX8zu2UDWxF9O66ei3k/UBf7BaA+r1irav6Rag4weavI6eq3e9cFpzHJYjQU79b2F4qO9
PV+/CgoBYuObVfus7aoGOA5QPiX0pVD1fUpCL+wlJwfhEE9eFr80HqVnjTVzsZdmBp6n3t61/QPV
7yb6UKyYBk+P1aIH6ariSeP36fKFhliOO0faHS+naIZX2+ceyAKxVYwQjP0ytYc6r+NB9yIldlG6
iw4SHoCM8OsnXLulMGg5LVxY5gau9oBgWuHTvjfwWA4vvqBRDSHlG3fZWSRUJLaZbRkklJkDDxqT
KtAH2TSqFIRKDF/omRgk0ADz5GJqQKw4YUJP71Z7/KfFcOSqB6IzpCAvpRQM/dFjsqGGVPe8pRvt
lFqqcG8lTdagyIPK2Ty7CeiHEOIUFcqeRC+xlHtSB2h68HuEjffFuCfmi91bYZoMYbaW4CcBZ7Mq
7Sk1IefihZ0sATzOkxoXy8P0NNe9r52PZp6Hnn6nVRj0N0VaC7qU8cUr7Hgwu4MLssgaHGKBo6T0
eP98YycMZOyRwXI4QdHldmMyq5fUBDeQ7Dv2M80Z2sl/F+gsV2/6e7/4UpTwyi1pZWtFh1UXjO4T
EJCn92te7pp5Des8arw6MOaQ/vx7G3a+PsHCtIkzTOtaVzwx65LnZlK93fwHRFsCXAS6HOD94A0X
VtUxvdH1DehAXccJunGXP6Xpc0oOzn551jTF7ZBZLss0Ye/BqAkeFmE51aa3lKyQlqdTtjNasG8k
q7ZCcF/eOKNbgawVDfquW0XX91EhWMTWuMyiNijGcWN4veOQzlFl/FzsvV1+zIACvS6M6/+7Pf2z
StFkesxsC6eEsDn/5dV3yar4fZmrcLaLIpy8qAAk7WvujzReYJPn1E4DDIcLDKpwJuWGxgRQj6f6
HAChLq+XC/YaV1+m6rQiizgPr3U63LfZXf+z0Y6m9VOz9qaVxDoYCCfrCEb66/soPTSLe3tIHRNk
jS6lc9RePY6w2BZ6WdMbJFOMpz4awm7+fV2Q1IqcCRKWORUaaUsbiE+2/J5I6JwKGvcYQoIW9P9N
EF/x2RtU1OsybgNWVHzLdtmKOQo5mlAUYZrsoQMYA2lTFDJB2cbV80yI2blFa7VYzVK/oI097+9o
9np9HVINRNGSQ+rxAIk0DV6TLa1fm/D4MRWtDo1Q5eJIT+RMgLCGCWCZcjEhoL0xQAGehnmoK/zP
t/aYd9f0TIbwVGu6Wy2NBRnN0QmeSVAeAdQ+Pvhxe/jNgipMMDKrj1n4iyK6DUMv/GrtuviVHDTF
l0gP7OxDBD3Xt6IqrBUfYtk3xXCvzzu9+3j9wERWVCgDXq8zGYKKg/qKFX0DGexkon/5trstv2c/
rdceo0JjEE7vptBmQfukffQOXTQq6AjE4Y7vxAuKP5ZeVhsbxI+xu4Peh1tQH0FKULfhdksCLXDD
ZgfEXBoUn9uYYYpuHrEIg912xp5+3z6bP+ofRmzcmPjL9Z2RGhlAcDgNACAMIhfAWJdWMWoWjPV3
K7IBeTwZB+fGzQ//mxhhA5xCT02w0sLJrY41pufNrwxUMfRgdb+Aqv0XC3C2JuGZ3RbmbQkHlttL
GgwJRhwhlWspyjNSrcUwUHDYExt8SoLWksSvNG+EEDd7Rtte4Gifezbtrm+bJNEOvT2TIuitUaNt
uzCBVndxNvkYjcnBIqfZ/ja5Lyi9doMXghavBGw1UxWFpEbO1z00LAJgDaqBSztqNQnNtQRHlhvj
sk83iwSrx4zIqFlHg86zVABgSfMtFosSPKLht/dWsHrES4c5px5ic7JFI8aeTxiEBe5U27qbWww8
7ZqQwdm3H8sUxZsSKAqi0BzpbTj7AsEmGiBJS7URX6CHs/2FlbiPdF8dAd5wC5UzKN/fP6sVFMh3
shmRRAKTtIGjJPu9lB+1BBwgxefrOiRzcUH0gQFR6OZFxCTeBtcGtm8o6pP9NcO0Ijfq3S80Xx/s
9IM5DLHZabvrAiUN+ZjJiFcR0HHgetDZdqk5i2mDJ6nKAEDxGTn2s1UHgzUUcT5NM+jEyhr8UM62
Q4if34xrk8Vo3tMO/tCPH+aytUKjwaSfeUi0T42ffKduPaJcjoy13a3gaUBfaUBB7BBP9Yj+Ijp6
xzJjBBilxb/zjNy/BYw1vbm+JtlhcepulJjB//+OKbJKG60HhLQ6aV6/QzY2aIc8HPQyZt7fM5lg
94iNfANiEkS55uXuTRgkWTpgez3ZeJxMFqe0CzRdcUbS3A1HRvIuHwuMkIJW8KbApM9gWJaf4wt6
65s9CpQLPExwyvYKUyndvD+yRF6pZigIaJhxq5CYp93Rbo62caPbqtSeLEIFRBY+GeI5NK0LS9LJ
5rgpx9VvqZmE27ymUetN3wjd8tBv5u9FOVY7g1UhITUIKac1vq4j0hTt2Qe8W2c7DegLAcq8jZDG
Qf/LJzP0v0w/0inQ5mj6l4wOqI08DB1Fnfnd3DfT60iT6lhvjdmSTbjubF+1IumWAkMNPha01aLo
d6mLOXHavps12CgWgdFtux3qXUXuMuvR+1JiqMK36zsoc3s5ZPs/4oTXrliqHHhumEQU6X+x6tlI
pn1qtrFTF9EwKJwyrg6i/4suN/T0gJHFeUdysAxDy3wXp2Vp4UZ32s+qX+4L78b2ig9AqX5ZGltx
6aTLQ5ss6m3ANsEbvdzNNXG7qc+m+lTWQ5R2t86I9jK0gKD6l5WKl0zmnhAAjtBqBHoO/S2JdRYF
sbE0V6MEBr7p2K7T2lhv/GODQSn/cGJnYgQFwdBG4tXFyMWgQ6jJ9hN4ToAsisxkO+abNyjkSe8Y
RyzxpkEwcYsTHPUsAdeniy4hs/m8DIcCBJaMsgNJgVfHRAna7FG8yrqvQ08UomW+wblkwTcwqwwl
VKepT1Ma9XaFOWyRnS77odeOULvQnx+vb63sBMFhZqI6DIfIfEtOnJ2gUWmF2RG0Thj9I3XykOZ3
eaOiQJap5LkQweVyFh2zKhKoSeUessYIiqKJZlDOl/uxVmH6pAvC80nQq4dOA7FbxXBYQ8bMBuLX
qUk4GSsNNw30l66tq5YlFeU4b9wQWIFI/+ZuveGO0wy1tCYMMzC2NWp078YEYF9xp7mCi1YEbQy8
AxGRAAq1l3e6sVZnW9sEKF+vDbRxicbssw4KsrKN/14doPRYC3QBVsu6FIT5AaDft9A0sZbHBoS6
+k3+L0s5kyDowjDSwVstAKWz/q4p44mFdXJDVdl72TU6Xwc/ujO1Lkodw9QMrCO3d9pWRvP0pJOg
e/YSGnvj9On6rkmP52xN/O9n0jIwwo8uB7QjFFziLbfQKDm64dK62Y64CKiui5MsDnpgmIin0UYD
EP2lOKeYbVoQvCl9tgTrdpydHyC5NIcj7e7rUmEgJGtD0h/4TWD3kLoWSZj8ZmzaeeQGqTus/Qn9
4JmThJNqiobkLqGSg9cf+Mo3a3S5phLtDykFquykoxva9sJuPNqa6sJK7NCFEGHjUFxYbIt3A5Q0
Hlm4Tneg2qYdKFcUVlwmCHU2DGHk9H3gJLlcjbXa2+qXuK+oHGYpibXlxdGqYHRegDZWaIPsgACy
BeAbxT0ApgVVN8211grMbuF+b1LGRXMEweM2KfxelRRh69zWLo1+g5TaONoYW60HZvdYqJxNCfiF
10nQ1IkhYdg8sVIyah24UlhJT7WJoq71yfOQsRoJXn23Ofk9OVn9qwbAmY5adkq811Ine4zXQkkj
M24tqioCyDIj4JIB3gLkQpx0wbw8yIGuAyVoYEQ9Ks6WLPA8wEg1dmc0KYamPZAqtPxonL6mPiZp
V8bv6xf9jU5GsPsQD1wucMDox7YFY0m0YV3SHoBuWub7NjnO802n3bJMQ8lvesSrs0v7FfmZPmTL
qIc2fZ71DtMD7hYHpAq3tvY7cXdjuZ/HewpM72wcJ+s3RVJDM29zc18PN56K50dCkQM6Bw42QGek
DkyxsGWs1rUx23pA992oylE7cdJDhTFzaPDJQoxNsoM2XWPN2EJXmwJ81aQHTX5fznfGgslom7tH
uPph7lURL9+rd3uJCbjgDCA2qKK4VT0z0vriTIh5AdLWzCaNFzjJ+5Z0g6JsLLn5no58PVrZLd7o
wf9+JiVdCMv8NgcgrTrqIDa2viNe8t0HVQlc0l+OhgIkzngcw/m3BUGjkfTEZmBb8D9m83HKfrr0
GwUxTmMVYaVHbN5ulz794H8v2O+h/p3l08fRZAHePlcvD2hNV4QCEgPBCyFoSQZ4CG1dwvfMUAUX
UHLOx1+GQzW+jpu53wr3aW5VZlwmCgyP6IdFyQwTzgTrOiX5lnR8lkGdl5GX3ZgY5Ynx4KFPVagJ
uSQENmjYwZG+I60iW+6RFrD/r4O/n7v71vm6qoBPsqoBGDv/CBGcO5RwNTqPHWD+phdViR9q1Q/N
o6Gd2vfu8qvfFzayCeu086zhY5b0UZYcBmvapcgH4ziBBNNOw98D6TBpnXe1orTF21aE4yw0z2Ht
BkDgxr4ayS6fj077bVG1r0nu5IUU4U5SvbUH9AiiJWDfHhQKyb9QuO8e2sHhw/J506AJuLyJtjH1
25AAYjv0RzSC1kfbv2Xe7et1Ey3xW2Dm0P2NIBHduWL+egW9Emr7IKBDHdDb2gBYriB5+gcZeA59
1JY8IK0Fp9xhQPpjXg1y5OYnezvVKbqAVe0EMk3n3aX/kSG8NKte1UnHIAPJXQAmSViUO9x1sF/6
0fXVyM6cT5YCWR8eB4zvuDwXGIqpdTKAQfPmnuTgH09V7DsS/xjzYP9IELQq8YHfr2tIWLeDvgBQ
5e/AAoW2ATRG2LZiOdKNQ1s26FrQ1Io+msvlWAvDxk2ACeVPdh6vBMlUzNy+vmUyVQbLAH6fZ7tB
8HspA6geZq4JZBhfXe9H9+SOz12Kjk+F1yrdtzMxQmrTpQg93ZEj7V40oD0DJwEbvP5Jd596lZcg
SYvBR8DgI467AeZTULfGpKm3UeC2adV/cEn/0U/1+8pB/cUrnE+Gpu/Ru48GlnpR3FfJcV0IFrxl
DcwgVd7C4pjpEvXERH6/D8BBGxCdKQyQbI181i2fQQAot5gpTsnmptoEftMNPuNm3Pjzr/YDhkoY
z5beh5Vj7q5ricwlQNXgvwLFqAO5lLGsBrgESdMZD7Y7pLvCouV9ugx1XLOx2LHKHIKxNNA9kWAG
lAXUSegvbA1zEIEF85RPuxUJ+0/1XOUOGhRt2uxMkETuMHRsURTkZUm2i88Vbw7IVy0vBQGrV1un
zH/OuvyhSMC6m9zmftCjdlPUaTQua+DZfx/U+tz0QKEByno3HqJEZ2JpZtgpG5HgYKzBZPzwdJRX
HU1hu01unIVniE8PgkvkgY0V3b+XdzehtHNbE86K1YNiuIu9YggW24tAlnqw+lurvk0xiw41wbD3
6L7IAsPd0e4nzQ9D4kd6u/cxA3FB+hgk5esQFH771RpVN18W55x95Tt2zmHt0yppRvSj1PHUf0PG
LFjXD5M17jSQ5AII/iXDJEnKbvrp3hrLh+uaKzE8wLRj8iDgR+DwFoFj5tZqXVbCzao4c9ijk9BQ
a0NjWoM0wZxk1/gf5QmaV7VzqW0zzmTIT+gxCqyZ3KT+TTtgACqKf9o/iQMaDwzpqOG/Bb1nMUGu
Zd5SuthcUJQGmvesWX3guHOgYeiHZn4a017xJr3hy98p3RvxCW/Px7t+qXQtjBm1VwyXsWdUfacS
LYlFHmTWcGSagymhmKmJoZ70mRXsUM36Lk/c0Ou253pNbhLjqd5OrWWBFLn4MDS7xt+llvf5+pHL
7DDm3PJnGkUKzNa6/ELP6VKX5WijMacJ+AwNjf2mO+xac42dzVoV7XYyU4yt59sPVxsYlEtpWeuO
ZoNxCaeyaWKC+fAUOBwHPWVW+tBhAG7fm7836hyur1HiG/IzB0AZiTNeS7iUOgwUbExACIM46ZPm
0mBbDu729boM6T6ibZf3dwEbLyZMGr1DP34H/9Mtvg+DwzsaOFVprprQIJODQACUcBwnArDg5VqS
OmX/TyJrFsfWXwMMLw/puHNSVTqL/5CouueCBHupmb1FUweOaJ+Nu7pLPy3eIyaYTGTYLyyJrT7d
X99BiXMFTiuAp9CrzgH4gm4A3NJMwxv6N3leUnJHyZ0+ha3nHmtTRXcnlQUWVlTEQbQE8rLLXWz0
eUoHA+0YXk7A8T6PcQO60ta/H8r8gMldKr5i6RuLJMR/BQoqyJKhWmsHeOq8/rVpuyojz4b+AxMb
omYMl/RxK0iU4JqDjfgfdtVBCZLTUWCIiRCz0Mqf+mVEixShURUQK1yzqFaFEjLorI/oC8kc9NyB
r1Q4O1Ax231BAPVkrp8eJo3D4vtui9xtJCgvedqeOkl1S8suvXWcbokLb3rMjNT/mHemfWeAG0Fh
emV3HrNzeToWkCo0jlyecO9Omd9VM7DyPXos/FePPS6pyrOUHivKdTyZhX/Q8HYppRtcZxotAwgi
Mt/PGEjYLG5kT/XRSB38O+zN3I96jRzt8bEctt31s5VvO9h0eP8FrKnYVEo3i7rL7CJQSCtMfkvM
KerWvIr1NkPwOHdTCNM3hKSkSVSMi4eep4WGg4PAdRpb7aRvGC18/Zuk+w4MG3JMDnLgYlSp10tT
5TbHkY1VUBZusK0v5ahiuZbdX5ysZ4BwkA/7E+6v59N+bGZOOtp30QbwR6wXrR8k+Vjsu7G+7+vH
68uSCUSSC3rEaVzxkl8etO+ArHia0I/XF85dPX8zdLQ+35GNHZ28vLkui3+8aHnPZQlKtflOsmy8
0arP+GBYM9HidCWu4lGU6i7mQgLLiPgfUTN/ac68oYZ41Zz6uLOF37U7ENYUcZZ5yQ6ccJjkus7L
wdbHNbYWg8ZOtflGQGnCTqtXO/vrC5Y9NbwlCvMDUHXCeV5+idWw1ZnQh30iWwse3gmAwxTE2Lsp
LZewsrIBIwz8T3M+TAojIXtM4QaCAAu9sC6ikEvBNO0yUiTY6cl6ZUjY++SuH4vI+wfMM/JfPsQg
N+G8mwTRmmW/kAQLBGQITo5HygPqBF00rKkqoJcuCZk2B1BDHSyRgr1fJzwCfYuXzbYA72XDXWlh
9G/5ivBfYX1kNx3JUkCR+HgqWP3LzSMtSeaeNyzU7AlN+kGOKV9mvf6DPcHgJgvMv9AM5JovpaCl
HESxE2qsDbz0O4QLz4OVuYfNT5PguhbKdg4+InLZ5hskT7jiZpP5qe2hwFpwc94FbnO/VD/tTBFu
S7ftTIxwu9eNTnnlgeIRFVwzf01nO/BVVXfpUngVAMUfDBoQO48A9C+HN/yizx6zpI1Au+dirlxW
f7++ZdK1/JEjxoso1lHmUTx/ec/4IOsMwz/aUmEdZOYQITvKuBwiaYssdTBMbYmHBObQsECVVEcJ
lO36OuT79UcE//uZKZxXjWoDBQizTfY08SJiPqCRUP8HEDkCgz9iBF324P8xk2ElFZAWxvPo37Dk
9/WVqDZLMKULY2OToqPsZGReoHVdmOquwmjKD/3PKoR7nwCZopGOU2MbLrgcWRZ5aDYDb/y/GBgf
zg2eXActj+KMD6DP/dRNIGgk5c4yv1sl+mO81+sbJjt6lAfBbwZGR6Q9+IaeHX3jZDQtZ0CicB19
96W3tQDtPtFSDAo15tsivuqcdQzBrw+ktGguc6ddk80HQaADz7B6zKfv6K9vMGkk076wJY2N5a9d
FuDAwXoP4Bz+f4dH6EqgPNwZl7Nc0OKxPmxeH+gpsPxmeTOzb3+7jWhcQ8/NG2UlkkeC3pVLB8IR
CrxATzHo8nVtTu38koIr67qY954CKJ2RquD8wgZOSzCeWmVum8mQoDL3eQzljtvYCCvFHXp/UhAC
dx5tEJhhQ0RmEb1xa99nQIzM4Pdw9MjT6x2bWjxwK2iPnBAvCKYsr4frS5P4Y5yuGkyOoGV1kT0W
7pVtzetcZ0jFg7q2yPe29WrNSREA3BZqoMApSRkseROW23rSk/8j7TqWG0eW7RcxAiRht1Vw9KKR
RGmD6G614L0hgK9/B5y5I7KEZsWbmd5oNkxkVbpKc/L/rdOgjcQjtBpHi6ntey3wIwFZoAiVGjjX
RTYHTPSlxegoTwe+K9s9GcbOiqlfiWo2PEbzkgSxWSHnL08Psmo+PsvBkN7r2j0dxtDKUj5Negxh
r9VLbIQ52m8vm8u8om13ugi8NaHf7eFAbNh2CIFB7MBEXNO8D4LJxUPEleyiaDctK6AgcBDo2Jee
OoDPSQP6wRxTy9jexAQnUlmrqRY4l9NKoLlL6q1nYp+u6VKsFNu31ufj87uuxbg5wG/kGD2rhF5I
5BzkLjTF4A3ZYGlxXNDCwLjGi7A2Zm/bAunZgtC1Qo1n3/y8kNgM9SUvfcHWUr59CXO6aZqiA7ib
XE4bVdHf1d/hXjNbhxyUbEWfP6sf3Zp6GF18zD+XKuMVtKiumjgDVd09mDEpbQlTfDPDQxP8J0Fj
x6whieVtFM41s0WKb9wyethEUpELKs69e0bYXk0WMpbmYI8NbRsiC+f0qc2p/1a9VJ9551LsLPBN
7dSLr8FWxgJrWgQ/Hx8EYwq/fQ+jsF6geGFZ4hxiJKqJJZiqndGMckLi63P9kbgx+lqialM2Bcg0
etjTZCEslZq425eA/GgMcqyJtLugBnGY0XbRY3pSefeteDM7bwXTetN+FKSwHEJp8ymYF337Jphz
uufVl9kZmr/PAitchhIJsvmMJGIVTxgmgtueQgL7SNH3ZgCTZ+HS/y8o2TdKjPT5ziVOsw6UelNv
TwHyduFTRUOTc+ysx/lGh5E2RWxVH/WI9lQX5L1ZZJhNLX2yDHWbt5GBe3iMIM27ss6kCCzJm3Bb
b+tNv9WsrCSRxdNdtu/tG1eMMBWyHGtBAa4yfYJ6iyJg6U5D2tliqpDk89h6NkassmUcU1SBcpXk
8iLwaYEl0uhO4DgitgD098eg+iABjXpoTLh3rFqCbMBMgWRn643aU5TzD1OPhJsnpSOp+anatDfK
RbAqNheb49P/4DO+aDMxmdzXeFTnOIi20NUfbb0qngqR5gWtDPmU7iWzQlc0UoaPTcY4WewBQhiB
OgWSr/cst6E8bwBIfTmFITaW7pXqGHzE7tyaA9O+wQ4SQLf+mqORSsoWvCEKJjz867RvSDMcq1ni
F2I3uC1tO6mpGpC20zVp1WXY0sXhc5yWPECNI3uEyP6eTckF+Fnb4GYrs1722BRJ8kWsfzw+TB4R
xu2LmlNhLSEYmi0dS1tF5G36EnMYGddNjAb+jxPG2Yd1msr9YH1nlxN8W4u2wZ3YWVW87Lq1kj6r
Lse9Dsr+zdzfEGQsaa8V3jytwVVuZB/z5ZTy0Oa5LIn3l1P12qzA7s7LSSJ6fkCsCRvaGq0VcvSb
RQf6W+K+zo4xoU42L1HGBCHVkjCub2DKpU7o24wsA4xvv16Iaqj0sUywg9N/00QjCNYnYb5GZe4r
xqwNEvqgeaFKTZ1PzIp7b6HxFP1IslWsR8bxMcFBYb9f1xc95ro6TwidxgO9SvpAufw5e8cm2eZZ
q3IOoT+Yji9KzLV5GF4Nk8ZrT+efLgrR9EnU3yL7Ypc2bysTjyfm3rTEDzw10BDgSa9+ik5Bh5ac
DuQ/COEXN6zPE8RUrIaAQfgMn72KJETQ65WrTzhGYtyPI0nyP4FgLG4cFLOq73Bs/ucZRtZcYLFP
p8/I6l9ZCrTOYPXhIHgsCkInCIAJcNLBtaKbyd4p9DU+BcR+LG/jTvOGDMNPM3fFKlBBppaAMEyl
yJyQ1JJPr+FHZcTnckLkNeCGSGNNlp8YqcxXvM2Lo3HvzRcwjqTpi5lbSPiCAM8f2pISyBwq+eHy
DnSw399U64YO8+YPAjer1DwbDtSjgek8Ife4eIv2F5vXasPhiHVXUzUM5k4JSqnhbj16cOxwAXBx
jm3iUWH8VZ9GQVAXoDI/eieZBnquC2b/+flYQMYt4NexsRYQY6FB1ocg4/ye71KCpuLfmqHqjjnZ
R0a2WfLgm8cN0w1BxgSmcVa6cgyCjamQXbqpbNeaL7cd0Rar6eIxd7wzZIygEAqXae2ClmYDtQbC
Jxlr8cxbmsSjwhhAyQcEljKo8mwzqYlGXCIclY1KUo6ID7/DSjjG1rD8BegGQ4bk3hNfplU5F7uw
O1VCMwfuplPoje+nVpNdNE5YMfpqR8Uf4zmohwMzbOD5JpebSH0TCVi9cVKIu2qesh3A3gNdJIo1
NVKHOEQ2PbJSsfD5/V89cG5os9PeWKooimIE2ma083aO99QY9aug6arhpMZjARkV/1tajJZJcueX
WgZadboS+/fIIZGvd/UiMlRHD4UnGV2t4aLUZ9A+0fqPxJnoo3JQmQZqNgzJp7NZ6TJg0108yYf4
Cp1Bhrbn0BsLFm+ZZVSvE4KoEWPQK3Rkyc++MaHCQtonq8hBPurNpZ+pQ3lgbKNx3TBqgnkT4HXi
DXUvSrk6tBJEgws6bEwfOzDpQSZ+Q2f68fjJW+EzGincUmMiBR8r5ZE2BDXsRtpmIS0tFwmNZd/x
QpLhsL5p4w1bjGctUjcIZTlpT/q81wtjRmbEtj8dQ97ynuFsJ+s1Sr3liVH8TAA6qF+Cp3OyVki4
FX/MY10ljcETEB5PjNaHsu/ByoDQyvRo86qs/EX1busORQ87fSyMY0bzhicWZBc757GvogMp98XN
Sbme6Dr33Hg0GOXuSi/yowtovFzoeRVu3+e66en+s2TEGaFHJMNeHjN1zR0/EAqR0ejeVeWobmBO
VruShsbPnzlZbMz3uWecRD3ojHoNOLqjq9u03VA7QWpt8cHb281TOJFRcwdN4HNnOtziJjNDl7oL
9JtT23bND7vhgQaORsy3F8n42CIv5kXdg+WOnhUS7WRdJgOun6LzWuN418kYEsmJKiHPQSkkur8V
dXehko85x/Ox86l/KZsiAwNxqFqJLHKLesmiKC+m0GvxR7WLZkb91vzEKPoaD9DDnMiGrR/L3ZFe
Vkg+AZLuQnCuvHTiqKu/+QjGuFRtMU2B+w7J1TfF2nuammb9IyfN4vCKZJvL6/AbDcrkG3qMhQnT
piiVAPQy/eWMzjea/9pSuufxNfzMN/XAeCMK0Rqw39izjbuunGexhLNFYGFcFh6hvJL6uPTf0GCO
LgsDv0sxFX/S4x+xYjS2Zsj6evq8rMlqkyInw+mEH824o832H6aYs9MqrWgFHwSF93eFzJaha7rk
cDj0BFXVZWztFidPzwGptMyPn/Y+/bm3PYM+U6P9bAyXPtv0uIft4wnywOejs2ZseRSqaCzIRTgN
IPKuusVjSzfuk764vvrhmwAx8lJJiTP8PAZwXUs8Lpf2fr/nRLyjGn9DhDHgcaNMse4QRPQ4p6IO
DDsKqXzMyWCf2HNSBMD0AwgakC1spCsUU8yeyD1E3zvMw6mehTOOqxsLu7AxGx3gmHRD7M6EJG4a
ZmLQxt0puQQmdntRKcciERnN0TyPx0KTXo2XgoXuA4QGFsSy9XYgvNWljCLfafNzLls+USoS/z6g
McLUDPHJsqhxFF4/i/fwFy2swPjEUkVsZDc+OPd2HQn/dqg338FcXF15TZ03qBGf9U1KcrILlyiw
iQSfMhEosWhBjljthH+f0eZC2sZYca51+v3UZQyvYtUeZuMRe7Je8IId4Y3oVJcTdkihq3fZrIGe
F5Bs5a8rQ0N4jY5iG3NYnMv+LrL3ZBl36MhF018kkJWIgwtQF2uMGhk8V3jdYXZ/wCADzYDRRpJe
YmckpsASmDt1dznJFtZxOks3MTSSHHsd5QCNaD8DbOjSRZqtE02XgeX5w/2VuKQoiZhvmpeAtzhp
xBzcfw9jbSZVX2E9RICnTKhJjZ4qubaY1tLlMxMyEZD5U6VNSTHN85PWNSqgaueKT4RLPfOJI6YY
JLmIccIzgezCJajD8FUy2umh2sMqOOj+jZGKlWDmANkAuXiSkokGpN4CE7Pb2a7Ut58JfW42x2CT
vj42KN+d3D1RJvwS5sCwcJQpagBW/lyazu6IUMh+TGNMyq5rs7FSZ1B6pmKizdTLBCMyg5R1Rmh4
umRhzR3hidlIcCf/tZ77bzqMHkdx5Zd5Bjo1rUz/pTeL1+k2XmSkorzEkPg95rmnxVzWNOyUQEtB
67JM1ieshd7l6JhQdGCIzhdnmI/lyiUS8JVr7J6tdHk5i/XOSA8Ly/X04EdviGZPDX+tGYGjK/vL
uiNovtaxGXejc3MU373G/ccyl1y3oRh1kG9IVrTIjc1J1RVjtpDJMrMcyjGnYxJ1e9uMTSmEXorQ
Nzzc9hkavvmRUC5Dw+myBuWWBhNcO0HdaxMRpz/cM8BGUZKvbIVONpNlRv//uc3702M8Yq50uXe5
XE8vJbtq5ZgGoOE4QfSYA7jliAkEnVxO0aoIIvlmaqGzgNfFMK6DaCDCKBD66NhGr8i9VBfgFA0N
HTv3t/Hjs1y9/Bst/6LAHFNdtpMubEFBgZYHemarJNZdnWsmB2H9fvdfdJiT6mpZKSZDq4xk7s4R
PafEVN+al9jkBueDvXhEiYmVXceTija6crTzrUCPaULwDL7Y3EfwuIJ+8cQ4pFIQgrmGVean0ghO
OUEwfiHiUSZouQksV89XPLSJkczTINT/UGTTll0eZ1Kg4RRfyn1Of/d0G+9cnRNejDraWyqMRQ48
MWw0GZUwifTmT08X3pz1lKJtTNFDjiPjcsRYZF9OPMEZbismtWGiIvuxnei1/e9ObliGhHBtwG1k
jKksTNxSml3bTN7dPfxzRtBxjfQr4XWFjbwOcUk3pBhTeklaJQ+nV1LIVpgp9V4xz2VOtu6CJlZc
0pzjqcdd6A1FxrCWMvDbswQVxWDR6j/DTbvs0Wbnmnte8D9qj24IMdZCccqkFENkd3PjDIQQEupA
8lo8tkiDJfimvzc0WEsxaQo/0MIW9fJzBG2Klpzj4jHBGAgpRVO/kyGruooWvd2QcIHKEA+Y7zrZ
+4gNxjhM571UT2ocVXIuzI6+e8dNSdEwh2gDXTVLgU4X2LmopyRDj9zsQ3xTqExEUzWNN7nGH6Xe
PYWLpbS48Po5Bv4efBn7rK6nspfmOaRlIy57PKyHRR+8pZbXJ+0jIowN0dqqrmIRRF6ahGzeHRoh
ZpGwN2GjPjmi3lKBeMZ2eSCa4VvCSU9+RxZX6Tk3fTV0N7F5ofhOFGpXQ6YRYbNB3QwTevZbvNg+
0xQYnfKBF5mPkBw2DmCsdkCe+477GLUl1inUl9O5N5HgruxST4+cqGPMwgw1M/yHFdcDAhZu+IYv
BaBGvjO0sWCvk4l0gtms4AvoxIoMj3w69OOxRrJQW8MbB9hvIIZGe+yS+zbrHSbipEsgy6tSpjGe
nBszRVclAlIXgBfmlMZ6YqmHuCLC4THpK+4sI0d3pBlWJ7PElxIRxjT/xJAy0l3tGlgwwxecvU2m
v6PBlky2OcEfnq7Qizl7Eo8t/REe2624ojRdL7XFIHmuGVnKEyd6Gqlh3p8M41ZmUlMA1Bwngz5v
OsXTARiBW8m4BKQ2j+rW2DpbacErOY90XAxUAcKCsUEMRF4rjjf3n0gltjz4sGBzUMTWEtRrzAgb
SNEOplAUUJdH7JtcTnRgBuLFxpOGkbDnjjrjbaQYD+3CQY5csGbWZmZMbUTxRrvMiPKeWOlryhP3
4Y5ZGZAxHoeFyejSQ+/+vbiHTtbUjgh2JVJg5U5t4d1ApOVkOfg43rthNviwb9QApzJgc8ORS4zh
LqK6bUIFpQ08uZSVac7N2VIhwa5Y+TTYTqzMMOw92smJQd86gv0i5LHIj2r3gOfy9wew7CKoTL1q
qK1UeHtOETnEFrbZbtIL2QKqFqgrBPW/fxHzYWIP7dJIZmGXIjsx3fZy7GVzFWnQ2RJTxKaJxN72
CVVN99dj9kaKH/IdJUajS4zUBP7cQYnFbtELEsEF9maOTU1zl/jUPSVon+7pk28Yk/eAuvrMJTEJ
qK2cpk/c2vwgOuxl37LN6K/UCV0iNkV30py2XSZAuHoXw1wkWd54qyJQfOqoMYY3hLiwxCwTbeeC
lnfOifA+ggkYMcHuN26Os58fA20RYeS/IVj11Zi1pEeS6bwp2EJH6ohm6CbV0F5uAghJgFFrFo+/
ZNTQ3x4Ho9r1bK5Eda2gcpLrk7XY0nRuKakthlTWhXa5CTzadVvFXfjVKqIzS6DdT2Wuc75iJAK8
kxAmyiyqGSAIphoCFEiiLusYKlg72LTVUHmFCGLPK6+M+exbrpmIM4kLMVABzQCFSxERvb41Vkd4
TI1EXXdMMVFngnwtXgVgaj4jQNKZTTMAhxn+olQolmTGcUjE/mmqvdbaR9CYsn/wq5Mg6Hm1j6Wa
s11hJHd+r4OMjQsxii5FyaDtfUo2Melr+u5vg8UmWQSL4sM1FCNTdH+hWLWekDcsMtYNNaY6L78x
0v2PD8GOE4ByAPxV+jYh6FSCI/lud3ppz+/q5h21c+1HZG11gmh4iIh9nZcEHMvY3tFkdD5zAqUR
AtAU9hIMy/S48W3RwB6cJ0+v7AuuB9NSDuWlC8ZC4ju6jJpPLt3fYq0AeFUp7YlmK0cleQdGqgho
+sJE52SDJkkzDmkerdTEnKukmD3Pp8tJQObxKwaIvNLULkToV0pWkrzaVOEiK6h7fKyBowo4wJRg
hE0bYHLvHW4pyKis5H53mpsinVBtueVlaXgUGG3os7KZtBevO8V2oGs02lLt4zEPY24cxal/eGBE
fAowDE0oBh7I/CdtLZ4YjRqNf34fXUf3Z+QEQjqrOnCg9zikbFeRN+r8fMzDNZBj3BNgIYbSIWA/
gPnI2OMoR20GD4HuVC5nlmhIoHQAdDH9LaM9rtlzQ4+Ra7mjx1jeXqwkcTYBPe04ZOORHS/RFSov
XOtiahYgpk0B7RCnx1yOWEbAcGFzE1o88NRgh27CKXDfiw6FvHq2TyYYMtK2YjEldWUnLvLrGWfh
0cjF3ZFjRC8v3VSrApCbQw0nqkLEZF+rKg2mKdHiV0eraea/PGZxLKV2R5SRRneayx5aPjo0P6Qv
tVVvYjwNf5Xr+bOPnsPHxAY7wgrNzXlebe7N66CbVLEWhSjQem5xClNPLzrP/m8kmNe9WHcz7IQE
ibjG7pPiZxAt/gUB7IXE6B5kH7Jxr12akpZuPciEGiIQVVKsr9EfUxhU59sp3VBgvIA68RXfd7ru
5KJZ3dMvHNXl/fxwSTeXEM3Vet7OwYAPVNhZqGtwtL7CU9gxfZ3eMMHYh3JSZ64y3IMUAQenTsjM
wThQolENUCglJ2oYGTMGktINNcY6RNNI8ft42p1Wq8215I6c9yn6dUopWZBf68ZYh2vyhpFOmhjL
Y7FJaLL5QM6Y/LebY7yTM5m1aeDjM4S+IeX81wWLp6uc9w4c1aIbZhkzUUYSRqojoTuhWxoVQfdi
tvKMIyTXdXGPhJAxC4HmY8Ue3iBoo9uYl4OPlYou0bYtCY6Hw7zEe2idkCU5+gmJd8dP9fC50k4f
q856fKJjWfibm/2GY6pMqrBpY0irsPee2kV8aHZTO/5wkSTnYaaOnitWHQy9b0CUvB7JjWKIflwL
sxluzykSos4/vJobaI06lBsSjGpLgerLcQcSCKlQlN/s+sUpMU/tCrk/yzLWFz1DJ22FJ/xRW3x+
cGz9qObfUGc03wM8iRQouFOtOEv5a5IYccm5r1EGcXpIAKLjB+sU741L2wVS6zd+f8IWk1+zwNdr
raVuW37UuVAZ0xD7IBysfn8sJKN8Yde1jNyEPABw3RMVczR69X7Yn4p844TbonqaAlz3v9FgGKvT
auqnZdSfAvVnWjdEmy0nLm9/M48RRulELXIiQQtguoqGzueLJpsaOcL/x6yMxm5YZwEwF2D9Adlr
dn9evZL19bRP+2sVbaVaEzIlE+qYCZlYqQ6UQw7BscTVsOr2ig+HlxSLm4rERKeobdYj4t00SONg
Xem6OM1efu7SvUlyfa0U5K04xE8F6RbHhNr7xxyPZXbuPoDxD6LUVnkclf1pdW594iKSe+qMzc/M
NGN68GmuG7We5TT5YSxneoEKlb9DUZaX07kWxb8Z1ZtzYAS1FHtXngPO8vTyssnW7yX52aXUJdaE
Whjqc5+2M4yihbqHttoAzwKO+o/q5g11RoTVfjLBTpmiPzXZXnSPF+xJErJnR8qMWYOg1pkanFMf
TvURu4w4t4LmdEIFdldo3eiM951m/iw3LVn89qllBMhBFzQ9HvcTfc/zxPNRVfpilkUUk+qwjmfa
QHt1Vq334ONdfO4RTy2IZTTGRX9b/jguL/bnUiD0rTGM54DwiiGj/uQKEI2ljQB8ZMxtJV5cL+4S
nPfsdzo5FOLp8fnyfn84ght/5foXcZI1UOMgfg/VZ5kHNjj2+zMBeNPDEhhApjGhdBHMymlbyf1J
kdPz3CvOWtr+C8sNDKsBWQ7NfEBtvGfhEjZ9n3tCf3Jyn2jdopZe0k5/fExjWRWc/xeRgc+bc+pF
rQwCqYfWSaZMhQiDmMXx9BrPdPepMi4mujHrmCgnDtnBirLSPwBio6wvasBhYpRdUIJ4ltbw9Zeg
nQT0oqH/m7quVqVAVBVzh/Rx6Ts0nsMYr+RO0zZ+MFUiUrXo3CS1n0VmHqVY8vz4u2Yj3wWgSmzL
HpZyYcSb+S5fvhQJWiimsP6TGfXQwmXmm3hz6lFJmDyj5BqQpbYEFMrStmv7xX5Mfuy9iSZgLLsD
li7+YOHL5qofx27QT0/6eSNSf4lVCsbyc8+xdWONB7dk2JVCuRoWqtSDy9yICXp64nesRH7jd9oM
Noy55Ts6jJI4UuR18QV0Jjbiuc3uZwtIIdpbBowbOe5tng8Zc95oFUEbx+DQsOmAUZm56+Zdk0vT
E9pGU+LtFhaM6VowjSVHN7+7CwXSgRlI9IVjV5rAqI2KfRa5X2PgUjdL0r2tac8Ld0aC+3sSjAVz
1C5pL0WE4H7Zr4ixXm6PHUfcRwThngbj+t3c7yeAU8fcKCrDOV2QdacbnKMaEep7IoxOzXyEFx6Q
uU+rCRHftmghoDpaXHhejXtgjAufCGhSRBSKpPRmjjmV5MCbzOddOuOyna5Ks7oYLr3cd+ejfOAY
Y87vXxm8scUadrb1fYrfL/GUTAitrCPHvgzyf6+Qd1dxlYcbCv68QUdAAwoSGSbhferZtv3Buwke
H4ORvaHiZn2cNxIuIvyh/QBqGW/2Y6TUes/GwOYNAS/Amo4eXcF4f0t2auGolpCqjux56D4jzfT3
lBg9l4IU+WgRlPrd5lzT8/ndo/YupT93GzPDME+LacsdojROTM7TGTaDLGRuUUqD8k/P708NIWvD
CMgzRzO/m+eBOUxBAPB1WKrHKEwSyJXvFClGQtCMAcOMBwbp3x6L3AjY2j0RRml6LZ9NymlytZTP
hx2Atlr7cHA3daUf1vuw17WMuGhdRVaXQ5nDnsik+r1mmIOfgbK3rg/oeVmXOfFM36psFUc6PazJ
q5EuMJ77jD5T5e3T7TFrpdI5Vx9GymV3Z3DtlrmR12wCHKdCwEG/qM8vG3gMc0GeFLoujFdjS3lC
+wdD+M+9sqOmpVpqrpeAXJ6juoFS3Gqv/ytT9UWC0cBWlDHZNiTG9ZyEKX0FLF7AWys7Uta+PzZG
+bQKy4AvWEp62uimaf6ePVlPa2MY8wroS8zpVuHeEeNuW8VTlC7DoSGn15s7c4pLsgo7sdeo2WTo
AOVjDH1/ht3zx3jfRoiKS4Yayqlf1SbVTo/l/w9W8uuOGL8rNQlWxMYlODqH2w2mjk8ozRLPzrY6
tw/l+2v2nhXGlITorQtmKU5P37RAgwhMDD1QYhx9dJhpOs8BjBTC78kxRiUNxNIRREjGahUTfYPr
WiyeGmr9ruwDosslBow1DHjwHNsf4qV/jpQdrumEErNIE7AZu1R6X0IUVTSKlTZHGMcd6BcZJm5O
sXNVwpg2MqEpERbyTrcvvMaG2fAb30OBLxqMk+7izi80b5B3/WyWFN2syLXIOjEMeswsTGzyHh08
phiTIXXeJezyvDvJzxJemeYipr9F3cIQ3BtGXnlHyL0qxnjM5WmlpBJEJEkBTOZuyvMS0/X7Peeq
RloJ70SR3W4w9eaZ6w50IIawGagDoDPWMqhhawssS+blqXj+VGKMRqDkvSZEGXxJjAbdqy85/Sa/
kB/Hm4rarq5/cOzI9z6new4ZO6J5oujLLiiGZKNfNqUJn7LTOUQ4zprdkBU4SMXWGaTjrKOH7UQW
yPljpBezwyvV4OnxSM71niXGfpRhObtMVbC0Arl30PPMA/ntmJaRoD8Qev25//gQOGu5Rs39bKZi
QZmAnTnXx+tNFIAhqhLxPSRFqUl6BpTq4yMc1+ib32c8WHbpEgf7WYfWiRdMMLy/7xZI6IkEzUAq
jtK2eRo9aOw3E3JDkBHFFqgBUyT+oWIofwGlbHjYU1M1mrfHnA2q+ogOI4CRhLU8TY2Dk2xRv7w+
/vGRDBhk4YYLxnVlchErWJQ5HBsAPDEKvZ4u53Rpa08Xwg0FR43gDTFG8GqlK2UsbkL5OkLaAEVC
XmJi3B59UWDbCNzanaRKAHYy5JB2MOu/B3OE5AEgRXi2b9Qy3NBi/FQz79AE6eBiNDPYZTaqnR7Z
f/CCC47eXHN2N3pTRf+7/vkRgO3W4+sfqX7cXf/V3t78ulsKTR0NwfLL6q+O1vfQNk+5tbCQiF/3
9KIb222sx6aNVx6PtZF84z11xkspaldVMw0nuELTcr+IpphCLzD8blaUlj8Bl2h/2MdnYcUdCRp0
5oFOsSOKcVRga/nwOApqGjlvFSmwAHNmenOO0eMI/NUS3xyvlkyS0AXO8knZqQsJWVOODI7H7Tcy
yBiHYtpPwiodTlBHLQNR7g5vqwqFjItOl53Nq1vwzMVVnm4YKhqgUwOiekiZKRhnMP8ysroh0aX+
r7IAN7wx1kLSElFJ1AEeAlMCCp1ab3S531cc8zr+Xvwiw44nFtiUkIXDEfotESAKFyAWYgZ+pnBe
5CNYMnfSzuLrX7T8b6Fb6YIh2c5yl5+fm3eMMXE9/Gh4e8MTE962/jSdxvkgFjF5yUm1NqU1ogoF
6WAAPBnhecl9dg8/+UCl2ORzByhcwIfitpCVInpJ2lVx1LBdcVgu/dhojb+Mb7hjzEaZz+pYCqBV
eP0Mj5/fQDND8GJQ+3O15yEKjCfBbqgxgYWgBv1McsCYjlrBxowNtA4tDqVuvS2NZUeONp4nq4/H
LI7HuchKAaxEVLHTnvEts6aVq2yK1+scuIm77Hha4H0yWxAD12djLPjz83LN+HHIjjubL7KM3GTe
fJKpsyvZ83mHZcTYQmAgqKfSdgjq6Sf6eDP0mQs2yjK8ouJI/WJQkC/qzBvJRxN/NCsqlMVotQ5O
75sFaSnon7ZbHjrXH8LFL1qMDAXYXuVKPWitXlaVPnSG+cQ8WBVKDbCdBgLvx0f7B6H9IsiIUe6K
uVAMj+fhxQmzCRhWWbeQ/9rLWw4trvQwoek81koskBm8umCdMdO3GYJhx3y1jO0PA9Gwodsc7oZf
/K79X9wxfqhRmyBoh+gbnpzEEBm0blg/CouL8v+HmOGLEhOw5rGA1XMTmLaX6pdC5tCOhZXYPSL9
V+wJ6aloAjaKw94f3OwXUcYVKV75dzK1NCp95aFDRV0TC7OuNaUf0mLv6h8vvI4wjjqgzo4zv/G1
VeWJjTbEsoWunwW6Uewd+qhLvbVqDn9/cOv/409hd6vOPCWO4+Et867tHH1BROTc6fVFzWs0mw9H
9WdJUQTGxFT+BVAH3vD41E19N4Toh9gy/dU7kpzIwIC/9dqwp5QebR04a7av76NnXgptPDv4j6lR
2Ml6mHQlLpTBQUL3zZNPkI8h/RL5A+7Zjvvir7NlLE0zUSZzpRgEFsgEGLRMbDyw1S3HY8g8Mox9
Uefu/FJcQEYNieZh+uzc0fmvmFR65OP/htFXDKyVZJGo+IzFL8tavy2XeBcdDYMsPNPRf/16xQDL
Gf2w2j5d0w8Hj+bl0sDzGTvoOc/18QTVzQUwJmoiO2XgDNltHbB62QJTzhOEDXuOWRp/on2dPWOW
fExhts6QdEgxcksn74JJ9zYP1GuwOI8kmrFIyjRJVXd4QveLXHfIgHX6mI3xhM3NYTHmp3Fn1axs
wUZIkDzcn9GrMmDnHTBlRiqo6tag/hOgJY/7FReldjzN8c8RsmXZIJMcTRheiBtQLalmCL/o0q04
MR3HrGND972xC9UyDLCFEVqCTCJiLESrVkPWSMgW9AhQCF4Jh2PSsRr2nmDatXj5Bki5rd7zYRQb
AdbhSQaC04x8LrFb4RhYj2+RJ/LX98GNPa+zFu1M11qgvHQuZLqHHZAueG/o/5EQY3EqT8i6anhW
p5bzBneP7Qb2kSsYj2NFhS3SBkIbqvMWgvGyyoCBom2FN/8Y0f01NnzM0fU9/kDFrph2N0fXTGau
L00G6XjZbKZw+VisQ6yQJjZqw0dqz98UnoBw/NTVZd6QDCX1MtUSHOLKQ0svLXX3tOeZp8dRE5a8
3MugCyT7KozB1kb3baQ+dvH5M3/Fcg08Kbjwt9elOI8OkbEiXjW/JNMEEt+a+vsKc5Ob3Wlx8De/
T9HugN6kbk5+/yaElmgxB5KYtl4dw2Nn27yT5YTCCpukC0q8TpNB9Qp9dX7fmacn7OyB0z/ulUVE
OcEwT+2uL4Gbi+zmfh/lA9sT28w84thzgw7YtJzL5HgBNk8n+QH2SQ9VbkDhNrq4UTPSR7rA020e
GeaNFNTO3wUX05RsFNI1eiD0xxI1fOgeLwTl6MD1aXxzdL37P0Oy2qDS7TwBMO6xYvMCTzYR11TI
8pQytKyzdCSUdovArFa/YPWHQQderzfHYrHZuDbKpF5tIQn+8jdGxT84vPCuhgk2pCyeu/lQQ9fR
vj24E7SPW8ZwM6i8vXCIDT/2QJnZRJzXRhd4S/ACJIL3E/Kmznp9LXOs4p+8dNIfMlf/xAAsFGyX
af48G2S7jnVBIolsB5IdtetIO85zyHouWkl16DDwxls1zjlTNjmXNOFUaKZgc3X5nL0V20+O1o7M
N9/mHL4tvaxrPwqSIWyOf2zQfR5Sa2FuRMuEKB5cC+VnsjUwyHQhn2iw4kg/lzgTg2QT9D4XJbhL
jTPKFad3U1+Jm2muX2ifGU69V3e0e9X39ucx2gQpzNbqP1pHNm1X1YHcq+iUGOo/AGVGlIx2jwj/
OLz+Ic36jwxd5/RubEmRzKdtKQ436f9AG5lCZ2d0rXGo8MSFeQThVRekWGCL3p+UZrZM0lPH6xnn
2MQ583DpPEX1hRBtK3iV+0vFsnlWivfuZ5fbTRPt/0i7ruXGkWT7RYiAN68FQ9DKUIbSC6LVasES
jvBff0/x3l1B1VjWjdnZmNiHiVAyC1mn0p5MtPACCaf9+SDa76RETgqE4CthzQERDiCyLXCtojat
TolEehubL3YhSVePq/tD/YjKPUcU9d9v4NU1LTD7/GHapn2P5+TJcXqdTOghJ7+QyYw4TjbHAFQm
Z5IJVdvEEzRCMFmA1hbBisqp6XCyayBR/um1KYJYmtmIJGlvg9jGucPG1pD8QTxNMEV6SK5tCBes
ZeORxC+HLAo2slkahujMq+HMzlAOpcAIKQxb/ouXuk+68weJGhdVe5ot4fcUL7qnM3nMbQoGIbok
Ob6ZRraDbz2nH7eNYjnomwlg7lKD0YgME+awdEwBee8fCPpQdcwIeTugVvaw/WdWOBPIPNG5YqRm
G9ATJOv1KvDQNUUCd3y8rdfitZpJoUY6+05mec6HIqZu/eSAJ44H2YtJjdmfZ/34MMsiq6JXSX+I
Vxm5lgQ4QMqzNdZHx0aJ/wsWTluwdNHm+D8Ix3d2bftHZIZ4Oi1mGb51Yp30flLMqKfZ8Wj3gU9j
YA/0VgeXi+VIbxdeJW4RwmfCmGdXE61clv9XmLPPPPG37/D0WYS7mQjGTc/01LLia5ZTtaXHV2T5
EaDy3PNr2PsXqM6kqD8Nrc26yzlWcGqZ8451Pn8G0F8R0POghScs3dtGzRXGoEEV9uOomBDmnE71
7ky2va2iM9RT30Tzrlr7l9bjSKQ//5Z6LDxUuQwaPUhMwZRfrAiywwQFE19b86yd97kYXMC+L7jS
tKEXRXQM6qAlaqWh5LxDsQRhqbXuMfj6cls7nhEyICGgeSQvGnqL1ZoIKWZPuCUn3vkxQKHEVtlZ
1AjzdbwftpY9oH/4izp3Cf7lmPxyjubbGFlXvZ0GvbIsSHvZI6+PIwSHrPMIAiz8D5UnyrCAtQIt
EVGSvn2UyyXamWjmRU7lVEhGC4ZSg6aUEpUayJP2tnUs70Iy3v/uvW4zbZR9mMKF9v3b0penFWbS
WThJq6I7037V7fv5z8XTYKEPpvvCo81YTmTM5DCYok5jKBcTDlghASjtD+cey3c2/jHmJWOXEzQz
SQyuxHJj9YlKbXNP2wPBJJ/iLmxQV/N5vC/LHVszWQysqGflrIkRfIDaObUuylx4mBuCVRQYk0MJ
iPOtOLfuL++9CLEAlkK/g9bHjxCO2/oRhRC0DmDjPBefOS8168lruhYIzQhprb2vSOhKKyy44dy7
5VLW7AAZIDGgUFvRzHm7yXZYe/ClbLUzCbGw74AdOl9cH4qnFIMqQxuIYmxA3nV6OnOsd+H+9lfi
+YWsFz+lClUKIry7s4skV0d+o8XXJAekeh985em2OI5NsP48eGRzUwmoQvvMkQ450R+5GRSOS8gO
pbRxP8oNPTR02ZHHP3QUwUW3svtQcx5NniAGJArduhhGCUF7bLBdxxw2Hd5fZ4ChTBRZMWnCequD
z/Syvv0heEh63YQxc5wz2Srzi4w/39r9xhnowvPf06Za21uei04vxd+uhY5ISrXogmsGs2MNHVJV
ghjO/NM6duFglwNv4+Jihk75FsF8iUDQ5cLMIcKTtvJ9RmQuvPCUYL7GZcK87zmA14KW5/2+fU8c
BYQNryPJV9jEhm4o5Is4X2jZUfpWikFr00z7WhkhUn7PsEZ4d+++bWzOg7oce6hYCgU2WRDnsnMm
0mRGUle21O87k9Hewx9Dv0xDMP+EOUA8Qxz/YREAZvIY90HqlXNDRx2fpt8ZBneUDXCTc248EYy9
KXUXV53V0U8FPgG0kd1hVmKNbCPybXhYU141Ytkbw34fxVIskC2zXGTaZVSLidKDtvaZxBcy+ZRO
hHpl75Fjxtvg9+aIGY3Yy/dKsn3gNbAtmuZMPGP8ox7kXRtB/F34ABflK+Q85MtJmJkAxvaFSDc7
KaDMpCTa7SP7zkuc9nlNHsVPdAIOqyOGr7JnXgpmOYs5E8vYPw7bCMdJH54GZyLn53iFPttLA6+W
o9+ivczk6D8ju9waBPFsYnfey4uBr2Y64131yrHJxYd8JoMJemiLYWNU0GXrBGAsQvsLyt7a2ydH
DP0Sf0HtTAw1lRmoYz9rHal072D1GGNZy+O1hxElq+PIU4heoluS6KHOJKFc1WfGGQolHTjJmotN
vPRPuAq1NS+0upaK/rMome3NkjUzqvQJ5rdFU6j+J5XBd63GqzpE9ryICDa3UJbvyBMPn86DkWA2
e6txTGTZ8fv3wcps01YeN5fLKOFgHScrCUGDX07yx+ORu26HY/Uy27NVgosltQKsG9yW3RaVszOw
wzfWDxxLWfQuZgoxoNEnWS+kYAV7SjIvzENy6TKSgMa3W6sikaRN7Cj6NmhOz8J03yheb645P+C2
qf7Na6E00ZQn9KvuRbt8u8SHDPwjo4EcYeAaJS9uXa5+zhRm0GRCwbCWLJyrGq9NMSdSarcr+Xf9
0iq2qJK4IsNqI38O28nVopPOi/MWPZSZeAZkrN4I9F4FofL5K05JfL8JeU/5ciQ5E8FgTIg90cYl
gY1irhg0T+kWTznBEhtj80txjw53KIunEgM2qZaHopHRL+j0v7BjmKbHe2dwa+LbHGCTebIYuOlC
LM0xY8h6ceieh8LF7henOOzf28k2j6RY73al23r6nVaDvCB1eIkHjny2MyuudZBsX2A9udN8HFw8
Q7evA09BtierPVdlb6X0ETqdgs06doHfnrxG4Y6mOJzC3/ob3fNth5vqoJZ3A17Z5qwBZNdxQS+G
sy8/1wN5av+ExCv9QLVBre1rT7c1XQ48vs2Ubc0y0wQdRsNVXkF6N8JejHSneznSZBxJtx92ma3h
lLGGva0U46hfNtpYQbsr/d8ZoR23h18FFmA7HO92OW80U45BmaLQi1KNcc0L90X9ajZlRjbcWa7b
Dp98zR7P3t7Mii+tOsHhwwS88Fu1h825w17o26fHeSCueDoTMnTmVCb0dnuPX7f/8nKLw+yQGOAo
2z6rSrrOoHZawxljO3001FUduF1Fyhdrj6ao1i94PHhcw2MwxKyEIu8aHFsUwckjK8AVer+Q2OMN
zXBuFFvPaZV6GFL6fdJfyXH65d8+Pg4UseUbJddjRRzxYfbByjO8MwdqOcbF9laZRlrFKj0l9P2l
KOy/gZTttgIcy7qGGzPL0kZBCssCCgRrTH9cNrf/OicaAwHqT89U6tpuNHp6O077fkO7sZtdHnuX
zAahJFpNH4627b4dHlelxgOcxYj927DZDiusIZItraGAszmZD4iUyt755M3CLofsMynU/Gbnp5Yd
xr/OUBAsy5L3TgkOViBVRvkE+25sbgchPa8b78P15ZqJA3VI3McpPc/MqRtiywTniGwxCpNcN5t3
gAwySEKIOSwByNDW5HQqzsfST16m4BjxYj4eULNtVqmgN3VL4a32LvsAyY56xSeiuB31Ybv3zy8l
S0UQKnRbyohFS6/VvuqI/cAXw7my7LBjPlxks5URi/WbvW6b96ndoX6Hea7RwcltlXtufysvHmK5
a8VUEbOzCpGGj4yxSzDN4Nuh98lr2+K9FWzPlKWJiXShV6rXnAJrdA/HT+0TBTVaJ/wvYyK2bUrr
FXGqGlhfioJW/NJhK1/ndFglNoLjrSZms3FF7zZaXX2QG7frSqA6u11pnBZhkEGm0oI85DEjvxtQ
NYF6iPNqcECXLcYUrSKrQoKlSlZD4oBceKD+H+IrdJFgU4tpqeyUTxV3XS5bWJoCthAn94THdP9m
Y+/b5hh7Dpd/cblsAVLPf4ljUL41CrPFhndaSKAThQ/p9slcq79jrCq0HH+TEP/oP3Cexv/wsb6F
Mt5dW4qSdaZLSaa7rbf2BHt6xDL7Ly7C0+D7b6P4lsMg/GU8d0on0LPcgpzzbh04aBmnjFQ1trWB
R48rcDmb8y2Q+hwzK2xAZVlGAQTWaIek828Y0KQEmtRTxruCZwXj9A7H9JcdmW+hDNiLmElqFRMm
+bKFSG/f99i1eR8cZUcEnb79UG15m0P/A+p/i2RcwEqsmqgX8QFBMHMh5v2OUt2B5Iuj2fKT+W8x
bLQYgVFvqmng8ZLt9qM9ecgXFfsxpmuGueOgHGO56jz7dtZFUDQ5EehyMM97z5/UX2lKAu9X0boc
vXiXjg0Vw1RscpWuqMLcULjVPA+j5/6abNBrcHw+tGsFngGvvWfZmf4+S6r+TD2hlALVLGAlZ8MJ
sH46ijla8ZCLDRONAKunjY5CCXatyuSkrlDZfenNle4hne5wXhmebTAYUlhp2KP4BiDeYtQvfr1t
ete3/gZ0sLFhFyhhnmpXiHJO8gZbtLFk9INSbg2YOIntBuPlu/MavT0Z6LecbIW5z9s/gXueDJiU
jVrG6QANy9358JE7wJDLbve6w3Pg89pqF0N8wzCx5dLEolPW2a+wZlUuywT9oRfwl2GTggdKE2SA
b6u06GDNpDDfLBt69dzL4MgUGjvT3KpwNSwBS9ZJuT03HHNcbFTXdMWg246wZY1l6QcTQRXpI52W
d4BR3Udhg74M+G8d/ujOPdqTQ6/dhp5++AxBeGq6nM+3dN/m4pm3J9cqE3UuiMcO1QKdWdGf22e5
WE2aC2DMQwriEWTjqABu996H90dfNz5t6EVpM4cxfr4I3m2Bixn1uUDmnZGMc673Z9QDwVO0Vd3S
j+/97cttIUsWMpfBPCzD0KiWGEPG6eQ5A/ipkooTNS+mL2YiWCr9tKn7RKEfZrsvj8lr9Rv9GeHF
/uQuRV56l+eCaJA2Q9yulTozpnQNGFMINoFzjwahjOyoT+rrLufgqDmxeDUXRj2TmTBzaAclHiDs
4mJc2+W9HouBiqFoGoj/JdS32WyJFLYSaKdF2uZgYCJbaogJ4rUaujwIJcHoBUefJUOYy2P06WS0
cfcx5CkxSV4zEj3k4EW9bWyLV2guhHkTQ6nuh06GkNo7beGtte57/ha78tvFIvG60ZD076Hblx+I
drKquMQQ11eE/WrzH0AfudlX68Mm1jVhAkikyK/sP6oVQRgorcjk+r7EaVHifkMGfi+9oKGwAXUh
zN074HbXn2jyboSWHPRbdPENVUZtWdINRTaZkF2RJWGqevr9oNhJ+j8QTA5kfOVhxjX8/+sUZ7KY
izZiwOAcXCDrZWsQ7728N/zkbkAtzqlB1+YcAxdNgEdb98ATiEeNm0dePtjZD2CMNU0xQddL+AHO
6T0ADyIiDB/esMHzeZYu+fxQGXvVw3OhnEvI2YL7pXwNj7fvw+Kdm6nBWGORCkMw1PjzGeIkcd06
rl9zOZ6XcjlzHRgjbKOiAJmGhLNCt9f7msSrzlad3WuOaVq7JdK65ziKi6mPuUR6qrNLNoVFUQUF
JNJ0xMnzBPfikeOROwPF04x5kIdY7WVsiKEUT5j3tiDF3qiPtz/R4us1V4Z5hFVjHKQMeWvq1WBk
EwvpVSK/coBx0fWcS2Ge4b6UphANBJBSojt5gjmc7Xy7cp83fujxoILejr+uL3w0NE2ZJsaEGGF6
kWPOSlMgrKFLNFwJhU8fgMg5OWpYN8SwSUQrsBJVlFSIof1Mp8ExDipBdzlqc//o+L41YhOJlyHT
AnMyqEbePndQC6/te5tEcKk/h/9HX/4y2s4EMgAURnIqa6FMx7swQnb6UBzVydB5+sVTbbFt3ZhJ
YiDonImJlaY4RVwlZBui+wtYDSa0kGzvRVSuga/xUdxC7qfu8i4yx1DYvGJhlhczqHRQ7DvB/bTa
HTf+l7Y2bd7no+/FLUthIAoM9FY6dZCz7TeWh5GA1+lBsh80tCzetsllB2R2mgw0xbGcXioLp/mS
Ik+PBjtvwDyjZa9WqwPu2teDb9q3RXJNhUGpUm+KoUphKk7taNfGvsFTHHmdv8jOhneSi5A4049B
KyWSQzNqcBGcjvIYKIfiJGhAeW6DN+9yMxiiTnqVJyYwXkTSoVsLh2x7+X346pG7rLhbcnifTWWc
m06QyuQ84Ayrd+UVc1+qQhqXPLurEg5+AyoM31RXD0i0A2oqboZ48Zn+PlS297scEjWWakh/ubhY
KR4evH27Us4EO6emhzfx9eGF13m8/OrMRDL4EoASNBexPpi2jgE0H9+Aml9YA/HC/ZCcO64y+JKd
MStaXTQcrUvpXcuGCK766n/evgVLodkMxVT1p0uAlkihCHrcu0pZxc1KwDzlWny1mv1tMYv+Gvq1
sXAMmxw1kbnecIxNc5JNdB6vpoPPHw1dPqzvv8/c5bQRZb3T8fcr1wF/NF2W0XqjgznU23osO7gz
RZh7HIOEogssCEKTu+2kj+Em3E+irbek3j+g8n/QngZO2/5/AKpv5ZgrbXR1lkgKZGog3yaii0XO
KEL/NskmqsjnJ5dVYNEmdAVmLEo4N5M5TBWLnLuAWl4Nz/Qjvzs/a5iraJCKbZ5LOwSNNX/kkurw
10ujW6aJjn7k3q4EaTPXVMZYQmMF2C8KMgXwfwtE8yPJltdDjQU5I0k9/yGzZfEfvQEzscx1juqp
s2I5meCp4o5Jif36bPvt1le4wKzR+3pLQ+Y+Kw128cgJRDn6e0EUL3ewfMR7xJDE6x8UWO/d17fR
k+yAPG82G3ScnmhoAxcG1a/PT3C52Yc3xFIPABrO27tsX7NDYDAgRMI/NQv8sr3ia0C0AxYogi5D
WnPuDv07t06A8SZaETRrIv3GUG1f7GWFhGu7tL+U+2Kruxxhi+/gTCkGcXq10ys5g1LwPE/YeoRk
wkHCAWY2Lz29SIqIlW3/tl3mvgRT1Jn6SEWBBcdcnRTspAhTN9j5lNnH922Q2zZE7zHoj1F/6hdi
sRTGO9ot4nFufmoRame/hkUoIwq1TMTS3JPzPm2V1rPs6/MfPash4U4sXV3NWx+VAadGMBpJViCO
VmknJ/LWj+vozsxtZMXixPEBioFtyn4JVgqY8XFDN049vPA84kVX4FtrNpcp9kokpTFsC5+gd98v
2BAW7JQVputR36R7vD7/WRg1E0md5xlkTZfEHLMRmgcp8aqNmBABPsjKjbGtw9feWm43AefLGgxY
hUGEcRsBArfqCs6HdEbNZSNuY2ygAl/FJy+btJwumCnIIJaaYFPo1FF5aJNPjuOd74PMk4M+HOA3
GPBJy3goNANCUEA9g0IUZVpu/pkDvQYDPEjVy0nbhHRN8dazPE20XTxk4H3lcWLwoNRgUKcV8HYK
F2jzAn8UO1UGEoKHnw69c47tmma+ce/Y3djn3ujQ3RvQzoHeTnYG5pKAOsjYSgcR1N2X9dcDSjmB
rbtcz5SD4waDMFrQXkShxnGmWNbhxA/KI527xPiJnQvkv4Nxg4GXRNVDXGwqqybb017ObfGzRIkd
K0yJ5vyzmPDb5NlkbZnnjZGn9JF+v6zS53APAsYj6Jt6Iux42Z5lN+vfz4bJ4EecR+eyLwBZe2CW
95Ej4s234DiNj/72H3rIM80Y8MBM7pgKYNehTYzR3YSQGifIGxzj2b/JQMYwWLJZhBSGnfRhMFAX
QYOkg3wBb/sEVxKDG20vm3Jbw/4xYnVNM4L/aIdiwZaL8/Rkbtw0k0EPIw1TJVGjCQUl9M6AmoqS
cMNv4fXM8PDWZMBDzstMSBTY+vZ02Xck90sCPiKZO8+82HUxc1hYBz9Qizw/dzi7cRUVBM5Y7Aqu
YdnBLm9IOTplTXRy2cFb+txG8cHq7Nu3+trMd+tIGQQRDKsIkhFmgmQPRkR1W9lik3LmxC5o1NZB
ZQcgO/Z6NIbKsRvapo8XNYQvQeMdPlMS15YYkGkl+ZzqFW79uPG8yrZGrIoHt7KwRoUEWxVvK7+c
Uv6+iewG43SSpkIRYU9IUO6xMGoNhuf946tJsLvMWn9ypFGjYY/aVLEGQ1dM7OG+BrQzL6VqZa2b
jAzuoOIUewWDgis/vsvtz2T/iTCHI23prsylMSY8IYlXdBakYaqG5E5sv47wTrgR6lJeci6G8bin
rOjQlXK+Og0CScEH6Y8fvBrTolnMpTBWmkd5nPfa1f9Bg38MDjeQ06OaxS2QLzZgzyUxBjhWiZR2
AfSpUR5sJqx8w1y7TRsdET98IWaxsG6U962WIqSZ0OuPmllGpuXBGGn0W52cToR+u4jyJCJA+uQZ
IU8U89Rp5pSDYgWiaHL35FhIX/TkclLPkPbymZ3+OytkJw4MCdmLmn64YBUdlYnoZ9R1abUh4fF3
LHZHzQ+RefBqsKCH5gWajasKI2RbD5PFJjZfoNcxJJrlVOiit8UtFW+sDbQYB9ekL5dfZtEfnP8Q
5j1MI7mLGnrznL3TNATSsaYc/3whZ4AE7OcLxwFdbIIxVdNCdKfp6KZjbkd0FrRYKC9wqjFBDWv9
F9MS51vS3/03fn2LYa5GaDWtYHY58AuzXRi4B13eMy3n8Lwxjhz2NqjSJDUmvYKIQ8KHEOuKYpAd
EhzcbYUWH9/ZuV0/5OzaGREaAkIFCuHd9SjT0uAP4IFHNo++OUgLbHk53sU5zrlIitozkaWGPVZm
BpFobAaVzfte8c4bbd+uRVTiYryrzm0dF7ti5wKZW6F0nWD2PdUxu6tAo+w/jCuOCN73ov99plM/
qlPWtiV0Ok27tCLWQwJvifaNOp+8LULS8iP6byNkx3AyVU9FsYOtv5wAWY6OjgDQG/lgXuBoRa35
hrVfJ9dnWmmmGOpyXNH40RHtu8guKlL76pOx+Toab3Qv7P9jMyxPO+Y1FTRZB48ThE53L9jnQFPM
iVNu0136BF4VXuvjImfU3DgY4AibIs4ziVrjyeuOSeDAzcPKLtSEXz+/vrjE/csuyfe3YwBEvISo
QKsQR/lITg58Td+w+ycugCz6JKYigxHdgr8lMgY5Xs6DXqsmUslgL+sfNFfb2InsZStu/L2o0UwS
E5C0cqqGJpTCAWqvCQaoMDwlrMFTwIGqpWKXhg5YScWiF8nEqsqfd0yOznkTNCqusbp6Kj+sx/6t
rtA2tA0/btv9Uh3xhyTGQRhqXRByU4Ok7enO+3hqXh8t989vgkgfJPaZ3RON6xkv3DXMvEmiZFo6
La4wHywQo6IqQmt60pGreRFIYVe9bYJM162c52O5L1f/N8v5yQOvJX8PNTCQA8iGoopoJPx5sPE4
nqVULUQAshdsnuh6a/I2Oodf2ALC5fa7TjQxoPJDGgP/YZnX2Ti04jVFW2AlGW74L8u7kI+QJN4j
eGyy687Bt1/1wfQw8lfa4F/xtwi1bn/mpdBHl6G4DBYKydCvZjCDt7jTyjbvIxHVs+1edisVhXB4
1SIk+l/Wmi5i4kikYMLo/kMi85EbcYyHAas7nrJ7FIYNA3yrSAej52l8fYBf/cJPtCz4uj8kMrdz
7IQknIJEpKXIveIET5T5DOkW7nLjJU/ihySK67PTzLPzBJLfFFbUIT97N02O/Pnq261vPX3iHZQp
waCNblHeK6UuPBi6LMkWqsOgeIIJ/xRcF7KCMC+DQWlk8DoY8bQDnY6LVfcGwQuZ2LQ6iqwMJgWq
lflmoivgI3u1VnYy2P3Wx7IbUGLb0Uv5aJ/vjk7HSxsutbz/+IXMR+iic19jJRZ+YbtBYQKrKvaw
t6leNS64AnE0NrHN3VklGt21aX6AkbHj9b0vweePH8F8nypV03Mk4phAZ60RDO+iJuGZJOG6W/S8
/zLy2fdgHvAkCa2itnJoi6i7O8pv5yf3+av64IX3S5WuHxoxT3c/TXDtImjUbhzHtxoQj6NaGzzs
txpRSITBxtJL9xamCuDRrrDCeY89JTAI4cVIfZtbNV4Ken78HuZtl1O8xHpHP7PjfKhv04fugIcF
bJcN6TDySHNG28DiJHCWYr65VLbpRbgE8iWTqNTtfjzED3IFWsDIuVfXq3A3IE2AzVyROxIsjkD7
3mX7GTrjtv3gQdsi0Hx/dbb7JTHCaLBM/IwRRURkQVa1H3gDtqxaWL3GgVHqsN+wMJZxrw+LzNKz
SsT7jOseJE736CMxwR10W8a0mVJM5CC3kVoL7VWQh7R4phApRFp8sAWMc2Cgw4ZyYc7dNXY9rFsK
MpCWgoxJLLoSChZkdNNNYU9+SD7uvKgkGlpvDllGCgdOark6boaVfQBnk93GoMOiCEuDepTsTTt9
/SfFqx/WxkBZeSkmK9Jx54CnJ1SvMOOF3Xr8d4sDIlfQn70mRpKGYJnAyQcPo1SScxASM/g6O2Hi
RcWvPiDh5AgJwToNazOq7xwDW/Bpf2jJQFhRWmonBjh/JKNEW4g99VON0SU6FR7v3nBeL5UBMQwc
Zrlk0E/t0MWhbohp/R0N51o/WvEgk/7uv+xKUXTRMiVZM9jGJ6EV2ktv4FSz0bNI1h/04Je4NQz3
n5zfTA5zfsYgBTg9yHnxnCAhyJKI6B2mdskRtIgEM0HM6fXK0FvRpaanRx/4dNN6bxFeg9tilrpr
4R5+nxuD7MgYNloQQExrN443HpRtAHLHHfm9xsuSE7/ZXzMX2Z6bLFm0xG/J7Khtopph17WQPGAt
2uufwAs/EzINdgYA4q5hW7x0M2FMINDq4MKQLAp3snuxY7xbAWAGy5OO3Gr+Qnw6P9GrtzK731nZ
RVivAr0Ust9KaGTX3Ld6xUtg8E6PwW/NCDRNLSFFuIN39YZpaPS7oP3Cvm0fSymtH9qweG3VYICl
9q4btiP/CRzwaaslppTbteD4n7TVJb57eOBIXXxyZ5+LwWJTzqusj+kZdnZ2Z+5aTz41B6d8/hKc
z2jFXV+9VIL4oSbjQp7Ns1SXBgSClEByLvu2Jcev9gNYxV07Li3i4kw5BkIul1w0zxqVhaVU7xXx
1iHJwPV25OYHlwgYf6jFgIg4JRhCOENU6TQe3XIaVzYGiy2i26krPJ7j7WTXD1/Ts3/MV18GbR3i
vAJUwg1cvtrX7DZgy1BkWdR+aBxa2PrvF14H2lKQP1fy+t9nIkywcJyrBiJa+7oBGNG2MGG0/csH
f6b9yaO6WXadkHcyEVmLkmQyV+KcasKlx6zKk76pS9Lviz/p/vz8O/I3Teoc2zvEvFta0OSc5FJL
rC7P5DKXYjDaRCobyI1221P9hISUskEiwz6iiZBzARdSNj9EMddBDIc6vggQlZLsSTqg3H/85Fzx
RUSeacPcgjQI69I0IaJ09nfdq+FiVO7oZytevnA5RJ0JYu6AWYmZ1qojPIPaR2LyTNIvVIUwt0d7
CGW3Non0WLutkz65bokZdE946BHmk2deT/PSVVAkXcT6NBSQkJrBVZnZaWxEYqDpE01GlamtVMTh
OUGLeR9FlhGNSfg/laXSv6RpeBEbk9427zHo3ABNvfXK/nro0YSCEWDON1xyuubimKNVtCIZxwLi
UuK8v0/kbgX26Ywcnn1ux9BiCDqXxTgqwijgEb9Q1RAD7093Tx7orleBr4LhBMlzrv+1+LW+j5IN
PjMkfk0t+9+j1O3hDGcIkfZTuBpcUKx+PkS8XMo1tmOhcqYhG2dmSjAhNjBwv2OifKTTRpDcGLva
N+Z2464w3veH7AJy2BDKMqTrmwcHqbxP/RG0aL9CsJM4nK+7BALz30NdkJm9ymYtVBI9cfHs1pft
avUYgb/395s9ohXyy25k7x8N8epzmYxbI4xKomUXnMH2dIqQJCavh43sBweO+8RTjYFwUxHOdZVB
DG5/K2G1VTw8NPKvULDFemUZu9snybNdlrHfUPQwRIcdbv5TSOgiNNdK7PVqRdACjlAvt5M/wPCK
y9Oz5GkoMhpSJIkmg3XmNDvUIrE3JECwIoBZmZxAOodpx2IgQ2WjNMMzmCWfdC6OOdVzh9fpcoE4
OFHdbkjsxLcfAoyxrW+f5/LV/FaLeQgDoyi6CzVM4/GIBkVMjN7++4sv7VwR5vmTgywG4ZYARZxB
tqOjtNJPG/UDe+/98I473LXoY8/FMU9h2Mh6YlKowVLczHFK1R+90HZH761ab5p3nzs+vsS0iGv2
fYIMcJ+T3sSIBBREoTp3sP4HO4goZeTqnu4OsGl1vCem2xLd5Z3tUng0F83g+CinoWxmkfT0Mq7w
HGN5Y9oTnWf6HBNh29TrwrwoRYkjbY69A3IKNBhwIGQxcp4pYlBFZ/BYXfpynLDmBQ4MpaoEwblN
hykfzR3II7Cb79cRq5o/ud9uqeY//3Zsd7rSxeNQmCEO0GldAV8OWbsVz21fKh7/kMJARz7JWt3l
sJAX5z1LCPY0h/cieRYJeidCh27H4rm39C/+/fz92ybZMuFgDqVSWzjPtiYSCdbTmfZqoIKAmusX
5+MtlgwU7M1AXUVFZw1L1ZNMtV4N2ll6akfbEZ8lWq86FPe26fHo+5a6TfW5KAZMuqaRO93KJPqk
OWK4jjE06bZ3m1Fyua1miwg8U4tBElPOGuzPyGEbJyd1a1+xHfCWcYKDRa9vJoQBD70fevnSQohj
VkT8rfvH8ysHgOlL8ZctzEQwINGp5ZSlNT5PD1vwQ/fpQirbXBvvkr1pdC71y7K1f8tj4aIqRbnu
TXwj1NOUreSX9+XZLqvSFSwnOm+Hye16UntW6oBYXy4xuakkbtHe31b76p7fUJuFlDzHzgwFSdOn
7cXFqHvZAVXoxHQbkpdghRkHkn88PqKY7CSeBnop/Sk+YYZsvXGrtV6Qdg0vn9uTswjYs7Nh3ED9
nJetNibSU2mStPenyUaqaSRf+pnzrPNuisFgjlVpuCoCvkIuO5GFsVI/evA3z5uqJFzuPWpBt46a
8VW0rDXO8YijpnmR/X6dgOysI6vd7m2z4bI0LvXwzTGAHYyJhemMVC6k7YeYYNdlYqun4JVHIbeY
mVA0Q0FuAtwWOrvuXG/DRmmTAtfGDg+KU62CtfKY+8OjSpfu1ghqUS9D/UT5TIn+fNt4l9/DmXDm
zsZJpwdqXknwYkBvvL/T7Tt4u48Nclu1O9i0Ou876uM/eja+xbIkG2UmVQ22YUlPWunn/sEeQlvd
oq2CLhf5RwXg2QFfK5azN38IpEYJJBwwGln2nVcQrN+yOgf5/y2X/GzRQnUVSSbw46FphzlPTQH5
RDDW9N3wZFe3EfA+/iZYJ7Y5foEo9fbXW34Qv6WxxxjLQdmex4uE5BItyoWb4YOOqKalgz4CjqzF
B2Qmi/GcrLNVTpoCzfb7JHT03lVlNNFW3nPzfkyxFmbFe7GW8yIziQyGJXWQa1MN7RTSebls7zag
t3UHV7ZQvHE+p+NtDTmfTmGALKnLoJiUXnry+lXuq95R5GzX5n4uBr7iczoJWQ8JteCM9w34ZVNs
0FlveVODy5g8Ozkm1sqjRFXaHCfnIE0XuygSYwwS3fJ8cvRFl30mifGTmgu4C7TLICGZdHJopPok
kafqubDX5m71y7bTO/+YuUd4n7w+m2XcnIlm3aZW61O5b6Dk9n3/7j2NFcEmRWJnfkRE2qv/4PNg
i3cHGCdqSs9loDbQFueqSbZYkfg539Lp/+PYkGOyaT+Kj9tWuVh4ACvEvxCF3S4fSUaklBZkiitE
6GhP6914b9W2sLIv5Saz+Um0RX/0WyKbRGuVPjciDWb6AvKeyEa//LSq1pcPkxdWXq/UX+/5TBKD
KUn9r/PUCrBSoMLhUXR+6d7QlbTPPetRe/zz+IStku3z4AsRGoSKtd6jesWLb6mZ3vohDNTIRaPW
g0RtCawO9V3m5aD0O10/KqU4RS8H56ty7g3LX2KEdV1kCW5og859771ZW+SCtP22h6fhbfQPVOk4
EhcjtdlZM+CT1W1sKUNLb6p0hwXX47UFTX2aam6UrfCOk8Ef+RJZojlBVuXWHl0Kccp3o22Cm7kg
GKKTViBxextc93WlglIIszVYiIvSj+U4W95B84yZAShNVnU9CnF98h21sY+Lrd/VuLDciJHqdMuE
GDiS0AJ/DizoDCJ7dQXaRLCuJa8l3sjctf9be2WAqAkkKVcMCEsye7/1PirNLsuVeXDQlZrY8T9h
2NZnIKQybk1BuRt1Eea6hXeIuC4mlo0X0g+Qbbptp//D2pUsR47r2i9ShKhZW0qpHJzpMe2yvVHY
VWXNs0QNX/+O3Pd2ySzdZHT1W3jliIQAggCI4eAz3L0gR35DZtmMml5Es0d5cotDeNPEmPra729y
t3IknbZbB0HiVeqEJyBupqcfwq7Yzw0bl76As0pB5seG0Y1w097pCltfTjeN8x7R5LCfQeE36e5Q
UsV7eXwQTp0JQhCdM0NBNlg5C2CGTi76cZtvIge2BrOyPMfP/y9CYZ8RrG4lDOfIvBN61VSv9IrH
3t7YG3RO4dX20L/njsO2B7SAbr8z5/b+Ntt26Eh9DIHhA4SO7bSVb67ZBhvPU2f3NPTbQfCgXs2s
Yg2rMb+G0MjPdwVFTWtK1SjPlkraYYA53Q9uk7h65Ekp7ff206HGuvWrO1F+abUmvSTMXeGBhXZL
gk/C8p1O84hi4OP5JI8AXzh0L3J1wmi9KCW5GhUuqXJ3uQpSm1QAGzojM/h8c8ruk8AhGbrpNMHV
Wg0Ll5S4W5xFrQGkpJmSjT53zclbh0GWB3VDTubL5Xu82ge6IMZ3CgFXu9OKBMSuMIIUVF7yGt4Y
5yx0u71TmPA51WaHlWCZe725Vp1DvtnhYhsmFfm9uUDL3+bld3C3WQ7x8C7qmek6dKX7dKROeZhR
jC7zu/qSXtLh7i4J8mrI7An8Yozs5qZy7rH1ams6G3qAb5vns2NHVDpesxdLmtyTpWsLFlYTeBs6
592LUQxAw/ZBiJEuUtHPRpyF2ai05D8qetU+qNsXQA7eWY7IU88ByKWD4oKGLJ4CA4cFAdo3p1OC
WWx07Ib23Nb6Q1yznI/jEjUuLohZURmhD2p+TTFdfziw7Vt5uBNo31qYtzwgzqLYEWvzNiDkrCR7
6R716Cl0fEk08b02IGQsyXAmRO9sheXWrHtPaE26QWvS/p7eftsAWgmIQldiQGrRWXGWZBpI3MTp
fFZXrevqAH54RH/1TeWFOvpvhVmVtdh1wR/fhDH0aYoJcJADipLt5VcYkcC+GTRHXL7DqyVEw8DU
k6FrCtH52INMekhUIBiei2lnzmnc2Jne+9B9PKCEHyP2EGZw1iLlJUXOOrWkkMKCqIgar2o0EUto
WMBjEpmwuztJUNBe1cUFc7yBKsOp6/pZSSBFLXd0CPHpsgBX7dGCBGePaoNJ2DagkLPU0eqkfwPi
TudEWHj7R55sQWjWz4VByic5jSMGXnrHTW8Lp67pPEd7JURlW4vql+fDGaU2CE3mRzifK+ZTRNmH
a2x3Tm7uHmb0IGElaFXPF2xxRklSpTYeJA2+yvxevhAshMiIm8gukidC3ESR5nGmKQxZq5mf6nDl
vd5MtII6oIIMeAPh60HEFmeeKrmwAXAAIZYuUIomt9iaj9IBZkJUIJxvy29GfSE/zizJAIgurFaf
M4Yndib3B8V9nD3vZS1fzTwtlMLgesKKMqqtKAcZJJS17fPp9fVmjzEMrDo9blCRfHSuwu1lkiLL
xCNAskTKmZxAM4AAearxlFU2Ye3F11dlTPEY+peCNDhb0Vt1p9oyyD09S1Tbo7sAHRuXWRKYI77N
JTSroSUxSIQx7X/K6JpwmCLSiHXPiIqxOc9Um7rNWaRgxCKZBIi/eFH5W/jGvbf/eRs5WzhGgC85
WEgqzp+tRpwLmpxxwgZHrQ0DA7cY41+v7DheS4D4F8V+n0HX78r+izXONA3toIRVM5PB6CZg/SZa
eliujVyV74iaa2ZjcIkWZ5iyumdWhtfDGWD85N6nB+Gjb10dfnHDmaNIqXUSVuZs+vA2eT5Vm9MQ
AtRXPWnP2U25/diJo5h14/6LJmeXsOOoBn49uEK68blWaBtSc5O+BSV9QL5a4BvX7e0vYpxtmpTW
CNsUDM7ETtH+8m1aTRMbfyudIXM2aej6OE5U8GJ672ilvr/f57s5G46+vwL73RwBudXweUGOi1tK
S+v9SQc5CdHEc78pH9Kr+glYLq6A0JpJN1EcncGRNTRvcnoh92GejujGwBiv67/cZi4S+5hbFFBZ
81BLKpwmDJgiSLIOVFBKsJHU1+hG3WAfnoCb1Z7CJR1OCeK06tWxAp3PPTIAGznv0Q+Led+3NyxS
FzWDrjanLsjxjipRJsDwZyAH7B3XCxBPnL0bk3boYTmNd2hWMOnNPMpA75uX8bbU6e1mPNZYmoqR
4F1+uqu+Ae/osqhXkyzLb+I0J8NK6Cps5gMd3NMZE/YU62DRNASLDDDSH/ZRcO+0Ndu1JMj5Mn0w
ExU1dgXRh7JNRqq9IjrIPlBh6DenGxqd7gsn9c77+3vA6Q9O/IQcn+4AoT2z0ci6IZtNTq8d1M5E
KH1rFmH5YZxvKvVBUuoCH/ZUow3EFuMNrtm3JQHOEY15V3RDOYvaOzVOKlN1+xeyIXkReaPV9MeS
FueNmD3kjTzfUzStYnAQGZDc3Z8BeCu/fI+/GbTYlxi3f6p8UQuaSIrz/xdPAa3tB53NOq5i57x9
nW4u6+tqNnLJGGeAlCwNm/HzlK6eX0Msf743N0doa4xN88K0xJoXNE3bVmxsowN6ACdFsyXyOCBk
OdfdAXhOitfOh2YlR8sUBLGrEeWSFCc3JnftmGMk5nwFjMHX19wFqs3G3mYuJpcF5lXEFSdCQA+H
g56DlLx9Or1r58QT2NXVVp0lM5z9nvQWY+cpKJQPbIPJghlQQqAH6y7i19FwptueAfrNACTc2W5g
YeseDTriHtjVx8WCFb6rbZhKTY1tNuuz542nc3jzk36fO5wws/ox7nbxVnQ8/8Mk/80a38E2AQNo
kKcOXun55AFzEbZwe4sQeR7cE2U8Vus7S/44c+wrFjMGAv4AjHEu7gIaHNIQzfUUtcAt1i06D2VF
PwB8Lt3O3cw/BLq4mstc0ues7jzlE08K6I9bdCzAKKJZFa8Ake+d1YGPmJdkONtr6q3pTy3UBXMv
DQ1O7VwvEejk/zC6vw6OMxepBbSJuAIvSINgazZNOoBKxjTz3HLbOocPjNHdfUTYDiC4C2vR35I5
znaUiNXrrgBdqAtsvPXCdvJ78y4iI5IhZzfG4b+m98q17p5teure2p3WoistxqkBeXg7d88IeFt7
vS1540xJRoYwVSLwhqUHJyz7K2j4JmJMJD/OlhiGn5Tl7CwLmt5qqIB8Dq6JtGM98PlbO3i4Zr2u
k85SoYLQc93bvycHTA1MR4R7toPrHd5fH5zuSrtSrjAjIZCigEMevtnIdQkWHyblyiNXwcF2Ki/y
rgC1KKCz7v1/8chZE5SKlY5MkOQVKplDS3tpbqJwkcsChOZ71qIaLt7HuDqJsdARHsh5sgdZtjtw
N6OmoffoE6gQu88wjvH9dnt82YSbz2GMRvhQEVwJfoxVLvURpelZrsPkenu0FgJ140G6nfv7gVgt
rMaLzpGzMEk/jWahQr5ozcD+WHWHPeyNgy7/l3lXQ+Chsws7qC8fqsgf8VDPqWKWyG6AScwGAwYS
vvb8cwvInOMGI/kika5Ss4hs6apG8KI1NC6AtONM8pOZxdPkIUWEbgNaud/07QEcou2WCrhbE+mS
3m8ibS0tnR9AQMI7IHnY0DNaw91RpbpzLXsHB4OKNhphRDmctSgM08+moqtzcKmTr3wqaRmyETud
obRe92qiQb0UXfs17VyS4G6jHlcRURsC7XTdm/feexAY59XgaEmAd96THSh6CgLIec2PDLRl4P2M
+acNZk6wz0hAb82CLslxqiEVrGqlCCKzasoC9Jr/FBBY7XFdUuCUodPDAeMfoICqMSp37zSbIyCA
CF5WOiEdzmMDjoz5HQMdvOyfgZwZOueteYfQB/gFAlLzJ/ORz5IlzmuH0ZgizfXJkgvDmHpkC9Q8
XCVRRm31abakxLnqrq5C7JWdZuOEbkHSAKJda2fLH9IDkH1dMdr9WnCwpMg5bstkRY2kCo6rotoZ
AZ3YowmuKZ+zKdoyTPQeJLq5QQ+xI6JxZKy/oUfi7uPp8lkJ9JuvKuRlpcZmNECA4yaMPIuIF0Kv
W7u/rQ5fSSikrCkyH2ektxu5fkrirTnQUHLqyKkI0CTN1FXccjhfZkxgiPjiQlGPdt7PQgRaRwxY
qsPOEW1zWM3lLXSB9xtpjmlk3Ks54/H8bDgaYCphio6b6HyNrcxCbV8tZSzpcaZC65LEYrMxcp/J
s/xR0Hp/g07VbKv1zoTxot2hIPSxCundww/hVRMdI2c/9GbSpn6cibs9djfNiI0iu7EWyi354+3G
UI2pIkNTMDrR3DfOvFYtu73eYZUsupwFmi8yiAZnO9joj0oazhryfBoAzeidLfd+S4ft4w9BOLOa
nFgyxhmNpsyxtVbFLQO6u7prvusvPy5r+2o8uqDA5wwmhpUJ2C0NZk7wu+ouohgOfrifJ0/QtoDO
ve1Dj2WrV6LKrsDU84mDXB+micQQYrS9EzZDisw7PzNLVJZUcodff3L171fhHvlqVCPZWdOdNAXc
HdI8wqra/4gG/7ZX/DhbmPqWLgWfPgV5Maw0ARDse7B5AWbL28Zp9iLPLDDB/ACtCujxwYzniKa+
jW4fRHjSIivFD7ElxKxTNOrMel4gvkg22a6hJxoFVA2oxoAX3yUIAkS3WShHzmCUSTKogISYVRJb
rqdd6M6Lu9+wbHh3h86df3md+YVPMhsyYypxAxDfnDzinivsG9axKXwPU/VDZKoEPprf8eTrvV7F
yud9073Ta/gjuEtuk3Oxh636f7gInAEpDSXIqmEm5yJIfD49ydtn24uJExTUv0dBLMLWycsmRXT5
+OSBWfsTIGI/rTEyL97N/VY7bzeHw+eAnhDpTeBe+HRBZUXqmJvgsEdTzfPp5KPMXGx2dry5E+2/
EIQGFvdGqbK2nTT18+z82+KI9ICorrNamV+YYz49wKwCLQfzMwho8XgsA1H9BbWtB5QLRL5lNZu6
JMW9UJKsKkctxzVDTxeAyfA2R/o2wBLUW+tI6fEFe1KwrQe7eubFQCIoIZFx4Zc/oZs4DBQCRgEI
4aVuvdtunQ06pPCCmTsrBI+YT+TkCy8LPi/A9JjpyQhynYNENVLj2BA9UIxY3m7pt2P+hrjrYfz2
kN6VMzK/cOJsFcRhKWwuQkkz0xhME/QTmqMDR3P9iH7gESDgUxQwWFxsAtSZSJLU2Xaitp5tQvTa
i9LTQh3lbMpoSCa2LM06iifGtFO3j+gccYVOXBSa8PucCFKdEalAp/ae0TyCd+c5RSXad+/3LdVc
iuKqs3F2ieSIkhEidbG5hAcD5uiUqCD9PPfheO97LEGDVxh282bZ7XDne1uDDtiZcnSuMfhAmyvp
+CPtqSjjw1kckxAAmdmA95I1TcF2ZO44Mz8d5DgI06NWXCuTg/0+0lssbYrMGc+aSS8bbi4k+40Y
f65yPZUWCdJjGcv3amVTq61OSt8IgloBT/wrNautwtIK8OTrtJjoJNMR23tSJ4hpXTgY0ftXXPEP
1YpJfibL4MroUpo2p5LcGaYgiubeH5+Sw8S2ZWFIztBk3ql3mEfpwylLj3K8k9+aV7tDw8T48zIj
IiLc8bQNVu+mKohkKsPS23uSJY6hJc5o/8EBGZpJbADXmUAV5TJlFdgpWVqkxz5rqJHsB4vq7GdP
9IMp6V6ZKU6aZQKaa8wZuqljZwO6A5Fj/JphJLVhDhMr06MZo+XI35dW4EUsdhtDsDB9TcmXhDhD
rBq90itZkx6xXMpJ5EMR/ZANVcDNKhEDcHzoA8MKJz5QsPVJNvWZiBKGENbPVtnaweGyOqzQIIAW
VLC6xlTR5MSZqEa1ulhu5OxoarGXV4fRRkVh0gW3Z+VciEI0AgoyIMU+DeWiRaLuo3TUbS075r10
ZwyFazWWY+ov8bC9zI72NfU3XyEQMjG2ZZuapvHdlj6zuhzrC7Nj2w0zO5VZCijMJ7sIAf6ioGCY
UrM1CzsWuPtj+W0d9yXJjqS5S/rSsYLaSaNTZQdeowtgt9cOR/kvrVl0X9V5GI2ExTIOJ0/tTR9v
Wk1zy/6fqzIWfkBYsg1aRJ0/YnE2AUC1mF+q2bExzPaYq0XqSTWTj1rDAu/y6azyAy+EhWTI/ms8
oF2cy7mksDQ/RvK2bTO3s/cRGuf/OREdscns6VTd5oUWWbqltnmcH4Porq0ABDSvWyOq8wdUNFOD
5AzFtHisBi3IjBCOLT+6UrN7J8n+D34eIyC2phEZKDrcyTO7r7uyKPJjHW6IfjLzrVb8wc2HWf6b
BHfzWzPWxiQGB/200abnPD1Y3ccfcGEQglZ13SKqzFnJBFBxcqmCRFROjiTDsmiGI+sCBV4zLroB
HEQAkhPb4IPVOCcIcBioNMRw+0ilknKn6y9mHP3JmdvYH4VshWJgP9DXmwIw8NJsApIfx2Jja/Oh
sPztssTWrIv+i8RnUmNxGU3WVFqaKPnRDu517bFR9e0UGVTGBKgklZvLxNYEN0vNthAXEpu3yqlp
1UjO2PlxiPJ9rMUO7iMpcjecmODir5nlJSXOxnREKqegM/IjoS+94L6LuJj/vxBZZGSTFpZmftSx
Jlc7NeGmyU5DLZDVysFgxxZUGGuRMGj+CTiwoBKT3LLDUkqPU/qKZU17ku8mOdplqU5jInh+rXD0
hRZ3beTRsKRQAq3+oI2R28pOc0yJSJvXqMC36Jg0A+qvrXNyq5VGKiSWZ0cZOzJpJQVYbVp9x+yU
4ppy5gvkx6fjZr85u7K/yXFMTWMcJqZRgNxrEza0QYI9qz0t8Glbb7XqrA8/9JqqI81izwqO2taQ
3KY/2mrgwIy48riTRBKYtY5z5V8+iX8WBUWcxTYkELKrLj9O/U1o7C5fsRXFBwkTMRw639GSoXxV
zimtVXuyyuyojECQDu5J/XiZwDoPvwhwUXaRMr0PZwKm2dBY3ef1bW97/47GzORC9yuzVsdGqrNj
Zz2w4LG3fIordpkGnw74j378YmRmdEGEdBrDYi6EIYpudI5CovbBamzLNXRAcw1F1d6oZVB4iUHC
DVD+kP2QZOJFWpvs28FOUWRTdKfLWXJ/+cNEJ8hdkyALLDOZBWxZD/n4Q2Lv/+73uXsRye2oAdQ8
OxrptLH15qoLE8Hc5aqOWPPmQws4mTrfsjNJTWJ0MiKiod2yB4kc7v6ABcsgM1gChiR07ujYkJiB
lOD3SYhmxvAwNKKbunoICwrcITA1yk1/jICg0tVOFmFsQPRwWJURonn5r2cQHwWrcE+BAby9oxS/
RcNBzl+bXGAL5o/8zdwsSHBMoABn5GMNEh1G5rLS6RRPfhitRuAP12Slyio2RWCdjU14uCZNblhc
dXigRN2b3L426iAgsCaqBQEenWn0u57IER5ztlZupb47ZYYMRLbk47JWichw8WljJEHcGyCjMZO2
5omgZm+6l2kIZMXvzRp7TZWGSQErQUeJdVasH5cJrJ25SgBcg1eChZQEd7tz1ukym2WF5vMdsZWf
hnRdmsGELeKi7qpVXhS84JGXMHDTuScDyTUzRDkZ77jyaWCYd9BF08GzP+QVGGgof1PgTkQqdXsw
QzDjT9VHbiYJFqnui6o5m9rzkJwmMxRRFPGkfHUKdcamzlRmntKEyulj2onczvzNv/Ok2rqia7aF
VaNfKXRZDOiT3syOLEiZW5Pwp63U7pQ0KlWx7QS5WNly40l/LuRxL/uWd1k/5vP/nTwg6rC+VTXx
Jv5KPh/LaRw0K0NYWSJ9GYaHimkHM3+aem1by0MueMKsC/QXPc5UB1OJ95MBL8v0x7j8yZjAFazq
O7am/pcfTpyN0k2FIeH3PeVDe34R/PqqSYDAka3AKK31OWi1iBH0rtVUZKyy4yB5uoX9Y/JVWoh0
bvVI5uyEPO9+hWJ8PRI1wIOrMIP8mI3xe5UitRwMG6PZpSi3iDK+PILwZ9Sj6sBdxcw4cvM8WidJ
uqBvI2RE+pSFW18bA8rGYNpN1sgcoku+Iye68YCRcnRRqEXsxU11V8bxC7MkrHcsJ81hQRC4xI7t
XeK3qeVUZRQ5djeI3nCrwjcQy1oKEJowDvlVLplR1l3VJnhnMZ02P2O5g2T+edpDQW8oRiCwtR6u
kovIh7TQzDrLEUkEvkMm2ylAa4ifLl+6VSVdUOHe8VhZr2aKBipl4LYYctKup/rR+n6ZyLq4/mIF
w7B8GiomNhmxhTI/mu2htb2of2hjAYlLfMwkOHssG3GfBLO0knwzlIdcO5WlI0xJiBjh7wPyoFIQ
gkrVvY/lI6uvu3r772TFPWL0WFJN7KMHI8odajk2OUzT5g9IWDa0C2UBzLdxstLyooitsM6PvuVf
q6MeUVOSQ4r8l3uZ0Oqh2HjsYQmRrCHm/npNAl+tJinHc7LXao8AtzkPCcW8BfZnCML6WU153zE/
3S3TwqAe8vdfKclxq8ikhe0w29yRAs/qXcv/IY3feyvehdnbaPoC3ta8x5Iidz1Ta+ynssnyoyVj
oan95FeFILYU8cRdTYuVWAwsgYLUD7ua3QJinbbGobIU2tTord0k8cvl81oz95/WRjdtgicMJ8U0
iOU8sXFPBxnvFzpiFNdy81fNP1+ms6YXSLIjww5Ib/KbAqp9MZllBQWcrF0Z36RX3eQliYDI2gHp
UDqAW2oY4eTdyZhlcdZNGiyb+VON0TIe/8E1QgLMshQ4ecPmocKbjhixWcI5DmGevZhpVQMxLQuP
MesmgSrwTQifvtHACngTJSNNtU1OF0wVy+2lCVZBx4ZVWtxhAZ4XxNFGVo6lTO6mtKW1/jOzRI/N
NYMH5jD9itw7Nm/N/19EGVVcmGUT9rhX1bgp49Cxo5/x9M+z7yoK8qi8YeWbZfDRuhnGPdAzhuRo
6qnxUJfB4KmDOhzKlvmiGHclbkeAa8janLfWUOL5yhDAYro+sMbkWES+V4XRjRpiLbjSulO1HcyD
XwwINeSetuqjMhiOabM7g3U0P1l2RduEZFSx0a5X+N3NP74TXz5sVueFpI2etXJis+RIiP0S2oxG
mLw0ongXmwJbySMPzsr0hRR3qJg0BqJw1yXHpBu9XKZVeIimx86yqareEHXnl0djSF0j2gxJDPcT
uX/Cqq3haWbjAn1Cfi5YLXQmpz4yJfDVDR2DDyWR8ULbK6LmshXlBZ+/6HAmGvXC0W4MPTlm/ejf
tH2W7fVoPDcMqLeXOVqlZChYgyLjhpoyR8nSJ0nvyyk5qkHu6vprGNa0GAzvMhUeVuSvg1uQ4awA
qww/LRUlORqTo5p25CDbQKfc9ybC3hOmwQZUm6StTyzQruWi90y73WrKgBXJ8rSxgs6Re3N/+aNW
WcfVhRm34TJ4MNraMKbK7HGhgK5Hlb3vJzQWlH5X3BJMHjD1AEOqq4hbvl6NKZUK9JkR3FnZinZ1
XrupPjwadXWXyd0Ttt7IAgVdJWipc3A0V+ps7i4Ofl+FeLklx0D6Fha6K0+0eAGclZsMH5elt2qO
FpS4q6jqiI2NCpTG8awAvyUGHjTWmRkWkv1Yo9ifL5NbyyyrSOzhD0kRE1b3qyjjxI7DKpaSYx/L
EyDTs3ijl8DUS1U5cNoh9bHXLGldEvoD5pdTtgcCbrXTyhxdw2Hy7pft4IbYOvkn98dWIQhL1XSb
z8pavTIwXcZnNfkBdWZaTTVVuofLzK9q6oIIL+ux60Iy+SBCEQ1qx544lwmshDUaAl0ThTHEBL8B
FuZWysqYmMkxHmvb1ca7bs6kBeVdiJrl5jKt+aC4gBe0NFhyNHggwOZCtRy7i+WhhG3Tc/W1rttd
2DW3l0nwUxmzuQENE8Egoig4Te6dEBeMyWYOgbVTtc+tjPoMj26D2k3i5Ap6faqnInmaMkB5G+mL
0sdOMAyuiQJETwonH1G2akXftHKIX75J+arAlaKjUGcBg8NO1OcpmnYpmia0DPNLKu2Hh0wBUjBh
Lmuv67qBMstvsVK8arCViRYJgokVM/HlWzi71ProOpcD9MGhnVDbGyw1qZyM5cHsSp+mk5R5Qzb1
28unsnrwigb0NCQFABDMHUoehWXf9jiUSo8bpwwbvD6IPP1zq66hbeRvKpyYsb22tLrARkgWbu34
xmj2uf90mZG1mPYLDU58fdTYqVVCfFn/GCGmUhB7yfWHFXz4suXUY+OEprqTAFJzmfDqNVUsYuvz
zhuFn89JOqXOO3RhHTV5a2SHkL21j3IjILJmacHdLyrcOZUFsIAxppUepUhX0IYxtJs0jZJdXbYk
dSNGpivTsOtvcR/X+7IbpGtkt7BRWqoAOC35sWPFTUeL2PcF4d+6Av36MO5o06YI876I02OzYbeS
wJ+tXs8F19yZGl0z+jCCaNuUc9rolTsOPyMRWo7oADkn1muJ2tQWFKcLgk0QAEJr/GiAdWtbocAv
iShxLkPOWzvMJTTWToMXKKdpx6Zdrf7z588XTZk/YhEOt03Sd3EAfRy6QxWUruHvrTQR6OOqrcID
TiW6htKkxYWOSVch1z337Lax7+idB3MZN+92esiLt8vXa1W/flHi27WUrJ1w+PDlxOwPU3cfR8af
GKcFBe5qGQHy9qMC4+Tm8jVht4VoEdcsjN+c64IAd0WCjMVxG0NYpNdhXQ8Z5jgz8zaWz3NgEmg1
xYKZy1JbPx9dNkwdGPuEz7QbBfHjcER/68SyZjs1fnDXZP42sH2awVghiu/ix8skV+8qlmhrKFHY
CFg4MRYwg1AIvCYq7SWxrxojprok6kDkB2X/CiIWVDhZToYFDK3BgCfpw6M2OEXs9nlKB02mpTLk
dNIa7JpvHjoEoEA6DWmfNDTJ8WZhyOPaWbNRdWAz6NhJVg+uipasVnfzzkeupXswCUY/LktlJSJH
qWMu36tYzqDzyVE2sLkbCN8blSE1mtHtw++qekjl5/ZkmKKn8OoZGIgVdRW5CIDff737URuDlW6O
x636JMMtbdtOcSqttwV9VCJC8/8XRoaZg9xmBeImtA44unlntnhpBKNAeKt3f8EOZ8pCBcFZaoCd
RN6hlb4TxD78zM9fyoRDwUPbQun1c75lwYXUoPMsrsFFlR9IlTsk3yd557QZSjDnPDLcoN08mLno
PbjOlq2hbQRNtKi3fRVekWZlg7gzOSrKnWYGJ5PZAqe8qnVIsv2XApdASE1zwCwCfEBnF3RQTapE
8msUXElllVIrPA6aKJCeb/dvNm5BkXMIY+5H5TiPpqShtCuNMKOMbcwuR2QfUKwM2hn9PiayO4Xp
t6YSZYAvS1T/rSKkKamcmOC3NvK90ma7ohJ41VXX/Td/Ol8QquMGod8A/gDySbspuLUi7abVDKrF
otkEETOcievCbrCTWZQR6jUn0bNV9OtcSNVJrTylA0RVHYbt7rKxW79QGKfAomIUT1Aj+arZLJKK
fkrw6UXVOXXMtqww3HCc9vlEnqNCxQSo3z7UdvcQ1uEx7ERd/avMYYMwcqoadszweW2rl0yJzIMx
zZg2VMG4yn1e1cP7ZTbXGi6Rv0Z3hAIIEnDJWT9bCTM1jfP0iMynM6FaPgDKfdLxagwUpyiv0ELX
jjHVDlp/jtppkzDZ89Nw1yYqRUOXN5JqX8fEG6ro2IfG2+XPWxPC8us4q1m2eRZHA75OblIaNBYt
k6fLFNYCGrzm5XlTs4VAjzNgameqSVlhFihL90HdbOKo8lg/UnmH6ADvebbLtdi9THMtolnS5Exa
Ylh5IZmzzIO3mGlOkABDpTz7EGfSfFymtarHBLMuaIiwFbgJ7pIwLa1jkyB8MtWnDA2EWWXvi2B4
SZjuTLlx0tiG1MFmCPXXKClEwRs/n/3pl5bk5xNe+CWriMPMCsb0iDkyzbSSLUr3GFertqyST217
H0ihOxho3K2vKlSI8j5ktEbywO1CN+xqD02cno3Ya/InR8tFuybWfD+ZBzMsa2485os4JGz7MNMh
HDJ6RXSdnZNGEF2svuWxGEMxwZ2FThGu0pskhloXNl67RYXF5n7osOae6IWTBfJ9YwFaxvc3FiCB
JCaIONaKGSjD/qLMWTCSAmuUKTKMbz/RqBlp2F/n7c+h/FkNP1V1onKODrPqSkJYSXxt04iMy//g
HdN9sok5CNS6vx6+rARWwQDscOzk0jGru8LK54Zch42TMynoWbezQ9Be1RETWO/VG4YMkIaFb+hz
4/Pibab3jAU9hO4rx0zHXEyjOl1RU9NqtlUkGmJcVaMFOU7J0cCR1sCORcQQ3Cd9tZXCO1s4VyLi
ibPUU1QbpNA6pE1U7LOt7FNN3kh2wL7bPUmyzWWzsUoMM1gYKUTeWeOBiayirzAlB91RatuJ+k2N
FTOx/FoikTdFAh8kosVJD+BlVl7P+aAo38QN3nPN+yjRDq8fQ6tKwa1YC37IgjFOimUywKfMxMKM
eZJ5wPC1h3ZfJ8VduCzCdcu7IMU5LzViciBLChILxntWF1eJcuXr0iaIC2c03xG6shi98tWxLJkg
wlvVRw0IsRq6PJXfBlwnyagNO4fRJRb2ovYfdVQ5fSkgsuo58TpTUJbWbNQrv15uK7UL0naQJAmt
rRUcmjhzEwZj7nstOyOVSFsiC3I1q6e3oDmr0sKbmOguM4D1mB7tep8pr7mGKWs12wKO//7y4a0S
gujQU2CiFv5p2RaEMPSGDYdtBRedDuO2GBlDGFRObiMHNm27QvDmWD0wC9nBv8rPPBJH2AZ11fbw
Q2mQUaI8sqimhig5+BnL8Q8bguZVxLQaYtrfJtNkbBNrS1jF3k7d1mq6vW+iHKuXxMk6izZG+ljH
ckGn73GTbku0UzDihVmymwK3GC1RaWtVxjYclILRb8iYO8y6ldOus6GldXddNdlEraKjmjZt1BhB
wOXzXBOwQjBfYxFDxvOYU9ZA94vOVzREQeg4BSnGHpnwxs+GipfvkgjHkKbIbRMNOqb/w9Kt80OG
nq7LbKyZyiUFLnIkfdwrbWjgBIvUUbofhG2xi462qPMqGP67TGztfBTNkrGUBnVHtNJ+vWyjjZd2
gPANzSeFU+XxoRzGfRNeqx1uw2VSq8ejE11VLRMdzp94movrVqKFBEGAlR4TI3Zqxc0bdFeJRgBF
RLhIODPbMQsNCE+3H3OG5bDRJs3Sf8kJ58w0n/RmpJrAtWAHSyKOkZ+kWnRzVhVtIS7uZPIEw0Bl
DXH9H2nX1dw2sqx/EaqQw+sgMIGUKFG0pBeUbVnIOePX3w86567JIZZT9lnvw1btLpo902k6fM33
pr4uUwYPsxTdyDEa3VVcO+I2heJhaqNIMSZMFnZqeUJ61aym+KVt5e0g8qs6L376gcEguSjY6NXm
FTy1eXTYXctaJ3ZcLOEt6oZh6SoqWmukTVigcohOZyQ570vb4vGpaB8WNBS94U6uiRWS7JV1E2M4
n2/gi3mtX+mRVDB81aK4AcFWwzAo5p1ome5SKQu4IcXcYGxkZiSWsimrrQB/3Ger+wwtaqqqYz4d
zgrT2lTGauAiQ6l4jCgavewU8rkKfGdoY6JFh/uElnn6hxC9eLBBx6rm5RhzK7AHpOoG2+hf4lZl
3A+DHRptomxqvJmmMnUVzSN9qv+o9McgKe1U9e37/CxJgsTPmDfILyo3A/TxmCe1rPqp6zcTOq5U
gFf+xGQCS+CWpFuGa0dIhlQLTx9b0kly26rwPv3Y7UYOLrbwi19BKzzJFSrjqfd8n62lA4TFlox5
1B1dxpSA633q+9hml7plVZmZ/isSkT3haifrj/cJLdZyLylRpiLVMIbQ83XqRgDaMcUxQMe0USvH
WtZVx+d1rHodq2Yj+3GHOQzjV6t6vtlKPAfsHcONuFI161Ty/0IfLn8VZU24EEsXhwH6UEhnTf8Q
+O8o5wUpC0BtSRt0BcEEImyMZsgU82KfpQGaE2FH4sJWm+3sTfqGhSm0ZI0BUYE+XfR5zT3c19ZK
TXQdoJwYCBTz2id6a/lt/q415bYWOTtqkZMOBYZaLMkPdALTAoqOVqivnckX7rhS/CZDHTHFIOUk
kaB7FCXdFFosoRhalplk0RKv2UNDWaMr87gYum1es9Buk8jykRDwvMm6L6xLWog0H6by0bAjCnTT
DiKnnOdGJXUlcXAjRXA9oFsJdbNKEtUpkpjRA7P0PkIvGTaDowkaHd2UUZaFSi7SBk3QYwooLbVV
D/XwKrXGLlB2ElqA8H9tjUFlWGh6b8hXwg19bKKK+ScNsCOU7stBog5cgDFbJUBWKWiOXlg/ZEgS
pLq0khRkbKfMTPNoz5f9Tp08Evb1X5gfw0BHNlJqAm/Q5k4co3AUNczhGmO57UvtWxpJZhF3a61k
VYcWpQeZazQt42rR8nUtPZDJOBcUTDdk0+gORn/Q0BzYjcpeZ8beC6RQjQFekI7mfDzrqfvMmgyo
/CMazfXsjIV8ZtUOVplp6Bd4uS+ni4TwEkQgBIgvTLFd8yQKhZKVGm6wFPaKrjxm6Wc2bjlV+/NH
p8Jj0gBAIoKAPAeVnVNqPUZaDFMUMsdvfLQ1pnwN1GuGLV4wkldUqCxkKQ9BrXeYnCiQtoq0Y6gA
Azr/i5D1igplRaSpCbA3GJfTddxDh55MlXsWuWYuEGZNaHlaY96/pCU9A8UZ1sf48gHULRVj3yth
MU/waGpLEjUxjfioKudRhUcv7By70nK/IyX/zQfMHAZ0Nvd/wNK5QjiQ0kfeGvpOSX5uZFzX5zz0
XB5IkX7iofE34D/KJQ3quVmrqIyILWikckFQGpd0mSgpo8azyAhq/DKyAPA5dH9HmCSoRRYAs4nE
Ty1DKqI6Rgar2WJJp0QeACY6SuMokVOn1U4l35V5krtTKOerdlQL4qXSr4IvH4CoVTE8zSI1gReA
coAKIshda3AbyYNixDpmQ/xpU4kN8cvyuZUCK8tYm0/mH0691RRAh8DUojsGE6KU4PMKQBtD2c/d
wHjBZu4p3UTqTuvXUsQIypeuSYQfQ7YGKSSDHkUpebEoVI/LXLXM7cxrtsgP7+NOevpzsb4kQ5mL
IVINFGTj3K0nvJRWWP9h9Ix5klkzb47sghPqyES9HoB0HuVu3yVE6D7bsvyrswJ6mY5OGbwAZ/m4
iJ/aOuBzrQUTankGAdV44bvP++e0EF3Ms+D/kKAEWhsafQoxCesKGEAm4dhVxGgmtCfYcTjstEG2
uLLYcal6vk93KeJHzhczQgJKKwpSQ9e8ASTebxpNAchGXkkro0iLVRFKLQm9Bjj4vA7Ti0BrNQyi
cu4lDSPIhWbGWSTZeqTJG5Q+I5MvRoBW3v9hSzqHUWwNXd+YdESzOfW7qj7oDWRtXbEcV4qh4TEy
OaO0zydWXmyp+xu7aYCBN4d1cNGzqlxc7yB0NR4EUAUhUjajXjpTvJFK3dZ6w9Qbk0cptQ+NNZB+
TP/RaBTH03przMPHXh9MsXpWZVaz1JJIA5hAwwQI4AGQTb3+RdUI9Ag/zHM3K5WS6JXsm4HsdQyf
t2QCLqlQilP1vZh3EmRuGOoK9rNSTDEAEqTujYVz/zYX3Sv8K4YIJWzERqbmmiMpz8VQmLIcyaBP
DRs4erSZFeFcpOx5IBjtCmE9iDtshjQLQ9uo5fAXJhy9efoMeYZBk6+R/Is7Lvw0UtOsylG63I7i
Nn2vi4IwdHjpPPGu0/AUkbDPic5zjH0GlO+2xK3VnBUmq6nyrGBgPENYRKhLU4YU0BEaGMnR3ob4
S8f+PZEFrrdIBMkGuCLAduINcn1bBu/VUqINIBIckRMwy2qfdf1fXAn6YdAEimoTzouyPEafTjlC
ngID+XVOtGRfdNEvUcFEYvI34QI6pFQZM6ySjoLBNT91BBi6pikLN6rqVZRxP0bxp5CGOyjvfTlf
cN/wELIEtUIVDftbrwmNER8Cd6nJgZLTeMQoOIdr/K2u4WkR9ZaSfrtPbuGersjNduRCqrXGS5EH
q3NXb0fi5d+FGHWmvPxzO4GJ3K9Ck47Ajm6f9Ya05AOPh1yjJzhr6pW/DpWY4cWX2htUHTOM8/3I
mJiceb3gxeMDSPRQFG7N6avekB8D/6Vow72K8dWpLqw8/45WWjOLKlJ72D6TcWacNAztWjC8KKcB
RfYLRRQNHtc/AoMUWRK2deHqebHJq2qbsaB3FyQEA37IiaO1c7ZGlGqhatEmbZQUblUrpPQOgbzy
/YxIaUC8geXaFthBshphBepkkqbTAyCa6me6lowFUiOCNFmQ/vJdCQI82e7L4RJTqKoruDsQuenp
7uXWm6ZRhL0wGqwGKsVso/ZZ5HSZLBCvwJyfPgUyQywXmEMsjgoTuANwNg3Ln6Lu13cAaXOVpLDj
qcXOlEj8i9F3HJ2Mq5rHIyX6WdYIWMtiDEaBCQxDXzUFF2/DwOC2cj7UDA1YOMT5llRxHqbRFBon
N6v4Fkld1EtC/AcOtktLW7lsQ6JOquRkWWgQLW8kRtJg6RBBEFk0DcUh4KleC/zQGC2XelnpJl71
nQvmFnXDW92XjgUrhaZ7DLwjU4fJRxoOMfQUvhoCuXSDeq8DeqMysCgB4x9/TgU5Mv2rwRJdUpTq
xooXZbkWVa4E9FxtekFJuOLs/40GpbyRP4i1FMWVm+SSuSox/yfEjDaMpQtB5wBetYiWDJXOgDXd
KNZ6H1bwitFan6pfafQ3Q9yAasJMGNrkcCf0I1NqBKVqpaLCJLO68jXOEkrfbltvff+0Ztm5fpiB
CX7Ocst4WgDQ+Fq2sryqJyB54pGu+m4lv6tCRSrsRu1CFuAmi9KsWhe+o4mKBN49yDF68axFb6mH
GTv1Iebe7jN0ezdgCHYAV4PH2s3d1JGmNqPUwbv/EEbSsJ7krM9TaYYCuE5+i4jI5WLNUjQri1WG
jrAoUCGXXKqhH7RgoLdr7Ci6fzq3ao6nCvDuEV7B6QAt9/oS0LAwNoWKn195K83ISNOc9YBhIxdp
IFeLrIEEwaK7uPkyQ2LY13AD1VEPz4Au5sWX+2wsnRFsyD8k6ABbrGq/HFRIrT6SrDsDgO4+gVth
BQoVDO6sFnCYtFpgbU4wJrKQu3E9VCRQ+dathAJV+aKIzIHrJ4af/AoprvXwmiClHcXQYywJUDRu
1Zn6uCoKq37pSrvyHW4bZnuhYwgCi0FKjv0skwce9UpXzT3J1OXS2wwp95bxaEyVqrRiWMxZaG/Z
AwoEZrg1hPjzhV4of+pxQdZKE9jjpN7KGoxayYgDhL6yxe6jlBprEHKOeGPPsG+3Dns+VzS48Aiv
FIyPXxPuvCnUJA+vJLTtpIWTZr6FnQBeHZhhfLwvM0s8zvWDGVMdA1Q02jlGx6I2ExFgGVrlpkC/
0/Kth90NeuqIXkRyXSMqK6i7VQRMFwJSCF4CTlulV8TlcS4hyOFrV5J+NTPENqOVeuH4rr5PHV8m
RlofS/h+P4RIPBw8EvkPeUhinXF4C/IIR4djQwSCXjEaCmKG6DSkSawR1H/0yQGyoGAmL2UmkhYZ
mskAXBtxDr37JE1rRZsGr3YDVVkXGnBRTi2Xm1PZbROFURecD4cSerhwEEKggLcS3Yaej3g9i3zY
wLeGJAesjRzgNfF2X+oWiWAPyZz3nLFeqJCqyrnJ12UQ8XFeeXTuWiepz/dpLEi2rl/QoEIqDnvv
s9ZPGgDK8KaeRNsSza0D1kSMIW8HxS+pj8nQiCHjxbIo3LqGkBexFjSLEr6qkz11HNMG6CNPWXbs
e1bOeFHo8JqV8Hlk8ujtS4meY5gurxuXLx+TwUOOZrBgkQZRtO8f4AInqA9rKMvOmULphpOs5KWx
H1o3BISDLfVlt6mb0GA5kdl7UwKHvhq8WVH5RgcU7bUargk8o5Vbd8wmMzGScx7o+04QnD5uiJr2
T2ObPslTtlXClRpvBf2sdu/3Ob0VFbRdob1nRqPFu4829PCPqGyqUgfsFC+zA3QWOBEnIiss9h6p
xDixAx+leaw22SjDmG7uU7+9UFBH4lDBUgvkkmjtbgqEhU2pdy4G7szOmEjCr+DeSaEynmS3ZuSa
EOXPhE7PPN/TOjeO1lni9IXTY7TH33Mq605n/b2+U1Ta4bhQbQRWMYL0awdWh16l12rXu00flTFA
vJNyy0uZbmcAzjXDCQiWhpF6JrrPK1IMvuBwfJ2v7p/rrZHBj8A0DR68eI2gbnj9I0IhVaMGEuym
k2cNPhAkooFwlcxQ+IXrQ14W3T1QFBQN6QT04HnZqPSAY9R7O3qs/XlU0g2KjEHmVkbntzsAQLE1
Ao8fZf4ZF8FIjdpJosUVUAWVkt8VUjvtAw6zTlKXfG80oHKrI1+v5WR8RiO6xAhI6MWISNQCphXT
OYCYQ1O4RjNZTN2kD7kmuAqAi0YZy7CmU5Hsk48+suKdMT2NYkT4zvRaR4m3zRM+tBq9U/eZyc+x
t+HV0GRhsN2euz6PMQNlEXOJyPzPB3ZxIKmYKZgoDkQ3HOrCHiu+0o5GFnWlqQRKjsG8AhUdhklc
GFQCuB6AfOaBCVw1XR7uWjHpmmTCOiOtIxJGz1IDiyg1nQDUlMilYeWJZo9TZFfqn5tjFG2xMwSj
h0iEYUrvml9fiJK8TgTBlVIOW/BiVXHrsClP95Vm4VTRDIROLjwfgG1K54rKpOrQ/+7jVLNQ2PCd
WnEkxzgeaSU8tHtAETCM0q2WwochHkQT2Yw9SufBymgadA2Lbl1MV4qA7FOBpfUjqZQq3UdDHuoM
SV54s6D6ZXzhhaHCf1P+yyvUNaK8FlxetdLSlDVscyOFZAE+HwvejEOKMZzhjy38NU0qFOEjT6l6
PRe+wDCK/rG1cqU0gUF+/+4WTARQYiGV6MUDSokuXktIXOJRgUyf4Gqp3FXmpDRCaiZ5leHdksRl
bqJfF3tD9KKZLD+YMIKWcoBuvP8jbp0MYu//DI8AA+IG1xmLy3Ru4Dr8CE4QV8gx6dYAzDNHiCpt
o0yh07dyyFDLJZpzDA5QNuRPUI27ZhxA+dMAeD3BHUbdHdVgP6ICSHLJqLDqg3d9I2IwuXTS6NZA
wU9D+xwg7q4JJpxUyw2wDN0s638GAYYVgTYppmixBOzkOotik8trUsYVQ3oXlAVeAOoP74o2GLpf
V6gCsQoH2Dx0CXK2PvTN91xMDbOJ6m5kOPEFSwAADzhxzP+gR5ZGRzfSFIEmthkA48l/ajqMscel
3arAIkJscl9mbiNNeDXUT5F2wRzBDWhu3HNF1QEQDpsA5OB7qVadI3IVzzi8ZSpIFKOpE3pP9+X5
CtY/C7BALvqqQ5KORbuOi57VKb50RXi940MQCxQG52O9cEt93+R9okWSqyfp5PJS+ykHfmOW6KRk
WJVlSvOoMFpvURqZteKCUgFNi6M4kVwvUX4MvfI8Ks2B67xf9y9nkQy8PoIPhOjATLsmg3I0yqdJ
KqHRRgSAz+Abqzlbsi5KfmIk4WYXdh02Ys8icICB5YI1YjfiPQW8wtW+KgITPtmiMcqUym9lxZtp
9yhx3Ap//zFrqMjBagiYWtJkmrVS08SgRSO+2w5v2ZQQA8NtIgs25lbsUIWGxKEDE7lLjd4pzctJ
qAAgXAWIsowR9WJ8i9QhZhikRSLouEKhZV5loFMGKQ8ryPPgg4hct7xVljnKfr1e6OHfEAI4OJRc
QTWJHokx2rjIM6VUZ3DN0hSzFHGPP2XNx5/eDK4f9VKsOoFZx9zftdDxUyVHWPKpYiFqnfJ2bWhd
ue5GhECkzUohevpzcpA7HrU4VEbwsL4m1zZeBUy3QHMTrWpJp3XPcqCv1T+H6kDfzX+Cj3laVKLI
TG3ZA4Q61NyAK92ZCkDY/jh9Y6DXE5k1bOtBUwIN72MkqZonnK+5XRO+4NHiocqnfZSJzprEu3UP
MyGg1n4lKWG0r49MjlD+9fRYQ1HxvY65U44VR6nshAIrQbBESEE9G55BxrYpekNq1be8VwSAcFZz
w/R7IPT6GGvngezMup77lG5WffZo0eRbHtcD2CxbbN4lvbD6FmiYOsu33gYsCFT+4QkLIK8PL2hK
Aw9SUJK8vZBXB2AxFVx9EPwSj1RGNnSZKxgFrNoDXDf9Fu9LqPFU4vzEKAzMzBcDpyrCxzzNs12m
1wzFXTBEaC5DnwW6TNHmQ3PWAri9TfkeUUOAyjzhBP+sodP55319XaQyV8rQO4IIjJ66DmNR8TKx
FIFMFBUlySSxWgkI/v7Y9QEm/qttG8eH2JKS8bIQGr9IARDfaEliRQbGdhKOl8xSFQb7LzjCCAig
VzAHgl77a4nIQ1HI+rpBZCeHnQmM4A74H5rOqGgsntvX8meYBxjw+d9fhAyA3Z10PegAdRGlxhMm
LCNHzQLdus/LjXQDuRdGGwNsGo8EIt1hyfUA4vMBeuS2qU8qT37CwjirluDONflZymvG0dH4eKgi
zDIAZ41mS0xY0W0AqNzHVdIJ4ikm1n7fbUryY3PakNIiBXk7KKa55qwjg0c6E3BDdE5rXhwlJwmF
IeYgGmwaywq31ed2vfu4f5CU6t7QoK5rQHdKhGSMeLLevzGCYbpv8ubbVFgnNFoYewm+7eyHzYO/
icjWXHs2gwydOLohQ6lQx4lebaDR/nTeKyQnDwPZrH4+usQ8rJ/XFuO8vvz0RQB5Q40KiRtvqipt
vpSd9So47/v+6WHz9HNlc6tDYwL6y2SJwZc/vUdxDmkvxGBEHiYu52O09oJTbSbrPTA3mw0p1jbJ
SGdL5ktEnj+NDYNVOo9xwyplMCaZH2O+mgkDqvnbBCHv10zuZj/079zdaLKn/j93O+BeEcs5kWG9
iaynx5/fRsc0ubcP677EL98gunjnJfXIhqtUiISW+3aqVE48vTbW3qnJw1NgPa1+ErsggumR7dE6
cw6D5iKXFzQpVW7RX+t5kSeesg0/rQ6j+6aTg51b9cPW7MnzM0+e1+f7NOnW8P9c3wVNSrXDpB8k
A5m2kxVs0J9qTkT+ELb5B4Rl7VvHI2v8Y9leXRCk9N3rWxz6ZIin3vRlIlrW2jM/IkbOYP7Ijbxc
EKG0PfKlfq5aiSfZ5B+9p//10Cj11nI1i/BoEE+FBWmMJ7s7DT/GyF0nq/WLWb0cE5NFknqS3twT
pd9Sn3Jhg9DgNJp5gsz+60/TzPba5rjeoq/COTKlkXKeNwQpvY6NFkme0JdOlvqx/jwLjKQBje1C
f5/uZtOmsZL5EIK323OkNnP8Wb2J1jYga4slDl/zS3fk4WbcIPZ5pZugzdjtaO5Tsn94eDhtntTN
r8dHYtrfv4PstifWBysVuux3fksi3YkWcEEtcQIo714Hax+YzmbzSFydvPmmaX4wpIQGR7w5VMqC
CHVbDwqPSwvcnfX+Xps+Gcijelo1IzHXxw//B/NoGUaLbqKoKkw+dLwKBncO/Gr3nFj1KrBQhhE+
R9Lv1vHzSHwrWjGdAkPJ6e6USs+lBG334qlxzvt98LiP147jk82TbK1cbeWagilalbn+ON63mQzN
oIelfCDk5XEKVfxxColPWB3azEukrAvaEaokm13P3hosx5nI0+qR2La9ff5kRirL4deFfFJ2RdPT
0M96SMzuvT5iMeGj5VtrRozwL0qAKBH5JwOTz5TNn8JIiCQhlsDRu5NYE4Ry8whfuo1IYR7Xx6NE
7l8RPfT1X0X4TZFyABiSH4RxprhLNu/dRs5MBF7dfiTrIwtU4V9Chd+0qPuqwtYfBMCLnlJytt4F
6+Q8wbL8XBEzsV+ej8cPxnF+dcjeWrPfBKk782Qh80s1gmm2frRPDxNgxS2sujfLgUxkg809xCWD
/T183a6f/YB8BiQ5zk+P9fQYE/goxsN+2TX9/jmUpzD6QhbiGvxb8XrsSbpJny3W/qd/kdN/iNCz
302ZeWnXgOc8XhfflMoh65ft+tyS/42ZL1G+iKN1sdWaKQczyo/4ZHpmSxRGaEnPgdCy+SVPFyQK
ucL29TSQTmfrQY3s3tpurZ6su54wBGU5NgdwyX/1jkaVTJMsmApMMp4kouDPa2/jjSX0lsXwO8zb
ka9fH12WNVFQgNCOew6evdb2yNp/PoY82TFI/Ysr/80TZUuKATD3YTQL//4VC9PJaIKtnLzz9nv6
kuz807FAsGyayeHNfI4Y0zNfiYk7qkdnYvpWTz2+DmfVe3Xenc3py5atCLHxbH2Bv8Mflrws+7nf
HFP2pdP8etJmmq15Vre1bB22CFe4x93HmhmuUA0zN7JJmZZ8bMsoLiCbu91o7h2OOM5m1ZGVjQfk
Fg/l+2aaYTnovY592ZdjZICaFXhEODbn9SeLI5ZoSjPHF9qGRhYgzvAzR1g9sN3PfeGnYocBvExm
2Q4mrTlWuqSVo/47CLNm7x0VGNwm7K/DnVhvKJY/pfP3Y+Ophfp1S6+jqa727z/IiTx+e3vrre94
gDNuickWFVUCQwQwdPEs9AJCPB1vQzO0EtNixFVfhcI7yiVRVqQ1giTjvxzJ677YvP/gCN74COiI
Zq+ITr5H5CVAwDAShAwMs78Y0yGprwABYZ7wolhUMJ0mSXIu4YFQ29PR2jG+P/vAG9Yuvk+xpmIJ
ZgpcdATmBl4gSOU3hP8YN6ybWlTfCzKUcZRhgz1lZuOMYFjbH+z5cX1fZ5cfbhc0qNCq00Ovjg2w
kpLGgZHYOyHpdnpoxadoH6wKa2B05jApUgZwiH3Pz9Jsvhxx1VivBsEM92DiRbNmuZflwPGCO8oA
hm2jYbNeKp0qp7LmmxrcKrFentfHT1ZW9Wso955QUIGTPvlpL8s4yRZ0LCewVNeG+h5ZTDGEj65S
iDIvT7IKniIMRpyeP3vi/2AIBUPwviKRS8tXZFpfpCBx3stm+dKRBDPVusO05rOe3DmyL1N1QUeM
S2yB9kFnXO1e1dV7uuUGkh3W65J1aMvB029JoHtcDL1Kc0/B7ez3EZpgbUQVPSnhcpl5P9bhUcYh
8bgScLagVNqv1oPjDOQp2/1MiI0I19yd8/X9y1p2HxecUVYCG4mwZLTAIUokJa9Ib26enjTzsSGP
7ts6MXWTeW1ztvTetVE2Iy6nofHQu3EKzyq3Gkx7vT4ap/Qb2vkYLz8mc5SxyBPfjzDbPxsLRLwa
AXeb1ZM8V2FscwuLwfBaX8AK93ijLEaZe+HIqSCIFXTvu/2Ds2nIdKh/muvP4/EvThLNDiiYoT9l
LqPS76DOM9DDJzcIZ2aYY0cj8jEorU7cYqBA/3ZfUL6KfdesXROj4pkeQwSdEJfQ6t0r0ldI7GxW
K+OImgn+YnjIhUz0NbFZhi5U2+C6EqDjMzGkOMnkYn9UYG2IfajbuSTEIjeL3D3eKI9f1nLVTT3I
YQF7Y42muC0JUIMtbe9iWOekDHjDmAz/zKJJKbovZ2MchZV0Qsdemtk5Zsd7/hnduox7u41mro+S
UvAgC9NkEMCb9YqXEUBeQrsenW1mP6/XE8cMe2/t1zU5SruFiDOEvgVbu9c9r5LsO+9C0e7zdOvD
rmlQap1VXej3mII7lb3lvAam/MhjWZRp3qey4P6vyVDKPFZDrgN8REJ1YscDBcjOfZKa44Pcmq2A
gIMlhbOU3ZNCKgTQ9KhRuRr0LOlhX51ijkx75MOYVoohefQraJzQIluJX1eU/qpeWAI3H8sdNug2
qQIhxqSWuJ14JK8QAigwIqefr50l22nwpDHoMeSbfv9whiFOxXxq+3P4PXD6x4xl1Bn3IlHWofPj
GhOrYGg8vu6ik9xbKuck5wKJhR1DshfC2yuZo589nBJq6aSD1nlvcWRPvE1n4on13BNWynyh+HZN
ijIMWiA2qu7h4NC5HzWkfQxAh5UNWshPXlOh7EGQ5nKT66By3r+25/fRNshUbFurUueH47NtquQt
IeTAve32O+5hv7PM8gF1Y1R+/ld/SaMNqGEOePNhFvxQJe3qF4CvEFit2X0YLImhLEfMJ3o7jXDM
vYmaYB9tNBOYXplKLNNiiD/DFkqU0WiFyK8bv0OOkuysoiPoNf8ZP7NME0PJ5NnqX/jjqQYAYt/P
YqmQvaWvDPL+/nAiqxXWRgfkzDC8s+TdsSAyFWpklRfEwDWUTq+Dbyukci2D+EDRsJVjF+zZdQ+Z
QY+KNmoxr8QA4GAoSTwE5dZFNVUzLeHRsFpWAm+hQHClD/RgHV+KNZ/MJwmn4r0j5M6J87BBWcff
hBsXvUFMb8nyYzQkq9Z6jV/2YM+COX7Yk3Tfb0xm6MsSEcqc+HWpe80EKq3Zb9ORIOnVpIRwL8oK
lhKFBpZZZkQadFN7PY4GsMkhJdPDWT+WKFW1zFTQwsPv+rqoUKMK8sbr+3oO6F+tCRmvwfJW+ziw
74s86/AogzFhOWPTG7OVTMm0yxhfZ5n6m7G0Iqj4rgMX6TlXib4NC7PWNzJmqR3jzWD5MMbF0AjK
WV2PQPT/OrPO4s+GI360IhHX9ZpVcGaJNg1CF+kJYIwkkLL2CG4Fy+H3tVO+wZOxkoIL2f4rSaCR
XtuxCtFND1IqegZeVSBW4s8Dqlw12fhb/rnK7GFVQn0/mc8hltGgG9zLTK2lsYA/kVDm2DuijX6u
EC+idK/ZxqrtiCmSF7M1CyvbM4wxw7/Q6zTELG7jdHZlSWPLk3nizES3lIn1GmLeJGU+BA8haVuB
zjgrWmDh+ZU4yFkixGJwtJBqu75JKiQR6mlMpaGQ0LFz3mOEun1SDtM7km0+Sm/MhNtCie+aHGVC
xA6TZ+X8AENTxL74oZM5mNsxq9zzr77jNOkRfEz/pymvgExvnl+1B8cS7b61UYyabHvdKOZ9g7WQ
6bjmioo7KjEfY3V+Mp8VAfH9bioIv+pNoI/YmDAzSUTWa83SWWRn13+HSxrI10/kFJhR82Fiy1Lh
mSZPYuvTd1jR8bJBBi4e5j9RB6DbheN8iKo+HhEctyY2B3BHuTZZQdUyL79pUGFOZwjtiB2Os/Ha
Dd9spDjIJ6uO8i9pm99EqNim1NNqmDwQeZ27QGtzk5poOjqg42ibrdZ/+X75TY56K2lxD4yTEVHA
bv+6T/dmbZnPSCMyjm42BrdS8JvKHNBdhKOqmknqhAXAp3PBE8BfsSzEfCj3vk8Zo64R9Vio8P2Y
nPeSJRwOeIOtmR1ayyr7mw3KEJV5N3jD8CUA9XfDmXZ7B3+hybT5MMzsUIakd81xDW+mO+Zn9MJQ
4WU//Zs8ZZhGLfXkqgV558FBB7SNCWBGKLDQiTxbid8kqLgmzEo1kJWZw1c4aDQiP5xOaHrzVzaa
4NFWuv00rE+GcCwbXCCdzLgZXwv+rqWDi+UeIM8TnkQBidz4kLzxv+SHdpPZ2AfsPUdrZv/iwkli
iAVLVGYIO4BdUmwOSmr4Xjfxp9GrJ+zlkvw3P26waD4qeNT4plB0c90Y16EhYhkdRkEPiJH+cMoK
5XrshMKAvDIPRWLTPaXp6BMTFI4T+VNRH6PEJ1Jm6/m3+zKz8FKaW0gAiYIhink/6fXRaqE38nld
iqchPqmCSkLgUN6n8DX6Q+keSMyDQf8ZFqPY0BVMGIhlJSKsj8lrskHW/t2vzIcENUb/8LARdk+c
ucrW7jeV9FZBwKnotG7tHuyXbvXMEKZFhoFxjE1yM+wVDYYfA8hZydoCzcMBUgZSaSk1C6tjKR5R
eMDVAMoCW5wADHJ9qEmKeWe/8RHdNeYrcEsDYmikL0jcEyRqt+ihHyJLPXiMk14wogB+m7F7JUkD
HDrlwX1d9OW2EkFWlkjerbsBKHnMCH2WCOo6ASMIoGhgN2GJLt12hJmhxC9zAxbgoXzvvnkut91+
At9febTuC86S2l9RopxCrPT+VASgVDk7jUQnw44FK7bWu5boZuXcp7b0HMCEiGJgUcK8hoTecJ4n
pYwAAZYtJjHZl5ndiWTykRiR0CXz1JkyJi3q6cDtB5V0qxeUuCyGaC4VSdCxws8wFTP+Fn2Boz8M
lexxCJm34uHHsG5CEq4RoGv8Kt2YoZOZ1vTAgoFbaADRQRULXoQZSxPgL9fSGil8M418Kp+kahMZ
67ZXTR7gfmb0VKwM1W1Hs9UAO0Dun/fSQxxnjekvyCpmE+lZNL4HLoTmCcYJiXG724mbchMQ8duR
Zcu/+owogZ3HfGd4KSDaYI79mr+Ui9RsKCUQssbRtMrv/NxfUJ0T8qBufDRVciT93uGfpL0QmN+w
Kbm0pC1P0E4KXDrhkeVDlyLtqx9EmYdIMLIm4UTjVNv+YZ844bY23/01R7RDkpDuENl5QI6szsT5
q/eOgbIOXh94io8p9VMSEuMpdqFIz+v7d7oQY18wBpTo65MWWgAnJsCmPo2dlQXAkN8NO3kTKqxo
biHMuqJDSazeGnUt+KCzizatPRpm1zvGQSb1ybSTzMJAP9lirfF95hbezVdEKTcWNXLqtxjxP4Hm
ZAOQp+Ot3PveDOgjVU73aTFE5AaMNPNjRS4LdZZZcdt/l6y+JpGTmopKDlvJtNXX/yPtu3qbR5Zt
fxEB5vDazSAqWrZky34hHJlz5q8/i8bFGYnmEfeeO5j5gJkBVOxQ1RXXSvXFNO39GyKzE3vrtRET
DDG2VS9sxujoPqHugk2fUUaQA2HgHphZEpDmp1OUTFkyUdo62knQBZJY4PLp9MEaqHtmDpXdvEhW
eQ4QeUpEkXZuCMJSMwypiwKdPTxmbxEpKhJGJ1eylhAo/q4eoKYsSGuAfMRi8ZNLxVadG2M63zkN
uS6XGMaN7VTUwMiCNuEoMpUlMNu/9wnywCYB9I4RWkqexApdwoKYJA+d04U1TiePonJxWXqs5fHI
bpX+VsjE9slo+dSyAkKeL4dv09yodINcl8npXEPiVWrtTH2zwxjCwcZMq7vyDg+v67Xh7d/3+72w
jh8QjR+Bfk7Wa9+k6/UTfV9K3vyW8+594nguV6Gf6w+u7Ej4RB0d9h8fGrLnjZ6inXmXk5O1X6Np
alivOToYK7QKgElk6SEaFffPBwDNQgOOAVoEp6/u4LsSXxSOg2rgYIJLWFoNq/Y160m0Sg/M61IP
y+yR/CNumvCIATIWDoXmnEQ1o4F8kfIFcIYZ9xOHfiVhcpPdXAA6TAMJhZnYfknecsIa+TqnGvX2
7mtGuueC8gu2/7c5erqNwDcBqTVgy1hs5u05+nmmdkmaiONUbEpyItKDT8xHYqHvaIvrdEbHzNLl
mZmmgQ8BX3QEJAH2yW/19frylJETlH4rnhBUcDoaStGek+vOYf/ektSoDQW+3NP7feP8W7KdrPRG
6ERzMcvucGIFoYUOrSkJxpL8b0e3zd1l86XpX1/pSm+bVZ5CbdYJpUcZtFEZOf73z+Dt4ifKDT7n
hqlyfIeIRJCZriPdP7pH58Em/SUx5BfxgzndX/qMjbxZ+URXeVaV+iCvxVPik7dMILINFOYlL3hG
H2+ETBwVN+DLKJUgRNcOb/L3IyBzOgtFtOP9tfx1Vm52b9pr5ZWJ0hV8I55Uyzs8Pghr5uu+gKXL
OZ026f1McVgNEoYD+1YhESTomCiwLSLq227dXiJCz+2CNZuZoMCyZDA9ADgM0AjTib2wjwF7G/XY
PYyKY4bBNU7l7kSYcVhw82gp1KISfWI3PfET8nMU7IVFz27rlfxJpo0RO/BmS92oHDEaEMcqjpnT
E5yXnR3Sh5dxxnp/fvLWnoGs+cKZziRHb1c/UU14aIkfgI/81Fz8d3kNzexWaLiEUTceXrapvQdQ
g7fUhjBn+m72fKKIiPXxv8c9HwdQdfMgrU62zGAO7lExDDSVrH/6j3HHXV1frGLNasvVfk9UUuhL
GekMyEY7hotS4HP0ZJPhaBjxw7u4DZCCptq/6Ye43eeJjoL5tFEG0LohhDET/QTjZ4lowXxVlu7z
TEwMSUjBgegUGRXAZN0+K7LmB4mrcjhRqM8Ht7GtiGwBRGCgHuHrPVnqPprB+bgVOOY/rp6U1HeV
ihsgcKPv3lAKxB16VPVHWbfQYsqPPitFAmKx2jNrWq/WOboN12LRroDmfohFf8kuMznRjvb89ks5
bY7R2zj0tFQQmXO8bnZ2oqnKEKeK1kFiTTe6Ga5yq1l1LynVHr/RPWRVqDS9n8/FLsQua/ZROii2
akSGuF8w+PPqc7X0idLylSdxXowPCdHxsjMbG3jTGAyx/O12K6wzsk51dBax/0Edds5VutmDiebm
YFXjpBCic+MZ/WyYq0itoofDy66Oi/NXMx7/jbCJqoqO0HRNyY7rDB6a5FSnVFJIwRqhfJDDhXB1
Jnt2e48nKsozApNm2ShtoE0CO8g+va5LtDkex6qoft/sL23kFGsdYLiMC45saM0O4YVKGlTYMNEz
zvMAMWTBzM+0gd+sbQpEpxZgPBYKGD11l6+B8kKIhWkiDLNh7Jgmhq8rC8/aTMPFrcSJGUq9MPTD
ChIlFJDeTCu0Vws7OPtw/qMF6sTulEMVq1ELCZluSitw9O4NY79GuAPPZynZOf9OXgmbWBtfkApB
SnBcja6uS8JT/fTrHzyousVY0So2GZ3RlziO5p2TK7ETk+NpccBzIcTGZLPbYZgE/pBpqzohn2Tb
6gj11ivX/FotDeMsmRh1YmIi0EdFfQrBz5cNXBLT5GBh0jNjEOtzayCqXD8xekIjGtCluzqe259o
4WrNExMTVFHZii1Ep8R7kClHMLGAx2SLNknj3aBPSPUd1X8RAl6bminhRtyrAXLZEMqOI1U421NM
H23LMa09j66qhau7tMSJqQm8MNLEGqZms5FbWqBAPFai/814xI0STlkjKqlQQw/A+ifv1Xviv2TU
UJnXlmyOSxf1t/3xzqFNoXc7jWNkNhRwX7ytdAj3mK3e1c/FltM/7JHfgTw+4n3c7nmM4u9lAnd+
ayjWK3D8/RH5I/z4/9vhadoscFtuqEd95Q2O4DhJSK0tpnY9Q3y8L2qmNel2kyd2qEokTu5qbDI0
lCHsu2l3hBCf4rqeOwszmsefJRX5W229FTmxRg36vSI2kRCzZGZ0AL4sa6OfYUUZXdPbzRNwd1xd
e2W25VIR4rdT8t45TwxSELhSEVVYLJgndTCl04rRH00kJ2srdwj6e9G3PNaD0CULPdrom6fVE319
fYFrMtDXPVqM7u/+TLv47VZMDBVo5govY/EKyLvc+GAQudic1RgU2ZOafN0XtuQBTisjKpuVXl9i
38MfIJ4aSLiZwMKyfYuLCf/5Oo4rKlskM/QVfUc+GIby/geMu3tv9ycOkeyFddIHIh7Vj89wicpg
psB0u5UTq1QKqdC6Lc42gNoS4LMZ+3fj/gIWggUwJtx67d1Q+R07wPJJ7sbMSQhajQePYqyEQdmQ
IW1tIQirHgNi5NqKJcl5QXXGHfqzg0A/lFkU2IFQyd3KZ53a9QMQn5w2yVb6ED+BGrUgYdYtuZIw
cXyKXqjQEwAJoXfk421T6z1DJYY839/JeQfySs7E7ABRWvGEAXeRpag/GtbDywtHx+ZL+KpLAfv8
1bgSNjE4cQU+5zHcOlUaKbKD+tPEZ9A7ky4xylO/qdFQu4Q+PiruvZOaWBpN7Zuk5LCP/s+lBP0M
s66XiKLmY+WrZU2MR+EFpcPFKiq55DLCYI34FY/n8wiStHBcS/du4tSwXeXKZY8N3PiJPmxEfVB1
fdFLXbp7E/uQ8GEANhxldBcvmDXqWBJ9dAbgMXz9p11pADN6XuxHnJepIKMCKkBRnaJWsIGGp0j0
JMxs6dEBhhAP0U+7QRCz+los+I/K8/dS/K+w6eBWITVM2oaBhKhC3+kRCD50lVBgVyxKmn1iwSPw
/5Y1neHK1Z7jXdeXEF1gEEkj6WURx3E+4rySMTEVfQEKa4l3flMYb41H0Dxh8WQNcKLIWrh/M00L
MO5XsibmIh1Abds7kKWtdrqAviyTtzsjft3XS6Piwrzm/rN1E2OBlhBwVPEMLCAOaSxNvR12tZHZ
eknN0+Pjo6XRzNha29d6uweKxfrnBwiBi3Mm8xHo1YonBqTTHM91ClxMzUzGKXLHNmub3yw1Ec50
+N3u7MSIhL5Y14HjQgE2jQ6kaARoI0pHskE+CLWjNX1K6PGoLwFtzXs+V+ubmBSubSJH6LG+58vu
opj1bjjuz+P1oYvR0Zz1Gtt8wJXNisCzn5xoUze54LSRdCrXKIemIDVCeoR59m3xAkcLzubXRr//
vI2/OFV0MHiAQoFHblScIhu4bJ4VRSxIJ1FOwaXmk26pjWf0ZqYSQHOILkHU3wAwP7keUuI6qcKO
ayIZRwpC37nvpTds1t25FjK5G03tRYzapBLm04n+Vr6He5ZeNvHP7gJ6ZwGpHr3f/gfwt3Nm8lrs
5GqIYio72TCK3VW654+D/yWmnp1TRUrdAhiUUdE1LuXX/UObzZJcy528P2JaD0zbx6PRVLDeX7Ak
YEpujTNw7ZackrlLeS1s4q6yqVpVRZxJp6Gmar6PnfXw7kWWpi8hUsxq2j+S/jitVSk1Dsg4sZ0X
9EILL+F23ZyBPri0otk03bWgiXfaxKHk1aOgEJUgIAibyKcD3dd6wBQDb0rLWEbjD/7fSoA+Pvz/
qyR6IKqVWI8HFhIgEaLLm/58LaNQLG7g5PEBAXgTlQhYIabQL6qloNytoI0r23iPbkB0fWknf4c+
7y1sYrGGwK0lAVxkJ+TqLzsJqeoLs2JzMmi6/En11fOIVduv8Y91xKTt+bw2BvqSRGjKpoC3Wfqe
2af++mQn1kYQ8q7pBXwPqk5mbKRW99gYK6FdDAvmThScuMBtQgUIFCeTEy2AB1d3cQtBTEJ22oUH
nKzpoj7wtKTsc47ftaTJoYoNo2pBDUnDE9xnJqIK0cwGlgZtoDCnYyKb4DItmJg5rb+WOjlYje9j
pcs76RRopA/12GIrpM6GB9R7RjQsHtnfr6V6y/ib08sEngsVjckScN2nnU4NqNKropek0+XCAW4p
RcMj4YhnSpqerfJCd4ghIRN7pPUqdoAX2lsLi176gMmhgrwUbiIvSif0Yzrv4B7mT82K9agbv4ss
RX9tikmCPrcEf0Hy7AN2vfTJIQdFxzBdhKUnpZ4/o0LLvmp0u62ReoarQRTrhbLoi/SOwxI7+myA
ey16ctJIyLpy5EF09skbXXESeVtGq3vtoA+u1flX9VXTKOtsQnSLR+sUM2ULuz53wZWxqxiHzoFc
cbJ2Vkuw8MFTkIgGqNdh95w+ukcvIudz++Khrvl1X94M4JuG2OwfeZMFxzHmOWoF8jZBBv/c46is
N8TBIGD2gnZm5L97cwtcZm0rAbk0NTyrx+jXSvgXk20aWg55UeRB5Th6YbevgtuyoQTwPuUUYW6J
FYmnHFtTWldjbaVftR/HozgQNO4s6dmMbt/InbgPcaF4DqbbFITjwKUGaMYlx0jr6WOArj2Ktnj6
TID8ux7e1tVuxdg/yuKs2NIXTHyKHOxxfcLjC9yV9IIx5A/MtB6fL+L6sinXX67ZrxYOfe6Wj5MB
Cjj5wN+EmZ3bve4z4GrEaBM7teGDf+J1FHT6TWyOaZxjufEs6fX+LfvF6pgYsxuBkyX2UeK7UcPg
lqG3G0yEHj10ur9iG4M5x/b7+snZP60N4j3/1pfQNICWgQqA1SFmCBY+ZXz0Jp8igq4TM0OYzQRN
yORTSjBYdlpbMifVNcMuJqJyUj8Kxir8BwlzSly2boXXdFCI1P7EqRnWx6DVfa0jPpuRjH/Ps50U
FCSACYyABLoKg20LCrnk0Ki06Wwmqimvngpm7w1GDtjf73ipX3QurL5ewm9d5MqB6rO0rzKwcZ64
p/JHqGxe8wD5W2s7hzOyI2PnDm3q0/19m3MTb4RO3MR+kLlWjXPmxLB6Ad/JDL4YzpA2A9wZkxL1
QLkdezqz6GU5LnVjzoXVN8Inb1HkxYoXaVhxUqPZ+CmMWN19kIXHPtPTHLTBzCOfLKS9Z7q7oSL/
XJQpZEQuqLnYqRlzknial6ajUo4HLdx3s/kAZLDwnRd2/emQT0UigwibmAfc0mOwcFfFiXEeIgaT
bzz2XOBpwNPvx8NYmsyMjjEwRgo+itXCIY/7eKMc0ArMJakgDAWL/R9oM7VWWYYtOufkqtTcpfvs
STQCU1FIhHrh3qCNgY4eGh8WlPL3xt6TO7lcRaYGksdDbsnZ1UuxAZEcQORLKqyQSNFPOxYFtcgk
Vmlap0Q3LdcK4D4Hnv0UGZqM5s3EiqjwcH83/iagf3cD0zbYCIAzTc2kxKadLDu8c8qfNZ+oZUia
DxSfPvJYL7Qnhq2JnC34Pn9v+kTmxDypTeUkniig0Vr5FDbaUaLr8xLk1d+S0q2QPxnNFNihmLxz
TkiSxSs8egq5bDK98Qz5IbQwbKM+KI4hgTgZsEAmXmAU+X4AI8EP//UNH78ErfVglJYEDv9y+xJp
ed9EfCJjuYKDgv/h4zACSgelnjiYsFl73cJN+5t9nwic7C+bS4UXN5Jz6opVVaHZuvmqd8puMIr9
Pj7BZJs+soP8akHuXz/rVu6UayNpssTBjjunTfizuYT7lMQGyGLDN8d8Cf2xWQ5dBmP0oj0cn6Lj
03HhLs9q9j8brUw0TI3SiBNK1TmlEmFLUrGkMphj/ACvBgb7vrC/8yPjYjGvCh5XTQYJ8SQDVbu1
VrGix5w2ouUcg4dk6xg9CQz0NFFxDZhw9JmCFMO1BswDvcbNWJ/HLNfTz/3v+OvnTL5j4lOCO1dN
U45xACdghTnIqw1+S0Pd133zJzCqnPxsZOO+zL+DtBOZkxutegwHumCXOekgqNTNbmtGnyfTD8nJ
3pH2TRTIu2yu+M26fzmuVpGhvL/3+vsZXu6SZzte5alRBeM92ovBvod4YvJ6aG7ulk4PTwezI88u
koDDqTl4l3gv0nCtWu2u5cg6MkqEkuJKW1dvwbqg65wj+tJU26xVu/6USSaiF7qCcWp8ShmtpOql
Y6kkbNonlyNBh2l7xr5/CNy4tMnSNUBzInYZ145Bh1uzkqltBfohaDn8lHoPO2p0ILpATcpDgejr
vrA/EZsGmiG8looig+4QpJ63smJWiVNNxiWTKtoDny7ZMCpmofba6b6cv4nOX0GYkAS1nYBTnQiq
/KAuciWAQ0L0+LF+a0KkV+WD9PPO65HRnFdI+SuLYAJ/s0i3YqdNg02opEh5gtYzQ8oMeykGZJub
sgmnfYliac5wjLTdCMjwBw8H5HYvw67V0iCFrGbs7Tg2K1NYtefw7TTaC4JmHlB/GU/iS3pAvQpt
NR9Qm3ZT06X+4rmn/+ZDhNsPSdVcqdMEH5LLRNwH2lp2DJ526rFWPisa1yRrF3gN/mYPx32+WvtE
XcOsZ7shhMjnza7Tsy/TfHvbbTabVQY0u/KQQItleui/T2VO6rMRn7gxK5C/4nlOlpO0sxqEcpoo
CeBExqTS7QZwXBqiACMxp8g16gz4VRvWPWQVSM3NWrPUiMrd3n/VOto2VqmZC1d9NJJ/9BdPCNKl
aJrA/PFEeqaJXl23MKIKcXYJZpR86gZ6a/LA9P1KR06QJYjz2QXjCGRMIfOc8GtSroKqJGDCMK0V
sNdyhwZby6bJkg/wp7yLn5c0JDkQeoKaWZ7uaea4XV/X3plX92gyoHFgC+ExYy6yCPDbxGRobMiA
A3Dc50R4VTfCQLHBfbaW+I0UGIPmLHibs/qGeXJFwGQ5IAl+Tc7VokFbX6Q+ejrOA3P0KrvLj2J7
7rqXEtm9jKop5fNnvq+IUF4aXg8GxWgGMjwH7bui0AYzyoqb6sJAsuibaamv+XRIzVbeKYIOlvjC
r5b8xdFzmF6MkRQcFPEiSEWnrTSukjkg0W7cs2AqDrgQoouowGGsEjLUREypKhhJYeUu7RGixQ+R
u+BS/Dqk0w8AoIIErnMeABHTnkOlauMyyiXvHCeo4T2oQODX4ccldvteiXr7PgB5Wi+fh2zH5a9V
BqAMGcjyykeaUrSuBHmgS2YMlAJTrWgtjLlN0UiZ9+ExP8ca5VzCyo+iRnyj6Q1WMmLFBMksZzlb
TaWa2YW2/JINdNj7du0QTKBzmp6uPdl0MKH+5SARcap2DgXlUBATgSG1r3vvLbi/nK/7KjprrjRB
E1W0NI23euJbeWXtSKwje2cmoN4hJ8GFp+rao5FuAhGeQoF0A/2ICXk4iHq0CnUje1yH5rvyvlJs
Sa9MbdW6i+mdmUdSQa0MKCZjzAYsk4nhjnlPVNxehI4NOy4j/kCzh1phiVS4qzzfNTs/pkxE0ic1
1RNmJTlPRUeax0qmtbikXX9NCr6FBwsh3GBk8aducI8qVzL0gX+uMJmc2T2nR+844fxbCsw+7EgW
ngqX8pzOSOvRD2pJGTSkR0nB9Q0+Mhlbk2gSGlzz0jJL3uFfY4QEM/6CLsFvQTX61sTGWZCHaRv7
Z89mLp6ZOg9lsGJ/SoTeeycnGYaqUxIyn8N3HL4F7E4LMCzArvj/uglaw3eIuEIYrwYtmTDxl9Ou
k4uqLfxz1D9oT1AfaRufUWao+yNT+0DxMYtvGRn4QWdVK39SmoV3dyYyA9AMKizc+MyBGW2yET4T
DwXnMcE5R4NBQ8uBpgpNv0vnJTWYftPmQBTZNqSo93BXmeKxS83cNVqVpB/uIZR2DgO3zyyDQ/BY
FVRaSEKMTt2tvbn9uvGOXVnoovPKQRi/rsK4rkcDHw8TTPCw09JHhyVNpd/X65kAWcGLgIqAACbl
EdnlVmBeDHVfDV58DvhtBj6Md9Yx6kDP2U26cxwTJsY/scWKE4h3TgM65MRd6mD4m+AE0zYowwHM
w6ICxk3dQCcpArYRwuRcWwnYbh6cV7R4wbrq7UttR2fWXXhWZhT1Rt7kCsQySLadAPIS9kfDc4fO
yfu7+tefGRckwneHJyWDQPx2U7s44RRXS5Iz0CtdEAL/tB//wXTa6BVN7sqNlMld4RxMVcpukZwb
1a6P3UYwq422RrLaLVapLm6YekF3xrswFShoqgISBHS08NOkAvo9KkYQvPTsFD+VZ3bVc5Nu7+/c
TOgILNErGeOirxQg9Udu3BwyMvtS8YQNNvKJsdhN0aMqdV/W3CmJCK5grhVRUrTJ/jla7PJVU6Vn
+BJ1byDblQB3vDS4Z2ZxknDurK5lTdQsa/IgkoYyPSufbQG7Q9iN523D4JmpDvKlrGnZmFFq3F/g
TJ4Vjif8WxmT/3iVfpEorjYzqHMh0XwlO3vglB/gQCiXMLEbxgTtsCdsm1KPQ4N9EH7yaCDIZ1fh
ya1XzNHVtoz05nMB4TmSuysV7VgtkQKdj2mUrBTlUjHPdWkPpaGWduMj27Lu4ZlgRK+HnxjQtH5y
lnKlf28fcpR4vEa1gjs9jYezRGg8v23zs+frkvSWJjuxXghE/lpfiEAOARkEmUfEPbqjV/sVJaXD
ONqQn4H2TbruqUCbgf/IttKqt5Oj/Hj/eP6WHDQVAG+CDHQp+A3IXNyKQzec0LNsmZ+RDG1qonC0
sb3C8uq9bJd68cg9ShjM1sIQ/uaXnFvMkrKNduhWofEB0GYN2Tv4K1PYiyCI25jzO6y3Q7MdINFc
pP/ROdySZueUVHuoV5m48OL8xfQaV30ldJKaVLqWRfcmhO66E3/+MD+Cp2jQow0HxJl1hcEO06CK
BZCTJ8mmQbO6v+lzR6yN0QT0HrxjU6XPysYRuLbKz9KgZw5pO9UKO3QVa5qevPsVlUqW3pf4i8T8
Z5dlHosGAAgH3MDbY440oXLyugdHky50Zoq6YpJwhOMN9Sd/rgFVlBPNSBjqsHqUGJxv1ilpRTo8
os+G+Jtepgkqb+95gBwu3+vwzCKMGhUgDfJoEdHBpeVD951ktEPLSG1nQL/1aT3sOm9VxCv5gy9p
w6zyzMgQmywiZ/3lHkAgOYLOYWEKQNqml4jreF8dGqk4ewJhq4hGxUsQUzc3i7CnQvvmpxbrPGue
Gb720mMn6mL7JHyjyCRJAO2niQYEN1NQDS1eBSjvlGi4LuwGbVS8ziIURSlMWWmd7imbmtNTzcR/
lJDPvn9Iv8N3k0O6WcXkVnJ5lMmsJBdnjLT7mq6g4UjZCUDlGrblz/CBbgmUgBwr+QYXuPs6qHYQ
mJxiOT1V1FUZ0HBY86zV672sB9WqTSxteIjYrcgYaWYWDvUeJeGQPihv/qOQGb7w4rZglERhuTfc
g/hZOYaSbsGR6Lx0zKawBHkta0cFQd13HlhFrDP+c6hZZXgIOXNgVk5o8hIt9ili7mzfB5kRNjkV
PTJYGJTw8CvempFIIFMB4rdlbrCFyTW0bx+8j9rTc41HKgd/P7ToffWkhe38O9s5uRTje3hlSf2q
FORCFYszvw7sHXM51Fackwi5NIvVAd7pERmuLRm+M1D2Ino1EquwfHOp/C+NxzY9VhlDA/AuAYTC
/UYDV9+RN4wHYDK1OAuH9kf5TPf5vrI9kwMIhHuKt2YCrplDTwcz3LtE2UlWsAeDKtLz54i8UKBd
gpKIBQcZZg1Z+gwu3/NKsnjTPwQL0eNMClLlrr90Ehj1RSqEJaMUZ1YpaVL+jOPa8lPyKFk41dD0
luT99X5u5U3Sy3nWCULhYme4Q2GWqNeMjLUDYEFU3TMd2zG5vXiIwF1cL1jgmTLNjeRpOVJIWDmG
zcDdOIbP7qaRHodXcdeqtCyJXL8OvQ2/I9WDcJ1KuBr8031V52deveudFiaq3oayg+uPndZWPPVd
2iHpjG6giwtNIL6Jmpwu2OkmodKrQ8t1aqQbwR6bU+5/x/9xN2WAyWIYDMB8kxOQUAlt43j8jk3+
Lh9L2m0SvRhMXkb0uYG6sCPfY2RnCal/2Jfsocv1HImWffXFBlT7VFZxHBNpnVtpYwQhcQhTEi2n
DJCNanO8NeGhPTGc1Q5bh1Z6rDd7lyf1R3BsYETWoe4oC2uacd9xtoqAngJ0U/DKbyn6St+4to+0
WPHLc9/qXgfn8UdONaom0armtyyb0yBn9oXyX0fNkAofCjkFVUPyZXKiKtvEki85uMui4USkfu46
jyhv3sZtnuQlRNeZatMoTUGaWkXQrPzavqs15iKPlhwmKM8esjvlt1fxplztivQFjUFithqCT6nx
SSVYPhgLappE/IJHMau6Vx8wycUFXu21bBqWZzG0IzSJwu22q9BWy023YCVm0n63a51YJXlICk9Q
sVZ2vWMOwWkw2fcDoINkGq+qcZQNGb9qHNunLzWgfGIbsRqJaEIr4z0jufkT2SswJ+Cpoq65FFXN
RAQ3BzFRIEwMCn0sjh8X2ly2igORyN3jfS39CxiFl0xBehEBAWZT/mipnMhIe1bu740OytdcOkXS
SjrEIfBXlbPcb/LaYjJTAZIQg46JXV4hT2tU3WsHXMTeYv3D/Q+aydiMH6QgpsPnoGIzZvqur5/q
Rn0j4/QVPOG1t+/MFn4fvKYKHKDMdgCFj8RSVUMTD2Gch4hKX9E6WWrgnLuDCC2ByihD74CsfPsV
6FaWs1yqcAeB2V/npuM9D+mnU6LBwOkW4pQ5WZijVRRlpAsWp7nLPAvDtpW96ox+7OoTjgyDDDeS
hag/IPO9sL38jMegjp2paFJR4NROYkBPKZsuHfLqLLQblbuoPwwwhxUF4D8kdC1BKqnqGnkZrvlw
Ib0yFw9y16Ines3JWZz5SVadi0/uIxQEKvS6KNG0UgEe5dOS1KKePsmS1e1L0acJugzSYqMuBdoz
JWB0hF1twUTp06RNQWpcVmcwC9un4EmCmXtVrCcVyeKDovMLKjZrUK/lTfS4ETM3YznIc9g1yAZD
fpeDYzYLUHE5Vq2t1pQLCctRpVkpJ61ZsKaznpfGCWPf/e8DMjlxTRiclKnq6lzHKKhkm0w0xJw6
3S6rJKPQAlpyGAPIiSOfFu7a+MtT7/Ra8uTA+6SWuRIjRuegbEmdwClWYhoPhsuiEvgdlvpQvSf5
Z9w/lfWG12y3f4kr2r3e/4y/CDBjKRAesgCbwrLCr8N0ZVFCzuukSMEG9HCCH4CCLup8QvNdHxDt
nL39qPujhBqOb3L0LNnxRjUCoyblSrL5JRUYV/xnR1BmE5EJHlErR+28+hQv9GshT2HSm/Ct3zW5
gTSjOmZG+hZkmsM7k25C0VY86l+4g9rqaba6vxm/3t+fLwDqKBIEKl53ZXIm/Ei7zpdxeeYuqSE9
tEgIVnxERNZg/Q3iFLQ4lRb6hcvO7DfAFrGcCCX54LtCtLUuCtTB/AsId3eeS6WOKr6F9sGmPd7/
yjmLiJze/37kREMzJ+e1QMI2FSnpc+rjdY03eYYyrUvhNd4X9ne0arwfGg/mA0DZ41gm7pXExeA3
LQs8gRQAWTKxB8wLINDU+0t46m3PQOpvoV41qxlXIif3oFaSEOhVZXmuQmQTEbh6zj4J9EBZCAZm
Coi3axuDhasLV9RBCu7x37VpgBrJtjXG4gQdWXsDcxE2kEu3AoDOIiMBpPT9fZ09xLGj93ekHcCQ
t6KjJGqUrG7Ks7rmDq0b0WKAlKA+RMrCAzo+xn/u9JWkyQFyQ5tpkQdJVQIg+TZhJNMt85f7y5kp
44xb+c96JmfmCgHXiABTOyOldmY+5J8gXyXo4RC2ckLY1PZ2pbOQTJzxAIFVL3KczGkSD16O2y2s
W98VlUYCPHXlGQFsY5i9SsLCHfkNSCfbdyNlYhJqp1N9gGSV53bdU9Gov/MRCzvT61VuVHr04G6E
jw5JOY6yZkN9/CnQ1m4M1u4wB9vtw6elDvmZq4NbA0DfsVqmYgbvdt1aISFzGzDlOWpffAVU282x
wViqbwqIodum+zfbfCVucn9a34vygXHKc5581ynIVdSPLPQX1GH2LEUMBI3HKYNn5XZN8MCDoQI1
77nWaOj8xAKmKcKlhuA5IZyq4mVhOST4pclRZlxXM30Q1GfXMVwRjLkVwM6XxspmLwzafjDOhfIL
r07fEKaQRQaeYn0u9MjudE4Xvz1gkA4YSy0wJmmotk9jWz2ENkJG7xEo44A3pMIBrRWGuOL1gvzc
182Zzh+0+CPPzyLVgCrvNA+mtY6q5Wlan7mE5FZ+5j7YWncNjZZmhRyXQpGUxsCxyALGQ5e2Gwxe
KaZINw0GwzqSb6Klh37uBl9/0OS0lXDQ6kRM6rPCPfoyTaMN06790NfVgLiiS9COhnSGGauEF9r1
cOH/h7Mv620cWZr9RQS4FslXLlop27Jlt9svhHsxdxbX4vLrb5TPxXekkiCiD2YGM0BjlKwtKysz
MmJNILbxRqYF13jrAoCAkY22OBRAyNVDZlTGxmKs6V/3BQrt4A7bssd5Yz5PjxO6oZFcz/3CYYFX
7ZRDs3CN3/DLF7b5bj27fEKttlgmY1VGFNVn5dCNdOHu5vtZdF2QTOJAN6iXmKbgk6dZb6ti7vtX
rQDQbDx01T7sN3n7pIerhS3GncC5KZvjcNDDiBoHUHz4j8vBJEyxzF6Phtdo8Lp3wJkAyVoDWFGC
/PGARs4piMBGY7mDt0Fh8b7xq7wT6g86+jaATAKK1DJF1Oo8Un2u8pqdaLp9n3HEul/hI8i+h4Au
3Abixv22RFAlhCgLckCiyifL+5Dmqdqf+txRh2JXDfIhTqEkFnfHdNoCObswseIm+Y9BkBVy2Aya
9wSXRRJZTbvG6k+Sinww+gaZ3i7495smOG4cpXdgckRQDqTE8zKzE3bKC1R61RjNL//o3L8HgeZD
wI8MG4Vw4YlH7Fgqi6RhJ2UmK8l+qrXMiaJ6YRxXZQduBhASLA3vc5Rt7XIP9qRX2MzNNB5ZN4G1
tnbWbnizdtFG8UpP8k0/gaZNvVVce0231UO/jTeqM8DfLWxI8aLhXwK0nC7rKIuB9VsYsDJb7Yxg
iZ1QaEk2eFFZoCNwCglySftY3siBSrf9L7pvUf34d9OWjbwMRCyQmMF3CJMg56nV2Nl4IqgkJP50
oFCHTx/650x/MdqT3m+ZeiDqk1H66QOY9hbsiy4HI7eArUJ6VMMlDu0iwbxdxXVK6/GUJLFbS8A9
Wq+oRrX6tjUXXq4aX89Ln8NtaWjsAI4D+FBhva1Bl4Yo6mHLlB1crXZ61NlBR7FOQk8z/DmqXyYr
vBQvOGKuCz12WfcnbH2iNc7U/IjbXVa9De0+R6+7ts+UNS39MHWqziXKDjDcF6XbEeorGdCOtb50
91y7zMvPF1bKaMJBakxMVWduVfTAKg4qftFzZn/lmWNrTm67+cf/sjsUgGp1gCmwQYWNmcR6mMUx
G0+Z5XXtpvW1fl/t2U7V/eoHVV4m8CTZW5Y9GD97oAP/F+tQmcHjGpGILQau6PXvTHnuxlPfPOtj
7zboP55CB8fZCQF71BRHrTal1SAPs5VSX6EuHd4Ua1z4Dj6xl/vGRi80rkR4CUSburBHCRAzeFiO
8kmuMsmtVL1ArDmVC06Avz4urADBAaA1GP9l9ImgCnl5EmqqStOIluxTbmWOlh+maTXIT0rq35/U
q15dnDbYQQ3+2w68+KUdbKMwS/DHp/HRfqGN0+7GbeuiHHwKA0tymshhuyIIfg7baR/vEmXBt1/d
iN/mTVy8AFLxlOmleWYyKOtRmDeCaDwkg18lP5mCcqLCAbnzwmivyoffo9URxcK/GjoQnJfmpp6M
eI3AnFKdamVj1pu29AsNOkypk7Sm283VJoaIcltUh7TvP5O6/YT+lZtO63rJzd9cYeAmCcFGwkNe
mHltzkqq8G8ZG5AXj/l6Tg+N9JRpi6PmkyjuJcAjNaKizw7uXZjk2ah1FE4T5WS0vj4dy5Neupb0
XDyrvL4f4w3TTF7UP46S4gDE5GVZsRCy31pmNCIBO6MiVwE6gct5J1ZYmUOVK6d8+JrtdZcf1R4m
ZbDP5yejlhfCnqusJF9nzKuFphDoDJCra4xOZTaGpgyiQfChOG97KNh8PD5uT1sGaurgR+8B7O28
xGii3Bzf7h+pW+t6bluY7UJrVTuK+ckdH/r2rdnXAP138/q+lSt83vcQLQOwNgR3vMZ0OaV9WiRD
Z5bK6YCxgR1SX+OdA3k7Z0XdNcj+1+sMDNHbk+Jk/uyAze5V8/H3J++6n5yvRQqhq4frfz4IMRRY
fbDUIjqKmWGa1ySUTx4DpTJ1Tx+Hj/f3Q+bObr8a1rWXPzTr/ebl5eHhCLatH/fn46rwwM3Dh0GV
1LYgfXjVNTsAjDxmrXIyW799LUDXkJPG1ZB/T8sacoeaoyKCPLL5Z2GWO/tpwfytM2YCkYdLEWRt
VxxcxcQihJaNctKQ0swB7242TZwDr3S02cc4FGhUfh1Vw+8MiBVmnjac6oIrod3/DO4zxJPOuWNV
eDdNBzDgclOYaEvKYn1UTipZ0dyvB1S1P6s3NVux4TVBMHPf3HdJXrQHKD6cGFooUc0TfFjTG1Zb
ZYpyIvQhU6CCup5HG7fxA/ThuwEdALOx0XJvDFd26LXVa/qmQ/GOZOuRnLTCIVFADHeE+FA6+zJz
oQ9XNL+A7cq3dDzMbelMhV8tCf9d1Yz4VkFwicWCR8L7Xb2cpWnswOzR4OggVojf532Copi+UcCw
9fIFJsT7c3RjY5ioBAKXzNV/rwhUgHvLcgmatCftHch0cFD/vf/7N5b84veFJZhJVJda0oFD/Q/S
HwZ6dbdsbxnrzX0zV5E5r6H+dxhiPGKjtJKyCcP4wBvEm7x+4fwuTJMIrCnMKaprCb+veKFnH5Sf
9z//qlCHNb/4fmHNO2NiMmH4fc4PaeKf4UHfsa0TJy5dsHXjArgwJTwsbG2ozMqGqfDwK/GNQ3q8
P5alqeIB6lnmp0pCQ5v476tf8Qq1+sU+myUD/M/PDCRT1vcG31KZg340Zw4stBt5fYC++y/OO7DM
Crewib8pW88szmFcDsCu6ZAfaqHyZjuPioMXGMAhv4Gl86fV+LD5WgJR3QhKLtaJb/kzo2hR1Jqi
wDAhXkFc6XNjPf+5v1K3LiX4GKSXkB7Ei0l8Y2YSabORi2cd5EP5orh0x5z+KYWI3H5YqHrdOKAX
poRdkSbJaOrlBCm3n9ne9PXEUfdLRKtLNoSNYTNkK2INNuTabV0nfuiXJoxfUMKFYuF1hQcBOl/w
JhfOTpybciflCt96QNS5AA2sQVE7OUt2rl7PvIXszI4wW1CCUHUJ1+gpQtla/9xGW22dPQFC+7DE
8sB/6d6IhDmTsipsygQjAht/uPAUvbkeZ6MQYkA8kAyapfjtonWAjR2CxXzQ0jwJZ0SnRlO1XE/p
BF3XZ0DH9ZWGvoLyeekw3vAAFwvCD+vZYSSAtTdzDEP76Hn1K3M1f/AWgqMb5/3CBP+EMxORgW6F
VAK3P9kdon3oMX/YygvX5A3ff25DBFilYEclKagQT8lzv87fbG9JlvOmAYTYoBpCjG2KYa6ZRmoI
YBXCCUfxIgCf73uspZ8XHsjQLKqoXuDn26/0ia7nCdLo9y3cir6APfvvCISb2AoVtQvhAHjDPnWw
q55H5+/OXr9s8oUFXxqM4EzMiZZsRKbz5BnInvQuPS0M5ebpgMAsKo/oB7lK0uRZEbNeAZ89OFyp
kzh/W09d1HW7cRvz5Pf/GRGWpCunmuUDjMRe5dv/nEbkjvDs14XVkM3aqKcev07xUlbdFeh2DIhU
LUXBVwV+xF8XdoS1iNKEZW0JfncPqsDHt3JrrJSNMiySId/0I2fjERz7MGsDnBbGw2OXAorwp2rt
LSz7Tbd7ZkNw6VgPmSYpxvL2hrQ8kB+IV6Dl3UWOGhyPxyWo6hW2T5w7vs/PHJdNki4ccbufks32
YD67ry/QSNq/P3jB69f9od10kWcjE9w9natmSDIboeUxX+nbYAaH29JwlmZP8PR6nNHU6jCadNs6
SbD7Ot4fw61Q/2KrCX5+QlsyZHSxPId99FBuT6fnDnwPzoKZ2xvNBvkZqCFV4PAvF2XOrLLpDIMr
k5bojvyLxphXusSyd8uIYqCshkserHIiuo6BZSS1aAxiXddaT76ClxFYAJxmIY645SjPzYiHpkKH
2dRDEcFaJxu81dfRAvD41r46NyCcmLCNTKmbYQAomK/6VX3/ne6mpWN5yxufGxGOSUiHbhplGJFz
6DG2jnakW/Ko7CKv3dD/4Z4/tyUclLQG1xEZYUtdK0G4odulcP72kqAGaKIWBuSF4PXBewRW5xH6
HrONPlJH36YzYqKFk3Jre4H4wkAGERkc+7s978yxdISlWRNqGl5A75rX/Cj3yMa4lYucKLzYHrKo
b/+LReRcLGDPkX4X8/2zHE0dhazCKXHowYl2dFyPO/bgboA8PBreH2nVu+Pj0mpdaWBwDwqmnv8z
K2yNiYZpKKWWBi0Kz5Cd9KVE6xvY7byvI/jdvr7QeYi/2o0FbKoBTrOl6PY7Gyu+As4/QNgvMjRR
mUnxAZjpeYUr8O2t87KD6TtPT8/PysPLV+zH/tfmz/35Vvn1fWWXQ1TQNcu7ToSTXbJwKOQq5dch
LKO3sngl4MytQM28e3B9BcsdnlLU64AhdhZHfes19w1S+f/WhWNvMDVJOxXW395gfb9SMjfckm20
/rlDm9wLOG8Tr1wvAdxuxhrnZoXVhqqF0pEWZkPQgll/yh0ES7mCy/25vXl4zqZWWNIxqXQ5amBF
Jt4jZyEdHTwjlXghiL2ZQzgfjXBfmm3XSzmDnXYHTkTqHIbn/mDkHrBVxz8LPlS/dTmfGxNutazL
OsnIYUw/8ETZkDvaJnyyn3+BYexj8NMfoYdwnXd8jxgx2xfkiSqcg7lykwoiTp0jPZV/QQEaeS9f
u9fPV5QaFi5eg4eKV3sa9VeUgVHgMYjgGrtwIEZmDf8J8d7f862JJJXpWGvOBzpu+FKctlv9aVIA
QZfdrPCd378zkJVDBrjZVH4HuGXrpb6F7b/b/PniCa1oVbpf1frr68+iz7vtfJD8B6TBAKJDBOFo
apTTqUASqPXVYxWMEMM50XW8in8021W7bp1oG/4u15q7Sx7Br+hRDy3b2/ub9QqH/e0Bzz5C2EXp
WNBszvER2mMeaGhmzV+KQ/ZqH2pYi1bxvn5aolbkvuVqnQBSQM0R3W54Il1GSPVgNlpVz0jpVqxy
OTGUi0CqWjiGN8M9TdFkxGCQowId4KWZarAomvhqKEe9o/l1O28HHfAMD+Aqf2Hn3QzEz00JjkUd
JI0UJtVPgKjNW+NHuY1dpV7bH19mChCm6oBm58taRR5ZoD66FT+dGxZ8DbNAyKrNlX5qgsTH6XMJ
GgaWHNo1EA4KXLikVIDTbBlYKOGN1rRpAuyROZ+qtnaM6UfavUzputaN9Y8xBzRZaRy9XCpZ3Rga
2oVQ/wYAD/8WobvlqE8p65h82tuG367D36ANoo9LDN03bqILK4Jfy/WuYirebafU+Io+pd5lUHmZ
V/n4Z/rTga7CjBerTNdXL04770UBa7FhqKZw4rKC5aaG5+ipgtxImGsre35rY9Ta0W4XlW7FmheA
rVvdDY3XWF0tnPfrAV9aFwZcdXU/1kwZTjLzZnQ/1J22CmniVPq26nSXmJsmU/egZFqwe32BwK5l
gMpMAxujrAsBx5BPvTVZFLCkaZWznWS2zkxnoDYrX88e4umrsVdpBPqwcW8Y0OywzWdAedcddUP2
p+sX7rMboQA+BySAvKMYONbvu+QswtWjSDUzuxlP5u9WP87NsZ43VPpgX4SBduEFd2i/WaKHvOEm
Lo0Kc5DoiHsVHdAsSe58S2n9pnfYGNQmxCnTzTS9Sx1ogrYWHX5Rb0ofBwW0hFLizOXnpB+68nVh
TfiFeOmIL79H8JByzYYEu388zbU3lXszw8VIfVKi2fMYKU+To6bUW8RJfceW12ZBUgP6BKSYxNbL
OR9orbBhPMk7NXJN/dlsx3WkGuu2+kitn5q5qknxkObg5H+x0Y840kPVbrN5q7GDlrtF/TQqg9PF
J21aE/3RSuqF0IqP+94HCuvEYrS0tTIQgOmgvVe2FK+TPt5LpTovnMarRmAgY7EN/zsVwgqY2RRL
oPMcT1HzloUvJviekQVFH35WrSRyMtE8OHkaYE+YgmLX1K4aHqT2OVWOTf6iqCs5+rmwJ255JxMw
PjRMoBiOhrXLW9NI5srSImU82XlijX5ZVJkb6Zn+aU/WvCqN+m8HbPhjY9ShLyvjXkqBkkQZ+3PI
rWIhCcl90dk6oM0BvPm8owJEcpC6+0YZnB/SuI3bhjZdkOcro958TNk63LTog9H95B9zwt+20K8I
3AyASIAUi+OG0OQ4hV0fZLLk5Irt2qXtFis9mhY2F988wqDg/wAJAQEpz+AIl2k4tmhKUdQ+6Hr2
FllTsbJtSVswYt+YOnDeEswgZo63HV8uY8/pBKK+nYPGoBJziTbl6Doomf4rD/Oq84xUKrWHESJ/
+T5F78qzrcWWvc4Yyc0DDSnaWKxGs2ZHtyHthttoJH+0rjIqPzTM5MMyUuVEQ1kBzdBod+jZb3v9
QRuGrPdqSamfi6ZEd2tXUfuNjrH2RSda/zY6dX4EkDg7lZnaHPNukvw8CqFuopta9cLUkWlOr9Gc
etXcD8/p1BeP6EkCo2Nq2lLvM22of6slzX4VU5ic0jDOS8coK3oMs1nP3Wo2yEGr5Dr2JwaSAbdu
kvg9zlQZNTaGSjLa6Idppc4ts9dAxOUgUmU0S046LWMKOKU9HRq9kfRVnKjSDrgc7RcJUxmcxbTT
ZPCxJvmRFdJcPpSJBBGaWZ6izo+RVARDQQGy4UhOsvfZZPRjMFtzm8r19A4/mIFiI+1L6mplY32W
aZ7XfltQBt5OIP8TP4dW10tUq0xGayp63rzCUOrU7boSV3Med23h1L1KXkHkOPZ+W6YU+FY0zn3G
CTWyTT9O6BYIe1DwMjmtC3C21h317BYPXj+rUzt0wKY0/EzKiM7bHnNHHIMN0H2ZxqhYwm6Kj0V+
ltDlynU3IVYN8kXuY87ObaKmcasO4xCAKLkcXWVitEWmlQzxSp7tIfdCOI3nvqFgBytyO3npaGcm
mBANirisp1gKpbYZtDsmpfgMqxzYITMDmaQKgRRgMhWQO2JWDJ14akUs5udg283ciiQFgG6Z2R2s
zETiKJlAM+CGmslpjHAZHcBqV/hNNde/+3Buas9W5u6vVEVl5pXMSsAlO4BJkCOz4z3aG+GQk6KQ
NkqfF/0KTfzNuO7sBghFLc/H0gF+03we20GWPWkyIhCoj/METXCjjebKAVGeiYb6prGmhaifH17B
haCxCNll3hsDWjnBhaQTq+KSTEMwkMrthjXR4hWr/0r5EthYzDHwlQQFChJyCugTdU18oloSCmW9
HI2BlUbK8yyR0bHtlqxADiXjbqgBxu3HLnXq0sIjG7xIXh+a0oqaU412Rhscp3qdLjUD3PCg4BIw
kPcGYx+CNyGEHbUxI51ejIGG7LSrmZDwywn5un8RCvEqRo6XKaYXLaBoPwJL1+UeHvu+pX2izwEx
jRWkUN3Y7HZ9S5D9mP5ConfBYd8yx/sqEI0S21RFDPs8E6bTOZIDCmTwYx/qkMypsHmLZmJPtJhN
V4MAvX9/jNf7CFcQL1PgJYLmI/GSyK3WHNpRmoOkSm3f6Ptig/u23+E6px5FQ8zCI4DfoZf7ltvD
kuENCWEPU9i3rB0pFjWWgzhNTDeK9OpgM4mhCsukhYed8Hr8Xj50cMgyXDQ6ZWQhhDMHJOgaNZUD
2QinrUHKT7WzhvWYgHpBD+f5oSRK5+aKVK/uz+mNI8Np0NENihueZ8/5A+zM+ckSdMqoqs3BONau
Xau+bLHN0NtHdIW7kw6+y/HEOqBftW1CW2iCzZDeqsIlMJiYWeYzwKl3UWlC1R95XuE7EHO2NutK
JQA9v+wyivDKMQfCIJdRggIByoEg5W+IC1cJgvg5QSYmZWiOTPoM/8sYOcXA/taJqbu90pX7opel
gyzP82s3tGjAjovGQzEi35bNaG/KOq5eUJDunKmcwlVZpPWDFdHu5f7kXp98jIlTQGk2ghq0Hwpz
WyVq1aq9HGjj9FCp9Y+u0vR/36QE29TGtOF5gkLLpY1qShpIz8xjMEddd1ChKOVhPye/TLW3N/eH
c30egPxCLkAB/hNZFbHHotBYQmOtUgOa1bpjG920aYu5cPWxGxfOwy1TyIMhmQb+LNwY4syVhKYj
oocAyRQyuG24BvT4/miuQ05MGa+moCOYo60Ftwy5vJi/dbSgkZN6r3Yt2jWZQZ5LIN/3iAiA7+0J
yDBHErn2PEE3/r598U2PHc8/AK1x/G8wGQnJsMbOG0ND1SpQxpWRDZMT2tB7yH5Juu7Zk9+C1Eaf
wf8iDysWUbectv/LB4CmHUlNJDchcX65dazC0uyC8BnQC68fIx+Stm4u1ztTn98U+bVW6m1pakEq
WY/y0DosaRc8+o1lRuiF5xvsm1wg/PIL6h72J6bA7dGCvTaKTnepmVs6qC5CZOnuj/fGgvPoAK1y
/Lho3+mOM083aGbapXonB4WsNRQh+gzVL6brKzNrh7dBSkK/VVm2Kk3Ul7QZqYX79q+vL7Tlahri
CC6ZA5T55WCteJRC7CYZnMOKvTemhPnY5S1iWpJ/lKX0j126fH+p34Q+CkqUFtgbLu2FiiTPtW3I
QVKmZGMqZbmLQitfWZHKnvIsLB6kcEA+gpr1UoKZD+Xy5sT8Yp5VHYlYzhl6aVrNQ2uwGIaaq7Eb
Uvs4pdMb5VSf/YAeJfsY0/jUpugt15cyd9c3KTdtWXhO8gtNvElBhhGPFti/gloueVCAfNxPmgY6
yRzAmd2kXd9fVTHbzKf5wiDf42fbSkugWa73MGjXgyPVPzMrW7Va8QgdRQfEbLskTnZlDUr9wVQW
bN84PmCiIVhfxGJ4EKiXpucs12Ii1WpACqvw1CxSUCViBXa1kS2Yur7KdN3UCbqveZkdWYdLUxMa
WQGdL9VgBemThWBSTCvxKTz/cfEOSyr0s+HFrwYjpXiEO+XY76ySHOYw/yMn7UOHtkQpq7dVnTwP
c+yrv4aB/UjtFixRkh9m6AWSAbNOv9QaVLIDebq/xDcOro7QHVEZDzpxBV6O3ZqIWaVjpwaGht5Z
Qt2k/kjLwc1AdXTfEnf5wrm5sCTspX6OirAcYMmM/UoC1Q/KkHG+f71vZWk8wukE6ItAFHBQgyxj
nswOHelWobGt7CVNqZuGkDOEh0dJBiTzlxMHdjy7HcNGDcrWfhiaj7SrVtZgoCtyATR+yxAuUCh7
gNUE/YFCuGCk44j2aEsN8jT3SvJJK7LRtMGXMnNhr946B3ha4i2Hyi1w3YJTtUMTXDt6pAVG2pWb
yCxeEUcsEXTfCA0gtYPxgI4AjGTQBbucOAWAeyXKMyXQ2jByB6sftm2uRLPTELWHMLox+wSySZvG
4iIrkDb2J4Sh4I+1u1dbN9nC9F4PGiUt7slRq8a9KcaxXSzpLG4yOWhbdXZYO7drFKEy7/62vPZm
kCaGsAJed6CCB7Hi5aCzzMTtiYUMCpZuZxIeuq7fRmQhsry+HxDAwlVqEG9AVkJkv+mmQsrkeFaC
TAWrGeSO68pAFm/eQ4vsE5xiR22JQPR6c6JsBrk8UNxDYAH+83JchW4PNkP+OtDLcj4qoF/3sjIk
O4v0cyANZInf58ZqoTqvIbBDDRSjFE6dhISPRecGYV2nlvuYEmi5kBg90feX69oMQVkMb3EuqQNk
jhDOpA0KyIk86gEtdIgb6Vm7Hmj07+cNwDGE6YC6orKKfXE5ebnUZCxuYSXWC+CZRmR0aF9YC6f6
euvBCufVhI/itCbCeZvNogzHTtMDawzrAE9HcAMhaD3WbbsEVrt28djGsMYFtdBOI0ZlbaHMSZqn
RiBVXbo2qgI3llzKmyJXtTVKyNNbLPVLt/et8fHOPdyzyLKDMOtyFtFCHBYl7YwgaXR0T8Z9mkLp
Fhlm3dFbGhn/vDXQAg9GZ/h8OEk8bi7N0XLqq3mojWAuasO12Nyv+rZbIoW5NSgulIKnKPIFV4wt
dpWxuUZ/QWBGpUPnRzsDw0mqLnilW+uF1zvINXCUVFVstS90MGCqXUGCxEogIsD0fEtybdhYIY03
dodiAAiMIv/+2boxNDQWcDJOVJQMdAILE6iTkdm9bgQZqZhnxTGqzNlQOZNidwumbsSvQElwukmM
jlOICIulTUbW6KFtBLVl5mtaTNIeTDhkQ5SmD3qzibZlHvebSSKaqw9qui/GSVnEbPATdhn5QElU
BlWYjkQm2MmEE5iMLJJZWJLAlku8CsZdp0e+Xv4kOZjzFIcqYFgmqFw4WvFiLj4abs037nOQJoHC
AHkH/udnMXzV2HIUzrIRxJmJJt42Hj09hioZYu9qYb5vmsJbG7VCEMzijXJpKholU+p7iwQWQXP9
3tDacXhKpySH0rrERm2hJnntpSHngoS4DtokopsiFqbI87jWIUQQSBRKzE1utn+rMZQXXgfXg+JW
EB0YqBUiZhEiynYmEryrTAK1sZpPldnaKtdQ7nKSrF3CQtwcEeI8FdwpcKEi0Tk1AezLJfBD2l08
gGtUawcIMEKPVl+4FG4aAqkFirlg8gILw+VKKbVllC3DSuGyLt/y0Cw2kIqvFiglROYSPH747cbJ
yb7RHZYAA2xTFHwoScLAiGz6bleF7YBsXHpshobt+sGQ99E4K7tylCY/Be/8KkvlYt0WRf9cK/lW
T9PclbMQssppHa4tiekfMuCPP9Jqqh7NeCAea7rsj4nS4oKbv7HqUNFEWyiWAsRnoh6iOTR4+idt
GJhFFLo0QjqVFMaLkS9C4q/zCTic33qCgEsiryBE3b05ogJrqGHQ4fqCbowcx+8EdzUoSUsp+V1T
Up8gn1pDXYawGEqT2UDfWGYoS0MW8Yd8tRCgIhzGjkBJXCzm0FwFf14aW0FopalXpfJ4aqTY7jwr
ylZ1aoYbBvVtLysQ1jVgNvK7KXxICrt5HOIhO+SZ9aY3qbbP4fgXnqk3lgPhC+Ix9Ohiw4qKa7LS
M7vrIyuwejKdSISyJC2i6jgj2bJwNK4vRbzmoPII9V4QGaGJ7/JodD3PcpVVdhjswiXFbw09Q02P
XldoKP6r6BWm3EbnMSiKQN0HdKTIJDlpUdsb1CwO1HogduMoM3isPv71wuUlB2QHkUWHnxKTwRgK
qmsZ6MznEpXZYlT+6GBRc0mEnNV9S1evAbQDoz6JVgicG/AoCK5Sy+xSiyOaH0Jcpo95lvDUa2y6
eWikOxwdtrpvj1/fFxcrB6KAYAkLhuogfNnlUsVcq7tHdf1QFrL+MiHN4jG9Rzd8PPydw84AOqWb
PSXW7GdVHssF61evLVhH4I5EN/wDqhPCaPs67LSmY/TAskg/pCWokCp1HNdt3P3NpDh5pLHcuLGd
KS/3h321Q7lhBLocGYS7QqzdaX2hRXNh0wPQg/bsaFoEFS8pDCPwmIN1ZFwVc9f8Tatx+tdTCMNw
UMg0462Huo/gqhKIYrBSiatDP5fAmSCi9LGdEsfKh27h1r0O3bgtsLgCpggPDNjR5dqmRglSNw0c
T0Y9hF7ZVHbQjQjTFKooT3Msx18WAPe7sBuBTjOjRH1S7LHc3J9pESaImAJfwdUYUETkSnt8Kc6C
p8GKYkAZquowKw150SXAVmRj5OgFE2q/KlS40mEqVzJIPl8KozcGJwHR2HGiXe7MdkZ2gOqbqy60
f6nRXK5mGzQJpIEWWNZVn/e/9cpFfn8qKg4ovCDRJnrvKmGGXSVNdcjCVPdziFKXiLLXVWlpv+5b
ugoeYAl+GNVM4AZRcxdexyj7ZAqRgIObbSXxasLAbyuPxYIf5sfn8nDz08V79wBV5WXAy6lPrDas
E1JrqICGXebVrFSR/W1IcexaOR1cUnbGuL0/sus5BAME+Kh4AMvTGoLvx1t8ynGqSVDrczS/lHUG
oZkS+KL6sRoptLz+1ZyOsrCMnYXzfE36ZfTaMHd9bgXZ0ANoZaJqax3ACi0bTiLHUfvPaA0OP8OJ
4gp9uMXEXFelN20tTZYZRGoG7bNQtlK2KkHeGS1E5tfzCNIezrIERheO6RUOL7bM3GRlYgUjIH4u
2i3ixAFULHsZwthYIpa+3o6XxoRbABm82ChB7RT0wPc4eFGB43RMrX/29ni6AcSHlBDQNwAHX25H
q6XxXDDJDJKaqWttbiDtjF3EnEQHYHwYoOxAjA49rI1GsgWQ0bXDRxiKjBcqPwgWEFJf2m7DdGoG
I7aD2Rq9ioX7ZEyADmhPM1PWtXS6vytvzCe4wUCPBsJ1NOmKucqom+iQIkIM+jqfTGcy5FxyO4tk
9kK4cLVLwH6FNw5oVAHC5Cmjy2HpVq3gDVLRQCbZJjFxX6u9Ivm2ulQ3WzIk3NSktrSwNCgE+AiD
9MUXHY5mlSzcFVfThtHghSgb4JtEWeC7B+bsqgjDqY2TcKSADXXpKqX0VMp9sZDhvWnkG26FxDka
m/mfnxlpYimXQgtSgj1LAGQ0oj55kKOyLBec70074K/9jyA8tNcv7Rh2jpSRbdFgjJJwOxSQ4kFd
eYk1WNzXuNWxpxHGANSFPgSxxhd3hcXpyYw9mdwKjYd9nzph6jfmtB6jf3TtsAWYHojXVM7ZDmz/
5YgGMplGZYTGPpefrG50a8/sOu/+ybkKF76NEF7ws5EAAYzk0siUTzxTYZO9nBIJGNY4fZt1s3xj
eBLt6smO3ju8VXczMHrrSJsT19Ja/Yfck+hIxgZafJJVOo0etbuyyht3LPTflNoadPNSPSILAYMY
v/KPRdcFHuffdPziExfvuzC15pLsozez8lfGWvHZgf28PyViZx0AIKhNIdMARVYUJJCfvZySSpun
xipyaw9wX+GGeknRf2lLLmo+zRoVwdErpwY6C2NteamVZA+kRQuC1JEyQkqwD3dUtWo/NGn8YLZt
eDClhJ4amXbPeWFV3jAN0nqe4zD1mjaSva5T7N4hU895NE3gu51YAaJ3wXOJsQkGBQZDE9AyYD6R
NxUcCsDVxTzOxNrr+YSH4VpR263Uf2TIb9yfviVDQvxZyRNwHa1p7dm8B7QBequaUySPGXv7H+zg
GkWGEFltFDUvV2lWy65LdNgxjcmRZuLbZfJR6bU/zubqvqkbhx7Pw/+aElzLRHoqF7Fl7Tu7fwoL
8mbWq246dMb/I+3KduPGge0XCdC+vGrrxbLbSzu28yLYSax9F0VKX3+PPBeZbrZuC547g2SAMeAS
yWKxllOnRFuW6Yq9XBPGHZRggCZNBpPgTYZlRe6t0D5u+zW2jKVDsvAggmwAkQLSVOebJ+ckUQag
vsEyPZUOVYpy11WtuTVHcqcao7RyVrxtnpUP8A8D/fJzRyVPgi4OShxKFcTR1mJ2ppfEbeWkXNE8
vjUIEQRGAcGBkwz0xYHaglOJDDmv1DKaOKByUmMGkRaFmJkT98NLFw0GBtkYVH7vaDfb0jGPmcM6
tM84IpP70ckqixyJKZax20ag8LaRV1cixR6rTFVsJRqnj0Ev8ge9xJBsr8xUOYT7FCnSL7FuMS9D
HElLTRdFH4SziRw1a1WxC+OnSyiJodsXJmlGhnIXq1BUNmmpJtwAwt88D4atbzGBTEgx/WllIy8i
WWwkPFwQpc/9HwbSFefqUXd6WpomiQJQWfZ+c9fY5cfc/Foc6rX350I1AOZF4VJGqgzB9wUcWxpJ
EhoSiwIrBSZnMB+A6N+qLcasiqVg99LPocF0FyVFZax4mfC/Ulx3lQzeKKxhNy9u3vmnGNyqC6Rr
pCqhUdAL+wLzTGXSbHKw31KM+xLKzTdtypcwdEhhbDwgaHy9lvbVqMX9GAVJ/pIogjeMn0N8zDF1
ZGCv10XxviRO0xDnwpWB05ybes5PU+gzBXD0KQqktHHlcM/Q5zDGK1wsFxYFHanIeuB5Qfw7u5Tn
QiytGmSxMpKgLcxbEv4IpWxDYxAIk5XI4gKehOVAEtaC1lvYLpMzkINlhWGMETmBKgk3mlFRT0Gc
0TdK9UQbNPVlrGJeLmmRr0dSds9is/PHGHznNDaHDfpx5AeRArZeSXCtG3gu9yHc+gMplcdqQOMo
AMp0lWV+YXswbB3+L5q25iOY84InXrAaonckoUkaxGi9UXdSFDBth3pvcW/tpczV3rvfYej64UP5
B998/fzn332aloBAyEYEDfuLw+GzqXoZxp2EwkRAMLQb84OrYHoAvYKVbhjFIJ3rwi7AMufSLiiL
xwQQ9kaBtCb9HUfNLqlHV57UDcyMb1joRBpvBhD9ly+wpbkxrax1UTyKw+gEmCdwIR9zvtEN2n/a
UdTSQCoGW20qgNJClC+1wUarkt2IDM+Cdq9pb1H7QjrVjVMg9K5vwYIdsU4/gbsKlZRlWqbp2O/x
PUp/GGMP/nN36EVHWUNaLbwJM1cUEBmo881h/vlqY2ao4NbCasNxS5tPFoLcdPhZoMtRjp61jKzE
WJdaDNYg7OxcAYDn8NW6daLFtFT6vJVJHEhJMJi605pgWgEmXCs+rm/hwgsESTLCH0C7ANXnwxIz
TCI5hQcdDL4GArnmNrcbJ9Yx4qxbUdhL64is2TwLAZAWvK181pYKtWhWqhIjoyXPHReYiPJcrAnh
6STgmkAKrPCci0GSji/JplI3oYIYJQH1WBDudedRV73IFdzWXZvbvnRIp6I4PyHNS/SG5hDVVH8E
wYkeSuumb1cisYtGlXlBABSDRkqGz6XwNSc9HbukKrskkDfNo/IqeujGs1vDf2g+cjbTtTxf14il
YzqVx3msWTNqckogr5I6J6/dPEbpaVxLb16ayvNVcfcp08YOM+wgJZm8xPOBcZK89sH6szpn5dLt
Ab4eYSYssoEELu+AC0akGKGuJehFeTGU4l6Mqk1lxI9mm/n1ZDlJ2Tmt+mpF4BIw+/YwjcJngz5U
gWyv7+uCwUQEhcAQoTVgCVj+uQlp4EbXRlGkgXGQDvoP87fu/qpccYsBnvj3urAl1TyVNR/yif2Y
2FhbM9wq6Mp9LaOhyfhoG2JTtsYRtaQtuM/wEBBwINid7eaJoDxp4iY3aRroQuqUGGlHNDALpSs+
z0X5eb4EaJVAwh9TWefI41zMDAeIym5KAxScH9J7fQ9MaPFYPGIkQIB5vW6VgWt+S1Ys1tIuzlNN
0E6AtD9SnudSY7US4klV0yASiY1pQzbanW3kaAZ1xdVatFoz3m+efAAOHN5JNRDHS1DTJHjVfH20
pxuK4d251+0QAK34w4t6eCqLezXrKWVSLkAWBfGlZf/s7Bd4CSAl7B268kAvXb5TUZxD3LUgTkN2
OAk6T/P+0y8HcAoVZSBw8Hqdn44oDXIchehx6NIeLFYFtWfHzP3+RQIm968QbgWIDiV9Yi3cSUzC
1uv+UCuVnVkPUbtGzr24V8jiGxbCNGTeOGWTQThiWRlJg9QowDIjpAdRAB/X9eUsPvcAX8GpwNAs
pPE5Kayp6rbNcV9HeWCbNpbwTFqT5rYACKM8Yf4aBUVEzVTLvb5klhdSa21g36XXBh8ZED9QReAq
I4Y5PzeE80xH/RB2MNFiV7DMmxZt6F4sKp9jV2suUxFbXF/2kpWyYD3QIQwePSBpzkWGk9qyMJsv
cmptkKyZtgh+MycFq+3KBi+YDHg3gDkAz4debL4MrtciaWgZZYGkfVbYP7gEStY6cyPtt5d0Jog7
yCgmpFZTIQ00OfeAUd+HVAtAiOFdF7PwTs+xJtpfwDIyt0Ce71yELv2hSLIsSKjVeHVYRtQeJ+tD
TzFUEsVIjL8GI7TdlyaN0OVPVyFQC0d39gHc0U1C0iK4qbKgk8RXWRA3RNQO+ShsQ1GnNjPVu1RX
Xpqo2Y7zzDKUOIGfTBvwz6SgdGV5gbGmQCa717dl6auQY4PZQZkbvbvcV5UVsHhgd8iCuMWIBZZ6
+fRo1NpKhnJJmVBuQ9UZaT0kibhYtkmVmADDNq+9u22a91g5SHKytZCo+f5yMA8NqSggM2GwuSuZ
IA+ViFaO5SitJ6loDzY+uubbJR0Q8p9K4Q02UQwadkUWEE8HBiIun6XuT4Ue6+frq5l18jwMn4fZ
YCagBWwt8FPcaqgyWCltpzwQZKt02qGuEJJS77qQJQ04FcItZtT6Wo0qMQ/iHMSucmn/h/ttIF2H
VBh6wOH+nF+8Imoxz1mr8Rx0r3L+I5W3bfp5fQlL6oVKFGJMcMiCRoGLX6SmCEEo0UBEdFeEjyzb
kdDVi911KUunARAsHhuACjC1h9uohoRayzRYRAX01H/QvNY5moY+5xXDuxQnARj7rxzupW67uhKo
FGdB/ZrDGxRiO8TA43AIbTHqnbYRN2GR7/O6sacxyI34rpTUlfu69LqefQN3aFWXk9oQ8Q1IgpW/
UbXS/5hv9U1runHlxQ/XN3bhHZ0nCMxtzMDLIz93riGICpNOo2kWVEIwJsWB5Zhc2W1pBiraeq01
a0HdkUBFqgDTufGI8sh80iZqZKRShpHZk93rnxGGO+WGtnKpFjQSLTxAz6LmjwyaxGnkIDQxDdsR
Z2h+iJhOKkQ+eGhwiGt41sXlIBmM7jAg1i4GX6WRSZqOyXimSWvLVeRM034s1zCPC6o/F1Hn7qe5
j1LhlkObMulSw4BZNXVoY+SIXfsfdgxHj5o1sDsq0PXnSpDTLo36Ts+Cpv2VTA/DACYysAJm7dN1
ZVs6GTTmoW0aqgbHjXuKMBQDg+M0C0uBH6zQGDxBkaPkG1B1rVzkpaOBoZixmwj4QI9xviIUejAo
lER5oGEgMVFfLDD1GOn3I7vZVMw43pnohMe4Z0MzhMXQQYie2JHpWdFBim+bfA1dsuA+oZQ0I7nm
YhIQttxi0FXCugJyuiy0kyTz2jbZZXqD8avBUEX7mJh7NEJsrh/WUogHeehsgVrgRb/oHitIO05U
wuMUyA/oGCC2uCkPJthVXPJ7yADJWzm0y/TojJ/4VyCnHrWYosEqmwUeZS93hefJKz1l5SVZEjKj
04CGQ5CEtsLzzcy0SSyKYcyDSbrPGAbXyzXwfv5vtX5Z2b/ZQ+A8CA2vIvKHwPkj38vdqhSk/YAu
KjmaVezCMzEux8dUXuPH9Acj7sa1msXS3TqVxml8KdaNgLwplHGIgCr/UCPwTYqds54cnX/TtXXN
BuskWzNVkRRrgoodJDeTkW/ZTzyNJfV63akyZ8huktTvapc0+8y/vqWzqbsmeb71J5JrXVEKZsno
arqt44B53e+O2ObH/08Id9uGaJqSyMCxsW7zM33P3ibQkj5el7FkntAIjdAZzj8gK7wMsY2JNeZF
0PXp7wrNN92Ebia9c/9/YrinQ+hEFo9CUQR1p23LMt5N+fjTUNM1t2lpOXABv8DqiDJ4QwioW6iU
U1YEFF3QNkF7jZ/RaC40aGvZtKXXEO8HQE4zryJc83MVAGoEACipLAJLSXVHCtGoq2Pm9fV9W7hL
gNwjIgOOFIkh3oNgUWtZdIKNQG7ZiTUQCXSyg9IoMHErkr5CX06l0QkMoyeheI8iDXdtDbMxc2Ky
PEjJnnSxrfV3cv7SVBtSA3nxSxz2Y/JRRO8oPTeS5oz9mnuxuNaZxAfJnJlHh/Os07CtFEah7pW4
NRC01YlPw8SJ1pylL52+WClqKnD/AFxDz+T5ycUduB3xpwjAveirzuR+FHsMfbIV5K1LT3MylFeu
H+Py5p6I5JRlyqIxU2lSoOox+OKeeqKX2HFv30v7Zsc2paOtSFy4CLpooHvcQjAEzMesvScGSpIq
zRpEmMYwLzYV+MBQnRLi++vLWrCC4GdRZ/K4+bx45iGi1+j76MM8wAA7tO5uplxyWuWhD38I3UrK
fOGxhFsL5g4V/SfgeeIMbg9m5kbLcNtKkN/YQxGloARMi00xqmxXE8STBXowbxN0YP6HnZynN889
B3NCgXumkayR5QL/BIYaDMMfEqTD9wEkaDcDXh01fpgSEKedH5YyhFUdR3EckP6jBgxf1NAKSfYF
WlctFKKvH9qCZiAjC+AI8G9zexl3z8Fh1unCNCbBFNdO2ey7SMXA7ZVgbuEuwzuECw0AL8JxPi8L
ks9CzjQV9TD1oZiIK2qfuoWaxvfRI3Of179yOLVIjBiOoYpymKE96qHhEuE9rR4B6l6xjguaDhuP
uttsGqGDnENoShprQVubBKA89UwEDG6iSSjNS3A+i+znNNTSyjEt7uBficAMn+uE2klKjb6DJKiN
3FER/svpYwmOVR3jhP6DQpxI4s1hXqelVIYoKXYhoFRUxAL1d0aMlSBlUfFO5HA20CINmykDk6Bo
UMFTUlcrEEauEYPMd4Uz7nBkkJ5RAR1Ego67S+hfCzPNLAGiaDW2saRsOyh0LUxdFgJkIpp1gErk
DyejnSbSFNksVGEnPfoEo/bv64eyYO+wjH8lcIcyRFFGcgkSMrHzcvUdDL5OKxpbQboFb4GL0M65
LnBpSYiEUZX/CvF5ggRipWgB1iEQpd5DCWYEcWx/XBdxqQDK/NoCyDRDNLB55yoNzp+QSQVsuFCb
ThVndt9/sLXayOXGzUJADTezAQObzgkZOiObCPLkQVWHfm5pd6nynOjqTczYIS560LUY2+vLuryp
gPbjgUAtF8YINvV8WW0oqBYw3EWAJm17wEPE7iPzOKTfNgjnYrjroxIr7wVSFQE6CMCvbJC7qb7T
11Bya4vhXoekDvu4LWu8s7qX51piJx0yjEWT26315/q+XdpULGguLKF6Z6BMzC1ItoTcTEVaABF0
CJP6Rw9um5p1WBYwtLHuXpe2pBegGkACfR5fhsaE81MKRSKgUABPOk5R2U+QHBPYj0btnabtP9Hv
tJ6UuVD3+faiZAZvdm5S5NnzhMjomTjVJFDztHU7QDRdMHVVW4WwNa6gBVHwHcDcANwCHHg+TDCA
rarGWBqCLAkxKonlrwyTWf3J0Mjm+jZemAk86YBFzBQfcyuTyD2EbajLQtMMQ4CSqisYtRvnK2mR
+TecGfBzCTw2oghzvWtrrAW3VbAJEYkHia0/lVm/BXgvdQSxlX1V6yyXZUx6vr7Ay2TTLB9PPOqm
AL5iWse5osRmJZVwQodg+KXKD6qzkwyMRCqB8QRzptM63cp6LxTzSx4SJoi5UNzh+5zMotKzxsR6
WedUf2KgocBDT9xJWHnmL64bJ4db19CEMVo+ZchhfqQ1tiEfI7dV7uTVovyiNhr/roi7agpRUzm0
sCJofPMDxLK75I+FOVetlzjPn6Kb+Stntra0+ecnwU4UJTGG6UDg7fTrPnYxY3HlcbywivPegf0b
mU9UjfGEnQuAxx51tMHeTb+qxJmcSna962q3JoEzhlWNjGMxa0Gn3+SgNQ07DdSmYEj+dV3OZSTK
LYUz8OjeJnKjKbheyWPauUl7r6p2vw3Cwa5zG7MhXhhmj2sYffj/FDxblpNDqrUmmvIIgrWDbNUY
U0v9uHFeqK+IW23/1r7X9sqeLurhyanNPz+ROPVNJsUSTq0Xf2TKrRr9yJUV2pc1EZyqV2Eijkmq
YjeV+4F9UPO2Un6ubNxF9pY7MU67gVucimJWviwuXNB+WbGjvtadnbn9o1VuQnnFUCyZeDAioiEd
/jNiUm5NYElPFXCvDoGYMFsM8Rgra1PSlrbtVAS3pC5GO3UaJTSQmU13+k2y8tivLWG2uScnj2EM
JWRgCX36U+4P6fC4ciZrArhnMFYkoWvUmAYhsg/1Do0DTXynvNPjcGveiTfPySF18ofrQlc2jad4
z/sI0FkjokFeNm4lNU4FfGK5NtttUQr4NkB0OGdbzPnnJ1tXJ+AeyEscTcgc2QYQoF2xpUvvHUim
/grg1AskOjTv+owG5W9gN5xUO3bFZhi8Ntmoa6WIRWuHEA1zQUwU+0AOc76auMxDGUxCNBiln+JM
Q+4jQ2XHNkasmo76E4e0srol7+WvwLlHmhM4ZKxvjVmgUyuOmDjGRw+WForRMsiQraj58lb+7+og
7OJZIhk104oikTl+WrbNPt9XkJwL2gAiJMS46MeAe8z76CYxKJrZoHN1+1Cmxzy+HdPjdbVeWMSZ
CO5Bqqq6NjKQnQay9Fblv3Fdm+rQof//XqpWru2sWpxreSZqvtUnui2TGl3HGPESFHmHRMe7Yr4x
TBCR1mLQZTko9qIU+zXj4lzObNzooOAOQQUsajqliUQeJsOo1poGLHg+WNG/kjhDNzNgSKOBy9RX
qZNhXo9aCl6mOELIbH1l9xZsHkijTaRUMETTApbnfFWROMqjWecUGHdil+pkU2S/ruvC4sZhds9X
GA0+Q874aJIy9VkNhabivmgiH5SJtqpvVVZsrwta2jckrFFRRhcM6vKcJpgN06iaE4amf2InbJfX
L2b5NufXJPJ9/x7pcZTn5/kRMw7kfNvyKqVJolQMOPnh2Al2KXl14wBvkn0bmgQivVNJ3KIwNi+i
otqxABMPwESlpLFD2nItkL5EBc1iADXAH1QO4RifLwh0T5GhJZgg2CtOHYheWG1EYct0e8o3za5a
685dsg+n4ji1oyZGnAoMRxUr2Y3+W5AjNxlf5MiTpA1Qxt+kc0G8d7Y47rRG5CUtlmFx2pC6RSXa
BaY2f5P7ECA1FPTwKgEvDCAN2jnOdzC1BFam3cSOQHZhnqBWqjsz0tcKF9zGXUjh3r4yi/NEyTFT
T3tN6QZUKlQCzeIjhuoJ9PX6deIbGnhZfPecnrZKIXSQlQmBULyZBUjJfuo/5TJIUFXrBzvOtuld
xZ7k8Q6R7Vq1i0fL/SMfxViQWCFyvyhexonZKOB8Y0f0h4NZzi0GzwbHnLZLb9H1a/o/rq/3C4d0
8pJcyOOuWqmXRoJDZkd1k/dP2uQOGKTpY2JziVpeuaHb8QN/tok/4m9hl29c3bv+CV9jCK99Amcr
hznn1GkY62OKb7l56NHkU5WDV6XbDi2r6Y2BxgsqJQeS9W5bven9+wjQ3lTuUDB0zOomi/9Ujadj
2CC76ese3snjVG6yTrszBcw7NKlTC/dd3+x6XdpTlTrjSj1gWWmAWDKR9Qf+gLf2Ya/rhMQGO2K6
hOiEm/nfdofBsPhv7LDWZ/Im3rvX942z/P+cHCB5Xyy1KOlw1qseLfRYygI7MsDcVLeuGhR0olFN
bAomZzc0xgmcb2havy52WWNO5HJmjDVRr6uZzo6djOh+cJOS+hr8AzW8R4EnUzOfCi9SvYmGW2Lt
aAQCMMtOZFunmhvrr0UG1K9GnQSTOMubauXr+Iadf3bFQCUXrJg6gj7Obc1NDN+aBhxFq6a2nvzO
6zvk93ITVacdOIoMKtjtPlwtOvCsqf/InZl35lQiILtcIJgLKppQI5yGFg9+qoP9BUwjeogB7mbp
htZoR1GOsXeeEN60yBlIt3V9RNZCAgfERBK7mJQbA8PS9fux2tdgVr5+aEvbgigIoDOkVcEUwrs8
g05LPaxNcmzZXYHRRXXyCF1lauJkQ4k5gceotukYrI1HX9BRtGgp4ANEWwtog/hdMZoSU9KE4TiJ
Pzqp2kz6pqsan5WFp9DvBSzzCUAWiMvAU4LSDg8UsKwCrQ6qORxVdqjV2B7oj0zwdRlZ+Rv0yqiP
K1vKZTP+kTfjRwFnAe8cT286qEKpTZIyHMeMVE+MRbJXQy5avFVHRJuQp+QYZJPgMJ/kiBr7vMT8
yuvfsPAwgqQXACAwaSKw4YdC12qey21iDcdHM5aRYVZtEU2Uwu98ap18rav2q+DI2WlAgIFJgo0T
QSXJPRX5ZBGhLHR6zPSxvJtUTXjMjV7A9MIs0kGh0ld7RqDxSt2ObtSDbblE3b8cLeIl4yQHwmRi
yKKujM4YgmQL7nHtEyM1HdI35IYk5jPmRiquIY+6Mxlg/B7CunQaC8YMQ257T8Hoz1bq6o1AYskX
KOZ+qmOv2gTs3b4qjkgFd0SBvdGUZlox8UuKDJsHKhDUQADo5RSZxWITJUWGtEhevoB//UEVPgz6
MDR3nfJ8/VD5vP2XYgEwDMQB6osYNcZ5brnZU3CzVPSohp6l7jCrdGdJmLcV13ZNPweQDgIN9jJ2
1CkMAajitTI6Dyv63w+AW4zxuigG8ijLeiDRZAgNPTaqHzJzQ5rYn0fA1pUL8sObdtqVyb5AJV9X
f4nkqSIgOG500MW8lml0f303llRcB58zZlViqgPCwHMPUysnbVC1mh6F8GdDfo3WIavtVreN6m7V
QedSHv+sG4Un1MIB3Aai+lwWyMYKGpeEHuU+/QAM084MHT5YctB/DULtYAIwkVfQQMuHfSKTe02j
lsl1JQ/0qITCL8XcpOGmqvGERvsq7zaAt7gjAZuOxOywnFy5X0XLzRt4cavRx2LNpWYRLNLni57q
HmyWUk+PhXqjpruGBFp+m5EDpvX2XsKcCl06bX0jpTChk1veTmtMTIsnfPIB3NVqSdGo46xtSix4
Wl7YTCv98F4FeTgBtZhRqis+/tqK5w86SZ7gCdfTVMcxp6N0x6Ru1xRWoJG1/OPim4sL/HdnubBF
oBihZqXY2VHotlLWuCKi8lrfJQKzMcYO2Zp53lvsp5pdaJvr1+b/0Ku/wvkca8hkg44qFtnn/q2u
O7WHbLv56k3PT912xelaPkFMRsRTP49s4HRYCFsk2TvIMoq3Rtz22VMJfOf4qIQ/rBVRy5s6Ew8q
szTEneeHl8QRkxOxpUda/qHJrQ6m6hDRe+mifQ25sCr0P6v+879sJjqxwFc9k+NfeE9VX4r9gEtK
8HaZoNvxNYRLNWYtO4JlD9rWJP2O9Nv4z3XBX1TFF5fzRDD3FGBelZlXGsXlnMDA9wiqyudJBNyk
hg2EHYzn+cVVaosJhtlFGJOxo/S27s2tBeeO9qmDsaS7VD3GzX0jPskhAf3xBrkuhqQakQc7U7fm
sBJRzvbi2idzXkLX0J6RCnsFbqF8ZyLDFtFtL6z1LC5tDdJqYLmcOTXh7nF2K2a0IhOGVRxT61bz
Y68kjtLVdvEj1DZ6hPHWbg5eADAP5x/ds9UehRKND1NoV1Z4Lwu3iOD16hZEZvsW2JN7Nm2osmWI
76+f4MLVAH5HRBMQONYRjXBfiU7kWKqFeTc2xbRn4YOm7DAE3R3VQ6OtMRwuC8NgAtAN47Xk+zDC
ZGKZUGi4hyUIkLeRQjGZwNazXyJ68MshXfE+F04aa/tXHGffABmXQOWu0qNlt0G48Y3xP23eXwE8
gCJlmoZZ4yI91nnnNKLujeV7tI822oQeN7pGTD8rJqe4p8v5sjwnz0Ij1FTtRiznRrOHla36wq1c
++WciVRrpc/KAb9cTp9CAOFko0O+Rd2VUeO2au92/UHobaPfmbgpIRNB1KQCydMe2rDdy0l/m41r
KWo+/Tm7O1gw+uyAzkMvEt+OC/5lOUL/GnRTrO4tI6zv4jGfJ8j3suGYdMzeBkn7A+fe2Gtp15a2
RspvAq//+Qb0SeIDgH7FLKhzcz6oNbFiBSpbNw+x/IhaOkaD61HkqPLu+k1cehFncpe/ojg/I21Y
ZbWKjtvRGIem3PavDfKhY9IForBPfrWam96G4GEJ16bALyoWIoev7ACKW5xFVLIwbFtJgGBSmbZg
UcwqZmm/pmILbs0c9v4VM//8RH87VtbpaIb0KI5bMxn9obupHFa3NnmLyKYlB3JjTjaoifIR5JPl
u7SywV/Naxc6fvIB3Fn2tZS2uRYjGbxj/nDE+I3Ezjyy6Zz+/qD5iv9TsCf3NhXt0b0b8m3vsE3v
IIqotg8rZz2f5cWnqCq6zc059cDTtkThWBBUk5CQy+8Y5pQDgyKCTLR18/Y1TTfw/+xOfWxe+663
lckJpzuLPPYOCd+ufwhPyPmPfp98CBdSNFlVTUVSIS10GCr7FfsvPXbFtjcwnGBTYLJojhN5NFJn
QNwq02DKHqXW7yeny4jbNz4YQLJDjA7V8pt0Uv98GbL3CPDmRDNP5N3BBbbMJGFHZaheE6v5PfY3
cfF+ff2L54B+rJlSHozRfHBhKv2oSSnOoWSSgKwuyJNDMXH1tvSqsAfj5Rp+cPGuzYVE4Kbx4PJ3
rUTFgxYkZUeQfaR7pZuy9zFOy5V+8sWrdiKFu2rMUsLckBrsXUbUAEOLo5taiWO/0nrr6foOfo0S
ulBllFbg7FgYcc5TpJhELNukxxbCnxr83h/38kbeoGn+WfDjTf0KbfHZLzfdifvOG8dDtYmCl2w3
+tZP4ke72iO+tKF++Rm/a4bTkR3+HrynxM+dNYdgyTm3EKj//VbOAoCfFYiCGhYglWO7Gm0mISsQ
3mLmTybLttlsw+ixv/0vmbgzsZxlD8HHkeg9VFmobxPxZxU+DcrOLA8aYGDFfS3Bylw/lMXzP1kn
F0FWmSllsZmzozEk475irPUqMrQ73UzWuq6XkjFYHFJY83RG3FNucS1Ynosoadmx8ui+9+VNeS+5
wi/9aT5d0OIHul9uuu31BS7e2xOh3AIHgc1tCSXsp0DDG0wES5y6rdSg7WLNjislsgEANlbcveUX
+kQq51AWYNMzyxhLlWnlsa3WT4A2H9ot5qm15S2Yj+QQWV1PKNasxvJ5/t1jPqiUCDzNEJXto6j1
BxlxAwpMpkBXjOH/cT3+FcM/BjkmxZG+RqHLQpr/PrNMZxD3SWjLxu/obShj25CehDXfc6k0gbS/
PHNJonVa4wHjRShnEgGN3jERt1FhOQZypn2CibmJC2O809jk9KEPePKmLSMXCCRXle678s3q3htj
J7xHwqfMbsC55ujqWsiyVDo7+zhOvaVWGMpMwVUqQi9KNx156NOjqboj3RVoDXAwvLxytewmJabd
g+LI+n5i90w+p+lCYmG+tYCjr8vISbyiCjLD6+vWMeq1+v9ivIR3V8GIOjAw8UPjBKUcBrXFqxGq
r/K41cmbLoBtZ3P96v4fx/2vGM7dDPWonGbwxDEVfBU0DSiFqOZTXxzQ6uM1aFaCyyMDKmK6OXRN
g0KYgKtV8D8KYytWBybUdp7cSNngyIm0csfX9oB7ORNBbUx56NkRHHGOmsVOGfqaUD2QVQLEZcN5
st3cY8TCyhgkkeBVyCo/TYLMumua9K227q10W0b1zSS+KdNjIe7TfhsS4oL3ci+YQWOtAdaXFg26
AjwY8yjKi2m+iRn3TKtGmBejYe9qMsxyVOayWpeCoSi0tV2elZb3GU4FKlwo0FtqGjcAEUR3nX6v
iL0NIlyS+Em1L+S1csHSW4HSoghS55klkWcgMcdekVkV4ga/R9VHF+9E0IWTxtjQj+uavSQINXYk
e2QLLcF811UoaNScmcyOrGncqYYRE8hz3dLtVCUHU12z1gv1PaCckNTE+L15vhRnGcYM8Xk4oDQ6
VcYmI8+UFRjSNjgm2SvWjVVLeyX5tMpvdrV++eWnYrlHMJJ6JdNiYzwmYAjp9knzmq1xPiypx4kI
vkY+aWysSgEzGYfulQ6HtmWYt+cnuWqb2bHN1l7XpXND1lQCCgGIDHAAnGujkISNIlTCeOxjpHEy
hH3Gg0y2JiXbGJXC7yoJGu9B/Qb7h2I3Ju2dC4vMlqVxjCmYKgArrT/I78rPSraNbOXduLzT53L4
K2ZmaZ5EkCNY+974ORmvNXpBH68v5jKaORfCmfJ+yDGAMQUyBkiHxpHVUNwL1Sj616UsBO4Qg+Fp
c/UH2VQ+vY1hh6M4ACp/1JjkMPMD3g+TwUnrTYIbdRgtMuyqVzn5LYw/Cu3GGH+PyCDUseBqQA00
arqN+19x8kcFtGHcl2a9ldWdXLkRXhpKKCZNrGzLpf6efy+390CLJ5pBgTorqvtxeui3nTvoNlpZ
9GgFNbwmiTuAAkAVtMtAUmvsYnOXaY2XRS/oy3PEVARaYwWzt4CtwcrwQCAdhv5SdGmfay8WJcQZ
s7CyLL9Vhnjb1V47PDGF2Q0lTyXYgkyfdqJNs8kGqCRVRQcNtnYSbnpxRwZHKt/TEnyEFCWlnbzW
pH7pJ+sw86h/gAPMRHmY+zw6gCaVdfKIOogUembbjHZWg194yNI/Kzq5cL/mJ8UAEg7c0Be8Vkol
mR1gPvJRbfFEM0dCr1flGeOTpT1i1E3dHAY9tjPhqY00dEHaWvVQCw89YEbJZ6rdpHH6qzB/G+h7
w8xu8oohlAKJ/KpfUZCVz+TnhERSDRMWqvJxUDPZByWt1xtNskfCNbuPx36tHeSL0+D8Zcf7B4DL
TGU6F9u4EAIUbHmRAct6vKlspNMa+6A7Hx8fqvNxH7y8vLy9vd3dve+fkWKzP6mdO7+/fSyQjzwO
+vtmnh2+FbSOdZ2CplU7xgFwFra+Yb7mgxHpNtokm/5G2YS+8lhspq2+k7zqoHvixkjtfJ8+r9J2
X77P8xQyY+Zfx9iNi9b1xIpMPcfMs6MGYILt9xg4FYHcSnjrtmsQxYVUOcqaeE/AQDJDhfnJM1Kc
GklLDP0o7uP/Ie26duRWluQXEaA3r1U0bafHNMfohZjRjOi959dvUHf3nu5qbhN3F4KOdCBgkuWy
sjIjIz4Me9qA1OUhs1RwhN+fYGG+3tkFnul2QC+JnpWbtNzIS5E0toZ6zslppGAGp+8nn/zIpDQf
Dx+7gPTk9b7Jv9iVG5NokwKHzBy/saRkGlojCnCRq2dzf6wezyf7l300EzpSIyRf9vaE1mlytgnc
ynP9uNls6GZnWQ6JMHjzab9yry48CDHVF1/DxD/BhLI5nxfqWSOhlXdm7QLIF56jDaXlYdglyCbt
1qBNa0YlpqqMHQ0h2gFTgAfnK/01fpWJJb1Jh+kBimbdawMl6Rf/ZWXe52vqzryzAE4+jPAED0rM
u3k0fx1P9umUmfYpoBz5VZKvedLtFGpzJN9WDybm/SUi9FMk+WnzpDy2ZLOyEVhdGYSe89SDGAav
FGPmxru+faosUf1xqNWzd2yfj3Z1SEL78CbahuWg74cKP0/Ad/4Zd9oaPHFx018Ynr3sRekCKkBI
D4swPAmmSPOj8VJ1Thnj/W830vv9aV/IMmGUIIj62xctoyXo2tgA+o485BucsJRMh85w+wnkHY+D
f/TetJBGzwGEx1am9jYEBjQYEk9ghEKbAXSIrm2CiJjrw8HXzwVWVLHcwsk3K8O6vZuvTcyhzMUc
ZiGUlHvP0868I+8AuLUiO7Q42pG3N1TTNvJmFYqxZpE5qQAitFLic9p5MDuzp/6Ge6j2sSs8i2Zu
Y4NusqO34h7/ViWYMwMiVwA9DUgMg3OB2aKqUI6in9QYJTjyu31ADaukX4EJvnKaEJT/7dzOyHPp
lLvSqY9AQ9jzHKSOT3j7OTHDTWQO5FFxKhJZ0RNYsklM5q9v8bfCCc2EcPQN8EXa75VtcuS2DfVt
jwbbEjz5L5ytr4xocWdcDIjZjWpapSGnVdrZLGz/yc1Pa318fwsEzJQBka6DnhEEobMi7fXG0FCm
b9JO086NKVNp7z1yz4Ud2Zgxa9rEvwJz2vi72hHearsi+j63g31AGqdxYiyi9yxiHkDuvfEe+vV7
dcEFolaD1wuwlQt0D5HehZmehPoZKnNWa/2qtpo9HUSL+OckpN7b/TOykBoDNuLCHHNGYC5NpizS
z62F/nRA823NQh6IGNZnboZ25AQWYmqimfftss2bs2O9ssucFN+rA7mSMEzV0XfNNn8IyUA60Ai8
ldvO6R48677BBX/6F21tQLQCrCRs7+ZUQYg7Sgb97DmRKW2aPRbW5jflis9ZM8MEoxJEw5A1hRmE
gZth6z8ZTrQpqPZxfzQL4AloswA8/j/DYZ4dCSSetbLv9fN7tkUDjh0/ARH77B/Vw+S0UMjQcEUi
qfkhrBmefzB7dMA8B910tFKBr5UZoIpQPk+UUT83h3Knfqq7xKws2dSc8SX+rTzeH+a8+VhjkF5A
9kIG5ldj2Xf4yCuFvguMs1RaoUzgoVBE89EesKbPsRTNIvv8jyVmPv1GCiCGFxlnI7B6qgTAtR5q
yYzbF9XqBSquhHSzC7sdmAp1C7ALwW3P2+jiZqrRutJMaWacs0P0or6I5prk2fLM/dsAW+2HkKAw
erMB9chtgAx/9g+8La9s9uVZw0MDWlkKWALZ9D1AKYbWqaVxlo/8Z7kTv6s/IDKzxGdx5U25aAlR
wgzOQZMqkljXE9amntxqTW+cQZ9RPke/Ncin2Shmgt15+tRWtt2ic7q0xuQ4mljtQsVrDaTnZrgY
mmTyJ/9JOFZ77YGPafUL0pNiStZe+AsX3xwK/XuQzE0eoYHZEwWYNU7gNXiRv4Wfdo39eMlBXdpg
LlcjLzQhjDsDAW3Qkf4THWGn6k9uNyvkGQu1Bh13OHp/8BpF4xELOxBCDypMaeadzbgmyWPvbsXH
0aQKrQ+CtQtPiXvfVywkimAQAC4BuRg0GbMskgnfZZzewCC/00jpBHiSKvsW92eAqjB45olop8AA
SBSCpbTd91+rLCiLc3vxBczcQnvYh5gVvqAy0dD1RDQrsKWv2lG3bw+iCXKPj8SNnDVxxVtfAhzE
XDwDpgTMTTLzUBv1KhVABuWdNX6yPXFbVsJu+sM1vX1/gpfsQC0dcwumxFki4foIVmpZ121Rc2fe
KHaIQ3+Xk69tQPnWWYU48CsBwvzTrjykjOSCgCwGXghgo2Kbx0YphsxHEYvnhIMTjvsqM3OoM1ii
1Eor8aZ8s25Iw4OyDuUoqGfNCNrrkYkB4DHjJClnbnoQyh1f7PVoWxhEQyeax7153ncIJZPoyANm
4r9Mw6OSE0V0EaVRTXKGb97/bDea91IkdHIFVLDx50/1mecbQ3/pK8qj58nfjwMUxzzb8822Nhs0
L6iQTgL/X0ratzghTWepJQLzFDUwd4j3kr+C0Lm5EjBKXKGIK2dhw5s7R4Y8S5rNL8os0D2rrEcI
nWpII0YgTrCSMCo3gVj4VtmO3srOWbKsyzPzPzRoQHY876yL205WBrADcpV6VgcOfd0D+OV9SSy2
9YBJDhUjdbQ6zp4UY1wr9C8t7dyhhMQsQiUUW5h7o+eq0oeCggr4DXASAuE8aGzEOyVzJYEUxzSw
23wHonQ1Ok7+LtJPmRHTUjjyPeWFTcDRCWTJX8a4nya7roivPgot0JjFL9HfxLolgaq5trn8NfkT
lse08dDD6bTJh5/STiFtTPW9+J7tFPmJ1yc7jIjX25V+kPC3+4fzNo7/u4PBaqYg9YfmQmagqgzO
0mZCOg5Sto94P1XAHoNLsi0Lf1PUzWhWXSKacSV121Kpn5pEBVfXWL74atqaouDpVDE8s0+zP+k8
QujF5LSRUi0kopRKpAQfHukybdje/+5bAMiMtTOATEM8iyGw8aQUiL06+XriSrWebEHxlz6InLoN
EugbhACwdwMU8yRvsI0CZw0hcWErafSfilvDXWmKApliPAbnTDLr3LocQPmomrxzEUHKoRHypwhH
Vq56AgoTUmIlY7V5DLTXUFjxPrfJF5jW8XIH1ThEMXg2FpQ9VSr5ivfdNHe8nkqbXrA73ukbM3T7
Zgc4puL9yKtdVvOGuHawMIsxQzYH72CFlWRR41zi4zrz3ag1dIvnUC7qPd6zxrwLnDoUIMrb1fVm
Cjx5JwZcZ6OvhLTRVJg6hNstoy+btXDy5m0hg1FFNBRou0IfBFE/4ye6BrzrUe27VSwj0xbVVOVj
hc5i2XYl5aPdAlJoxk2pO4bPT9BEqzO7CaNoq4/iGkLhNkmArwHZPMrqEK6B62DuOz/iwwIUG74r
vOgBTePj+IcHMddE0VAa4Z0lm31vZaEleSdBtmrfBjQnl0vCp6ck/y0eRPR/F5sUelsJiVAd+x47
R4l2uWJpwl6RTMN41Vxfphq3No9zeMos7ZysRG8O7mkQW8/33YW/TRWIM+Rpjx316qkk8PHelQ7p
U6s9lLJB6uY973/GfTQ5qTqt+KG/Gdob23h9okKF/4JJ5Nr2KPUitA0K3xX1BzgPz/SfRw7QOBIU
u1anYreJ5cdGsXnPFM3qM3nin/tX2RoHU4n2AtUsWSTSo3JOdbP3zI6zDPDvrzmd2wsfS3vxkeyF
1JaKFpS574Iu0ThxtTNIlqTt/KOCumFzEix5D135d8nfaE8cvH5lCpRXVpbpb2GImSowI+AUziDW
Gb9xPVUSOkP7VtF9t+5jK38ay9estAbf8XKqej8Nd+gKp2w/sikiknwIxt8Vb6qCowEXNChEyBzk
GDoL+ohQ1iZ8YSWdKXPONKI14SFJrMh7hFCGXFlcvGkNIiSW8iR9o0LqvRjPTbStQCXRILnL/cjq
UwAKglY4trup+dAMMkDmNdyGL/EIOZZs1yhrGM6/tOf3Bs/kEWQu7eQUQk2ueqxVG82OpB6eQ/9o
dDTehdFbWZJsk8ZvaGnCpY3m/I/sMco3sWJOwcFvbFV5Ewdz/Fb9rc89y0CG5zttNFt4bKM+qV5C
pOoZ3oZkg4s29HHuHqFh/6ipNvjstV+evNU6N4m3ZXYCyjCYNcgPqmbL0zEr9glwpSHpuK2v0wKF
4/w1q8xCs8phXzmh9lS8o0nl/k24cIOj0KQCoI8QDbkVhUmIj1rd+Dyn+m4T22pJgY0v/S2Y8DsT
YK2EiKGjN3Q85g3a1Sy0v9U0Qz/XTtWpOh7lNVGPpWvp6nPmoO7CiSQZxIz62vPd8ZjKaPu169js
UUQPeJIHr81IZdmS+djUxTU6jYXTeWWZcV9tIg5TKnO+y2UkTRPwHBXUqDWiqDaYlaosJeg4X5n9
2yc/YmNE/3D2M4cw6Kmuh4v2bkmuKj9wG/6Bw80TTcMx8HVSF8BTZDNNohXXIwFz0k5A0NzpOI7B
uDX0VVq7m3cWvkT6VyPSnF9jW67TqBBLuZUCN9eVHiR9ofGgtOLglJ0m0H6ss0OtJfo5F/pHv+Gb
fWb4g5mnI0jBAkF8z9XWoCOfxKZYCvl3wXlrUO/bpz2+EMKkUBkQQYIH+r3ruUI/khamdRC6rSdt
qjAyDa2igLLXmlPUdtB2Vs1ts6iDktxzxL0m1cGo7FgDXPnr/pm5LVKi2A3mLYSFWDhdUxlHrhay
NKppHruqEwPSJLxp9niEs4plKnpbUdlURPyIT6AKcu9bvgUIzZah5ivhhgWEUWFilQ5YDLE2gsRV
y4fMsCsfnDybPH7UPFdSf0faMa2Jh3YL/qFRrVqvzczj3wvxPIAxIMhmKY0cQNP3ngeyOvGoXoQ7
mIIWYEMl5TvQwRUTrDwAb9JLzCfPYcPFiRbkROYQd8WuqKaSO8AN2VFf10DxJJAQqaKMykMerNy1
C7sZRThEItDXQBKXzU5wGTC+IV8lbgVIxKFeI7eZtxpzjVz9eOYaCcW+Ak4dP14YH7Txtf/WpF3x
0Ol0LbH/tyZ0bQlZCPTrAIyE3DdyTNezp1Wpl0tBnLhjMu386CiPO6HSjl57KN1ykq0+/yjGTUcR
W5ic7J3v77fbBCjSO0C4gMsFooMClNmvzaciJ7de4AVuJcw0WFFP4hEdn3aXHLMqImnl8Gu9K7f7
5dokc7iSEVxRQmcE7iwmEostSSQBDVgf06T8cEgy3R/hPABmfpHc1VDzAlkQKPWYAzWk+QCmSi10
paBPzKCdasLnPOV6Lab3Ld0W9TGXkIUEss+Q4DXYyD4va38QtChy82w/qk9+N4H2B71m4g8yOson
+EqTzCptISL9QdVPRmNPR/DzkLYmmbiP1yq4twAXfA94I5FCB/v0LFx4vbZaU0SRyCWR23DHfqaX
EGnKPStPns1NpMi26UlHSXIk9aPkGupjNWz8Amk+yMplK1NzW1eaP0VG+gBw0ZkgnTlPBT+kVQ6u
LLeSv4vi3FVPNfcopZCECiw/JKqHpv7IVQZTQq1Y3nmQ60N4KbYilCmt+8u0tP1mhwH8JWo/uGyu
ZyXOy6EXoMThtpKEcMhoM6eSoga43HzaRFqZmAgS1t4vS0ZBzgROH6wFbhbGqBLXgZAGYewmga5v
5K7mt337ITTdHiikCU+8yFh5MS1kQP7yJ2DlITA+c0Vcj3MsPYhzjJjVSf4tj9tRE6DJgPeGXJP0
ZUAwXoeW0Fr6Gix46cAp4O1BCz4/Z8eYMEvs2yLCIzxyNbWbjgIYTuIUvS5NNa34rvleYU+2BgIq
AQkWkPixzTZS2/OjpgcxEhyQP5JCOK+VS2bJOYuXJuZlvbjaPPhmdPlHsRvUAhH0mLQT4vZvCdCF
Vz77GCUCTak6PkQDGVZKU0s75tI0EwypvmQgHCpjVy8UDdQsA0ejRAAkqdDw3NVyHbRTaer852dD
wwsfvUsqEI9sBDYFgTDxRh27zRihYfbsSaUZSD6NhgLnMV3bore37CyOJCPgUYATwk3OTG/excGU
Y4xoVxXsvNdFqKgP5W4SpmeIns9KDlps+ohVN0JbABkWoVVXDtrQbLgKVAj6lFkxMPZ2W6vfWjRK
oLbiwn06iast7bODutlsKDch0Y32LjD4XH9qA2KMIp0ELEe6bxWkXdGqR3TpoYYe3LRDaypfO/Ea
X8/i/sMUgVcdCmbIfDAenM+VUZJHJXaNtDZB5Q3d8xduoml2Rq5bquwWL/RB39e8iZ5f3l+Lguaj
yg4aPXRzbdQAqQbLNtPwnlhMYpG4fN6FRy7X0UKtJ8ljJAduDBr7UzZBwU3RvZSORf/xH+9F5C9Q
dwNCE+ryf2P0i7OnSH5cDEWTuKAmQrftXlLMvrTkDJQsv+5bum0dxxa8NMW4SjCrQgBKqhNXPKLn
cvuuJXbjWW/te0hBIGAlNpowd0VMNUj9pacI+l0b/6SuVqNvY1ogfnU4M0hRzoLWzJGHHK80xWGS
ukhP12YuCmAciyEx/Z9fgFdmGAdd6nmSRn2cuukUoUt5B66pQNyDPWZYy3UuvKOuRsQGt2LpB3yr
w5T0IjpTTrQ3/QPiyTpUYGhjIQUW2kNPUPt6WVlR8XbnAqsMECAisVlJmYk3wOMfdVVYpC7gZhYS
7p+jWx8j+yc61cSOTB3gkt6sH9U9xF/HPe6PteBr4XK6+oD5Ay9376iGgClmqVvxmUFG1UgsPx4z
+/44F7IpmOCLcTJxhS/nQO4XeeoWpuo9tr0J6jgRar3gwrQ5cVOfxWqnZpsVqwt305VVxhmqel1B
8QSD007f1e+UoDYVm/L7QJEJ3lZU2lFr/Hq6b3ThroBNUGGDmg4Pvr+JlosJ5X3RB4dBk7pcjBcl
qFG/cGlAyaLtYhp2Iee0vThQOcvXAKULqef5OQ5MDYBlyKmyuu+o4PgoFLWJm4Cd7xQ1QyHgKvbl
lvoFJwCMpZST/jLn3l59Ph4bMiR5pRyKPG9yGo5x+hr4Ufcdc0bdfeO9V49IRXctB0oOQ68CtI+U
YJKtBLmoTD5StenoKxN4RMKqLlQUI3rjNwfpYMUe4lzOkVI0FEtIhuBLGkI/NNshquIjhLyHjOaZ
ihtBVpqsN+9P/+JRnknAcEvjAkRR6XpDi3mnKGVRJi4yCQ3XmXpNBB/0CN6TZtD+oKBgrdM4BBtU
T9Hfi87W+x8gLlxGUGn75wOYIy3LfBZBFAsP5WjTKjwgpG0Iaep4V0ONXaIxGGd/g51ysHXAS1Ea
sYOaKHuuBcNy86fi3oNXzHLSPDc+ZjwkRvpSqkdUW/4PnwmoM+hRwTyPDA7jxHs0vo5FNCVgD/sJ
P/lNdOACGaS8lR22ZtfbakU6neCRREu/pZXyznkPKZDYHTWqhA4IzuOt51koU8YireJtN2yrEDc+
KTXCr+ko3FJ74eaTUT4HxhdoTbzMrle1RYKcmwYhcfNxU6r7toxJHNjID0roZY6kn7YPrQa5/S4S
SBe/j2Cg93YhFFhitP+ggFludenVGKnao5vtbYyeR8AbUrMqOdKvFd2XPADeUHjI4z0/P92uv5UL
qrAfIyNxUdXvTL9VC7NMR48YmHIL5VSVJEmab6qKW2PHWnjSzEhB8CbNDTlQuLm2DG0lr4xVGbOk
8v6mHqQaQINxelDSsli5nJdiABQeIT2C6BucZUxIXGilr1RTCIcuCTL4rNvRioz8FWWeHR+Xa+WS
xfsDQS1UvIHRxy/mUHGIL8MWPC4un6LNSTDsqCUNaLGaszraqAeEb/FkjsHatTU7CyawlC7NMrej
pwehF5Vt6pYqUctHTTm2/F63cUC5eF8MzlitPGxuUVzY6CDvRWYZRVcAyJglHJSyFgJI9rljhxwE
kEVQy/oSAVavSSu+oRiiPwaIhiKLG82upprN4yYFqN8Al/X0Rxh3nrzySUv+DHgZ0NxqgM6gQn29
qfhS4MKW4xAbBUa3Aw8toCON8iJytXKECHWwF/LSpzyXhrQFYnflebmUHpDgogw8vFAaB1fWtflY
8wJwmseZC1Eiokbv2ojqnrzhtJ0kOdnQOIn/VOm1Fa5JvS1G2zAqyrMOBHKPjIeUhRQoog6We4UM
5VPNZ6YBYRAvsuIupRWf01p965oDevmJn9qKWsM14i1YWGiznwQU8gKIdIJX7GEIX/XE5D0KFr77
bnzhGEKnFSE4UoPIWbHHkBsbJRJSIXOhVE05aevXHTgxjsYavmahPgQEE17cxpyeVAESuV6GsmxV
vYilzE0O1Qu3TUlNIZ5Fnp+F598VEde4HJdyglf2mF3XT1nXVAHs5eQY2PKfuWnj+Wd6eIwPKnkr
oGfu1lBLXL29F078lV3moskyodanSMzc7jfeAbG8z4LPTHOUvABlBlScKp14yhEcXfzwUnN7D59T
mElsDWgdavd5YeXJCpJ04fxdfdG8BS4CSm6SVQ/PzsxFkXzuEijMjk+x6wciBD/1sEoWsmgPUDUe
/JRo6mTZhcYxCbW6gL1xQPvkBslWss2d4GXAmgNZT3lCi+PcJWN1JaWbnpjf6d6ryev9nf0XKcH4
3jk2+fd3MMcv7dByHBjYAXvQkBCDSCgIE9C5Yt/9tB9ObR4yQFoLsnNf+q+np7X061Iq+Mo+c43X
WSeVQjnPOwGcFRyE1QGvljxyhl3uYfgBHoWh+eR/3R/3UqXj0i7LPBSOLVgmQoy7paNC0GSPRzZN
PMhbOKa0vW9s4YF0ZYu9VuU+TPQAY9S1fQcW2Kh59MbXwf9ZBcYspYiuTDFXaarHcj5KGJZ0StFe
g0wMOoO7fd3jaUsq+SH61QOiePTWMtrLnuuffcQWVhTfR1AR4ESPwiYvSZtT/si/8tMu/gEyZ4pN
DrQruVW+iOpKvmbROV9YZnwYtk/fJxNml5eeVAFQusgeIDy3Ghwv+qw5lQ2SVwAnWDaNqlc5WfWB
6VS4/Yx5VOxUQLMDGPC3HHSHtbm2E9vVp/jGKy3ldduIHpCfTFEkNKo19vJ5y9we238+hnFXWSsk
wSBgnaPi2AXWgHcNR6G6gDb4BLidfWpya3mx5V38j8n53y885PzoBbkM5llSDkJkN+BFld+BKxZW
qUTYw4mKENj+L/ShmCWthqE3RqkZDmL1AEiNSvGo7B749IhHHNdZ3EqfDOuEbuwx11HvCWrfKxCI
yq0OTfXRKXeRuzA90hAB3YcB+U7N4Ghs7rsF5gr4b6vAhIK/B8kE9shUAgB0dVMNh7Hch14FomDk
wsqPqiSS960nttwGK3EMs4SzRQ3dR2CbnxGgCLmvl3Aqqzhpsx66W2Z5LMjnbq3ncV6Yi215Y4C5
TWpJ7TguHIZDLx1zJSCV95/P2dUImOtCQtKZl1uMQI0Hq48j2hYE7AOxIpFE1HBfFH5h3l8m5rnH
junvZr3Y9wNoSOKWg0mhhBafcsTDAGIcKyvDOu4bK8wdMfqJZxQyVMOAArSld8luvg7KbnxvLA/Z
yPzt/pjYa/+/zeHBAZFOJPRZVcsG1Mep3GPH9zR4hLTXFrKWRCaKU9uKI5shsqS1A3LFw8M0QKKN
Qy9qiubi7/ufsXTQsZz/8xkG++yI0PSlFxAzP8TRtht9MkkqLdGu0LUqiSOT91uiTVTi1ZWwZ96H
t/v0H7vsbCd8Ffsdhp9si3NveR/toXjmV/Yqeycyk2zwzGUMgpVoSg2o6ek1KPJNoSViH84K7r/K
9l0Kc4sHwjI3vuRYISPSQCh49fFaCmF5+/4zVOZJ4YGpF4TnGOr5ka6RCK5sI6SNrh2Kl2cVWK7x
w31RJhy0i0HGYqrBscFQI47WiOMnzfTS5zKwQHM0ZXYNLZWSJEAqQ9m7dbrSzjtvK8cFnSYH3QuN
8VBDc+P+Plv2e8iioYA0i1MxtyXw6d3YGDjCLe/UgLGh7dpAbdHyBOv/Z4hxsJUa6RWI0nCKbehd
bXftZk3Y6X/ZVP+MhXGx3ADNkjjAkWnA2BDh1Aq2RgQz+OxAafhkQvOb3h/T8iFFrgTFN2jjAT9y
vci64LeyF/HDIRQAUYT6QtVUJOl+WgA2NLRTew9RY7fhGmSBiev+dXouzDKufgIlhpIGmMuBfzH8
nCRvvuwRzl87pYsH5N92blIfgaHqfCXDjmR86omTPHKdM7poJ5x3cPDR+b9qs+gkMjUi/gzpWlfw
QhiAHCaPAADJKAC/mNSLWCh+hD4ZeImQR88OZ/XFH2hw2BMI6cWws7nB5bztyprOp/7GAV4YZRxg
0vYNAFAwCq3mJ50DSjBAj1a+A5ZBUfY+yPbEV1lLtjzOa5DhVZSvxFwsPOpfywv3juSVhv4HtoQu
QJOqFycBrl9JM0dqzq0UW41X/xJKW+Y7q9XGbdmXSK2aAajrMkjhxMJLh2YpMci3sQ81pF+acWwT
b5f6K9cDmw67+bh5z1zc+X0FRTnw3MGvqYqteKnZGI9e60iD6VXHHlPyLIzbAoL395dlPkk3qzJz
wcEpI1JjH6VZmqfe1M9mPZ9OvtNINEn9Y8UZn9OgWLrO/Yd5v38N9MIisw+kMRCrqYVF5YXbnL1H
YTfsxMfSNLbhSsix7LguTLG3YRomQTnAVJ1agn32TNVUnAcLoq9O8nBYY2JY9loX5ph7LyvDLALs
eThwgjlOFIqe6oH7w6Vm8ZTRtXQOC1a+mUfmIgx0Iw7Rbj8cikzZTlO78UsgbEWiHFSQWwTHWhbw
T68S0pkZMgA+xBBRzJlwHVXS/yVenfsfQZplQHmbWVIVCmJ54Yv4lNYRu6MingtpZdvc7lMVnXQQ
5dHxGkYjG+Oa87oYJD8XxsM7oBEWPOJaYHHrE2EAlXrkQPEX1Fuvz9801lI4FjCg+dmZq2gNEjrk
M0LZKsscytEfYtGtxKKLY5q1zuCD0RzG9sl4YGJsJtRxDtJ7D/xWRCFb8NjO8I77Z/xvf9n1IceQ
Lgwx6yPyDSTzRhjC6RZp84UUo7QZXyVTIOFOswYr3Nb2T2VBAq1EI4JpPPZfL2saWcujRWceCn24
TP5Wgi4cHBoC1EGpMMGiSn1aUXnPmWugh9sLHAOFMuTcC4yfx/I2GF5ZZ2qijodUpx4UP/TSEiKz
XiUcXhzLhR3m7MWQxpsqWRkP0ZlXSVY5XEqqt4p/asV8JRZiq/8459djYi4GTkjCouG18TDYMdGt
xga3jwOx3J1OxwcygWLKmH/RygI7Co2dAv5tl5FdRWd2G281Ar8NXq6/h4lsy9jIYyHV8T14KiWR
7ak1FPpWRr1sBBSTCBhAssBiR8uhSyS/hxFVthuUeccJq9isuK0Fhz0P5R8rTOxsAPpXqBysyNFb
pj33TgZhYcRAifSr9y1DS6k0KCsju30YoHsQYs+g/MNRwDm49jNyoI/Q4oFNLbYj43cfOVrzUBjU
QDPy/WO/sElRXptJlOdpRIXn2tIopLJU1OVw8GJSnT1QM+69U7UzHu+bWVgqUKypMy003vXQir82
0wj6aMR1PB2KiMectafCOExhad23shAfIWkF7Md8x8AIewG0RdMM/RRNBy0/5c/VocCo0mIjtQQw
wAGE8SA4T/B/K2Zvl2tmFgABBTahoN6UwzUEjFqcYXT6kSOnbNvYvJVbEx5BnPXT2lJAR9B+rCW1
bpfu2ur87xe+Ep0/U18osFrLChXzfQZMzUAV6exHEW3Czcog58Dk+n64NsfsFHluC1EamJti2wuO
cgX+merc9TvvOU6cVuMsWbK4mWU5gJxh9/X/M8/uID9WoZ/YpNOh+a27PRBHOarANjSDKse3QSgR
IgBfqx6srCtLrtqU6P3Is2w6ZGFBZf69VN/Gdx65oL7/c394y5Yg74qOa2BHdMZfynWb4LbgsE3a
l4hzee9XUP2RvJ98jQFnIaGHZZw1yYEvwGb9K+p7sWt0o2vDYgymQ9RqZhmFVlyGBBcuh0Ri3dll
TgsvQevxYRS4p+JX19QrnMbC7f07fwFkqURlxiiziPgpAVh3bJLpEGxzqwnMPNgAq1ZZ3kvwbOw8
+gJe46fgJ367P8W3sdtsdu55AeQffAvMFIsp3/CGj/07As2hAk/hCBP0EEjTJLTUduLzfXML98a1
vXnJLyZaTNsmrXT4opE/ctNL/ZlT5E/RxBzqpJi2yJesXBrLE4sJBTs9cEA3vK2giEhzrcjBYWmD
sMA6VieADudfW5l45DtC8dZfuR0XfdCFScYp6K001H5fTAeeCnsQoe2UrUbWMhEsLAZ7BVP5jxWW
jbXS/LgLJlhprewk0vNEAjptTs9fHfnw0Z2OdzpNHDD2mRJdCb8XN+uFaeYm1tBL2sQ8XEAzlTSU
UYOeKpCCnND9urJfbq/I60GKzH4x1EZQcliSQdgp+qaaTqYy2TF/zpN30CoVgQLqb0fkfVoUwhYv
BTrW26ZdcbRzVHrj5i8GPF8DF9u2qjO9HgxsIsP7CI2veFg5F4ue7uLnz/Yvfr4+oYspCMp5LdPi
WfdeE+kklmYsr719FzI56EwBRB2/wWKMd+e1paxSvDqpsGsGG5Qur9NmIMWm2SSmZp8yIu0ECkdg
g58GzTFvq9aXrstL68w89n5bd1wE6+pOsVE9oCmFpMKx2mhWSAeKD6AerUz5GIFTVN4jxU5WUlks
iubvsQGUbI4j8WhVDcYDgX5MyP0aU93YtcWdgDm1fFsxa6vYiiNys4BDNhpByllMbOiB5nQ12bHk
HsBXh7Y6iNygNM1MAspfY90F3XTIX5uWxs/VOXsUP7XOzB76N3GPbl9Ij0GbdN+f1vq01cUFuLDN
bDRNSfRM5tvpUFolGYEBrrbV47D1/oDp8wlpF9kEjsjx6edHQV8VvIJa+g2yT8t1HlxXJyE16HNC
Pn364ZxrsgXVEeGAe7I+Dz4drMND9SDaCm2cF7ffq89rMeWS37mcudlbXByTdko0MU8xc2BVPzT7
9PBflF1Zb9w4t/xFAqidetXSi93t9m7HL0JiJ6TETSu1/Ppbne9l3AliXGCQmUkQayMPz6lzqgpm
HF8EnPP6v9zpGBfFvDr0LFFAXuSPTa/lIvsVsZvJY2i4guRRT3cOIRKTh6tzVBM4n77ubWYiCGzE
pt2rbqzRHmL+5t8387eoA24cKhBMl4FdcnE4D8S6S1t566Fq32N+0vKL6Ppn1MFDQnUVQxKYWiWX
OYfEgF8Z8JAehiDDENl40BAO//cj/KVbj8F/DwKNWO5Any4TjMrrAxlPdXmgT+0zgfodRgQzuZkz
svH2Sx6lUOGTxfTy78v+JczhstD+w7y765412z+vlJBD+q/3uvKwaXixvqg23dsfwSNSKpjkbpt0
2QcvGPeH5AykVJzb+YvK7i+HM64fIbPCBkeYuZTPdhTzpxHiX4frRGbRlffs3Ig3/TGn3j55S45T
bh7b2wFCsP0uzPxbcvMVbffPIAMlAkjxB5Rg6tq/HFnDBFNZNl5UHpiCIAc8EJbb0LkFQAZAc/K+
KDF/w5Sfd83nq13sGndo3MSEcYkOtUmdU/XdSc8yOt52KsJNdQ+1x43YRvmcAhZMH++jnKW3Ny+Y
WrxxM3U77eeC5N7GbgmGAtYCRjT5v9fDnzsJXs+AzsDxxsQuBjY/L4eEryI2gpUHrts0AGH5K7OV
S44FjpXPV7hYcBAmlOUwO8kh2Dqb8LXfmqem6J/sS/LU3ZgHvXVv+Vfo5F+y6c8XvTjMSwWSKwTT
y0N/P1yv0GVeC52JVGdfjVX8JVIADoEkGwSwYBd6eWjSqeFqpqh/YCsP16obVfjiLnAFIv2/P9Tf
Nm5C4N+Ji+E7eb/T+f+E+NIM0wA3cOegoEp05Ld271/LB3NsSBrsyb7c8ZvlED4F1+xU3jiHr5Qz
Lx8UHcUzsRwU2gSyOyAQf14orors3Da+c3AA0bHqQzc2lfDo7Pw+M+0XD/u3iyEJAEqHZwWUfXGx
kixeZNaaHYd+r29xuuwUW1OqQdxdv5BSuAwH5+f676UuVsqwdB3IoIId/bLcw9UOHP3W2bQ9gDoG
T7saKAFhX5Uol8Xl5UUvEp15YQ2kefB83eOJ1nl1jPYC0RZL9Me/V80fSd3/rhScwz16lJjQ/fzZ
AEX6GlZLWA8wMz14WbOReZ1314B0JZIW+KsWXWo26pTcfmUC+scmvLz2+Sv/Z8VG/RjUI9gAhwT+
QyN7jNbtNO3YsdrPzS+2QlOy+vj34/71vSJ9x9Q5+jkgX3++4mK8Mu4dvFd32Hph3s4kJa+1YWlc
3i/7uPr/psy/nxBBEx1vxFAcK5+vZ8TkyVVg8ayVfJCzyVurU7dngNX2/hNXD171xMozm7k1p1re
ybjJeii2n0W0wD9qfnprlf77FfyRV1zc06WIjHTnDvYceAcJTwEwnsqr8SielglRQhzMAYSIm3F/
NrpNvxxA/NtegvYE2nVIkM6Y6ufXwYdJj1w0kIbDOOWxfm9eym/NadzGGYP1yupvep46B/9p2Tj7
rzxYLiXBcHrhyv+5+MW3d6d2XGiDi7dwAlDFfD2c1PcoM5k4VoeQZ0jOl2tbkIcb59aCyfUV8f8y
Bcf1Aw+TAGeZgQT58UUKbgKExxFWzkemt2o89fxuLm899yva1leXudjQvp4Wtx1xmf6XvVqzL6Lh
ZTrw+yEgfQt6/pms/btK+s+WJaFbaSRICLzUfiurbs9G8QWg9xt++W9KdL6GH0LJFC0EqHdd0rM4
fE5QZ1t+hBTlttnQqzVXV/0x3B2dIvrojwaMxqskX4/NHTRgTyVQmt0O7QY0qeQxQU///79hPt3P
xQkgNQVfBTqux757tvQNfcDUQCIPmmXfaPu09DkWTwfb4O6jP4gxtdBaVU8hsJ1/38dfNs+n27g4
E2hSxU7l4bVIyO4mGG1P/LvAgar+lS+2dfjF1f7o3+IrhGiwwK3n7BKFsv/zXu0UByvPzNWRG5hE
icx9GXS6LCk0fOEesCoMDTdFcJoLAA6/lmuS8zY1oG5ku38/9h9NmP/dCOBdSHACfvmd9/xnyU2x
XHweTdUxmR+8MNX+zcRgn1vNKd+JE8DPY/hVCfCbjXWxBEOkUFACP8/BA/P5/PDuDAbZnCwVhMcO
8aadQeLfdPFVHWyqu1nv/GQTtOCew0Tkg21UyukB9ZChX3yDP8D186P/9zbOu/E/j+7Ai21i0Vod
ffZ9cvuswbxo2Z/UbQmxs/l6bB69Jm/gEwZathO+/PvF/+WsBPPzPEMN1XD02C7i5dxxaFGwuD6K
6IVCrraEeKxbpuLNwHGtgj+fbr5U0fkjr8NcAkILKLkeENo/6EJwNmobIdv5qFIDgASatVmfRplX
2NsoW1/x228/br8tORSEszV96VKRw0sG+EmDOYYV2crP345Ea7ZmGCjejWmSTyiMspwgub9meQOg
DEJU8OT597u6BFtRKlOU6uh7ApiKIJL9+UOtTSLGESOwR9s8Vg5L4e8c8i82wh+h93wNZPhnRj5U
nC4ZhJJzy0pj5+MYN+kE8UYB2uq/H8O9pCnG5wcBtkcSUEZ9PMfFRx8HZ5IJ58txyd6O1zbfZa9d
vr5DTmIH1NPLfszpS5W+KbzB16BITxudQ5Efc73Z6fEEXdQ03b897t/hopK/nA1oHu7u/DS/Otjs
2y+VXk2bII3SW0BDKGBltjsP1dy4W/xnl/+y2fdfYyFg+yezKfsVnQJQsnz874fdhPi7Wbd5oOmc
0VTsZXoDkC08AaLfHvzty5R/0+nTQabFmP37nfyxDS7eyEUKRzuCSdSF4Y1s1/4xdHLyPmssTQKN
kn2iv8AD/PML/hR5Pl/usi/pWDONQYzLXR/fjiTLRfps0v3x422/vT/mx9O+K/DPobi6+r49/Oy2
r7v838/723f4X3dwUVupaq7V5OIOorch7w5Rtn87bX5uNrdFXiDmpw+FTbdRuk2LXXFzyJ53hyJN
b9OrdPs9p9lXS/JvEeE/C/LSsTRagoDFK+5GpG3xGmdfSrN+8X0vtd4tj6o6mXCBAeYWmFfAIfdr
/Om8R2MBFqbGot+vRX8dnGR1B4YoyfUr7Mz//c7/zMkvvvpFoO8phUZ4i5swzS3BcC5mnb0zgS5F
jg4fZf7hlNcG+g0giTLM/qB1LDS4wV8ld1+97IsUVduyZDrAbWyeNTb18fVkUpJdi/QINZfsMcXm
y7AGXjeb+wHn/2Fb3F5tDw8vfpZdP91hB3589fn/PIkhqQ4pd7QbACyDN+59jqyltcnSVBBmVB7m
Y/Z9/9QbnbdvlX6Bqrrp61yRAwRB9HKcyoz0mLbvQeZPQURI6q+syC/tUc/hESaWZz11TB5C3PZi
b8ROXE+hs8rjqwNXt3zYs2udOzfyNOeapiHM32B4kLvbbkf3eEHDFoq2JYJlDt3rvN38qo/Dk/5q
7P8v78hDVYE8DZq7GDL+Dan+N01oHd27mvfHShsMMYNBf8RhJPKyKck28cqh8ELWbt1lHgoo0g3v
gfaSPTSJ1Y2IpczlovlGU68qdLKo7dQb50jiiBVrRb5ii/x5UuJeAyjkn+FVoFUXK332gjU2Xt0f
G/Nt9GGsrB7q+SvC959B9HwRfKmzkG2EUuXzomnjhLc2wUWiM2r7CKL9ClEamkZfaYVBPOD8sz6H
S/QXsCYiH4Ov5/Xx+Vqz8Uzrd878iKwGmicSI3orrEngrh6MzP3OAlu/r3yWJIOtDyipjjP8XBZY
y25BTSrht7oofegm6KXmFcxn3jrdujfL4lS/jBTR2Xt2SlAa++A+ygbp+JSY8rQC6nvu9NRAo2sK
IUtiO4spSts5lu18NFW2k+OxeeuOq37kEEwLszriM6wnSolBmxDWittlxVpKy9k47l6GVr60dqJQ
wfa7GYTsKRg+2rmmz51pub9vID07ZpBuhECxF8v1mbR930McrFVmaQ5h00OcKIWgHal/cT8uGTh+
tIShFUZM+2ndmCDUZl+NiVo2laCTB8rzONY/ltEJkcz5fjfkdWhXZBLVArGdiA3r0qWL8CtIxzQi
gPBOxKM2l31VhzeBoUbt+0SDEOc2FVTySn+EEFQUyrXMlrXG9KWwvU8Ke/YMy/xWULX11misdrgV
jN84zAwfA8PqwZRyYGSG7i4k2yXBSByN8YOh/hINL4aWMzZ1OFTRdTA50DNXkNTYg+U837dSdODp
m7A5cBkNNreN29/NirCXtVbDjy5QHskMRHWPXi2SAVNMkExqYy9ptzUhxknlEgxT7i42zEMjoOnE
mr6GgH5DBeQHx6n7OUPsy83D2HQyhz9UiwPKX+p6s1S+KFH7kXDfDMr72cJwxNnqQDvoP2sHGiaG
zutGx+fPPftjHKZUqoFD+swZ2BYmEOqxjAn4SF4VMkgz1bxz8gFk/RWIrZiCbEg0UcWZ0nGU/VmZ
e+pEc9Kay4dwkEamDLzyaqO6phzSdZHdnSkrt75eYUWIZ2r4sK2mpnQz4xBv2cVtMlxPM1nODvAu
+ykiUzl730Btcl91g9dvDJgndboYEn7UpothHDIZmRSe40s/7WbQnjsfehkZt2E570bYJY9p1/bE
zZNA8Hej6Pie+BaEpNrpB3Czwxl0GqPp8Oz0roVmYLTiezE2jDA1j7wO8gd0taqQDQRy8yiwCZDq
QHRPQngxgUtLAg18R/WVn3dJxGDwZYEQQjPLXbJlsdAIqTnhv0LQJCFZ0i3htqm562a+ExtckmAQ
ilb4GhvjgvGQjxXFpLy/uuNyNcHt2TnG4MbSY++At1a4ujJAMMI18DJ0Yuz3eeqSx7kk0d2E13g3
kiHZSo1Z5gxi4POHhTAifNMqQOSZS1b04ioz+M9rUNVPyoGcOAsjXqbenADLGi3D85sSSyyN5zF6
IWqK8UVhe/gT3AiNGqmDoCOrK2z9AaefSP0BXCJM7w89/JdKqHpBtaRJZBr30oAzNE/i2R3FIDJg
1d2PWc/z3nXUUkG8JOTXOuZJWzTUsiQ7c9V2s0mg8oS3aCbcwSKwQIjy0pE28avT+rrbufUoLXDY
ulzztVS8IG13PuFN6ByX2gX4AEnV9qlpQjUeLPUk3paonLObjqc+5DC1kIwZR9xotUaSZkOo3Aqa
HpUHe1pDIOc0wBHuEZMdLRoiJcgDENoMUauB0R5+hF05QZBi4gkeOooUhhHLzn2KQV9cckAQ0Y8u
HpD3rb2BaQknlXjUlZq/N1MrONi5dQx3En7+qDKp0JOM6waiVhNER86LDAEh8YbuyinBQkmFjhCw
Bk+Guljjlfi7GjzNHyMMnGIQv0oSFr7bsuqAAdgeAkhLid4N6sEpnYgvXHgFLPgQdkqmqHDdeglh
OZRMqJODdWgyAkHF18gdTABZ9NHYNOkWkhR6Zh6UB6ue3o21Ro5ZCzbudcTrZ67a2NnGo1Yvifad
bk+T3mxXMo/NFjJtxk3xTRyxkUYl9Mh5UtV3cHhhXu70CkrWaMRM1/PI6jM+BCpX2slIHvu1NdF2
nZ3hIWmEcwNIWMiHCUo/EAcjo3ExKRicTYh8Bpodov4rGtLTkvruOvzoxzgZCkAE1fcZY6kPi6l7
P/UsDe+gjjq0GdVx97gOEl0Rv5nDMAOr2Ad/KVbEbimSxrWQyQhEuWLzqPZBUPbQ3aGs0VunkpFN
a9aax06g8b5zo9GJtn24lKfZxUmTRcLioZ1AxT/mXrfitIatHTIlwTF4IGGHbkXgl21znPuGHpsI
NkeIRLHhuW+kJ7KJtsOYe1PIlmtYx3HYBxMXlkD94mtdaDYkaKaXuPvMxfpssggTTHiNdS2hZjjD
YhmZBuy14FsbrteKt3AjCLqAQqLcG1iTuR5Q5Iz7Xf8Ng9Dxvakm/g0121TjgHYhCRwm1dwd+qls
x51QznwnMKRZb9qKIAeSYWLQ1VkXpyBkhD0GNLcmyKBz6mGPCxruPTY0sE7yapI8gyqyOill8KHJ
Q92NNqXOsL6xkOAllHjR0GdzpuC7bxvHzzTY/3BCbJS34Ro4blq6pJz3YdvBiQTtwapChj4u7AEw
fCJyNfbQzbMcWkQICiaSV2wRLL6zVYJV1CgSD5ltiIXw2Hk6O0c8DzHkRGKuwdbD4s7KpG+eKYsI
NNX72cGItGRDvQ2GJtAFYR37NYdibgpVh/EJA0Vn5MSPJ5HLyZFD2kdTiw1aYVosLwGGdrkzGW+E
0XPsEBgz+7jKdmQt5h08BynN3HV8uMK3ICcnqpfyundHxXdwlHDYdi4TG22ta4bHuKK6zmzZ9GTT
Rkq016yqnGunZM2HrkN5v4QWJj0DlxgriFgzVkXChglaYK0J+n2yBoE6GGc5qyMwDVUIyAAA+jS+
Z90N5NbtnQwGyx6ML9ruRJues8dwGLwnNRgKjWv0zvrraPAWi9N8gdgTWHYtqZ71MBOguUGJNhMy
D4SbYW6XCU43yFKzZVgHDHYMzfhiIBb+a7Wy0ZCNCbxphynYiqVI3BN3Uw6tRK6HHBSTPMq3HFWy
iexmFG4FdxtIfxYmbmkD6vEwhTvmQRH1ftWJx3PatBq1moCux0M5ly7LyVJCqp3EZsoZKWVwiG28
1vnajw3brrwzmACFCGKyR0GDItidhdXfHZbE7KHEHlKp42AsLJ9GOhFkWAL5E7IFGk/LgxHGejca
d2VyG8/+y4DV8eaVkdtsyhW/THxg6s5UKDHTBOO8r77rzDzzQai57x22vocDobyAn5u6U+gcXhlL
UavYSooHVoY1ZD9HRe79maIJfD50kVZKj34AUOBvaHQty70qBWUbrViL9GHsQr4hXK9NxkeXQx6/
MazOKm1bnhpkDEc4cc3vgbSUplPVtwn8uaoSw3ZRh2/Y4RDzU7jwBfhTj6kPDkeBdqPM2P1S0pRP
bWzdvmgRGmXmVyGFZzEFXw/dpo5VRalin6d2VWjzLtpCY6zzSZ9VdcxuakwbIXEhrXeLMySSqaCL
/mYWpDlpn1gUFUs1YR/NYoV0vmJ4yymdKp6g/pB2+ekOcX3ninIF2W9Q7wmi2tkV0SIwwgsRciZI
NZIXT4cRsg4n0iOoBf5yTKqeo3Yh/qoKr8Zp0Aw8uRvnWD03s1tuhfbQ0XGScCtWQl8Y1LgP1tH2
DhZvZZnJoIRZmG879y3hBMgNH9san2OgATRFw0Ds4K4W44OaMeLbmJF2KHg7zvrKG0ljiyqESVs6
kxUKJOjzB0HeB0M33eAVIf+uaAdYXUKFDd2mtnGuWIjCuAhn0T6X3ggQnFOk+ekqYUKQOnwGn64f
PDoXwyySuBCd4SjvWmhPIRkpgyoPR0NMjmJm1UjdVzSKAKiDxSVj3vDMqeOk/blMMd653zMOncy6
UvXW1kk/IGzh+Dmi/DLdtqtDtQ9ZV4md79jAyz3SNf1djNlMhY2JM0tuA+bYOgffG0ovsfRlpskI
wRcbAEoh7JxpeL5EjkZmOD5mMIiPaWpcCltNnJ3R66h1+OIPNQqOJpjg2evQusV8zGCnG2fsEpVO
kRAhegAYtcO8v527bDGwHkwNa9YiRKSG0XOHhjuMdEIN+H2CUUQaef54zUIwrlWo8FRJMJmDN1Yq
QWbl0qu2GmdMSkYYtE1X6jRrKkgyo9lYxa/Mq6Da1etlxODtvEDVPwx0cpp9EzSpbFmExtQYiigN
eiVgFinPip3ojCzvJYslgfpsIuucD5E1YHs0+s4I4XwQOsbA2BKrIIE4dFJn0KaDeLHFejJZUlXQ
Kgu74K6X00CLoO/iPm0dNrO0U158dHgSVtkSoFGSgrSN/kg7VMhEJ4yx/+rQuoEORGCD6xZ/BrM7
G8oTOGYo25Uv1E/rTeLGFZzpgjYdtmQdaVplElkTy2Ql/Bg68HEIDkWtcU9hYJdbQnjdbYiHQIOI
0saPWHn8wU6cAqsjnDm5m0hoO0vtdad5Nqwr5ApGMmSp8ALwM8x0q1hA6oK1okIJZSmcdVZPyIxE
jZ6yaBr1zRihucDcGqKoSNxWhjJ2tpAJtxOBhye4CC+DL+t7yOpHwJkqpMPECHj5qbNRCOzpSAt7
J+wGmNYFLl6W8hrxs1adC+PskCEMckuTpUiilb8vY7/eD9UULLlfAuLAX6nra7zZDhq3bmRuVIii
FW89dh4WTwbfXeMbUpCujsCzdIUf5R5mDljqwizvGdF6VrlgtRh2ZcyXKKeo7L5RWQYE/m6ROqlq
naMicST/tqBaBSw0hkOYtg3SISj5SnoCMVdDkUAuiLpe51TJ/RSOvtkGleCQXoxCMhbTGFbw10MI
3il0UjFZ3xnppl5A2Tc3CKy+QjFhXKSEI3DLijooVzFYucLMoJStKeLFZW7B/Ejsmqle4gLyXvy9
lVbdGuDRfOe1wm93rerb5qFJmMRhPZLeZJPVGCKRrVIMvlW6qzaUr0OQUyOU3Q+u6l6hmUxxMvYh
xJmVatbsfITGabCSBmUwnIB5xlTQuLtVzq3Ywgt48DcuR75LK+jiZgaiMSsOD9+Fw7TjuqeI1Yjc
syb9qfNcg+RaOB72PdyioGZnHI8fTOd243XYjSgYQRFEfwQDsglyfQD4O9CO+QqdFHc8R0oPLNmG
BxBM5oPymzTCEgTUPtclXpcXNDbv+RzQrKtQB+TAhp/x4+YtyDZAnDgLx5eVGjNnQ9sZFGMOWpUn
5ZAeCMwAOCpNZrA7rvzQnStkVENHcxhpxOB0YSV4mdsFzIV/BXgJaRzX8DJgKJ9bRKje09dR7ZUk
N2SSN36ikiZFcYRotxId+Nnks6DO/Jhh3l30zMRFaVYBjRWlW8xnwnjEReir/GJya7E+6Mkgl9Rn
Uku6+KXTZr2M0EMAwo7GPUV58pOsxvm2tuHgbiJk1wMOTRH4MEoGuz3V0Tgkp4azpATYL+JT07Ep
AUw4uxrZpcBjwEUJiiSmYx7dST9Ub4nbrs+e4y1gfFhn/uWpdUYt448uxMoDqFXTcinvk9bBip88
gfMv9hmO8RETBS9OTS3qi1AA/koAWbXYyXrZNBQhGsX7eI56K3iWG9TTDYbDZNBHxxECX9BCX2QM
gxCvQowdYflOC1k7cAjhSzz22VTPhGZ1Cf2PjM/R8M3vNWTyeM26IEV5DbSHT+P6nU6j/6EXPwJ8
o0PvwbZLD2GyHrkR5E4DbGYTc+NDWt4InKGJr96tiBKdRecMH+BgpxDAe+afxzHMqLNhcMEGkIlE
HJsqFE+lWhwHdZeNwfDxhDmV00LXgpK5YTnMRXz/5M7lPGQC4eCnbERCUhsQczSd9gENVqZ/8dxQ
Qi6WrMOR0tZU+WKA06QVh6rrMREi4rsotr278ZbJ9za1Y9EP5kJpbDK39O0GvZ4JWiThWftNeB1h
uWNdv95ZxPbbJKylk3tVBIAJUFJcZe0amuoULk5dXU9+rVnauy4UVLoJ7kawrqJVkC3tOLz7fHCb
PAS0QovEw0Bo1riqotDWDLwfFERXfJtVtBYC7V3gFavP+i6znTe9UBvbGwW7WpwCkNYfM4+13Zsz
Ogmy134MoeKtJQw9Na9h6zS5TfQ6hWcIcsYk5N4kjpn2jSG8zZrF9U3h6DHcJUBzllyBFuCmmil3
F48oQIokkara6kUpmqL1kyCWMofetIMDA6SWI6syqZ0RGnL4C/rghy44sJ0F+MzIOnnfKiEBGU8m
irf1AFXPrEZiRVO70LkD3G98EHRAfYJHSR3QMnMVIwCXFTqrm6TtgAy3qMs47B6hVwh1aUfkGOZU
wPQ6Hlz3QRt3O8bOpUUrZmyxEkcEht0BaGJeLlbdkLntHLf5qL35rcYqM/AolwJJb0Mr4FoJb/LJ
evWVM0bKwbCM4wOEwUuEaLvACYg0K2iu4QIDKGcGWHoDYXX4mieo2nYdPON7WFTOZAL2rcxh4CPB
LYQjBgogIgF5ntVU75RTxEC2kGeAOmLJXYhhImHSIH0ilWkNjC5Btxxg24esDUjRQH+5VQIRdsfY
nmy9JsbRWi8Y9c8h4kH0DomIMpmLNfpu8bmQFSwBj7fxAlz4dfS78jsysoVnvJ4ruHs2beP1OzO7
sHKPW6Kcq9rV7bRZLf6VopOEHhz1x9aDug+wqbPeDQUstIxLnGO6n3abUPfRg2hdcTUxGYFm3ARt
CHdKcGSfmZ1Fc+dIy1ySTiupvJTWCbxfZoEB6naelwUtq7GE6S5QlQz4ih+mRBq75p0oIWkbAyJ+
XaoZGZIx9XQPW+7yNeRr+N6W9apfhUaaedvjCAkfPRzay34thctvcZczvMFIH+Jog06dd03C0ivf
JtOt+GC6bQ5uMymb6UQyk2F/WYib+XELux4ohXzrQJzCYgg0fWwnCrpASaxCckLmUj8sjZgQ1pSC
yi5So4XRKZODURBPoH0EOcuS0MCcpmDuzZ55g3EhdGWiVj/IxXHxLRobVSdR17WTh0hz8aU7U91L
aSpMYaFash9S1wMFQI5mAcp8DHmo6ND5GlZBJV+J2pQld5IM594EdZHRhmy8Gmon9hCwNXdyB9nq
dAV5EPcJ6PhwbGMUcFuBLAJ2ZZ2tw+OyTt0PJmm3gBCug+HGlwQqCT5fFBBsVIsovRND0aXHT1J7
Jaxtd0M0zzIf+3i2VxbdKoTps74EMjd3PKq+W5rnfolkBeTBRKDvAoEH87Nvgp2cR6J2gzWYT05D
Og/lFoO9wi3auqTQ8YNYAodDzYrPNVqHfEOuG9VpTQWB0gdVIfpBrr+e7wkO7NnUEEisKDPh9kYV
xdcA7Pq+QGYaQghdj1GfBm6H6S7HA+SRicFGzX2HGkkWFUUczeHNU7YbSGSzcgt+iP8UxMhS8Npo
5eTVIJc3DkdT5JBjU5a2WDFDBnvZycp6PyR9oK9nl45Rzmu45eWRGFT1Mq0Iifu6RHpTAuNbXO6m
OCaG8KdPIoKputWN9gMLhihNjE+/geXrviqnb5aPamBx+Q6kbo7vcLz6KEIWfZ5M7BSSJO7CUCow
JkbvqpLIYjWQGqT23Nn1QWAAdHXcQN+0BLSFrgCGFZcZ4FgXJOsOkaoj2ZrAVeRXZ82qrp2Qq2nD
m1ifYGbeYizOWX1kaV2/QlGQd57MqrbR671AHvLs1EjwsiWK5COa6GjlQLHVLM5VUiWWvjTSgxJS
uyKXWCGMJffLis+TNZSoJmc9MfE2UpMJT8nkVtASaUT/w638CBO5yyRF2sDIK9pR6Bqf4qmvo3Tp
B7eIangNl16lvaIpkfIVvlHr9WxIF6WsTDAeGcDZ8cPjgsRHa9qRAIsCEIYkNZqjDAGn59CAt113
HxpvRp/DKAKCZS2Q7DKhAkDSM1VAOAfKUYp4YFVYrda919L6kZ9FrgvpRBj/HC3sNtrRLPcW2XW1
x0gD4AWNszFKm8agIuIl8Z7xMuktKoz5KIYperMJPlZqAm63cbWWNI0j1X9bw2TwUxVKpFy8jXyG
VRC3GNJvqgEA6dRFdy5wTAW8IIrB+mhbOqcAARa4GkyR8ygAuTsppjhLhHsN8wEILzKUz0mzwK8C
XYygw90YsFFinNHYRa23FDGi9eO0NPp7B/jutrYD8jCHdCYLYFa5rySwp6JZUOllrhhwT1Uguxb+
gZb80v/H0XksSaorYfiJiMCbbVGuvbcboqdnDl6ABJLg6e9XdzkmuqtAJvN32XvBvAvHyfvsKmf4
Kf3WWXajtv1zSIEV7heabntQvpRPhvQR5nkxL+9j6QSl2piK6LBV68TUxkuBCX8Rt+9VvNGU93EF
1RP7VfHedswKqMUFqJ9pvA8W0UNNLTs1Zl9ZXZu9brs4Yz+E8iWDgwajmusVJSFAishVNWafa4Wy
8qqj+L/fMBG+lLWGwyu8ielMhdHrQ+dIIGhvrfRPWSSU+1XdIdzwQM6ulWja+Gg80VwVypAPjEFq
I6MCKJP3SCPPGnXC7AwFFFHQNH38uIIBvHM5BL/ofGCGUthwOLZiC1+dhtudjmkZ3wMeJFnwPXf6
zpE9QxkiUfs/8aLSe9VNIwyGN01t7qSz5hALfPk+Z27x5IXkL6Tzlr2uadG6UDuaMGqvlgD93dKB
2Nnak0/Y2qLmwOlIVdKXZfSx+KaqT1NC7HsVRi7jeOChbq0RDOBy2pUhujabYWeGsNEyj6kAr2wW
9gNhl9n8t0zgQHaAn/1bXHoCIAzQ8JkoCGEOSP9VlrfD6hJr51UqyKOOIpoeQhe86WoNrhMi35rd
ZGv9W7kCHyWXMkCtF5nJnKkhdQhID5Wd45bvIc3G0DbHURXu41RMbrIzFpwrTwfL+11C18wnOTKu
hynseIKs8Xu4ZN3Zt1YXzX9mzCaRl2JOYJGaOX4VjhgCItqC4R22n5nUmaEHzoXq0uHEt/bvyyqs
t50ydXZqAioGOIgC43Nf189y2nx1NbUziypk1tFAk0jqG5t8Hc7j1DAumhEt7Us1qa1nxGZmxSFa
CInK3WBNf7cmwHi29IV5RiDQPvZ8zIeljAwrQl1YDZri+XNw5uEWYKD8u+pK0TpStf3MU7Dd9a0P
hJOu8XXvXbwres6il6CqIhwboov/E3bzs4Nulli82ACqjTW4jlfLzLKSbuh/0FtcIHOdoDHTpRhu
pqXqFICbr6iHXP+q6tYiOaggWlGixW31k3V2fmIyHV91pltej+CTtsitCeyPEwohjusix09UElQ9
aRnV8Z6y0iE7HDzg2vgrkZrGlGT8C7dmfk7br2Y8NpS8L0kVbNMXktOFCTYyGlR/Chw0tHmfONPR
saWcbhaVwTTHwXpZZc2kt3Ns/Co8w1f4FXS52/dXy6iZNGZjyySPanY2/9x0Wf/RsNVCkFoZBX/A
YmfvDVNtIL+oLUvUFYYUH/jvoDr6TjN4OQe39wUAL+LTbFXtHrrBzDxAaWOHNopfDZifIC5bFo/k
BiTQc/ToogugHKyLcbqONirZvQ8j/BULqPF9wRnlHkTXhkgmoPeRktN91Gf6ssLkqTVFdty2mWSm
sAWeOmWN1034y9YJkCIxw780g4ACeWvm94SmLGW1xzxIjXCxzdkQ82+Xpn2POHzDzpQtxvGuJ2p7
eQz6BRB81zeTeBMlJM1vyj8nN2PtOnUuR6aMHpjYli7QEWUf7DeGxzn1boX6SPZy4wfecqaF2c1Y
qIZBYODnnCdF8hitcfjfMq1ucZhTb/R25Von3ynjLsAi3MWFDYaJP8ZR45hzU+ETQQ5NQ4qYySUC
eVWhZq6mnAcgA2aZOuoQGcshax3gySP25FgdWHagAnDVITq6bRUY6rXDRhWr0z8GQ1vXDyoawEZj
0BOUECHqmmvq1pCAsHooCGytQxREBVdun3dRWIs8kP5K5Tql0YvrZRvDp8aVVjJSUwtv3yeTodnL
KqC0wG27IzIYXPJriOQI1jMRUHVL6r21vnfhOToydq7saopkN6Q69ji3s2jOuyqj+Vmo6NOdkwCR
mgyONweOT/+wjy2ikXGZYSTtrMo9KSXp+ua3khs/7c3sHJBOjc21rN2GhblV0GIaGUV80DFda86B
miy4pMo12JObXvOA1qYf9m3vB/ahNMqD4ZXwc9vB8VWzHZaxX6tHK8uYVCMFA/UYBQj/Ks5TnSyP
BjTN7EU0bNX1MOq+fZCxW7knHXa+ucqkAa7vVeM6j0iqbHWu4y5LaDetuEvVUM4U4U6mmzcAvFbT
6IxyeA7kWrsrjE841q9eEbXZVTokkC5L50QRTxiY+aOsRm86Ca8Ho88217wGtGfxriJl/xK+W6lu
b9fMrKesGBLwu8bBfT44o/2LVgw4jAHCiT4i82MGHmhlMBzbdkvVsVghW4dwNX904CzL0XMKMezF
kK42dzbJ4A0TDgj0Vj4XBAvd3WNf6aU8awJcuZ+EKewNwruZkRIpzGxeRRo4wgWCArnsjcjy5TJ8
Maf+MPiQeh+fXD9vILLpLMfxuewrkHouWrMdvDbCNzHV2UVY5Jp4PbVTOn/R5ZRPiS3hQ/ykVn6u
0DFMIB/Ebx3mVug7Cc+/HXtnKktCFCgsPhudzDj06jEtjrxkhHCig/1lbtpYzvvRjEOGqsLfMqAP
UUy3WcPc5R3joUxzqO3AYurnwCIqk9NgPzukikyOk77S7xvfcnhSBcq8wxL1QfWsF9jzzzJ12hAR
WkGAd+QNHTW37Xr9ILEN3E0MaJo/PH/TI3lL8cRu01y+eTHVhMeWniLKdizJJs12BYPh6pe+h6HJ
ixB7ATAw5C6gVrUVd6sYQuiiJGmrHTxGLK7QStrwWihktgcA69oexyXDC6rHzHpHKtQ0PgDiCCwG
vPLiaq1L+eBAYg3nFTtL87JkgFnvbjpW/rXg6qn+LiJJ5xtvxba8axI3sufVtPGtNyRzdSoL22+5
qFaPlNIYIcpdYTs82qgqyapatg10rnLSjX4bUqF+c9wkUExsSIbsfs6cdPkKx6BhdYWl8a836hwC
X4tQylzyZfv9NpsGOhLByEIuVOdxa7VFkt6SrpRkp8XCL567bs5asNKYai6fFfvnBBOsll3Q+6F3
JMayWQ9TEBUZq2xOEGREKqyuRWpYlQaRlT1NgxuLf97kbjV6rQCh2zxmWQ8npgbrvKVh20eHZnGK
5oRKw7Z7J9Le+MCp3D2Ovcc1OHjJaB47vl52FtJ2xbtgXKN+dsl356NzXRV3rSkob22vy1/PwZd9
67UJJ3MMRu3cwB4ypqAD7yWkYay85q+xsc/QBzUE8lDaIYQ9BYcvrpoaYADFxmZhpDi4bXfYrOk8
5o+l0fzqQOnMF9oGvo96M0WTCEhdVFcL8zB/QSKMcHaIboJ1L+RaxDsNh9ddLTABsMlZL/2jIzLH
HCM3IoJ99Zu0vI6dYfZPEVOWXxNR1NvZWRu/OmkN/71TMix+27hEnrPgOu9gSbi2hx1YDMAukhea
DfrjBZtV4ozLHmYcNb6j55jrI+OyRpwm/YuURCXz2RkWR96wzREypFsftn9ERz+2W/3Jiw4m0368
D/USARN5/hgTm2ZFcxMPib7JpoYWcJ0dYpnmcAstoxAbpr24jGevj87aIhgJoiEMc19FKH65JblW
3XGlLZAFtfTUwsKeBrTHdtdT9Midq9PZ2fdCEHq9FH4Fsw3oA42BQAuHTQb1eWjEFDdf7TC73yKc
9ATmINHhobvI5E6aJPmCIQ6ZXJUO3gv9ERlH69SEHH2Nmup7SJPenKyA6rlqRHDZy7Nr2ftNb2No
q9hyTcswnvKplZL5lJvrzjRuOMCvndLxWQRbBLjtR22z7cbw0l/JxQ9WdCvCS68EBoD17GxDAyXb
lxRkThgFlwpC0Ytiv46yvSiQTdAGdilxRMtWMn5yVOq/fmCSXRk3TXzo4VaetiEGrckW4WIDLpLt
nZMDp9FEH/oUZJChp6lQ9s04FQb/bBDqGUB/fMjSqS5ogdT6UhPoYU71JOR27GjuN9SEU/BPsJqi
HTAPlU3tBWsIZbrFkIux8VAXZen8X+SoNTyX8eLx5cn8aEGH1prcjiRyfiBR5hrV3Rg/qxWmLV+y
RvZ5IWYUZbJ09R0ZGZr0FSoU7+ytWUZW4byujMy0c/Xh1pn/RXc23usejfduMZnb5hq1sXeW0G5/
HT9sRoTjcS9zl+na5R7eVeEpTJrpjpDjEmNV1SDyWSEO3hKEgMM5WdEI/ZHA3QvSwIRli368r6+B
KcKJ5Mteu7vFDimqspI1f0AzZmYqQJ8F18rJBV1Qsf2X6G5jsCCTXZ3jXGpUFZbR8tsJJZl7q9k9
7V5kkaGE5V3APEUBxatUtX8iADRDGiDS3j+IAGxtvyDZ5Z4Jg7U+F+4gB+CHdhYnMdRk/7FdcVYn
8dwA6aSVe7UFqcO9mQSdJq4hjW5cN0OnKEcGkXAXcGmhMLBVeYyXJvVz7VN0sMGUGA+z6yNHtDEE
Li3WRT8Y+4vFmjagW4JVMN7K5I6CBV7olYaH2si1Z9U3+r5CKS6A4qggCMNqSMKQQMvmQGncnJ0s
88Y7KPTsNYP/7w5JuDjo5FUfR/nidFtw1SBHtdcwB+wGZ0NWfehrQy1ggkmgY22AhfK4LicGB46J
fUtj+qMclJPZtCbu4PBblcn6IOM+9HJ30y4sX79Mz7JhnOYuSlLxZeJoRFK76iI++0vKZ5ZW3Qdz
m/6LhsZ5QZKTPOpCojUYFWq/az4M+Jdt/K7Lx9ho1OZTSpYTbcD6OydTJD6tHN1xl4jVV7s2bsro
EbIiqAjS653eh2YpQ8+/6uDoWHaQyx4qfLTGB+mqaHurUuDbHQhUTST1HJBy2obj0h1VvEX3Hm8n
y4dI1tPtRUvzAyTed3m/TbXKAzGUz0Ujqeh7VtY1RAlrP4joKY+iVuqlYkgPU19WyMTTPJcOaKdy
i0/O+y09UoJuxb4vRqA5qdjhebKJ1r0TSbCeg02VaG3XWVBq1zPwMt+8dT6TZJN0nm2NaUabICy+
Z5ig82WIRIRQgyW8niK3V2j8ZWtfHCec11ynQB7fYg4k/co4EcBHjq3jkb7PSQyU0a5PfbEKNF6x
ZP5EMuIrOQaeL+11zxH3Cg+T/soIdeNVl6rle0JDUe2nKGR3+eiLzbmWSY9FOlGrfhoYU8RoqWpV
1UcSmsocebaCY3AOnHetpiQ+NCXncD51c2SvzVAWMkHbEQa3BjeHRowlAyyOdZRkO1CETR+Ttsji
o67b4QLLtNl3MnrpH7H4dkQFLIJXp5fqM5wcplsyhGltDiIuljVf6i19UmPbcN9y0shjFzeeg4G9
JGMKAccIPSvSNijuEWTWaj/rlKgyyo5oeoFNicnYGyhE88TERMq74wiiPa+9+72EunpsVBUwPitY
gRq7jnbt3s82xkqPZW1RwxhnIl1czKm/vzg9JhAMK999I/wpRx9SvBoGY40IYOu65ErgIDvQGfc3
fTKnXGphCQpNXYUBAzi5+xDuOP+lfm7t3dBKMJvE6CU9ONIfqquat/Bvjsa2/Q5d7CBgUpw8e70Y
0IpASq7QbGT28F5FZTUf4kqV7Q8vsEKaTYe67C0WeNJvuY37fRyE7c/I9fjgGtd+o8FtozzdIvRL
k6cjlW/KjX8WG0zRcebkrGkM48l589qLSw7qmVtaDEW2/gnwMDy0I1qzP1I21rlSqKLdPXq9erpp
yBXcXrYSKjOv4wZUAZYXPPiAiabvrkCTC/WXMih0j3MaW/+6tVaMD44nJeea3Uyw04GBH4mkDDyU
Dl7RBjfzGqlij0BwicnHmXX4HI02JNaj4RA4b9wLDN8oTY0Wb/R1dZKbMu2xCtXUnSNV9sm15op2
rsCIIUCZCgsPH3vh7O25HSv3WPoR/HhJMwbmkZbzc60yunU3Cqd3U43xuhvjFMbXQzP1Emdz7e25
DDtCU31s7UgrKujQuU8nDvctHu/HlRHrlFMy1Eck2B6fuliRxTOFwyKw2wIODchwLU6TdIbwluWY
lAc708fnpQcQvptwWoQnzsFtyXv8s845cz1UfDOqMB5vOzI63TXONyEO00snZ7k8ZaoLwsNg3OJP
rFCc1F3UFXsjiupvacMi2JVzUNd3NlkdABksWdWtTyTyH5CN7I8eElrg1rpR+tzR7btITVC0tacW
ugyJMUzh8lLgf0KKUfWK8jOKLHtxSwr3qOp5ra5MhPyXc8qtzN6VwbQeO6PS4tZ1C5+by6T++Mh4
lIp561Jd9HtNnKj0O3ToFVik3fphhrn1Tp4nEbynxZh5tzreYH+s2NbgrggRwBy9xN8oNDzP18l4
EJgspgWFT4fADRRM2LE6RfUajQgaBm8EDwijhHTHZlv5TQ4iY9FnoXPnecCyJbvXi7AhQ0SPrz2U
ozj2AAJbPqnC52zI+vZvzXpDTwl3mtD+ePNy6B3ROtxzlyFMjduY4CdpA4UZKAsM7jVmvCvyK1S1
gT9Tixmj5Z8RHuxftoYCE6FPsOGzY1dRVrvRSTtgjHGVr20zuxlFuOM7w83sti1HVFeOHxLTG+SR
doevbbT6VbrrEjxntmQU1DAu4tOX/RLmup+Nu4sYExt/MllgRDlao+bd+ZXtWYCbmYASG4opPzc2
WtNjkBKEgVcn2YajXZW98UNJ+4NMbaseDEiVR8tcg9AspBAPv+G4ARzP6TAzWB33RtAflEm397XK
0sces5KkXvab5M4FruwZ9lzM5a32qyY9oOKq27vQlaJ8soHYAkn5lNU9SgbKqxUB5WDTpxWJs36D
GPe+lAtDdCDDw+kO1YzWhWO6SrhowRfMrhQLuSHCi6pX0uZafdYeKmtoHmv7h6DwL34bPHeGBpBZ
GYeic7g1iq5qfiHWXeA9RANL9hhLwuJeupTAyJyVyP2CvDr9mlXTv7YJHA9Omr4HlqV/9Y6qzWJW
U1HNfo4Qdr6F+qV7VUPY36N/vlirrfLNzvfW6Esm7tY/wn9SPVmClst94qn+G9wq4BaDi0T7s0QD
zgkP4F3HDVORo62O8UyIi8DZrT2T3qJHgGrrlkShjqIJ6/KyrduMe3mE+y8i/vU/4N+yvIpBkYZj
HSNVoupAaM8pNnvTHuOn198VzL30DjUVLyKYtNOIIjs36M1DScVYX5mk2ZaT6wr53cBeE726Baum
7/d0vUuaavpnIxt/V+40ckwIr8kbnbaPQ2HSTw8ryHfiNBIhYonbee8lqYr2Yhmwh0pvaL+lWRzv
po48fBJI2Wt98MtMXbVmjphXjFYuug1mUy+fjYyWYscWTpjpAZkq90lco3BeQgf175gFJPI3ogvg
wiebflBWM0A0xpRAylNR4ktD8Y8eMitWyxtKlsJePBtrtePRU2/pdo6mHPv37FKkR8zfHFXvma9F
BcCDTL235TkNxxDPaHZx3kEmUdDnDhRShf9xxV/mI+J+iqQO7kAr5gWMtZt/hU0T/DYRSChwEzaa
7R/1kn23kG3LsRxHytFjmaCfFTt6KbP346oj5Y3+juY7bO2Sp3XB+Ak1DcLfF5XEZiHCqn8Zsrga
kY70scxn3UzE9nvaGdBrFOIJ3yaLLfO1e02hXqR715mqFyYchM7N5vee3Dd2KdZ7FVc9ta8cs3Cf
AfKXlGAxZxWbAnGHlN78wSgtFedLAuNXEFWjYehS+1HUS2U+NrsBRks/rhekXZdlaso2/Adcw3to
8F8WZ5cJp9TebGvekt0CP4c8jHiToWaqSIgya59MoUPWhrkAHMV2KZWmMsCpqzJYTQT1tXuz1hnW
dr+vw9epnCbmN6Y+Qpy4LBV4Wuk4CwOJluUV4legyenwIID/10WxT3xpbhgP0wCL8iQf6M7bh3gu
sBSBRA19Hg2LWQ6Mznb1blEXl3TkuFC6NXbPcAet6d+AjSzfuvW02VndrHc9TV/NBVgU9iT0RbIJ
C+0+WZeHcq9nGIsraDU9EhKoxC/i+ZE2PYrEPQ+wsaB0aFuhQepAHr2sHeAZdOhhMELWiEdi2OSj
cpax25fdQMfvZHyIQxTK9CcIFuwGQKGo0PvQXyjFS8Jnmdy54flmO/QT6oSLtNM4Pe2jmwoX+y4i
wRxYM/uIkyz+I9xm4M+g2h9z57q3tLH1lg+wTu9lQcmch2YbsA4sRfukMLF5uxTVIigv4NwOOTn4
CpcSmt8RmPmX03cqjyjpsQzySmxwtHVhvV0UdCv7vcyIAqdaWpK7enPnx7J21sfK94S7h6Lup1Pc
Z/a/fsKRsmuiGf4wpUV9g8cY37AgcU2lQddGZ0+hwr+RMJe/fVvgWtjaQEeHKq7aZ2JVNS3/FCz3
0QhNf5EDcA1bNfUvoZWdfyAlDeVkudnmumBOG4484ZLrEo9RQvPvBYUQHMH1mN1xBjuIv4rIT9ES
eE49fofokUjAweWjmp8aRSSCRVZEf+2FzmT2MooyjCMl8xaeXJc+/DGcRCqvObv0f6QOhNMtjdZS
naY+Eh+WKWgR+q5mUK/NGA7OsRZdel+DT3K31i4vli+CqE67QCNECQRIEcYmhNCjTZ3DGw9P5ITd
qbOhOfQCJPN966Py0ViIvVugTve5ddNO3jRZDKo9B2NQ35tERfKmEMFFmL1kXnXoLNU7RqR2+8VG
DH9En0NhQxsI8QxRXH6litqJ/1FE/wUJuC5vtxoYi8ivgdqdER2e5WbSLBedXzwQLlUvB20z9WQc
pihfRbDF3mchi+A1nBv1s4WemdApLWO1C7uRlhXBQjYnCCj61ql2S5sxhzBJini9km7nbje4YYb0
CX/1+hKIFkGEbSZs95fCbL5WY1JZXmOHzQ+3B2ya7ZrU2TejnBBQ1iYoDr7bc1kgpCrOUAX6bfZF
8AH00jA3aJkbgtVVnKZ5WZXye0vTAJG3dld3h+mj/pFbNn9lVHJsQBtiR7GIT//6VEjQiAocJ0ce
bfWHcdoFKm/hVDzC/AThrfIsfTGeovm2w/yKRS4rOY5o4tt9tg423JVpj2RaA0QM3AkbFOEShC6u
CdIx42PoUuc/ZcZk2WOCawiVX2LKZwfUUD/Y2GSEMwS0NgLU3UFwi6GzIJbKEYhqekyqc+5OgwzO
YVChRGvpKZL9CrGX5VNYqlfRRhr/3IJNCOY3KQ46DNzwalLDCGVTJfJrlI5SJ913eFmrZen2nqzj
mNO7EBPqfOYJUm65X6PeXPhoMQ4Ark3Qnz3w3ouNTfYHkIlIsX/s1ue68enjltCvzqbjsLjGD1+g
b69bx3xS7fTELkF21fctApr5H22cIESjKwgH2oGRdgn3erXej7gI3o0/I54VM7XELvB9M72sYRai
59vQlPJx06h7pyZd6iuyvfTftsKgtEOwNHE+jEnwFQlnvW/dlUU41MPYHvW0jG+2sf1LUncbkISZ
1u+Fy/qvRqYSX4xSy6Ooamfck9G9+qj7XVS9SWqjl6hY0RBGMg0+umq8HAVrUvQ5pjvR8T4o9dAB
oq3c1dNMks4cIgvbZ3zOZLdyFr1HZE2guJJ1+T4XVVu/BOi54P85V7uXybfVW9undkWrOC+PoMNy
ZClumGmW0k31GUIIID4q5z46uh523d0IAPkvWakz9yrYmvt5LXDo4jhTKF6wxr12ZNAVaHR9olsY
Nbpislnr7nvexhTDpXGQq3I1/rhsb7lHRCq+E/B30qfwIuo9Zg5yDIRxkxyK2nyQELeGeBGb5oG8
/ozhe6nruKeZEvMObUT1gRoJRX00bg3xqkR3fGDx0vJIRHE5nQpUTyVCcdVOPxv3ODWY2wYv9Jlp
lfeBQNvv1ko+oT2x9TW6pZK/jo0VVzHhMsPt1vXLedqkZJVAKdWs3TBGCA0x8EFyP68gUbO+b7ch
/JY+otNdwuxjQnSlAep2Mgw9CIpiVFNAw+o1pEn/xenRz6e+kN5/5HZM/sEy+4mpQHD0TM3U5eVt
LH6Nwp5Qs22B4XO3CLPIOELwTqM/BHnSjivx6XwB5z6R2/AOQAb1UxZGfHDointLTeDm4LQp1ZKq
l8uY+6r+5QRYvB2mMJvdrqRWQBj7TXYNXhxEZ6Swffsckgqg+ZoDaKBc5pQyMWvNXRKizuLIG0kR
rSdKql3ddhw4uotU/KbJZat+sK2U1UnEurlFPhVk4IskG7Fo0WaMAJb2DLgyTWdVLcQqRA0iyjz2
G2ZqraGb+Pk2JgZvQCSyvxeF1Z2GRXBPm0pNRME+rfLmgiX/1ARWtEgUkuCtjfwM7NyaKn0YPKOm
Z9gqPGZ9eok2cOrWk/ddIOb2sCQi+pybciV0mOrsoYB5opZH+PQ5eiumFu2LDdLcqVfBiOOVFjnT
rYYBGMpOgBxdtBug8CwEtsKExdHVkno/mVbvXqitfCC5p7ldvBgf9o4DTrYvPba97D5OjPCo0uYG
53fuhq7jufeEsNBGHIdmiooUae8SqT9bzzw+uQe9RS6769MwMfbIvFftLE/I8b3Je0zXBX/Vyav8
usfTgx+wL5+zlYSF6SYNUAbTKdJvBeUhxlEfJRhUcIfXV0zzSx3mNkde51Cnymr6icd4c+kAUT3t
21qPGNNFnBTHumB8jtgP0veJJW1Sqm8SoLQr/htVOaHMhLU25s4ZsjB7QaO+pQd/MIbKy62JUQiG
OSl2S+Ct/wKyW4brraDggGIIR/Fq6qIfrytOwmi/MH3iOyO8yX1U8PkXtzaHfPrX0b0pH/1kzWBu
Ur/NSKi0dbdctU6fbCcRGOY/X/JEAF5M2Zc/2xrL/modTRWcZzDP8i4zhH9ek/rHmemrrer3xm0S
+zKzpxlELJI4xptBIsL7tPjNdqPSNirucBjht/JpUHFxwYkihvDY/bO/Q5CHLWsn2F0RdSsWkgPI
h3SeAU+w7tgWAvfaIWLT7lwyYNg9GxkF5Bh1iHPKOVv5sVDpekfnbS5A38Q8TNMLJHGZ5z0S4tui
rF+st2ElzqAJ0F00b5GW8Y+PiYb7YjTZszdugoHGPpDnCsGIWajrGyob7h1BI54V0a5NivUxLKJQ
P0BQcYexI8M3FaSM4CzZ4/fa0ZrAA153du1EMvu11VT+aXkA26FCGO4CNIDsHBYZq9++MpSPJqwB
QpMeFqkIDD+zLjaDcy70t69xK53i7LejI8+QePZdi8QcRRz76jSrwup7YSXRKymqghedAfQhnsAJ
fLbFiOuU9B/DWkla0k81K/B+G7hhb6oEARDiSU4HAoOa4gDdLc9bv83TYZin4Xld/3/fBZ59mwKo
uL30K7hMDDQizit+b5JXJvMsSHnU4jWZltCei6GtPggdqekalj67xc5K4okJu+HQhV6U7NBboFWt
I8ToOwDcZThzvI+cWaEm/WerqifALk/uaNuB65RLB3YBrrzgoHBivkDkQ1AHU+c8rFUFcCvLHut6
obPlP2PimfaUDTQeGlQVtOrgxQMgIb60+xKLaEHww+AtVxYM5SbdZqTTlhntDFAlw8e/WYIxRWxd
KhQULgTtxIbqbXOoglHx1cpi3m79BDAUc7osdG4U2DTpIt5GQ6KIH37sZGDrU6rS6mLTmib31te4
CyAQHHC7UVpt925Px5XT/7ooKNYGRVYyKAwlpSZoAV6u2ZXKD4a935bmHwJ6er8C2SkhmVWyhKdB
JSVGEu7r00C06HYgHSx6riYyE/Ykd+gn16QQ3UtR0Dih0mOddaje3uZiCqGMM6X2SQjijIDOlU8E
wNTgWRgX5G1C0Nj7Ohhb3A9Mnf1I3VXuW99f9NcaQHyDpq9ZQ90La8/+hq3FLksgKCpHqbMd5I4r
cmJCCXjxGqDIA8oTlK4BEQPILmjNPBybMvoYL23PvojICf4faee13DjSROknQgS8uSVAK9HJtblB
tNrAe0fi6feDZuMfCuQSOzM3PR2jaCXKZWVl5jmHL9bzZG2pvftaigaoZ8q32rORi2cHaHm7L9oy
XvS0u3p00+v1L0D8dPCADyELD08fj42e5K845xUv7qGbsQa8MtXSGRnICMQ6EG5pLoBygrqDbmQ6
CemcAFya95Tb5aSMv0RJF7sPZhwLJzq9Y9FJQh26AEsy+buVa7CcdVrXbwse7T8zwAZA1YUufPL7
UpOB0gGOmdGH3ChUK+kwXoQSdX72mVU9ZKLkyiifWGX6lKseeZRUTKs/qdTm7xmpYb6gTE0e6WQM
zu+tlpTG3LSK0z4htdXNgtRVrN+6KFBIUqjQLz0pspBvOkv1MyQSeg5y3Ex4FdV5mtAvUCibk1pS
SalSzffWmV6ZvWNRiMrnZiOjq2PSe/8gDURD83Pmt3scaxvNKTfRiybhDoTloNym7PKkOXcP4AGA
TXQwkEjrIgAhZvGophtQrKp33TCs0yO4EUs/kL+2VNCxADuMkwWhVCvEHDmwhr4QrvSkAQoWqIb/
A9xASF9wZXX13vdOerVVmtPQndZKwVYFQ+HvoyZJ1K3YuifKJgBagmhBN4PJxu0igIESGOCfATng
HxbIiwPdQ/R8E1C0BjRBFohH/i5nWwOAg7Dm1dLKoIPrLJ4X1KIyGCEA0pCUCOhUm7nEUoJtoTEW
LcqYhxMnK6A2aAelIsiOHrumu8HLweSpKcLQSgS5Hmw0bd81B9ryITJn4+cmlCZeT99fbWuB2ih7
r6Jm4M/AEwcdl5oPQqO0JZx18kQOqAehifSYtuhqy8tWlhYBT6Tk1iiLHm5O9eHcUXobMsEym5fr
1+Fp2vt2EEv1r64plEOiwmsd21ZDlmd7RmgQKqpUF11cpneuiwdabRL1qwShBKVgTRC6Iykqv3yj
Z9IHUG3QS6A6IU0v9MTIFAnJDcKrkr4FRqv/jHE09IAo1CiMvlWp+nQ65I80thmx05U0o9MTTvl1
keRR7a7jTm+NJVw9ZbW0OgIWLkQ6OSxbDMsop+NZt2DUPJVhs8nSBEyy35bK9nTyRM8iS+1Lynuf
quWjnJLd/2rQ1iUdahoQRbvsz7X5FOZ14T5aQCXJXuSCAE96j5llAexW+CqpVZuh58tve44N8v0r
qygp6YOBkWnCAyQeqYkju15xrIU6ldcNuQUTCiZZfg7lwIMKXpQJrouoo79HGACRKcUIcUPM64Xr
k8eJXfmsylNdSrwyrbKGaiAxTP87D8xTtYQ2szm0slFU86DTm5Zm5Vrw1iCLPdHO2+wMpgsogiQ8
mCTvIe1yLd89ulEu/wxzwSvWuVnkJv3pFq8QAL76d1xKDb9QTckONifPbCOSDYZiUkKraIwpvmY9
F2AOii7xo43vh2L93RSJt8kNgIOfZ8G5UHYa7HT+KgvpR4AYDfaomUYiD4HgOPSiLxC1dN7QqauJ
T1lR5dkeDWAkJkpFrapDZRU0vfUsmbgGLeQRs8uCphQvapPrFKqbiqRH28H45iSVryYH0uan00bR
af4RWkUHD2ComQuYrWlVIsWT1m0hne5/qWarBTTn1uH7BAnuNcG1DIUhvSSaKHP9yiNy1ahNJJP+
p3pL93ATPMtxMk/oxMMgLU7irBe8F6+PF00mrc1Vbdus1AT7snSLndSUaTISEQdBJWT0CYWeGvnJ
4hNQtTtDd+3NIRJx6A7ZJmsEK2xvMakuMBDYjvlDkUvWBkpvBcjiiBBVYFhtbHjNtouL87wtUUAp
acSiKtwhLwiagNYKC68WnYpmIejGtxTg2lpsfXnvAVRwJ6iIr+QjJNmipxS9e0OEQnXMZK41sOn4
WdZsKX/M2/MqTH5b3ldouiYW+5pqeLAD2TuTDfePOZrpvpMaGYRSszWPp/ols8+ntbHVhHltG9JL
kG5LR/GWCXQMdoaa4z6ZUma5sdKf7I94hUmA+DIcCyBQf/CizmsUTbU5oL7zL23bLWgwX1E58aWF
b01MsHRz5CQxLdSxZcY+HrkRIMUn1g36K7ndN7se1gweO564hIHA4qLUcnAFf3h2knae50Pjcb0+
K3/kTljkWTSx5a/ngQScKA7LPShNfyjBX3AHlzUwzxbmsi3Vnb1XLCihbcPi6f5q3zQiId7A/jZ0
abypqNEqpxgYw1ZSkyMdfQ9K8xSqz//CCE9VygBEZvJYejxKPaXWVbfdQmb7ZunSb7DrR9NXJkiy
x2PhWBCCAAo0LPKKmjk6r7pgVaKp5XApBV9K6Uk2Xs1iwsR4h2BCEmkxgU1YI2aURpprUt5aKIvL
4Z5u1Lyel4BK9VUZr+ixuD9l48M+NjTaioTQWm0Sle3D/FhHT5H7R7bey2Z/38qNGfs0nNFRC9As
6ONSCvdV+S4Hv0xr30+JdE3N2IjwWfOjmFolMxardtXsFS6v85w2cL2c8BtTYxmtfi6cXP8UKOHe
CF5dbeeqv9RsQudhalGGT7g4kVCxnVSrZbo696B5OxZFDJ/O1T88LeOlH8m7+K0C1ErECkyCdixB
lmF+VfXjf1v5YdkuhhKAFlBpAw33CgCUSPgNiSDwy4ntNUz55QX610gILBVJlDk5o5HQH5ALuaiH
+4GLbEbhbCPWwHHvj+TmopgU4zUuRZ1et88j4SFHVzOCKHs/35swyoZQjkrBr7LLJwxdXQ/DcGQN
B6MYJFIUZXRajDaVRP8cxfugfiS7EVSPZgOdM12Eff7trJG1o84FS+ail/eu8TWC4FtJTPtEZcan
A9OCDOz+0Mdk6uMPGp2tU92rZ8Hlg/xenseQoAWaTKnXc0ohB1iHmMqX+wZvzfXlDIzOGBIYrl6R
FNq31lL+kcIvmZjUNSdneliz8ca5tDM6aL1RkDQtvHgfwWKa0LkM3o7uIEjfrCWkehYAzOi0MEBA
3B/fx44cGzYVg1tPkWj2Hu/YxowkEXRIvLdSYQ98kr66AxR74AGg7xOeoyfjnZdi+5hs9McE0ibS
4FM6I7fm2FTNQc2AYE/VR3McKr7WnOng2+eO38x9AS0V8P1aOjXU4Qa5Gqom6TI4Aw1ln9EcnyXT
pfWwjvdF/UTKdwZnWswjTfrmzoyjuoBWi4a+2J6Y4LGmhyGj3EQ4o4sEWLqsj1xCRItXSYLpfJCh
8xB5x1ZwQyDQHLZPevciZQ8kBkMSNo2xNOX3UxEfhrWgAeYMSVi+Iuux0Npk4quu7qjRR42cYR0E
5xPEb+dDA/zyfHoJoEOwIBhryF5I2eL+FFw5xcEYsbUCvY4lo53x2V/lcIBqicsMGN4TmZ9ZWf7+
5wZ0fv8gDQUN0/ilRMqSFiMtPx86qniKAlG38O2+hY8w59PeYQyXJkZjENqTZvI0Px+Ih2a6+eir
vxjzTo3mHeTdlMXXEIG0hTWxTv8Pu7zEDEMjALNGZ4OcLwyIaXs+ROmuzb9BiugIA3jP2gsmZEjv
pwbSySl1t6sDyWCZRgOFQIROCGE/L1gFoKWgpt8fBCil6wSABGeSzpWt6k+cyVuWkMaWeG0ikYFw
yGdLZuG6ZecV4kH1IGCHWMoN17CH0yg1oWA9ZWg8j1Z6ilQvFg8NHAM72H4F0pXw53Jw43V9tkzn
/oa5ac+Qyc9/PGbM0R19JrnAi/gkHuQqmsX1s0X8BEd+kazv27m6EGV9yBGoskx61JDl0VJpHr1J
9L2IwOCNfa1Fy7p48YoSYiWV8ox8aDPx+b5F+dp3YNIgtiErwaNj7NASEO6V2p3Fg5HBrhqrwnvl
6uZr0lPqSWD9etBUJdtUlO02atVLv8j2FSuVLKgDY2y1S0JKWr0ESnjmemHycKrpdYfDTdvAJzJr
6vx7De4FgLZWr1roKWY1pQ9b6IRdYmrhGmZP/xtAc3/ipN2aSAUsDLRY7HhZG+1EmmkyYCiyeJC6
5/RbGOEH7b516nKXT2zFG2eaty1MkeRZcIfSWIiVcoyQVbnF8YI7PMqlRa7r86DfKObJzuHYOYHU
6XrYnfrz/P7aXS/d4EbQNDdxkgaB3efjllWRjGzHqT8YurCAAwEOEGHRJhuf/rVK+X7f2IcY4mef
+dnaaEoB+0vcfG1/KH/SmF5/639Jz+LGWoQL11HX8rr14EGcWT+SR++leck35eL+B3zI3Vx9gMzz
m3erpukfAnMXIb8qQOBDM2p/6DbeE+WEB8QihZ32pDv9Mn/bBYcEbVdrXa3CLR1ZE8avog2Z0auK
iaS4xh/y4CEujEeQI9EhbPQHr4LCCYTVg69rKzVMvkoJtV/YnmGIq9/RoliCHHNqpf/6b77AItHK
vpYVkgSfv+Aka3TDwz5yqCqBw1W+kbdduyenC7U1cPXvgKXpxdfNaNYQ1943fmunEfEgva1JAzfr
yC81gdeHFVX/g5JWL+amMmwrTZ+T/o+ZL/+TpY9deDHPPlV34Cv6x57OZirIeerxm6SP10IHzslM
3+7bu/bsQ9qIWJ1Ep8b1OFrXVKHtyYo88cAIN43uLqCChhkifzLbCUs3HQXpX1C/XMZc/iNTJJ39
XhUTfNK+0DOAHz/D6gVduBDIm+DmsyIW50VmTPmnmyO8MDvaNzAMKklUYlYwqkXZLoO6BMCSb+PQ
fXFdmZ7yue9VWy8vYYp24PpqhG4TWNE8JztfTsmPD1H5+BBz25ChNDQo2vTRTjrJWZvB0ioe0i4O
llZ7+oPcULc6RdAE3F/ZW3uWF5AmWhJCRtp4JyVyqtHNyrhV6m9RD03zisbJvHvVwDDfN/WRyhyP
6tLWKNvVl6e8UONIPHRaA+oLZRmb8vNKFdJXmip2nawIdqieHvuiPFLUekh69TmJ+8cQTisbnulw
XiU0Q2uQ7M8MC86uVFKAdIl7D7Jov6+PXiDBYiiUvZORQYThgsKMK/3yTW0p095oF7I719uOpmy5
mnD80nXAT6kW7gvTEmWyn9ZocEYRBrSflgQlsgavsVLvmqj5Imp9aCdxmtv0T75DiLzOCvU7tcFt
YPqbuMxkcMTKir7sfuJuv/k9CjcAyVJEhK1RMEboSQbcbcRDTSwx6zQ5tOmtVSes3DiuJgGChvqN
wnOPXOVnf5s3FnpbkSAdshm8rptumXXzcE8/cFgsoL67v4OuD+lnY6PHbAmSX1AUTz6YJfiJXH5M
jF2PxBqd2+LqvqnbA0M4QKcupIiyNXIIClSQSg6g5wAupNMXoWN893fQcQGYfz39q4FpiiXLIsGz
JY4GRkN0HzRkpDkZvEfhVPThT6XRACjO/WFdOxZmkBAWT25R8RpHfFALxb1+xlDfVLC2yEW/rFG3
WnqZ4k1E6TdN6SKFcwvaFF0egs+LO0qQzkne8AA6lNS//wAZC2wv6NKfeqD/vD+oax/GoIbnAK1+
siWa46WCllqzPCylNGTQsmHH7YZ2igQmrSyeKA1IQwD32YlhzIKr2dJNiYfIyDVHsRpVyJbINE3k
UALTdWe8Ii61Uo2X2vie0EQQBG+gICFcXUXgPBV/Qp79+mBTNtd5heCuTUqEo72S+iAIiw6hEPNM
KzshTkK1PdH/xUbhFWeohDISvZsjK1CcSZSmO/lAUC/SGaPSTyintvx0f+lunehLM6PbXi0B5CPd
LB+yGCe4EYIjrK70gt23Il3HpczZEMIwIvb9uMabV30uuFDSHULl95neSCF6qSFUTZNVFP+mYWmm
Jqir0+N9vG/41hm4tDuaxXNO/l0xzvLBo4CrJuqD0a2kvF7ctyLJN/bkpZnRLCp6rnR9IsmHNIPZ
wHQVJ0OLbF6VZP+HrlAUPep2zSuo3EHmHWwgoEy2kREFj2coCia+ZjA2OiBI1luqyt3DtaCPTqNa
p8D+O884nOncIdfAyxeWnZlXGsocCuJmfn/ww3kbmbMM3uYW1w8rOzbnUkbRIxUSwDb8rsAqTq7M
9k5HOWfH1iB7vObBL6qJM3ht1BIB3GuqqZPe45nBR134NqA0LTC2yDgEhbQS0ln/HCuH7iw9RuGT
qW8sfcLejRWGsUK1CAUVHrLItn42qLjhiZ7KzjrIUjMvYACpgmMRrSFyh5KunBUtbSfNq6pItgHm
F+cxMcs33rU0KZtAMgfPR1w6bMGLEVtAaMxQPfvHpPmhWXsgqzM1XEq0xEUnu6G95wQLI1OOyoGQ
HOlf7M9bA9QUhFAF5GGNniBM+cvSCuf+8t+aGcPkVWIpCIny5h3t/QzkNK08knuIgNzQSiVWxI8b
GtNbGuN9lFVJDAE2/qovgim55qtuleEigBRcGl7axFNjsfa2V2o6bz3v2DXyW16u88iumwUJRljw
t0ZzmlsQtJYCJFRWv8ySrRYcJGHlBdXEkbtxKdHAQRDP44yQhUf459UBfQNISoq8I5hJR9HexJ6s
Svmc/ZTp3djSwCtmng3XjtPl3wxv4vq9ziJ9Nj666PNUq1u4M7xjlJqL4gzNOaQLlvod0nc7p+tP
cqdUf4fd/vnMM9mQ7SvcTyKM46PTECBmApxM8Y5QOAE8DOhqg07SWkGaMlWnuXHSh+CCY0dnoWqM
6zTod/Vn42x4R30LuaQarNPTzuisWaxH86z4JpgTB23K3mhoaoiWClJt3jFvhmIU7DLpY4NQH2h+
ByrR+4fnOq2p0HhCrxHJGt7bRLmf9w29fLIOD0p47M87bxWr67O3VcM/LQsYhS+NSpUdXvx8cda9
XdyRQral08/QgZtJsGVhaQkPFaTILjyqRS7YRbcEKejDaB6HwdRD42rNP3+qMnrPIKkIP3/UhMfs
zf/GgpuH4nfxepo363hDN9qrS6v6xPRcRVojkyMv3yEei3phFx6r7puCpHfz+/70X92Uo98/8qmQ
yxmV7vL71RbSEbOwAQoXwY+2+fbP7ZiyTpZX535UxiGr2ZZ1eu7P4bHuvqhltTNzXFKin4+B1wkT
63QVizMmU+W8EDhyL4ujZUoLrauFyGVMRpIuxVMWQ0Fa8Abu82xVnZt2De5zIsq6fqsptAMRbeAO
8Mak6D9vY/HMwxQCuX7b2GiZzLslu3MN9iGYbFu7Op5YIrmqDA9qEjTjsDjRACoGrSduyVg7p7Ww
C2xzIa6CiVvtemd8NjO61M6W4SehgNp1szk50YrmVXnqfXu9uQcTFkUNuiqG+OnznFmBkYiCGojb
ek122gG8NKucn97B3kA59fjrn+7AT8bGlSHylejm9UxbtPIdy5YfpfV9A9fb7rOB0VGNh/joLH6s
Szf3bfOR9oGJNZGvPdBnG6PjWogWFEmdL26NZ3AhCaAW8DdPp0em74u7D2yXkXVOcCDpvet+Wkd3
1q3BoCyMx2bikF3duB+78H9rZyqf165G+rdIulDcVnOLuoJlW5vAMSbGe/1oGlkZdtBFyNeBrqkg
GmWHON0c1rqF6ag/Z/KMXNbEeG6fqr/HM7r0ID5LmjZkPODPHkJHsI2jvBKcKTM3/cTFnjdHxwoK
Y9DGKStYzenmcUgI4ifSH+1yajtKUys08kjwYsAl3GLJPVqrZj4cYvAlx+g1f7B28lqxi4X8Be0v
y1EmLq2pkzCKxhCwh0dNxrJs+3b+oMy96XmcGt3Id/RFGxXgucRtv7AWyWmlvBN+2+mDOpNs6Ept
fWcdIGy1GsebHN/tbUlGk4CMZlails/bskhDNdD8eNiWzdzdxI68Lhz6SBZoP014levHxXAELmyN
3IosuwgRItiwHRbxPI9Wxsp10pW/UuaZE8/v+7Cb/uXC2Mi/pJqp9ANwart+Wk3dkMO//RQxjwYy
8hglSatCoRVg27ITg3nCvu+c09zmXe4EX+6P4/Yx03WD7hGSAFTCPq8QfDiJIKSFSA95tIKxZZ4/
RId869rhhN+YtDRyUaoAI72vYGk4YNXMdeD/2qQb1546VZOWRi5KguxYLIYxdfN2Xc2COfGgoz6W
y2yiwfWmL7yYvJGPytGmib1zPviok6Paw3VpbOr/PnVjD5U258zUGBDsiOvTOnTqmfTHhtDr6T/u
hpFDgg/EkkKFAZULeBxm1czaRbZkoy41sRumZm7klRpE71M3YkQNt2IMaIQY0K6P4sSAbjq/vxdo
XFhxc6FRdIvxnJzh8pXXFPHtKc9zw4vTFUjALuHkqGWPVodWfcqjAJwx4tshRs6Pyb84pp9sjBam
D1UEyMyPLQ3PkDOrZ7NsLaynbt0b8/XJzGhZcgsBLIAmw7Kg3GuLXH5oUkys/XX5jUa7iwnTR7eC
BwdC0AcoeBcz4Pt2/YjOqBPiqwPoxwGTxLY5ZVK59qmfTI4uB0S6VOimGJiy14+DXxXsFCb5WeOI
zubPlF+4de9RDrZ43ZDzoGtsNI8S3IBh1hrDvXda59/yhxOnyPgROKj2TQztOts3zObftsbd1h3a
o0Zef9hKdi3MzU8d3qgiHYGW2KP87O4lO/slz+KN+OA+TTrbwW2PbqtP5kczi0RfCTbyw/zg1mOH
9tGP01ws0Gawfd55E05q+I1XFml2pFOT+aU1mJ9fxLqypEsxFH1MbjADX/6Qz9XZyUby3YbjeMLD
39yrvFbpCyWBqKna6KKvK9LvdRVJ2yQBZO1T1tePGk+wr3131LxNlRxlOpSUFyRyZx2Qb0PQp8Z7
44E5PJj/9wnD3r4Yr+QXQQTXrMR1JtuxY+3SdwDW3Td3RV3VNnfCo2tn76I4YfcDQjie50u7owu7
P2kClBjYrebCHmbx0gkc0+4fux336qP8FtgJFNqI1znuvv4BJ5VTTRXwblwTFM4snXcvpdCrbAjc
L8w9vZ68rTW0fR3/JXgKngYvi+LSInlEuw3lMf8p3ZWzyJlyVDeP1oX58fUhVDEJN6RHt/6jtq+d
bfmoburHYLVYSLsl4rw/UHX707P10uXEHr91qjRLV4F4Am7gv6M117pMFs8Va35s5tqq2vrc+e5q
cCPyTH6Yfid85OSuVvvC4shliXp79pSglrZw66FTPO9s47lbDiFNuqrs85yHJQkbWKseTutuOTxk
3VVvWxC6/0RZMZ4Vi+n3kXwjFKbV5X/ToI1uilAIABf3TIO10vbmker+sdn0C1RgCLaQqU/fq59I
0S9zG10LHvQFD4uJlbgR6X/6hJF/69wghBuNTzg5sYM2gZNt3YO87u1wlW4RpraFl6mA4tZT5pPN
kdPhuVbpAvrYLEOez6KV8vHQBjPv0K7SPVuriTEO03hn7cedBkapaJ1iltL2u/LgE5ef2GS5bTmT
hqbWc+RSarTik1hkYArHKdtVtmDDCWtDjtI5aGmvJ8Y1cYq00UOghIzF7YdxdfPhXe8SZCSbluEl
Bxd/4f2rR+inlRu9CHhnGWUSDivHYRmeoafHyjae0tXZoTd9Koqe3Cij0HPQh1EFl83pP7ZOskPQ
6GP1Ogcuok0+dSFMTefIKZ3qgTXewEU0XETtGpgaamxO7cBVNZfX7srFCQhHjRA7tw02Dxrh5Lom
V/XmpXDhFEaeyvSgMSh1VhVF3o+8ECxTdrsfnJXqQH1tV4fBD1iOMJnMU4a79s5JGYeuOsqFaD+x
vubR3RQ7XOEcpc2d96V2aJNm1vek+fa0vK0sdGVn7SZ+00unt9Gqb2fGpnHiXbxDwPVf5gAv954+
8lTIpJuW1rIZsvlbNa/IcR6W2lGcTV2LN6NbuoYtSQfvQVg92uSg7KOwiTppq2/7n8aHx0CteI5G
yGoykXsr2Lu0NdrhpdB0egX7yUcaUHo+Lbplu0ZNF/+frrxDPTOW8W64FkMONJQxs/suZNjS1+v9
91BHWx7u8AalA8w3G3gwbRLHXHrhVEPr1CBHOzrUFTeA6h0/ZRO52+k+OA5uERmD/b96CV1M6PhK
xddL8M1ji6o7edX2xXXa4fZk+eSZ+u8ee7RZAlmgRZbmstGujJWYBNNZ+uu0ho/mFtp4/AWLt245
D+bCn99fsptRGyGjDh+DCqelPlqzpDO8JEXYcYt44p+TI78p9fqlcKRl8Sic59AtrfJttvC3GQ9N
YalNxay3FhPvBDWEIUPMN57g5gwNUoKe2tbiZJjsUPpebbiyHKL0qdfJrYv70tZocovGFOMa7qnt
ecmLfWvZp6d6lm7+P95BwzkbH4RLS6OQBFLAU6WGjMrYQxb/o30xViEXqvlY/yl/pLtioVIEcO3z
0/3FvG7bGEB5F7M5evzgZyDNbRkh4qDHbNcSk2oPrlP+MTaerfwWZzVMIxM2b64gfXRDVxSynmMn
77quFJVaI3PPCbN2n228Oau4BCctPvwbB2Nd2BqtoASFTFD0NbtlNRRDg9/Vmob2iSD21o15aWS0
eK2mlVIEIeHHmR9cJ2H9UiPAuz9xU2ZGa6WVVTcowgzzFpF7bzewwc/o4p444Dfvn8vhDHHKxYO4
POcyBetWprDb7quj8uDNMzJV7VL9Ekzg5aeGNIoga7mTjR4R748aMtLalYNeMrt9aoUmxzS6UwPu
OJNyvMydOsT73nxwyyfbnUnb4sv9ZbqVHwdj9ff+Ht2pEVqZmeQxqNIBbLML5j7lBX9F8PYfN8TI
E2dpD9PSsLmh638cclKD32dQU25wWIUr53QxoNH9mWVSpQ+KktzSw50WrdQf593wSIVM0YFZ3+mz
pfXrv82iMXqbKq0r1ZWP0aHkKpKYSex+A4Of7U74ow8Y2Gh4ULWICqlqE1mAcc+0kcCAHKtnmTJh
t4tWNDM8Ks7Pmi6AzgEb/uOVgzYvnp8953icmtobAdAn26MlrCDWTABGyNuHr/lBnkcP/QxObru1
MazZsNfOk0W8nJrbwVPcG/FoQWujUHL5xIj7R8q+8OWSvEcG5zE5nHY6QabyMrGYN3Jsl8McZ3oq
iO1kLWaYxmwrOd5DvtivD/N8Vx1eV78m5vSGT/lka+Tyw57+ZzVkcM0czVgebNFjOGtW2sThuxUH
fbIz8vrW6RTAx8uYvkIe/k20BdoC+vX6N42+s2/f5AVsm4j7sV2nWtXUG6snfTT56Aad/uM2zyqI
atk6FUym2uySonyN4mg5sWA37mhZontJBa0A2k0dvuHiDgjo+5GUczUc+b/KLtE2f6h3Q5V+srni
9nj+tjW6BGD4VqBZHmzZHylYfwb19RDZDaknarKOJUw+sm5tSHpVh0Zpi34/cTS+JjiXTSOV8jbU
KyCQc0H8ZiR/dGOSdOKWIVmkNZauSWWgVfs8kU3SRIkUqvJWXba85KliklxbP9EdO5cX5BodkSt8
YvFuOZVLm6PBaZGKAkyMTWnvHpOn5i1di3PFeUEwyS7n6Vu8S17qnTLvVvcN31rIS7ujheQpkgko
DclbWEYRbFhU2u/7Bm6Fq+CC/p7N0TWOYoxnqBEWBLgYBz5kw3HzB9FFmiWbp+2uapdl/t6kwjrX
vpiFUyIBPNV/fsu/XH7D6HqHQFNKaxAGW9F2N9HDezT35uJ2uJ8g78SNdg5lDGQ36TaZOvm3emk+
jX90XbRyg6hcq8hbBGPn0a5dK48SkOZ21s7iGRzCZ0dfKPPSxt29TEz91KYa3RmqlMuACIab6n37
DjHt7OVpuTxQGDgtn7vZVBXqVnXkcqQf3vfCASUZGwltGZ5etr7snfditv8eO2s4UbgcdW7mcnhP
P3SzX/91kj8+7cK0X8NMLZ2ZZMScqNMKs369f1kehizID/STSN4ep9IGE3vqI1F/YVItZeNE+XRw
tx0mwwXEomTbp14Q14RO8JDCtjFwAAA1UsZMh0YpBOhEacP+QUkifGwX+8U+mP3+Xc7LOVJNPzz7
z8S+Ga7BcaxxaXJ0TSo1POiBx2xSq6W9ItsUpHnqTfmkr3J7sqJ10wVdDHDkbhFEqxu/YIC+T0Z6
sX3xPo6G/FX8qW0EJ3fuj27K3PDzi3WTVcEIkgBzWpTNenGnZuGEhY/b/N78jZyq1YaoTrj/dzeq
tjoP5pnNeg0nIF6V9h90iCZs3jzqoFgt5NZUwAUjDyeQYoE3QJe36VcPXcLWyb/QdlsocySE78/f
yBLQKBqkNU0eyvigMLWRP5NlSGGtVE5fF5Div0p41D3Kcav7RsaR2l9WBpYZStoA38YJ1U6McynK
1fT1jbabcO9TQ4ehDEEEewOv5gwBj1W3era7mZROvS1GcdSV6dFUWoLhebGhpK8PzqL57Ts97VLp
op+Z7TqFZdq2/8Tb7L3L594iquyJdRwTYFxZH02v3nRdlNYMvPxZzfMAKG0ya15s5Y2uDKuZl4tj
NzsOhZrVlGX186n/yzJdbxS4AYAr+ujUB4rgIxMdJK+x8hO1qhPc83rhz8I+oE/YNN8qHzbJGHLj
NYTW5aARPkXF9wGqvTg4H5+Aj4NZSJcp8Y7TTIYad5CJl8nrCT0vc1khVg1pwVyen+FIt8+/k2hx
RkMmWvbq2lpG23JfFlSa1YWOyPuj9LtP5vKqqh/CYJVqh/tbchQV/vVtIDBNU4NvxlJH26ILvRbx
RDF5tSSUwoXMlEELpZgOcxupwamazuAjrqYCaDpxPLh8cUzZcy4ltdAtLXlNTmfkGOJ0ppYo55jS
8v6wPshTx4ZwGRxpbAEvHcVnyjnK1Fav01edEtU7CneZcAC6A5eO+AbPWjETf1c5nPgdckubaF36
C6Fc9NwHP0+nJbAeI3Rid94nEOtvvADFqE30RX5Un4D4IkjvUjj94yXzPnL87nj/08e4sY8lufz0
0ZKgthJxdTTpq6k73SkBwYNq5izutiLh1IMQrtNilq26/VSS+YMI5mrOjAGOqwDYuGKpCSJUoTwD
H+jqtoFGwOwlonmzdQ6Q4Nnwbp2XNdL1s+JXsKxeB8UdNDBrkgM/ocWuHgN13WgTyzjuC/hrLi4+
aXTn0PHn++2JT6oXznmuzs+/F2v9sEy5S3/mf9QVN3eyAN60BHH2dH8dlFueA0Tb/6ZjtIV8qTb8
QurT13CtH6MfX9U/++DJeNDXyWNglw9euKznf0gU2pvkOVho6x0Y1z09Ivz/hexMJSjHicOPqcB/
WWDpgfFeEWyJQnauz0WSvaoQYRZr5L4g7EceMvnatpL4VgfIdToKFOm89OUgfW76RHyDZz75milW
7E3cJ7f8BkkqTQHrzhtkHCeefX6GAkP22tR+vxCrLEWYPvlZ1aL23JbiFFh82POjrQkfMyw+qkI6
E5g9P78Ib6yTgex5ZWSvIMrVtRlI8iIXC8kxBLSblAKNx7iM1YndN37kDFMO6zqvZTo+VWjYRwkc
+SxFUt7U2ascO7o2K8M5R7LMVspTSZPOUjo/qU6xLfUHRVoZ9G+UFEemAvJxpPzXR1DfUqFxNRR4
jD4PXTn7Z1nLm+xVWOnSVkadWJ0VjwVkjOcZs05j47pS5ykSSs0COtD8p7G+fxBu7TycKGgkeCOp
KI7JulTfkw1fK7LXd56YhZ18z15qsBLB+4SdG3sKOwORrIrQ79XlkKey0os+I3XpE2GgVf9S+CjT
s5uKCC1cRDMQp5M0iF6FWVN6dt/PtbcI0plC+6fQxo9ppxNNgsxhoD26GjRSnbGnpqx9uaizzevm
WXA26qM/I0j59TaRKbzl80EIQ1IjKqIOW9/giy72d9n6wcnTztlrNCMwIQR4KBE9SW1th4RsMzPS
RS7MpkKjUVHxryHiTqD9hoIcuPRno+gvCFKDEuhrJ+adIxRnYyY3krrK0QucCVl6nhktMmCxb750
lucu+1acKsHJNw42h4vFJvQwxStm/VYqQpeTzze4rvjlFHjCr/SkWIqTIr0IT0KZwTVPANW9oDNJ
SdfKzMrYuZFmoVPqtlHkREBzkcY7xR5y5+emCR8BtlWRI54j+UuaK+oXpFLBw4t+1YGPNwKJO8PI
pEevi0VrZsmd/+bmsvZWplVLr6EhqK9Km+ZTIOJbdxk4z/9D2nXtOI4s2S8iQG9ek06iXMmw3AtR
lt57fv0e1t3dkSiuiHt3DBqY6ulgZkZGRIY5B/yYwGLEmPS01S8CEWrhKCNdLPoaRR18blIDUKSQ
gOFGpfJP9g2fQ1ksR9KnNgfJEaOKn+1rboiOKjMqwNKISFcL755p3+uoBABLwPdgQB1h4BQgngXx
ZVF7jGuPHDwS+v5CFk2PomR24BCzXEyktCBjizp94PaP7/vf6+3WqGNeUwA2PZo+Aev8Z/mulD6v
XV4OwS9ta6/vvZ6s0TFQrSnynpJ3bAQ5lBgFy9UUZUx5DX9PiHrWfo9H1cIQn7bdwgyidBaRN1Vd
HfHXqifnc6KeMxWk6uhMsixLPS+9J+5tFC4Mh54Y9Kji26d+D6iQcc4pjnNh8jdwx5GyWofek9ct
uJ77a3ErZpI98JxUkGsATF+QZtPdaF8CQgQAQpjY3XCgcn98ENMhSujArbSJ9XHTHI4nhDS31Xo1
W0sEjTe/2Xa32xlgoVj/fPUK6axOJdvhN3xa6qSYuRm38ieGiGmqogVelXPRRBO93jvjs1RBPETW
/NPTC21kRERABbYjFZj/C3HM/YPkVvQkyJPZUJbCUTRoC/nslwkPIchUH+/vfSB5K2M87Cs9B6WN
G8OsOBcvsvM6J361cJOmqZl/HaDAjXA6SJUAXeVWAgVWs3bgUuoSr5ynH7OzGmsPQMtvVLM3gtYv
6Mt9rgTrERAZQ9zIyTDZMzoX3YYrauoC6CzSVeuReq0HiWj+WYkvrbBQmZ89Idim0U1JoMFgb9fm
sAU/UH0DaQKmDkozlp45tIM/PqKZGEehAfEFI4jLTSOsvZXSD6j/ywlFXVI91GNT3srE+nXR9buU
1J0zINgXHn3ugLDAQ+tWkIjmPansHOrSubHRZVZQcqQsd3n174fMWNGVoMm+cSWfghoWgpSkxdsN
LRQ8DR5Zifj0VxQNSxs4Z7GuxU0sVlnWfOkUCnXZgEMSkynsEd2iBO/rL0bVE121xM3CQ3nuWiEk
BfAO4iUAjE12suByLhp4LDBSGl0EWZ6Ad/tjtZjRPQSAzJgbRIUTuN63h5VFZQUW3di1I7F4Kfxi
C9bamnh+rD+WM3OjUEcFeQqWgyfHX/vvlYWQpaANmqF07aRMLQDnHBwhfFUS/5PLe5LHjcGw9MK1
mslKKTcyJwfW8Z3ncXLq2jvjAKx9gA3glw4Z+DUx1wTOVrVWzj7Cm/a8EO3+TSpNHP+N6Im5YgpB
LKsWol9fafVZ1J9bFXyPK4FohrFWdHzCJ9LlLkG+oQD/24bXRAxwqZWJLGG52mSa9ruQmZ3R3psv
GhXh6gAkilMCocpd2/eVlTiAa1ygt3nHaHFRqWXJLmz+rDgYmfFVBVIpcaJXAZPJDhu7rh2CVJnV
/VoAJtcqrDZZGi9czDnnivoyw3MYVUb688/5Xy2NbcKy6njZtWsrl9XSxYZyJJEJxksP1VOiCY5a
OqTCyDZxMQvqEN65AL72o80Lkr455cL3TFvZR1918z0T7wG2XsBrU6xrY1Kced0FaI0wQJv3G6Br
SHUWPOOknHUnbOJ6wbArhA1o7e1yMPNTs6WZzYeARJKw6/9d4Kl/yQLYKGa4UENA1vFWh6iuouM8
jDx7E5PdQBhG77+/N88RclPf7Ypbgqeci9pQSPhH3iSnHjie0NDoU7fbYN1UG0AehhuvMSQwLtPE
d1bID/gDsOwjLfI4jeM3jX9g6NdYWbPVBp1MNMkoS0p0MGRrXbINHWkh7vl7QE7v+fUXTrI2vRcN
Dt0Eno2ZaXAcGih6ACmWILz8di11z7yz44Rzpf9cDgfjtKXQ4a2ej9rrbrM685/+wdcSdeXo35LW
kpaslvrj5q/GPzs47eBNOCkbeC/0bFbYBCypXkoQwGKOXFQDyQI2dWr1ADlmizWrRcde3OWXkiHd
R3WiErWXjpm3kIyfSTjhblx90MQuIDfi+22JIxVAd+C8MRSjC8qKczKtrRRbSI0UqLEcck90Acxu
q8w08OsqP4W8A1M9iZylqtjM6xAfBJgCEIYgKwG4/VudBohPlwPI0rNpVbZ4vTSHF/bJV+nXVos1
x8EgJr1wY+dc4bXEiVvqE1aJKy/1bKlYibnal5gaT/p3pOa9pRzm/HajEMGB0GIEK5zcoBoZ3kbo
sd05b3CAX4g1/lzsPcw7Knq7j0iiSd6hpFEMMAfQRpMIc3CXx55/3hwK4sgDB/I7hIS3O1yPzOPg
AMWRV+YgFuj/4azA/WhdNWeR302CdSyHJutIYIsvVWGpJDkX+KJKDSBDQLZxcEUTqyU0IiiqE8jv
TYHkvyCoDwiYoxlVDY0Fvz9tmvmzkNhs5HpANgBwwIl6NwOIcfOk92zM2hpu+QzG8NjxtIY+sv4m
EEe+a9UHnyf7lmfEpTRaUgXpeWHD52K664+YqPSQKSNQ3eDZtXSuZVWRVwymFToip1p/DL1j35ca
k/oAdjP6NYsnvliwCz7wr3FjahjR3wnKCphvwLlNviHMBiYaKnwDSqFGHGlMRd4wXLpP9rZtx0ao
YWyB/MLkHf+TxY+ZZOAng85zOkPelYJcubQIi6fGugSIKQqDLmaj6x+C+p1+Cgup41kfhSDnf+VN
TtwvJT7vBMirLTSzFpfkKdSrrbRKd6LmfRQrbj9YlLkH6wNYsyyP1J+YJVOXjnzczul2o4EA6DR4
rwoAx729Y4Vb1GwclT44XM/gvfaPUqGD3I11LUnZx+HW/aYsbolJazbKvZY68X6+JwA3sIFUj1ON
1/ed91WbpVoSY/SDr3iZJ+teldDZI/r6k0hE0vsopu3tPXi9SEHsc/+yqRc0b866yphvBx8EFO8O
W1ABsbESS45n+5npVZei3iTsm4Rh0C4lS7s+Wurpro9GBbk9iQHxxCSmBvVkNkQcjfReq/vEtfqd
T2Qw1O5ZIoEn7j/xnTAsI18s5jmABHt7yEqBBlQupHw7rV1d4L9ciXCsnnXANlGMWnyiU9XHgHv6
WwGjcBsHGgi8VZFX48KMlKXH9yhssnbsLpjxeBn1wzsgN5TB8tx32cBWKlOMVgx9bB0zEBYCrJln
BIbGkYmBgBFodKJhHRdwHPiyA7upLIpTK04L9d57kofvx2Zj/HMmq0G7isRDaRAJIL693VqWr2W5
EqjIDutMQ7cxUGYJX6/9XcGtfNYl6HJeeHjP7B+HoiKPUTIAQOBpdivRZxrRCzslgp06VFZvLI4b
zSjnjYCJBS7KoHeSGgLS/bBJNPYn26D3A/Ee+oqVS/tJGY+3cH5ByHQjkkIryBTUM08QAlQ85PE9
acoXQdongxUkH4+lzJRTkJgWORG2HTgKdyxdTBwXbJkHsY3B0LQglSaR4FJtmy3AWLd4Uw/k1JBM
f0qAKpMkevXMIE1+Xj3+ivH5PlWX64+YXHwPDU5uU+MjwBiv85imSt3PxxJmdhM1QnQP0ohNOViY
W/Vo2Vpi2jJHo1YHxz2sfSCitvnRXdDCmYXAafCIVQDDCsKW8TOuns5F4kRZn2IhRRM/S3QlG0xR
ZPrjtcxFYDdSJosBEhPv8eA8tyPl0DQWt3X8SAU7T8Ts+vSVG8yyAwPjUix2X/xD5edqbROfWBeg
Uh4yL0ZkH0pnYfgth2OQ7xP3wpR4D62DdiEWmDEiiHB5GBFAXKK5ZJJhLVJfaZIwjO1WIHUVkiA8
9d1bURkdi8ZB77j0Hr/TERhECAIoMZLGeLlMDq+RWPAKimli+30AhNwoQ9nYBE2Sr0Yhu6Aod4Z4
ImtyhLxcxB0ThInNlJIWgJjPo40YLeA+SI5q+uuxwtxpJYQhiB7TkoChwuJutTJNpL6UfPQHgStJ
cZvPpii/H0u4f/aNIsbGB8wJINc/LVVmI+4OwzToU0RjhYeaUPP6ygAqTjDcJ3azoZaU8S4mx9wD
rhdaLEBHBzbZyVlxGYhaQOKQofwNg4WxbwqQZC75ETH1PQDuA8Hw4xXeP/0nEicnhjq82IUUl9mb
rNt8gh/CbNAN/BMYDQHZmXqsyfdKDb+0dOm2z5zemPSDUwOqII2OwMnp+Y4fBq6f23jdaO/KBlBC
jkFcVvuoTCXQFpvI764dFopmCiDEw5EKeGzcynP9VJSdrs1t3kxR7NY9A1wcQ0iyn24hqXkXW04k
jS73yloGsYI0owRJtf8didq5psm57xdu2tJyxu29EiIEFJs0o5CY8L2a8CtRIbbsaAsPpSUxUxcm
UiFbOExu5/rYeBwgEa3ooUeYN+Hi+8ZjZbzv/hh3DljxKDLIMFh/Xv1qUYgTBZDfijnUX3yX3434
XSn39RoYqOeWRM2SCt7FPhDHo95PY+iZB4PBZHFi5ZVVhr5LG32vEtn4H3lqlLz2IiYEo4VivDjj
dJ9oGSWOtM0si0AShuX21GiHz0rgWhc2qms9GfDaA2cPCHUOErJWGDLgLxgxTDXJUZvoXFGn6GdY
iijvEy2Tb5hoTuODia0Eg5iNaYp6BA7XsphUngqMDsvqhAU9HffwJgaaSJvscSZJjZMrXWEXBjDc
N0uwpHMW+mZHJxaTLj2ZS8WysHN/jXtNtJ0h54Qu37pQW3FP0mWRw3AMuR+taGIxMRwXsqlbF3ai
7ATRbF4pFtoTxMfcsZQSbbNkKRW4qDaTGCWQMiGsOKgNl+4YShtitJ++8HoWG8FXhqEbjOwDhD9m
0S2NxkDCUKHKvaFVRli8MnfREo5znNAbGRSRCRUmPrdqQ3QgUnFpM+4pBkCUnBCJsQZHrQCb2B4H
fanGft8xDy8ItuY//iTc/b9c2pVNQAzf137olHZXvIZoh7OjFwEpyXhsUw/2MpF2yQakaYMlGxwS
RY8t0kw8A5Io2CPQz/HAp5/cFZpuuCBSlNLO6tegVhtNbM5xRmR+Qc6MywAV2thKICGiwZDHxC54
dSwzaVzZQXAauJVku8UOitQSr1tA6+DGCzFRX9DCMKjLKKjOgPP0VhRyIjnYAbnKpvUaOZhP9BlJ
hmv59mUXFJiw/rBYZF+ALgOwMdM9JKqqn87FzwYztZieWxpQnIs/8DnIRYEJDpAp0x6KIe8VwWnF
yo5q1QP7pxHnerL1N1L3i5NdAbDSHJRNWK2FYcV6pEW+ndL4vfwbvRbhgkO4T0dC164/ZnK13cEP
mraQKzjV5huDhID9Q5srAZA0wjBUPAgJ0Zfm6RJpgUi3WUrdjNo0PRqBhQ4g0AQLDj05GqbMxIbK
+touRLA+OQo3qHEGQuvHOs3OuD0RnY54FY+dhgjwbjWgaGPOqYG2ZhdDQcAQxD5HxXokciRlrAeA
7Vx5gG6SiDvofGvmaKYuwf8ekOZDbl88eRPwm7pWU+/t8Xf9Zb1vl8+goRnz/uMTE79OXAUe80Et
xWxnFwwRTw74oM2m0LkvwBytwNY3uKbHkz5T23w7sFqb6gx3iAIS0ysp0dpwg2bw2uwZLSu/HQ10
0rwCXk7dGb5DdlAff+vMHt5+62QP4yhMQ8alO7skO2glEgzvqBqMnQMjXICvX5JNthfUc6Qikvhe
EH4flN0Kn6gpsoy+nOZDhyfre6Tueh05yxCUD59j8vSyU8j7i0/ePgSTUW11//KxIP++E3ukXRuZ
GfA4Gp9fk6QUpfBdIudChzANLAOhPqxitB+GhZaAUMDVBNJixt5RF8TeG65bqZPbEXNKJfOC0tlV
t+8FxGdRCSbNVcwsdSZx9/fwVtIkSmPBRMn7JdZnxMQ4aO+92hm1PmBUrEL7ha5ukaX+BCQjiU2M
b2NivCAqvVFhrclSnvp+FmWy1+O3Xrk/JYk7MWeczo6fky33wgNGfFidIojyYI9ytYLCud9KQLQj
ygZAxVjwTFPsFCCo3W7G5FYODNqOmBof4ObfTLVJPFLx27DmCZu8hUE2Nn4CEpwsqPi9jYJUBnmZ
kfgbsMKTJAnlu4ADZSgsmzBfhnd+el9TX9U6MESSfXxwErphnYOz50hk0i4ZUSkXPuDeI+MDQJSK
dCTcPizS7b4Lrq+wg+z2NsT3EdlhJvcSWi45/fDf5mkdnU3MCmLy+JPff69+AcW7VJS/n9waNx6t
SWAbxmwJWq9uv4CiooB34ri3nzevh52/+QT/zv6AUpVPTtnGNM29fu6JZX2U671tRbpH0PR7XD0/
3ojxeKdG+forJsfPRBWbOmyEfQACYvEilSEBQtzCcc9dOBwnTnzEtkBf+O1S0XqQSUWZ9bY/6E4p
6RGj6I+XMXec1xImV7oonVT0iry3yxiQc0JEOA4XNzRdRtKEEM/NfpEl+T52HMv3/yxqcn5MH3TA
WE57O9OedzsUC1Ky6Y+vr7t3Tz1c8t0FLl5LGPXUkfVA1s7aJRdus45VkxBdt1OG2B4gLdG++rQ6
B8TSkz2GY+3fRP3WHm/OnGXlRnY2jGRiPHSaIeSpsUAb47K18UjGewyG9wxTzbG8cMyzctBijbcD
2mXBj3Z7zIEzDEE83qkMufAx9SkjuKJFNFBUv49XNKe1Y2EdIzRo9ALh462kzOGyplfC3sZvaokg
YGBQZFvSIAP6/xJ0B6PTYu+i8ZIq8ZvDbira5pjXxyJmd+2ftdxxN7d5CaraoAcNNZCf3W2MhwET
vrjZUq1uYdOmDcZNLbgKvGlv13yHB1aCe5iAjjQPvfXjFc1d96vTUSaXUajSnuolCHJavKkU1PnT
6j84F/BfIsSF6Rwnim4VoJZZPqWjorebsNaYCM2j7l4IFtK1UwjpP994LWXiJFoJHLR5AilIFW3j
8XHyujvQ+sF4ylYNOXWb0wm4UY3+9sGz5IMmGuYzHm/lX71sap+vP2FiOtE70Th8AQXMtNdNSiQF
ZmZnGIcTXJU57J+4Y0K2HyCEOa/QRxGpC6Zj7ij/Bmc4zAWiv2FypXsWk4N/+l93aBJPEyKH749X
OKeV1xJGy34VAJVZILpBhwWWIXoWPE10nzNmqUPv/zhJTLP89zqmBkOIWamMIMUPVjF53qVjd8Jh
fRKQEbdP7dMXT1rEHg1AHgCwoo57iRmMBfu4sNS/UOxqqVIbgNhVxkdUo31UfgQ7co1/fzdRxMPb
DwOUgJOY3Aum6fJacnvcC0xvl4lgOLm8zpWlfvGZlzSKhejpAVoV0hoYFLo9tSgMeK5mmwH9LsC9
hk52awyfa+twR3TQn7lqYUkfmbpaGi6byW7eCJ5W10Dmloig/BxsjhSeKX744aZ8p5/yhjgYlONX
ylP6+XhL50ILBIlg3IX7RE1voqA0UwQVl5aDHaOJqU90Hk0BQX3CO/k9DBayN+O2TW875GCWHyOo
NB7Jt9ua9GD5KVt2sOU+IXV0rplMyzhCv1LBUeEyK86XZnZmH3vXIicnGVRJmsYlN+Cxt+mB8Y12
IdVdvQO8ynBtEtdqgr6HpZ6h2VcHsm7AsgWFKsaqx6tydRVaNgkDuZEHewgNJTLyjiZdmGox9+JT
pKW3da1jWnX9+CRn6g8MQoZ/pI6u+EqqWytdouTOYDcgeRBJ0uhoIpZ4tal/GVWJn8CQCwiA+NVh
V48lz57rleCJGS2iJqfZDIJZ5cm3GHCXhG90+uZxZmHFSwhoc4Hp9SonSpRKjiApySjMPbaghBd+
stSMuuNSb8kUO/zPPY6dfTSsgIQYcuLnQwzWujEnDPZuV6obA1mkVXPJbUo3McWo+gat2Yz61Rv6
xzGGiahXmfkb6PXmuOCkZhcMbGIeM8y4qH8vratjZXKH81tFGWxk6jnZqFacp4IDeqmyMnuIV2Km
+1qmNa/0EJNku+bQ56SFIUiA8CYrzxUITB6rzGwKSgTsMzqDEFADDeBWWcuaAa1x5tE2Q9ZrSj+5
+uXw+S5gaPTwuV6f1gBXMVxqsS/53uNLaGZDyQw5OpRRp/xpeV0ndV1RjU0PrE0JmSpwS1aOu3eE
owyMlQJVAYEiPVGctHC9vKiD1kZEA08sqsons4EnJslh/ZOsvl5Aao7+OausyHllO8RbfVgrAOdI
mvuysMv30fftp0x2GR0GmRS5YWs/c4Q7APyDMAYecGghis2RqI5emy9vmJHbl4fzMV/qU73vY8JV
vN6JiR2UKeD+9iHEy/Zr/4vZf/XAEGMUjvhO3H698AdgW+73ldoT7/0X1frH658/7X9OYmIRh5Av
xbDCSWT9S1wdcmmhVj6jxbcLnFi+qm0jyeWxwEwDPrvxavDqME5fVS550hOUebaWulp9y/oiNceo
RLe+9Fby5LrKNd1KRRq1CCxLQE/ReJFqiqvFSqhGAHKRypUSmR5zKISnKNnE2eK08dIHTDzrUMn0
0IbYW468hvt3FGM87cKt1mvCa6ZOG1ZmnWERl6LMmdjsZuHTGFDyhi5kRrmbBqEZcL4i4/JzCl4A
iG+pnr6inlYYln2sRzPJ/Vuhk6dSTElBzKYQ2qpCTQA89777bM6X8HhJrfXaFPSXCMnrhNDGG4JD
UjNjCb4li/hwM07p9kMmD6ZeaJPU/7MtuT5e51Z/f68uCmnGBM1OVC+BdjKTDYm327dU0Pew4eQ8
jt0A9HfB6y/d7r945MoxsUqdp2kC5adWz6/Au8gRW4mqsQaOM6D0Tz+SvtUlTPmzhLGto6IdF273
4geM1//qA+qu6ePYw6mMYIBAIkN0B/+BTfAJgB3NbPVESeqLrlvYgWh39MyFF/S9Z749jIl563tZ
iBsK8j2MFzrtRs5sBtAmTqIG+cI78h5z7taU/s2OX601kJW6U0ZTmusxSno7Xj+sweLypDPWXmXh
SLQlpV/c3olx48osq+sMItGVIBiMtvbOLmnGuADvyhPanbbbWIPhtjDR//J95L7F09Jc/0wa+XaL
J2ZOCh0KlLvjbQeowWZsVEC3Am0VWxz0CG7dbUJVUp9eXkBNAQgJneuJDp7AhDiHjKBFHUe/Wi0c
+xTgG5Hh7UdNTF+YxLlbNONHganogFwjfDvSnyfzi8Dw+U+w+cD2/ubWj63Q37Phgc3/05ErHRgU
j4rDUW5I+F1MtGq7MyTM2jra6dSdtoQ6QhXQZYd36cJVW9D0P6N8JdkBso4T0pDM5fka+Sqjz9KN
X7lqEA5G2rD645XOtE3c7PC03a0oytSLM8grtNf8Y8dtEQ8SszVQonvCEs+uoS0c6syb7VbkNGpT
PJYKI4jMNGfnmILhW86KPzibfsluLsSHf+p1tZlR/D8ebJzV2u2a7ZCSwyEB4K9LnK35hJRbIhLg
KZ+hRosMFktHOTFaldKVqTLeKDE2q9J0MHEfg4pxWFPhYh5lvJ2PFHYSf4Wyk2WFAlm9qQU+eYWL
yomB8hMWuj49SeqXfH5LYcc0+/cIeIPNgtpysx8gAZAIRDYju+fkUOU+KoMgQZTEAxC/RmozV41T
uDvJF79VQUC1Do9rz6g23AlVixRXxzfU5Dg6q5U8jD17i42cMy0j0LOrT5o4rdz15aIK8En9kQ8B
hLKDKSdraUD/qGN8kT1SdGcVb4GFrZg99iuxk2PHaGCcxxyOAvBUmqhm8lvsZ6qTmzGjPr68f11U
d6d+JWpy6qkkKFGjwG8A7/jYfI2PYxrBP6t+JpgCxdHjX2ZzKaAFa9zq/Z7VUPxNUQHElK5RPG9f
OLTx0gALashPUZETu36pjbdgL1g6QIK0I8YEgNi9FfulTRr3/tGXTzweG3lsx/Nxa9cOu69D2qYY
bqk+P1MTHxUA3bxoYaLHGult1JI7Se4r8hg2ISMljRELslEObr+kD3t0pGGqQ8cMyypB8Wzjfq7y
xfGxe12QaZZWRIlDDnUcWL39giFny0aqULCs6UgLqmpdO1Sh0k68Z2WJJLQUaY9VghnXdLuxNxKn
haY8aZg28JLe1iiWhD9BADZsfnOkNCjjgqh763orarK9PXCqwsHD4lqVNoXDZiOrmx2wsBCzeFq+
cKvu39cQhiIpLMyY/5p22DFNWhVNh3U5nurnBPOu2sJtmumeHEWIqAPhtABjOMl5+yWm/foBhVjA
a4xD9+/v7gqwBAN56Q9yTfbqcUiMx3s4Y6PQOQ8QMSDjY74Q45a3CqKgZtcFlTtgD8Esioaxz8Np
WIlaaaDPN10T1Q70lvwGi+zIM14Y3fQ8BiMAE4SxhekcsxPiRUHVQm8HtdW3eiaJgCbalxVauoD7
KlVfAGwgSbaUVLz3E7dix59fueSGZT3WzyEWmVMdfzqFIHMbuCq1EMLdYykIt4ImVy/IC6nxMK1u
PyPJlmgH5EPCzQU4eZj5Uzal+lmaBx9kgAyyjSM382G91dkN6AdtwA2bdmqIq8a0rMYEqdG5UvGP
lRpnmtCkx+ztUiPLnHoD4gjpsnHKGOAjt9siVsEQZYI32Ex/TjZ5biu+EbbegorPPDSwKVdiRrN8
tfsMX+ZK0ULdWKs+5jymOL4iYur6fixU/Z4jXV1Vxuq8+gi1yHys6nOmEPlAmGJeRrlHnmg6m2dx
FnPJYLuOq1bKweHQjxZsKC7GOKS8IGzm4TASBCssMJpREpeEyetdcQJUIVPUBZIttckAkgcVoPB4
OEnqJ2p0LzJOEaSUO2RPCnOpF2pUrakNvhY+OUzWKYuijpDgdaOV+JyJCHYkZHnZ3xJmq8gRgFSL
wBNzdv9a5uRkG8VTGjfGgplthxHebCVJqk8B/7jgSI9q6EsuHR8f6JwFwQCSCDo/dGngKTIJdJg2
iRouYhpbeoHJB6RxauS8xiu7xnbiNXz6Y3kzu3ojbhLs1AXYudyObmzeCjTMxAFzk4lVqnxyPdOp
FlA1ZrT1Rtj486uLwkeDUEUl1sarEmX0iZYXr/mhchfqdLN7iMhg7ORFyRaDybdylKYSwRJQtXZH
R9GTKIQ7uU1z4jm9oNd5Qa3bIGYIDwTruPYUU+D7JSoyZtSMibbiogDHH/hqY0ftxI2jQxU005zS
2H6n0YEpZCOSJWXFL+wp/cw/uZbEn49PUpyJHG5ETlYd+yKTNQ5E8rSZFW/1J8V88r6a+Rs6IUyu
+SHxmbXXvdE45k4Tsl2eHDPg2CZmp+wi5znuDxXaKQVg3v6ECrhOE0sGLWi/S50Tj/9biXQRUQkO
Tzj274AuEDvDG7Q4VUuQWMhmlJg1mOLPg8WhKll9B0DNtRJazasXL/oSha+kPYm1yrVroSzV2NmK
md5Ja9/KgwYYJ5UKYFexX+KnmXEC2BYYKww1YbZPmNiNpqtRIylQMuGzzXAuGZUyav4Q9uNIVepZ
dQcgZ52Tgc3+lGAE+6Vb6kWbcc43HzAxIkg89BGX+Eh7tBrfk/i3935Roo4bsxYXNH9mvgC4CiAD
HYdDEHT96cjVDePorGIrOCObzQ2BZKBpzkDeZgSHxiiMxIzWG9lTPWPYxLZjDBHSipzqGDGesGfp
/Y8ZGzgY1ILfmIsBb75qYmSirKPAIIOvArzlq+CQHdpmx/ZZSn+lANRX+pvaM9XMXrClM+YGmDq0
LAKuXADfxSRYicVMBJxw1NnJIEJFaTUBwXmClHKOsb3g9fH1m7nwHCNhGhZFuREsYBKCoQArR2mb
d7ZUUf5zg9cp4cXOWdDmmfKBzDEyMPoAeAkUkemsiqCkHuvIaNOXQFgDHgMjcjSl8zRANWUNKSR7
QHkVVXoHEW6s+RyaIlo1aiWV789iYZUlsOsKapV5OsMZj3fgHv8T2G4SeHDR9QcHhiaXW7MbyC7T
h4PU2QGmoDqjiLe8kJFj7v2wwMJAsRKIwnhLl5pDqXluujR5/AEzT9PbD5he9TjwYZDROh4/A+HL
eG/1V839DMnxd4XKygq4rrmrsm8NTeJ+g/+ylIObuelAARgbpkcqXsx8324Amzd4bBV4ThXoXUe2
yGk10Gsah4HQB/HQbv2nch1Yq4VVz7jwG6kTzavaAXhOLBqXNpURoWOChPuccGAyupxi86ci29bY
fkkq2lrbtdXtbHXhA+ZexzcfMLln2AuEp/z4OoYfYAxA+jRa98G6aNE6a48XO7fDKHzzAA3AOD1A
MW93uE9pSnR7GhEo5s8EFCq652S4DPGqV9aSvHTZZjwqh1k7NBKDCQM6PbHcIkKFpOyYwfZilXut
P0K0USD59kRE7evlZd/oGI8FdOLPuQix0qVtXZI+/vzKlkselcutBOlVvgMGJ+wmh8EfojgD6Tk1
RygDYJdwJXkqe/Hy/RKx9Uw/DpCZ0EMNyhoJELHTFocoDMUwq3q0VklGvvMYIru/aATYeHjJRs7W
FQ5Ds3JBS0jr//Yh3wieLrxoJeA1dXhPBSuWsVyRsPJW4huSsqqXLrzeZsIDTNKAawRNqZhMVya+
ScmzmpILPCsqbtt88spv0V0UaWFFwowr4tkxLSBLAiBDpu+0HC9EplLgHTjy3IPWUXgNvsXfbssY
QLtXBSMn74PRaLQ6bGWz/WDA1GWitWFQsw946Xzb6Ns3jDlYurnd6h/9mtF50DatXwZ1+2ZZv0s8
rDPXjOclgPGzAHeAKZsYUilp6DZI2d6OsiPgKpVcU0JM2lQgnEHQ/Pi0Z8pCoBK5Eja5ZQWGWmnJ
h7DN7iB+RBrg1m0inarVl2nqmIoGgCQFzHX2pV002DOm80b0RNMahavRgsn0NmvmCIt88mlsvp93
JabIomfFtD6otbBgweas5Y3MicK1ZZY4lQCZMcmfJfIarHfMPnsOFszH3GOdRwe2JAJ6BCmCqWJH
fFVSQ4NtTZEAS7RUFfHmAKQ0vcYDtkT85RiVLr/GWn6g1tLTt3AB7MVlic5nphSG0736jIlPbJzA
6b0WnwHAeAY4vvsKm8taw6vOHyi7+cSsZYfhPWC+rs8M5gmFBfUatWfyEEMLOv4WMWIBuIHJEfNO
mWIXcPP69KcM9qV8eqy+f8209wLwuGAxnX3fgToEA4qpXdnZaOd4BwOlNmz5Z9lC776IdoIIrPWu
WejhOi80ybTPKI0o2u9IEgBwNeqpwQBjBfYgcFWSpVs8v/R/vmzil/EEzum4qzrbl+hyE7qCvBfk
6Px4/eP+PVj+X2/3lZeqWqXimKyAEId9Y1m3fs4TRJeYWkp2jyXNLgfjbmh1Bwz7XW7V7TG4UOfY
aC/wzrmMWXtuyeEviRjt4tViOKEUmsCpO/u57tUYBBA40kNm/PUEbeM1xg9FTn2zzqhRP17b7G0V
rhY3PSu2owbmT/Ira+2MkVA0NU++icBdyzX9jYV+rH6VdYSqylJmbfYI/5E9TZeLCSc3ed10dvNf
pH3Zbtw60+0TCdBEirqlhp7ccnt2ciPYjqN5nvX0Z8n7nO/rVuu08O9/BzsJEMAlkkWyWFVrLUq2
nfgq6p8iHa3bI1y6Z88GqM0iN7EWevATwRm97Lt2Ta1/kwI79BPzX5gB5GSiFgGCcE5/3Fcg8GmV
vn/Jc89g9aen2G3+VOHpfdvO0mMH8cJ/Dc1cJRkj8KjIQ//CpMpKUqC1iVtyeFDGUwC3fTQORwGS
aaH8Vwk1IwfzXtuiPOUS1S60fufJ6qveJysePFm92o1nXzVzI4WgGV4XsZQjipjPcsUi249LNErW
6D/x/SJ6GFr1sxSYstJKuBTgEIKqBzCEwG2SaWed7ZwE0iAuEYCKrvL6oZMDqygehvGVpPJB1Ncy
7gtt8ajuAGog4wUMeOg8Ed2nAl79BfKyboVmmcCkJU91dIzzCiJ64x+1BrRvH7/VYHIBXUf/lybG
qID5cCWfuXiXI90CLMCPouJ85xDS6hCuQRdw8Tfx3l1JNWPFytpjqHxoqh32ENGBqs6ov68435TW
ny/zRGI2FdWYivrd5Wz7vtxC5NkT0ewhGhnSxEfByXlyct/8lRzKUi4VNJbIm1FIHKAHYRaupEPf
eqmcjC+m9CaB1ORz06DYnfLqrVk5AxeCMdygEOJBkZAgTp5ZUiI6lm6KWka4qxujNyt0wEHDOX5c
e9mAOPp6/tA9DcQrAQuDikT75fw1UaXWUY6gX4diyVHvR5daVY1ksA16Y4nxuKhl3yhGV+3tWNaE
z6JX3fch61thI7K0p9ybHoY88rEljEzxCWhkWypk373i19Fzk0LYEBgJpnpc9ND8bkAGPEofNepV
aDoqC+QhgjjL4ztWawG1aK7qmZUlyN7+gXq9K9pQkxMYEqwsCwymEnEwS7UV0/veT8gkOQbEsjVB
SlM7bdDJymUICwuWDlEIhXvRMARm33kh3XVjpz8oSRsr95mW9fFBHTLZO5Z+UAom9QVX4dDuzsXN
mKGOcgCxghzeJ2lNynct09rs1IZBqe/6Gt2Sm7KKlRxXOw3QIzp2sWrrfaxIhywfhnIvJ9Sdagiy
S4+yJBYAp3SuItlpXHnPOAP9/ikZgrg6+oT4mlGC8xtqdqQA4WxWBiFeeboK0nOdqkF9ipIuD+0R
HWPNJsl0VprqmA+AZgwJ1O8CV4jAxCPHYmMRV1b8rVSyPgCtUyFGL5kat+kXIQk62bk/Ikv2mci5
DC2zyM0E30F9QM0faNLp6lbrQcz/oBWND0zZUCoCl2u5yKy40uIBU1/2wWiwLsmS3ykYq6gVIGFQ
fdVM9sovtWoSD+xVYyWk2yZT9W7vCQIJX8Fo44eWDxRs/JxFoRwVvKyApIOiQRJSp201ErxAfsED
jA01IIDo9ajPUe8pWx1Jec9rNOh6VzSVHr2sa0Yzxt+Lmhekwe+5nqYvkQ4NX6vLvdY7VCUSI39j
Twribl+1MfEdoWko+YUfk6M9ItG69net1HUN+bpUf47HeBh4DzFD2SqaJM5MtwAhsyVjpvFFeqj1
Tl0K0IxuhlCmGy+Lg/CukXUfOmGy6kbkDgkaITi4pSumRyFGQmyDA4ThhwJhflBGtRF40rZZbw1B
lkIQPnOrIjGqMiORwQrggUF/VaVD+exB3VAJoZyid+lTnufaeJdqBQRHYrmPBUMVAI/aKmkkQ25Z
wyRJPEeyojPxLbW3q6GvmoKtO00lqxFKJTkUmZhi8vyuJlBLRVQjAfpWR6znAEvqAm+rLil2SdJJ
xQkMBLGG9t6hGIatGwiV+ERYj5aZUacl++11mhZ+jlmZk403CLRC4YMGrdW6sT4Yshy0vi1RL1Kw
VEqvOiMFSxL2RlPsJX+gIK3IIVC/iasyTsHYUkj6l5AmEEQQvcYj5gi9t28dKR7fhoql59/7Ze4L
jlSmUmTFiVfUlsCCPrOlQBbzkreiEI+mBzAK+9ulqWCBrmV860Ht40H1qOu/Vy6ZhSsddMmo+IIr
DViQOfeTOrYRbuFsfAlqaGyH+qENX0RxpwUvqFFynRz79HfLnovoE/04vPCDv32fm7r7HSTgedX/
rnzOwp33D/OVAgY3FLxn10OZjCkaTaZSt2cLNYdonbRBOplxiZis2Ny2Nv2w2QWLqjqSf6gZYfRz
kHSqS64A3lXxJaUssRWBvRIW2KnYhGYoDol929rCswNXHmSsELWA0YPMYmOlnALwFiDGISSFmdaB
Z6Fv5tdtI0slSdBpoXyAhhhQtfw0G56FaErdsFD0AV+MBQDM8RxvckdqMH01kvPkmYwAYtQcD6/a
ij1QauilmTFm0lV86uyiRzoJDHxneuqz0Dlqsk5XCuipKxJPRoMSvJED2RS/mj/BWmfMbCGvbM0C
YpGWZSmnTD4iFg/vHrscndW353UWcs8tzGPAqvJGlQYYTY6gBc80NDf/YTrYGnm+1nu3MnHzNxQJ
vJhoviYf6TFIEPSNEE8ZuOIZwxbZ9tvDmgd+/4xrKpoiA4iM5ZwBRYFSZJWRUDkmoWu3/p1SmqDO
td0xw9n7Rw8cJtamAha8FbtTbvFs613ZnWK3MzelVZfqCYNdFBPGO4oaPUQoAkBTGH5Jx+q+e1tr
9J3jlv+xifY0FNVAgnZVIyZiF+dS5CvHbrCSbUc51G11o/rClQXuAOmo/1ozubiUKsQn8FQCH9yc
yq9CJ5XahJFyRG6VxVxUzZTw4M/wHL704dpSTufH1ZTiVQi2VwS98hVXb1CxuIEI6bH5C+LAbbsV
HMXpX6PnyEY72u31WxzYf2yBR+1y+bq2GUmnp5hKwtEiID1TBKTP3p/MZJ+3Lc3up38W7czS7NQU
PCjFaB0sMWaQ1gb549+8QNiw5pCzx8KVHflyRJFaUjma7AhcPAa/WTiJk4C1szWi07AtX6pPbddp
nL7cHt7aRM5y8FUpumxUEuXYJkYYpFahfCeQJgVhgH8nhIhz3v539mYveB/NLLkbY5hgbEcmQ8xt
reTRKXws98Lpf2dqtsXFQI+LPoQ/Ck/RI3idLBdM8M+DyNd4jtfmcLodzs4SV2hFyauznzGxV+kN
NMdBAJyJ5BmSsuL41/cAtAlAhf2j+oBoaeb4fjdGMciW9WNfM+BKRB7HuSXn9zEaawWo1XvFmmNe
n5Sg6UUSAGwE08v8JztxNrqoCHOGFl73SHxID5e1Vbhsl0rgRxwaM8W+QwNPVLZcCCNIGJ8aaNkM
grpGH3W9PS6/YrY9ciFsvGxM3KMmfw/RJkuBU12JxtZMzLaCIIN8Rxhi99iosh3GO7yzOnUNq7Vo
BPkrEH8jFgMTwaWvSLo+IL5s3WPlVbzNT3Vx1+grHQLX/ohmNPwHpksVCYj54aiSQYDkzug7LNqT
d+k+Vywx/FPp9zEQM1W5kgychZU4uC6tzQ7IIYPIHdqEfMdTPN1oklTiQqWWxu3NPO/ugRmG+jiF
QAEI9ZEKu3J8PwlzLQidekx3SfYUqCgPG1nM8awyw/wVz3AOHQ1LH3k57joFjXhazsG0fh+2uRXS
1nKHNQa5abEub7zLb5oNvZBzoY6QAHFCVd8X6ZPS6TsvfmjTNe+fV8l/Rg/FUZAbgDUbnT8zt4mb
iTwOQGKHBbVZaG95CqloBJmeb+oPIvcdOeD9t05WjtA5Z85kF0K0aE0ARR8666/eDGMAeZesiZ0G
TJ0oVlgomaZmaHsbz5JMwapMZqKhi5ebBJVbNMtuKBSdavtF+sNW0qDzrrOrb5kdAaMe1uALaWMn
lnnrn4AHC2oAipWWp82hlT6lKDXSPwrZhEwzGBQJhpoL8RZNgLLwXkNp/neQmKw5CILVFZyEb3H6
lPimFIbcuy8LMyzuB8Lj30q5i5A+EN/0VeXY670CjQFEgJDDhDD6FUwhHKNBLkoaO0Wc/QEbMAKj
/un2Rrk+YC5NzHzSz0G2Usda7Hjox8zaXU9NZM1u21hyx4txzJZC1VoP1JwwAvAIlJ7Gmouh1adb
5ThaOjGamsu5NawFfWtDmx3QShuQQR5gFSKOkXioAkuWV55Z81z75GSQcZp4itEsgKTt7JgRO88j
blVljlAWdqWdpPJJjRqjQ2NqOpgx2elgUO6qaOM3K6avA81Ly7OFc7u+UcaszpyEPf1WstJisTG5
b7emyLbw5rq0NFu9SpdpmntN5uSRrUmmx6wiRPcD79imPg6881dCiMWRQfuVMUB0pqPk8s7LlSQJ
9TrDyNRfQo0Uk4b8Z/4LOUIeyGsB0sKZDDKN/xqbnZRiryaBlOQYXNMaYXivNB9atinB27ayB6ZZ
mh3+MISOXwg3oXQxP5K1sBjLqMF6+V1hVNKO+nsE7RrgAUJ4lNynnp7QsOVPm3DlJFxeQIYkiwx1
WXTPzFIb+pg2UiYUmeOOu9IXTMjpiLzMgFR90cRT6d714cpFMK+FTfsCnQ3glEZ1FUIz87wYOEHz
jvk0d4KP0U5Pn4LRnVTIF1oM5758MJpt/KKtK4hch7uXZifXOgs+xSpgSA5ruTM0H+p30qI1y40R
X1iVAEDwlnaW+yWHG5Udu/sh0l9aZvT9Lw0a2dSzbi/4vHh+NQWzWa97Dwl9quSOsBUNxQ7t6EUG
p3Z/gFpGbNQhNFVGA0Q1Vgk6iY4PKMpASdTK3tRVXeHrCO9yWqZ/P5uWccjRnphjNcLdCMZYdIEg
x2WkWwBC3/VjcRdu/wIZKZyYJe1uz8LigqD4OjF4A88uziYhlAsmammaO1meGQPB63TwjKi3QxnJ
IQhZglrgXxikk6oeCAWABpoZ7Iba85E2zp2KvINY3xC7Y+h6JuobVYZWo7Xu3oXjA5zXeOtABR1p
6TmGv9BGwR0aOXeSwXciN90IbsEzvI0bfS2ina6S2QFCVByIk8wCcjRXAFNFTKSgDIqJFsY1ow2S
M/zFu5dXGlqWYrhzO/PI2aOKL40h7LR2/Fw/j2D5l3h4L1iF2UJuXLAQzB1RHTBduzc+Bu49+Rbb
Jmjkh0Llk75bU9dYCILwPTqUUYnCNPQvXDqvSNMQh1dSOGUeGlkWGl21MrVLFvDwgfAQjkjlShlO
zpuwJ0paOFWQSIdeY74Vaii73vbMOQD050BAL+ekyTYpOc21ZfQsb6WyqAsn38nG1AwdbUVLtcih
53eeQbejFT/mxks3dWTFxlpub3mQ/7U+u+gyXUDVX25gnVUlekNy6ST7wbBy6v3UX+Zeej7I2Wqp
pEvKpsQg5X36LLwHWzzvRB6aIJ5X75gdQEH318r7dXFksoz51eAh6PS/dJAybSFgiiKrE41gjEoO
qFquHCrzKsU/S3dmYhaSEI8UrI76wtG38j78ApGb+4uapVXdSZZ7oFBmXQNOLd6g4HT8z6hm6zVW
khpkFUbl78iX8o4JfQ3N8jM9BDvUpvV9+Mhs35oUGW+76VK0gPQvWjiQ/6VT9vlyOgMvDCpfx/4n
acaVykCyyDVFKHBtUu8o4ZXAwmJlA/5/bIJnmgCxyqR5yEdSaPZESD87NeTQZcs+xaBU3a/RXC3P
KUWUjvHpOipol0OLe2DylaErQBJPN9E2tgULkZDvGtWdAnmT5qD8mRj7/4ZrgvRLLyCCY/v/Wf6Z
gLMbuARlWyKNsEzue7MEkRJ5RNfD/Wh86GZz0FbWcHLHi02ogtUQKsbQ5UEEhvzf5ThJnjV5BUId
B9igzCg1v9lSiHlbJV5i5m13mbO1QcH20tbswvVdSQ9TLyqcpH9Owj/fw28f2tymUB8G3eNMva9Q
KskfXFCx1JzU9+Fv/Dl8lv2+ffF21WDHnrzmTmvjn61zVzaeVDB8E1XeQUIsaTtfehL8X8XoG6LP
o10bbUIwAwJTOmzGztCklbP++l14MStI3l2ugKIrvSYr+IK6++tuXfdvAkW24n5UOrMabSh3Z+Or
VKxR2k/rerHuU9YFZVEgTBGKoEt+ZjUX66ClTeOgN8TK6UMr7WUtNWIoGNfen9sLfzXHUEfTcC3L
OCSgxzAnfQw0pSkKSkunSOL3PPLsNIf+RdO83jYzHXOzIaGsDnIPaPniMTiv96c96UgM8XenGjwr
U54CgFa7DCWxNcjF0njODc3O26jC1CYNDKFX6DnMcoMl+nFUs5VpWxgPAB1TcmzitoAk8+USaWqV
owUowHhyJ4d4KfNftNzO9LUS84IrwBEQZyDIRfp4fopLgQq+5W4oneFVjblqlKdCtRrdvr06C5N2
YWW2+XPatSxTx9LRxNSowlNgjcgZ37ZxvZcIfBp0pkgnihCEn2sggdcnR3dCWDkSFQD7bQsFXJ9S
2Zp415hZSKgRVW5k5G1UGLrsFbyvhMhq62itCrw0pxQbDHiZ6Tc6O1bEpC27nCiFI2otj4m6EYOv
SE0NVwuAhV9L4l6frBg3rgzwGgHshAbEmauEadjJMfNKZ8x/jd5XVsiocZuKjEIbatBKl22F/BRn
/kuf2/rvrvY2NajjJMcXt0RuDdQiqNag1xOUS/d6D1qC2+syZ89DLmP6PqQnwRyMItPclaMyalOx
Y4XTlPq2TlODfvnKJKPxW9qHlRE95xr3la0g7uMosJmyy/tj5Wsb5lqDeiyhBBu/3v4k9fqwAKIC
qVIQX4CcismXm6tpxqjumYYYdyjeCj0w6khdCTYXPF6T0ZSFWomiQxlt5gNAU/l92hW1k0ujKQf7
HkCwiK4cEguOBqw0A3kGxJSmPXw5jqCptGKMqtrJor00/i103QxD3ZD9kWtKvJKdXTiRLozN9nCc
eRJNaVk7pGSG3Nz7+Vebfwf09+21mX7M7CDHmuBaUlTUd3BDXY4JFZa+Lf2scWj9KaCbjemA3ngQ
lpOPsvhCUIq5be/6uYXHADhIkEZUUJGAQ1waVDovV1TaNY7PNkodov7gJSap3uta5oruVDv0iwWa
NXxlz+Ih2mXPICnQoz081aGHSt3e/pxrv1GRfEPgCZUTCb2xk+ueBYBxEg9CrAaNk6Snmn6z5C7U
spUduWQD6UXocAE7iFrezP19NYsF8K40TomezgBCfRnyTO3/NO+MIUz5DizihOafAzDzVKRV2OSN
M9o13gcgDwRXI/hI157L1/5yaWca7NmEAW5O0A8NO2xA9ky0WLgJk007QiFmZUtfnxqTJexpvM3R
hvLjSGeWfKVTcxSLGqdRqG/UUn8vgw92ZW0WhoNUtiQiXAZDGRi6L4dTFZ43AjjQOqlpRwZSzVxd
SfNO/ny5wSC2cWZhtvoNLfQQTcytgxYXUPJBcm7H7Ie1fPkczo5THxrNE5uAKE9CgfMDMND0rGyU
sHViNTl2z7RDBF/v9BJQxeAl8R/GJn8X+2Q3VO4+hvgneB971a6oakDx3nv20R4M/H98zFJDKZ6y
ILujY2wD0yS4j7e33MK64ks1BKgyNH+u4K1saCQ8TorWcVkl7Oq4Day2Gr5vG5lDbv7vfPzXymxh
87Lsy3yoWicZj40H2WUj9nE/qx/+SU16g9x7HdCpenbqxfQ1/0t9OxwtT45XzpeFwf4oKEHCA10C
0g/Z8pkTtxl1c5ZWg4PWaK63DSj8bw90TvIwDRQWcKYiogSd2Lxfq02VTsyTdkBCAjh35T16DJ+b
1/6uPoE2ZUPNGDSiwYn5pj9a1U7mf6h1+wumHT9zcCIiaEbbL8JAwJwut5DgR10kVPLgVNCXoIlv
SNkhrmrztpXr6xDDBCxTBWIIV+9PVHY2kTTOkmzs3cGR0n5LQRpBwFORpm/yWkLuukUBEypjLFNb
B8Sf1WlJzyx1dUrFuipHZzBGs98ph/zJA/twb3Rmag0HIIxPnvE33IxPt0e4NI/ndqd/P7MbJEGT
ikIxOu/mae3lPXn7fI3Of/Y0u2c/W5XDWgaSZHR0rm4+20MNbjtiPET2WtfpQnR8OXuzGGkoNQF0
DLA0GJ/JJjSzI9upu3Q7bqr3yvyotsNGsKmDrDS0J0vTtbKVHbewIRCWA2CLagNgXzhgLsc6slFL
iy6TnX7oIgP9/dwV3kIx4Oo3ES3IoKB4aWguaLIfM/m1rOys9O0o7e4DF1zySFLmdNy22d04WPKa
rtr1dYMerEknENUJPDN/3lRn61D6IF6SPQnt/2jPN7IRILBRpv427nMQsqgJtQUqNijDK3Rz27uW
LSNGBnsB6NjmOQiNZcjQInnplOgx6dB7kbKEi/3G22XVewAF6tvmrs89NLgoEKhDrw9i//mpxDQx
FMYwVJ2gpEci5DaIblYinoVIEiwbItJpCMgZIcrM1aRBS1BT1FWn9q38FLqo2u5Gxtkm+Y6d5C53
ZIFHMu/uysRUVLuGeKB0kuzAlIx2NZN4fT5dfszM60IX+p+Ry1RneBBBSkAPEqivEIUFRtDvqmbL
IJf8PL5Crm2ot7KtN7vbE36dRIWIE9qqUIUSJ2zAPN2esaIbwCmhOoUqoOHTUKQHYG609CUPZU6b
fewf5WYfsT2RuDYyg8V2SD7BLdV93v6S60rVz5fg6oWOC9LV86yxQAqtoCMAlNoXi9H1zdX6MfLu
BSM4keA+AReJsEmKY3GQ9/5edcIHel/u48fxW3ItmctvkrZF65W+VZgBGqBx5SK5jsfAuEQYiuA6
LmVQf14eD1FZyVke4uuG+qsB/WWtPyTK378q9KMLAc/yt9uzcV2jwGyc25u9dwQwx3U0gb2+3Wj7
7s7RIRPw8uE8/VkZmDJdtJeHPCyBTwhzjhb8qy4vL4knMaaIOMo9xH4ZEBqnfrS9R0DdiA3Ua7zp
GO/6R/T3lRn3DsWrLtnysf01/tbao2CPqiXX9qg9ELpNhd7IIStd2MImUNcENa6vussvnYUMdVTW
rUYTgiaZltMCmvDjnqhrzQ7Xlx6sIBuC1m4cE4C+Xq607Eu9p1UdcdzBiMqR6ypeEY8B0GS9X3LV
56oKCEsU2WsR0TVEYFpzxLjg95ImyPHMsg5g95AILXGC4oschEk81EwrswXR5rCtg/sBTeGN+DgG
K0NenNczu7PQhQyu1JCqJjj5XsvgOcWK5/9q7diEydHYFHTOEgZl3QlDlI3EaYLaGbVo27J6o5B+
5fU3Hd5XznxmZha/o1joU73viUNisiFdTA1tyL9KJGVjvU2sIG7ylStr4YacLirkzLF2MhLbl+4i
JYULNVuROHH+KyrB+G9XEXkEVJ13QrD1e8G6fTIsjRDqTIBsTpyskC++tJfRSFNGjxKn61Ouem9E
7jah+5QCNtmXycrglu7jqeEWKTgEzxCJvTSWBMCmgq6VOOCZpFwYwVqUpam2cgQtRH9oav0h+0a5
EK+72ZXsNwIBnFlWHQpysZSBxTl6TOJXlQCTo1oUjtJbOgTirA68/xq4qT6j1C70CcMNyJyu/ArR
bFWDc7JJrNWEwmLAQJkEvjk8koGmmU0CaYKxkSOqOmkY7+uCcYg2mwLWFwANn8ocqGODgG/Odd3M
GD8gXgDc6UQaryjPnr7NyZsOVe8nSHi3zV0crKXGrov0ODYAfJ2oyid837wToRzGWukYrnDwH3Ki
GDI0fstq65pgyvxwTbRGN+QxOEHJ1hzEl2oNxbXokGfmZ9PTq0jYwd0RnPYAZdY+OKmDsCjMygOA
DLOJ3gh9UFZ2wZJjovMconMammfQF33pmOCg1DptwKXlylW1QYIrBO8ldARX9tr07fPjBNpYuPfx
ikRb/ew40XIFgOBOQaz4jAjfslT+qBt3jx63f+vc/toE/Cga0HW2NUcwDcu6279Z3/zj7uPlqTmA
a/qPD5b6JzBq/dpuH7bb9+e/D0/gDTQPpue8H/aucXhYa5laWo7zT55dkjnr2roa4K31WBt9+KIN
h04r7Fa6l9CucXt+FqOUc2OzG8tNvLFig6o6Clrs83KPhkdZe1FTW/oUCltVreRF2bO7MD+4IGK/
bXzp1jq3Pbu1Jr3rKkyxNkr8S0XysitNoNhv2/jR9rzlALPT3XPFPK97TXUO4Frs7YmxBwRqoGGS
QXSqTXpOVmT1nJlQ2PGA699Xd3geQ3LcXHsiLwWgTAOHGZrxkRGe7/JIbRQljnDPeMPvrN+20z3t
8Xq8D6qDSOwyTVbmd2mLoSYCXiuc/giIZr5f1KwQJs4Ep3BFTgCh8ldqCD9vi/nkIkmLs0vCCwNv
kMtNjI6CFG1cMXVs6Bsau+eRf1NT5V+apRnfrvl9CozCpNwK0cXxtNV28ftrwqGY8fhnDQi3tM/P
v2R2hrGhV+WxncZKDoPjKh1eYL/RCLHiTj+LdGvEs4sO/Az+kGoYccKHPfg733XoBnxWXOfl3fun
/bxj5vePxo2pG6ev7h0iTTznSDCDFc/+mGi8IvvhkEFC87Ux1mjjljYUCC8liI+ATBqJ1svlGAuf
pUHegDsCjB3NsG+VbZa0K161ONNnRmYzIJC6hIxQRZ0eZwVDhyWoUBowimYft3fuovee2ZldEJWG
bHFdYzCN10N8S6sAFCmiYSU+Wp4yYN2niwiIgekrzhIzYslSfWx76oBHCA+Fu3bYSuD3uD2UpQhT
x5Kg71pDXkSVL42AGKT1/DSlzsDQMvkKTEL+ovVAiiI5kX3etrW4PGe2Zge6LII7qgwT6nj6YfwS
QzMvSkOq1oLmpcMMhK0/JWfc3j8aEGfzJrVNV1K/oE4OMu9Q2VWVaAx+Yfb9A4KpHsVEXX+8PbKF
exHrhOctrnEd/Qcz72ZgZfbyWKGOTobhwCS/sOpA2ow5PVbIEoGJJ1ixuOCCEIuFPrYKSoSpn/hy
3fRBhSCHgENFKcFrFCLD01bPtwe1sFwXJmZZAi3IZBBG4DyRIpUraOtVkTYZ7SRZ04xZcHQNeAM8
AsTpf33m6PEYeHUkwVBR/EFniA+0/NCvYAnXbEz/fuYUYy1qnlbCRh39xlgabSv1K+3Qi/OFZKZK
kOggCN4uTeh0aON6gHv3MU3B7zE8U4onviqA4ysCjOP26iy5HMBeaNwj4MPA0+HSmuylCWTDO+oI
cuZbrZ+Bs3pkEXcrH9CpJPA3TeavbOAf/fPZFYM0saaBNg5YSSzXpdEmd/1GSkQMEQTRRw1cza/h
5rU0O0g/FhDSKIx7j0N4cvN4Ov06MfORD9CMu5OgGWd0XAYDYMfXYpfFiTj7ptlEJAKaCsH1AO/R
6+c66JkRsQbSDCjEQFCZtyRX+e2pX/Kl81mQL2chLMGCAjQchVrUk1I+hvIuDlYqtIsmcJyACgj7
Amt8aaJL+wSMQhJ11PG+855GwKg6trK/l44QNJj9x8bs0NI9EKkHtYpzcuy+eqn+ErLKuj1TdJqK
K4c5szHbE7Uilg0y+YBU7If9a2XhTW3U8B28pvEr4uU79KGa/bvCSxtB8PN3ZgiTY4HKlQO8kBmP
37tHbJ8dBSAoMKBNA7lJ1+c9/jqRkoKqCjHMW2tAGknkW2I+/Bv3ogoSIqCfQDPKfFe3lTr0Q6Zh
sYmn2rIXg04qyd7zge7kRk7uKTBT5sqsLUwacqYQf0LjH0jQZpOGOD2SOi3WHKK9DPEOL6AMil1y
Fv3PAwzA/bVJXR24fpCcXzpZMjRDV0qBhjAGEAYxVTIzblF97yrWrWyZpU36X1Moll6ailNSFoQI
8OeqfArV9lXt5TctkGoOOnRi+NCStW9P4lzVCEXoCQKCThp0eP3kPC9NejGDzSDRnPcagsElHlSv
SOeYsRHinQW0lxHfVxx8WnZtMqsz3mUL2ti03KIYcPtLlvYygivorCPrew1sSgkp+lgtNUcX9gJ9
EMVvHbHPbRuL84u2FAoINyK5uVSEoEVkaL1Mcwp/DA3UwE7Qk0dqhiCnrJzGcHPb3OKQoPKDmvek
TTXn10bj0igHbq05oIPjBHi0jH3U48ttI/LShYqqKfLkAMKggXB2smuDrwrB0GhOCVUfvzt0YM3C
vT387euTGPOW2ToDOFI8FRQZOnUDxr7YPaRjxdNtIDz2bcRR5+C94PHB7Y6eD/IkiHo1J3Gt9fga
lTA5GzYR2k7R8AfU2KWzdX1dVmU9aI7rJ2gVV2y/PnR46Hk7uTaJZFDAM4xK1v/FOmhYBHXCeqHe
ODvCy05hYO1QNEfqoECtafWDAIa2jYtk40pl86cyMT/Jz01NHngWQJUdcAJCCFON0do9fhEUywfw
+SNdAYgSusge010PGWgdkcA9woCeR4YH4vcR2MWYn7zNt2fxuwCzwH3d8PcPD42h/4soT0PbBzo6
0Xskzq9NJNBTEoNBxAlG+owg6JmWWmG4vSyu7Lef8OpqOhDsQ5YF3aOQCLycDh/CbKBy1HFG46aK
dxFvTckerIrfo4y1lcz7gH+3/Cvmd9kuB8kbSCJQ9ZUsnHUcA7+9U37eF7e+ZvaykibK6tzD18R0
4Gpj6uD6/CN0G1Jv3PRAEyf0K0OhyNnpwOdAWAnt95BfqXZDZqmdDJbZ3gbJElSW0JYtHHRlh75l
M6eHodoq4YGFeE5HRl1HIAh+l/x90ge8ie6rxq4EUAPj9WtQxkUngKqZmlRmRyH24O1IPhi0XRss
ZvbWWKew5swRhRCM4GOv4VRoATYEUS+gm7enc+ncQakY9erpTYf87KWFKopy7HGPOVp/qkdwdgbP
TAEDYrNyRS1lbADaAqn71DyEBozZnkLRwgv8FMtWYt9k/B2cTKaG2Ag1OY5bCbQYOrB/1IAzPUKw
wvr+YvzrS+X0R1Ghtgzxawp/Bs6sh8hEJoKbobFWQFnIEEALBioak1oPVejspdkWcq0pfsgcxfsQ
h4+0r8Bo9lGkHzopLJUlK7flNRkHjtJze7OoJCz6Qqlz2NPYp+gdXcUuIJhXdY7m49bOCy4WRtJx
NTb1QxB2ht7bbrrzERTS4aGWI/DQ9EYsWcqgwAEhCo+ue2RNk6eqMGPp/5B2XstxY0uXfiJEwJtb
oCxNFUlREqkbhNSS4L3H088Hzsz5q0BMIU5PtFF0M4KJ7XLnzly51vsgOSNag4lg58VL3H4z2y+R
a2tjdIiEtc6KxWthmrepiQNMyBzK2Tdd5hVaYp7io9m/u3Dq+RSbjuqhRTxdPfUrtdallLlxaW/u
lYxIt/wCey1UqWOWfNes72LjO/pZyxzPes5NPDXkCGOw1aNn6AtdbVyJ9OaCCR9x1+U3zH2RD1HB
1I1w6t2z6Dtu+gWacTtAZ0baWNae7g9ZfSaCcRRjNyYQnfZbQ/wpBuVL6aPr5NrSatfutGXmLoO6
LdRIlIsAIs+uyVr0xTKI2FId639SCjJA2T957uj6XewdinDFfyy0oUx1dkqoRO/IIMqzLVwgkSFk
Xm6eUINQqq32pIE9O3n9e+HUSWWP8H9kx9s+a6mQeGlzXgMny567upcx7SCgofDZ+U5/ELaQ99hP
pv09xU9Ah7ZB4PJEI/YmWamNf25b5NhejHmejxj0ovKryb7W7+pKv2/zHuRli1reRq/2/lA5dXWG
KDdJ71V5U2VrjaGTr/y8xv+Z8w8kysW10PReWGsd9gsrv1OEN1NxDPEoKvRP+v7KHl/cT0S+SIRR
H6S6cH1BhKqvDaZbcqwHyYY9yrGqTUxEGhr3gv4kK4UTrRWLll3Jhc3ZtQdxNTSrAHdPirJV952B
XjWTSyEY5IOt19/zr5L79/aeWoryqb3zPIRRiL6I2TBNLSxgju3MU6CJmzp9E0HjZNHrbSOL60au
Fq5i2CsBOVzP5VA2kpqVpnEKw8QJ5IPbxRvD3dZq5QhrwpofL+dPm4Q9AmM6GTpevdfGdKEFr17h
COj+3oTH8Cgii86BtD1bpUrk2a8W97APCxRVuHEj2L+ogh30h6fsodu8Txgp106OD187+3fspIRy
kKNQRZF3X3/fnpXFHcZbjsQDE/PpvewLulylHY5c89OT6bKDh+g+aja8QnbR0P+IygIK97fbRpdu
emRJQBkDBwWRMQtHRClrqIdj1KwUO42IRh6SfWNBvZYRk0grz7vF3XVhbbYWRV1GYaGxoXVcYi7/
UuXfA6+120NafEMST9DeiJop+3i2hwcriVJZ8HH9wrekqexY/9VWx6Z79by3uD7Etd0A7BMDbqPH
MD0l0qHXDMg/MrAgv0LrcZiIAhpoqIZ8Wyr599qr92Wwz8193h1uf+vCSSBCgPUHtnE4UD6Srxce
LFKV0e+ghz951QBz/rvqvtA5aEfdUxmuEV4t9CIAxwNODjiP0pI1fylFljFkVjy5MAJ94pLi4Pv7
0TgMpWqHSL2mhj3W0SYiSdfa/cj/lKEEftW6leO/6NcmbCCcZRJJtrlesCeNdZELrXmSvK2vbbNs
n7w0paORWPCBRksv1dr1vLTNLy3OogEjUb0w9Ce3FvBW90bh3UujbebW9Hj9U0bdW0dIcntp10zO
TlbjZk0YD5gcomg7qsT19WsfnzO6lL2426qCttKpt2Zw+vnFXkoY3li1/WTwzr1LquAhcn8X3gti
DZs0aA+3h7fkrSaJRBwrd+KnSqXWyEpVksE5JQiVCOW9ZB46wdZBMUKga741wkqAtZjbowN7YlGb
mvY+4uCL4XVll4KeAKcmA5Ex73peTd4hf1J2MAfaP9RtYet3U01Csl8jyJNa+7VyRoOn7zaNV5Z2
2i2zK8UkRWUxbPpbIWy5nmnJawcEx8kPs5G3hvdLzqtDbZh21q1xMy35h0tLszWNhTyGawNLsfuj
Fkt7egtJZrOJI7JjwsqSLg5LRaeV7j0u//kMe63voWrsGyeKT0RQ4U6VkWnRM0cS13LDH0CnT1P4
0aIB/oSS5nRTXKxmlLejVxSBMaFPgvBII8BoHPXsn3HTCu9Rv438fBN9RZGh/jVID0E1OPBAAIdp
jkr/Ouh7OVqrSC55JfQUgb6RS8Ipz7FZRWSVqZCQPE46tHbHr6X0oppbX/+RC8nRyJ4UL/umKN9v
H6PFBb4wOnu9RdQW9D7FaIvPFfo/IBc3dfanoU+E+uXKzTjFVZ8mnQuRgis3Ppnj60kXBUVPA5Q1
TmKQyE4cgyAU4mKN82NxG11YmZ2OZgxisR1zEnLS3ZBQiaMa1NIF36HlPawBJpbeXfDCcK9N8psg
PWeXfadABsjVTRrsrRY3v0ZUvF1Id8IH88X7Fq8gjBaHxtRxRnjhowlwPYGjVIRxGlak9cN3s8aJ
q7+q6rssrIFalhZKJyIDODP1Qn8KkI0gVtpkME69+RqMJ7NeCTWXdt2EsP2Ih1Gcn42jNFq3pjvC
OMHFbGvFew8JhJV+K5D+6bSft3f45KLmm44+m2m6aMX51BJfKF0YhrS50RG6HeXSzuQv8UgN5rki
fb3mmZfSa0BH/2NNnxWdqIfEMvhp45RW5lHJHsUMZqnwvRSOUvrTh1TLdUoNz+bH92Hsb/JSguNn
vOvjcosguz1G3/sKvfjqaPrfjD6xXevsds9+hoCKI8B235PkDu4j1FLE49QGPFZ38E4c4To3Ww7u
Cy3CsIPYqUDnSPoAiXUz2ELyYniBLQ+b2zO7cAVfjXWWs4T62Q0gvzBOley/dPXe1AUHSDydVPe0
/HTHWlorOS3tS6Q56fMkdYkfmc1uR/SI5BVrmRihE6bioynkx9uDWjpiCDfQMMepJpEyDfriYrDc
phmgqTROUaaqdhvLlmMoEAGICRml3POMlUtPmRzEp/1pUXhFaQCizzkayhD9KGlq1zg9vmn2BqwL
UMxvU4b/7cfjr3DzC1Vu+41/ezYlaWfK66v8tddjp/16e+gLLZ8E6PRM8Rij8Ayv9/XYfb+j21zm
U9R+qzR2YmwS/T7yD3pzFMdj20dOd6ormL7vRMBuo8+7ZUfsDktivUbfsQQCv3oszL7FMgPFk8zC
PAnFQa+Dg1BsdR4nw0sGu6u1J9+Rhn9dxSl5X/2BTGRYq1QvZZeuvmB2jxRSj1DXwHPFj39kxq6q
mmMbwBen7QzNbrvnqfdj/JPHkZ1kx34NjbH0iqQT36Q/kvQhG3IWoZhN3ApZW5uQYdPPXMq7Jhm/
qOBu6vhLqJxl9xGFeC/8p07+aspr2B2Hf0ZY2DWqjeG7GAxOn9uSUtmljFQsgaEk/67fky/9mk7z
0rOO2hclb0pTog7Y8nrXNKqAnlZRmSfXeuMd6yXupqXV0EzLR21IHFONbCu8T2rHf1Ks1MndwzBu
6J/ZSGtztuAeLDgGDGrEhE8UDq6/pPWkJMg7iYf3CBVJehev6T0s3fZY4DdDhmDBADzblb6nZLle
IQpbm/sGVdqDUD9L2uPEJ1M857pqF9V9sMYAMa30zENcGZ1txK4JqsJNVfNkpa+a9WsqdNXKbuXs
L7gha0qGQWSFmhKozOu5Y5e0uZkJZALEEJByAvO8mqgF6ITsa4p7clq/D3c9oGNqvn14gKaxfBTD
xnzWDUG3pdz6F9lVnBHwXRbUgANj9vao5CJNpJrVrIVHqdi7T4J2H5PCT15uD30hQCAPCKTRIBsA
ndFsequ6CNUiYnojkkIicb8c3TfVgZKFRzTnr2Ufllbz0txsWIOUDW6FehXk94+1/DMPHjXouP//
hjQ7kpYQ5c04MKSwIfuP4Fe+k0rFlout8RD+i3ibBnOWSVImniVxtnNMuY6jRs2sU0I7cSS9Kg0F
QuGtkdc2xFI/4ZWlmUtUobfKojSFHUfOv8f0AA0omZbqvnJ3RlfdZ5ZtFD+rhqfcpl4DLS+6OZSH
DNwxmRwwctcHRMqUymqCwjrJe3XcR9FTjHiA2ziKfI4ki8reUWteausuV14FGH3DrwqN1mt6n5N/
mbuCycGRt5ZFyERnC6sOqhJUWmWdWnr6awg9Ro0yeek5lbmSzVkI0QEaAPbUiJph9J1ZSjM5qMNR
sGhISjea9zAkjV2HRyl4Nrtvt3fr0on4H1Of2AhTlBB6q/XcUyLeVS4EBbSMAwy4bWQhuMGvyWQd
6dekN3wOqsvcIByEkM0TxF8KbZPGjta8SRUPguDR644xSITg2CU/DAHITrG14EVs9uDfauFgrEBG
Pq8iKQ6JKIs/uEjmiY4YoF3d6pyYOBffM6l4A+SCGo3R7WKlWnt0L+QV6PCm/5dk56Qz/JHYuoho
xUICcdlJrKSkObBL5eWUdNUI0c0gd4Z4J9pqvr0925+XFJu02vCCRN9Y/sBoXtjsInL9fR26p5rI
0Kt3DdKw3Qo8aHlgF0Zm131Vy4MYmL57quK/Yfhi7dLUhjBTR874H0ERN+m49i7+fFWgpYCqDcwR
FC3M+VTSSD+ILiWUk68AwXXfs0A/lZ66b/3fcfoALuW/n8Vp1aB/Ak74iYKlVXMf0ofQOon0aQ7j
XXEUi3CtiDq9ma5dCmO6MDJzqpUCC0Kp+NZJ1ZqtpDxkqDQYFq1f8j4Nn3vru+7+HoR85cwvRFKY
5b7QUUgmmTkvkqTcx1U0cga69JTJ4Z2LqBuaGHZ5bCaYkLHr/HZfesFmFYO88LS4Nj27sKwkqy1T
KK1TSRmzj74+9+jVHfoNilBuuE835m+rhjig3RnZVtBeb6/p/2PgpJEBBjDuuR8yVEQAYn+abylt
7LT7E4JoelTkQzpym40kOx3F875Wo7qymxaIEchSSUBCVZgBualnWRddy+sySLk8kI95eYWgCKzz
P4ajo3ojOD0VSUTutp79Y7T5T1LY+/JlM9xbG7BWqCUCcd/dnoql03T5PbPzGxaJgk4236N/1Tro
Pz1H1rctyU9JfldX+XCm0c33uQpjNRz1ADKIc6/vby8AfqabNYfJRGch4EEUaPtCfOtca1eWPrLF
O1fFWUmmU7rUo9DlVR6NfuR5p1UO4tBi81ssd0ZM7gi6y2pvrNEWTPvu8xdCiUxfLqIU4nRtXDhN
U1IiT/dH64QS9pMv+Egbl97L7Tn/fK2zBxS8L1z9QIPnCpWZFNdVN3AZWFBLVzB9hP1LlSFFy9t2
leh4cYGpLE41GrohjVnIRMN/ZqJAw0GrFCeSjrwIPQC1ppnZlZzaIf3cinAWo30g9LYg946p77N8
pGUq2lamYavmq4fo8u0ZWLh86TpTLGiRaAYFxno9y2pc+qoRuFyHwNy0e5fEmoTyRVWvHLc1O7Nn
RSOX1ViIBFBCoz5WQXqgTfBO5ekWrvRtrBmaPSiC0od+tsTQ0G81y66Tve87a1ibxb15MWuzcDCQ
siS3Ku5avY1+mn4Exgd9ltsrs3ihXyyNNkvvqTxZIMlnJKPruKDs1L3Hvvn6jxFuvOZpMHa37S3Q
NHAYTJoQ+IOQcI4f0oxQjKUhcU+RLXwRAT76r/1mAme8QoFek2Uz9joMYQ/G3amFqOa29aWTCGPd
1NWkwo7yAa66OO2x2qsTTs89GZpvp8R+dI0q6XexAqvcrrSJLYVjl7Zmnpb+eUlok5RwrNsb6o8i
eS60FRNLZ33ivzOI98ATzIHzQeXGLpUQ94RkvQEVcCjZTX/vKkdJudPXVm7abXNPSbMKlqi8INY9
2416kdIMNVbAyhLxgeDEoXNlI/jCH51EeGnKD3L3T9mtvIhWjM4pYmskvXN9yN1TM6SglkmLWvel
yMsPdux6jOmANsCYy/5a0LloF+FD8sPQmdMPdO2wXI5EFpWlC4BIvatzDrg9Do4rbao7be19ubhR
LmzNLslGTfMkFJlYL/2bR6+m+rsQ/k3ASX33P+OZOeDErTxBDRmPpgPrvZOP5RbtpX74EUaPkE9m
nrbi8RfyBjz7LizOXLGi1NCCyljU3f7c1o8q2BbR9KimPHrZS05OGYpdXXrou2RXyv7h9kFfSCRP
5mEAgwd8gpvMdmuW6Pk4JJg3qUTZkr4dkl+59FPxnq38i5QcrFqxRcWOo7toUDbpv7jxL6x/ON0L
PzOOEwokr13QSJJdADLSeuNgdJsEDWB95c5buiVg2+dvyCqIs2ZbNSzVNJI8nn2UtlAw8Pe3Z3Lx
JNADTwchEvNglq5PwoAj0BoNNxYQzTlGXW36QDOcrHX3bbvt3+rMQeZpxehC4oflm341LR5MyTxg
qLrCMvNEYvcEtZPBJQo+Sjj04yZGNEot3mpzl/tO4P0I6CzbhZlTFN8baVUydHFuLz5jtolFasyR
3vEZUaOg4WQ3+pcx33rbYaft+w1Mdy7YE6j+CmZFWNlDS87doLONZIVqTpHc9cRXZuD1WYBzH8JD
Hb2jbQXG2M7j0q4kJ9PWmDoWT8yHCpExxcLk/K7thb4Bu7zIQgPdcHo9+dqqx8JyVFd3svShrgNH
hKW3FKNtTi1GhFiz+RfX2dTkLtN+CenyHNqc5kMoCiPOnqZJRwp3Vr6nNcUtNrL8YOYrN8uS1700
NouTTbltOk2ajI1fpw6u8hGZsH/jBC+NyNdzasbj4CUCrp1wwy3LTST/iBXIuKXvgZs4UucdEhqM
7aYbd3m6Sft47RxNiza/tNk8zKeILAvcm9cf4DZKFfuJ4Z5Ccpex6gDA2dADAWqJhFtyX7e7Jv5l
5o9pgIxRsDOEb/+997iwP7+/4RKlUzLWXcQwt3HFY7OPXwpnEHe51n4RefwHq70YS2cWeANHB6wW
mO3Zwg5iGAqtbHFuOn2fRCdN/mcsv5fuvZjFe1ftcF3GBrk9qf5VeOEWas5H3VrNXE9W5hNPjEvo
ADUFGYDZhSvXYp3DeS3gNukEGb74zdEsIB2DdNCroZbsW9uAL6BQwlOWSV9uz/pCb8ZUE4AQB7FF
iH702Z0gm11R4dOFU/gwqS32O7i0SbewAOhhnKK9eQy2QrKVu13qFIe1d8vSm8Ik1CCBTTsC797Z
EvhNV5WRrArTttfjaOMHu0R9abfR2aKBbuvKTyvjXcinYRByWboBLYT3Zr6yd40kjmJZOFWG6NSF
sAXi0gwo0le26e6N/K9odY6yeroWFvnK7OwVKCWSmrN6wimLv/TSk9xAamyYICNtWC520FgSt1ab
0l9jjl+eYIBr4IcleEjmyWzJD3xlzBvufBh1pcCmTyoZt7UJetyu7xsV1tU1Fr9pw842NBJCiK4A
T5qkR2auLOCo9WaJyUGAuxxtLB9dD0+7h33ieHs1Fy4+k5gNMgTI5HXY2q99Vp01nR4KXLptZh5N
shRmcJ8k5sHUA0dSvhswid42uHhcJmocuEloGFDmVc887KtiUGXctEAZhMIS9HM0KPX6MTAT2sie
0Vt3EGvYShk8eAYUzuDaVDI4RNWbUH5LvS+y91VZiwCWYmhIPCdCXZDtE4Hc9Uz4nhbIShoKpzZG
qUrYain/PIQKjos3n5Ta1dDsvWovJ922yNbgINOhma/4pfXZOmiS5zVV4wsnwx0Tu6qAF2knPbeL
VoMobQ2KubjqMEio1EtAq8+r/EFcygjH5FhDCtQP2dZJcxiUgDCDDoU4RxdJWs3DL9wVtLBBHEBl
YUqYzZ5ead0IDespgPdAQU+Wm016tupd5p5TN7dpk4DKlryZD4Nqdi8X5zS5z/qVK3Jx4PpEjqnT
AIKi1fUiK1EXN0KQCqde35tFvTOKYGNQMuY0l8pvxLpWdvtC4AMRB7KWUHEi0qPOQoJKh/+7J+OD
drMubqycAk4gSOmmNbI1ApVFPyUxuYiVc45JM12Pre5F14u8ClvkKhz28kHwxf7YAr/amHH26Fn0
7Edxpt11mT84vqSvXcSLs0utg6cLBVwKZNdfIAx+PDS+KJxcdq4VkzXwKVndNzDGhPW7H39fcSVL
NxHWJJSG6G6l7Hltb7S6oXcTVrNK7t0w2lR/Vd3Rau2M4oOhRTbPb3Gt2rh0UC9tzlY0gj6qUSRs
JqWtj7mdbxt6OeJfrnN7cEtziVT0RGBNwVidj60r27YWNEs4lbr7nhbZLo+hzIT6KP5B84Zaeysl
2yV7FMOpvPP25LKbPT2zSJKbJGLtGsMJ62AvnKu91MiOWLz2yeH22JY8waWt2T6JgkB0s2mfdP1o
Bw2I+zV3unSBXlqYnfMirY20zgfh9M2v5a3uVIGwFQCL3h7HtNZzpw1YgtuCBCeZutmJ00u9lhKL
0Esv9MfePHj9q+ke8wL+eangAtn6z7cNLg4LFNrE/06B7QNqeZHq0NQsrCbQwikdkaQSLKd2EYJR
xL24Jv+z5LgoqNN6QZpDQQHt+mgVjZTLaUKQl2vfOv0hNd78tU7IxRv30sbsKBUxu7EkcXty4a92
t9W30TwYkcMUpraxCZQ/1h9zrSS3Mi5jts17s47dscWmJf+Nm7+mdc7b99uLtOiIL8Y1d4O6IpBI
0dneCj5IjO8lCJCVk+geyBeXf7zvY7nGrLp0oGiZBTgMnoye0llIbhVdHTSm6J2NuBM3o6IN9pim
a4wYS3Vl4l8w7RoJA7RiZzd4EriyV+Y54JxNYfsOFUboyYxtvn3/msNzKR7WLC7t90uD088v9ntR
ubkrKUBaitSCn3nbWr/aUoLd3Vo5WItDg+8FXDBZdzBBsxk0c782zUCnVGs1m4guq2D8WdzR9ZB2
gOjzu6h89K3dyCUzSGTg3Qc9fE/Gl5Wds3S5XH7F7NRpmW+Ngm8AwUr+NNA03NVvpfWV5weY996G
Dl1EN2TTZ6c+cFz5gS8RmocxWkO8Lk37RIKIyo8uA1CcHcxYhFe8k3v3BIuQnUfAQMPHYrTsNqpX
POhSIowk1H9Mza8d3RvNJDZHIC7oi5pQkYFLuEv18EAb67mzWtJRL1EKk7gpPWrqS9msYGyWTg4C
ERPXz6TbNH/MVmFeaWnK+6cSHwfBh0pixRssLCkHc0KZTRgzLtjrLdzqRmaYY+qdKwu6scDDIXDn
RT/8giddtRoELiydxTOOZlc44AnsZ+biXKq8Ron9c/JXvaPZ+gxJxl2yjR77F5op3C8ehLUhncG7
2zt32hFXNyESp5POBsAhEaqseQXAG+JQKVrDP0MH3yubCXWgVuiB2FrwkBu7oluJVlbsfbjgS8cw
jGlXZ9iTghQpyx++HNvCcLaqbyggbsr0rgyfbo/w0zpOIq4k9xifpQFXnx3NRqq9rHNV79xW8bZI
1UPZ7ePoubDUr66wuW3r0yJOtsANgYqa2MDm3UlJkf8fW6CwgMrsC2jHakPYr2JG1gzNHLrZJ40X
RqZ3btynolPguUSpOJHtYo2QYNEQzy025IRDnhNHm2SoSl4M3rlvlU1Ij5CpPoWjdczkX7en7rND
meaOI6ByPyHzp00H/mJnxKEI9W7n+2cImsoO2clw2JDk2KhJdtcrwX0cg22Di4BWHvaImP1YHevS
3rz8gtmkTiwAWdNH/hn8Re9GR6G9q3TEANVkE1VoD8bJRvL+3B720vxOqpMST0yqF/PCkaHkVaxY
iX8WeVzCKqF2kEe5x9Xa5rIdA3J9AHuchennF7PbVjRda33un9X4IHp/JuIVyCv8/5r6l0Xkef4f
MzMvFha0yuo1Zlpv2OYBanoRzGhR5VQFPCxrm/NzwDaZm+DGQBVIZc/PW16gCc0rDHP14Ej4sPcw
6GzXP3lmu9W+DsJbFEorZ/wzTG4yiooebweesJ8QpOkwFHU84KlhC9sLh+45fPCPfnVS9vpaaW3y
TXPvbOomKfpJGIQM+fWqFXnd9r7U+bAN06Ty4HEQHt3gqyDv/bWNaE1vnk+2pr0Bx8kEyZ0tnSdo
ZjvUrX++f/th2NX2fJbss2X/3u3Oxx29X+fd2X7ZviDBYL+8hJvdn1eIDh3Cyc3rn+3T64+n0/c/
UBLaDzDq3J2c99P2aXRO/vb33+dv1vH5fnAOht3Yd/Dfvh++PP+GZf7Z+fLsbO9WFmjJ4U95lP87
kJnDjzMa/4xpIN5Jfart8qDa41rCZJr4W5M1uZKL4xQpY6C0WY8NLyT20RudQM9bCwo+gqjPZria
idsBiM9beKFI1MsIOtKzpIW2nv1s1cD2I9B3wz+oQ49q4MhJv2/zLXm5ojvUY+nAIOqI0Wupv6QI
8HRCRkOYsgHztb/tuCZneOvTZluTFhjwVkKJ47pDOunnChRjcX7h7uS5rOIZ5+k+XejjIJRG/xxB
2BfFdPevROxLBmhbRVR2CvC4sa8XsOkite0yi5MVa7j2AlflD2WxuT1JC153kvwkEkB0hxh19mjV
swh4u2sS1L3YT5ojrwThS/vj6vfP8zFuQD6vnn4/Xaejn0DzL22N+kzBwDYOf3Lj1ZQ2evBNSGKo
vu1e3eSDHeVHUfrrxzFRw7+AilIxuxyyfD2xbd1ohTkwsW2bqGcz16Sj4nYr3eZLjp8aBJUIxgdH
gDWz4rdpG1Dk4qqOfJqHoAg8IB4bKs8IZEc2r661bvrPEOVpXBcWZymjzlCMWHKxOP4DHNl+NTev
v85PkRM5lfMm0APLM8+u774/vG97Z/vbdO7snwelXzl1n3svZ58xO3YQmdSRr7j+WYkeRBOtClow
RxKZU72piHWw4Y/qEG5io7GNxryXFH/fI2Uh3Qvm71rKHG34lcvvvvfa9TRq7ttw02hQdfmBg5fA
A60E3wsX2NWszY5ZmHRd6+kCG7SAe1DchEAJG9g6rPh7Fhf0kGfb2yduwflfGZzFOVHiVWKiMj+U
+J58y91U4r3l+hshW9mCC8EihtAjp+IEM8ac1U7pKjnwmwipOPG9aIFkphtFgk+u2iQKUmjauza+
3R7aR71y5nKniIPOHJ68tD7NvImql2lYZnFwVso3ycSzSzV62L68lwWIwl3rCD3Z1hL6ox58VQXB
aeqnUQYY1K1xMy04T9q8JBq9pqIQwKPrM14FpVhlHmPvDcmHRnKAMjLJ/2uGl2mrX1iZ7Z06FYe0
Rtrq3IY/1H2o7Rv/W51uocy+Pa9LKwmVBNboY4G2ZhYvBA1vkroZwnM90uV1yrw7t00hzmx/pYlv
W/SbOrx7bttcOheXNmfxg6u7gZAI2LSIH2l63apbr3nMfM1BlOG/NwXClt48BAFphZ5OzEWoohdD
wAsxC89S7bST5vgWpGahPrn1o7CaFlp0k5pMHgMWLaqy+mxgbdtKEBXUWEvErYCEYxtOtcHuVcj3
ric9Bi3aqyjp6s+CvyvAWJR0RlnBax8y5V13Kto/naD8k/xSH6rKKfufKPwWwfeGQmNP8BNWR18/
GPDe1MdQ/hGqa/Q7S/4DkCDzRdTN02HmPwJ9bEYhLMJzMNZ7CmEA2fTkIZHgqlyr4C+dIih1JLYc
ffQgj64Xxq2DKBasODzLwW8SzOFamn5pX+uUbEEIfqTJZr+/KoJBsyKWwiIwFdrxGI6PRfyA9pAN
JrGrkaCo/2vtSU4R6SSa7alPE/DM7uXQqGD3Qt7pnOq0DCmtHYZ3JEZXTs/izF1Ymd3FKi8iakId
M6eHlp3U5m8y9Wtif4vTd2Fk5uSYtFSXrCY8i9nfPnnUrI2UfhPNg69Htpm9h2vd10uxItTHH3AO
YP8f77OLcyp1ykA4x9RJ3saPHmIxtA0V5qN0jZN2aYtfGpoNrO61CqFJDMnGF1GrtpLB/X8OjGqX
qpvbvmfRFGUo4qYphTrHKtIl3AfCWHGa6nIjty9WQ6FXcKzyWyj8uW1q6VkOHxjgPWXSFCf9fX2c
REj8UOzkrSR72lMypAezFO1JC8iNhm3kjhtFg9jYMYWvQbCG415YO2wbvNGICSaK0Gvbaqx2sSBj
u1Ve8vyQIjSAS19TCF+YzSsrM9+ke71gkcn3z40pZXYO8lQPHxQEq/tRf4nU48qETh89CzcgsgHV
Ty2b5rS5SNkgB2pMZj04N6Es3rtRXGzE2IDkPk+brSfG8VbrunHfSwVkurnh3htVED76uuHuaK1K
KXNm2beh4+VZG02wsrMWTiciSST/8dHT+2rmaJB3k1xCYcIvy9tXEF2QVv9dq4ndJ7SCK+5Gquof
yKn/vD0pS3PyQdXE5T3ByOdLIKBnrvZcpl2fv0ZR8iWFEE5R1qLYpfcNROgT49wE7VLmaXJNrrw6
NKL4DDnPsIdav7CbMURz1DsJgAjk2iPgy2xUjxoiz3xN+XZhmMgecob+N9XW/BZsFVlJiqSNzyVc
91Hv6O8jgtW3p/JzFVmftBX/x8jsfopGwxBqq4nP3WAXAzTvqmDDOVrY4c9sA3fYzt/etrhwfjBI
hy29ltAzzrMpoZgGrks/zLkszWjLZhEfK1OygMyl/pshVcWTpyZr3KJzo6QnQR9OVNuAT7gcZ27J
10U3CaC9OHdyC453b3gnDRBaoRv7UFnJmnzKoU/GaF+BsIlm+glaeu2HFMHXx1rBmCe+5w3c15Jg
yzmK9rDbmGfL2LTSe4NAVSLariE5kb5SlJvvm8m+hvKHDimQKpO8ubbf667Vp6UbnxU3tslm98BE
Iu3fGJnYV1hGyOTn4I2E4ocVgRg/l1pl69r3vqxtYVVwdXEoF1Zmt6Q3ImchRkFyHqjfdMxfNnF3
QNx9e09+etRNU8Y/QM+nxwfLN5sytavCrpbicxRJu8pEbNBPv9LgpLoH6c6Q9qKWHqXE3KlCjVJI
BeMdUtRrR3H+HPn4CFgPwRVODKJzNLgklULbmEwpCEZzU7sbWLac2gH9bgt3X37//pucO5Adt4e+
dDImJQXC04lyYl5BpqzqJWbMZslq/wWmORKd7E93J8XbTFxD/CwejUk9h3czyXuus+t5NiLZF5Vy
GuKIUke+aQmvSPpNRfKYpEQV9cfA6u2CN8mIxELu/03gOf4XI5Z5Nk/MJUC1Zt+AGItblGjinEXu
EMfsuFY9wqPtYNB77OaVa8dZHxxuG/3UJcTioqbBw4+sPp3F8yIJTBCj25lY1WBjEdwf2XiQ++w9
lh2rg9sD1v9uA6OnYv0StWRjDzWqGZS4FW0lY/JpvacyOuCnSRLS5I01/fwiwBWbzI19sKrPpiKI
W9EVHR3FUGccRo8ElQYRZpZU+9uDn07pZQwDmTMhGehVbmtSNR99thc2Bc0X+kixguesHvxN5csS
uHp5XLlYPm+uyQzce9yXCrQfcxiPWk6EXCpmIG6puz91XjjKIO3SOtjpOTQF3feivveDFnbMU1Cc
6rhe8YmfMsEfA734grnnBdGmdbUZPOsxTDXxRhju2+hBU/N3qmFNK9mUF+M+QW/on56mBvp675oc
sjPdruVHwT3QXqOsfdP0DLua/I+0Azct8ZkBOnu23fMRgvmkYcG7RMqOQRZ2+yiWpDvFpUG78ErF
HsNKAtQq1fB6a/pjlGf1pq4CeSeijPqk+ubUq1vX3d1YS6NtRW7sCDmimCKX9yZP6m++pv4SGtTh
CysIt75PMuz2BppH9hNBDd9PfRGnocnzlUUMtogHPa4fG8lttqkq6puWG2gf9iGyEWjIHm/b+3Ra
PwwCCMMN04rEvrk+Jdro+4JQF/WjT/kqTV7M+kUmOmrLl7bsbaP9UXbSUUi7vfu9Onb+faP9wn2N
vrFyMX3khS5Xb/oQeEAg45CopeE7rj/Es9rU7LKqfkTa4+j9L87OazdyJenWT0SA3tySZWS6qJba
7e4bot1Oeu+f/v+oAxyoKKKIPTeDmWlAUZmMzAyzYi3loR2+IfuD8ncVekJER72C0i94dHq0uSX0
VfqPIjwGH9PulzD6UykuuW7eFfV3Zg9D/g/BHE/fPE1fTUk5D3uEn+8G5l9/Ldqf/BgyFbiErn/t
GFGza9OxvVDSeRgL1+l0qJMtd0oRWWw/i6RDW/evydAJ5eEHLZ+PTWsc0N7IzPuhfMjqhWTdDxvD
y2GVNZxPxjQunKY78JfXjHe9q8wqvAK0COzXGjhyXbcwvqbdJbWycnbrwSifc2UR5VXnsANDJeRI
P6S1mTpuJ6zwUZ3SKHCrEVF3OaLTbTMyC22hXqvR56oERu2anW4/xFUw5scuqxU/TjpmPKsgzkFF
SXb2e44F8PVSdPHvqjIGAU92XV5GEoofYVLLFG/VOh4Pet7a8ynXEg2EwJztkbGtY4zlC+nUu3jt
mclhhvL6C+l6BO2UQdWxgb20DKKD0f+bKz/acIJM5IO9Nymxfm1ezcGlojOjyVzu65X95uZX5qkz
hYU54FpBhaceTi7f+vZpfbcmOM55CBnPA9XLRbEKEk1lhIo6LKSLiIJLlgZ4X/1gGfNjIl30pCV3
CpRvt02+u5AwSUdRIfqEFgKhrOttDGeh1XR0pYsZP9DrvR/ay0iKGOlfbttZv5y81RofZFmZBdJh
LaandKLvEzzHTzzX3rlb3q+BehAzYcRjXKpk8Ndr6EanssyJTEiaaze167u6ekAX6tiX007ws47i
l2f5raVVgzQrh7xuUlP4sz17qjTLrjS0f6TW3ulzvfO2lZ3V9ZM2VS/oFGFH7z4QaB7KXDwaImMU
OP6d1nvtg+XlvLpFuOAIIheyP6I72KquN3Aq9cQSJRtYfiCYuYzBAW4V4wu5Qa+cbvvBexe/NrX8
+5tz1GuF1oUdpsI0eBhetOoYdJck+0GER/Sw49x7xlYRg6QUlk7bkm3MowcbsRG48N0yMxiqBgvW
zC4kpreXt/Hh3u7kukJpim6GjA2LevYpSuiQ2MFhhv6A4dtQ/Hvb1obbX9laOWNvdpKelI7wZYAZ
0eDp/YecTGMydxKrDae/srNyxjFqrF5PsTMX30EHwHytnpRyxy/elW84WldWVhcRsfQIpwJWBulb
ZNrf+iD7mgfqo/o5fa70gySiFzVnBs6YOxQQd+bS399O18ZXF+9clI5WKwFeaX1xhr9T9h9zldfF
LcBfRvuIXF8pG994vVkEwZDNkvBTB+qGUTGiT52pDp5Q6vLUV2XhV924V0Xe+m6QCoBqAG4Jb+nq
WuwzaZ6GqA39IZUHNwbZ/pBZU86TLO+Z2rpAKJ8swR0VFLpd16faNOuIpKAJ/VavYukINwXRbNFk
4H5Jpj6mTSZq+CWrYjxXc9UdA1n0exyCG8dhyZYQcGbwTWf0/vo3ZClXi5iixBfDEP2jRQ54/S4Y
jsrYSt5U1s1OI/RdUZWPijyvA3yPqR96D6tFF1bqzKPTJv7YI7unBnA/UtpEH1HUwzGZk3McBF5n
Rr4K6drto79tG1AdUx5ECqCOrhdbNZNuzIaS+PAbp19jp5DPk1ah/uZoiTeC/oYrQpGOlSP90yrD
cKiqQuy8hRuXK2E81Uiq5iiZrHtzrVXGqjRqiV84fZWdxnk2PjV9DQ7IdsKiOoWmLqeelld5dAii
JNyb4NmyzzOJhgg/g8nK1fdurSCXzHyOfXnS0GyLq/RsdE3/RVYFQyjk549yKLVny8zUvTGbDVdj
+IWe7hJxQ6i1OlnVLE9K0nUZHPGKeCpgcDs7bR0c8sI+9XWln29/7S1zZL0cLrgNICBfOdoUd2pj
1VXuizmHjYx0tsg6r+IqZr5oT5/1XQURt2aGEi1Svs8yTrns+5u7Ku9lux7CufDV1j5YonOH1LwP
ouguUS+ZmD1ohQbJdjvF9DJFetLpNTeZ9thZe0/CxgdGOoPpokXihBxptctJE7ahblalX1FhKi1I
BcLi7CT2Q1mPnRfH3YsqRcfbW/2u7cfqX1ksYH9ZKN7XVcR4qQw0alf5dWHf9eKnVD1X2TcreHKQ
9QUxYMTtXTR9EuoeC//GbQ0e3qLerfKlYUG93nZ7Khg7V/LKV/T839YSx9gYmCyN052HdssOSIql
YwFTE4CbaztDEiR9YDulnyTckHqama75NUgNc8fO8ndWMSXVhoUThCOiMZp7bSem4YzWbFH5UxMd
s5pJcupyxhCd9PSzZuzEyxvvt02Fg1lnNIUBDCwn6I3PiqgLJOapKYWJrHhWpDw/CxgwdwKhrSVR
/nOWk89E5DqHKUC5B5YT1X6peTAw39mTcq5icembL4O8hxDcOId44CKzzXO6POOrNeGokjM4yOah
w941rsRY/MPUkQO2T8Y5O5rlj2D+kCP9mlk/YmfPHd+vlWwQEgRaTMtRWI9PyPJQTKYWl37aM0Mt
fsiaoAZ5z2NwcCLNvX3q3n++a2Or16xLCmlKyqT08xbllxqI/x7x0Lu5PgaSFi5UXkxIePmCKxNS
HbWZ1duJjzzcqXhQHuFZ+mvcNV4B5BLkee+ivF3tdeuWb3R9CBar9CN0JujIfVc3d2KbA4IWWFXk
9DhCIZUw9BU3wYfMKp9v7+H7c31tahU/d4haLkqECeR5TRwdbOslSffQTHs2VmGyVMdSDaVoyjBk
zkx9X0YpnP6ZfTCLtv16ez0bDni1dasPRitnyErZSfxMVO5c3FcpDmg/ylrhzfYOB9aerdVRo9xu
5JHFZ5KfC/NkjF/bX4jtemm2N1C5keVcf6Xll7y5qAygFWWcYYnJxmL2RvhcnJT64qSFn8KwPpTS
pyz+MNDEFkDUBmUvaNpcKa8qEFPAlpq2+oJOG3QhzQcccsi9XNTf4mY4yVPopoKkv/hy+xu+Twso
Z/Ga4XeUFxgSvV5ta02zOcpJ6qcV+p+XrjzryaE17qTkEjTPuvzntrnN3X1rb5XvW6laTJmBPWhO
XfmYH55efpfufMxgXNoxtSTX65P9xpS+Ck7UuUmdOmGIrBVHuXjMwn/HFjnXyYPkmtloRjpb16E8
XI79jumtT0iREFzc8gGZbrve1KSebG3WQODXo3SIXKH7tk3NM/+d7M3+b16ab02tzkWYVJZeF5ga
528zEwEKarxqfwoKtOHvimQ6a9ZBzAOMxiXMPJUXBSezGd0Gtebb2/1OxXC5vt/+ktW5CQN97gyz
4Oa5r/zh2B+geGwPw7F7yZ+AaH0Xl+Fje4RXHDm/pHS9fPRA8d/+EZve/GbjV96MvE8lUPBNfV38
w/sx/wPDG3RT3efst5zvFCT2bK08OUiJzga7TH1LnPOwZJgEOMupqtzsDxyzRr/HZvK+T7Rs8DIW
BNKD2bA1e9hCrRIoVpf6s3SaTw3zB9KvDKxgNt8p84vU/dEe+vkSmej8Zoe5Pk7dydwrQ25ktdxI
5JKAoYylKL2qaDUIyU+xyQ5nFbw15/Ex+4ch1Ix+xZ95dMVeTX/bHtcTylPcUpym66NUS1KSWW2a
IU9Ra4pLsj8KN4+RkfBE3CtLocmqWrpkXfFvRtcDBS5ZBsVb1Vb1Pzx3TJ4QNi4p9buByiYex1au
cHBDb05ydqdypqf0MSuexnTcceStZ/ytrdVhquSYVga3nU+zSDRfUumj5Ow0ppazsL4eqTWADlii
Dj7p9c4mmll2XcNN7CTDAe1xyg+H0IYqDWa28bsd7xWgtuxBlsr+QcEHjeUq0DJbWZ/zvkr9YL6I
RXbzr2nei/5xMn8Mzt3te2DzmUHuw4JaXQOavk5MozCyi0mWMNZ8nWI3Q8sb+rK4H6G1VlwZ2Jkw
Pakyjur8e9orVW6tFJJFjZ4ffN6Uxa93ttDqPAr7JPMlGfLzLLxI4pRZyEl2iSfZR5S0b692y96S
LAJ5IGww1lieWmhaNCojQ9SR/GBIj2B7vCB4EfrByuGd6WDtuW1w6+qDfWg5B2wt+iPXC9TTXq66
TM94xEszdtvg+e8U8t+/iuaz0PYwNFvLsxdhDnyH/HE9Ejta3QxfipNx7wWugLDHFNB85J4RUenI
PxVhsJOqvoNW8O2of6I9D0clo5jrIT4rFeCjGin35xl4BQXKrtD8qfqidY+t9rl3hufUDi6D5paG
dmRmxVM/CJrhoAvLuWfw2TjM0W8peui+3d73V8jS6swyz8H8EQjYhcNhdWYdUc6BCNLCt/P4PuqN
x7qtfmlO+ccA/Ayp5IDDGcyy6418riTVq0lEQ1eEhK+KXpyC2vTkev4oxWdq3Du/bSPo0S2wVhSC
4MDioF87hWbWg2aOUuFb5t8xmJ5mNXZt9CmK+SCklxw6lvrZnJND14fuGNzpdudJVJ+l/n4OEPyg
/n37By321nuFshJdUwMkJvt1/XvirNYDaRCZH9iBZ+iMxupWfomGWD2U4tNtW5trf2NrdV3XfS6b
wawvscBB6s40Qr2KjW/SQ2bt8VrvrWt1+DIRpTblTJ4GLTxqDAKrnyS5PeXDTra69fTi/gy8AQ+k
iLoe7ImpGdmFwzVWD8jvJHoJkKJA7xJenUT2ukQ+hKl2mhm1s7K9Of+N9w/bKIACkKRdsO4UwJ4w
xVkfZb7oaq+IrPtkqr84u6xg72Bcy0m3ZbrS1G8cOLRWV7WS9JLVBE3mawDZ62Y8ytHwoROfOutX
KpxDa7qzqR+GILoTzfBT17+ku9KCy5ld+ynMcfKC/WYs2VolC1VXa/Mc5Fxvpp56ql2geOiYf287
6NaDSON4YZAG22MCR7k+DQBlktCoWWiU/2un4j4Ls6Mxmn+mfHwwwLpakeUZIv9gDMbFlg9NNx5u
/4Itt+VB5FEEDqi/o6JVy97Qq7TKmLbDWgtWB4ElwcxQI6ad+3vLefBZ6BqWYWFaTddrVXONjzW0
C7hHVly7cyQ4lh31qATTXil+09TrK4F+NOWjdTjMdIrJUOhiKj+OAvXZqWk+RBQNdq7XbUPLF0RS
GJbZ1ZrIZKs2sga+n6bDlPwlGsAmJzv9si0jDO0A2GQAHyrMVcasMb2XFQ6BhATn6LG31D9DXciu
2Zp76K0tp6ebrFLmBgMNev36EwVZUcplQARRSwPFouciGnc2bCNGMZZTzSC+jBbaWsrY6HvbGasi
9+u5L4KHbGzpwwQ0b86lNLXBfShp5MpSMDnxQaKDeOahkrPjbaff2FAq0bQrELpamoCrUweL9VSH
bZ+D0HrRbaqanesgVXzbyFZUABEkbWsF7J5D6eh6M7MiDW2T9qEfZYdvzrF3/0Ki7X30v3w7Mvvv
fu1cqCR2Xtet2vdbo+vqilPamR5nGE2a+gAfPhokI/pIU9Ec6/i+dbyxh4vsGOh3ZfK1jh4kCItv
r3sjLoSSRSULBV6syuvN7YuUSSYtyX0QbebJisLgWDOqA+kzk1i2Vp5qE+m2WSv3Cu9brwYAKYY4
l4EgYNarw5hFY6GG/IfPy1X+rOR2uDeLUffQRRjuo9ZePEqJz+UUjYxJV6Y3OCAJIiXOnpkwlLxU
y5vTf98M+qwWXsbNxw+79oER1ca0RFnEr6TEfqwLRzk2xEUPalnJD6JyxLEeyulg6KH8ctvylo8z
NKQtykX0mdXl39/US+Vw6mGhzktfMuZTUPZ3eexNlXy+bWUjwqJrtGCu2HCyx9XVJDvhPLZzUfhd
cKyqn2p/920w/t0th26ZYVIAFCEXLUWW1Zelazs2hVyzjWXCV0xjQsdRvh9m7anoZ+NAEWJv6H3j
oqKHRJSzpDdcFavTO2fhmOVJUaKHpD0oOWPUEHul1qXQlIOR3vVnGU2f25u5dXjf2lwjM/NSayEa
om/bDp9scYnkH7390qXyfUZVLtWedESkG/XjDDA1yz/XojiXe3X2jRdgaZ0tc0Pwp/MEXLuNowRS
zdxwSV41e9L4oyn24leVv7AKrBAJgVCABjXxxvqNkYHUJHk10JxO7pT4KIPKL0kaj33/dUi/KlPn
ivRzmhz3tEA3Ih2g48QCVK24+9dTlP1kjkGgkT12qdocM739qSGT4iVWJLtZaZeH2x9zy39gtVlG
zqg0E/Vcb6QsJUWXTVNBYNXNlWtGcukKOHuflZ7+T+/cV4mJrlEfVwgiS/JOrLVxCRO0EteBg4cp
fD1/VlDYtuJIognpAA5vQg/dpCQ91drdIOXLVbwzYrDhNkwyEwcxUYLe6BrXoQVT0mtlTR+y+6Z0
rRvvKWttLIjqqrJM6TPcARDsejvjFDBKD9rMjzW9vhMTBOuFMU4fGy1NfKdQQU1JqoCRXFg7La6N
i3SpVCGEaNOJfDcHMGjj0Nj1XPpQ5VGvctoPfTfdxfP/0MrlrmEKE7wKmLP1gANo+k4ZpoS2/zx6
oTBdoR1vu+RWtgFMArgqLaWlO716jSDTyArVAaIhcunB5pLp59arrIMd1K7oi5fQamDtsfrDUNlu
0KanNtsTqt9yFJXsDiVwBeTRem53MnWBRDZgjSCJaKN9brq/txe5Z2CV8/eNPTODlVZ+kz+O8rex
CPZu6cXVVhcYgO8F4sM+EuSsklOjlEItC/hQeXrKEaC9h9xGPxTNnXpibEupXHuvf7Lx/FmEUoRT
FMBATq0s5mGVxdEkKj9byKpD+WLB1q4fCw0i252AZWv7GJtahrRwFLKO63OWzaVsl0VT+YVVK8ei
mWVPpNFOj2ZrPcQmCqACnfR+7QSmnKhFU+qVr5e1183qQUaowmxiF4KqZzLinZxj4+YnhQd+rqsW
cLc1yh0Oy9Ge+qJGBJrmlxgfrE4/a9zQbrizsK27gr0jcVrKzO/aMBSVZbKapPaT2K6OulM9DUlX
3OXRjpNvbeCiNragdpbRoOWNfRPczYgEjE2n1wR36WmQQl8pz8wu0uYvX3aJzDdcAtUjUhgQVgAL
lNWJMss6TGIzbZDGK77OzujlcbXT9NgyQZQFZAdOJWrlq2AryYZpoEcIdqzpoSuxgvjYd+leq2PD
D2zCGlZBYYnIY3X9OQH3X6oArFJr+7G3YleaoWgys0MfnW9fQhuWCFZByzBu99rsuP4+Ev3WVGOG
zocS5aBHf9riqww94S6Z6Pt9A4u2KIEAFaNMtYaKqVJW5noPCNqcZftpNOzhh6gob95ezftQBiu0
N8HjUJTjXrhejRyp8aAIQpk87D/oQ57DIIK2pCZa5z6IYUAYR7tEJbiRjnY7Ocfb1t/vJVctMSkA
ZS4MQNnX1hkqLwtezMJvhhIJmTQ2nvXASg9BMVIjG61wZ7UbQMblbqe8CtKDiuY6UBxVyNFDvSx9
bRDAgWepVT40cmy7qSJZH8Ymj5/mhlDArjNgymYTmP+YfYmEU84M2en24t8fdD4uNz6/CEfiM1wv
PjKzITQDsrhImb7Cn/hBk7+j1dQ1lWdZe9fyRgKNNZiKIBimi0GYfG2tbZJwQNdmQTiqRXZomrL6
zg1jDK7ep+rzWBTUtqW8goInlyL9H2iudPXDwPx06A1JDcOl1ksVamGzVe68ultesEwsA2vlCqf8
fP3TGqfPrKiSSx/Sn0k8t/FzHXn1sBPrbW034mfAzsBnk82utjuuhRH3WUCs1zTm3SSK4GwEkXJM
k9g4SEH0CUYqdcfm5sqoh3KEgd7b66Svn+Q81mPCibYOT7IkZYta4oNVxaVXmc3P2/70Poxeiq90
7Im/CNS11RdWstYochVjTTG5Sz/EgaARqdgpSNwucY5UvHce363Lg3Ad9hQyLy7e1YcrCJ+JAbh0
m+STKv8olWNoPWgChsZG/xObe3f8+xeYBb4xt/qCQ9c4MsxXQF3i9iNSSXej+R1U0Z6k2ZajQDq1
UNvaTE2sa9l6LMrKysl3+OfzkIpTM06XsSc/UFNg9fGO92+a471fqI6ZblzX1LpRirpywvvtRDlH
IVjy2en+zpr9S55+h/CK3PaSzSuQdItbAGQLtfJVwLkQDta6rpR+/SFJ/u0O6qm2D8nvpkPVylO+
fLltbuub0dRd2iw0dQFYX5/tJOmkpm/0Eqwng9UN6HiINZxpj8R366BBwAalFq8Yn27l+6EIKsfq
JlIPlCXzRi4PkyG+j7P+SdLNr7eXtIEKYriYgXVGHBirYbTnek1KYwWhlKgYow6LKtZdOBSnUfUY
fIw0bzZI8cqTOn21nE9yoiNVRvA2PMnWZYpOt3/Klu9wqzCSvQhMvit25+1YaGllV341HVXTb6LH
pv5siTtD3jG0+Xy8tbTymsRIgyIIrYrKr2taXncs3PS3EbmMP98XsIEjn9kc5j0WtY2GKFsNnQW1
TvIyVBSutzpq56QkfKj8GSVYhaIvjI73aT3cy4Hhpo5CL3T8Epfpl7ncq0ps4PwW7nGCyaWBR/Vj
dd3UGdx0aTxXfg/Aj+SCiZ26urT198zS3SK+pMqLof6UGTBvg8ekgOQ1kz6i8LWTd2x842VajfiM
wjfBwupnqFFa0SNi5zNmGJVT5qkDJ1U77IRGGweVSxwkwcIouGAwrncaHY45DQOp8jvV8lsAg5H6
iF7r59sOu3yv6/yaS+6NldV1MBXVrEaMvflxmj6YpgdjqEvt5djmOw67uRzKEGwYLW0CnuvlDKKI
DCOqat/uu6NspxBxqPetNv65vZ5NM5Ypm4zdw9G6TjukTlRjMLOeVNIcRnVVwOxV2p5Dags7F/fG
Y7vkAf/f1OInb/JCSUanFjrY2g97HCC5GLHwwlj6FLWQ1FZO7CYV/EnBXlNve4V0Jy2ooKiRrTYy
6q2g1oy49h2C1PQu+h3sAWo3fQK8IR0UyEABPlwvzAgKwu4qXBLe2GXC4lgQ/eqxc0yKnaO0ZYk+
LppxZPBcmsta32xhVzXNNMV17QuQFVFqHrTkgSHoU9X+ve0WW/cWogXkFwzGIFOyDmmdBinuUQy1
rxRK95wUU31Symn+lRtqe67LApEZRX/sI2s+zbL60EbFnoLC1rWxwDdfAQ7Ag5a9eLPWGI7VmhnH
2ofg7mBm6CyPn4V0iiT9VHX/w2F7a2vlmqaUBV3W9hy2c2/+tZ+s/tft/dz6cPS7kN4jS2W+cPW8
SwXMh0Ey136efBEpSi8/wGYGypfbVpbLZ305vT4yjG0SQK+HwERqlEOjKbUPK21RnjXt++2/vxGg
MxsLYkuFcgZm6dVNbjqNZLYJQQoUctlTyDq/Z1LxIMf8r8qO7GPaprKLeup/n1WnRUl7BHwBc3Ss
7doXRN9IozkwCJZ2x9L5boTPdrPTlNi6nd6aWB2tuk+7PDRk4oOUrkcOt5VMNzafXnSnPcryx1Q+
qtX59n5uufhSiiOXsyjir4tXXUPFnX+rfE5Qb/SHXv9ROe7cd55eix0Kg80TDQ83QSzpDnCQ1XmS
exEpvW3Wfl2qP6VIVk69ZQuv1o3qwESTclI0mA2KTOSHRgB469LB+fnf14vmMQAO8mQaz6uf4GS9
gBCJymDbPJSR84EE5pOIorMilKfW3CnbLR9sfRiYvKTeiU4QrrM6cjHNkrqPohZx3xSBLAM2qzRQ
dt60rXP91sjq6hdNDnBWDVu/RXx9iM+z81Ea3HL+H+59hOdpfdJdAqGyMiMx2RkGXUnA7ozyRVUy
L5ushyZ29ENYaPHh9mfaWpQDctZcNHoQul/dhkGbM/WBjLOPG1RQk8Bb3yr1cEiN6i4w23bH3MaH
ouu59OVe8S7rqr4cW/Sy06Dx67bF90y78mgFJSDowj3lra0sgCa9www0ToHy9jrz0YLECeuu9a2w
LBm8+DePAXZHQtcO0zg7fstk08meJf0u7WTt1KhZ/jSEVn4Ks9AGB1v2O192Y/E0GiC4WfhzQEWv
rp0qsqfGGuOGVw7YmbBdre8OprZz0Wwdfho0TH8vlRUykVWhw1HHqgvrsPPNs1M9BPYxqh5bq6Gx
dl8UxUm1Ik7+/X92I2zCUU2eTua1ZuBsLCtmUDjtfIjHbHrMflr8/O+uQ11RJo1F1JE0a3Wh5EE2
cs00/WtI2RkvpaK5cSd7/30hb62szkOTikqr57r3h9ktp69deyiUjwOd8ttmNlzBIH5coKVk5Xyl
60dOHeMgbfNo8M3izxA+hIqntb9vm9g42a90ulDvg9iz13ciXCiFTG9h8LP5EkdfSmDVQaIeHaia
bxt6PUir25dyOOgbSvNLQraKuptJHqFfbwa/i4HfT2H5oa6+URiHX1EbMqYjGbqhTK05d0WmvNQW
FBffe+F1KoJEvwbzx2w+FXnsVnzQWqdO8THNn8z+ixmZXjSAEmuTOzOunm//6q3tAfZHGwkRQMQz
Vj86ymDEmANl8K0oPuTOAYkatzG+RGa047fbhnBamJuXSu4qkJqmtExNqxv8pszOsOH0lfYiouLj
JNJkx9TiNe8+BOkwtJNUcGHqvvaqcZbHMUm0wZ/OIr4fTONMFTU2B7fenfd+Hx6iycc5NGAnoaG5
DmeiPh1HOYaDwOzByfBetI/xIQp/V8q/pfTv7U+lv1sWBBKILyyfis7zOtTVUFif6f2QhxujO3KH
j3vkA++PIzq44KtsSpuUUdfOUM+VKZpsqUantXqgiOYOOvKliv5fxS7xNSb0kJeCyRF4xfq5jZvZ
JPiLqY+kZuvKYQP82D7LEbyISebNqewPT32S7sSDGxtIVchYmhbMBhIXXvtFMFppM08krYpeXWAS
/KE4+c4lsFGpBc6xyKNqyy6+43IZ5cY2k4iQs4NG5pDOiuUVVvZktmF6cCoYZFEqqw9JTadKDe3m
MM6ZF0CZsXMEtpb6CqhlDIYn0Fkd665MS7uQKaWggn5MpPyoB79ue+PyF64PGX1bZuIoguP7oACv
N5PGSdCHDSWusizdLNIy+hU9ha46uJS60h6Erf8bqGA65WrnbXp/vAnlaYwtC6O4sRbZkXrDoM5n
1X4k0juDwooZXsQCXkvEB03/dHuZ768tsHdwtsA5SruTgsr1MlUdRDSjsr0/AW68LzWUIFQ7jA9h
2073llbIOx9uY3FsJxBHMI6ELsYqWkMqoVCyvsBe0d6BGftWBpD+SCgLufrUP+iJfrq9wPc3GAt8
Y3DlKXUyZaJUq97PHetOZWYrrA4W6KoZD00C9cw02fm2xdWW8tiDgSOhJaGGwuJdlqLoQhtGuyku
VazAQ2qO+b0xpLanK/H8mLbGXsN6dau92qMSzHyMwvPPXMf1J0Qm0jYCuSgvFhN+Os3TiAJ/Zf24
vao1mOvVDOydzG4uJV+wftdmLL2xUxqHmImZTUGG0XiAGRe297gsvdkatN/tlCYv/QA3pTJN1mOg
6ONBzYfhYYqCbCcVXPnR8msAC4GqRGyIqGddGnZK+pWRqjYXSZ+akzJHX3Ir/mwakK84ItPvpQBq
r9s7sLHPPLegAuiIsc/rikWeNQLxR625aHgww8dSCDVuOBDmzOGOC62x/K/L4wWkSoyAAO/IarP1
ItNgaVZRagqVxDqh5xOAve0YYHWSSCLIj8wEbtOmrr+FRdLbR0lBnMMtNEn8DpBe/adreuk56aba
drNuriGLRdJag/k8LepjDfcXU9p5LocuE8blTt1l3Yx6/fVoZ2mLGizv7buYdODdsCq7udRKWg5u
IuLqTlhzdigKCzXCph8k+hMiPzWdWZwTaZR/AnlsVTfsKukkVTHUd7LUPcQR8tB6AF11Xwb1zudc
J1Cvv3LpoyysaFRs1t8zSeZwCnOruVjwekB8EdfPjSQAh43p7Ak7rU5S06WeYYYObR4TqT9EFnc+
9OupefPM8COWJJl6xusULanV9akqpgA2T4phlzlIkGzM1MAQB3WclwHhwBrJs4qo+cr5DrpTCNiw
O9VgQ1s3n0bxa+gDDYDZ0FZEZkpfPdnZZHi1YcQPkLLkgn6JPZXkoCM0wHYYmvmvaBr71sshpCdP
6IX2GR5dQi1ZC+b5mI5d0MAXNsqf/+vRUcANwcGnUcFc4MnXq6yjeTKTYWovhaoUx7xuFMaSSR16
w9ktcy+B9npHeVeIj7mB6X6sdrSrliRVlrEFC/khEKmKokETowToBPahEEHwZbQKIJRSON3VWsdB
UOfvaDHHOw62GFr/EG4LCFwWAnFoqK4XLYo6KiUD/yqs0UEyJ/ocmGlylw8RpZ4Y7di4+W+P66sz
UZBm1nWRRkYX+dqi1ehGnehzezHnEiZsi7CrnXVY/WFEPuJnwxkoXHt/+9uuAqX/ZxScI8mBCRPE
ug4R9QLVz1hpLyhz1s+0DSNojfLiYFXddCQabM6dEurncJpCL5jN/H8xT7jNOV7mU9fICBkKpazr
+NxmiQqzbmTDd8QWFCQz9D9J1mT3pi41XtLXqkdtdg9tsm7ILqunnUKsxou4oNFXaZ8h0+62A6m/
mHITfUrNBkkkXYav1h7NcwSj4lEbo+k4dkXnCaL3U9NWkkeY86IB/PHaSq0ORT6Ib1bf7nXnVqHP
628jUweFCmRPpT577Q5yNzKapQzlRQgqD3bLFEevWx7ZieJWFO6ebRppH8vU0XYi2PcvJW8kBWHG
apl7e8dcRy+p7GkN1pcecb/RrUXDsKcjmZ18DnQO/o4LvA+4mAeCWJJCGEVtPsX1OmerC4eYOZJL
AQDiOdWZ+dLNZvJso2S6IymN6Nttl1/+4OpkM2bBzfgqrwGh6LXBSMRhPEdOfZHUeD5Ji+NR+97r
lm0uaykeUWuhbrsefqZpMwBDE82lGwMz81ql1+rEo2xVSh+jIJ2J9KRAG+adLHLDLM1w6NoX4inY
ZFa7aUYzGMBlcer0QzGAoQH+ziR4fES7k2Jt+CdhlLF4J3DDdyLJVqk4Ndlkc6kQiWtTw7PM9mgi
YtuB1yqt4tzke2wAG1EsQQkVBpowDKlRPLn+dOVQ50nfdf2Fm8n5Joz022imxbFMM+MQGgjGOaOW
ej1hq5ugY+ZRD6MxGukGMpR9sEe9uOFI6KEwpEwqzX29np4c46IMGmioL4zz6i/hKOZT2jd71fiN
G5rSINycKCaDkFwPfZc0GKooUvtLomdPnROcEks+TBLsRPN9UUMpZmmfBz3cidA3/IiqEZPKIDzZ
7fXFPCpznltD3V9q0fVuCCBHabMfchPeVfrd7fO4ES4zGrHwlqELxVu75kDMCrLwJjD6i6y00Sct
kDrzLpPi3vHiNoifzLjLX5LALh031LinD3LZgBtt6yr7owk9OQ1yYbkJz9iTKKPxI8Xv71XSKHfE
uM19nUjKx15DovX2r97aIDQ6KakizrOMJ1y7ogAf1o2lGC4tUzGD4fSgTvqf2liVXlmn59vGNs4a
lc5FH4OYfCnnXRsrzUHL6nx5p8a696Z6ttw0Tf+0Qv0R/h9n57njNra06ysiwBz+khSlDlJ32227
7T+EPfYw58yrPw/7w8G0KEGE996DGQMDTGktrlCr6g196zYloEy13cr7rkVFIgo6KjwSjRf/edS4
0zujK6PhWOva5yZ7nKt/+nSf+OQh7U7D1OL2IK8sdM6speT2zvhbPwrNIS6FsS2GY9PrhzEwkBb9
mqPLWiY7S8n3+W8fx7nbIdftp+WSpVHxft/RhKXsdz5Ec4Lxk4jpcDRmE+2bbDLv+lTH9gSx3H2r
iv0eMdriEERT4maa+Uae2e4kap12ZoV7bTK3eOBXltVyCXLMLX9doOclvC+COGuGI9ZP8QP6qO1+
ojK9lzkY7oR03mLwXIuHoCugDvYfd+KyBj6AOuZulISOa/4oqbNbgJK32Xk/A6V4Ixdt/37PgG4k
m6EktwDPVgsqa61Wxw5xPHZB/L2ihGPN/5ba9CXQqw2Y9LsQ1eqSp/YGJpUmFC/+tQBjzCUUi1bU
HSddnl7R0/zSNfF3sepLV4zn+SGQU8sNa8V4hadSOOnQ1E+YeiU7Q4wi7KMjLc7sqcz/6J0+VXAW
rPJzw8A8nwquHca+bMdFMu5RT5G9garDxo5f92tYmdxxNOkWZgGvkHX+0BSCYdZNMhxj1YhRHBC6
9I6ng/k5CBQv6fv4EGRt/ZJGZnAIDQSaJRnU+aDnvHSjzPDKUBmRu9QVt6Vrsq+r2PI6S2sPRZ9P
+KdJLd50um+LqfkpzGLBDa2Odw5MNifjFHKTMr2P+h70ad9u6WBc+Tp4kNNrMcm+wFusMbwjfC6r
ztrhWCV4ugEsij7HfRO8RvTcdsPQ15kdNsoXqMWT087K4OXGNO7kqY7dvhvmXTcBDx2bvr1HQtu/
NzmgnJoG197SAn2fT5pv52KEIZ1Sibu4K9SNhXx58/P7F+HuRWSDM2tJoT/smlqUk87XtOHoz6UP
fVUoUWnCUvT26XS5N4lCAsmlz7GICv55FBNOuZjknAVqK7RunkjzYyAXg5caYu8aYydvjOryvKcc
D8BlqRGSzqz5QZLeKM08h+NRz3rZSUxjeETAarbVUOl3RlKEbtuaBTYH2pYM47XIqE1RRQFGDr5s
ldclPRrJfskp1Iylv4/k4Es8I9k69BoK0KI8Pbatsi+bcauefXnl0HBRFoIwtRsZwvf5DOtZpwvm
UM/Hvt2TgbkoBI0vmt7cS8J+Kp1mSwVtKRqcn0pLPPRJ3guRmrn8+w/rxqCpNOVxNB+HctjLUWQr
EpZ9wUslqc6cb8l7XB0dHRBslEhRuOXOo03dMuFaNx9Rd+jc2qrAcViCwk7XLFuajJMAgNKdqqXq
pOvzxmq6snoppENEWl7XlBFXYx2pzQBGZG4H2ZvGuzg89vUP838KwisLqjcCU2sYX1sqaZFPKGbW
UvujkTI3Sn8M+p8Qd7Pbe/HKl2M0FhJkCOSDa1glChDXDGkQm/kI3Sesn8T4pHVfxGRyUAi7HenK
I2fBeTIYZn/B58rnny0cfUEXU2s6BjVvFwW88S4K3ThxGooQqtN+a9vUrmWAkZq7EXrZZ6v1udh+
Awln1Sw8wfPQvl/0rRzM85FOa+9QpmsHhzvI9Fgt2oM1hpUtaBHFOS3M3MlAICms+mjj6bHuUi5X
H/pIlMJ05oDcenXupWpXj43Br8hlV/nmv1L5cHVbdk3bAaF8e8jXvuvHWKvMOmi60KxUYnXR7Kqp
PVPVke61NHS4Yza+7JVTjmcyZSJqm+yHtcTjLI3yOBaqeKTu8kgDwBzI6zT+qSD6177JZb2RUV9W
cqircLYtEG+mdA2uovY+Fkk1ScdIS+8EXg2vGE9HdpkLW2DNy2kkEhYzmLQC1+DTnS8cvQzLphl8
6dggZSu/mNXvXr8XW7pZU7Axi9cGxWFNzZCsjlbOKmOVa6U2rDSSj/gctg95bYaY3wiK15Wt8P32
4ri85nGb+b+rkDbDhS9zW0m1EWiTcoz7vNzR7emccTa3BnR5UIIzo7ZOwrds+jUrZDTyPBMHUT52
vfpZxntDrC07wvO+TrccTpbPcL6/CcWRAk+LVxZw4PPPxMtC16fIkI+oqD0roiuJj5iseMEk7hFa
2NdUbWC7b5SkLj/YAlnkaUdREVStubqG0H0aEqvtFSTsfSRNaWYI2FP06GBurIwrrzkiLWq4XASk
wmtoTV7PQRpnDK/UW+mo9e2PvoXM1+V66WVF8CypuLpWAuJNvYFzUiJVs83xE9rzXD1VUfuXAmkc
ZDQxgN/Q4ySzoRJ4Pt2U+vpB8UXlWCa5XWd/FP/r7QV6pYD93iZZcmim+MJGxdSC2pwbScGdUYxj
W+qUBlUTH9VwdeL8Ehu5/hpV0ZC7vDN41yhanYIkBkHXOk0kdONu6NpRcEJZK0InFUN0n6yuzTY2
0pVuHdK2vGcW3yroOmuehFWNYRmPunI0yka10yQ19l1S9w9FYFXuBJHD0WZWvaL4GH5W5q9O6KaN
ZXhlmyEyxhKkvbS0dFZH1KAlRjfUnXqMzZ9Kt8hpHXIr8zJf3jh1r2wy9JDwNGVTIx6wLmdNPvZY
cdeo6PBPQFt6HFRTQ9DtukyLvSaW8a6sxtQT0jbc96Oyqe59eWrxWqAsiw7NknetVbYCoYxrqR/V
I4SlB7WI7FiMn6e2OYxi9BAkCBgod2r0M5Ii+ggocGsSnrzPPX5vtxfnlX0P7Iy0jHQGqs8anGL4
2thReVCPHNcwRKTMxtTlASL56+041z7s4kO2PB4WvOYqX7LEpK1judSOFgLYVjPvJ0xAhj5Ao34j
0tURfYi0Oj7lqDaLwCy0Y1LXgOm+RVl034g/bw/n8irlPQnhmg4MPRgy2/NDoy5LmsjtqB1RKMdt
dRgHB6fQLwjtoCnQwXCbpK7+Hz4VEi7AnjXAwRdIVzX3G+4RUzuOA+XdYTKAfpip6pVtteWLdOVr
0Xuh08jDFhLmuuWWhore8Df1GJTls26BpwvFR63+XaGtfXsiL9MtdckREAihPL8Qhs8nciqj0Cpw
zj1iunQvGPelErmhiKq89Eup/+SydzvclaIG8Sg6oQFJn5TQ5/GA3PVl107aMdNmsXN7MgeZJS9N
e6mbx9oZq9B6CBDjfTOzHCHzlqbk3hByqPuTWqEINEiTdqokKxLtXsfF1Uk1ZTF0gg6ICpfWhr9V
OQvB4RvpUNhCMIuPk2GUuq3ERvTr9miuvEIYDRk4QyIHp/i8Go0v6XiAy9oRxyW5imzDn+xUSPYl
JGhTdGIJExXxqQMkPw2jzcg3vt6VV8ByVlMvJDp/WBcLVYXsaynsHI0gdtTC/zSkcNyab0oYn9pv
hnifdYPdtl4aylsYvmvXFRVRviM5Myf4uvk/VgmAO5ShjvL4M5o1B9zgj6R5RpiXViGscyV2dHks
oZ/vb0/7lbuDVxUFYADn5NNrNFiWLNwDrdKPfg/Uxh+DfhdmrXDIewuDCFksdmZtStiulCP66XS7
drfjXznhdEqmpIYL4Bpoy/lXr1AxJr/qyUVRNHaDsUhdDQCxU0VKs/Hyeh/LKhnlbkAOEokJyGTr
AoEfzpoyhWRr8RzvkK11Y+t7FflPCZBNX3GmsIGviS1e0Ht6/Rqoi8z4YcoPpXYqgz/ptLfCyJaQ
HW8ooqCeSjHFM1o0KpS725NybTksVQzqlMCoUWxajuwPZRvfoHqk6KlyVKXvfhW5VWP9phPpmvLj
UnPoyt6rR+XQJFuCoFewWEuH8Z1wjCUAU7WKPBeCGZM4kdEGB1kJ9r5/4Ku9meXo+CmwsEexSg9q
ou0NpXX97hBG7cHPR6/WwkMa6p9uz8Tl3bT8HDJNbnV+1Hs6+mEiItipWZhOOlyF3WC6wukkT9+K
LSuEq1HYS9Q/aHZdVleNZNZC5GCPODMXTjkjwp/Etbrj8cpbBdQvlRDzr6/2RTEZEOZiOccZvnqk
TEpslr4fodjZzMPeb/zSjWU5s7N+ig+3J/Fyjy+6VeTqIrJpPGFXWUQtlrpet6pOFmE5ZaqgTdM4
Q1ac5lHxzKDj3aeTXbTPt8NeXryEVSAELNkvO3y1tctQC0Gy6fpRyF+n+jkc/0kD6q1bt+7V0X0I
s7o3ZCFPJzEw9aMSFx51/j8SeBUl757iAdoImShihe4gbLC2tga32qFs3DzrSAGO3KvJYTSOxr25
1RK/siyZQNTsyVmhOaxbSn3Y1ZWhI+pa1UvhJtSDh3Asq7s0zTPXFMp2Z5ZoZ97+apcH8vLV/gu6
+mptOOtGmCBT2cNGdGkTUY7vi7eg8tvd7UhXTjlCQd3g3UwN8KJcnLf+pA0J6zK3fkZYjxjWgZPJ
kVPxkMsPSX3fh4ew3FovVwf4Iap8fsJVZa8BYicqhzmgYXLd3g62UDHLMXl+1SxDW/jKfDnO8NUs
lpIuhEGm6XQ2XGk+bFpWXR/Ef//91aLXSxXEUs9/nyeenbavgfRV97dkfbaCrNa4nNZNLnTLzhol
tzZ024+1x1L966cAUwUejx6tBAR+XckLrFhHkM7i8LWCYNdQPXS6LP9N9a/3bi+4qx+FbIMEk2XH
k/X8ywd9OVayEBrHWANYqUtx5ZSANf6HKGgrLt1Gig+Q8M+jmJVYJ4uS0HHIpeLOHCQawCb52+2x
XL41kLKlYU/mv8AYldUCS/QZoLHfmsdczNBOzyrRSa3UxN3Lau6R2pntoah+pcjdbKTJ1wIDGaWL
ulzI1rqqgTPJNAniaB79Yca7TM90D05hhqFwNO/G2EgPUis3ey3Ji93tIa+94qhuLewypMhICUiN
1qJFijKAQBcG86iVr7P4FRdhL4uGw5yhyRj9GEHkJtJB1YRdr933S12HBil0dztWJ9tqigMEo3sT
QaxIjO6NZgE1bvaZl1t7te/xsHlP2aitoox3/vGDLI1LIxLY920a/0HCpXztBNEncfOrJ1VQC8es
lMSljKLuS32mGIpRCGKcoYNkoeCaodJ5lTRoT/RBRaeOVfNLbA06WFC9cjtJ+DVmc/IpEoVhY9Ve
uUXhhKCfyeOHZ9Da9LvsStVMJ05FY5aceNJcMXeL/lso3s3FP231LGnfb3/NK5uRjIQUiGYd5Iw1
DniKJquc/BxFKU3odlJq/PBbQHW3g1wBNfAWZ6svXtPsk7WksFH1BWqxvn5Mp+pYWLvMeKCQ3+Jj
YiezHVihN0+/dP9PHod2Fj4FEI389iHQTwptNykfvMgcHhqeQ7WdDLvafO3MQyU/Fg3k0F0S0lDt
9Xojb3o3wlotIiYFFAnQQ1iBa5FzQaW14XMqHsVZKljbae1/lvTaeo1avc2cMVHEvdwZfYYBm8oG
V+XQCsAG59O/nRrBvKzo880ecmURsIawKr77tRUFtiH7IlLfRpqDch6QgwqNRG5dOUMyKdSy9p9x
1mZMzoYkUlwpmdV/YgAcoSsrUS46DXl4gxap30PYK9ou3QkayqhuGcZdBs40Xqx98sn6oVWNYdqa
kFXHxY86AdDroyIgpxraHW0pzykN4am5J2f0P2GFKL2pYeJTgmhk6heFlkgdZ5kvGHaXSknsIItq
7VNzUL8Fs1IPtjVq9Zc2zMTYrvsm/5biC9PaQVMEPFo0q0MIMygTF+wmgA5fFgJHsCIuxyabms6d
BvTw7vXe4H1Z1xRpd1pX6NEeRSe9vGvapvsh9oIk7wQUbdS9rk3Vj4Ja+Hc96LPcY4r8wDG6fB4O
WMkaip3Oslbu0FPNP4sdraKN8/adM/txNUDYpSpHGxiUPu2MNUqNLpoiCBws2ILGc2vrSVCntt+A
VnZkOZZGO+mopCpIKI22INCiVUMrfTYE3IntcLamh6KC7yvOpuwpPZA3W+ql4bdVp8HXLCuajV7q
OmeFuIEJDAoL3OgLR3CVmESNYbVzI1DYi8RyX0hosErlGLtW0fsP0SC3Oz8U/zZR/r+gAGMpHuEA
baweOGItRWLRR/pxSg7dV7NQ3bnYSY3XRn9brlgiIWnM5c5VBA9oNbxaDGHUKSVvGkux/VD/alXd
HXWhv3xd0A3naOTdBHd24VOvcogsKtVSzETKQQIbVnNlH52xYa8oWxSQi6LXEokjhuuEtyhM4FU2
nOalP/d9qx2n+PfYNE9KXO2H/jHKM7vttafRVPZi/tIm1s9k2FKpXN85xAZyBsh0WSuMdBVbq6xZ
mH0yP39a5MZij06rnefavRHXtgTFU0Kor9tInJYvdL6dzoOu1ooCXitJIQoelfBnmH4RsL6L/vYN
tQyM1c+0oh3KH1YxUktvEsCA+rGrYjtsY7eGUxJgMrNxu62zDeIg8wSclDIINYQ1cKPrQl+Sa8k8
SkVu7tPGhCgOetyBliZ5ctfKbpDqgYP0RwMcxpzfGr0pPbO33hJD7h6mbJCOk0+mlNZIA09aqxwF
HWtGoU3iO7VHXd/Xct3zpXBLxXhtlggLEx0sOsKo26GzwNo7T5SiGXNEtYn9Y5QGtpLMuR0K2Zc+
ED3Rf/TNfaU+WLXhiItCiS88DlO9y8sJkF3nlJmrCZ+NIdjVgWTXYEJic+v3XVSjKf9SJkSXkZ8G
Zkle/b62TgKRerp/lKQ/IR8xrjypeUl2ahW4uTjji0MxTOFuk5rHot76suvkaIkO2A8joKVwo60h
+HKL4Y/SpP4xg/JmF5Eg2qGvb2RgV8eI6Ca9g2UPXjgFCFJolEgKk2cM1b+KAeAglg/+H8F3FOEY
+c2rFgyeFkgeosP45m6hvdfPSwaJ/YiCNRmVKcTIV0+YsJBp/pDKHk01twMx80SI5A2cldu7ZCvM
6shWdD8MzH4SjnI02a22F8rfErZ1t4Nc1DKWwSzcBVwQeM2SdJ6v5ybFOSLxLeFYm8leHnobsV19
AH6gfa97hMHTxnfMsnXSKd24cS/YDEvoxUmJhyC0ADjX56GzuBUgoMTByZfQ5TNcQTUORNf0Z19q
kU6u7VnRfqVK/1no2mccWP8Z0DduVVK08V7OdQrYz1HqmNOn23NykXy//zBgXRTwmRx6xOc/LKRE
nuhVFpz6Zof8CO4djoIIUFV4qXZnwHWHJhTknzJMxvEJaNF/lItPi4kQLmyulB0kULld/CUudpb1
qas9Oc535XiI4546dO1E5b3ZqBtmdpd3Es8FHpnciszlhYIJcLRY8eWS3yx4E3huItH66iIkHWPD
MUWmrjQhUkGUvj1bl/fSEniRyyGtoH29nqwwVjUY3MHJiuTTYAz2hJgEpoy7JAvv/jbUe58XETaZ
Ej/A2/PvkkpGIKVYDZ8q3zTd1oi9RpXmXZD/gOjh/XUsRgTEF8LlUgle9ShTKhdSps4p1ljAEujv
HYLcv6fXt3AvNxbc5bdDReVDrFVJ3ZDTsoLUhNX5lC4Mdn9wi2lyLaQIvDw032JBnb1QTKK7QIyb
w/8wUItkDTwx7Zl14lv5LCcqF+lJiB/FwNOLx7SOXKvb6mJdydhA9C7FMgnSBqi+1XlGNbvOrCzO
TrzNnC5Ax7f+Uqr/UnjYzXR6094ewn2VC65WGBtp6eW1pOEZ8U6XWd7Ua51vxRxT32oxx+WXtZ8R
9ZUeMi1RXm7P5LrCxIMHFX3ePDBlEA1es4AqpDZMY8RBVuv96H6kQ+cAry0BFI1yxOBE5UtGHREn
+7r2N5brtdiLXjL7D/8fOpKrrYE6Vj4KGJ76iAUO2H+pVeKEAjo1SFYlsvJSKuXb3w8XMDFlLdbO
YiB1HrKSOlmwOgXTWtyVo5k1q+yN+I159pKmhYr89Xa8yxcamBU6rhB42P+I7J/HM+WpyJVRy055
D/GdsscQBoJbFuOQP9djEct7KzHn+gDaKDF/3459bQEtcldYybJ6qSCex26nIq2aZsa1NoNHOE8t
3VNFzd2/j7KAUKEYcSBAmTiPIuNtBiZJxGi8zTPONlF6skpp2ihHXkmfwK4ArIWrCOicu+I8TJAN
Ypa0fnais2gbWui0A9Sp/iDCIQjD0RO0YNfqdpiZnwW/O6bmVmZzJYmG+wO4lyR10R1er1bRoMVg
aRP2rtA0bFGPW68yspNoZD9lrfM9RJdCOykMjqOx9Z1cnX8aVXuIa3HyfCwk9nmbviIOljkJjzF7
wSg6QSt3O0PJVC+i9fr3Nw/oGErwPNRBe685jNWMx32CxM6ptQQPYainkRu+qZ/rTUXma3cBAvds
YyhtQDNXa6ASrcSq1GVqak+X7pt9sIuG+xhW3w5v2tvrbTlxz5+UGgwLc+EHoy8DjuF8IcClkjtR
7LOT3PnJV5yDfReX0fF5SC2VlafJGyvv2g7mtcweRjpIRl3xPJ7RKVauZ+wiMf1jWYkN9ifjMh/u
82DLqfjdAfRibMB3ea7xlr3QS9BRvgStLjCP2PW9JD0CNnIgiQctsLLHEL6+27fQ2cRMqHdWJnBK
o6LrgjeL97FeF56iZNYjmX7sADhWHGOIejcNauElCwLI9lJjHiarNdymCbWHQKuSPe3bp6AqhZ0a
5+V+iJXgXlQG4Pht1f9RzXDieVqkDn6bFTKrSn03yQ0P3cIwPap6PtTJpN2426/dCpTgYLdznpDK
rj5wn4JnpaSIN6Mw/yH5fw1F35akxGMPOWoTOJMIpvd/WFS0fhceDYqd6/p4Jpi+XI91fkIp4KGW
Jox+HtUwPxrt99uBLlcTJxjnMW9NyKms3/PVlLRtJGANhMU2SROW8JmUui2HRzIbT1k/v96Odrkv
udSReoUjRMkH1Z/zaP7Mm9LSy/yk6P/0xmFhCGW1XQ//qkH6AFb9E27ptyO+Y8zPlzAh0Q8D/ABG
Fhub85DB2EaDKGGGooW4nwFZntrCToTI+t0ihjTbBfRaHmqKVRcONQc4BANObE9KOBbfxKTQvsiI
E0220ZdzZxuFrnR2KSbK3dzm8vei88vPVqhVPwNQJL0rZlkADVIrtR8Njp6eCoBzY0DXPhjUAFA3
73iV9fXWB3kFLm7IT0ILh6sUberh4NSm18QcHK2Lt1RJr30yXnH0+phC/rc6bsYwaBKeXgVgCv1u
gpt9DPLJS/GXDX3xYCkJNM8tr9nLHcehCS4UKTY8I9hz599s6nW8xKcgP+lIhpWWl+s/KrO4B5bQ
hOHO4jF9e5FcyaoJuLDO4a4s4M1VVm1mcmSA0MaSXRRaehHoA7xlAPTvg6H0v8B3MXsnUxLzcwja
XCdHSymHjn2BPFyojWCeb/+eq+NHzIMNAvULesH5+Oc5tajzVzlXSpI4akyXMMx7DBX7JKeFaBUv
gYq6F3a41kbk5Sxb7xZqsrxWsHRc8uDzyB1dElFM2KDmqLq9LjhJsldC8a+f2UwziT6NKKaOe+U8
ii+NOAT6U34apANqCnYaf+pp9QzF7BjiAC8k2VHW2ADkX2afS1CUM5A7Agq1LjjJVtKn4jRz9gzo
lKhPvI43Ms9rk4dU4cJ/hNlObfN8WFUeWH5gLfbxiEQU5H7JMd1s/V/b/8qC1gZgADRw/aQODV9S
yNnyU4AHcgLHohI+jf5nHyRSMH+6vQ4vU5tFIQHNooVEwRN+leO2wVgp06gwZUq6m3uVBLdzlHze
yX2zpRi4fPP1ygMPhgoXz8dlH64mL5rqNlwM6ROhePCDz2L5RVRtNcDHhdTm52T+aKwtVbdrSwJ0
GosQDiC2GquY0I4b0JAYhNPJ9L3G0GY3RhzEuz2LV6qDFAYRQ2RLIXtAzn4+tKmHXqjITXGSwhJ3
FbrGz2FeOf70mh8wg3dLU7OTrQzi2mKE18kWhnzCdbs60nqlTYxZhj+tGg9l9ppq97W4VY24dk59
jLG6G6jj5H3YYyDfxBPCtXdzCRkeTXHk4xQIjRur8drK/xht+TUf0KDI5NaGUgfYmmnprktkJzdK
Wym/xk170JQtq5VrawN4DWAhVOK5G1abWRy6OBZ63neaBlgkbsnzkGff6sBd2WHw4xAPtkhSgNOt
xpSOUtXOeVKeAj3Pd81sKBXQ907eT2MWHXLkqTYm8cqwGBOvYwiGcFfWlLzZitMyT7vyhCVJ6AX0
vW3Ufv7SLpr+Dv0o4MPLu8EExbDaWKNpRvFk4qeijrL/1HdINZmlYLgbG+vKili49JD4UcYh0iqM
AKg9walgcVWhKju8lmP4mIivaj3wwC2fUzrPrTLdLf9Eg2unoG4SYl+DA4VdZL1HKd/1Q3WjTPYO
JDs7yagyUs2h3sePggq/+qa8O3utYcyn3ujG7+mURLFTxjCd3WFSi0NbKZHodLQFYleJEsHtY03f
qwoUOlfqskqzsYI3fiZgI362k48zSFC1ss0qrBtniif1BTmxGo5CbYU7H7shY6e24TA6VQ2LmeSz
aiFIIBr8W+hkNfAEyOS6Q+Nz+BN35jh6qe4P3aci19vhUJd1otgV+kWNbQyWHO0Co18ql7mf8Mdg
0sFTlIjubny55ci7mCNKbJS7WfQXZl1yYpWDVYY6WWyl3OlZeeeLGVXvZhDvclCNjjG3xmRHYdjI
dlOjQdJb4mIsOESPJqYCG/otlwkgt/bCRgJyA7COssn52YJ7E29RUDcnPlNrF6lyV2Stq1h7KVWQ
rw3uEa/2ZsheQRK/zIO/kRBdHNbv4Sl28bwEEbsWOo7yVDI7I9VPQxN4eaVLvFMiJ/SLaCPTvTix
l0BUDRY/Tzpva12Bqoq7uJ9L/VSYOWAYNGfSmhdEZtctpPv2cfA39uhGQGO1Ra3KUoB5FfoJpofd
oedpoQnclK6kqbaR/BGsrxsra8lJViuLCx0ENpBzLtt12ykyjbAdRHYfwPB+x0lVPCiR+u/cweuA
TIB5Y1TM6mtTwVjoc6XwymHQ98Li/HP7l1z7pqC2+aichcRZLSnsttUe3yzAZLXkdtZelXYU6za+
5/UgQF/4qCS169SCBC3TEZXUTy3AxoYOJz1xzv2N7boVZfUqyCxKNoGfE6W5bylqGvle1TYSwMuF
wtKnEE6jkHoHfzzfgQi8ou1QqMrJhzIKF1CWDn5yh7aZo6RfpcjcWJfvHZnzdcJOg15CF2XZDevC
Ryji2FNrsXoihcoccMAzytSTJu6y6EVOnif1uyh/FSlRi2rutNSt6n7ycLI+Bir0oXTrxrw2/A8/
Z/0kavVgVIKGn6Moj6qPzKf+2FpfW9kb44ch3+ixXGakwJRIOoARLHYXzPb5ZLP2k9jQBAMLcFF/
HJPcsIMSOKRPNueBNq1PchZwF3ClvPRaOTkVrufe7f1xkYnwG/BgQuOELiCCdqvCjKyECchQwzil
3I90utwke/v7CHQAuIPBoiEBtsz5h4TRXKSsrLkxT6UoqE7CZnfFtNxyh7ny5ShRAC+lHoNG0/pI
bYqmKzC75UjtBk9Q/gAAfhSio3qH8aXLM/2vjxUqInRQAG4AdVPWmj59hHFrLyRMmyneazIl9By/
VrXQtxxpLzc9XT4eLvwd5CwY2vPZw4i5lGRMDXAM7h/ypo3oz0cvkm9t7MSLFBjs/8c4640vNzQq
ROIkw2ybKKEk0VfAyLtyyz/7yiW/RAJyQvOBP723dD6sh4glbvaLEFHOoeCZXaPYYhCkdgcW2fVT
X7jr29k/IEqMspk/Cl7X5RrHT27ubi/MCx0FntMqNnq8LzRlScJXt6KI0KRgBD6Gt5NgD9iuZdnX
UN7lmfrqQzet9sbsVuX4FGv553IcX+kPLoDXNKk2fslFdW9hhnFZLqkHh+CaFKEHFYjYRrZOvFHo
J0t5c1elxnCYlDzZkXj3kE99yavawLjzJ1m6uz0R18JDBEf5ly+iUGY4X2OhXpWxlRNeGCwkVYPG
LQ3SwDw28JK37mbExvUc71ptY9gXD4d3XBVHIIXNBYG2Ov+auhC1GNWSU/ezSmwQKP7DqNrZRsXp
6uiY0/8fZXVtRmz+KFiiiC+i0z93X/rYoU/yp9rq0yxbcXWXARP7L9By1H5Y2Aj9tGo2E0gpbEqF
X9M/tz/T5XTRHOAZTAEDiC3SPuf//ZiLGbqH1p3U6cmP3jSKktH8x8zvfG3j8XQ5ZSr1OaRtgL4h
xrQG3vmTkKAgVo+n2UJOV+jwURkdwf9GibUaVGqfgoN29kZ6c3kCEXRBbuF3hwn8mtQyDUo4aIE8
niTtE3gxsg9U/p9zfdpI1q5MI2/hJRaeRWg0Lv/+w2dqOhFbrNAYTxXsS9R+7M7MoekDzZc+S1G1
kVC9HyLnq0KltkWhk4In/el1ux35LD+hVTGdepfT9LtZ2aPJGe5Uqt2pdqI76NLY++9fPnff6r1w
n/4Ahd/uIy8c7fLP+Kd8Ke9zZ+vld7lU+VEsJGRRqPNdlFXKQOwaf4inEwSlxwFERylgTJVvSa1f
m2pql/B5VDolF++50YxrgdbkdGoa2OvDcxiC3c/tFu3tv5cOWN77H4OtbrDOhICBcct0MuaQ5emI
Re1aYnBU0uzfXP1ZN4+9UD4W5SESNlbUtdkk6Vg0NBb435pGLAqi2vtJO51C/S4yhLs8sXUQSH+9
+8FS/BdktfvnvIBDLFbTiert3lAjOx2mh+4xCHezsPXdrmxF0Nf8RT1s4X2vUrYRXqNlJPV8UmJA
r9F3pZEdUfxlKBtJx5UMGN0MsgA8R0BrARM534u1wb7L9W4+CTX0CGNvvoktfDa3IMdHXnyXpxt5
2yVgBEHtjxFXd10yyAkaIUQ0utkz1eJT9zwjxuZQj8I7eSweR7M85KMt9xuR3x+Bq4NgUdcH64/0
7uUjES5OF4nyMJ/e3o6R7R1fHgr7x1NkP1l2Zld2ZB9HlxTfDp3KCXZ3yS5Z/mCH3q9fld3Ykg1X
avf86dvja/HmmHa/++7bX0J7smW73vOA3oc76tp25Mr2y4Ht5hru5539af/4eP/vy0No//v739sr
8p3feGtEq5u1tszRaAZGpNmF/eQ9PPSevJt2AIgdy8Me5QGYy5O18x911/rRPKK2qTnRU/viHAb7
Hui7fVDsjcv++vf9MMurSzhO6lHXg+U3Pfl5tqvLfUYpy6O2ryc/6xdgec38aSvFWP6jq4nA2Uhd
SK3oCFzkb6jOD1MlYREXx9TEI2GXlMnGlfy+59YxUKOAxwwsD5rIamDQTMXE1wrxJNmF8wtTIf6P
r5+T2t++/Axt0T6pnza+75VjAGbgfyGXc+/DTZlFaj8PFiFV5bvuJIfUFZzWzpzXt2XB/kCHw268
7E1hik/Ov+ZJuQOvZ+u7DtlG0UOfQy9s7hbZ+z5saapeyVDOftrqsJemOIkMiZ8mpspOE0qefbi+
R3XbkKdEu2aKTkqDbooqbhzDV+cEWDJOTwq0jzV6SqLr//9IO68euZElC/8iAvTmlSzbplhSt+wL
oZah956/fj/qAnu7WIUitKt50GAa08HMjMyMjDhxjjQqlXgyuvbc5YcsPdbmW6y23+5P/vUA/4o4
0gs6H4/oAFzOPbDLaqwiXzrB+ls3T1bR2WmB4vdmlDsnk5StUf+6b/HGYUwvs6IgCcMZSXvVYjun
k5o0UqxLJ9jZ1Cm1o1py5OhPn8DhlT3q7UPc9Udops8rduehXHr23ENNjw5Z6Jkic+HZitaavJs1
6ZQ9CeZhUiUS8sivjD9h16cDtsleSj3bSsb2vt3r4GQ2S/wDYIzi3LI0FyUtZ3VrSqeo5uURP8bC
9waN5dANhZUMyHVu4tLSIuLsCrmRosFgLZvIbn+I/qssfs7KeBM8eDBz3h/W7WUEC0c0BGqJDrZL
zxE7o4HHnHHV43ZyLSIFOGM8DanRSIIF1IMK65fPNXvf7K0xMl8UqCkdqzyrL62GFtxrmprJJ9Og
p9PaBc3ZQDrXc9rwhyCuTOitMeKi1N5nRRA4chYnUyWG8RSZuXxK6cDs+01Y2ypNlaW5TblJy2eh
i+0EGa37Y7ze+3O//8xaRGJU4Qq/HGPRBPo4RYl8KsVncKZtXG+z8dVv+5V48sZcYmceHhERVePF
4VZ6iRKWeiWfhqJ2zPxHgCZhFBag7zjwLe0B2ZX7A7uSNCMDcmFxsXpJNnSTZtSsXh7bcYL0R25n
3VeANYLilEO574SNWlvogxo2mT5bCCx6RTY5/9oMP2utfPSsfZPafYluE25Wh8Y+8/V9IhuOptDk
Euzuf/FNDwDlyXExE0vidZdrkUep3OptKZ8KYRd5ZA+iapPtAKRLJcympe0ZtPmvcfneyF3BAkOo
So6EoxJo1KXVYJQKUC0dfhdov9ApcwYr3IrKpuCNLP7i8YqGQGW3BhT1qXW4P+T5dy+OSa4EvJ3y
GA0Oy35USav6qa1amaDc1KAQqvPd5CXxysTeuHeQfCNAhQMNvhtrce/0VTmZaeDhCVH24g3TqZwU
Jw/bjaBnUCOILKdCNrxeOYxvzezMQE1KDggky7lYTz2o+kogU37Ku59Qk/ZYGAW07m2FqNi0w8xW
fteCvLk/pzfNznxTf7cZiCF5saBdKRd1JVB/oEd7rHa1MG4GPbXN4ahLX4u4+KQLOzl8gm5yJVK9
tZzvLS9u25wWitiIfe2UD2VF/39P5NKgQnZ/gLeWk2sAphBU3tDGXUyrkoRKFnmBdoo8KvAxjfvN
n7E8Cogj+F237T+UkbG/b/LW1gTuMrMHWsRooHou51ScNKrEbNmTX9vithlfZHhny2jf55/ExNj1
U2xLKzHE9WTyeCSYm9PxM9/sYjJHWBAEtFymUyJHyrZtQ/1YC0Z1vD+yW1bAohAazWSPVztwDNRJ
yYNiOskT8f0YIg0Hafy/CkwRj3CNkjKhuEB/xzLyqzzkH+KynE66MKU7M4SsyxyUcOU0ub7LLq0s
HD9PLR2wC++kDr3wJwN9tC2Sr0T3sikcLU/tV+buhj3uTVJOoETolVwCZgdrkhMvjqWTFyn691yz
xp3UmYQHmhdUNqiiaGVrzyHA5XFJHPuX2fQ/Ee3iIJslQCueZQRdwGRosvCagIZLeByFvGy6lW02
b6NLYzD2m0hO01LNNluWg4JsACmKduWpSkXbGHm1D7zLo4+a/3syH5VoZYtdT+alucWuHkqhTy2w
4UAcI0dLRocN59Tap+rfARmXhubj5d0LUKbypDa+aABfy38mRfIUhNFkt7ItG4EtGI+CoM3U0a2r
et96RNju77c56ria1bkeApUFT60lkY9hFroVE+eeUvrnf43+Uf9WJL9jSCPv27ne12TW5uYv2q/p
xVr6ZlKHQSmg5XqaKv8tpT+Gi85LV264a3/ECK2eYCF4vZOBvpxKCUXRwcxT82QlaegA7GVM1Jpp
DWr6/8t43plaRHN6mpl6AREV5WMzsw21yLbhABf1/2HW3llZOGHvT1GXjwzI9NJd00zI3q7RxN1y
gPdztnA/aP7rrPNZmNTYZEKROSlIgNZ4NfUEXqbo0/0B3dpV76wty4EzHVCue0ybpCX1zmq9duNP
zcto+U9xNU4r/nCjMIBDULOGp4K04BXdrDrVVdgppXkax2wjw4/oNfVzbUlbMTI3U/dgNe0eDdSj
KreO+BCPiR220l7K2+9W5H0tPsad8duKPVuZ9orE44dSYRBLbqro9uhtDCjP8IL9SDNOrtpd3BGS
frw/YdfLM/uxTDqKwIIbcXGHTFUI3zxoOjgshwnsLHe7vGmGjeodM9VcO2NvpPZMgzuRGiVxKQ/2
hVurQ1JYGk0fBN9fIutAB3qaI88l2EEFOW7Yjo43NH8U4Rykst2mwj8TQtBVPJMDE9QQalDQudzB
tTBDzoVCOXWwzW6okSu2Golr2LAb4RMdFya2iB1m9vxFLOOXgkCPXqifSqWwsxrR4y1vPuMzOrTV
a+9mQbVyzF77PXUw2ORMWEygU//bfvbukLdyOr58rwIi1SENIZjllyIl6STG34TS6lbC3msqJWD5
PC1gnaDyziwujg21jSHUCnUwh7G8LbOJyr6c7QF+8b615DfAkxGS5yYkS11yTD32RdPEe41amBce
FblQIEpJqgdV6saHsdLe7rv0DUASXQOI4RB5gZ4lnrxcZLOVaKrzAuPkm9JjL+hPVeO9wKBg59Zn
mWcQmuwbvW4PXp3s4ClO1SdNeaglcyt1rryGHv8bt17egPPXzI3CIOBnlNDl1/TC0FueB8xE/jwQ
WJhQIXyzIE93aDXV2rfwp9Q71tloD/dn4WpjQ50ILIv55naFImZx7rZ6LNdwiVmnqcu2Y/AVaXtH
yM/G9Ar99X1T1+5+aWt56pbAOCnHYEuBXO+z96dyh3xTbwJ5X5r2WovR7FwX8zkbo22Lcj/IE1Af
l/NJE4WaZlGDMUXf1vkLKhi2gOh6Qm0l/7qWQL/aWAtriytfkTq/4PS2Tpn+pxlrmw5PGBG+zSrA
9yfxKrbAEAKntPTOffv47eWwpEofhcQKvFOij3bJNSwH3612jQXt1nDmrBcWmDnMXFrRez9CeyL0
Toa8ia0NUPw0eDSLleDlpkOAjgVV9ZcDewn5rxhenxiYmUAbfJgOTWX7qRNR0uoSx3/595kjowfA
CoQ4qIqFp4tRq0aFEHk8SyrodTZS9qakK2fKPPsLp6NJnfGAsZ5buhbvYZn+D10sfOGk6Wm96bVc
sJVeTo/3R/KXo+DKzAwOkSFLAsezWJ4mStS4DRLh5H2qztKrKlH0ctrfk2+P4+5B/6h1WxqC4bVf
sTt//sIuCF+yfn/RzBCMLNzC0CohU0ThJFZPERX+UdPsOv6O/HXXZLbqbeQCAJ604vLXRxRvSJOD
mgc2jRRLdnZ07YRQKxTfpcvd7qZfVlPbXftmSF+RKluxdX1qUH8h58uBweTiK5cjLKMuioVsCtw+
+z2E0qvZPotxuwGNB52juunXtJH/Aj8vpxRbZMP4vwHC0wF4abCtgrqaEO1yVc6ntP7ROrHoorlG
ExbEKtNTo/3sIaVs2490SyFKS/eI0DzCNbYP5zLRV2SXjAIac4sNU1FFWSPouTH5wB5J8MzRGO/d
hatN46R7VtiHruk9xYVPgkzbCfXvwvuKYOnKeXDFOEvERYYXv6Kzn+2zbH/rNErMHjIebta9RNk3
r/80jU8jhNGeXm97CY/+VQp2yPuDhvTsZ1a5MnSc6peuUKCamkRbQYSmmfsr/DVE9vXOJhrE72cq
Xm4MdeEYYkPH1ZgqkSuFwKXrjMx5MnjWyg670kxgBnBxZG6odAAxX+a6p9Ej0QsJiqvJbOam2SRi
fJxfkQXkfL5wbvLy2BbixvjiDblNJkUOQKCAs019SnfJF/qhHYH3xVhsx2jX/AVzD/ApaZs0XNuX
84G5cF2Q47N0B8wIcE4t4idQm54RjGLstoFTZy9qXu3KWc9Bf2vl/uClyD2tHHw3nBH8LQ9RCk/U
Y5e9DUEmS8lkmLFbWQ9B9Sq159B/aOonQPkr58D1C4S6z/wHsCIitgQSl/sSNvESkmcvc4O82wGb
tsN4tCtG2suaXfiVSxIBN/Q28fhZ8rLncuj+ebDMLeQHlKBAbdNFcvkFbRgbRe+V2kkQLCccAVvU
0JlR9ZCTvbmCWLmeWGh753oXfVTzu2CxlL4+xpVshtxbmdbswlQAbDJo8pOXS3RyqbXqqu2qQMht
o7BuEgGApLiSpk6CKQ3NWDiFhYQciBr0ppNZvrSdEpD/4ljXTkM70+f7l9j1CQ8Ijlwr0Aq289UO
k3K9kwp5EMgAmdXkZEWo6Q7Pd7PihM9rz65Hz6J6Goq1uAXvla6p8N5wLchM6XkiiQgKGEGhy4Ul
P5WqUj/xBZ4f5PaQwAAD8Dd4yigNOF3GRu2SNNsI0PnaWRrDG6tXB0JZea81sKHdn4/rgNIEgIl0
AnhFypDLR1ofhFlmmGLiBuIgbTNBHhxsAgko2rX44YYpkqa0xwI6IOe97PnKejLcVWDFbj0oyiae
saVDRatbOYxrBIHXXD2MCVYrgNboAXCozs737qWbC4BMwzZK3QL9yIaeMrOsYZCtnO5RJ1bh3JCH
T+zjJw6RbtxklXFoknRf1DtDy+2qGnZjWr7VdA3LK3vt+qU3a+IQW8B6R+h7NeOS0iVB0KSpK3oW
Ythc9dK+G9ONV9AH812qWsfQdgrKhc2+MR6TVPjnFYf1zpzbUVGA4nxZbHZOV7WRcyN1PfFBzVT2
XLJJ10pDV5ubBhPIUuGwMWeV87+h/7v599WWPYD4FXGN+hCostPWHyxoaVrNpQK9u+/D1w+JhbXF
kDRVaFt/9HN3MrujWfa26B2LYfMpgu8UAhvtJCtrkeJ1ED7bhBBqfiCxiMbCJuFY3VlDlbs1bDV2
IHX5NpKzD/SZ/qjUsd5xWYWPURfCMN+m40YZ6+gBAggYmUUr3xReJPwIMmGtbn1r3smiw8IF/x20
JYt7y++UsRm7MXepnOFFoUGTeNMZ9DxE34M+KbeTuk6JKbOZLiIBpoLnCCSqJMwI0hdGKzPS677W
czfrEWjSalU++iq94mWf+qSyav9g+j63lyAIGz1OvUdU7L/lklEe+7Ix/6w4wxySXn0NaZQZtAWl
6/LxKpp9T8OjnLvai3FQHqOCtJLd2cMfBS53OzzmjU3v5RqQ9rq+PE8Cg9dJ51Ga/JsNe+fxhQhR
vFGquTtM+aGUdNv/UI3Fpu5q20KKMdYfWgsxsw2CdfcHfHPJ5/cRfDEiiluL+8QKR4hNJr9wxbb5
VLdjtPVKWDBkbVL3USYaEKNO2dt9m1dHOYOFfZEdTiLUvOqf1QQwc8I05W5IZpgmrAiJ0aIVnIoO
sO19U1eR92yKAjMwPGI/HiGXJ7k+jTWxllS4hvddkT/p1qf7v/8qIFj8/sU+loRA07NILVzZ2Hif
owYdC7sqnSzZ4yj3Tc37YOGZdMfNDUC8Mim3LVYqQS098hKjcOM/xbE4x7FtbsrWaV8D9f9paV6/
d87YS+iDJZZSuJrlGuYx7zZN7Az1x/FF0DZSs3L+3vDAi3HNO/KdtVCe9D6Zx6UmL1q4lbQPwQ8/
fV1NQNxYqrnxjwiJG33++9JOiZBcrJkjS4WsPZy7/Z+SiEn0X6AideKh3Nxfrhued2FuHva7YZmW
MBIEYm5CUTZ6bdegDLfcAdQeMBpoCwjClMvfbwmmmYWk/t1ErmyhftXHh9j745VHqXR09KE7uFju
j+g69iCtwXOeFybpPSjTFyZhauwaP8bZaV2eiucQSR54lZ5INv/yXqESyc1jBAPBWsPPrZlEPQnG
TVJ98GEuzMokLWk4xEHM7DEQ/K2KmN39ka1ZmH/+bq3qQIQwzsQCHYXCNo19OMdGkvj3rdxywP8Q
AYHaIHpbnBVES8BaFKzANSm9JupRqekRPETjvm1X9tTsy8uzglK4DmE78RMpqcsB6VEyWnGYl66v
7wIo55MPcprZg7ECcr41b+/NLFamg/Uur+vZDI7QZA+BfLg/ZbcM0HpFZwkcSuhYz1P6bmGGRh8L
Hjyla5q1I6XP2XqsP0/FYqrYQaAxTF6RoI0Wx0KC2KpGnqpyjfYBKRR6rfRjv4kJ8RVjJ4ZnST50
ozNsh4NVfwoDdSvbUWz3TtVuNGlHWSVda7q6sXgXX7Q8ObKoTOvBoMAhNAcxFmdftLPgTyf+cz2A
PBm0Cwwfbgn6Ohd+7ws5gZ5k1O6wi8xPSf9UrNUMbxzuFxYWV0mUtg0yJlhQ+tERuz+6+RgSz0qR
j3TNh/vOMv+uxUrSnMqznBIl3IhLyalB1JOySIvGbRFYccg1BrwbouSQRGAo/t0UTkkXJ2RDlEMX
YUWvd0SOQd24Uy85qvwsRSQexv19Izf8ACqKORKn6s8mXjg/dkdzMprGTSHHjlPYcOL4h5GPD2Vf
rESB12mFOWNqzTJGZKvIoy7OpqivOWJRoXAR6nqU6v1o4Pzqi2K8GLQepmq0i6EB9wT1UAv6PkjW
uJyvxwq/ANl5mgABdcJxebnRVaipERMpa5cPAY/7O5FfPWEzIFh/f06vfYR3M8jcv5SsuPzCH1Hh
CCMUn2tXEpCiyHIIueW9kK9lAK+PepB5DIjs36y0viT7bVBqkLNuatxMjexees2joz45o4I+xJjR
0nm8P6ob5siA0TYKnp4/yzrs0ChK08dKQ0CtfxbaHSC9rnbE9rVyplJcK8Ve72l4+f5r7aoSOwD3
DSKpccs//gdI/Y1g96lLkrVoY17yy+18aWbhkhIE1GiGjI2rZz/HiK5Y47Eqv0mIXXqbMCTU8FS7
iX7dn8kbfqggs0Eui7/YE/PY3104fV4PlpCqjavuYRL62D6tgYeuwzZG9c7AYlPD2Gm1cYQBSMMc
3ZFsfaPs8024uz+OG35+YWb+jHfj8OKkSitUkd0QkVy1e5xzUV6xspluOMKMwealDCELXeCLsUhJ
WhRj7jVuUkCfAdlMTwLUy0D3f/CMYuV0v7Eys8gKmpNgUEj/LIw1HXleM+xbd4yyXxN8SxGguGqS
Nlq/9ia+EehChvYXVguCaM5OXM5eM4p6r/py6wZH/1Qcu5/iAxrT++Yhfmr+eF+7lXm8kYG6tLc4
lcTUE4ZIlFq32TVHIo9X9Vhs6Vc7wm/7z35xMbJ5lt/5hdSLUdEoIpbUT5Zfvk1W/H3w/x2PQvYI
nBc5chJc5GoXZlpNT3LCmNbto2cvcjXFf6m0rSA86NUfvYe6x6fkaEmHaEohlc8/Zv7h/jj/dvYs
Tg9StzMFNPcnemyLL5hEDw7sNm9dy0wgArZ7UbED/1HOd552nqbNlGROZdhjAAn2uSEHV1hPa7jU
2SXvfcPiMJHl3BunoWu5BUjVNk+tkjyZTX2oq5LumOnbJK7py9zY9jAx6CTTQOVwESzOzLyV6x60
duvK4yEYf2dFYBf5bmVqbxzMF0YWj4sugz/fjIfWTfrHzgBhKTmDBhmM+FEZ9ol/rPQv4ct9m/Nq
Xc0koFt8CkDYVZCey1Gqp/DQ4raho6DOibhf9sXT1sorN+1ALgyPJNlIoL6X22PSrSBNdKV1w8j6
0SOhaAbCWxp9GdU1BqmbZwyiGf9ranHGtJOR9KCmW7fYERY0m8a0i2qX57u2t4NkQ3tQ1WyGb2vS
JzciPbamrswtOwBVUXRZDLGLpEksGKIV5U9h/Ny02baEsINSzgY8zbafKIfzDVLnQbY2fBKz2r2/
mPPIrhbz3Rcs/Eeoh0oPEU91k646R3LzSQvW1vHmPnhnYrGObWRafQakykVrYVtLgW11T6q+Mo6/
Afi9gSyWMG3LEUZIrCiH8HsNw/2vt0Cyw60M0XxppwCRHrtDQvqYLOpXSvL1ofidv2WDo9M/gcYl
NeDBiX6v4lDWJnhxnSheEOZ+i2uNcrbppK3Rr83vbe+FNpMWNwC96DZcepEEP6CBKBzC7bKtxrSY
D8GmOv6Uh13b2dGP+Ch/vO80N3fmO4Pzz99dXKEC21Goz2N6SI7DTnR6ZeVNd131my+tdyYWx3Xb
hyKayNZ8ZaivSfkc+lC+OAgOFs0DqfujlugPWeio9EXRK3WKTe3J131bG+qjWFDXVztbFUZbQ/jR
7FcyLTfCxotvW0Q/SUk815sMv9wWTUl64oP+QYo/0T9pD/p5rOSVF8XNYwK0LykXA8CKJC58O6jj
tlYEv3Pb5qM4AoyxwmcvnBFa8vM0fMxI3E/kAFOx3leaeBiCYo3049aKEz8Aa6Wvg6Bl8STU4X4b
dXnqXaGvbMXf13JvK9VPdU2Z5dZZMUu1Ig9Dw5G2xBFmNRRAsSX1RCmkWUitv03luBJ23YoEEHOE
+QWmpJnH79J7FXRUKtmIBrecym0kPhnydmjOw+BtimG7JqR8y1doC6btlEcaJbXF+ZpareDJejq4
Qtw5fRDtNfpzOdHLJnvsIsMuYYkXx839/XnrLfDe6OLErQTK8EkaD7zWfgfxzjDAVH3V8yMPt/uG
/tY5FqcuQSUiZTOaEOjnwjP7Dkb9XMeSkftOFdZOZlaHVmxeaZ/fePGbmn3LGrsMazek9RVV7r0u
fSvCH7nQfddDcz9B4qZX2XaQEqdQvF2JwG770pQI64jpWmR/w4nBiJMMAIljGFcvCUkLAjR9WItU
PLT5Rv+KRKQ/bK0xcdLkrdmmP0N64H/DWTd4P4PS7lYSO/NkLCfrvf3FOQ0H9lADOsMXIvlYGsKL
OeRrofbsvFc24BsROT4pUC0zqEYVSolWloM7cQmgUPrdVE661jynuRtMpl3T75W3f4DLb41JW5vg
2ZmXxiGFnwvWwLXJxl3urKTVWlXx+tFNWqt3ZHM8iCio0kmueK9C2L2JCuRVfiPsw1Iut4GIHnZr
RJthkvqVebixxzVInYCLk3Unz7+4oTqBV0+TRnyJKn4r89+i1Z5RJnZ6gc6376K11iBx49wC7UiV
ntoIaZ/l6xsCZE3tm26k9Fg4kj8c1GLbGb0zBIk9BRCj+g9A+8biR6p+qUrLrX60vveQRGvMZdet
EAwZuDfyBnNV8kpzxMxqM/HraXSbzI3ggmsDW1YejW5vGtux2XWGtS/goIKB/Dj39IrhToSbVvqd
af6Kt9+6tWgeBTdCDR3lKnFx9HWmbPitOI5unT+2BbFVsbE6ewJ4eZK7rfE8mV8Nf41x55YLUreh
ekA8D2Rgscc8YRohhUwnt0CWdUA5OGjRykHpaaJUALjSJMEo27E/2QVi8J5hrSXkbqwADRgzTxsi
razAMo+vh/lQGZoyuWX0BV7Tp/oHU/RYRlbplD1MUV7hCKJTjDbtMpVw8FtoovxfXZb9CuK3+8fz
9YED6yD5Y1hPWQdaZi/3o6mMKJzL4uS2A3BavZyOMIusVQSvT9VLI4tITYozLUD+YXKT5iGHuamg
wrVdJcO+ZQWsOsQRcM1waS+utKDrNaVqKtHVIt/JDdmG4OZP0r3++4TR6sy6gRHmvp6PlXeBrRmh
H6oJpejq4/jYy0ZoK6n54b6NGwkm2t65NXlv0rdlLfeFUAGhpCdSdIP2wRsOiKyFwnMTnRKvppKr
bBTLdwJ1rS34li+gp0eFGiDdnA+/HJpcRAj1eFhFBnO04aSMtwZA8ZW4/dYyQRIL2QXdYjNf46WV
IDa0hJNJdHN+fxV7e+B7Lwh6/yiCcHt/Hm8O6J2pxYAmK0vEJtFEV1KnbTc+I2ewMpg1C/PP33sD
+sdKWapYEEeghWVuW0qyEttfXxzkUP4C5alc4XOLwDqIQtmotFScMTExYn5i+ZxL08pAbiCaZiv/
aWOmG3IZFYR5l7aFwe7JOqjqLN5Era08yJvsoXnOvhcr5q7njZSUSkoDTioQP0ucjxHUncSgZNdH
l6Gp9gmqxPfX/nrW+NXEGWQ0QVsAQ71cGasWhDqqE8UVJ7B6SbXt6fBLwWfdN3PtzURSPLjmgjc3
2LIAMVSkaPNmUt2xgGFHPDZ0N03aQxiv4WlvGOIsoN9o5o/gWbI4Qw0hlbs+llQ3a8pdpIfnwjP/
KDW9JE365f6YbiwOjzgE4aCIpVFlWS3l/ZalyKYYLjelHYjfCw7S+xZueBsANjDRlA+p/SImcLk6
zahq2dTkpmuA00ufmnL8UHsSp3Zv2XXUZjSBCD+0sAdxMTxb6AetfMD1bIJO4QSi3WU+i5YVuJA2
yGFSQ8sN6ue2FVH3eNYrUnjhCv53xc6y9jaMnV8HXWC5QhA5XhjZHVhf2Tp2ydv9Gb2OZucBof3J
bFJOX0aXwyjK1djFlltYz6P8QKLA9iDcbbMfki8daUj/eN/edb/v7B7zA5wmDXrEjMUK5rqWxRDs
CK4WNPDdyodaehDz/lyZIk3anQMRDnxh9Iw/W9OHKQnsWvhV9AqBDOwxQGjDfw/rLj9oXop3R7Fl
NrKRiKbgyh/KxBa+ao199BrHf80euufqWdjdn4AbEw6aCwYeqvBIYiwnXIFffC6OB2cjFzaT8CNu
lUMllNvQQ1ilB4K3CuW+8iUM0dFISEDoiP7qnEd4N0BT631P9stZ7OPFGhFQEXxSzp0h/OlRTr8/
utu25jONpxEOJV/aaqq2SgOz10+tqY0PYV1/MmvUAquyMnaRpiQrkzkfXhevwpnShSYBsPLExbwG
Ls1VBZq4TaXBht9tihZJAX3fVd2Lqnuf9S5es3aVcJl7heeeEEqTwFnFxVHqF4Xa1LDUnFrjq258
6Ur/UavsxiihRid1pZqO2q5N6PUIsUlsxQ6lvsY6Xo4wqbycdAyUF1U3wYNbNmdiy33VeSSek1Fz
NIsms/treL1F53GyKeYGM2pLy3O8jzOpaOPGPJUVFNDYPOSGXu9zX5QOYDseldaLnoJYaPZxnn3L
STk40NAVthZM+ktulchC1mfQSJ7r6VOyKbtVerCrS1ql1MddNq87vIZLyIzRC1YI+455ioSGbmAo
yfw2haYgfVmZCuXKwTAECzmRLccVdBKX058KUocIqg8T/zPj/Tw1e/iqOxR1m0+0xNjhi/JnPJJT
VJu1jMfVZcoQZ941Hrh0CsPIcGm5riw16NoCEv4o6XdSReMiXX/mSox43aCAGZ7ShIe8G5jORbij
WX7hVYlqnQyx0r+PfstdIwWq9dWQp/qtbFIO6bH3ra8TDBWl3Xph7NsCZ02xG8YeZpI2DIzkEEx5
t08rs1/T8bg1DQjoIOeNVgjpwPnn7w8vvxbTdpZ2qiZ/ekL7KrcDeez3K+t8w4zODUhfAqBhCh2L
adBzeChq2aPJ3GiKx4ng37KlKgZXg5asrU96vo+N0dyqca+dJAWodKYXvtP0absVzMjYFq2cILYc
r3E/Xp05ADtnIuw5uzjztS1OuLociliM4tRNZTn5oIaBtPe9pPng+VLtBCG9jnQGweFpliN9WTBj
3J+Yq4321zxqp7POJPDj5fQHcFS3RUAbkpFam6wTw208eSFJzfKf4ZA6p41J5KhR/JWRhrlc6bEM
E6jAzOCMOEz/K0kJ8LtQqg5jnYi0zwTtj/tDu34sY3Ce3LltYH62Ll7ksZ5pbRL64Vmvf6rDa4/G
MgSbu/BTISPYFpQ7T3AEdY2H7OqGRPKYIwsnoxuDE3bhaX6AkFsZm+E5U9TqIJeyv6umRt3Gel3Y
4ZitqVBcxRsLe4sbuUdRruDZziiNx7L/iC5pTBOIRo7WSRFVuz+nf5/6Fxcy1ohqAD3T2wG7wfLU
apogqclEn3sHcbiDtU023QYC3425STbwhEJiLji7nqLoN/lnem4lR8ucfg0WPVtZfMVMjSkSztKV
iwj8pSsJEuKTLQ3S51QjKZchzxt10KSo2htcqm9x4JsrcciNRSWkM+bOnrmRcLlN5FZVhbJNkrMS
PkkTkt3T+dNYrxEO3fLYCzOLw0AqaxWloTRBOMHf0xVmZP6j5If7PN7mvuckVL9bxTwUkrny7L46
hQjn3o9vEYWgDJYMRizEZxFxeW14jBK3HGDSO1ODsiHl16Nie9+Tbi3he4sLR+qFuFHZnMm5Gk+C
VW0QE/WfhWJXoTV/39KNtSOjjZI8KX2Dx+tiUg0BFUg5lNOzWpFQ78J9Gn5W0v40yfXmvqUb68cl
A7XoTCREjLUkqTCryGomOc7PY27AXaY5zGM4OEh8RWmEwpGT0U2kRTTFrRieHf5yQ4BiBqdFzYJm
N46fyw3RV3ko98YEZU/dfC8HZ5zsmrS9tZODbZMepaS0K3EvhclBX2XTu57fS9uLlbSSBjYwUcL2
8BJAE5hkh7T1nfHLyhiv4Ep0/PCAnR1Vo2K45LnOorwxo7jMz4J0rjVIamt/P3hPkfVIxpicKEwJ
Z034ed/q34f49cz+1+q8c97FJ+MYDkaW5/m544CLP1Uv2lv8IXK7R3UDS62T70FVP+U78ZHWXXd8
Kk7RNtlPZ/Gj/HHcNzvtuLZVr8/7i2n464PvPiidUwdNW+dnqRE2Arw82qA6aXWURIRWpspBZfTb
/Tm4PhwuLS5utCoYIl+cmPiu/uCLHPPTc1bvynAT9if0CWm12N83eBWUEKWBRWETzQl7aEAu57xJ
i6wjYsnPcAM5nSRsfFM+pNmKUs8tK1we/MOdRiZwfhq8m0irLk2rzKfirHg2UZbwfRW/c53NmsNN
/BWRSNJZQBgvTXj+kPFcD8qz4MGeRBGi2/QIqtqKUivbpuS/1UMsbvIB6dVEGdIv9PukTu0bxfH+
jN7Yo1Q0IbGg1/vvo+ryQ7LRC4latOIcqj3vtVnt9IFeEiji1wgrbswq2QHqxxBnUyc3F2uXFxRq
ScsV57wd7UwczhU4tIjGkfsDmmdusS15O4EU5j4m5bHsEbHUNNamLi3PZpZ0uzIQIapupzUN8Rue
T8MpRVl468gJLq3UwVTGVTiWZ8rWO83rH6Cq+BA9CuH4TRLMH2My7Ut/Zbdd1z4JMt4bnT/qnV8G
vT+2uVmX51HIj3H0uazIilUPqdDZWTXYhtYCBD8OhZMJwie/Cs/3Z/bWAtJki8tSUwDjvtgWnWwM
QdpJ5dlrtF07NE7XtdtGyFfuyptm5hwLqXGKVssby5vIaVmFWp4DgYJuCc5OaMzdWOi/7g/nxnEJ
cvm/dha3kxmEWg/eoTxrxlEuK5rhX6UMyvanPHHpy1+Bd82/bemW5kw1Nzen0u+2WDu/bdM40Krq
PNRZ80HNI/1zm8eWQ9UQOapcLraRFK2R3N06ZgBN8OCYOwWv6aOMhFRrqabVWYuCg9iwuUtbk36S
W42Vj7Bz8b5qp2wvJGvclTcmF75vyqoAlKh8aovJlYAomAWsSOdJy9FRNF+70sw3QxZ/0GhoDRvT
cCyBSuj9Jb3e+3NxQMYo7xByKLNrvdsgMSCENBHq+jwaFYgJKQk+17oefbhv5UYwN8ukEtBpZCdI
5S5OsqxMRSFMVQaXjvGhDkb9QSutcKMImg8Vj1h/zMt++BwJLf3beivsYt6/h5WPmO/WS4fiI8gP
/Q9nX9orqY5s+4ssMQ9fgRz3UMkeavqC6lSdwoAB24AZfv1dlN67vZPkJqpWt9RSl7QjbcLhcESs
tSBcBw0AdMau1+oUXlsw3W8uphRGAO1z1Nyk/0MHnfBpGjHZ6KqZPySxy7BmXb1jqfRRjc3/GsA5
l5BQncRrGr0ZjGxd/466AVU9iibNpUMlYofhkfY45aXYuPjXvuxHK4tMQ3kSTasMxUVQ0PY7vFlA
ujY27e7+pt4e0nktuHhnzTMQNSysJEBzN1mJPdU78WC2SQ4qJ+dnbtBDmqZ2SJ1uY8TnNtbBIAgx
YBIT2zgv15tniKw0iQ+DtjZC25zqPw09qQFZl+5GVL295/EgdvAGMDC4NE8jXFtChdMFhFG2l0b+
UsNnE0Kb5btMNmLqygZeWZlfIx8OYIXK72CKur2gdAeFEjAUBhRSxWA5BBFvZRWAhVTuFmHN0jeQ
jqApjNYS7mMwyi8reKME4s/vbHnB3Ewfci4kCuTU2ngI38TSpZnF2oyWV9MgPAy0ew24oECGBF3s
/t8EIqJGE7v033FsTkC61H/pI0u7i2t36vnAUCqWF9/53OeHdnwf8s/3/X6OFR9jyR8T8x4iE0Wr
YRnQUgudYdakzcUtvhsNxOcxTgot9h3gLODyBrrGsgPoNm9E6z+K0kuziBwYVpk5DlDyvvYWMZWS
82REuLb2+afs3fjmvGVP6pw8Vr/dMD3XqBhBlT5sTiw958NGSFn6qgFgBsIWOuQoFs1tnWvrI9QG
kyRBWyVjgf2z6ukp95xI6HbkWP5G6nQzeb40tojWnFGDlqneXnyGItJeA1MApPyqEbAzBbGtYCLF
eB4GRKejVQ2usyNG1dCw7SQ4Qm3XTrJDovtqRq9zgx0T0bheyIoM6Dgng2B3xFWjTUfDYZjzMbnT
sFBMavp930+WQQSrwAAovhSmGtEVWbJm4V2ZOi2b1MUcVX4gaP8cipE+AISUH5NRVlt33Monmg82
rloU8zDBsDhyGa97s2SsvwAZaDxlZUvem7F0T07W011CVIPwwicUFrVGhWbBScS5CR5fJ1chnndG
WE/GMecctUZCjFMOY0i9yk3EzbIAgX2ZCRkdoOyRZSGUX7tSSkZrAHVxf8m7xA8co36wfdl8Y5Mu
H5mZm8GAMuFOOHV2AmhHP0sIlGwMRt4e4Xn6a26vY/wLt+wivld9ZfK6NvpL1lv9GWWfZwIqha+W
5O0uI0P9qcuSdzc1n3WutvjY/7Qirw/y3EJC5Ec1Ha/a5fA7M0aGPro5XPLUEJ8kS4a9bZgj2kd0
CpGjaPvCBCSw04l69CeI7TqlokeMefNdmfL+R87y6rloTSPMewJ6Tmb3KGBA8c0cGjcoesg3MioQ
Z7l0zxDJE2BtUsUz6A/7sPWtJMCDCCSzdWKHjja+ONnk75Wm0iNRzqushQoB+NwR5IdBX7ZQoaqq
euPZuXI9oBsL+l5QN885/nIAr0oLyaiWDRfq/9PVRpSOEGOlnyGjdfQK4zIkmMYy9kgEX/EL7x/L
lWNyZXpxQ6BJDD2aEaq6lWE/20XyKh396+AXz406FwQl9/vmbvLf2d3Rep9x7+iIg5v+2t0bDu67
QWPDRc9zqJJZUQ5SX0zIhswwg5q0odnWJ8IxtpJa+w3bt5f9te2Fn1uV6lzpVsNFuSPUxQSAOZMR
KXboyI8ycUPDT6KxAn+H1RSHPtu7mhdiZNpkW6OPa5v+53UDNlogS5apm59rkxKDxPfOuwAoVA15
gAKmb2x+Y+JiI/lYWzWuKPxYVADQlF7suDv6jdmoCQcsJ+g9JrZ+tKUv/96PQPM412hMvJ+Albn+
rp5JS9/LveHilHasKJR3LQAEf1k+qF/eN77jyvahCWdhqBPxCrFz/vcPmWLtpi2aSM54yVpxzKgd
SO+zGE8WgDljTwLdn85243+qoCFI0XfGWkefBrV7bNyfFQa/K8kO93/SMhdH7MZDFUUHNLFQmFvu
8TjIxOYimy5pYuF12g0NWHMxfpyNuIjvm7r9nPO8JPAUWDwu7+Xr2Iecp1lN5XSBjmsfZEj+d0lt
VtF9KytJB64ihCNw32BQHkWAxR4ruyJpJvVLkap2x1jWnrhm1QH3rP7Qj8SIRzTuQQqdpvtUmG4E
TLwbgV3Xi2w1qYPOEvex8Otqn9JSPLU10w+u1rshlR3UI6nembEPIt+NhHclL0ShBKHFRqkXKIsl
t4bibPSUl5uXMS0jVCysHY06/7fVBQ7f26BfG8M8gMYgaDCyCASL1ddpPncy4FvFxJVQd/1T5i/5
wU3RF3eJXeKnOGcnrPY0usgfUJfdi61UZ05lrq9QaH0gj8ZQxqx5v6RHMf2+6HWzMi+4/oJyJ856
lO9/mufkoQqL1/uOseLpsIUXH0IpqG6XcIapq7XU0WGrRX5f8c8QVJX+1vjSba74R7xkHqmF+2E4
6HrnQJGqaJOX5kUW7+Dv2+djs2M9BCXp1tbNYelm65DO2dAOn5sCC0uZaQqvdWrzwr455OjuxGHM
D5Xco6ZGzlMd9kdbD8otsumVM4w6qAFAEmbC5nLo9fryPoOTZpN9kbZzHsVohbZd+Lu//lKIw7P6
5zyl4y0Zz02jz6yhkN6l1ZWM3KJlwSjl49RmW6LyKz4Bv/ujaAPKI2Sy18uxDMWMITW8S26TLLLd
rI2sziojvwatzf1FrewcEKcaBvZB9QY42eIy08ymLWnuehciLAdSJoYHtc5hSxltdUFzLAcFJSbo
llZc0pgtH4h3KRtTnhSy0Ay3SJd/aSFpEt9f0Y0t5L2zNgvmDVBGQXvjevNcknLGM+ZfGkOr4yJJ
a3NPDGiiBxLgvE0q0VtzGJZBT9cEffHsFIscKAP8zeOuS5Drs8CHXI6ffHfNHtK+h74rA7OYLqPY
W8BpO1IEqUwO+L92iqAtmW5MK998S/g/zh3uSyCCMEW8+JZ679tZo1gajzVoLyBk9buY0i2RgRUj
YB0HKTFegMAbLMtynoCqOvE9Gn/abcSOrb+88HqN+DquffxlZBzh1jV2EwHnMZgPP3uOWx/uDrft
6hK4RhqP2RdEkpNtfSJfC/BnN+CUY9PetE528cbpc5WOoSGfUkN7GJxQev5G0rz2QwA1gLvgZYLp
44V7anrZNDmCcdxa+ZFmDCAa2XJAY90qKLItlP2KNdTh8F88BNGOX4KqSKITBmaGPBZqCnAwMVSo
Io2Ctn13/9StGoJUC7JwXCCYUbveX8RcXnQyyWPPIw/T1B/9cvon94rQTTfZEOYturpjzD9iN+gr
mJiiwEv32pZdMssDyDaPs5xeBv6tnA6aeu3YQQ3/2EgUNSfIdcg+AcoxoWaGaVG0CAIJVfj8X4ew
y/2V35AzINqgAINviVsczXB/sfSq7PSx0VQRj0j+DlmTV2bg+z0PeE/Pfu5XL8MAlXHDR9U612tg
j+2Cnnpl9w/YShqmdrMJhL65hnFt6JhXnuGJM/fvHLU+urvPIYo8WEWc9OwNsp6fCq/bjZoKjLda
mqFZHyq0lZE9Kk+j4FqfArb1TLpN12YWPRSoNPSc0PrVFxkvRAkYbaEKFtfOA56wz3kRi+JArVPt
nhoDbkgw56IVwf3PsRKP8QZEhQr4ZNQy//RtP6wcTFyph6pKESN/DrJZKYD/7ujWXNRKrMINjXQD
fRAkA8u1KZpq0saoZJzp3hCKSsOzU3kkur+WmxFwuJY7U5aD2hbqzxh9vv6MPHetxPZ6FidGCZXv
vbRRvqftqbIPJqlANjSGTIExox4Cvc0i6T0o9gvTlpHEQJhFnsqk2DjnN33vPz8JnHfI7eaqo7X4
qg61uZ20GIJllL36iXdStfxp93u78n8KrsIxSQIyHkfzXwh2tsW4v78laxuPNHYmsp5b0kvkGSF9
5aialnE1YA5YHyCiZKfg4L1vZSWagZ9iHg+DqiGKiIsjnedW1etlW8YlxK1MkZ3G6W0q81dS/lfr
wewJQOwYgEXl7voLK/QuFbUcbGdVQ+b61KbDhhOtHQjUIEG3gWYa1rK4VjN96k0jy8pYAjkQNr3z
Mxk68I6Taguzt3biMXwJjBs2DzfBMm8tGMaPOsGreDxoIHLpnX0xHgcnTrKXzriQ8U1of3/aQYeH
IRYsD9NIS7JiDL9OZYnx+LhQhg2xSUUCn5gnzXi/7xA3FV2cckhm48qGDIluLB2C+3U61lZexZb5
1oJJONRQUPTfWzAWyhdpiI1lrdxwV+YWSWUic3diY1XFml2D3WM0VdTx9t9sBCk+U748m15K/t7n
YRNFEPRgoIVrLWw6qtETfYLNXP936tjetnhoT3H216PQc3YOZTycKyQLkJBaBrUkKYnFmipOs7DN
/b0+7oZ3wM0qVBE0PILvf7k/3EiLbAHm8F8o1+A97y3ehknl5ZCrKes4Z1P6aGZWtkvaQl2Mphoi
bfKaQ59qQ9Sm6CJKblh7IQ0jdIkDpZG0GPYWitdhbUMuTRKz2UO6ygTQ3vLDIefOSQyDNqtE0Mjo
HTvIaV4/aGWjH/2kB+VdCr2vymm7vUS82mf+MO44H4uTzHn+2IjMDhTQA+9Mn9wwwaZg/rNHEE9p
9VIInR1kCZ1x1aHZSEQbpcSgZ5S2+dlAeftTM0kIsrhdd7i/ZXMIX+6YiaY7hF80lAv8OQZ/uEKl
gdsG/1jHo1WWBzPRqz1y/iG0XZSYh5LpeyVd+e6zbsvvbwv38A1LQ0sLCTLyqWV2TCffbEoL77YO
tA2WHirdOHjTqc/iwT4UMo+ENl93fA+48+n+qldiPm4UgFtAe4mn3M1dS7zJE21ex73nAT71WWU8
dueYvHHO1kLJRzuLC9SwO6OGunodJ2JvFu/VJ80igZt89WbKcPVPu8UavhZLPtpb+H8LfHuK4Zs6
ltl3T730IKr3zwVD5RHec38LV64alH4wTDmLJswjm9eOU7tFimkiv4qFkVkn5WXovHhQUu5Z++99
S6ubCMZY1JhApX2jPpeosmZViUVZ6rEe7NBDo9zJKej1fqLM/QVTY81WJdRYWx3K8UBAIecDTfri
wxFfIfFUBAGSRjo/pRkNPPkjs956owtslu/S8ujZxd6rwzqhUY+EOw/sI16lQUHOaRciyzayqPUf
R42dHQWtNxvjJd7b/a254eKc4yvKLEj/8S3QCVwE8pZ6Ps19BDwezWDdEAOktQyRaKc77dR8Bb4F
ym9UBgD6vt43vfZVPlo2rr+/201elthFHVetF/LJ2Te8iCb0fojX73kidpqgnwGD2zhRax4OSNrM
HIsmBvCu12Y9UerUzHkde4BFNKoMafU783867C33X+6vcC00fjC1TD87XldSGthbW5oSVwP46XTW
P3kOBj3NyZA7sGNAI5yVW0yyG2tcll0G9Jwq0tSIyUP1OjldMOqPXPBoyL6y4tf9Ra5+RhOBf361
zeJf1/tZmFU3OUrWMU2ygItPNRDgxSfNy3eGnz337EmTW+WZNZMOvh0m+DDgDO3Ka5N4aRnc6Qoe
T+DHB3WaOFZ2WQa6KayQ0WF88JWdBujUkwMdpuHYUlrvhQ8VjN6cwE7qZL+m3u+iRljt0dMVO1YJ
V0cDV3yi0zK6v0FrVwUomNDGwZAC7knz+tcqX0tQUMQtlQy+AgivLE8eAy44rUkKaka5NeC8Fnnm
5xY4fgDABAx2Yc+bOJtIyeNhfxrCv0Xez/Hi419fnNqJscHMEvx102v2ev9alN+YfUoSEPGAb/LQ
1T+Ul0bcA1Ilvr+PfwBZy0wDAieQs8PkPaS0F++sjlf+iEPE43biu6R4AFnTa2v6oZV5O2F0r13x
C3Q5znAe5ItgXeBfJvYw2izEUxnZfv9AtQMpoAbXn0GJDsrtc5oHJdnivLk59egoYxxrLvpjIuQG
g6BNuVPTnPDYcUfQ9YtwSJ489dho2lHU+RuK69XGTbr2zMYaUG5HHwXNlCU/AbWGxve1ATujUnWg
csCjnwGaBNmyKcylwc4U914wGIM4trY9Phv5WB4ys/MjtAONLR+ZPezmQyEYADM1V9eXQzVWJ/Su
IJzHFk93Qj82IkjSU+WeKxJOL6Y7QgHxufi54R7z57+xCliGgQ4kCE3MhWeiQja2k1fxWMv0PQbr
a5BUpL8Y5YGX2v9KPpShGLzvRbUvqiEgXvrU933Y8wm3P/magpbNEumRk9+NCfmmTfKYtaAFMDpm
LvDaBSnb4udxKGs52tDxuOf9d2Sqfkga0EdYXtmeDA4qFLPwMB6miLUjXd1sVEL+5BvL3cGXQO8G
xF8z9/d1VGi9riJeJTiYSSdQhoqhRM0x99Lum4/3zmMvnGRGs0xQp8R5OiolQJbmK7M5tXlu8GB0
U/6gWU36hVcd2vxwKPU4GBbv5+4Z+MNLs/h2/4uu5vd/htARPAHXWPIoOLmWCm5p8CNjPNf2cHJE
EuQV0t4+3ZWvpvNAk3CSVgj6qo0sYa06gccFWLmQAYJufkn9pYM1ry4GA/v1tXhggYf/mOhdb5Uk
/o81/sfO4vpsi6Fwcx92nPK3mzxRb1byeGH82yS9EPMLO98JdK959rcy/dtrAqdkpmGfqXGwvYto
KlgjKrfEcckwjgjOHZf+KjdRDFtGFneRNzAf9WvcFkacTnWg3prkKe29QEke5fmxZO/mN9d+LJBv
YpAsqpGEko1sYU4Grh0fr0OM+WA+BviXmw8pbJFY7djjOrTY3izVm9K2SLtWnAUvQegeoAaIGQAc
7uvDBSJxTQ2yFLE+0rAA7oXVVgAoySkrH2kKgj93DIX2uU421nab513bnf/9w9tbo0WP+UrYdZyH
SZ4H/WD5h9wNza3BsbXviKrgPERqApC6HJEra9MjVVqJuLF9vJ1ol4TENgXwsOnmtPZtHMeicM0j
HKLkAzm960XJgXSgyJUiriDimrXWE4csvDuj+VJcV4IfeU4ejAT0tX512Yg4cy62dBZQdoLkCPyI
8xTTtW2RTKMYAA6LfYzLglkAiYarUQezh3ngA5M5iLGOGgdEvXnTsF01ZDL0xr451Y0EOzFEvDeu
9ptkAncZ1G4dC+0RTNUsSxwJop099pqIzcp4xXTsi6Mq7L/7s7bHU2VVR3fYinzzRbTcg7miB6Pg
8cXhud4D21DgquhrEasm37kUIhAOP419jDK6IcaoR2qNRkxYgNG3GiEFmkwba15zNkDI5jLtjFmz
Fj/A7IAXQfcJzuZ0yCyZA859B5kDhAG31nqbm4NG4oOp+ad8OEB5W9ZToUMTRdXT92HIkSr8Tnv2
O+X6eXJlKM3+MXP8ULPGYCjKh0ZZYUpd5C/aYbSPA9+a/FpbOxpFOnph6Lzc0DJ2hfBF4TIRgzol
0JgWoBOr+FbCuLZscMLO1VuodONNcr3swmKQiECtJ3YSdWi4ETSa/y+3+BFsBbuNI7VynFGjwwjb
/EEtgHKvbVlCM7Oh82XsJWQnNB5qyotZK4OhRHVuUuStrgmIokXx5ND9feMrsR+z576G4wOMDiam
rm2j61C7IIaUmHV7q52fo7uRoazsI2o8AHIZGAbEFTr/+wf34YZWDdrUyRgIamJgomN6MthTujWw
tOIUV2YWEZFaXcdtHWbkVzOyLt3b/V1a/fOYgcckA0px6E9fr0I2o9lN3SRjBhCOxnYjqMkh8PVf
GEHqiWo+OszgNbw20mhuxjimbuPJkqGgkAhCC77/W0jbDILBeM3/Wlk4m+hSTx87WJGRFWyEpdWP
/Z+/vezqaJlqoXGAr5CXau8yEmrmb2H88Oh/41Qf7CxzplTLBOthZ2pPXgLiplQGfn7gxVacXZlF
mHcLU36QL0CsX5buSdXlfV4bOJoM0w8gzzEV+gdlkBGMIAU+mJrBq1sdkH3Sd6W8w32PWN/P/1hf
uB3LqqIXEEiNocMTmiZKjA5IkBWYAUBEfd/U/NkXVxogFrjXARlCyWj5+KkGK0vqhjVwPkfbm4Kw
AzEUWLkxbsJ6nYML0tBm3fryycFA2+6+9bXzZYKLCRMouE4hynXt+pj3qvUaoKB4lC/A2uyZyoNp
rDesrBQBZpglRrr+yCphIvDaDNGrpjMc3sQi0wF/FGpfm8Yeul0PttHt/ZQ88vIIiqST73RRPpl7
2ybH+yv987K/2WhwfULhEUBp9M+uf4Phgs5K92QTgz/8G/eebMz1a0TbjT4LIC/ZoeDCKxLZvREY
blMFQhePZDKPVKZ7Zb/pdKsYs7r3eOAgZQVRGAZvrn8QTRyvHsCpHQMqNtlZoACgptNGwWNe1c2q
PxhZ7Hxaj8CC6qqJCZkOoyMCb3w25Q8vfdE18LRsfOitJc057IdLx6O5QRhm9mLScsAzuyIYnbg0
6q1Ds3Y+57fh/9+6ZRrGNJIjF2/iNgms6s33pqA1vlabYWi+vW53D9BWSGOBJXaZ7yuNW7QD9DrG
KwnqRsYupSdQPgWNbu1Ge2Pz1hf1H2MLB83K2i7tFMYq57fvf0u9d3StTRSP7x+EtYAzN6vBz4FZ
WWfpdoOokTQMYxsLvI+06qeyvyqMCvbDQSvejPShqL/eN3h7+ucBS7wzMWuDQrO3fM5nppoMG6Kx
yNpFmPVV1NgiEABeYMDe147FY96Jg11kgY1Jm78FQ4M5eB5ImdF+mB4zlhBlb0zTrKhR22L+OxK6
XLZBo4y/3VPUVUFcD5gd0kkQXS4+XdqOtjY5DgoW3ctwSk+ds3eTg04eTKYiujW5enPKFtYWmQQr
SFeMms0xpxfrSRf2VhYIY2ug+rb9NpvBC2TGTODr+Yv45FZ+kie+x2NBUIdxe0eEzBXnIdVIgDeY
denNHCAKPDSPpVfVB4MYZOexztzLsX3AbSkClHj6iM7d9vsutboDmCabX/2Yx1tmbD4IQQuqEh7T
0Cp+yenN2WKeuzn58+I/WFjs8chyqLzlsNBkeE/yam8iXjI7gM7sk5luLOe20nZtbZm/dcJOZdfA
GuOAoIK+28rbEGJkYVF7T1qtAonqYpvTANFBuPrx/m7ePEUW1hcfmrT9xNrJ5bFNEtBhOlMSZi7f
GheYz8BVLIUVjG6h+YPQY4NYa3E3IMnxVII1euVh4sfcPioC5OSpROvP3TiPqxuKax4CUA7SjhsQ
uMnHvPOHQsQ2aDQAPP/lylfR6zteQP8zkq6+a8a+nXtuO5BXxPf387bmNi8VMkO4NcB8izGM66VW
I4jFSokNpRY0TerfwDxEtdW+UbuOh5w8Kdc6g3fnxZm26D1v7pA/lmecEzDDKCwu8rmprkvdLlIR
t0I7tKDNIj9k4x9ASHe6v8a1E4ihGh0KW5ByA+Xr9RJzKsFGJFEI0RgUzVPhmSH1JMYk0E3cOB23
7omzBTAMmO5msZJld0J1o7K8Whcxm9gUDq5wkFW0W1rIW1YWqUtdEVu1mSPiwYgSEggR3d+wFZdE
efIPBSGegOhTLvyfMObgfnNFTN+aLg/qwQt6dgD1+0jN0En2g9h75TMjn+/bvVEbRM8J8pfIuWdW
MHB1LCLZ0FpurjcZ3jLSwKwMRdprD0iYMo2TA8heDHSjnRyw/6KPetCXAGsLNSQAI5AdKPaOwV1Q
MqaSv5gWHXay0t4m0FMfR6ikhr3Wl/uSiL1INGRFlvZSWyl9KkbXBMkS68EUY6l9Jj1QdbpEbjjG
/MuvI8q8MhxwNFzBqbbEMU2TUJ7JKEooptzlku4AbtnXoCK/oP7XQdk6MDq1u7+dt1Hso01nCbKE
ZBQ0uKZUxuRL+V589z93QYk3w0b8WnNGNOR9B4SuaJwu3yo2QA6FV3KUPaCXGCoNbATtpImNt8EN
u+rsGmBxB8II8yZ4F80/40O6TipZg9iolrFhP6SUfRnGJsQ09kyNj+LRoeV55BAfdGp9pEEPOk2n
ZzoBJAlpKi/7aTolfAUguDrkqPYW7BPvwUSARjYXX+/v+m1Ym38o4K1QnEAuvrwfC7PkaO2XMi6L
12l4SN8T4PL0DbD97ZUPI8hIZqZZkGkuAegYVxgm30NFzkguop0e80yFHbXOqDhHPt1gVriNnzA2
swCCOkd3INxxvfVV4oP3pZAoz7kYbCrEUcsTpFZb+hKrZtAmBPx6bv4smyO0xQE1Gk3GLWiOoqn2
MjR8TO0IboUtaufV7cM7Fr11zFqiYHe9ImmCKGqwdBk3xjnzNdByHSmQZCz9krYbm7d28NHxAWsI
wOtoxCxCaZYJkeZg44q7jPwqZx0HvJz7QJMY7dBRKdf4F01sDZOuGkXzByAkTE4DMXa9vnqqU0Ac
UBNyu0OSgLNWZQHI3erQRA5Tuoei+3Xf6W8RyzieuFn/n0Vn+W7SJq02SOXAIQ/6iZHoixla+3Ff
RCpIojocQogF7OTBfPXCZCPMrX3Mj6YX7pn0TsvLieBjkoS82r74QfU24lKUgVv2FQg2TG+jwbVq
EjIWqBIhFCFVvN5f6Yq0yuf6jChO1o4hhLc6MBmHtNyEOt7U/bGx4BgFpTOob2ZnvTYFvRUdbUMU
Rcbhe4ZkO8ytvVE4kW6fqGfvhfbiyy3dnBtm/DnYQndh5jZFfEFKc22Upw0qnhltYluP6u/ivX4f
3/NPyYmE7g4Mul8NErlb7Jhr9wiGJ/H6ReINTZaFTY8aranXookxdYFhmzbS/5as9c+qEDLBUIPS
OQBS16sqZVpXlj40SHVf8ur70BwZsBE+3QEJvqNpFVp0q8i0dgWDwhFTTLCKzGZ2pA+3lkeK3Bql
ibpZap/dr3ndHfQXBk5nENF8xpNxI8vYMjf/+wdzTco6N0msJtaaMUigHKMEqJaK6oc0n3TjgaOO
cf/crxpEaxXtP4A0biamWFq7pON6g66UPe1Tr4DCN4TTD0VVlUe/H9pd3aIvlkAZcCOurt0WyBDn
Qg16q3hcXy/Vk2YOZkMHO9t0c0JKm33q5mVUpy2L7i9yzTNn0NVMO4JW7pINV1ExjDLJ2piNtdi1
vVEFbopb476Vtbzho5X5V3z4dqY+6YXm523ssCTIcntn0Zc0fbeE3Phmq4Zwyc6zXaChXXbbnFbZ
fpt0bSw1ERqERqZ6z/Qvrb9laGXfIGHrz4AxzMKDYex6RRn3ZdG6VMVGmU87reiqZzdJi43hjRVH
QJKF1zqEQudp5EWAVCzpaaogC4E4/44ZoHiiUN+06eH+51kxg6LcDIID+Q/w9Is3V8kqX5rcbWOV
VQHa6gF2zdS3iKRWLhbMAAPaChE2OMMSQqo0Kxn9rOxi6kAwnnRVHvK++a0wXrkvAUJ85L3TbASN
1ZWhcIbsbS5PLbH7RV4auiAUNrN/WvrJLJ9JtvGwW3E5XCLo7YJWEmwm3iIMgrq2GTwMvMWNhkYY
620jIhzzox2EDaMGI2kbLr7ieSaGPPDcRzcWFLcLn8D4kD8a1O7iqvHFfmydCSxJoGG97xJrHwtn
CPTH6Jeib71wCTuZ3MQp+g5VIpB8JfKxnuzQfNEF33userlvbO1NDpAYQhoOEkrDy6uk4UqjaWb3
sV/qwzNtSzvyiTRioDHtI8F7NqTCBzOoIMaeaZlxVoaj9rIAE9f9X7K2bPSkgHBG8jNzP10fa2Hl
6HO7eR/rrVMdLIK5eKkPkdNWb4ZTfBrh3hseulKVx4gdanGAegNTBlLda5N+w5vGt4iKnSnD3YkJ
1UjqWbb3edGi18nr566ttAi5BXnGfcMfytRHyUIDaERzyZaa+kp2ffVrFlcPQTFpUL2j4qHVeGTW
SbtTjk9CkEdV0VCY2bnjJnB8XdOddZVuTRat3LmYKkIygVnlmfBzYd4XbVaXZdnHFS5aV3rf3eap
LZ1wan9PYjrSRNuSqV9d8AeLi0AOIKYPkW1YZBRSWOqbeC8SeZyRVCD2cx9H+uW+h62EC5Rdgb5G
VRCd3uWFWwNxUCVOPcQT6HyruPeHIBlR+9kSdF+JfBZqdIA1A7R/i7kzXWXb0KUY4hz06B0U8NCV
O1f61/urWbGCVq4F7JIN2BG4Pq+d18PcnWRGP8bSdh9NAqxxarEdaZstrpyVqIfbFvK6mKEEIHhZ
UNX6Np3ADjfFuXLIGTobTSS4ITYSr1sr86CDD+/DrYv/XZxF4fSjANmsiklWY0BTBtbWONnthsEC
5mnxeAU0BbWM6w0TNCVpmsDdmlHsfAFkhOvmIfSDt8LK/DK8LsrNhpADYawAuZ22MFQgLVX60Pax
Nj4Rkz6KGsSMU/4yN/qMgE/fKvpv0v/s+i2a7lsHR5dqfod40B3Dhbh461gZM6yENUM8/Mz8ncLU
Uxfp5sYluLaNM5rIQekbH8xenFozVVQHrHaI5Sig0N0CxFyHrff7vnevuAMG8dEkgaQT+JuX0lWN
ItAjhzR6rKWfOM+DbvrnvoHbcAdXAFIFfx0SNXhmXHuDrlQunSrVYunW/Y7nmoUaijNcMN0XVeUs
fgghsN3Q2+XGjbtm2ENVE683TN3h4rk27Da2zoop0zDq7wVy3DsDxNBIOGhhpjCbwLa4t1e+F/q/
+FLAw6LSuUSAZV5S9JaiUyyGLtD6o1OoYBgP93dzPp0LlweaCTVDBIoZa7Y4vQVKVIgJ5RTX47Fs
/qGmFRbQ5cYLyq43TK04+aw/hbQP3OsgJF/UZUZeDb3pywlIDW8/MPUy9U7UQyzQJdPp/qpWnNCC
ECbKz9hAcGEvUhLUg6WXaUqLVcn80O00GkkptgSYVz4Q+nOASePM4lG/rOEnLoMwiz9ocVr2YcXi
KRWhu8XaNbvz4gNhAh6Mv/B5kJAtlauLTJI2IaYWi3I3Tp9I4YWQgoJy+cE0weJaJjtD+3F/91Y+
FIgGwV8PUjLwFS0/FGbBk6KwiRZ3gw05pqYEn3DeT0HhiFNb+NrGx1pxQbRUwecGbjLooSwJKxJd
WJZwhB6XzxIKaMJ194n+4GGeaai2mD7WbIGMx7ARAlErWA7F1J3h8yZx9BiV+CwbombIwqygn7jx
0L/e38Vb3hgQfoDsAGIElo9m7pIPzxz1LpesMWJOrEMyPFGSgu9PBg6IOrn2z9gE4NAHQYy+t6r6
ialkp9FqN/X81FH9madqryX+l/s/aiWGffxNS0rPzgZ4th64ERc8201ZNCR74pxb61B6753Vbl2o
t8XKubyG6hqKhvi6S4zmQL0Jbd1Ci4lz/B/S3qs5cpwJFv1FjKA3r6BrK6nVotwLQ9KM6L3nrz9J
3Xu+7YYYjdg9Oy8TqxgVARSAQlVWZhpkxJeeojq1wMWmZXcJ56HIi05N5/YYVzY/rgeIii3Krb91
saOilodWy4VTm00hGbR+RMusLzFOsxVPurKybKKL9IyWyb02N7FwWsZVKOjcElqIzsxmIE5Eihms
cmvWkFDHPIp4+aBX9NpahpRXmFS9cGoEkNGXpugf0RY8tlbWMDxkZfMv7yppeVYtpC7LoXcxLlFJ
St4PZOEU1ZqtxH0CvYK4B8s6IKx5ykpnr/gjUiciThtjAXvTpaRKGfJBmXzhZAyN5avBHfg6YuVJ
6N8FDhp3w+m2a6w8HBE/oqcItISouSLiuh7dUGtJmqdATYhIqFX901x8S3lr5sK0VRR7LDhH90FW
nRyMxDj0Pothf6UsssSvSOTiskXETF8Zsdamqh5U2H/ZnykOXiZQPUI8Zcu16q7UJDIBhpTUkovI
yYkF/qMZJzNQ+21VnEBv6EVOeCgf0XF+e1p+8+Li2MWcLGxa0BLC+l9PS5dCHqrSkDwo2tqSUtiU
H2r9JAxOqr/FcWgj9a+jUJX87QwSoHWiBkw79XowWjf8XxCsH2L0mPkG68NW0CjLhwHkC2ihAYIm
ar1SIBsCQMYwX3i8TFB3ioPJiqOSaFpnB51OJhkEL+nkNkxltZVjREOogjwvivQApVDhilANqdzq
g3jqOgjg9lxfAZnOsaoca9sNDVkghQLZy9JEej3zw6AIOeBL4kmunschtpRmRipDcvycxZa2coQs
vx/AcGDDfp/FTRxJoS5l4imfJSvJAgtoF1D9BCQC+U6p27ddat0aomRdRMiMx+71uLJglMB3goXL
Yl1zKgXPmgCtsM4IAlIyImXxzQ1h/u8jCajJgsgLhaof5P210UhVk1DTJhGgimcl1yzAo+2OOw5t
56o5K+uzgjHE7YInKcLn5b1DU5HIddi1ULAXTwI32wVkJDtwyKiBZM/8ZIFIwfTVcqNGd0H0YZTx
rhv+lMJmkEBBMg2MDbzmRUiMgJoA7280n1KzPaqDUM3iLJ70aWs0L0P/FGvniaU+sWpFRspCQxM+
bhzqlBD6ydDGFiTZfJw+CP14lOqscBW9/fQNlQVW+Y15x5m0dDaBcg91iV8tW5MaZ0WCE+uUNch8
166ROECEO0qT7Ea+OQfRY95/lYbddjKZDd4W09ZKMw1/1yytYnVqrowdOxRs1GhcRmqAlreb82HM
4zyVT0XmGuMAkqCMKOMTeKxu75vfzSPAiV0aoiY58BUpT8cEhuQ9NwChEiTW1EHa3RgPUp6cJ/0R
vCa1sM1FiFnN6XPWcAxltpV3DVq0EWjgXsbrhn54xlo/l6BTkE9z7gd21Bb9xo9r3ixktBPcHu7K
IXtpigbHQFY84qt4lE9ZwR+4MX1KwKJ428Tayi29KcD7Ab6Jdyd1KIBAv8wiWT7xeas8NiJKvNlQ
cNsRmu2OzK4CrNnDEiKThFch+kspezn01pQBu+fUT7ldK62lal6pyFbQMgpda3N3aWj5kItITej4
JMZ5gLmrwBCTR2TQT7enbs0RsNWBlcQJhyaC5QsuLOhdnfaj2CgnFIMqiJFrgE0zgEtr2xwFgH9s
UNMFiahS47NagYHRnkozbLYGl+wFv3EmfluKwBLP5Z2RWt34YCj9rqvvy84beKdG08vt4a6t3OWn
UBPKL/TlGdATuCFTuxAbc5nUCJIsBuvWX51YXFII5KGuAJzc9cROSjPhzYiJTVNwgeUggvLEmJGX
XYt1kchGVIdK9cJNQRkx1KoCAYCmnPysTVOSCA3izFJBalOre6vwpeAgCv1jL2daCrR7tJV8tKQU
nVYedDlktRmsTi4uZnTGgqH4F0GvYuRSkfe+cho7N+/2fXNQPKbDsoxQ9yCY6/ypAt3hqRAhkzXv
/fAh9WPzv63fxWCoVGDUAWPH94ZyqpOSZPG7DMbEnmNEM6tOcmGESmIhk5ZFCSQ4QGHhiiMkQR6h
8HPb49eOEJRg/7co1AYvuiAPwhrjwFw18teg/+uOaNxmWHGomRkgGhHoq8Q3ALHhjVo9hcZXLcyA
g77NUodX6/ftgawsPAopP8c7iDN/UZr4IMvqIzmHnRDUVQ3UjGzoP9Z2kUTVEa1jrHGtJXeWbClq
UWj1BJKP8gCtbNo65iP1NPBvYgNxHe1OG/Z5k9+lYWCqIMNNJvUhUt1YJZmibfR223tyAr4kO2eR
PK8OHvmlJTqB+i6dIuzkYo5zcL6dfLzesuKRq31Lq++MidXrseIuUO/9xxC1vbq600sAPOAuakBQ
eQWd978PPeAoSNoAQ4RMO11CT1DA52d/WUdxJGWMtDowZ/7jf3CWCyOU1ysLnjQMKvVUi4dJO2jZ
HtQpw7/uLgeZMDA1yNiiKg5ECmUFDMmt7pedumxflOkJ9i+4yxlX1goKAFaWVwiPigsg3cs77OKK
7ss2VCbkOk5VGk+HQfE9DvxlVl8B7KWlOQ8OfQM0g3gtlVuh13U3mROQjQOTlTi3Z3XluMK7UgRc
BVfNAjS9/hIJaN2p6FPtJBiepkC4W3UqZqFs1cgifwfaGQD26OBqioZxqLRWQ8p9C74nSdz7zcPt
caztJjQc/M8EPY4uKBOhgAlDQoYtFD668rVL0fsiMCDsLEPU0oVCOKKZptJOUv2WhLo1917QnfqO
VQZm2aHjAM5Xeb3rYKfZzoNyzoLproyivz3PCEhZi0M9XZRcT/vaLzR4PFpbR9KEOsRtvm8vD8MI
/WKIhiH1haLUTjGPUjPaj/tol/nWbSPLlFwXXZD7RAEYDyCUcODO176sda2vppOBtCT0VW2ce6Kp
JpNk18VsmBG6NsIoCDeh3rLyoT+V3kvLiAVRMcADE/U4JAnpylUK/dtibP3ZU+7njvi+rUOwh6Tn
9NBv5leucptnfQu07z7TTfXYHGPZHUdLU8AEB0KBXQuKtdJ+Dp0MNMinbvPvpuXn44AkWCDOGjKF
lCcFxchradTznl+ptTn0qKgVQqKSsgw5Io5+SZK540k0cpV92/IvnrXFNPC6qLahEwj5U+q+NaAu
Dzb4gffCmIinWX8cQaLwMX1quzpxDcGJQCL0PSKRZUoQCb2LnsKIESvRjvfzBUDYICEIRhJ07Vz7
hAxF9CSJNN5LlXTAZs0mIlaCZpZ+HzIiv19468UWDlIkHoFixJFK3R28UnXh2BS8ZxXkvSLvr539
3ryWZFe6t+f1V4cVbYny9KZDY7DEZ7yXkd5SSEIKsvyts4FK2aiuQdBJZVZEspyoJ7ucPChuF5Hu
abIY+3p1hS/HTM1vlGrg6FbwJa/Fz0ccBbJ1H8hsNtZhF5s5U41mOY7orXZpkDp/yzao2lz6/wy2
lkasvidWZS7j6+3ANE30lLGu6zUnurRJ7aC4CUQpgNqYtz86n5/GnbsLLJMn5w3jKP6VRqLXlTqL
o0HruqVd3tv3jjXvS0fempnVHy1GimDVVVFSBARx6W1SaPJ/Jc5KvUet1SsIqOTfw9quX+bHpCCq
T8yJhJ31J/5722np03kZ28JXimMANWqkI693Yhr7IFdpRt5zFM4UHrnZ3J1EFosLywi1UqrYYxem
MJJuDTIeQM/Wg3GAGIyb5tdDgh4MtVApZLlGPMN5r5Kd4iV9k7f6M0DL4T1oBjQ73RcF0SITxNat
bocakf+Lo6hQvgMp2NK/Ql91QwEYczYNgmdlBM//RCaVTKbU0V/vPDNhBcXLwUXvOXAFaihjAoyL
wsD10iEloevoq5w8rhBA7rYXMt657Ry/GMKXCb00QZ1olQatzpmTJm8++wl5Tj7eHYE423rfk/kR
oCdiHMHCk5M7e7MBSIn8YdhfbqJbQ6TOsSLh0EGLLg8PHBi1nRHr/SmyC1e3IjcZdios43DZcDhb
fFv5w2J/Z00wtTd4YRyyVFcmr0zHO10tNh3XsNQclhHcGiG1NUBspoqopE6eGDhh09o8v9XLymn8
6un2XK4a+ulnBAgK2BBqbyh1qMizFM+eEHrQjDba72J2ZFb39A+DLT0eVBrAfrE0NEIB/dopoRY+
ZoXuT96zRHAPCK+T+Vq/Wq/3AnkaSWYKAXkc3iLTtktihmTan73mwWQd2WtXw+VXUCsHerosrmNu
8pbee+XIqfuBRT2xNp+XJqiFSyMhq7IcCwdxB5KAPFMaJlJ3h1lkSZ79epcuu3Bh5YXih6wufIfX
c9pGkliMeTR78VZ5zTbCHtwl8We2zUqSQhLq87ajrIbNF+ZoRjqlGvQwSTB5fUc6c38cQ2u0nNza
FqarmQd7sGzvzb9/+ULAZtsf5xN4uBjO+qtWTQ2ZZocfsijI5DmcPXE6VloPIfYTr4OOfCZDJxCl
+UDuh0siFsZmZVFB14DrF8epsXTLXc80KH6DJBH02cvu1Gcg0ASn22n1vnDieQtJ2ruYcFDXOyQQ
hA0Y4cwv6nAMGQpnUOQBORaIAGncqpaCGCCuOt7rg49RPBfpC4hFsU+JPH9kUevOw0OIel2YyOc2
6rcx57sVcozaa6eQJmvRib2pfCtrP6qwsJTgW5lnwr/f9o2fpwG1vREmoGCF/OPSR0i54jyrqZig
P9qTj8dXAQH1HvfC+DU6eK+kiFWK2srvAlMk5jmwTs+3ra95xaX1n59fJGimAFwsTT7N3tjsusdB
I5n2wnPOKKFRzcLu4xhr8ivtv6wJLlcUuvjlFUnnYfJC7/teUGfPH8EuDa2YwLD9yAf94B3Ib3o5
hFCCuuOfMtEWJRZB06+i+I91ARV4RIRQhKJJ2WKVj7qw5Wav2zX26+hYxeSmnA2KZ/Ns9QNh0bOt
rq50YZA6NucJveg6qKe8sVJICThDO5hFX4AYwho/O7Bq6alZ5+BH67+CALiaO0645xY6eytQ3UF2
68g2OmQrDBCQMrbmYpp2PCS+IaUAynb0sFORiApejpbLWnyaQN51MLV9NAkjX7pqAtjdZc01ZF4p
E3Xrx0bdYwNmBGQH88bwxufUu+3Ca29EFZfv/4xQ92MCHEerijACTXJLNAsTGRcXB6tqWs7slId8
qxycQQXyzYJDtS6OgOoc7vh9fowcVg5i3b/RDof0O0CF6Fi8Pu8koezFQCt5L9Dkr7iLbLHZ1kNi
c+m37D+pgxNzfzvI3AsDyRXr9lSsPauQagWLPKISAGnofjytyMdYmiveG0aOjN1rRPiON6F1maS7
boS6ZzqQMBecAjIzXPmcxozk5NpzAU0QC+khALrAJ1Hu3qUz+KpCrIUfnzv1tSxPqts964EZho78
JJ+lEdz3DQ+Kc7cBSRnU/7p79JgwDpnlyKQ9G73ui0IZjtVf1Aw4BEo1SlXeg6yNxD9Uz7VhRdsm
tOTaqidGnnQlMAIMGfkm8I2jr5fu7NX0ZpaHNBA8QUf9BPtIkknXMN5Ba7fopRHqkpiqShzjHkaM
xh3V57gmYMbO+leG/9CA2OV4vDBDX5hJXzWizHHwn0kzNeOt7Z+zeB+GJ105pqPdDwURtrdtrk4f
wAigpUcILdFEwcWoQX52DgVPEm3jrg8Yv/6XtNvPkP75/fSQWsBSx44vRE8KAjCNNrwcnYAILkUn
4NU0h8LyDIUYgGfmD2GoM7BtI/9Jgh6051aMp+JIZKPHzSQHUWQ4w1Smdqz4Y0oGA+9vO++AxByl
osENBi4g0Ee0HV40kKiB1iCvV9B5Lf0WKhPZwCV/IIzWvYeoeAKhU8+4EZBSAuMzmtX0j3aaZg10
QFMCvfpmEHJXUPqhNQHOQIp15vAQNvMyU+75HrGJnUmp/FwIuS5bE4DrDcp4gMK45TQDE6/OSgp1
6Yp7rYd6HJ3bS7YaNCwAkv9/zSTqjGv6IjMyoMA9qwUcgmibzM2QlZpNAJpz97axtQczkoz/GBOv
D1R+kKaK62PBqw+C5TRmb6Xb2Yk2+l9HNNv7+VEk7d100B3eCvfdU0xSBlLhF/yUdiGq0t2BBlxV
qsVF+QedsznQczf3inSoUrucHwLeHsuNDqXMtHb46hU9glav5pbsn6bQSdrezvUHI2XxdC6PoV9n
3MW0LC/ti8AthNpgVag4EdLGxsHDz2bqv4ik2tye/rUb/HL2qRt8aqC6M5UwE0wklg5aaPeGKyHT
lDWMnboaraPPDFzhCIdBSURNswE9KcjXYKEVovRmhKzuPnrut52b4UCNSXXgD/IGpG+bdBefhs/S
TKsl48xMgi7e+3tm//kOamaTMswL3s8EL+ut9qGFftZeP+QzsU29frk9u6vx6AI8WPq+BXCWU7b4
MB27qcgFj59s1Q3SjQAdScEyTsHrzv9q7svZzM6MJV0NUS6NUmvqz1U2TWoheOEWURkIqdRlioFe
biz9vvfq0oHi+O2Brt5fQJSjzWJppDGoGE0MQmgUt6WArJe4K0BF2tjivyX3+NmmFzao2CMIyiYr
BdjgJJM/qbnN515hFQBhT4ywdvXOAlYPtxXea2gOut57WLNcadDO7+mp66efirrnC0ZUsVzov5wQ
tGE8etLQEklPWFtAkXfEc9ErChudvigrxcGhVAn/AEGcSGHsPZY1auqmMOhSqYC12ndHjYj3/pIG
SVrzzGpKWz1PLsa1HGsXxxY/t0kg9rCkp1aLEDh8qGK77z+BpbjtcWvnIxrSFuIcEK2iwfjakFhP
QdgibPKi7yQgjtpGRIjfCh4q2Op/uQ8vbVGDKpAZG/KuFr35nkcwYUSEE74kKKcbkHm8r3clK6uy
5oCXBpf1vJhFtYsUbTJgMJF7SCNtJOU1/Xt7/tZc4sIEnbLSZ6EvwDsmep0pZ/Z8eO/3+bMuWCEj
/7F6Gl0aooKJchj7CRytoqdU85YLdEhgPvsiMMQfM9asCu5G+dydq7AjY6Qy/H41krk0TgUX+liA
i6XIRS80drMPZROAs+AgJD/lZlQy9jRzqNQN5xtjA4JkDLUBHXxrFuk2KB+4ZlceouJx5kczbZ2o
2zSs3orVawZVFKhSL21T6Dq99he5katMRK+fl0F7Y8nuWLqGtv5NXd6PT5BxzrdjG9h6aYHkRHVm
Fv5/rQqHbmjgjCQwOUORldogYlNwPvYoEnGtWbfnvDQnC1rBtlTshNjl1UMjb0fZMh6MiPFwWsue
X5mmtgonTnXb4sHqKV9OslGceYvtWR84Mlup43Cmj5ZOsBCb/lY7yZsiJOlO3Is8EfGHczlXPsyg
KkTa4Pb2WrsQ/5kRoIWuVyRWmmxAcpr3UDcgSL+eNEYuYG3/LkA16KyjUwGwgGsDAVeVoz/UgoeW
zsktoTVbAi5kBk9IujIC5NW0A2ST0A+BLAwayKjlnQqlTQN5RCxqCZ++ddeaO1SQTr7JUhZbGxQu
D1TnQK0CPT1qA4HXKk2CQRA8IE+GBLh/o7CAALeHPlk6qEnUPqQlk85lmSr6Lga6HERAQFJCJZwK
Xkpf4/up1PH43mQQzABy0W4elGefZA92ct4Xe1Zsv1aegGYZ6B4RMRmo+FAWe/ROz1NiCF5C9vXh
OLipRirHDCz58bYbrp4MKEcqUMvB4NB5eO0mkGZJwrDyBS+a3gfuL6dth+CP2mxzu3Tr2BTBSMPb
dW1Gb/GwrwTGJb26nhfWqXFycjMZfrFYV/dd4cofVfCS6Ns6uFeQFWap7q29MLSlgRChGx7x4Fe+
HuwYNfjRFIneBJyhKQLOb5BqfpVyG1zvpEmQJ7LrY55ssq+mss+gPSmQMCvKjbIV0O4dfOcBgB7z
2+01WHEvQHYWIDKKIeCBoi7AZob4WqELkwddczJXoAmCiultE2s79MoGdc91U9arItpIPTAvOQOX
OTInH9TGG7rNWB/j4DhyVgjpwbIYnKK6F+r/5y+gtm5eT2I3J6h7F5MdNb1bg+02bWR7RHQGNv/W
D/Z9JRGwE5FmGB3ZyLZVw8BIrc60ICITDUAB3iKUu6Epuxm7kZ+8SerfR7A1c3HMWMxfxL94hejI
wP7PBhV36hrAf9WMmZ7cyY0P4TbcNvb7fUDwx23J+Ijk0la+V8nb7gxJcOv2Qq/VG2AeOmIAL/zs
62sXjztFGNMRBfbX4/tnQAqTMzO33SSmi8K+h3uXDKTZhO6JJbC9zB11SF4aput8UwucBrSGJq+b
3Ua907qPIX9NVcbLi2WF2is6qGKHvoYXQSwOEnVV99Bk+maOkXLjO875T5NpIKMNFj0cxNSuKcP/
O5md2VrH433uNC54CcgjwWy+6aTbVs759IfVVrzmpnj4AZVk4Pr+pVUej7wyQf8PuAJ1lwSPospq
D/g56OjFurBAB/eCNKJhToaFjAyTqR9VFx035P4JzpmS+Nk4GsfRbMlXZo7w24jklmiP29B8Qlnl
7wvhdq2rmIKJ7LrJSWRg5e9/kr63vo9aZi5tlSCP8H0A2yG/iKxf6sRO4RZH/8HfZqZr33mxnTi1
mzlQLiO5ORDOyU0EHbddYO0mxuvxf2tBs39k+mAA9jDPHvCGsgnI9Tv0So/z3RT/F2e7tEQdkKpW
C01loA6cYcjNMukYsr4NQUkMUM5bgBrlGVEiujjc1Lw9yp9g8NZ8Lx558Z5McJpkhvpj+/0J/PWk
Aswy3IKRGH/Doo/k4atzSrsn7ebv4QXKWeSMVK8J1Tur2TNRQqvXFQo4QDejcI/eHOp7ZLmRJD+c
J8xF/VQkm+KkW0N9J0vnTBCsyMnRWp9Mpra9PQ9rz0Gwnv1jl4qGclXp9DaFXdGFsPxr89c3iJk5
G8YpzbSzHHMX891HgzQEUGRGfNc6/M5CP4LpDeQPYzhrpyVIHECFhzok3l3UcHpfikQQoPEwo3zd
3z9V7hbykrE1Pxc57oGNf8d4ba1ul0uL1MDmADUDYYDFqnzIlRZgPXNIkU7cKlZ/CI+Gcod+N8Yo
V4pWoKpAkhpFz6WplbpxOV5WoVoNKOSxt5D6e48SN4DaGekSk0UbsLpwl7aol06EvLAuJhOebR05
vg46uMK1+WjZCqu//KeGQm/JhfgKlBcICRGtXLuIHk6+UQ0CMNa8bnZupR1AK/gg7LKtSx7R3kSc
xjG/86MekNQ97aWnZ/nu2bCKBkcha1WX7fb7W5CHhEQASEnouz1u5jkXZIz6GL8GJ80UdmbrgruG
fGPzM5z2h9LrljHq7B80MOQG9bKc+9n5fHfeO3dw9Z0D1318NMyepPuHp7/2i/1RmS+1O3qpuUlt
wwrO7PfmL0KUJZpDApZHEyxapRUaIzGMepIaHGoBbS/n+ynJrNpIodgE1I7dAFm/g8heaBnzWNzz
XIDLyp+0fZKrxXOk5vxWQWnOjflZu+uLKMU/KwdXmmXtvsF/aLYLDMYJthr/LWKbeBtDuRmffe02
3ByF5QydWuQVLN/VeCIPps9b8cbC3WhsT8XnN2dt9sq2I7rJQrssO41eOjCigz9tiX9/ga2rvNTD
oUAGvpntWfiUhKeJc0KCpl7GnmcZWhz24vzUY5AL+0j2e73mvctdCYq7U4kJLQWGodVw/nJI1HzG
qlRgSEijaDmxXveIRzqUfu36Dc1Dio2cioKuhAd9D7VvjvzZPDPOtrWdt3SOLjUTqHDTy5nVvRGk
GcyXdQCJsKMi/ZXjhHRRZMrctw/dF54z5b5CxZE05U4I7ESen25/xKpPIT+A5jlUrQGepQ71Ni/9
VE9awcsDN9nPxPh4aRy3DciDa9vB291ud9LecOpAUfO2ZWHlAjOWvYcCNmim4VPUOmecpM01wIPd
LiFHpF0Ge54w3zUSTCfpoSOMcG9tuQ0kXZB2WSb9Fzv3mOipDDEUwdtLIXSEyEv9naPHoyR3BKWQ
3DSsap+b0vZ5s7k91GUk1NZZGLTx0AC8DWwQ1HFfjTh/pFrkvXxwjPy9Cr7a4QAh6A74eim2epFV
H1kc95ZBagspYq7oIxJtXvwlFEdNqC1VZ4H9VrYpHtpoioWSnKziQLpevkzkObWoYCPrj1Nvz2Y0
W3nLomhgWaHcU1aLpgwjWJkbM9jdR6dkw9sSEb5EA/x1lrrBnbjJhme+tBnuspbXXjIJSNGBuwit
tNRdFakhBC96nLY6qBgC/WwIhyKzs8QGsKQaO6uGUN/4V4OqFmemjVd83naaFbgVDgfhhzJpiVpp
6tmolIWsn1sR2FHxpH0tUIzEdgXtjn8F/9oGKITG9u354bbZFUDEtVlqXWc55HK9gFko+qhTYIk5
QHVHw9GHTd0THV2PpeYYFj4hCz+URx55DsWSD/2zkVhVzYhOfp8R+BhxoZAAlSFSHtTO6YOhSfCW
FRH+bSMS7llFm+XfX2+U699PbRSk0KUh7WYMFiw3qraVo9BEatFU5n1en2VI1PPN0YitatoW87Ht
WT72e6Ne26cmG0kIkPks4wNxX/EyPjTKk59YfvaY+B/zR6Lea4Op/SnIRIBfvb3QK+HutW1qa5Xa
1EuVgrGnqYmaVd+UhCsexpeq2dTASdtywyolLAH0r9kGHQ6I/dFgCmWV6yOjE9spUSrk2qWkTYHW
5HtwJmldigZKbVDlc+KL/Llrot6CkBf464c8VCSS1omqEojOA1rYZ4o0QWFDj/ZzlpQlmcJh/Ezm
Yfoo+Gz+U2gBuEpvT9TvIwjzdPHV1LNgnsCQbKhACNVQJeQbdSMBt52Ee2VsoDXJUmlZ8Qg0LSy4
3QXr+UvuRhDaUi/QLOVFyotcbfX4Keuc2wP6fR2hKX/RLgOWE1QENC6lS/VByqd+wcBkQDOm5lQ1
Wy5MLK18llJrSDOzKFgpkN/BDtJdAK+Ch0P5kW2+XnvN6IyuAzO5Nyd17IZZ+jH2IUsrcyWmgBVI
2y0czZAToSmF80HOAj8KRU9tAO9Pd01NIvnYgVEmSX2n78HN1dSzpXdOlL2CC7XLTlleESX+YmGr
Voov+BQJfCC4QqA7QnNFB03SgTU5Ez3/WD5VZmUp9jbalfvGsnUy27lMJEYst1KChkl4Du5jKPei
7HA9x1yoTx2voFQ3nQrSIDecmbIl3I3mXWIp/yF+QxYaDdmoQKJhHQt7bQ2PJk2LhhQgghQ3EWCM
5R/+QzQzMzJ1gfgh6V5V/M/H4YXFS7zyckM1EjMLxJGIvkF6bqNJhbwWgg8vLAjqWBOJNv623Wt3
LZK3+9be/a22gN17eDoy3mArR9il5Z/b8+JxgrbMLA3EUvKEHszEpcsPYPQCdNOeU8sPGScPa5wi
FYJw4gy2MA7j5L9Lq7qTrG2wy0x0g/r3tS2jPcxHArF1k5BUrHra6la6mOOfh8PFSFt9ljM/ge3y
YWwJiJOsYC+h587kQ9uEAm23x/ya2ct/SPlcLS4dLbeI4KHFAsNaaSUfspneK+NBMfknBBhpzAgw
1m5B5JXAXIjUIJrFaGGgvEVyTTdGIFTG/dibvUH+BIpTGhaw0UP4MTcsSMzaAX9hkGbMEWfBmMO+
x7ULAP9ERpGIiGMPaHFXdsPhw3/ZpXiDsF7vLKuUJyHRPbbVCKtjduBzs+ncTv1PIwNtBCg9cMj/
IrjlBrFrk1gC3kZ8bjl5CxkpqxViooheJRGd22a8/i7k343vpKIjxhvO3wwsBaGVy00BdzCgprhF
wSG4/PzCbdMwKUo+yiVvMMdt+tltAwfzyYqdRPwWKpK5tEIvYlmMKfoPYUU+ZkR+Hy1oqb1Xr8UW
ZXxWAn/l3Yr7Hg/Xpc0dLJv0E31qcc2k6s+QrGwjtwjJzfFRf/oavvQvTySGQNS9eJzv0fAbOlJJ
5Mec9dpbOfeuvoEK3cZmVpJCwTckaL8BD0n0IO0gej18hizZ4pV31/VwqXslSvlY65bh3s9E/eMG
Lnkh0u67sI1NwypGrWwLdJAANLVM7ZKOvfYWrp78eFxsHRX7D9NL1n873nAQRQVQ8QeycOGLnagG
hSEVklc70CMynWzzGLmNxTt28QY3sW6HdcLKYwaD+cfc8jkX5upEg/KdvqwRqZ3me3ABrMZ1yN93
h3O36VmUhWvhBg7NBc8N/Awo1pZNcmFP0YWqTPJO8vwsJsOul2xRP8af0QkULkR+6OtHfj40ecEa
56ovGshW46ABtEKmfLGLkUwbkkH0rFdxN+OpEpt3IRm94YzE0YmF11kBmS05KtwCIOUB8ZO8RLYX
w2z1pJvCtgSwJLNL3koM0+8iK+VT9DAmdpDqVu6nmINDWYIHs4QSvHQSNARg4WD3kyek+3DepYVo
NsWmBQikPCSipYXnQTDl2lTfpRDPS4vv/6Soo6QuwynWJmthEgKDNZIYoMS//vqwBGp6UDrRe7Zm
kfSbbWL2Gx6HI154FbpPH8W91WjIF4NQ57bpld49TNyFaWojx0OlgOsZd850ApMu+vdayz/1lkGU
iEgvfG3bb8i9mXJE3t7cu/64yZmN7as+iocAyJQWbXc8Da6HPwZo6jJEXO8SiZHFKUxfIK2JftAT
k999bbdfmqJmWvUj4IRnmHq2rFd5VwUk4Yhw5BGgbTYyA+3yQ/pL30BgJoAMG6gH0XZCWUP2TQvq
BFer8tp88M/afrT6J+kusZ800z0IoJAB09qp9s5nyfNqQuyXfHMgyOeeT4HD2JErWRoQX//zLdRC
a+Mk5RKnA46NRlNQMjmKjOWWWRmLNVeGEjs6+4Gd438p3fZKpSWTPkteqzzGBslyN7BHhIa5HSXe
bd9di7yVS1vUxTBxo+hPBY+j20JzjHGWzfkz8jh7cg75h052u01pfpsMq2u5tyur1Inao9rRxIMo
eUsJYCLCwd+pu/6JqNaDfTjURHQ+5tkMN4rZ/Lk94DXnBZ8NsgIqqFiA5r3eJ5Hf5nOXqHhp6Gbf
B2Q4x8PbbRNrXiL9tK6KgL4oPw/mi3O0niMhEhsMLp0AyoXCp9Qd4mwXMiL6lZ6y5dkCMo1FhwNZ
JsobxTbQtYzDUAa0k03PwQtahx8aEDL0G0KywxccFE/ir5785exPqSHh5AqM2VTXpvPyG6gotFHk
MBAiXfIKpeDQ1pQ06f9h7suWI7eVbX/F4Xf4cB5unL0jDllkVWlWS+rphaHuVhMECY7gAH79XZTt
YxVaEu/m0w37wd2yMBGZSCBXrmXvS3P2P/kNbR5EXsn7FJobTw7oy/td1SeoFrcIdS+ndEYtoN8M
gkPeVZY6KkQaaQZ2jhAjcOpc+2ZwC8CcakBSKWga0kHoMSUU5s6SEnW3OivwTpXa5ffCsXgROwl3
o5b032aUnFxJ2tdDMLZz/wV4/P4461MPSS6f2A+u0Tn3VV0WN0bVQnKgEUbdhKUEl1Nolo6ZRh0Q
TSn+m8ovrHJbvJXqdX0gFkdgJlwfgHPKvMvcNotDXbjQ/6ud9IdhI+cb9pZdhUUpSj2Y+SDOvNIg
x6Iu3Swo9NodwtooeugplIU2RmWLMswAVAKATpe0fdSgXaMFzjj2SYhC3fwbx1J1wSK6uaZ6+uqJ
8c+n+0U9fMwGFHaC6v+B3TcQCA/tO1+Cbq0KyJGeJ5GfxildeZB7NeR92afqbTynkyVSrg/0wgnp
3TXbpbf6XgcvRBEVe3vFEF/J+cFCkEFGATWs/ZeKAW+EgCwrE+zOiF7shvjyMj80ACZVwWf7Ggxo
j1UdWs3OKcKQVPvdymnx+mwdvG0ip7LQdyjGYVtZIp2JWw/WsBvI7Vzd5h8tFAq1gXbEnnJNEBZ1
l/10JdewcUvL6qEJYbi/e1brhdPK4PVsZ9aD/9mowzww271RXVTDvhtubt/3dq96AMQW4C6HT4WY
x6lDRU0oNL6n0sKF+7MvL/sBoIGV7MXrnu5FH9ZpH7yWRmZr6KONL89BLgLOILr78JTE6cUQBtHZ
4e7nwT1+9Fbvv69ODpBJSwemGnen5ecvXDkxZyL1dLYezjN08/7CLYHLL9/oRdtKxNY7qDE0l7bl
Q3T2QAEAfL/91w38RQdK5OTaE3P8Gh147JDsKYCFn6sBKT0L6Ty3DmbztuqdwK8uRrEStD1Hm+/N
TTmaGpdjAzbouoouL79ex0BrBWMDvA/YBi8umuPV1ZkR7O5cFqS7tWPxtehpgbn+/c0Uq5tSVrOU
atZSdnApf37FfSSwIhQIHT8U5/v656cv/P7q7AEIktsD3hA2Gf0/3auoVKLXmjkyTH34rF9cLxeA
ZPfBDeX1nQD6cc9WdtGrTgYXNsT9uJ4CZK8s9TRXna5ncKk50I6XMoREsYjk/Rl4dn4ka3yOr63t
y86UtYUoB0tnaeMZwYryMzcsPhz0LyvbdjkD1L2DbwePspBTg+3w1ObKIU+hlF5YeKqI63MtDg+3
Pw792p3ttTcEXOnxXgHpONC8qxEo7MKzXXjIrA2Tn/G3JijByx9888+vj1+GiH7w2t1VaObBw/CQ
7+7en+NrEeIibQ9JIkiEYgSnUyzcnpvNYFgPzPnWyEdZ3XPyKNeksl8BxOIO8aIbZY7EhMqJ05nw
Xp8Xr0nD4YYBMdUE3+7TgMIerCC4ILfg5b4IBch3QV6ZxTIgO38H7q4eGYf3p/3q7gE2BOhUfVHQ
UXZPTY1GM6RrPWhfyXUx7p3+CKFsVFA4K7n91zta9IV9XBvxeU/X1zUa3a88aj+InefE5jctOZRl
NOSH2v/5/pTMV/cR8l6gZF90HFVUIURzSc05uqqiLnIDcjfHsxkWx6+XMQRD7lC0+5Quj1NQf7gt
fkZlkN+DSpPfoCo524Ha7+H98byWzUC+GTxIi84YkDjLeF+cWAknvp5SbK3d5RheQh49QFo/bD8V
5/zCPqNO2IdrFmu8dpK97FM5nj07oURAXRcuyMTrB+i3FkLd6S7GNgv234OLSDRhdFgoWG93H1cm
/NoHQNER4CtAOwE+q7iLTlgL0wH8LbmrCz82i88e/WCCJmgqI/CesakOvWaP8Itgd689wr96xr7s
XTljrWyYK8uTy9Qvd+2N/8mFJDz4sFj4E+x3h5W5/goShrvAc+CCE8b7uPpCN3vJpJPMsR44ymHE
sdmnbVhSd5ezAXXh3m5iO0G/v9/pq2f5y06VGKjPZNnVCG8Rs3/8nFwCyhVcXnfB8Wm8ubn5VF1c
mOFVeDiEH9fcxSvbCpwBwAcgfgfPmqNYcd6whDkdtx+MnyApGfHMuwNXzUT270/wlRjvpBvFYior
LXIx1XAW9lzvZ+ZhTUnGQpkgA/F+V6+9tgDajUgWNIIg11Wv7KmT1/Y8NPYD3iKDhTH1w/5mH7YB
De6AZ10xjcXsTg5SHG7oDXaxkKzjhfLUFeSzBnk9Ox0fwBmf7miPifUj7aOVOf3ibJduINIBCbrl
OFXr0Ua8xNtt6g0P03V+pe/MA7/Es/gT6Lr2WWhffhKRtet2/nC7Mr1nFvpf5veiY8X27MxmJRht
xofUuUrac3InjiY/ZjQGqnUQj67xg8uQhs4Fim6qOKfxN/+xsCKO67kPPZEugLLnh2aXXTYPsj/m
2SfwUxRGWFzQfZsE3YDqjG7XIWyO0vvquirC4cJ/0Nknj4d0x9OgLa6nem83YZeBDuxQ3znNTQuB
UkiHShKwQ/nYgAOl8+PUwD3XOtQo8z3LAAJlF1zfjcaOhzlylEEJhJ/tRaMJOIohgvxqWqr3Lxub
BygMQrJdkE9gM8G7gBXRS+sb61ZL2xdTem8pl2/84tTwkwzJaM8dHmwU9H/smtAUoEO+0EHmh8G4
tzaJOhp5H97fOq/vHOSkdCTCIdWpnhs5lYO7fEA9ptcu3qqSNFijslvrQ/FeQ4Xkflujj3Nrj+q3
+txYs+lfnPLz/v9nFsoBNE219JoUZgay+l15LQBV+JhjiwTNefL4/oL9irVR+lK2/Cib0h70pa8A
xYJ2dTCLyL69SoI60MMmHs/18M7nK+WKry4hIDC4AyN4A2f+6ebg0mk6oeXoVHR93CfQuZJ6PkXV
eGw5EEeTmD6WVFtjrPoVF7pMFsmMRYp+UV9RFpZXjLvlgE/H2FdtRr2agWqYqzLTFzxxpwUmGCen
vfMjMy7qJ+269XaQFQisfiWYXKLSX2zjxTCUNQduUpZaycYl21/GBGnwFlNOogz5nOaau2b8/kd+
zpa+16FijMyuZmsSWG+riQUNbB+KARk7ttZOfK9sSG5BQKAC5Vvo3HhZxI+5e6i+60/DuKO4Ykfa
Dx0owurT+6Na/RpK8N7RrK/crFi2XlUc8v6DrYf0W1rf+yGvAuvYfx6zixxLUgads8vJeSZX3MWv
ebbleAE7A0I9CHcguXq6EUuDdz2v7fGhc84zB2/EN+WNb4aigsv9YidlMB3sMiiOjQ1tBZSMsMD/
oGefJjOWHjx7NKH4xcZb7gjt6L05XjrW0V7F2bzmSpdzcCGwRBCuvv5LZMcso3QwSKiQn7EJH9C5
La2jI/bptC+ys9z+2vk3tnm38oFeO+5BgbAwZZiuhpvP6eqYuFV2xBET1Dsu9OxDN0/hDGVjs8lu
mPl1cjRQ+py1RqwnLCLQlXL8r22/gnxVrwIocoQ+gYdaPR2XL1xvlb2bk8Tt7B5FVp+t/WfsEI8F
3hdcLPfVHgpNfQikmjxAZBRFl8kHIKt2zmUJKIn9/M/7C7K4hxdm9MtQlPUggJQBzT9rDxpg7WY+
Brl2BTB3wlfmrN4B1I50xT+aoGAYcoKOWjAcZvqPKbnxmhp65UZkt3YseMjPzV6ALOer7MsVb6F4
p186V4K8NJsHq+o07UFU99Vjwu9m7SwbDpm+00XskJXHNeUo+KW3ZfO/iBN0jXiCSHzeHMkc5x5C
QZDNgdRce83ztdqO1XVVzD0pfG2qbJRhlkctSru40Q5lH04g3GEo6zbLA8TEV+k1nr+Wum2AtwCx
gu6AK+X5wv9yilkrXcj8gvoWWHRvD3mWmIFOG2oRQF/q39YYbl6d5UJpBFcB4R3APE+XtGcaSFEB
xX9gVmQXoS0O7Oibh0beIIikxc/O37c4cfXk+/vmoWrBPH9LHK8ang3BRgP87mnHc964LJEoPzN7
mnx0ejnuJwMZtapMjcDkVH6V2cA/Es9kR11z5YETiTK8ovrC5/ZnrvNx37lWdVsAC3c9VwZwS5r9
WEtWHd4f6WuGjEQ4KplMw7Egvnw60IlrtCoSDDTr4kUmnOr7amd6q7JQigN9XpAl0gCCxFmwUko4
OgxJNyKdAULQdoc8UchuwNJ5w2+diP0Y9wI09ySyows3zo72ftzxoxY3SJWB3PQ23/lHiBYgXs9i
shZgLias7siX41J3SKUbiWliXK7x5PDiMMSiy6IJzzpp+tUdcY0xy9D+s9f/+j79n/Spuvmz/e7f
/40/f69q2UJLSyh//Pf/9BBYfCyyx/K3oG+fHvvfqp+/3YlHkXUi+97999LY//7yv0//iLb+6mv3
KB5P/hCVIhPytn9q5Yenri/E8ygwquX//H/94W9Pz63cy/rpX79/r/pSLK2lWVX+/tePjj/+9fti
3f/1svm/fnb1yPFr/8Of2uw7Znf3yCuE4n82+ffvPT124l+/E93x/tBB6QvmGQBofOzC338bn/78
kav/oYHxBsHIQhONU+/338qqFXT5NfwISeLlRRCy8+Dixa91Vf/nz6w/8C6L+zKSFA4S9+BF/HuM
Jx/mnw/1W9nzmyorRfev30/N45kVC2ctAg30hEc/1TxagRy6ZQ/uHRC3BkAciP7sUYoohzLhMWEg
t32xRn/1/7I/5ckT8wTKD+9P7rMcge+oT4wGMf2Gz9Vw7/rSTHbZIIDwbXUKFTW/63ce4p8Lu8lT
8Mha5qHyrXTfSTKUO91K6RlLBhDIgPuPBSZEjY5mZsqnsu6/cDDMjwFQytaH1pLF15SYqIFPdHJN
oJZNIrPj2VGygT1OVp5qoQ7V0x11QEWPBHB5ZlcUoc1Ht/fA/ahBqT2qp4Z/eX/ui6n9Y4p/Th1P
UQvtEqj/8YRz6opgiDwBC5G4z8HZGGYemKV6aX6eW/0v+zsxv5ervDi1055Q/IwMBJITCOZA3XHa
ky+0ojWFw+8BHIDUWpHqR1yV9V0CYUYGHue6Ou/H1FiJJpTTb5kguKVQWQKU4yLArqKKTUqhKEIn
ft82ph4bWe/uCuG3O8sEK7JtG/muSsc8dAS9KN3pu3S66f79JVaS9n8OwTFREITaHTzh+0qMoWmp
bC2D83uzKY2rtGmz/eQJP2htfoWyJ1BeI5iLauLh9VybbzXa9Ud/xEbU8jyP8g5hl8gJsguop/qS
WxWY4yw3OzLDn88c/0uSUyMGZHG+KMDmtHJUqfsDJeMe9sZSkIO3dxjl6VdL5x4IZj8jd0z75Bhp
WJEzI1/bGqrBL50AVYQOgAldCtVPOxnSriFZmpM7h/K9kz0JDpYz4e8n9vH5U/xHZ8Bl9r2tuuqn
OHXvpwfHv6/rp/JOtE9P4vKxVv/Pk2Pi/5NzAR/mnXOhTZejoDw9EvArfx0JtvkH2JTwerskHPB2
vGAW/zoSXPMPiAPDuS/PWXgSXR6t/z4SDP0PFwWByNXCUQPRu1yO/j4SbPsPSPKiRs11bVDFOAgD
/4MjYYlU/nEexADTxsK7pOaeraavQERHC4B1+0+zL78l/Z9b4k239EbLag07npE1YfVoGU/BAJhO
AQragxdr/Mq58lbTWJWXd4pslsJqJiCMpe/eaCa5KXRzDdX/VtuKqdS9a5RJnuQRCNjnS9zI8MYo
C2e3beSLob64KiSoyuiKzMsjfYi1yg7TrI22tayEfBXT2CQ9PY/mqRwA/daQ+silv/Jk8NaqLH//
YtxG0s5j6VYgfofCWJhZbN45xPq0bejKtcKV1B0tZ8qjnufOIS3F46jlaxQ2b41cORtmr8usxgUi
3ewaqLHOF1mbrrjwt5pWXLddTjhlNAEcmr/3O0TFGy1HeR3AZ6trRBN51KWdcdXZZf/dZBlocjct
t628ciTe4Hos64sIccgRMfJ9brsbm1YM023GZoS4BKQivH46r1ivXyYeWYEKvbHcKlzfFq7VtxLL
Qo3vTY23zNTe5k9U/EjiOMnkMgMfkpV4I4SWiUX4mjzfW8NWDDMburyzKjePsrq5TowhPdj1tCav
+EbjKrMnKJ4bRjPBoq63usDurR9msgb7fKNte/n7FzaPWK+qOx26H62Uxfe55emxQ0i0cjd4q3XF
6K3Cyqdq6JCM+DxDHXitBPetZhVzTyBXLDPQIkZjV5e4YjQstGZ9m49VQTil6TmNW2IHphPbt+lo
QIpm2jpyxeqHHOXtTdYW0eCmXVBMWRKOXt9sW25Vs5GWRTKnIw4ezy/grLwsROlEu81+VB7kmfN5
TLu5iNw04zvLBnGjdIE22OSv1HuNY/Q97o5ovWYXXQ8U9goe7o2toiaLAJAvGcCaRZQZwyVPCha0
Zb1C0vJW24rRO+ZMNX8Gchc1occq5/wRwiXm120LsnT6wjAbx+u6aTRZxBwn/9o6WpcHfteuvRO/
NXbFMmeuZU1mOSxKugyc6JV1kDqZ9tvGrthnUcleTzUsjFEU1S6xQTo8OGLj+aNSCjOIIoqSQXe+
betAQz7HGH5sGrepHJqlmBkpKJJnHurc+FR/pTpbK+J5Y8Gf65lefE89scGca0IPAvVMEOFsuwN3
+X9Grvq/Ab569RODK2TbYuD5iAJ5E28oBctvty2KEs0OHi25YWPgDM1qZvnQcX6zrWnFgMoJZGte
iaZbvF4chemeae3kxtsaVwwoLyS12g6Nc+A3QNHTWhtHrZjO1Fldy3HmRLIYQ0DqkDJz2Rp5+Fvb
RDGdjlWt1ByKbdIQK+yAV44cXz5sWxIlli0SUpd5z1nksMKCuovuS/uLW4HVblv0pkICXLcSNRUQ
zKYzBEbJJ9quZcHfWBcVIypd0k+JiZYrIs9EWuvQaFrjgnurbSWgrW3K+sGFjBnj4zdC+ovErptt
wfJzYvSF2Vea208TNaEsZU7OB6ZND5adGitIjLcGrphmUjZZZvqQYUx1egkGJ9x7tLHbdnKqCSjf
ECAfzTjFbfCpTY9eue1CpRaFdyYtmiFFu8kI9UYf1PNAb2za3ypzRikKXCn1nEZjGY0MauPexuBH
JQMxUktnsilopGXehLxK+QUX2jWNp7c+o2KWCWrack/YNMpEXkYe6VCJhNTptjVRIs6S4J0q09F4
nX3xaR1Rqm0L2VQSGqLVjKWmRbH7Jg9QC93Hc4Febdvbav2CxjS7Hj20nqT1BQzo1hCVsS2Ufca0
vDBK0Y4p6QmMckofcSjnQdKDQmbTej8DsV+0XXiZPvZ82SkFUp9eKj52qe9tsx0VRDIOGTeMFI27
wg6YjeKtjffA53KSF8Pubbyso4IDpsNECEEN8Ns4+Rpy940N/kzc8KJxZLktQQesN/caLWAcXACp
T8aN+1A5MhmbCJPEoJEhweeljSkL6ykbtsWyamrHHoZ+mJDQiSptvCry8amZibNxryi2yZI2GQwK
V9gSlLJCPT7K525NVuaNRVelt63UG4eGOjRyGuBMPV0TISTo6TbzVAE9Rpv2qSYxdI/U4VzfOPXn
TfajKU+zLfdmkaaQYjQzAl24EQDhYfS8ja0rJyYoemqW0wpeRc5AUSTgtdwWJqvcY2k1lmPeoGXW
sJ1sDwXk1LetyPKBX1gPKFr8sfHRMidQcKLmt6nHC9a2tpVYFkgtWZDlXMtBBbmj0i7DflpDQr21
AxXDrBvPLKoKAOGqB733MKPaFXjKjSNXDk3aFQ6npEHj4iKTez5sC3tU7SrXQLJ+mHugqyt5URfF
5bzGfv76coDI6PQ7aqD6nTxfYMSA7UCPctMBD9jBabOlNfYd7VpED950dHRxDnGB3Zbd4akcG34j
So/SAbY4O2d8vDTlmoLZW2uh2GEhTW2cLBw3DWXsAzW7h7Iv1wTa32pcuVZOKDzO3QmfsCqsu9a7
rJtkk/tA0u50rScQ8onWwkFmgb6gj0q6adN5KnRCLyzSth3MEGz536U+B/NsbgtdQfd9OmbhO6kQ
HNtuqpN+n+QgnzBHlBZs2yKKGXIUyXTatGzqirTRbFQJyCXXaC3f+pDK+WgCRC2rpkTjaVk/ul6t
X1B7Jt22sXuKQRa+0w7MR/N9M6M0hE6g/YbGwqaFWeBBL712nQrNayrEr3beNp/mBDXVsen2YNnb
1r5yTqaalhOW1ogdCnab61PAPHnY1rRinNXg0mLoYD+c6wcKmHuYgWt246Irxlk1zuC242KcfO9a
8lpO9Qrw9o3dopaNSGaC2cCAcZqld8jLudlrkAKKt62JclDmPGedY8LLSmHUMnZR7gz+DdZPWzej
YqatxiVuaeigJdZ8nhf9D9YYa4p4by2NYqV9PdemMYK40tLvbRCH6NO2XDfUwU63Oao+jNFaPKJB
/ZCaSRc6Pl/j4nxj2CrqyG2qjEwTGi/G6kCzy5lkm6J6FDGdDrvwDIGnTLit3OtuCo/osUPlGob3
rWErpulKAO6SsnejwRfDRa9p5UWDfE+0aSeqdXWOVqc5F7MTZ6xNdy2kO45ybOyNrSvmmZc6w1Ek
nDgdar73WzEfE5HKjcu+rNiLUNZ1azHpIoMnTMYhNN1URtRh08axqzZKvFmOfuvEOfCGhzad9XjC
NX+bQ1fFsiCOQ/y2bJzY62t+5dspNFYlExvHrlhoaSeZTJLUiWk+aIFtdsWeUH1tuy+e+1cAELQw
T9e9xEFX2oQ5MWcV++7O03zDOnMOqqZhsV5nzjYXrMKBnJxOotZcO3aTVj/H6a0FSZYmu00731GM
tpLUmEZZYRa+U96Cr8Q8QsBmje/wDatVlZY0xIzNNNdOLPqpR2VjMx0K6k4328aunKkZYj5oy5ZO
PPaeE7JBeJ+51a/V2bw1dsVqWz7TKe8LJy7lQiubU/NmaIS43TZ21Wo594UhsHuqHDRQpZbzy9Gw
12pI3hq7YrWkJGajuVgZznoPfNlOM19qwiYbB6+cq1qXWEQSNO8ZehU3BCrf3Eu3gdSgantqWK4u
Pc/JsGnGht42BOTC9eCN2252jmK1hYmXQ5biq+YZz87Mzp4OieZsDDhUhBC4OLhfpvBntjU19zZ0
wn/SKnO3hXm2YqvZkGbNlGJhJtHzXaK51aFH1Lct+FVRQr7WmW61eEvuSRFPqOgKWmd2tp1SKlKI
m5DComNix2nfU4CMURw+eFq+6bkSjKSnW8YCXo+1Fk5YwXIgjgdTgFaOb9yQKp4H2nsW7SnB2O1m
2glt5Oe9Y28DraHm93TsTt40HXM59ow9GAeEY144GzLfFmOr9CzT3Did12swpqzrr6mdprsZ6sHb
TlgV18Mt0wMYaXTidiw/NMS2zvrScrZdmWzFVPs8L2tjHJxYE9WPvKv9oylWC57e8JAqrCflXgFE
u2fHfWE7O8Dc+z0lUOTa5N1VXI/ZN9mcO5MTo5yZfm2swtwzt842peR+4SrOLdaaBTedWBce2fPE
cs+IRGXZxsErx2pJiV8zq8PR1PQyTDxTBoU78W2maimmmjhCFnrp2+Bq51rIS+mE3sySbW7ml7qy
pK5BFg9TtXJO7hIATXd67fl849Iotuq5vTUNJrZki9T2OSuzKdQ4GP637Rrj1BMYhS/4lMOamsxw
Ao3nKHDzqLViTssCvxKvqhAfjxlZxcEUG/e064Kpa7rzHEpBx7xqvN22CSgWO7mUz0kNVwZCKvm5
1rX2FjKxMltZ/TdmoEKJMlTuIDOPGbR+VV61SVGGeMTC5m/celrp4w2/oEKKQC7qYdM4NijvJ+fo
U5J+xjE+ft+0QCqmqByyUse/dux4fXao9czdd0Lf+LRsKobLXZYZBPVp8Tx7bD+1Fo/9wUm2nSSq
sqWRYuA49uzYSzMXl8DE3QMXUGzKfaFI9nTvF3be44KJrUMt4kAmysgigLmNbZalFhrbVCONsGY7
lg4I1MsSxbVm3vgbW1fsFmIy1Olm3MBJl/JDlYHRZrbreVuwrdY50aWOBWQQbixt+EogCr0D+GO2
JcJQPXm67rpIxixliPo0lDb9mGrQPYxpKe837XcVYSTsPBn0GlGfMA0jMsjoH1qRudsi1mcOixcv
H4PWwPERRNtMDLLYoXSxfarBx7oNAQim99O1mVynHW2J9jspDSvwZtfdJ4NFNvqaZzawF+OfCJQO
SkghxYBjiE+e1mUXc1ENK/5+GeUr/l7FGgHpOmTOsis7Mx9AAoEMXOj7lX/NUQa6S/JuDnqkKtNt
RqBCkAZkKJjh5m5sIh2866y2vqpGnd1s20jm6afApW32ygQPdGnRNIHBLBqieNXaFsaqSCRnGp1J
qxEkg50dFF7Z1AZAblh328au3GdtbBhpTYinOm0czpFVFPHcim3wQAj5nq6M5+ttPqW2EztAyOhh
iQrDJoQPMpNteTQVkqQj6V6kcD1xw435Y+8l1s/W9za+4aiQpLw0x2GAoFw8DtN0N5SWfm11abFi
A2+c5iooiRuVkbsEvJSdoYubAQTDocuLatuJqMKSoCNCoGvZQblSjFVyTDy9uhPYqGTbtlSRSaAj
H2vN4H5st70fgO2liIlEvLNpW6roJNZYvWfVlR93HTOveMG1C7/L3c/bWlcM1spBVUepB4nPDgV1
pHf9h7Stx21vos9EHy88Z6ehJFLvTT92rYYda0l5kNbTsM3ZqPCkMqnm3iOOHydzDvCTbfLvNDWr
p20roxisRF2AP/QG1t0h8iMAYYIHDODND5uaVyFKjktzP3OlH5PcaMTOnguQzfqJL7c9oKkgJVCD
dxP1qiSWSMlcVjmqxTWtNbdteRWpZJv9KIyyhJiXrU/7RhuTXWWzNW7IN9yBpgTIVWb7FYgkwFya
CxL0XCOHWhT+xpW3Tz1x1plZgWrlZHmOLs5HQc0zgFPENnPVlACZFygrS/M2iWmN2NjRLPNKlL21
EXOgKfaa0cTnHh2SuKk0LSImYY+85OLbtk2pRMit2cm0N0oSZyPghM7AjNgekH/c1rpywLqTXyV4
sIByvM/1BwiwF7t6pN2Pba0r9jrXOShHBCdxwuUU9Z6e7EdB9E2fFaqep5uGl6RlnQ8d0bSDZC60
w/Ib18zN71vG/ot6npyqfFqSbHFhFsYl1Ulzjyv6mpjc6+bkqlCmWaNcgMuIxEMzTJ+NKc3PEleb
Nz0UuSBuOclrWi6rjbyvk7icZyMea3aVJbza9E7k+oqtJnzUm64ak9i1SR3pckqCaaZrWptvLYxi
q8nglDXJBxJbg12DUlRj+9Fot4GPwNB3ujAgKOpTe7ZJLMoinY9NUTd3ZuLU23wweChP20+5QKY0
NUmsu7kJwMc41lAN6TNtk0GBAuq0feZCZKexMH6uCQdsJ17yybSybKNBKeaa2305dRSuppdtc06l
ZEcrndYuVW98WRXehHPacCVIuGMq++JooHj4Y+6MfO1GuOztX+9suMafLk1d46Ymq5HEHu3tFJpw
k7ZHlVsf5w0F36NTOe4cbnINnnK5BYTNK7g1kVh24LWqUtNAgRGE77e1rhhvVjlakaUzXLI5mWea
lVpBizv6pvAPDC2ny5QBS+UTnoLraLRH60wzbeehwsNIG28bvWK/1K+kmDyt2YteT2LI3owHVncb
vYOqPy+IYVXcrbp9lacFOI2GvAzmKpt/bhu8Yr5Wb9NMRwH63vUnyONRu9txmrNNARp4uE6XnlFJ
nMzgZG/1iC5BFjfuGwZe5m1jV4w3oT40mE072dsSbLS45xPnyRradNODkatinzQUHdAuF+khN4hW
7uoSaXEnb6G5vmn4KgJq6JqqSjzQZLi1pQWDMfQXogY517bWFYudTR8aGprRHrpeWGRXF2kNMhHK
t5UvgyDn9NPmfWnyvPeaw5jbbVh7+Kol+Eq2bRxXsdnG9hwtyVP7UDOwfgA/ACY/U4ybno9dV7HY
Ku9H7MuJHLKm/iRHu3wq3LH7sm3hzdOFab2BjTzj9XEwreKrrbP6Ry3KNfCm81yP/4rXV1FQeQ+l
Dsvo6yOVwkzPbbwWJfreFRCCLy+kQXvio8CnY9p57VWudZmPI/H2oIWVyROE/bQlQVeyNoNCW1fV
PQsomYm4JBYonUGpnkvTjV2HUPatKUfJA1CSQV0xIJI7xhmt+rzmoTknvhazbDDzb2Qya9SFzZYz
6l/c5VcmBJBZM39wJtkWZ2XiZ/zSpS4DFVzq1emXvuybHhocVTe1d1rT9AWUsKQQFojnYM7pN2KM
epqAFtao2A8yEjHO4eT3U/qQSDo2Q2BBqA6brpJtcl3pFpsuuJhmpw07ffAE6Ox4nnyoBxBJXEKB
wpvJjgEzyj64TZ/r0J6bUm1yd7KWdvuxaNuC7lFzUNZH3+s9O0jFwIdqN2hFwTF/2s/NcW4tH0UD
GqENhLsKs7zyKt1vsnBsLUdcVP5gNDwcx8nzfnCr1psrl9qN9pmLYjC03aDzDLevClQ2LlQMDJqm
mCyEXcFvP6DNptl1DVRDvs2FZoMsevQaloGt3gSPKg+AWTYg5+obCBVbPO0kQx2lyZhUV0yWwr5t
U7tDC55NiGEHhQ3+YxmlAA/Y16wrc3blG/NQHHzcTWpMKLEqCaZKHffO2fOy4pZNvF5Y7/8vdd+2
XKmObfkr5wOaCkkgQK+wLthO22mn8/pC5FWAxFUCAV/fY2X1iZPGq7wid0c/dO2oHRVRe6eWhDSv
Y44RzO16LPjCza0Zfd3rpPSAM3i3Cs6sTi1kBmSf8HmVXVZAv8f7XPt2MU1SAlUYFck0183cogYy
cwf2y7hzYB0EntEfXIqRvMX3b5ZKTyirEbrYNcnnJuLVEaxSWpq0X40Hzb21ifOwTKGmGnRfJ984
934sWVy873PeTwOYAcB3A3HKkM0gNPB86RdX4djy8EtpmK5+WRJ5a3UAkHxlTTKFHv61NCymas6q
Gbuix6XOjYYOABgMKEloE2HdfSMAk8ObcO0Y/yJGFn4Fbu8+x2xiH4+N98lb7cgh2FKs/vod8t+L
9yMgka53mKKAikpRdaLe+53rQWbdLOr0wKLeFv0e8+StmHcQQ5nEfBOUrU+HQwXZBtvsPVFYn6R8
9Iu82UVxWbuf0PS142Ncy6U0O9vaPEzVKD+H89BG+8rYuE/IQHDNhx4MhN+pwRn96CvDOonDq+ly
DVb0OnqDIXbDHuMe/U6aIG/UD3UYlteOKvIWfJo6+NG6qVUpKL7W72w1FVjalwi0P9BVewoUdfKH
DEM/OMpIFNGaSH8u+vx21q1VUCZTS+BA+hvkQslPIKoNWnUbrIVg5TUYZ+ZSpw4Sm8VHA+sQtPuh
mqOy2LE8dO21ruQy9TtAIWXV7wK9hO5j6BGz/py9Yereh0Z4IFO0BYrIJBn9wK4PBc3hjncanoE2
qXaRqlbQSQLy1SctQZuxO0zo4w8si8gEhqsjRh1Dkyc1WIf6XxgO6xaXSLCm2A4QcpCnxIkNlphN
STRWVf8ZHJ9ALxxmBHMaAstsUhPI7BsxSpGsXtATHPsCiiuQZ/uLeBxY48LP/uJZkPKKqR4C/DY3
ueCXtoPfPpSFiftPc1u3FMT0c9CNdzmp2PzVyanSoGpbSFcedc6nAQxUfQemqISMRV3Sg5NhBJiA
WgZfsTdqgsQkTXTQ9P60G+LcB45AM8/QT/PoFrKPAhUGv0YPSZi+Mq0UrT5ECoX+AyXMDHf9VI1N
m6hyntYDxEiC6F0BZgbyDZ91dHkSzzEv6wSuwYm3oHMFgeZ+aoFJwb8TNbP7VvntIHGbq5nQIfFk
M7PxqPrOej1YfyCweR8WvtfvGHRayBUpAwt/EYVTLBOvd/mPRempeFCRduN9m/ecHXE2Mviu46Cm
mDCMeSzfw9GPlUp0fBJsTgpTN+4q7oO1n4Fnjx2BICxcKR6+DaaGuTQa9SjfQ3S6tRkZmHGfjHZB
46U9LwvQUGo792Ag7dxMpoexh525NVWhT+Q5pKQpxNKJ2km9ihiKDW1LH6IisGPS6KVkVdIFbtYf
vXwMoQ2J2L7Sy27gIqy6myXq1mjvqOnmG3T6PE4SxhozHgHXppDMzVEb03FSk3apv3E9ByWHkEjh
UJws+iHoqmQswNqjwM4gi3sIzQ8w2Xk+B19BPqaberdOlaVgwq+joQuThuHP+GhACGpA5a2qtjkW
pCpUfGzoNMRkTyWUh24YOFfNcu/iSbEmFWZhcr311xXfKump1QMABHYhOdm1zKureteE+LgNNLdP
yXViV9/rHjobGzw7TGYurN+vDkW+JrEDl018r3snP+deyxESzINl80+Kva95AubbavoROCcASpsN
bcA87s2NzSB27/xUeiQ/CQwu1sWPZKSArkphygka3HpBSv+rzNdp6Q8dOkfiPSwgYWUyBaXwDoSF
4xgehxAs7lXSNAVbvi392g03OVMLua76aHVPjV7NdBuQpbUktb0quY/YYoURUEmH97gW72dncEFS
ZmxEhxSE27Zs02Vm9fwBVr3yvozREjGZVKwGTkFWwi9+VkI3w9MQj34rj0HrFzF0PHTYizec9LGE
XNfYqsmkJe3aMluauSQCWjq06aak92CdHp0XTTDJQdAHzVs/dBBVy8Vsw4eVKDJJcJaUfK1SZq1s
TDrgTOLEo9IHygMh6ehSVcgWY0URZb5+J5oWrhzc9QW3X7zZTfJnV+WB6QAHrt0ISnR046vPAjpG
fZV4Tlf+RzqJyofcydAigUnyeFy9NpkL8DzRvVmbTuG9LQgIeTLpYKlueDgN4SOas754V6681xZf
gtEeRdiwLxuUv8ALWyThKlV3HQc5rz7odYTMb8TKji1J0Pgz7RMtBhp+L7mEG0hYGeryo1xkPkjM
+nqIfRJoOuX9VW0gFwyBHhDYsg9G9yWBmsZECg8HGFqLq5UvZSSPvEQcy9IStJ0V7ODEPYq5DnDA
jIigBqTFSVnrLr8qitHgBNUy0zeIOYL4A5QXAnXoVnqi+mpWUMR9WlpfqcPcMzcoaAPVfg7SdNGa
B/wUDiMHfcPa3DjSGvY2rIPYSwSQeTSJ6mYEzbhQluq0Avde/tjmwTxc0VlrdlgDfB8E3FMr3tuo
mAeMPBq5fM7XaFBjshSeX9uEFqQNbr0Vb+KBLFDD9JOuF6s6aYaEHFzNUQVOX2x/aWXF4TWmpm4Q
kgRloPa+MDL6aRQYzLqkI1zgn68rNFgzXsNLfVyXPIqu5ypu+SdJYU++ry0O7EENlk/3RVv7090M
YEtxDShUhHE7pM8uvraNGewv2q3NtId2RcTHZBpp0Wb55FfjJ9WBduOdD1Bi8Tg5z4fAS4tB5eWD
Ko3qM/RjC0cTaKVH7YeBoGf6Y61jCs1of5jm0CUMTUL3pETPENBP0nX8aukrV0ZZLSuNwdOy8MYa
JPrdyH/SUVUc/lXJ+oODEcH5oCJXQjqEzF6Or4D33Pc381rr9SsBeO9hQarF30SjN2C82Y7k7dyO
GDrxy6EUkDAvq6lOkSEN/NZTQqnPDOxS1T0EzDg7DBXe4Vdw9uJNporngmMqC7p9mKGkwc8pbz3x
sIAhYEby5DzCs4aAqOcKTejYPrWa2eLbIoYY24epV8t95Bpd47XpxTa30lug6Mhk4ZpP/owwMuk6
aHVdVZ3s+jcDKWb/OI2lUk+cd0WtkkktrM50F7Q9rIDxP4xAY3X3Yz5N6mgq63l9MpEm9p6Krpfs
p9LWjUd4vn5OGgDoaAK3GOFW0oqZHbFTRd4MwZiLDw30tAPY7Jh3O1qOcfceosCoR+KUVzwCs0YW
QwVjiJDswTPOovQ8qryBHDLvPbWb4slGj540M7seJhlEWbU6rTGKMAt95+tVrTKpV1ifp1ksM0/b
ZhhbeBuZm2QNKzPeEOKK8BFce/Wk0ryJtJX7mMZj8IgyHDeHap4ULKELwLZ2CNaIk2Nn6jjak85M
0uwwohy4PYgaiuYNgs9ouoYIOA33UJ2R8lD5eKHX9dqE+Z4HkIk7sqik/Zt8UuRERjq2pbop68Bp
YEGoU/aKLHaMdwz5rr6bAL4yV2OxoscaFrqFfNiIXxhmUSPL8G7mED94UxO0RHY89KoOPxbjX1Hi
y3glN/kQqva7DOvYfBoj2tN7qhFFI4HDiFJ4Lzujhv0AMv/pTehY2F0FeW9h8+k4kasyGOj8BhOk
YKBIwsoG4otqy24+xNAOaZ4UXjFoHaqV9sfBR1JzH04m6BBaxVVUTKgYMVHfatWw9W4KcdCNTkdv
Jqy64osMvHUHOF/ZlGnuLZEA6yYLIdr+z4ocm8Ier3vqtVUgr2Z4RLC31G0PFAz6xl/+2Z+/Ke31
LMe7mobiSs+kv0F7ndyppv1nAwDgdn5eomG1HSPESesVqOlN4gztn5a4yx/+0W/fDklFfB36xocG
Vx+W9JoVuvp4ipgvNLp+I7LO1H+2U1LS0UEuS6mudKuLrtoH4QpORRoM+RUHFgmjayBclDsbMg/X
fqmBYyTg1P5ZCoVcq2olvytxkaBfxRB6QYso6MQAbdlgWHw4ohjjh7tgrGP8A6YLZH5kfSu6pFId
ixKtgXG99UTUmGs5lRRq8c6gJ0bWBVIor5/fqYJ4boObyiLA0ouV1eyuRIT04TANws6Zyan71RJL
1Q4CJ/2lXvB/6NBsZcTnXvneZBZzNYH3zrvWZSs8vvNLStqdaFeUYRKerwHfoZrgxWNaQAVlSQCR
ox5HSWwlSwKP4cyecusNh1nnZshE7TP+JpxyT6Vdg4k5aF6B+F6MKAgMujF3JdMhAjJruzG2YEs2
phvuARh04x0oAiCSiNAo7q9P+LLW20UgxhdsX1beqPhez20V7dhQLA4WE3aHHVUo2Xyc5EDdUw3K
eOpBuHeqiznJdQ5CLmSzyN+XY+9zikJMv0pTpCRf+nbHHFiH9rX0ZjNdB/Esprs6DiX4wJQzril3
vz/p/wve+unnYCFt8l+grTf/dRibHxA3aZv/DxjsTwSn/5nBPi1K/fNPQZPTP/5/2OvD8F8BBaUF
93+LDf23lgkR/woCEQeBH6I3BTWR/yGup9G/8P/4UQxu+jBkYL7/g7g+/BenkDKBAHkcEED9/L8h
rj89uv95jCipYLAc0X0YnqS5mb/FxvmR9iuPzusNRYsIRci4DfWDHWKdv2cNahzvC1m13/44mbf/
/tP/VNr4DZ36c1FI/VCIPYVQa0PN8oXOYDlzWedSx9dRci+Tx49v7t49XBo2Pdn619bY9EnEMgVd
yFV8rZJPX55k8iZPLvSWf5NrvbbEpk+7hF3drwJLmP3Dp9unt9Xu7Zp+JhAPvHBeJ6/42kIbv9YH
gwbsGwvdiITunoodNoNM/0K/aqNPBYmZ559lO2qVs4KSqsVnUbnbde0xqlE3WYtDyDp0C6Da7tc7
EK6J6B1FeZHUU+IhLETNNbVqTfzgWtUiGbvx38blPyogXPiS2/GyYPnvY14P9/ciPd4Nifi/XILh
A/yBJOwXwieobMbX0NEu0ieb3LHk0vGeWlt/fETceAY5rShiwDpAwmLLcNPJfJ1rEdkjmjdu7ylw
CYWl7ye99KK3r1+Y093eLhVCTA2SQRRWZDtd1Xk5Q62zt0fU3dsnyePrZp2rzHnA5jjhbGIV2OJe
X3NjSAKGThM0l/Cg0YmHOdm0x1A1rjDsxuusN9QcVuIgijSNww60es11jcj9+Pp6vydN/tzkaUFU
SH7rhnEebJHtuQcWj4Eht+prDL0xtGv2QTOEactVtBs71++U6vOjrQqxL2wf3XA+dJmhLk6VkP1B
Kuu+dh2BeLCldEzzrol3uiznMhnLed15c149esgAEsNrcRthKBZgwbLNgGCNodI72X1ppugKpcr6
xqtUv4fwlL/D1F9/4MzE6RKBFiRUPsX/qkG/PdX88PoZPI9uYLIhZgWkIuOEEwblq42Nay2IjutR
yIPfFeQg9Cl7Q+3/b1cB8Jr6PqRV0EQMINH3/HEsHvdzRdYeYzM1Sx3Pp8PgjZdQFtvnwQT0h9CM
DyGyftLw2mQe6wCkKmqQwcFC/ehDFzeI2nru3o3QT7oQFZ5ZisbQ4IOkDOR8IPn0fENM5TXwsXlw
WGTU7BRWfr8gddjHazA+vv6Fzi0lUDyDfhWH+9+O9bb1ErelT4LDSiXfQ+BhRaqOVgBSw7+bO8Jl
ENAzhFsFU1ZI0afaHGDFmrXLyyI8oJvH9yuadDurvUvjoFvT4vsCKkt4e7gKCE+2oJvcjJCqc2LM
opyyX01H1yIddFD+0rmAWVtN1L0TZhL6goU+XbI/XzvUnqGPRTiHHC1Qrdv5J8IKgtmtKT9KKdsg
CSc9fMK4mFOHhpTlR8uj4XOJWAtVSmrYJf+wNW6wbgjFoDwEvnlGoeD4/MbUNSu6KTA6Q4+tl+mK
+i3PZtNG6FcMijyySchLPNXbk4ZAJDs9OUSAwufixaRmPQ+1bbzwOIGsJ4PVlZ86gMxSM0Q++rtr
u4c2n73wNLYWJeABhdPAf2BY8CRP9/kPR8jrfAXJedxmGMmVSUF4ewvmxfICYmv7Kn6vIhDFnuQl
CTb5fBUaUrngAbZZb019Q+u8TULN7UGZ+e8IzmAe4RmgI4gAm0EciG2DBzlxwDpjbCgcxLpzEXKo
aL1IPHhmQ6gdCphiAj038gIP1fYzRoGbLnMNaxEkQcyhPEgRFGzX97BDF1D3L5eDT4fGHjqSAfKG
LR8XyDzyWTFkz44EGq0Dv7iJ/bpM0VzQfzVdfjq/KECcDg1yDq8eba3KOnq2LXi4ZCTPhzue6+FI
OjFfCKVfXjs8ayjAIqEJQI9BNvGXFwsio9osGa0BJLauHDKvb769bovPLMLRfY+QuAN1E24H7YzF
ZRNe5bKupeu+cu3SQFirGH+9vswLW4HTggAlF6fwBLndxg638Tz3AdUuA4SN3Udjn79hZOhvIVq/
pmaZl++vr7cJj09fCIKFEEdk8NMgqdw+Jq47OS7tnIVNIB9CzDTsqa8GYIXqftcLp3a2s2wfV3kI
IYCyvfDpztzFCGK00BMQBPnjlp1VwV5GBZtcZnjp7fOu9MrEFWRONPjo3r++1TNfEBqNcNwo7QFu
v6VrQJhe62aiDiJXpdLJogVLBdq+l6qf5/bkn3REaQRNRO5vrmPeGb+qfLFkGNlrvuJEI5PFjSkh
g4vF2qvXd7VNhwNEcTi92Bcnrwr1082NMeWIaVhfexn6KH58KNCNjN8ST7YfGul5d2j21uZzVYv4
yeVx/IjhPj8GvSf4mJN21KK6YJ1/T6w987UhZz6kJUkoWIxvevoMfzgBOYdVUDlCMolzmFBOnCdx
9CJUzw9shfTDrreAEkH3BUHvDuad0IMqwqlLA6CxoqPKZ9tgdCfCiGwNyI7eFWhzfKCyXN6yufGr
3evn9+IB4OdGcNAcos4xnsDm+GZoRIy1vy5ZFdHoR5N75CQeMdq0GBi/cUxWBzS8ze0YuWjPyHKJ
ROiFoz6tDwV23Bh8vXCb2EV27HhQ90u2+H2esEYEKQWf+NGv6+ETJoXLNw32fuHSvLiiWBSVGx+S
lOiPwtg8/0bruNoZozRLduqFfVFi0mMqlWnRjKONuQQPP7sa5DWhEipCKraDEp1T8zCFfMnAXTBd
RVVkygQNtihlBSMXrt+544x9pAEIDjg8wmZnePa5Gy0en7boakO8qISZXsoxE23p9ugYz/s5igAl
f/0W/Q5ttrf+JMYK/80EjPcmxiuoX6yRmZdsbe2Q9GuhxyOzfv7WLyGwm1akyfQyHbouUh8JGp73
wRzuZeOr1IcYBxSnpvKWIm3B/I6W9pLO6Quvgu+NMBCcV5ygcLY9Fa+MPO1A3Z8tgeVp0ZjlCTgZ
zyWetcONT/SlzOXcZxAoCkJbk+NTRJvjyEEjEYPjiGRchzpVaEXf9r5p33dBL/fjAPgYGH8uMZWd
XRSGEMVNiOEi3nh+q9GNmzxesDXrtdPAyFTBsAcfUv+OlUMBMmMCZYiqa/1LXFpn7jeKFz7K94jx
UaTdtKUAG0BSZUuSlU50AQAawnh7nU/xD+Aiho+v37Qzm4R8NAIdSKsjXtzSUHizyLWKIO9eKOLh
Fll0WHgZjneYVmv2+B1jgq65+dtA7uTHEDEyRIyQW9+OmIUTBuJ8UHllBHXRDtJuQd+nxFV/yZ6J
iPH3QrDGp4OM4UKff0PQWkORFxXlrK4w84uESmVo9o0XnuuLUACrhHin2BSDy9yqj5E+j8B32dLM
rkM77XjuoE1NIw5g7+tfa1vl/b2fiKGcRgKM0YMm+vl+mhBTJrnyaNYPhMz7dVjGfgeBSbmmvjwd
H0Ud+MlYGcQ7t6LZkXQDMzIFkjkqUus0gTp2x1WZlXHJ/27869+njQgdOH3cXoon8/zX5SJvOoDS
aVbpuBO7tlLou4dBsV4qL5x7In8utPmsyFV1vvhYCLqdzQmQ2nskgeC3fqRQrr5ERPIi3YeJC+Cu
Q7hzBGHbB9n3dmydamB9PC9KAdr1PqKRzq7MPNfvam6i+3Jgww4dOYDCXv/gZ8KJAARIkJj3EWSC
PPL5iS65U4uOYAsWsPg9cYgmkHToxfwIvwCoN4A85I308uXaFxxI7kkD+ff6Lzhzt5HeYe8hxd/Z
NlE5EeX3IjQkC+tKn2ghjXHX5Qjus7+ak/h9eXCzkX8iFw9ivq0TNwtAHo2yUUYkD3Zad/POLLa+
UFM447qQoSBCgm8lp67P8wM1p2luMedRlnMvRO2+drPYTa6sv8MQFSo1ax58ev0Ez1zW6FQmQvSO
Oxtua8NMtQDTFDrKWiD2doOMzN5fgCxECniJEOPM7iAPjuuPSBk5+dZPIjKKqbY0QBna2i+1ksAE
itybdqKvTxKabTRcgghsNON/fzeBpIH5IeqlHNQ/z0+Ut0O3UCqDDDDqPjqYBVSBSdHX6u1Ai/4G
WsPdo+zl+CuwvgMEZS3pQzvpsL0QedPwzFVFNo1yI+IEipPeGEcU4XlN1irMJjuKKlUzopGDpbZ/
8IgMwjuQf/nNEQglWx3LUQCCpGbGv1sJSe4DUzas8IKaie9DqDp/qGSB3rWBB2mvyootQwKAaxHv
p8q3H5qmHMa0LHNW7uQUVDolzZq/axnVH4GUre+AvTL9J39Vg4+RCDrf12HkujQ2GAzcTShshcdC
dnl38ICh9NOFeYG7KVRvQbUYDFA7FNMSVSmPa/pjGCYLwLfXt28KELIa4NKZ+tB7RQ3gYG2jaF9q
0z7ycQoA+TYeWZPOmGjat8wG3yHG4RYAG3OQOvQNxZG4xROfRlFHcwpSUDXsFJ+8GPyaVrjUwwzD
kNbKz+/RH5rax8rHcOku8iexJgCoteAhq3oDWV0kgZBn62OW79cmmL9QW3j2HmrEw+3kOEYawoIP
XwBAjPCLUev6anJA6K+WunTAOWN65IOduvEJc0sNxlTMSp98wA9+LgMLvscGquBHsGa6h1BokG6p
uQIoac2ZWEAUhMwOYfjM/QdNQ9BjTwvLH4aSeEuyrFa8taajFEMXMv9eNJgaSaYq7+4syacow56m
9+048vw+HCW8Bw8r0u91O9R3Y0M7k4LxDkrhg+8gdQCQbP3FEbQkjr6JNVC+QA7u896NGMyYFpmN
+DNUUlNT0JTnhH8HaMxhP33XNDeYRidNGq1zXySyVWiJhMEI6HE+4gcdTC3j/lA2yEofCMQ5x6Ru
espQT57NmMbaJ/kVYNTLlFpGIFBb+JMyKTTVWKaGriXHmYFmIG1Zbfyd7CG0nQDj5n9vueQiUZS6
KFXRMNXXUO/RX+d6nL8jhFyvlkjFwDpTNrQJZz3U+4Z4zr/JmLTfAt/W9NAOoyZplBOv2bdLjMEU
SUKzU0YPAHA7jBYQjIhlCvcMKDtiHRBBHiAquCEz+mxOz3Wwl3CSv/7XpGY3m6r34T7N6Y9eUP1M
MHfSXRr6P+OnBfwcpxEyUfC1nf7/P0oFld+J3stNkAHiNxTJQHSv9gq6fJ8GCXxMIvnQZAOGeRDT
Tja/lPqfMz8cDjJAvY1ifn9T+6p9L28c6VhmYSbvBnQsdjWgTBfM3MmcbjJDZL2n/SE9RBtns8l5
Ga3f+jXLmPGmdkkQH8DzxwR464TAgwKeB0TytyJaTPvrdUd2zrvAPaMv5qORCy/6/HyDsZWnUIFl
i64A125KvhyNT9ZH3sXREXRSn19f7+VWQ8BByKnug2yTbT1L3uWNRwvHszWvrUqKySNlKnrXjTee
WnmYeIav86FYPYS/ry/98ipFAWooDHpZGGB70c9F04mWGPo5EfkAqQ/xocj/JktFqhQEMMBr1W3U
jPuRwbYmQIyKS7nnmTIcCrdo1Z2SFuRm28TFLkUYLGFVX4VlWEjo6sYFZl/LBsBdXyLO3lukdJi4
8sDxkqEP0IHyIhh88PYYYt8HpGnUhSN5GcaglYeaFtACCIFxDZ5/feWVvT9rQAL7AbDZk0ixuFkM
5dfTUMZfXz/+lzcNa+EtC7TZIoFU5/laHViNm5ZoddXE/rgv/BJa15SNt0XgQD0VT8WFvb28achZ
ABnAkaNyDc7O5+tNUxlgRHGNs7is1BGIoDgJ+Vrf+tVCj8Cg0wQTDObCSz5zoKcCIcS3sEfAMTaL
+mQGNoP7IoPl1ndw5EAyL+G6lyMhF/b30jSBkBEGA3ciBEp+2zjBYFUYWW5E1vKOHbxgVNe2Wi51
zc98tQjNGcFQrkUnext/0Ry6QEDcAJRDKg8uJPfemcJN+9IRh1dKiwtVhN8keM9tISJ59NPQG8RT
QTX++Wer5tV3M7I21IZZq1H6imH+UM/wAd93vf8AUSEXXmGK0GBqluZ5fqwKWtwbN0RvSw/zNkns
ZrQWgb/3nvIlMnIHUHytbysWNDzBENw6Hk3H7UMFrHt+FzVL8Nnmi3h/mq64BKA4cx8ABEC2h9Zd
zOm2m10uDKElt3kGdPVMgQPJIXvmC1ygZJF8Vn9//WLAf1C3wJKnUt7zw/NMLLoVyJ+s68d4SeKm
qb09qsbDU6Dr9u9op09ZAuA4p4YkVCDZya4+X61f6OBFmK7MbG0QXsop/DyG9XABa3TmnmMVoA8A
NUJfZtuTwSQoBXJqybMWs+UIRhSmS94TjNbEFxY64x9iH8dHYviJk0F8vh0VBVMfBl2erVEZrTuE
ywzRX3yasBprngwYQN138VxAs26tLxUFzl2UUzkA6SuuPeZlni+uUS8GnpjlGfFs+YSIyLJPqoJk
N/Mw+vf0uik+txhKg8B4IocFYGxTjZQYonRinrzMG0BQNvWVqE56IuRqoqI8vL7WGQOCi4/6Lvq8
iDJewG7mtVEBXbxMalHv9GTtjkjmDnbATB6exwWreMbqo1kB3CcqaWj4bq0iJ9bOoOfyMrTGi3tG
+mEHdQH9xijdJBix864GWocXbs7Lig5wKijpw72jnEO2rs1OhZ3hu72MYXaDJLImRZ6qnhq+H0Pw
2O3C2oUi8cvGffUwoXBkxizBBbaRcztHnw+dIvwXyK3Na1TNHNY8HL0MhcuT+FebAxg2Se7cwdfT
QnarkBiWj/NlePf6Jz73QkH6Ffy7mgTszPO7i6dYTKOpvUz3a3hTV6uXSqSzF/Z3bpUYbxP9L4Sr
fFs2w7DAyoe4xZdVSxElDn04f9eAzvkSz++5Gxv/DtDQ+kaDYrOdcBKglcwLbCdCNakStktFiUFV
iZrrIDFx9frpnXuMeBb8FBWh97xdzoqy0p0fCyBiTLAL/Nag/WTDZKmmf/A40EM/9V4BS8NV2VwR
UK0shI06z0ZlAQ8b42p8ALtaACRjPdZApAYdtlf1Qvy9EYA9FfiLA9IVvDACLa6+XbHHMbc2Q1lW
Jytdw/d6Qn0GxdZm/9dnirOEvwUfBGMv4lquUVQ/JZOZphyTpDmFrmsR+yg+gpP+9aXOXEs0WWBG
CRD2KHJuDDda+Y1PdS9AOMPLO80gLDmCefD4+ipnLskpBIPLBXQRd//0+P9IgyWgAa5FJJ9Jpeeb
GGN9e9lT+VNI3uxeX+o3q+kmAoNvEBgogEmLcVOer8V0h3kQXYmsEqbF3NkEGnZoE52S71Bi/CPQ
O21zMCnIESg9M01Jh0H7j4O/ymOuvfgC/uOMWwapBCIAwOLgmbelVo3CRj3MJ/9vOoVGYdx2IF0Z
pmuJOlpaelLvyyFExAeH1l84i3PH7vtoFADpjNx+a1NLwMci0I/kGXotQ/UG/M2AQ8VNAFRuCHm7
SwreZ5dDjgqzAwP+Ihkv/bIDOxJHtAhtjKsinP14hyvh3joQzlyi4Dxj5gSPEdXj7wEeyunH/HGl
XL4KDP3jM2N8KMQA6+wliHj8BHOGS2I0ERceypmiMiJTdAYBUmb4axsLh97kdMOtyIxeweFSW+bX
6ciKYN0vORm8QwhdoOoGZX6jjrU0U7svGvABoR46L/rCg/qdbG9vOVrdHFz0MRLFbepbucAEFUbR
M1O5OkgFijD99QDWjeJ+aAeUWzF+F+f7fPWmeedppW6mupp/hks4fipAkGQT0A+FEiQYZUXhF2hd
HwnGA6/BseRDgh3cBfn+9Zd57oudoovfpflTZ/L5F2ugxzaTtcgzqBCBgl78b87Oa0duXGvbVyRA
OZxWVJW72znNiTB7xqMsUTlc/f/Q38HfpRJKaGN7DwY2xmxSi+TiWm8w4p9qmpY/wcuhMlEkvaVv
xP/93uMpRqdcPip40i6PAvi2gRVpuQsoYB6qs9n02s8ACr56AF2R4X4k4jqVEknm57lpvLcZRMsH
hqsatMi4OlT5zl3cV53VpN4cpC55lVF7+zG0E+eUjgD8Nu6n+0NcDmQCdgRmI3HOtysbgfzt2tB1
/CoMXdz7suLSteaW3OL99mYUbgkAaxRbiLnbUVC7lKTfhlHSKDtpc28e8rqITuASx43wXp0QTyDI
T8ARAT7eDhVNZReBU3b8LABE48EP8IXed/vHAbk6IdIICodUdcjKbkcBZKvOzWQ7fuTUxaHxtGpf
96pxcRTo4X8wFE9pipGaBCQtvpBuhHBUxUCpn6Ni7xbqdBReNO7nqdT+ZFZIx9Bvcrn+lkFfwB/n
MlIdH2e+7xpgIYDYQ3N2UzFsXG33G1oirBwVMgvwDyqCt+uHPkGczvboAOwq20usFe5JzdNhP3qF
DtfJ2HIGXRkPEDFgTmCAwMmWtZUgMvQCdJHrFwhnXkuE8hAdmJtjYTT9XrOHrSN/bTyyTTaVq/Nr
yYMo0iIicWg5PpxE/dDR6v7Iu61qnoK8t/5RgzLRN15iKxEJBwLwJoA9SYhabLEQEYK0U4TrIw4x
7WJkF3Z08H8rtm3ZdawNxYcjOSDV1O7gXA4CW+DHDNefi9m9Iq7SHGgBjYfCLPqNY3hlN1M1ZCPL
FEimgLdxggiGYbdcOr7RU6Vta9SsxloZNuJ+7Wu9GuX3/f0qITC0BBzv1Lg+WwPwpadP9PymHoZ7
3PojEmDHx1t6dTzg+TbHB4XaJThgIH1Du6/mW5VzgQRMiWoGyn+7cCyLk2km6ttrLC7lFYDgHoFB
OWlxKCpu71DjKzG26YPw6DRed7IB5NHlGrfYJPKL3GYXFIHhvkKrsKkCL8WT0XtrSAgws7ZqVd+3
gsZUahKRaT6n+3kwVF+4dJ8rmAoHK6n1fx8v7UoOz/jAE6iCAK6j33IbMW05YyRqs7aDk5jCj7Uw
/eVVc2ce0th1sn2u2035YarSeji7te5UJEBG8xmlxuYKXV92m4cIsafHP9ZKOsFZAMITnguYqmXO
VdRIm9Sj4VB3siYB17zUnpM6cP7uugqZJdrOXrNzjb77T6ssWsCPR1/bRXS5ILpQYoNJKDf0q/jO
JTS68kh47VppDmOGViB8VeXyeJS1Y4HgQgsKHg/4kMWZHoWOOcYKbQcnraaXukMOJekn9+CO4p/H
I60k1JKczU31m7HEe+F2Qi1baqbAg2P6qPfvhwKwxl6jz2HvxyKzf5pFk6DL4IXDRVV5bHvaQLe3
RVvg8c+xsq4Qe11X9vR4UNxlafj8QLCZPB+xsvQFmU8URtDV/foHo3CZ0K3yQBcuT/baNlOklzTP
R2AmDn5XR0BhT267pR4hV22xdSUwHYoFXQZZbrpd1SgPJa4iDHxIBmVwyBpMbg91Vqffsgx9yeuQ
ZNWzobWowD2e4cp5qPO6Z3bwOO87H1NN570oM+IzS7WnltW+oo0ZPpth3e6Lyd3ySF2NH4k3BNrH
qtJ3vp2pUyIxoqUaVRLT6H+mbiCebfQj6JHQO8BFdTxaMTkqdFfv3KRJfho01OfePmnaB8QP8gAI
uy1We0SgcW5iulio2aU/x6RsvLPt5Im3EwUJ+5HfmNONi2dli5KCI5dAw517dXnxUPYYjNzjonNb
p9vXcxTvDJRKTgl6m38wFGNRupHHMFny7RIb1oRmrRVxxwFk+JrFnvmr4XC2dlFuoYj6eC1Xjlew
qv9/MLlRXx1wiCWNhTXxirG7SDX3Cln4z27OmssIfKzYRXOofQDs4Tq7EoTw6D8efe0Y4LkhG/tI
u6nL00in92h6k+L6iPCWLwiPDU8wBfSNlHnt2/GGkgeNLosy8s9fzzElnxDdxPE6WfXRNOJwP062
eYwqEWws59qEqJTSQgYoes+aMaNwntWMrCvokuqSBnN8cJHn+YNRgGDK17Vs5N6BAtoEjl2R2n6E
BtgZJ6DyMMeV2IjDFcqNq8u2IGmxKkH3i0CkgD2K2c5tv8TIAa6d1nyaDASf2eDU9BAC3Ytgis5C
H+NDIwJ1hzyl8wR4jKal2SkHVUGuzHGq+iVPwnIXzIm18WXXzl3qhPR9eXmhPbL4CXGz4NNG0F69
RO/2apmjmnw4qkWkHkfNcjeWffXwez3cYrPApcxjNQxtX/S99nfQmsa/bNU+P3VlPdh7KcvqJyIq
v0AUMBEtNJzePHrBXG3BQtYiGnYRh5lsEpMV3UZ0aerofNi97StD0v7wIpRKwW+F71OreJsVwO96
Cl1afKtlEZkUeLHEfPkI9drJgdapGHtQJfMhjMA8Pj4I1u4xCv0ehSoK8HdpNjDqIXY5ZvwompwL
iq36wQCsRZmjLD5UZr/lJL4SOAYBINUsHSrwywIxpDfRCi9AeK2fu3dBjxxDPefKCysw7kfLKsCv
Nn9wsNP6NkitKelQI1u0UPXUC9CkZFCjzRAcx0L6gFy65eudFW+AqFfWEw4CwBnZO2HzLiM1mnvk
NCK+Wiy8va2Z8aEXaItGbpPuIfFt2VatBOTNeIsjNlO7OemTxPFDO473dazrL9hIjLwQqmTjzlgd
im4GngKQY0ghb2NfjE7Wgbe1/VwkeKsBeX0/oIH6tbSDw5uDEk4/+AGaSxJYsgh9zzCaCmBXeBnK
uN8F8VChrue27+bBTfYJ8Ovz4/HkT77IIpGcl6xL5B8knfR2Zn2cK8ZstOHFqB0nu7RBX3xNCk0r
92lpDH+5NhqIR6kfEe5o8+vv2rRPLo9/hJX7i9IG6Ax6UyS0y+pcG43oXetueOlEox0tweOPO2jL
Q2Ml6eDogo2MQIjEgiyixdKzGK9MA0G/thVP6IT0zzaKZM9ObdtPYdCWHvLyThvunNYLPz2e4VJQ
SBaIZbOEfJ2MgJKc3DqvsoGW93yOZHB0iZzSq8gEwF3TDcpd86lrBiDGGlYZ2h7ZWDRkrb6JgquV
9XQ6eyUXiJgFnXmuR9ucT1LvYUawPXG6M7YHbnqwXFGjxKBJpLIzoMX74/EPv7ZwFpwa1k7+f9nP
7kCRG8LyAEZQxkUkW1ecU9BF0YcsnturpwJWctMGle4pd4+Ph17bdlwCdJoksOuumxg4ZZC5LTYW
aq4OB6+b9XOQW+MhLRHPezzU2j4AviOVGMii7t8YbDo1L+b4UnQ4Bp4rEB/zHqRz1v5lB4b+l9sb
2s9RMUGgxJHpPqUaL6C3qhkQJaiQ6fI9R7Nn2ekyMDyvzbiLLq42xkfPrYPj5IT/NFM0b5wyK1eR
SdWY4qNsciMzcxuPSZqEqjnFAGs80dm7CG8ibx8jMjvvoxxwJK4CmHgeY6DmydtvXeo9PKCobkgI
2GJojC8Itr5RfIP6dfec925S7eq+5M2PQa71qTGjrtq4mVbiyORQlZBWyc5Y1jrGKNaFl6SKD0b6
a1a1xVc1y7/mrdtvfMG1dWU1SQDBEiEFIP/81T7PEBdWNL0M/CyrR7wWlJzXDFzOazU4fb3rgRYU
oCbKfOtNvjZD2Iw8A/icdB4W18akam3XZgPN56yN3EMqlALVdhuV6J0z1vNGCrxyJIAV5OsZXBsc
C4vaEWrEGVcJ7eZ6FHp49hCEjnbuhDOJXyZWXaLs5dq/IicLPxfo6k4bIbQ6PBVtVb6Ljbviear0
EdvVDQBo6MpXzcvh84ROM2W7hjRjfOpg8pa+6SZlfanmoVe+vfmskAo4VO/pxbGHFtNH5qjUpjqJ
LkneO/2/8CnQnC6Jv/4w6wPEB+HiBQP9IUWPC3O6WqCh2Yg/KOxLuD/oRlulUbfcxADhqikVwJnQ
tgzfZS5ON27WQRVywnxjA61wwl3TpSEsKQ5E9vI5WxZuls6Ko/h1ZaOP6gkjVE/Il0QYkEyGeSmd
UkBA7JQGbYTIVvPmu4f+9bhX9RCv9gr7iOTswJe8WqOidO8GRZleRlwb7I3QXNsIfBmONi7c+1eK
lQ9C9epQAU09dBYifGn4l9L3tbkP0hq9pMeRsJLyItfCtWFymPIxFtsOEx40tHA29KPC5mFkVSWi
5m40G5fQEOHfMftnOj0eciVb4kYELK7z9qQmtDhiyHHQO0Dq42JOWn5qhFOe5sHWj49H0eVPvsgL
SVRsT/UAfMky+O1JlrpzPJauRcZSY1LybxWmWvyusbQp3tX6nI672NBD7zq1XjGeO9WZlUvZDWir
Y0aDx2CIon/yvTLNKNnh8lEP74Ki716iIbbbfWv0wtpPc+JMEDnsbrrqiSPqT6j1JvYvhSys3Q25
GMlqoEBs6bSs0BtgeLJpQOnSDb7bvoOpjSkA1/iieJnhXTR7dkbKCEBd0KWfvPC5S1RR7/UARZV9
NzescG6ZjX4y8B95EV4K9e3xaq99U2pF7GWkUXmmyaB+dW3YmtKog2HHF80JxCWubLGPMuB8j0dZ
2RrkNeCTwazTy1oWLqpKd3E/cONLjlfIVSUd/pC2szg7caH9fDzU6oSAN/DL5sBYXkdzjv1WPbPE
ehiO5xHgxV6DfrixbCu3rfy72ebQZcgQFzGaqVWqUrWML20HrltxavychhowQSngiwlTb59DLRLn
P5kbi4iOFu/P5Vswm3ujqFo2oB5qYb7zJlNJDmXlZhtruHLLQb6R3AJUJ6A0yD9/FRTB4DalHWYJ
MvYRTyLmSJEydnRD7PK0CMazF7ixeKHq339FdSV5OyCa9w4TtODUIzu1PGhCfEhGM0WvxZxqnmWe
bu6rvBIvRa0GftG2kf94XVfOUqaK1hAkEYojy8YJmg+hoJIaXXKrTU4zsGAf7x3jEE/R9F0dMRt4
83jUM5EcBmRAY3d5woHqciAhVOElTxtxxDXB2g1JXJxRbhp9tSr+4GZCVxg6rwu+9L6t5xgDQr+B
CC9TX4MHaTNxwolJP0Ef3SKnrOx0huIGRKxbatctriWO7mSIqjS8NHbsAZSz9XeVKrSLQE/s8ngV
V4eiXEuoSiDKMglBTVXLSp3XYT/ANp0x4XoXVKF7VfJu2KDcrGx3NDepCUrdQZqyi5tvxmdq6Ls0
usxoABfv+iYw6p3gQWgcRDXDMJ6iJAl+WHk7R98fz3IFhUeXDVwZTVlyvrvg1Ky00i2605dyRuvp
DIgEIufoeuW/TdTq79KRxPOEjV5gHGiaT9JKLqntk2PHUba3k66bMHIT5ve+kRzsquucp87mN462
lcQvoWqZ0UaSuvZhgNhrELz+D552e3ykcJNAtfSeP1RY54YQ93yqQNmVl8+WtOBajZqnKzpZsoV/
zx5STOAQNHU9CWPWX+K6MkmES2loEZb7vMJIesib8VgFcXyo6kjdV228JY68clyifkLXnNSPG2F5
XDWNO+B3Usu+q+j/K8uxv6KRYR4CxEz3kxkPn1wr/xUkVb8RGyt3Ha896hNgRnnyLdvKc2SVaOXS
8E37oPWRBrE/OOOwpTqyhpQgY/HYZ8id31Omxkl0xqjC2CPdxiFXNIoZHKa47aKTnhv1T2AwyXd8
2fvvVistdM0kKnhrRmVZnpQ5wi7OaWcv2shGVw5tinZQ0DX0dFj/xWs+07ImonMPVrau02fMjOb/
bC+ckUSaop2YAvHj8UZc+crA0FhovjB6znd4wcEJkX6h1zXU9F08+z9Hi99Htf1chfb3WjP+Lgvg
Ko/HXDl3JPEUF1WkfyGsLdKMZoAUUOMF48+hUf5s8L3fY06oH8PRoUw7i3/V1DY3zrqV3cvW5WFB
6V5S8hbraht51JL6Qrbwkp9Umto9fnH0muu5PjyenfybFok+qaAEc9PcplWwmJ1dWzZC0SaN7djs
473S6sguYbQlxl1Vsdt2pY290qGMtOp/YT03wd7La+XtcDjycFaXT0r7bPmOKutM6eOKgoImFB0D
z1S1XxrHCiAG2W1Vvj0RpvnMy4Yx4XotE2GrGYG0mhRLBjwJQaKU4bfaipJ9bPTVn0zs1VDy8HiV
xPWx0odj3gd+3CTFueqUn4ZIhtOkpcMf7EQKOpDlED+ie7a4HXO0IfQk6ODM5KNyEXqkPs01h4M7
le3eHRvz/Dhu1iIUMiVnkSdhrst0TRgGxbSsCnxDTRHBQ+BZ7Y560+a/DA2roT/Yg7yNpMwLPe67
3llcqJXatDZcD9tqwl2L0xKmr2BF0oM+TYICS6Jr0Q7xiXirJb02UdJwwMkc8rIdefsJPQOXL2y+
2f5ugoMYC/JSlLm6N0qzOr59Tang0VZ2AHndYbKUMbYnN4L3VJXhfOros+4bM1R9rXO3KsBrswIf
TIUEXChopcW2b6NeFQDUHT8th+xDrmohe29y9v2M+dbGx1s7YkicaAvKdutdpj04XpHOKo1BYXbO
hwrFhEsXmOpHoPmIBmjt0DzzzGouEEuHnwOtma339dqtAZYS6084pCRxi3w4NFNlHnKLh2EUBOpF
r4KiO82UTX6pWRj8V6Fp3RzCITO+ky1kW3i+taX2futWUNjnJ1gGED082g6e4zv5lL9vc3s8CbfB
FQAM+UYusjqUi8wTyQhwu2WTyymrKMZf2vXLrg/wfzPmQ9XH6VVt9D/AaMOlpH7PQHzT5ZFt6BNv
K4WhGs+dn4RtoBQDyG0fVQlOdWm9FbArQcTiSTANOLD75khoJUUX4+bsS/RvA/bLmr9WoBhrKlFl
+HOyUm6vGjNRZGbc8jrpTfzr8e5cSfQAJXAlc8pK5tNiy0xhW89GCXBIF5azr5s2O/To5x8fj7Ly
CekV0qcEYQHdadluM1xkEPUIuHY3us5pqMwIFgHuR0md2hv78ndqurj7SdvRBoM+sCI9EeUuttKd
5/l9p6a9bw1xauDaRG/jf4iGDd53TWQBXhBdl9W/QqW1nmbcXl80ERji22wixnM0e+EMLwN6ReNp
aKsp+6YMvVNf0nZyNASdyjB/zrUo/1wK+i47CEHzC+ZcnbKfMKicn3qhqZ9pALf1UUE6vDvj8jj9
6yUCnY04aHTjpA9TdejAhBb7YWqj+FJmWAjIsrOGlBMU4+g6YfJbe5n3Q3OGafyIMJ/X7HUjNjW/
iJvsszY3eFY0kMb7g9545X8N9oCAnEUj2n2SFzoad3bc/q2U+LKhktYRSm7VRJ/s1J3GnbBTs7hk
bV/19BlMgftq4eGWoXZJCwBJpU121HJhzTtXuOZL4k1J+h2NPEPdiI2VbBtuH49tdgEBuNzeU93P
CTbIrk9VS9kPQyIuioFlaF5Y86XXC/vtiRLjSaATokb3KiExKWhgDdBTrUF1Ppb4e1xbAfCqV72N
vbUW9ZyBUKhA/9AFlX/+Kk9qexReUJoNL5FlpuXJ6Yow3GOT6TYnPU6KLQTiSkrPzSftG6Bt0Wxd
buUKsANvZ8XvAAaduB7DL9Y0NnjARfYhMU3zQOV42Nhuq3Pkb5VismCblju7suuqAY9IF7Ifmgsf
L3hBQ8t+D9G5PT4+RNYOS/jnCOSiCUWjbnHhNc5oTkNT05cAsNLTEdJDihZWHduo9tSJezCyqTT3
caaaV+hWiLElkWNsmc6tTRjckWy5Qjm+u/ehpucQJagWimgIv4KWLXDTrt1vuaI3G5H6+xJdHmVE
KbVzELNgkxczzuPaMVrUtf2aRHD63OFW+xf9UAcn2Sw2o1OWzcN06vSgyN7NsZI8hS0NtF3SpfaP
FD3+Fxx2vfZiZJaCTf082nRvLRBNUJAUM/mIfa1X7PHrcuKdEnX11yorUnc/NK2K+hjed/m+oDfy
N9iN5BupaqGcIGNrV3yOsmg3IHDyrg6D+A/YZlJs3pNWFcAyl3E8UpNTNHwQUb3Jv6ap4Z3FZCPB
rI6G/ziiVi4/qcHBOEhtcwUvnhe4reoegg3smLTNULfPOXtLEW98xrVKEqVmWo00ZjgNlk+zUgjT
q3OTzxib41NVGshiWFLL29NY4qQwzf8JuPjH0U5/4MwbI1ik/Xo805VDlh+BKhKg3RW1GK2jkFl4
CtsUNQBfMdNs2GFaOh8BCmknLS3CDdDAyjbh2KPAz2VvSvT17dnXzHY6ZA3KIynw9l0R9Nne9JT4
3CncvY/ntvoVyYE59n7XyRa7pJpHI7E6Q/EtDH981L0mf/Bq680KGKA7eMjLxzXyPsuiUFxUuMQM
geI3oTlh0wIwXm/B8D6ey2qsSJAcQqqU1O/ehKWrxO44UcBXg9q5eFBi/WI0zPe9TeXb8sb5P3rW
qr0ze89+MnJrjg4gwOyPj3+MlasEQRUXMTxOdGoYi6tk9IYcd6GYsn46Rv4Ey3Tfd3VyJDVF+dkb
uzNtwy25v7VBJVYJ+AHYctgYtyFT0ZnKzXCgyx2FaK+rSnA1tKZ4zlDxxDyhqD7pXdVuVBhWLhVU
YwhQDgJp6rE4Auqmiu1xRNgkjGLxTUOc9Bi2FSDF2YgPo1Ln7/DmNvfRyM2pFX/CwJB4E0yxeODc
V21UNKqkNhv7kibnc9GK4qB54lfgUmmUpNs3bxXqGoA7wKHDxLtrfyVaqwldbwI/mh39i4OHu6S7
Tht7/+5lKlkQQLFMCXTml9ywr/KeSa/aqqWr4XuicT/WfY0htoe9dZd1zkuVGw4kPIymd+CX3vzQ
YGhIJVLLkXIyOf3t0NilBZiEO50/9lGnYmQdVX81+OVOO6ewgi2K/P1uldLhPL5pSdGupS1xO1w4
ueYMyRY3mJ48GlGCUslQ4kzm8H3vjJV90ASF0P1ciHSCbygyfZfpQ0FObVlJsoFnWVl2HsgePUt2
jxTquf1hkqS11TApeuZeIC2bAtzPjyGr8T2pOveHq1adeQobwxloKlk8Jh6fGSvDU1GWFwzpEbfp
4hju5sjoBzr8PmmLsS9bCku7drabXZHG/VNTgOoUWeZc9S7//vaRITrLlyV3+V2zwsMxiSJLPXAB
BDUaJSJ7pxYmDutmXgxnbQ7dd3VddQeg1cHl8dC/3VJuUjT0nsA2knDTIiJdWUQACmV4gHjWgL06
Budp3ZrpYSoC/aD30XwetUZ5Ekln/PSmrqdrFGObrhrBrrKbWfYw6x1qeNE/XVBsqf7cnaZSiIoL
n3+AHLINmRG82oSlATE6SvTe7wbF/uYWSGAVYnbOcBDmL7UXGV87Mxu+Pl6OuzSD4ptFMQPGOQ8f
LuTbQQXgmtBq9M4XmVDVI/KWmd84Ufx+8EqMliErmluWdXe3v6z3mQic0bGRfP5l1KPnrieh6H2v
4N1r6fF0VCmDHx9PbHUUsEOIYXBZ3EHF2qY2iyBoer+uO+t/6P2L95QXjD8YhTcatxB4AdkjuV2+
yszcoo4pWtSDayHWPJZY8nhbnYK1udCwd1RQsshHLGFvzWSZYuqH3jdbZdqLeopwTos2NV7kUbvY
GfSzsa4C0KWRyy8yQFFRqbDRGvDNwXHPnV6G9aEIbO1DElZWfBCA470dBRDrZY7L8gM+n6V7QP0K
W4VJZO7W1XcXmrA3wJGgYk5CQ0dBHl+v94MDh9/RqlmKE6T6ziiouiBArpbRzvZKXaHxPU7/vjFq
5JiU13COg+Z512RrRRn1DQAwXyE9/dCZbfOSi2DYiJrVmUGWhQnDvc6FdDszLCgtC73VmRQG2d7S
xL4x6eLqE+1b/azFkbdF5b876emHs9Xoq5GkkTUtdnk4osHNV5/8OTOTowec7ckp6uTzaERiN2qh
c9a1svLDNg7f2kGUI9NL4H/cMdSSb6dqxzSDQIGovqJU4mTmRvzRnOgl2J6C8f3jjyf/rpv4lWNx
n/H1JCh2+Th0DbiarVBmH2izeawDb3pqazv6PNRmvsV2vE8kGAzVO3hGJL9kMIvTeqRDiOwc1jhD
plTfjUGP3pGPuvEpH+re2/UmGmS7trHaf4bQM1/c3hvfJwkVwY0c4u5soE0j1b44G6Bz0bK5XWA3
bEWP7cns65VefICs0Z5AgqEV/Xht14aRZENP1/knzJXbYfq8La3EIWQJsCDZhRXKF3tPC8ett/fW
QIvbIdX0XKkyY/a1XDHfJXVfHfM0ezPqilV7NZ3fuNNXZwv+ouSHyTT7kI2bXVT080dhJv8E+twf
0J8fNzKtu6tdDod/luT8SFapnPSr4eoZqccImQgfPaz5WGKYcolNczwPyVztCqkBNOQUhf/gk70a
dLGSRTFp1mz2s+9ao3ZGeSi/htWgb8Tf/abTKJCw72RBmCBcHC0p1jqmPbMP8LiePkT6VB1bJ8GV
GarDxlD3oUHCjkQHVExkZO7E0BUlidrG7A2/UNLoYEYgeMyu2aK+3U9IjiK3NBVnOMaLE0tWLMEc
otWPU3W116ds2A/GKD7HHdX3x1/o/h4AsEJgwCAAOnr3lE1MPQvSWDX8Cer0zsXV+TjNjXts8zw+
DKBxvz8e7z4MpQUmibfkTMBo0m/DsCW6M8ju+JR4WX/GTKz6qywTtHtDEcbHJMOGeweUVd0oxKyt
qOwToAjI16O+dDtsCUXYQSfC9AFyRgeQev0+02iWl4qhbsT82opSi5FwCpYVCNbtUAUvuUrFpsyv
srS6RG2Xfg0re36acS/55U2UbDfORbmJbu8csGYkTdwG3Dx3cssW4rmxiGB/Dlii/Y02vFNdIXtD
SDBEXqKIjEeBdc7qHG8+Kv2XwtTLfx5/1ZXllf1csiTSCTLdxU0U6EOTibhAgCvATbfzHIwf00A7
um7yZp00eiLsDoKW7PC+sTtNEV2qEFr8XBrRGVKcfZhZm+PjCa18RKgxbAoAqtTSl7hRKKBW3nOM
kq1UDq05CykNYXUHiKPijK8GjqaPB1wcLHRiudjQLiHHBPlDAeQ2ahxQAAUdpuxCZcV9sgLkqlsz
2nrfrYwCBZqbBQQJAOPlaz+rOyxMmyyDr5MWL1hQ1oe5dLdInos9LueiY51HGUeH53nXnHPMKk0F
0M+LqRXdLutS7Yioxf+cXpvFzpzQntmFICE2VnCxDX6PCiCGRx01ZPq4i4y2a1sNlkWdXQYrLr7g
S9Nc+wDTVnSHk9LblWklacRdDGocyR3jQ+rST/uTn0EyF8FYwGFYQi8Vw5xGLtXsgnqz+8kySLhw
uXJ2VRgkezue62dF8aqdPSX5j8ysxdfHQbS28Lx1aOfxmOa9Kf/81R0vMlq/fVmXF9rMKFxOg/Ez
cOxqR37W7nVFL54hh3HqvXlUA0o98gH06VHhWYTuPNRj401VeZkhm30MW1U/V/bYfGvU0X1ORPor
BoPx4/GYK4FMfNGxd2hy3VdvtLLIcPnri4tXVsb7qlSqXaSomf94lJWQAn7ABaxTqwFxv6jToNQE
QK5SigvKu+5fbpUk6XGohlT4ZDaoXeV6WJS4GoWJvUtLD3kT0QR1/PHxTyHX79X5LgMbHBulfTJ9
2ljL1tbQul6nWVl5kcWEH4HZ/zMVk7VT4k7/8niktVX9DTokQ+QgX96SkSZm3Arz8lIFQXvystA6
zcaYnh+PsjofzrjfVwWlZbnqr6I0auKoNuu5uDQJT09akPWuNAKHl4ryRrjT76XD2YOSAkQf6YZ9
O1RjWWVS4IJ2cZxR/zYYGYzQTmHvPiMGLDNgveztS5hEiThQiLTyN24NEwASdxRHAQ8WFMzkgr+a
am8K7gq7zq9RbofJwdK75tBrMMV2bpzm/IaZJmjQzs7nx0u8eGxz5upsR0r2UPJQ8LX123HxBzOE
yObsCvicdp0uSK0whH0P3VjFcSppTn3Vqe+LLN9yPl5+XEZGxBToJfRxnZx8kQmMea5w9VjZtWiH
8WCFUXRo+jk7jsB4N3K65ftXzpIvTOUY22OQO8syamNPVVRmUXmlHmNWO4emzFHo2nhK4CCGO2oR
1amzS6rHCljaQzlWnf2u8ozu+5tXm2KuBIZw7wGHWMxZKFYcZrqSXr2gq58jBXsw4DLuwU6DX6ke
N19QyZkO44gD++OBl/tVLgBFWt50nLzkm4vwKtPZmITtpoSX7j1TvjOfW5HEx8ejrH1SdJfp6Ukz
CJLn22AqwqxK1EBNr3o6Nl80tRtOejgFT6Y1FvvHQ61O6NVQiye+pQg6IIGBL84o7IOnzdnBUbtg
Y5SV3QHkBaCXpEdIp8LbCQlviETTFtk1HYb87zgS4Vcd5cUznZb5YiYFaUGrWQWm5nZXfH08w0Vi
+TtmX4+9iBXdgPOkIuN6NfFPPhqF5+ztCu8JTg9tF7O2GyGy5Hj+34C8JHlxydRv6QZbVglaOkqZ
Xt2pC6OdDgv5Qm3G/W6VZVoehm7GJ69po/qgToh571qooE9WWM7PEDDyrYLAWiwRh6B6SVBkkex2
6RNz5usrXnLFMlfoMPLd+JkXDbxw0xi6L29fa4mA4R2GIyb1qdvBMkUfycDm9Dpp4i90ycNTlATD
YXDr+IAdcXl6PNzq3BDFQTeOo56S/O1wXuRUGGlM6VWLPXGNTLNBpsZUDjSmrY2S5loEg+zh0Se1
FejU3A6lR1Uw0DlLr0ZtCGz8vCD6OCglTs5Rp41U5sO53IFxCsYDqWL69hiGesJLhVYtJd3leQcC
FtNHIcG08Wyf0qz6pQI+OFq66D4mTrIl77iyrjATJKOOogGya4vJagPihiTL2bXHgfODZ3Xmf1U4
VD+xhoHj/+ZvyDHKnYIUFqKOd1OzUGHtbJFdW8can+g8WBfKntals6Z64xRamxavFZo2tIhImxfT
KnCptHnocnjjRvMyKwOSNmHef0mUakvaaOVYpaMnWwpSCYDyy224pPhvIYxpptdstJIPoxXjSkG7
5O1rh+0tK0f/kAbxckJaUMZ25arJtemq6OfUtNWeVonx3HeNsZFC6isbABimtPGw4UFQ2rydERjJ
PMEOIbkOKBfhv5oIpz6WA0fJacwzQKtGnSfd3urCGDeRwrH/FxSmloG6NdS/2rkb0gN8sCk90olK
vzT5yH8StYOdHeGNNd6uzkL+vbUm/A3zAbSnk+ducpzw6MLsBYJZv/fwG4wPoCEI+LDMjV9VVA/J
SbWCptvFrRtsteBWAoaHAGgwvLvojS3Xt6+jzhvzIrmmJhVpMWbT0aNf+z5qhg+Pd8Ha6qJDBctE
stb5t8XqumnQ4G8dX2nLxnu69+rZBWd2bnOr3GPuke+NLhx3amNutUxl0L9+65DRUJvgo+IcDL1l
OcfOaesg18vkavZJfkxYjx3FhOGctGELuFftN2a6sjNgYkCzQnELQcDlTMMICUWlVKJrZ5vhsSyD
+QcaCN5GOr725cjHAQwBUyJDXERrjjflHJCYXYMZO6uk14dPylCDh1LFVua/NhSsQJCDVI4BPy0/
HZ5WVogoxnWo0YKp4rA+JTEEwXTow+PjKJF53/JbyXcGCT/i7ZStFlEydcOk6kF8paGnDGe7Naof
uhJq2R4/XJpQY5J/7K1ahG8/ODmbAezI/jC51OI0qwYNEbHEZVypd40p9vgzD8aXLnCqT49nuLqY
stWESgS8+LvcKVMQb7Cs+OooIaLQegjxP0CnddLKrSR7LfBlCILfQ1n37vBsh86t3HSKr9E05Xvb
rfK/swDzX8sLpyenwlb28dR+t5eWX09CrmhTOibhsrx+QNmERealV2eIrB/GVOjfKydNP6rUOr9b
Io++jBj3ovHl1FG/C/8fZ+e1JDdydesnQgS8uQXKNIpNb2aGNwhS1MAmPBLm6f8PPDdsFE4hWpJi
biR1ViYyt117LT3S/62UbPnsLkmpAvh3gAEQ7xT1yZFNGU5eBVm62yXFbYx70V+GzJE/pNW59an3
mokCyWQ1gjGFynpjolTdH9yKba1mtRxUvijy86ABj25uI75Cmm40ZbdycOWNZyB+1eS9PyuHBh5o
axON2LjVp9NC7fCrAafEcuCU9mzJWoyC/oYJYOpvL99DZ7kTxBtOdlsWq/rLsGMtqPJ4OqD12Xt1
YIZAHvLlXAqeL1fRo7yXFsLRN6WdS1/P0u7KCOBXD67HJ09HNNzzUv3p8WXZeweM+1BnY+aa6Ghj
vxZCpi5Co/wmHeVn5jXa2zrPkie96Ie3j1faewYrDmgNwWjnbQPbJaZAQcCV35RFVb67iqn9MLoi
Rxy0XKpngB/OwdZWe7h9BjSiKFdg/Jlt3hxn4skSFyiym5OAOORJzEjHKf2pVlzTV+ux/2Z0ynwu
Cu7u463ef0gDPALFYoOBIzKUzcqd0aF1UWGpoewtzkieA65m5unsNuDRpmFwIRmxkoPbc79dFv3d
eqNyygXafsmGCCajXnlTor58Qu7+58hIT1AssR4gomO9Rx3eOumerA7gnb+RfC8PmpV5mfDEwMhx
5y3c2TJaiKjw7FWd/61Is4BlJF0WZJtsIz2DboivMaNd6aXvPWXE7ljet6jrqndNOSO73hHC6kEn
C6Dujz/EllAAX8JPo+fCwdDruSujgCzSdZJC8hnwBd+cBnIu3+qKNDpZmiz/q9klZFY52OX33dyX
P0W8EBCZ0Kb8k5uVXHwI98SRivr69e+Oi4ov0CNgmVTUXj5zrQJeXAwE06oY+idDZubFRsrwwAvc
P2zKCoA3VjAxD2BbJ3RKhqgk/VcqVwIJaSV3k4ApEUX3BxMp5IPV9i4fKZyFBi0NdI775Z4GTaTu
gJz3LU9S5Y0oLNX31GI6k0yqV8QemEqJK/MNtGGv5P79/YVXqC3z0ivXlbO59s3siqEbdNKF0VSZ
OmqZbWtwY4pG/f7xbdrbJHVAEmOQ0kDGNh+uMTq48MQa68WJgDOsstKgjDzFPLmFUk7+PEfutybq
6jfZYnhHzFb39pNGBeEKbW5qo3fxc5whuGXyBW+NMXfBTDP4oxM7ib9UY3Y19Tw58Hm/AU3bewoS
guo2M81A1jbbTW1vTptKJrdOGtnbVO/HKpBVXcJbVrZACNb59JaP25ZdQKuR5lMROfEPJ4fN/+y4
w1SFWd7N7Sc1LgfjeTFcwNCQo43vpLH07l8yHZX+TM0sE2+Bn1dYxSESBvzUgvkx1Lmm6NovjGv6
XTRr3ikxOy27TI3XGWch1WS5GWZUdj6lisHwFyYX346IPfZ+u0QAafF60RuRyyoJKnex/7L5WbGv
Jk2p+2ZRmW+jGmb+QJiLrGE77qtPhZNm9mmcFKM603wSKdTVxeL5TtFSM4vxi9JHc1Ba1940Fj2Q
gDYVNg1cMahrRkB8OczGFFizLX9aCiW702hNznxVWlnwyFPYvoOyW5Qq0K2+lT7+pxxPC0P/uZ9O
ktlXZFWljsxFZLsXfUgTzQc4KybebwLvuZKJabgMtMeaJ+I446soaxV60VyN6lMzSfWD2o4Mbw2R
LZPT0o+a8enxE9i5hKQF9JfXMsAKY3z5zqc6Lm10dXnndeP5Qu1FMDcj46D87l927Mgvj9fb8aS0
mmnSY1VAlhibhpLQqqVXmjS7FdWgK4wMPQsbbKofqbHxS5Zq9wlu1frAk+6ZTuCMDBBBDAYH2ubi
D3TlcM8NI7dZbJyoXcVnhRj42ozoJT/e3+5SNqN3GE0gdtukmClki4GTIrnF3iIuWOk2iNG7fdNV
6sFJ7nw5OMdIQlyG2/AMq1f6o19lLbODULZMb6pXW4Y/tHb2iUzLvvaT2/+0GvWIMGn9g1vzQS2e
Hh0w6fsWDnTQcmT6ML3NglkLX4nihpk6BXtxYJb3dgYgh0I4DB3UqFaz/cfOVBuSqbk209uiZm0w
RijoDlrT+5QdJRnMfAS32/tm9N8AnFLkJrbYXI8pMvVkchGfMVSIBcepbU5VLrtPQ3uYh+8uxfgG
qSPAfUpDL7cW400logvZzVYH+SZuSSK12ujOTGCZ/8NNJEwgyTEYYgUX83Ip4HyQ+GYTp1iW5lnp
chNoQ9KeEzM/Chb2drVWuiAQQzuILs3LpXrbXpHB+XozJtsNlHHKnhpdjyKSTPFK/sQ1PtCo2q/E
pYyjgBN7uRig87kQqo3FMtw8MBbPHXzRKIOf9W597eeheEcdw3h1ykrPkJqQsY47IQ66sVt1UQnK
CcRDAi6Bn7SlmjPC643rt9a0iDPdC2CuvS3NzF9r8V9jZfAOg9/1HDcvEJAOk2wQmq8G23i5dUdt
8Tv4zxsE2TCpw+iovFO8MYZYK2mKZ6iyXPEpNg2t9WcEPyBoh4j9q1Ahtg1m5PqOYDw7D1UHxUNq
shZ4aWK//D2TJnRpp1V6c6fKDql+LH6bVbpvJW1+tvtouTw2rjsNMjhfSDaJs+lX36FHPTwTU76E
TIme6X4/e9NTMyyuj5SIc8qtJn+ynQrceLzE53xZMorNQ3Rb3CU78Cg7thDMBcVPFHcJ4bYwVk1a
aipc3GZWFMg0R1b60RNm9L/slzIyzSPa5sBnNg+rpd3ZWV6R3zK3lxfVFd7FbBIzqN3FetNJtwxh
gxyCnjwoaC0G1OJO008mBfaD2HHnhaMOSlmNDgg/ZbvfIjKryhkhYJ3mKT7BmIMxsfIlsPX0qNq1
+5HX4SLw6YDs7qyJYKAiFbmR3syoYbRYrTrXOo2q3v4iRmQsp3Kzr1U6WICx5+cxQpytoyIWdknX
hY/v226w4v3m3CUZwTds7reOpI+z1OzagvqdEKyQb+huDR/sIR2uJOPtN6oO0PW9elmIVBjjxh1B
QLAtj8V9T4WOimqolZMd+RVzXlpgJHp5aZljKAOBpLvKXJnbHY347WzYxo6Da8Rt8Lc2uVftxJ2N
HIoXmlYPw0RdAtoanemqmGn1JoO68lIvZXJgWnfeEuDD30rZK1J7u11jSWFiL1k01ar4AkYG6Q5J
jePxoe7cYBduHwa8oYa9r0TDo40emVU5YaY59UlpsvjUmsalG9Xo9bYBHBplaGwRxbFtOIGuVWIL
OMLDGtSFPxmt/qGPsyOprh1EDbTm7IachErfXYbeZYXV93pshw2ErIDO+0b5lMFXTMQ0xqniL0Nt
m2/VGlLji6HVTe07SVfFzw2Fnez86sPl02GhVpJYLu3m3iizHTmR2se3iGTxgsy3/XXMHXTYnGU8
qDru7NskUlsl9VQKnOjavHyURL1FWSaKEtqlszyXiEbN+DlN+9npYmmCTPOa/lzXS/QZQW8jD8qs
k+/RqDB+Pd7z/g8hWsQhrdPI2027jUzkgIW+VUirnyrGtIK2BbrgUyiLTkw6aJcuqedAT/X5JNJJ
9/XItP/7+FfcX2tOAyIkqr2Ey3ePByinVdeyVsJBrdGb4vf4E2YlaCxLHLyg3Q1z0bAQeGCu3KYm
VFfCTMBZKmG+MmsGRtwg1JCCB5R+AXriCZVevb9WiapkvhNJC+1tK25vTevqRyoCO06CSTj2S2EU
8Czzhy9vAct5eW9ZMb2zDvR8Dnn25yyB6ZzhBPmfTIEEg9aT+Wku2jkcKkcs51zpTMMv4euRBydz
3894+WO2B6OpJM/LHN/0Ui0/JUy+5P6ozc5zk9VjUMyae4YiD+ZPN/6ACuV8YHB2PwzV0HXoHzYi
IJEvD6PpamOQc5LcMlK0E/XDHEnLdjR+TtFM6FfktfdullV0iZmW+eTAanHjLJTywArcG3IiMjgB
ENsjubmLzjKTyxjbQ3zLLYcpccuelWAp0m44WOc+7ORvk8avuEVaK9tvX/WOlyCYF986c1KAp2fg
Mq0KbjwL/htoHpSPr39j8FLjkVfxReY2Xh5vYqw3yZuwbqJWTt1UT9d2kYM/Q11zMLO095wtpsxX
Cof1qW0ijtKFBsMdsSmZxdhCTFPvFLtL9b0rVfOI4HB3LTCZIAUNDIi5uTVOZpWiLPP4xuRS51sF
oEgLHDjYMuuo3ba7FLheCo9EU+RuL08QAUZHmxJbCWWhJh+RWDG/CnuU7yohvL8ff6y9S4hbpFG6
hueU418u1UVKs5R2Ft8aU0L0VkfKxckLcRCZu3vLUC6jqgSvN7vaeDxDxBD8jHMUeukwpRcnNdX+
LZzvWvyht7Thr7TNCy0QzkL3WUIi9yONaQxcZRyVeZBUXmUFOAh0KXrPy74IJiCySyypFftNP6u/
phbXCU34VHVB5TAyHthOXyCnRWSxnOQyU7nsEjv+NzUzAHn4oghQjAGFegAtrSNPK0C79xfHSpN1
ksj9t2wlpAWQN04fGIWaIp8KUTG9b6KK66y6U9kHo6eX5IxZ66BOB5uEGcgESUNcamFcBpMM+GxR
m2lPsp8m70zOn0vfncASvVX1xf2aafkknucORioa/31zns3MEqcu18ynwikF+BCH4aenJbeN73Zh
apEPpWUcnfNJiuXqFMywnbW+Gur3tcqE+DPh/vyEFkOZ+wrKhu8MpQITPY/K8K11CxGFidG2v0hv
oRlR1Dp/uxKTjH4/ihY+EDXrh3OvKoNzjqJ0QK9JxE3ld2oXfyZhEiVov1SHoEH3xtQvYcKqgcm0
1M1Sxax+UPtPj2Skdt4BaKC1acpwMxXQTewSpbSD9aQCV2KOcFigbrf4RQzkY6HafDTfvP6xl9UC
cmHgMg6ummlBb/0xf5TRoratjBi6gZtnM65HP2HylzRlfG9R+7MNor0URXrSVhWkx0/wPosAOUMF
Yq2lMTW4NSwwAQwMZbnJzVTz/FsmW+WvURszNyDJ6sNJ5Pjivobb8PGyO15Yh4nu98gZIPMtNYxr
JNHQ5CuxYlJ1710O5ak0+vej6S5vMs/8D21NBT06SSG+OhTr2umZUs5bdSdwEBjvrd3xrEUzRT+k
N+g+4LwuK1lf54QykD/02gLTuCmrm9FFeuc3+iK+gzMaPjDiRTJpSy1nrL41rmkyjE+PT2XnylGp
WBtNLv7rDkDtiFgsaauCmqrshFlbCOFA202niabYQRi0992R88XokgXgVjYXLl1QW12yNrm5IrVv
WbYMQeGJ/6oGkrYZhJ1nesZHnfm97WGCVyZw5v+Yanx5yZNsFsXoRvhmr9YvGBAtjFpDec4UbTiw
+XtLQXFKEkl2Tgd2EwbkPfAzAiyutUa71aL3c5KtJi9TXs7Xxx9tJ8IhH6aTzHrk4duTjEbPBZxi
4sSyOTJ8qNTj53GoZE/bPeuvaYm67sHr2VmSduTaj4RQnZ7Cxm/GVeqVg+3GtySvk3NGy/8L/af4
4iVNS2ltUg4inZ3LsjZ5aV6gwHBf2qoyY6SCocS31NNx0cP0uWyL6ju4bDtYMJO+NTI/erDJ3UWh
UiaBWXFH20C5AA7u2JNH7pg2aJNL3X6vzCXJ89QVwRy7PWKWdXsw+7ITKpCmUKtmTgsWKXsTZ9mt
R1hnE9NNTDi5fkxJ0gkiHoRzsLu9T7hGI8So5KTA4F6+BS1Geqe30bQyukX4NDSSwMjgXFGmdr5W
aaGcH9/S3Y2hMIl9WVVUttPTUR6JzEHoMmzztv7uuOUQuLl1dFF2nh1hPpV3umlUxbbPTkmhj3Vy
VwkLpISuI5LvQbWUbtBVrfX6Z0eHkPkcm0tJSr954fM0e0PhsZSJBMjbUWHgQxje31nWuOfKA2r8
+Pz2vtcfy21HFjMwzDb9YXL3lcIlSSztOkNbc7KSQj+DTjsq1++dJGC0dfic4r+zRTH1RtLNTjR5
4Wwuo69rQ3VL4skMBqn0Hx5vbW8pQMmrChQ4DrLjl1dxrhnj0FrTC7s5X/dS1U9mPXGKQyIPbuHv
RtYmzuEprwA0+rv3dZiu5W3lTuKE3I/yyZ7GbgBUkI2hS/P+LUyuxHVj3nr5ufCs7FdrDu0IuSkI
G78bZl6kaczu8tSXxiz8guTZ/qym3tJ/cbrJ7M9mFoPt1Gn/NCdRLar1IUGA6uqWufVXZvbVGFhg
c94kRWl/dqrF+qvPXGJ320ZC8x1FOSe64OarXzW08TKIkJt8G5ELxT9dAs/ZZ+6jLgELACwLJtQA
0pMDhl31R3g0kc4wgcj7HrgK92e3yF49J2CGv6dD289+YSFuH7ptqY5BlKry7xymuuHKKLn1jXoc
TooMpchORpKQCSlanPsSwUmwB7OT/SsondM5evzdd2JOyhD8e81fcSTrvfgj5lxsO7PTulHCRM/t
N8WYo/aiTep5bRCRfJA0K4BE/luodnXwdnduHEVXJofQeUTtaGsmOo0ASm2gTGgjq7qM/C9ORYJ4
G+O306fHm9yrt6wwAkJciGVZb3Uzf+wS0qAenJmhhMri2E9Qhk+MiCkwAC4pN1ApZsXHeY1Bm9jm
e7M0fgxa0by6KAGhO/h02hMwJjPZ8/I3wIwkBqsEkiiQZw9sYLwBhKLLF6OHn/zxfu/tPKjxNTSg
u0uquz1aIczSiW1a1SONIUQj0c2CLmP49/WruHDoQnRFZ/yuygL3TAEWifB9ql3tuZpHMzSVXD/C
fGn3VhcRSmRYAZ/A9Qrw/uXB9VNT5QM4K9B67vARMiv5I5fTYgcQsEM1AsSaErrquP17stn+awHn
1nVOGYtNF83+wfBq+p9sbD3AymryZe4mFUon1f76+DB+ozdeGjXKrLSc0CIkuL2rb1KuKXS3HJOb
XOLuhj5tOfvqkIh/peLGT6QVpenrjAY+z2UsyXvF8kUs+XiuM8U5WdJRL9IZ7PcysZfw8U+7f2hr
twbCc1C/9DisjZNMBoTa3MyIb/Qa5LUwRftkRb0VlLZWnF6/FFMDQH5R+GHCZRM5uYpLGwxp4Fuv
DOpJhZ3iCqt6dC6M/JDTY+eSA0dnEgM3ApZz2+BHyh0sdk88GjP0/UNSQhV+RZkxv0bGMP6wrQRp
y4HkNfYbKxreA3+R0gft0/+wKWv0z32sztfJ7KQJJIxqz2laPP1nDcTLep/ANNYibjUv0yWJ1Z7S
Hqz9ud9Io/sSFyL9y23FmPgGbd6nWZ+y4pTFkbaWXqrpu2cBxj2p1jB8qFcs9smwl5r6j6I1IhBi
ypMAbYHaYnhKNX709GAo/xaVhXQzPuTfaawS1+8bO7ZpSMB4E+hyciOq0VX6uUkW7wi/s3NDVkgl
GTbVaFpC63//h3lU6HjlXVIlN+GmMtCnpTzrwLY/TkZ1BN1ZL9vmmaxNeGiK6DjARbi5jINXWEbk
kf4tZfZdG2CZWRQL5SC0xU6626kfPKYhToLJPj8t+/ngft6nE8wDUnCg3afSrt2maRqIA3coKAy3
Rq6eROv1J8aQmyD2vAhxmEYAa2yOaK32tmwQ4a98RXCXbB9FPDoiV8yCdELN3HNL/yXs7W7F0g1j
9AneiRlQSiSia1JX1BWaoQUi/PhdbvfNjsEKYpTMlfybD/3yAxN1IDqW9nW4DDkFcXoPYeHWw3ms
THEahA6DwdQbr0yjVqQbXttYEQioRW0Facasissyk1U4xqpxMaKh8r1pPEIfbO/uusoateKFVo6f
rcKQwaAq2UhUholWmH6e1vW1NnRKsYpyFLje9bD+31pUkdfxEAaKNpc3L4A4qQrEKB3jiNPVaKOm
89PGEB+KkZm7S41G33Nst3I+yVqf8mcdcWPl3M5OMwaZ6pVH9nZrA9cfRP1qRZzQYQXY8vK7wvsQ
D4s2s3k5lf9p9LFnpoiM9qBOtLvMOhS21ieRpdgsM0xd3kANVYV507UfYzrFIWGxcvA4t6Houhn+
POZnpYzGNrzcTJMWejt5jDtZ0suJA+kj2idDDJl26eNkvJlzQvcok0p2rXRXaOfHb2Rnk3gTaEHx
JViH3/XCP4wgITt63t3ShrBEG18UqxpvmjccoRr27hBoNGwB0xqUb7ZUnZAyj0Tjog1jxVS/ekob
va9b1QGhrHVBnZtKUPeJEki59Jei17wAYojmCxNX+UGQuPNwQP0QJjKfSciypbZNp6HV+yRuQwQz
ynfStsq/YNRsfNeI5UGov3e0QEOpnzNCxn82Xzar02XSMrsJB+i/z7JEZ5g79Eq2+t++i5oNQF7Q
mkwvb4wcyvCRQpiah6pTjhWJoWexm9GTvFGYhtQL1bvuA+5lPBrWvNvfb+oOasgEIqBStyTLRQl+
JWvQUIbaNf5k9EPmW2Y3HHSN91YhjqPeB28t9ZtNEhN5bV+6Wp4ht+sMfolCNLlSc/TW7y8om8Fe
8w+gGrSnNzGcKOIUMq8oDWPZ8MZngV6jb7XCq9/JnBz0q570i8qwh94ZF6nKdPXeVqmcIUtecpJz
L8v08PHb1O5sAz9qxWwwyQXbD9fopW2I6rLTQcNkYVmD78dvqQw7zGYsaBtNXLizKqI5rJkScPzE
zbz/GBCFRT5Sumr2JqLDDOd3n+e+2mq0aSfb6P7RZnRcL0vEMGbX1nkZKHGevjayWuMpi98LZRh1
N7z/y99tDrJMZGbkodmY05vMLtNwqoroY1sI78Dd3r3ndSlQRVRLXR7Z1n5R+yot4S15iHBr/rR0
ie5PVe48kQl9ffw19lbCPvPCcGr0xjbuIBYVaj9xn/HQaBH2RtuHRTSBaI8PK5b6Wnf6M15cD9Cm
W0sYsc6u65sPL9sujz01y0NoufRflQmlOCq/hvdVQfyWikpfiO8NB/M9y9QclDYC5a6vxYP6D3rA
bRE07QCGpCHsGd5atbQ+9kVvKWcgqU5F+cYtf6pRZGq+7CbjW+XKaPH1QkBYMMbGfFR/3T04inmr
/hSh0fZp6Q2ih1R8stAZqyJAbi3zG7VtAgkH9UHEt2csQAUyxMr58Za332gakxKJtyw0U5q5yzCn
z6jcxJfHN2FvFVw2147OJ8jazSpol8Fo4zhZaGeee8qSNg6qdLZPr1+Fl49vBklN0L6xSJ0jF3iP
hzS0xGydqAQbF6oS3etPDAvOEOWqC0YwtblpKdKeSUX1LRxzPf7ASEZ3onkuXm/EWYVIh1Lbmo5v
9jIr9ljC78Aq6tySbUT5xYzGI/D7zkWDMhqyUGaZCae2TNktwzKkjTm2oGxm5+zEeVf50eS6pW/X
DKkeXIMd68xyJP5EZMRQW/+eiwTwer9kIUoa89MAzBm9zQIBY096y1+TlnTnVM2MH2qRHZHQrTds
Yx90qnrEpqvZY3ripYHtEsdeuSezsPJa49QCcVMQidUW42ly1eqtlkzjtxL81L+9kju/GtX69fhu
7q0PG+eK74dH0Niub0dWXpaUqkNZimq+EPW5LULrxeCGtpfn8dtMb9qPHUpFwxmL1ZYnY3Hzo1rq
XX5Hp8rjXxBZgUK6C50LAF5G1PR5mKhSXA2aY8p5bRp+6rWs/JzkWaoDr+mO2Hh3rhkFfBwzt4yP
sL1mSuWOFbNMIrRHy5iDyC0by08hH0GmDMXH1zs4kkgMzcq+CcXhNr4zHIQrLBDOVQO43NcWs/3U
uE38azJm+yik2znRF4utfumPbCAHym5ZZOWhM+TijeKCPrZ6sCxd9lXJ1L+rtWb9+CZty5x4OgDI
tKo9Ykg2uLE/Q9qPjVebeWgVbS79vMjGL10pUIURU6q6VI9iMR1hc3fcK1U6TAQERhQH3M2ioHMU
Q9ZJHgq3WT56zRL7STrNT1YhjVNsl+NFQlRxmjJbe6JbKQOkItoz8WP7Ewz/ESBk79BxjEw/0WVG
PWaD0eL2pFOnuwQWFl2eTpXDbfLc+hlutewUkTddBj2v5tcb/tVQElbTq4RgYmNCKDXlpQ2JWxj1
YvnYV2jlMIvn/nz95wW2BQSaWUrL3kbvrb5MDC8SyCyJq1xKJeouvZc1n1uEGj7l9IcOnObe2+SN
8Cx5Lzz1zZe1e8LzzlM4SwNqXrlM1dmKB/eq2OK1kI715q7npkEZi9PZ+md1sieldkUe2q1uAVOb
ftamtgSzZ2mvLUT8XokBCxgZoafdmoCsSxWFaV/s3JCVz6qjjLcIGtKnx59qx51RTlqjaJQfkGTZ
BO2e2naDM5JomZlY5Psy6uBjmrx0ac7pUGYtYISYyWIvmhrnVlI3/ffx+r85EjdODUI2LAETLMRW
26xhMTvH6RZC+bx0GdwESaPSQZiQEVCWNh//NrTUKf4qmwpootvXEkIHZRbxik10qq8zM9TmKWOO
gKlwKzPLc7kA6Lx4tafJ178dfqkHjB0fsFqvl2YSSbbSYAw/D7uOrCYvUvGG4sbB09mJMpmC5xJD
kkJAs7WMMjIhykWILkxda7qS2IA1Web6oB6yY3/X3JJLjNQftdLNVy/RDZaMzKLpN7bOJy2a0/ed
NaU/5totvjZrif/g7PYWxBTQLoE5EsbejT9zEH9SEiHjUKmq5tSni84kcDy/dZXlHwOdgPPjW/U7
tNzeKva2svxBu3SXINaR2+ojbAJhL5rqIy2JhI7UiPDYCXmA8rM2RrJ660aqjawykwtPsFdKpobN
cb7Z86JbF2OAGudUkqtZP7JMGAIJhQzyVXqZ0vDVOY+joM/KFaBAYxziNs1I4rPtpUZ+MqRrUIdB
DlXxS5FpCrBX5vnxJ4UbXQpVVBfPyRSGDyLXgEBgKjLjBFqlheAfqSrn0sIpmb7eRlIQJ6DA/5Ff
blPmSi9NF8XvOKxmcz6Pbj4GdA+MU9R3R52HvY8NQIFYnGe9FqhePpSC/2odhURKcfLmMAL48KXv
q+I7Ms9qkOaK/r/cLmqZlE0sav6UyF8uGCFBaYp4UJ5GbXBOcWW8izVmXYkCJRxKytF8x94bBZe+
NrZJbikrvlxugQFhQOdEeYpUtTulhhWfalA/B5Z5x6nB36Uz0chZrmDVl6uoTVHHjWcrT5req6jg
NtqbTrTdp9FI88+Pn8vehv5cav2gfwSAaOkCWnfpnHdG0Qc0tsXVqdLy+j+sAkiKogDqEjSpX64C
5mRK5CouGhdt6+fUxa8QCGUHq+w4tBVGtPINgjsg3Hu5SpEmU6GZZRxGjkGnMdeUc94u6SUepH4T
dptcY7dQT3GBzXu8v71r7/0WMDIZ8KGD/3LlQe11JFp5YcM0p0HHk79WstB8L2e7oxTWQYCw3uqN
jVsJPxloY9QOd7S59R4KuuShThIKc1Y+QlfiXnLKf5c51pqgs7PiCZTikXbS7qK099au0Nrl2xxv
Dy99kVluEo6aDjZ+XGQwtIkVur0O4rSy+iePmuqB99h5CuAwYYYBwgyIesut5XR2EylKF4fcVO1d
nds9ya4zfFOkZ1wef8TdpZCcZYYbN88Tf/kRaeXa0i3wv2WaupfBjgpfKCJ+xxDDr/9hJXI8h4RV
c6yt9mtWQvsh6joOXasB76mlhVnTYKvEP2KIxvH8eLU7WBCmap3BIqygEgNCYuOBmYxO6j5PkrDr
h+HZdJX84pgFBAiuG9ufu9FN67MllkUEZtSZ383KaJ6bRYgjpqj/zw9Zm188FlqLm2sb143TVEWZ
MFHbGKdEa/JrDeD0Mup1dU6kp5ADNpDkMHDrBq4lsEqwoR8cx85bXa0DPgpaDZIw/eVnBhxYQpZj
xGGXD4M/Zc4vYQB+9+zcorBiH4Ff924VuSc1SmoW9P42yV5RjaYeVVJ5Utb6HgTyQ4qSc5/87JGS
O+Kg2LHm3Cb6XFSRV+aDjR2aqqWpGZxRnlIxjoGhde1tzlU1fHyhdrdEGEE5FAAMFd6XJzgLwAQW
ZPVPU512ElRPbT3NOQq4vuxT45/Hi+1+LvKglaIXIP02fExGIHmVjjhzImUDmqev+HKRRhckq7TT
uJAXHJicvRV/DwvoFLrgwNrEMLXpTPiWFu/bLK757JpiQPEB3Mu7QrFnYLCFcI5GFPY+HEkfLXzO
lXhmPfI/3HADVaDnFkMcZmnGMxSmh56ifbTKngUnLCOuoPJwX8eOkGGltUco3pbKgGYFpHkNo1ua
dXGl0b/p6UIw8mMkR/jlnQuztpoZGwSQDYv05kS9keISjJ9cSyvTbknC7FlujI4fARs4+Hh3MLo1
LluBC2srimHP7ZS7EnfL7GUyDWUSC/Wqi6gHH1sW0RIMo94q36LRauyLIXSRPpW2pTQB3F6IiOhL
hIqImqnuZ9VN6KPGuVE95YOQXwvRZfYlsyJLPQgc9k7mz1+7sYitMmdF34k0ZFp5OJmzTPx67CG1
J4d9fcwAhoLeEnwxGm5us1TRZfSg6FFT/1nkF3VaqqAqaR0bSte8Z7bNPHV9P1wfv971y24ClRWz
RgSJDB3EKBvXU8oBjHVLzOCUXvYRnjCAxYqWBENu6IFrF8oJ7LT5D59HPcnBEx8fL7/zlEHlIO+z
1hpXN/jyWUHJZvdjFiehrZdGeYrbgsapa/VCv8aTXqT+rDrDUQ60E4aSHgBFItAlK9nm8ULMKppV
QxJ6ip6+Ac3eXaxxzP1FKTQuESVWLa8lqkrJK1VKV2gAQ07IDfHEqNJvtzvFdZbryFWFSh3Z7wGC
1jT84OjQGZ08+LB7J8u8PsIhjHSAFNp8WGe2kTUSay8kY6DPzxtDuwo71692TeUyVpvl4KXsnSqy
k2RFwA+QSdksmA0iMxjyz0LG5OO/xi6vAVw12bm1GGi/McztVT4m07uQvSviYPHff31zj6EXI9Am
54Pbd1uqsgYtoqvdcLJDkg0nXSqQfxVIXibMzjlTywhZJel3yjg5GT0pL12QRNX91nDL90rSjV/j
VkFBLI/1rnw/4ZitoI616OYYQ59/ZA60/+i1bvtWj/i/BXXt1sulda2qPHgRO44GGDMddCzkKk6w
eRHM7zZmBkNE2NTZ9N6aay32h6RzL48f3t4yMOWs+QkNo7sqEwqxearAsxqWgPqf3UEmQWk6ycEq
O9bTwZ2tvXnKS3eNGbuzlsEebRHWFgKhJwOxTuF7Sg1CzqQs/P3xnu4EA3he7grqBNXJrPhdE046
VVfna7MkMmB4vMC/OTFnLDT9cyrMcQjspIb1lWva69dZn+vMz4kvEKPvprn4LnQrWy7sIy1OczYP
v4zIXZbAnPS2eHJgMRqCSSh97w+eG3XXaomnjyMqluN7U03i8XOPHlEeAHmXbTA0UazcGj4mHksO
xRszHsqPiMAuzeuPmMktuI2B3lFk2d6XpgKZ5gyGIFouxRJEjRyvRmwmdThk/PPAR93By9cjJvvH
eq3DcHe2EwqVXi4IM4SMJGtuMPwfZ2eyJCeydesnwoy+mQIRkX2mpOyUE0xSKuncwQEHB57+flGj
/0iyktUdnBocVSk6Z/vea6+m0ajVZ6z8ZNoFopyzytXyTdd+q25sHzP/kyqtxqQ4QgIwEcE1xamF
+nEGn/ecKjW7VEP+7+fgD6eO3gKmJwsHdlm/zsGd7ch9XYgm7JqY399W89Fat7NTAUL4//5SGMpA
+yRyF/f/X55W7fdVJQR5hAGmbsdZjPoHDNoum929+/j/eKkY60uGbRi8v1ohlOfttioWcWnrPj5i
IRHm2qpjUqi6x39/pT9UciooDSGrezZEvw4ppmjndp+kuASNeYNjHh8SXEhSW7T7Jz8xS4aqoM2N
o5q/jBJ/KEpnjzZKHw0JE/4vVwhigNKWAd9m32t18LYtut0gf/33/S3dznlJ8E9A1K97NjH5opvG
ieNR1gJPAUsdqnWPbq3ZCf/Csji3bL/cSmfDxjN3CPP936hytbYL6dgNHyguKwK8TJeNIRNZPW8O
F5BVZZi69k///vP94fgnMCA4IdARfuc7FzqiSiykjNbbOEGGmorrxjFvcR/Vf/l4fzgo6GERxJx7
DHikv57+2k1GqnF7iVPusl8mLhYSVxXFVGWDtxKEuTf9ut4tUE3DL2UZu38L+frTMHHexlCUz3LS
32gPehulXfY2aVe2X/8oLDD7i3atmkcnxM09naJQPgbVDlKLSKcJP1ubIpdvpOMN0znw63tXCxRl
ixsH13C84ojuvix9rHxJIj/8++/yh8PA0MNikhvxbLhz/vP/M0LWkb/MTcs2TdGSnaS7hmlvt/tF
H3h7JiT9fYH1738MkaJe86IMk2fyH4fiFyggVj0+ZdHSXs6R8L46SS+eth6rYbP71anBbvhG8v1y
vdnB5b9/3D+BSXQYPMVcx0zMv7406NGG+YzbXroRxgppLUmtTwn13JtMFB1Vn5tGiHzeUW9ly4I3
FCLq2CPNfsGR7N/fzJ+eiX+ceHxkYqT3nU/y//nukWgyO0eBuGx1iPcm8737Wpf+4B6hSOv1L7/0
H+oYyg68ucFiz+3PL88FU7asesUFBPUvQuYwOal0i+6/X3PUFgwF4DpB+/kVYy7pVwAOZ15FONEn
SLReWtlbdyi5F//ygcLf69g5KQtAG2v/MyT6v1/fqoJ2QLpI2G9QtKdJyojwpbWKXtaWiDL2BX+N
0Pv9B3PQNbDEB99hrfzrVbDbFMsxaeSlK0YHINRfxJgnntIBtob7X1Vzv39AOmG2nwDLuMRSqf/3
A3ZICNHNUkfiJR76bO6bqWQ/GLTPLXHp6tKXU0zSFVnK6lPSm6pMiyKBPr6NgbWdQi7iDXy4XIoD
MVxNdQgH33QHDMZ1kcrAG/z//IOgWsJK+dx1/ONi8b/v150mhBYGBifqx/FQJ2twFbRKXfBItfc6
0ftfXu8PPwe+yud5ElEEhJhfACL4dArcpW/wyGi8jLZjzJp4P/ukLH8L63B+hyTO0NcZIAWMQubx
y2uVCM4wNtHikqKyTXk1L6a4CKuFYXmlTj32jO1fCzEN/WnH4WjONuQaa4pzTIOrezcotEtaVuE1
rPSVNLQyeYfENM7pmKw2OoYSm0O8vOPQ5EtjuI3/vdT8ljQBP4CFCFpHemQ+xW+T9154KhogUNWR
Mz4UwG3fUUxT1/zNRS2KzNj/yeCYoIKSCRWojfzmi2xbud2EHcbLaYWepv5L0/OHA35m5J3p9ABv
aM7+98Dwfc5OMp2vaqdXj05thalncFZZ5OI8qXl9+fcv4Q8vd0bucTyhxwIO+KVg1JZtDAltgpBh
5pFq6Mu7mSiEjKUpoI6/N39TzZz/wv/ttHh06YohBMR/4Mqgp+88qw3g/tS6/mwqONmrbW+HjUyg
UyG3+QLW5n818+WXBkJifmanyMP467oENUCPhq1dLlVrD4c9xgtk7Nzo8t+/y/Mj9vunY2XKUEuX
g37uV/Q5lHVhL63AFaEcveoYomIp77otCg6Js1kV6XXY2mWmWqOvDuEM06EK1inKzTQsWypja3mX
DCTuWZYWvuo1KO9VISp5FwzTWmajg9rwBlWJnjLTrVvPmnmsSig9bjmdiq2IDA7gel0eJtOJMCVl
AceOtS2Evt5nW46Z10fJt9EW1qs/BPJBcsuWwHhu8RqXZYWngaCtyqEdWh9Yz49b3u1Lf+fIUn/b
tlXIm2Rf1x8EsSwN0ohg6TKvRdeR8VGw+G8crdsMwtj0fH6Eq3QFFg2Og8bHN9uTaGsfOn8Qj3Yn
29eocftXZ8VO6FS5YnquYnDtg/NPCI0YjUGdOxdt+1NY5ApfzmBDVhonojKpCpTQX0zRaZwTiJFu
/ZMxIauTxJo39a2sPTDCbRuCz5bdx99rkwzBoaYPNye3HsI2x8ZMjzetxar0RiKXKvM5WEV7PUtr
s68hjXve90WQPISFhmP2H1Q0BLfBIFzo6s7eFVmdbOJWuqHFjTeOynkQXTF8IQQDzTBqkTWx3/d1
SLAKcAfj3TZez242XaBkuZTmyOrEeBlPLcTUdzcm4zKDh0UcCX5ewTubhS68ZoDfTu22D1M2IyKP
LlYQp+VCxIt4rwp3fmVhTKcioTM84Qzq2BerOGeDwbI0Xd5oNMZpp/H7zUo49yoDDjNDBoGo/Ig7
5eEwbeF1lM5YhL31GwmeaShLw9JiiOPPjSqQejfkjr0ghVYDErNRfNVj7YsM0S09+cZll8Bxg7h3
6INWDnglls6eyl1A1RFjl8C52jz5XpRjgnrZgewBHb/cyhyeWiJy4N71mbw/5442Rn+FRKS7A0nA
7XhYRGnGdHRjzCTCqihEFie6H7Ix2KcPnvEgX6BXfMKGrqvTetPhjUXMGFS7iMWjRBLrZEwibdYU
KpyzJanqT9Y0ErIRTCNuXZE/zNdtE4s+5X/jMx6M4roJvO5kdVJ937xQJie3xd8kn7BaIUDPFNEn
0kbCJrU6lNUZx58sNq4H2yO5JIh+OotXvO5uiVMsfvzrAVWNUMfOFp7Itc09c1MNg4u4pFX+VQVe
3ae2MtP1XDcbzN2oLD45u12/Jlyh2BSZuvzSt0XzaAfD/oYn1bRn2Pw5W9a4RfnDr01lpbW7iDpr
UVmWqYVB8JYXbdTFF8rR67PnDt5DgiEJ4Zd92T6v7R48JaU/m2wftvBuljBL86qOzY/etzYShpYe
/HKM475CwTV7UYrnaFNmToQRFemcyzanSb8vFv//nByaeB6LbNn75r7dbbLVhrbG2Cmfpz4YctJu
6u0Hsr19T6ekDqoch2tfXFh68G8kK7P7vaiSHE//TqV9P5sthXbo75lekP/mPcs9mcoQCyApJtIZ
vXCc8k0b994vPcE/znHQUuGFn627CapMJnP3Wrej+GgVUTBp0imHX3crI2y8tq57GAgnj0h5qeeX
qhRTmQ0rrmlpZ2wekGVcdZfVQTd8bwO3N2lBMcPVcAA+POoqDJ9DuzEfUxiLZ6+b2/Wg8dAOsmQK
q4dAWWRlwSdHCLR1w1zmlRiDGYoWQCDBxuyf6HLKYkpNabknf2olFtg9S6R0Kafxdm1du6XSSfNU
uC7gV+fTN6cE5Xk/arsuq8M2Dtt0bNstBtph+/LVQwpf5TFQGbkxruc/TRbGeBmWbMEL+N6oD41V
jn2KLnP/sNjznmVsa7ynu2NtL/1KFlCWlJa8GH2G6swMrdOk7PKsNg85M0nqWKp7QOPWvEKwgAO2
THpZU9yv9FtZFsOW2V1vfwuBZ18EXIshrSa3fRPBFg6H0heUh8RoryADntfKmro+ayxQmwVpU9Tq
w9RQiPIxCAkVXZY1irIhtsW9ixzgk4MqYc30WlU6oz/3ns/+QzOBQXOsngpthxpG2tJ9288EEx5H
xxoPe9k19dGNlJefjdvsvB1cPWZxVK3PCpUOrSnuZsEBm0kz5S0xEHMejePupPvoDiv3n7Ni9t7t
e3SILRPBwYks6AvwVAuCh3y1XfZ2ERSnibA0FH+Rjydn6q4g/lnQtgjzO+U6BKQay30GHuiHFBIT
BL257733SSbJLeoj5IYRuRZbOsh+7nLli+2Tty7qJmirKUr9kgyljCuyvd/ccXvyyZN/6sXAWS3X
OvyIC/q4Q7/TTlM7WvdqbdrZTsVYxsPRXwdM5AgKwDPI3mycQzCl8MWNNyz+ZY1n9Leypyykpqmq
NtuaZXjCKblqj82CyGUB5u+valXtA+sff7pc1eR8G9oSk4pF8TfMljvVlPnZLg/dGJkPteweAXkI
e0CT5UQZtKc+uUXkUJT5Nm/RyXG7aci8IsBdFL9E/TPoCjLmdmVX1bHZdCR5ysrkAxE3Tp4d1QQ/
857bMpPQAKvUCupBpOyg5cdch8tOb1H1YNG98LfUgVagccQYS5E6pkvuq7KarhZsbVdSthKJEYc3
NK+LmKufvXLNkheRjDdQbSv8VHp2z/MfWH7HxkkENBgT/tYkDYv3duB3Tv25m+732J3J1KBl/lxY
yOGOBD+5l3O4Fkm+yoLmWHETuWCFhPhBp66jmO2g4dYNw2J8cf3e3SHhlO3juO0JkYI9BNh0qa34
XuE3QMzNWnAme1ev00WLWu2n11ndQ2t1nkwD6UuTlXGs2sw0ybLmW3uuWmwxtk8rTn7hRUPY5C3O
ghqJST2e+RzBuDy0bhdup61H5H+kStgPRLyNK02Bs+HMJXGJZoRvPiUbPNzD6A+RzLtgg+q2WWe6
BPcNVlosTIQ62LUtdKpKm2un9MIqSsUs7PrGskrVp3rshcpwMVTcj8uqeESp9j+7XTcPO8F8Qer4
lYufCsCZe7Hrbn1PnLk8TWEXJDwven3sw62/rjZPP+LvyjVoTx37h26YBhIRXCpsNsCdMqn0bS5/
q21tcRFH8A7C0YRfRdzwhNn76F0VjcTXb4P4EaTFSFHOHGGw3PKtaukJS+3DW2Y5oqejIp5U7jfe
bB/2tnfdbK0G6uLorUGQQ9KBRiRwZ3B5RJL4HhJQ4/AfVQXutDgBdxy/yrqZMKWQqRqmhT+sl+S+
F+ztuGciaeHHlRhzWjQDCfszQePVjGXxU7nBXKPMp4mFTimbIBWTy1kptrl9n3lvRSrcyvkipSqf
rGBOXqPJ5pIvBTV9btbAPpmqKsbjuGs5p7CDnRGEWpFLNk5raHHgO4sVCqZVr0tiLwrkrp0v/G2s
ugux1t6jHGfhMX84tZeq0YXTmMyj0x3twfIhdAdwNHLSf4g1s01X3GOpGjHg+myK4SIFmM4zYYkx
VZtbmWPFqkanPbyrc7cb2Zh+hUH7fXa7fbzA4cn6LKVdN+kEUf2JDBlZZ8G4L0wIIfTxFHaEe9FJ
a2V/h/NxnXInzV8SbMXsrNXx8jbZTnmDP/K8Ze3oCaLTWCM1GZIKbhKLYaelPZT+3UiaHLtB0jOu
zGY55iSh3U2piM38uAZTwLu2A7zdvC2031rVEDkYFobEgEiRMacHtb4MkPZ0WjlTaNIEqfiaVaRC
6RT+faGyojVtdXBmGvEs6Zhsco4qrj2sksYfFdHfTjYmddSk3DKWfetYEEGuGQ4iQRisS7PrLa78
PNR1P6V9J9wfyM4DWpCkk4cyGpQ8mKbjkPm13kyK4cfwUEJp7FOcB4rv3uzo513JETNXmo+O7+k8
CYxylVg0b60GOI/XdkwLlpawb4ju+jI1e3LP5ob7fw+30Rwn2iQ/bYak/KEHr/jG2tORWRAP9pKF
hU/Qqe3W213PHgnnvIAOu7LDz9JCnJt21tjelVg1N/Q2wfpNmMTna3LQQWckh04mx0+x+45T7/iC
WbCyjoZ+5NXanfkDv2LZoiGdscV3jNx02tK9fCMPno/nTtsCuowO4K5gH2OOriXqH4xo64dQuLqx
EBAcUV+qsWWaWPB8biqfIlysAW/YGAfTFvKSUzkBMRWevoXREPhZ2ynxw4v78YdfJtwawjeTSIdq
2gk/bCz/1Z+ZzTJ/jcwrAy2FjIIFTzKmPN+0pfRr4qRrkvho89T5+5FYiuhdbG/BGg4qHZed2TJw
d+8NoSidD+aVesU9NREj+qWlfyXaxrwHs4TK0UhGJzI5Suuejj1gfJ0HUZyWQTomnWe98jMLwuQO
HiFAiBfgWWLox1bmq6zbAng9OltVc8E3eN92PdVmbLfvFtkf172LnfinzoEK1FsyfK4QirdHZbYE
MUKvEu8ad+9a5fEky1NcjLrN6TsVBBZnw7ZYLtgzpJiGeiV9dtETrzC4M5Oz9F0ea7mKzC7CM2As
S67xeozGn01LJHZqtr1mBgT7E4fzpf22W/6qU+zYqzanRhd36+DVH2Go/SYnU0d8Xly77vLzob7u
ZRLRuA+hPWToCtwbD8EGQNukYc8Zuscv8RbOYzYZs9oZlBCL689q5/e22NGkJdbeBylD7nrRnXOP
U1qr8amMt3jNogYHitQaR+ub4NL4Xqxh/9Z6JVmQRiQztT/oyWrpQroux1+dmPKnrCRrhJpeNoGL
ejriohodufe3L43d19+gyQyfomiVb2O4O9FpXYioyxKs3Mp0CjfFjSG7uc+qXUaUfwkdOJVMOAzH
beV/m+dR33kE57JR6YrlfVUtubTK2k2Bj0DjcdVwVweZPazmQfBnn4l6TaxTKJ3ta4Ft/udi0U2S
FxbEK56EARd47JfnLv1HIpRW0Boul6bYq4xsWg86GJFRxFearn5q6X1PiYyTN7OHPnU86ZqAeqfj
JlWqSH7i+YM5Gc3gOB6SsfDFEV+EuMm8uKKgboWRL3SNzo3p4n1OfRU4U64iZ5qOvT3E39ai2d58
4+qrwGkg4wyYB75TrjkrsQ54wUTOHVUSxmCZOkAA73oL4vs52oc988Km/k5/lPjpFlvdFaIMHYFS
zDAOwAMGTN/VDo40DfZuTk1iGiB7u+H2CPcxSs55JPLUMJmvF6NaKgtRfGA5h2oS0y28lW3Lah3X
PRfTAATVWSW/foNJlkgntxNcZ95m4mtLGftprsb5Hsk3zdDuy+qGpplxbasEtpldMC2SlDUXwK7e
LY++EKYfcaiqX6aDDNzyky21uOhct/9s9mmycifpMAYvHLwwc1NUkUr3eCGTzRVxjHl/tfF0YA3s
AZct7naI/Up83xcnebMtPTZZNSQOC9lhT+Z0iTe3TFUMSJ7Ns/IePXvp3xqd4P9fj7ExgM+Tsi+Z
G2dDx2rGOiv1aDtZBbBMYnK8qi+lr5g3wmWo7mwrEUNGR1dZR4SJbDvQQQafmyp0uly48w59EYBr
S30nxPCkidb+PRSLntJyiXbu+iSenttmLT4bgvCKnCWD+3Pi09y1iYueMHJE/Gmt9cp7lM1ZjexG
b/jqgeK1zdlNeyoAtVN/TMpvWoxzmcl+UNwwZRUPB8XU/tP1TFzlWvU914omcDYNlIcstIdYfFd4
kjt1AKCZjtj4x+JK78Nyb4lGkqdr6eRBheNMgbbsHWAjGj2dW6Ct3YH4d4vDwMbbSW25u1f93Ic+
b7gIX/FyQc0Wi0V+Ity8ul0T8rhA9Nb+Jdrmyc/ssF4fTeOWfF/lFhLz3lvRFfTj2GGxNJdrxiUf
hVeFN64fKrTWNlfw5z6UvwHLlMRZErkKHYV+RYv5XQVmJrlPt+4Nndk2n+RZ6pcmNRhPtnZqvR9p
Y9+6JJzxqWEZ/5TszVwxkE9NT4bvHL+pLhGPixxoWvCVRQWHkIRZrN375SFJ+qZi0u5d5+DLXYZI
qiL7CwtBa7zsNLN1mhRueCeCwruKeHDdlDiS+W0tA/mdDs798OTGLqCq/cXKjPIw8lGYDVZ0bLsz
noqutq/RkKoRYnXRr3lsSvWt9uYtZoWWlBMmDkk4HfRejs+EAswuzXvZqgO9ANBihLHklFayGj6E
PdjEAHeF/LGMJeVTgNnGuYl7iydvX+UDmRLVBwwdZmx3mJfH3ZnW+82vzFfOh/c5xL7yewXKia/+
BDs0dYJieJP4RdyWZV+6p71dym8bHWOcjQ02/WkSMYylO36jL6VZuq9769ivC0nvX0hDdl8tOY3h
ycAfvEevH32r67JQB4W7cZMPIHBdvlvOeoKXBquQJtP9ucMC/zphYvQqulWuGVZHDK50qu673MD5
c5ykQs7czEMyx16LcZ7ttI+hX2Cf17oFpBKf+5/Y7UrjPI3NfTJmgb2u6ykZQVhoW3r9zOLa/dRE
Sf9lDqr+2hnqqL3QJD5WeYs3iI+zucsqSldEm7LfdfaJ+Ay/fCQlZSvZw7nNi0kqi7K5Gts79Hhq
/+ysaANOZeXzutezpGaIWvlA262tDux8zJUKzRrBeoj0s1O61UBRK73o1E3+EqecSyjPfDqsBrbZ
vqEQUd7qoi/YvCpn+YBKSFWxtypyMpZLvXXk+zpv+zjmj5uKVuYFzZRz6anVBOnWs0dMVdKucUrr
sbwNqAa6FNlLDBbX0MumgsStLh1U7c/5rKkwqYSAXbMymTlYXumKnxMAA3i2Y0PGHCevO/pwC53M
17PH+FyNyHGRiVAaB0swEu8KV5U0ACjc8h70tIRKIsTD3A4F34eRYc+d2ydJVjbDeGVc7N14i83S
5DIqvVsxyCTMRNXaz8U6hh8T64svGLXSY+iW8znD9B3BCYPepzxNFpaeQnQvLskl2EnVUf20zN7i
PZnR+J8HqGSqO8aKpfcLO+vp5zy4FjV+imevZ2jmrgtOYd2o29ZNZuaZQY43Tg2f4wIDvkUeztlP
bzO145LOcJXHRsGhyESo+3e/Lpr90BciHtNwC4GeW0smjM79Mj8Nk6lAWanZ1WmJ9HybaI0WvI7K
5aMazHliY0D8FGytethqJ+pwOhg9Q/NPArhRjvvQLqtdHwYEWnUa99P20cjQu+6raHsMlNO+YGUZ
BvkeDeZhW73xW98M4XPHoh0ErQ4ZNzuvmZ8EdOv+Jpq6eGQiEoaxcnBpnhfp4GYqlyVglqCQ1sOd
Al0dnQvRx97SAsIEW0AiW2BvvbZhM0WuDAELxokE6G7uIrqcZqNztyEGt4dqdApmLofsSTUI0Ge7
K3Fht+LVsfOR+vrUWK33EIOc0m5AxflpMMd/mdvJeh15L07a2UmxsReaHOSJTOvvkfZ81iuMyF4G
46C50mBaKq8mdcYBqTJ32nZFjwrLJVK2KXg7bDXW8AppROcf7Yrl5btwUCtjHzvOGte5YqGTSWgo
ceRioqc4QEPTeLgVYV3cBatvr9myyeRLZ4Z1uHDXgsRyYu4bJttW2urCNQxxh8CV64KVble+dBY8
WeCLEUhH7KYKM7vHKj2vtmrX13ZYNsVh9fYoybsujHVaTyoyeX9OhaUt0d1nFBtbw2J+G6BiR4Yv
ok1G8wUggvyiJhF2/F7ZImArGFejfTXNzh6kEbdnlU3Koz3TcSFaHiba9BOLof3CnWYGhyFUg8wH
KYcN/BTpxsFzOpsBsC5t3LiSDYLHsRd4fz/gCL5A3eSOe3GJ7gH874Kzq6PyPWmf427W5yWadZIb
L9IomENWWakP+WK/5+cb3AwT1bbPNenj11za8nUZjXeRNGL40XKDVRcLzNz2GJtNNsdwGJJ7uUyy
zXlYgBAaNxoqxoywTQ69g1o0JaCUBrEGYFfH8/XoXJam7qPbhkHhRyH8/UMMi/e119XW541wui5d
cWfps0SgVcF1bnc+gs6ns0mBw3R4ciLl6octqOf9FdBjnW53IPDw4NPGVGkhTPkTFV+5nRxWd/Ja
khrKSDBXkXzu8SB1j87gxl4OKOgPl1CLmxKL6LHq7/yNnKm0NHvUXRrg9JFJ1CfYnueCJhg0ut6u
pOdPzitli4kmUagQ6rQ24xymouYOvlttUQcPVoLxiZdaybbqA+JR8UhXVYSX9ir78b53zwSxNg42
N5d2v7/3NVDgt/ks3jxpDprmkbdZ3FW17Rw8Sl5zqEv0ftmiK1FQdTvpHIe4nJlNOT+sUh2DiVtd
+Ivm3+wL/wo3qlBfJ+em+8m4Vbz+aIQ1TzzBFJ+0ZXzk+5rqab3De3WmtPXnhHFmVs+7jdaVCHCm
Xdli/+02AOnGVDiHFtz44Y8+DFRyAsqXZSbiif1IFZTJcmA3kTxXW2LBBRx294e3+dP6WRQhsXe9
adsks5aFFnUa2ORm0ulrQizUNphbDGYt52Q1NUs9a6T0Hqlzw8fqWaN9NEOBbQNRrOIodse8q7IB
B2mLbTU0L4nzsfCXLzdAcEN79AAx9VNUUYNO294xPPL9OPc92VdhplAo0OFiw+NlDvYi+sa1uvpi
Vovqcux65htiZr3xnYslJqxwajrnwSqG2MuqWCXWg08DpzBr2OflLilMzIqS5998cnpyFG7BqiP/
1TknvB2mdfLZtPSba66aLTb6lmfAIVdsD4mUASdcZO73qOTTZZkC+4fDnnvM8Yi2t0vPCKEugXVx
F4B/zyWi0SNM1C0ui4sx0KrCP60208mdoROlKFc295Fc4nBKZWtswB0bKD0btn7tbrto4i4QzLFT
bsYOgjqhLw3pDmqnckOUsK9tZ2kAnWpvJKFT+YlmNMIg9SoBeHvf1caOGW76pA8MruTelkOBE2BJ
vVjIHB04R6y49zXXtD79l+YsnuCuqrHFWed1tvKedOCWtzkXTXKAExCuWdHr5c1tdwzCE4TRe8qB
0+FFKaJGH6d2J+q3SGxRHtxuIY1t9Ju5zSeX1dChwGHOzSvtD9tLG0vXZlnpz+FjMCknukrYrTIk
4muYeVbHGy+bTj+Nw1qgcOkht2cLItM1m7Ra97wWy0JOot60Xq+mYqw3nMr9ujmgqnH5WOGOnqay
RtPfJaYLPvOXc0H2fLjnSZvJyXc9J9hbsNd/Z5Ka7jBBKrcLlnzVi1+cr6OKRCab8LbVNkeS0uks
AkO/ycbOos0j+kKqq6bU3IttZe1hDgNkZ/utI4+0VGDUwbtKLO1/8RlvYd81GoO7FLCy7Rgbinl/
7jd7kKkbBHHBeqFj89snc1Ec7cX21ROLiIkfZmlkeQ2QAQtgqrUGY2a/FR7EWkFEhHc2scouhbM8
A8NX5XFfC9xGUUqEQ65ihMNXVRDr9a6bI+s2gF4RXwInhCq1lF071wHYx9O8FKSsQl/BIBqXH4sK
RtgP0Jzf+tuNjmAekv7pJQCxrlQgdI4sqqMmTEGmDXlL6xXxL3gCd23tfAaZZcSQYsRbTycdSKoc
i+mt8p1+z3uz10Umw11NaTH0fp03Hfydr0pKOl+P9RSRq57oxMXY15N9n7RoKI9ykbF9a+N3RwVf
gAzYabInoetBGuAFB1oITH1EYUJ94jDuQz6PE9KeqiHR4LMD89e68wro55+CsyPHS6urqmIZvLCt
JWmgYO71YV4HX1RY20s+LxgMvze6iAeWBdRRQX8OfgM4a3PQB5sh7OSPQJZ3u+s0NcFEZeUddGAS
fdGVPrktCfzA6ss8riPtBKq47rhaOIkrsWz9hTGTfpT4UV+PYxNj8F7rna0iPI/cq5ygu4mIO1KX
3HISpuFaA5HUemJRONbesh5x9ZCv4F1FmNVDXFRpXATzh9x1WGMQIGb/UpUjpkzEfIt3pZzp3rD8
ekXbvv6Dm9gsArTevCNQseVe1kBC1WNcJvGWmsmPhtwlfIFcxZ2WmHTBjqUX7ALv2HVYBz7iXQNl
Peq97mczT+t+1VEEzcEydQwLhJJ32f0/ys5sN25k27Y/dAiQESSDfM1MZqNesmxLfiHclNkz2AWb
+Pozcl/gYpfLKONgA/ulUCUpk4xYa64x50o7xjYLr5t4gb/Q2t03FfL3X7pe6vKE47Rq9gNzbHUQ
rQrnY+8zpsdWtjqGvYbKllUR7lx3nrv7jFjxmbhiJJo7mNdiPoal7r9MA2wUGpUpUBZjtyU+I1uX
lBMxy7L9KCwG/Xq2w2e6iWZ+HII4v8NVPGSnfNhmedSIxKgEc8Xcdoyt14LZtDI9dKKqwt2wTBF0
TzggCo6966tdgCut2a2OXO4LZvbxqVg4TPbeyMhwHzSr2M6iH+jmjDMW5thWfXeagK2yvaylze8E
Q7PmkBocw+eIgCwo3K2ttkMQKdPttdg8e5jYxGn2zBi4sbnmC8lc2zfOfgtUdr92vSRIvV0ilL24
yh8mEE5IotwE/GGFZ5Ow8CZ52uJ2eC/bIXuYcS3DwhT83h6BwM3R0kd9yvM+fNj4vdt9nEaG7jsr
9OdlrcVXQhCqFz+ouy9sbGggL2br26creRPde3JGdIVdGgmxQfTu9ohT2u4WEmS/FFXQsfJhimq2
XkqHFVDZGMb2ZFen/csreLGP9ZpO7ZEdjkFw4mWcokTkaq6PJEcASU1627qTcMJqPYUQBeOevRMq
OGIIGtPX2dAss+Pcv14I7eR+5j/mDXcTBav3demmODhp7XjioPPF5scuCsf4uJWe7V5MOhcf/dLn
1S30kL5XUTyiYKy+/MK4B46rJDbsA3tK6ylZsyX4MmRYSHY9DR6zYooWXnkOpk8jmlu+T/Oh/7mw
L7g5FMyGHlAEK7CacFJPbCwcgBuiYC6PTNdX3iSRp+7OlbqAN9LGbQkLzEKU8cZtP+Z6jT+WW9j9
hBr263t/Y1ETo0KcD2LWdbNXOkdjC9yiw9PW85t9mIJe52fQLU0NMKNcvxqW3PfQOdo8h0u/ffNg
cRrCJiN61oitHD8Y0JXFHYu4uPDTMBz9W7lN4/i2wEuqY8pib/aw5pwvN8JB4j1ldpTm0I9yhpkR
S4MFlQVPtD1UlBdTqOkD0bw8oo4Tdl8avGzfFsjrZycmyXnfZoTM8EbmmTqXK3EBh7yf1/ET+8td
/0pnyflsYGLbU9rN84ud5oZ+eugIhZmY0McHcV1ryTqRekKuywt2BXQd7S0wx7KNZ0AmsxycuXef
sBihlum8H8gVpd9lOzft4F96jlaGU5tiGD1kPHrfq3Ydsp1kb4dAxZzX/gL0x4dAIdHtxrbdmqPM
Jy8/hOvkv9NfgAwgom3NJ6OnhRvczNxJJtJMtXd4QzT5yJ0Y84SF9EN5X+my+JQvVV0deh17blIp
M+g31adtyJcmmaKw3mWezq43+QvJQo37bUoXwB1g/MCCVC3zt3FyLGkKfWGmM6QQKxNUEKQRkuPM
kaBEFTy61MPLj7o3aCxGMp7bL+6Ig7hunVxDeA1hccz9kmzZmMw90vlk131aBEnXx2EZhuXMmVTJ
hP+vmZvQwrXMdTye57FvpgU/amHfvLxM2xMJv2Sfge2xLSzlQUX2hbT/WNaZq+77MM1gFbLJy5I1
n9DQ3dgJbzbHdIhFueprZjjDtUIlFDPYszscYCTDeI64mrkpRBIDmPbS1jGpbnMbZesB9i3PwUw6
ZKy5yya7S7sIddDTyvm0tQ2dFB/Xu+tEI5JXh42MyT7j38M654yJYC1dIAhOaGe3ZnzLB2tqNZwL
hutf7Vggnym045k6LqsoNIq8f53nIp4va756f4XsHU6TAf37ubQjkBFXZY6zolPhdTzZsHMXGBJL
yZr7B+aJwWsPThMmWBrSv8gihM25hug82VA05SlOG1fdcHzO1YFyWwquiK6nIw6sC0NEP58fM8rG
6BTwxf90+bx66ttJFacaULn+Og4k5e8oOZhJ7wrVijNjAbb4IEyZC163uLpyMLbbhyzK0QeBBNm/
6BA1nXU5ESLfWEbeesu5WbLJLe6iJLp6x3YTEwXvHBDc2pxojHLcflmV1zeQy9UKlBmMGNMVStuR
J7yt7j0AU5Yu5qgcCYb99KYdtuE+n/j6jzY07geGZ/MLK07iL4JlQ3T4I7ejiz7t8vAAKro/iyF2
qt3EYDM/MAjy5LGKV4YbqPA1RNiKEG76YnhRi+8uh5QPG0unabtoNwHOLYDL4yISVHcWAjleIeDH
0eiL24qdJgN2OW/KGOSja72pVmrnrpAUAoe4Zwy8v67qXfYiF459htlAeZv6NA4PS+0G9zUMWP6y
abKNyt1km9HsoVKK+3pavfZR2mVgyDdueXySTlFck/RH78XFh0k4n1OI9bmPdYZ52O2mv1Y9lcvt
igasHylJtmumQZRSD7eudk+MXilH/HDqxRPKlJ4Sh06643SNys96XCp/J1MRDK8W/ZdyqsrQhinC
V+ez1/fOfLfVHtM5i7kkeED+qucj2wQC/6OjaysPYF0r0nFYyOjapSx4N4CW8sNIYVvsqqWcHD6m
Ln4qadCQrxmMumeA5vhdQn+Xx8mwxRDUsV5BGaXcvps53rgDKzbfQ+PQZO9EOmU/nW6I5xfQcQav
PmPV4cnPow2KFLFoebLSzF8AaqsBpBVyb9fPNmxOPpvbRJJNsTOS6ryNbP5e1fxkTSlmCtlUv08U
Qhn+E+28b51DsVgHAldTzGLB5TXCBzJ9DxGFQcn9ZcIco223frAsDnGfJgQjkAlhfL8/F8vMBZVB
xD0Ltfk+OkgQf2692v3ax4P6JCH1zbXP69+brC7jDyItgcdZW1zGd4vbZfXTauVVsYqKqD8JsFsY
X8ltte8Ew95nW6As3Q1D38d3XqeYL/jTXH0I8JmGD85kRHmiAkpFIioGKZcMiM1B53LSgc6WbdXr
XRmgRyWLCefvMVftvB/zruOoHrXbHhvubTzynjei/ZP/9ljCJDY7Ng8a8IuWTvhpQ0DSB7K+2nRH
pdFMR7+z9bwDix1IxwwY+0NOXtMM6LtmqpbOCr57ijFiT32bTns1bBopTAsj9xmfO9FVpl801UUY
dXuXA/dawuIbPGg2AI4I+zCUNymvYLzfCjTMfdU3kaZ+6fp2Twwyv2EUd+7w066lFPmVjzZbMsQi
YOk6svh7US31ssMDKkViWGjp34+D5nv0R8Kb78m1AKHuYtGNrzUarT1u7Ci5Po0xohzOjLLe23Bs
66MPqrKBYtLdlCR5wERxX3MJzmHw5nUITXsqXa85Vc7IsttlropXb+iacT+P5eYczAqly0RWwiz7
6NePlg0czjEKZCOTtsuy7mbx+jK/9aNuplKVM4wmHw31Z1ss2wMb2jIivvpak666lrqk6RzbkdI7
3m7wg5T1G45ndSYx1Lz0MgcfWvuu+7oEqv7JLDJ6ZTsNkrgRKfi9FfZeuEH1WON8flpaPQ3JyqQC
wtNs4qWmEGbmzbj7xZ+5hJhpEoFEbbQMLESsBfiza8b5uLSjjO+QKT11MFE+fuFt6LlKkQAYjXsL
Wx00Veh7E80zZoltAIfbsiD6ma2xyJKyGKt1Dxg3dmc2IsufjQPemoQ1UAWNZCQKonP7sguZR1fr
N4MF4PM6ckdcZ9rhePRtX7mP3sY5v2eMIYaLLExqTxXI+juUFCYIsTXRq6emcHjsgPQmJCvlLegs
UaofTbRxSI/RTIzdvEbB17yoSnVC6mBaprOxuJFqizE1kGBfn7nUJ9BTlbmJCtTQJDCtwHMjHsxb
S2W5QdoRMHjTsCf5WU+jPqetBmgSfcoftRVLSiGjXf8mUg2nrBz0+D43jnCPKi853+nbOWT5JWmS
qqIO+68eF8pHtpqyOjEnHkcmbpDL6NwUFPgJbii/o8ppA7Kh0kwrfC8dZFkZLs33tY7M521zenPj
KHe5VFM2+y/RZKPNZ7Bc2B9ut2Dr8VvBKGAhS+x9gM4Pbi0H1wHAvGxx5XZ9fLQmoP9Cu13z5ug5
q1dgYVjMU+447Q8SP+iHN9cdvrAJudRHUC145XKekfZ12+mA+rx1PxdMLPJXfDjLRzoUPHVrtMWH
zXJvQk1IF3fNwD28Uap/q/1hWQ+ONhxkQ3TFs1wZgT83tJgPJczlR4y/jNv8Pu+/K1i1aRdVcXer
pNZ+EqUGMWe0VXGL9MHzQ+LtOu6jXARfVi8rP21FVKjdyMAk3w0bmAfe68LOO7/OCzis6/DwLmL3
zJp46UhdqSYPUhzTNSjHIh2BgjJupH9NJGm8+rbJmFvASXxXBrfzRc2LxUft2nA4KgEovk/dVfYn
SZmWXuf6cbGfGWQkvZNTfZFgr78XvIgsY2yxrSEmClEfnEVywBpH+wMXMyXtXdMw0oDk72FLIAoB
6FtBQ5DUY+SMSRdn6wPJSUv4zfJJkrNCxejedspvcEmVRszHvIiNTMJFbtW5Vqvf83kFnBG1rScc
P3O+FgfaGvLrdyuF5MjOE2YhiPSd/kL2FqYvvgpZHJiNXoGjzo2/uR3k1Q5yvC4erDvWfeKEEWwX
FYnv8+H6LWdz28+pOQ6YZcZz5CC6M8q1ULPD5KExj7Cv44GNIjqGuNlAfAvKb4x7GWvEEhK9BWhL
Pj1UaunulZrG7KDyKVN3ody8b3Ilu5jJ6rz4J4SldTuNRbx0X6tRjWJfzDDyN1darDuwFgMNBIkv
mg+hk+HyorSIovPoLWV5b3tPf6c53l44z6rihJOmuHfG0HSnZc2K4BZIPH4lnqr43k6G9ekdlLMP
FtwOrP/SbZHTUhLhvWvUzNUMVdUWdCVgp3vMBtiRGN9miEyaNvFIYhrr/PpCcjUD4gX2tJTz5D9h
rPKKYyqm8o4YZjslI6Vu9TDSYRxbI8ndip1+4LQsnOEnS3z88gbwcH6L/bR48Ok01gM44vRXFrrq
rZPYrh6ieBn02Q7u9KzqVVbvLgqE/WizeWnO0bRlE88oLpJDq/o5pkSo1HgpM8XdwuHnfVw9Um/3
tV9zylHsc+xyAxpyRemaRtJovdY/OYvxnQNehfYFAbv4qZ3Z+d6B8dHXGaaJoIOm+eo0LRWi8thd
cGZmFBYJ27gryqdyzRNRlNeRVyQLACWq2bsBRaE99C6YLt52WflJ5SknQLW36lu75gzvvBmnENVL
X9nD2uIyTWpVwBPOxLDJc+hAkJxKY8W7MhBVBw8wuz65oUq/hQu/6mBSQ+IR87hHXCOgVmYFi7mm
4cDyTE27TZcA7ftYhdvaQzzwLDUY4trhc17OjmDMc00gHGSwrKce7bPnUGiir3iI5TN4hfjGqT6H
V5aqyo6IjX3+wctd08H2c0dPz3m1aCY4UKZpUjYrS43nNSiqsycyQZ0dbjSXYO6tPjjI42+6z31z
khutFjOtTDf3uWCJCt6+VJsnNw+68TD323xXzVULbwocSeskmQTeY7zQLlhsYRn+N7Jjs6Q/FWY9
Ox7y9g6F1TuLrg5dOK8Vdw+mjbE8EAjU3gZshfUf2TmRD8fQucow4xwXT/xC7Rc4Yz6fnWVORr22
eazCrlqRdR9kujL0MHaewHyJtMcVs+htvCmVjpskdiHUKvx2sPiElUcnzjh3Pjs5ACtwRDxyOiKW
vwKob9TPQS+y+2ww7fSwxNYafJDKQi+42CEYXUx4XkaD1f6Epp+qF36pFv0W6066X1JXfkw1g919
5xW0uyrP4xQYr+Uwjtm2zK1lsJ3P4AN3qXACdWwxPdxWFQ/9s3JJTjrTpwPo02MB0YW956RvdbUa
9NBWLz8DQAR7oe0a1pPDmFfegMtTaIZtJY+g7jUPUllU90Z7C3QqjPwr7inoL55TXb9QfMbfQR4r
fMMqM/0eS5egYyUgNH8N+zz7CmektmNHlGdAJ8FuPhxbvhLHni2stJ0k5UneOzT372Lp2L0OT1ve
oxENxQ2bHliKzlbd8ecqclRuxCC4/57QQB6gvuXbLijc7dENTGdvNK9ydqj9ongqsqbEoaF4lT9x
O7d4ASADsvscWjq6ASwv5MFU2FGBJRnjHtJt6m+bWpbpHgUv+twTOlWd8A5SyZimKruLGrwqv/FE
wUp3FP4agw4jJtIzM/TAXZYy994PtT92nxdd8ZYJURJqSVwaaxDYxD1NCWp3VD8C6pK2H64b7pRN
dNkjq+M0t+5crwlDAD9NmnJB4u4cGX1sM/gm/tJtSe95yUAsrs3cBzfzPXOubUTlkqqIIyIMMCqF
mH2jw+iNXP2x7HR4Z1aF7UAhA3D4eou6X6rQvhVDAC83IsrH+0amTN3iyqWnEeW8PTX8HD4VnAoF
L3BHJ1IJ1RZ7F3wgSCSbN5akkfgCk9bzUSh0hq63MwOk1T7MhM8S5kpU0VEUUeOfVodhKZlc7XBy
owK8th83WZz9MC3841zk8sqPBeXjNC2phnGrwu7RNkPRPvP+6vCSes6yXjBSIBfXvnnMFU7ave7y
GWCUD5FanPgq4XaeuSchaI1u4m5oH7INQ/sl3kgdAX+pLD1EsUXQL2n50+J0HS6MN2mfkKTiwn1q
nCDqdkSsVT5PW2nrQzPlgT4MjFG/jQ2j/ESNjh72vUJDosSy2fOIL2D92k+SGVlBxVYlKXBIeOpm
pl3nbh4UlSPrEX5Krkg8Hor9TAc3FGV7mo0/L0+Tp6sQc1+9fVILOf78iLCJMCzI4TbSa+ae3Anu
dWdsxniCyAcO9jbDr4gO1XPzNBUozG6tQo9fNC2ZeyDO1eDKrhP+iHOVDftMrHmxj4at95KGSOvL
GnN87qEtiTkNrAgH7q91GD+Oc2ZD5lRsV9IUTZTWQ2a2j2OVRs8ZIx6P0gGk/+D6U1ruPcAkeGed
Y3tuiW/G1VEH47ILUtV/ZRTC2D5uY0kP6+eghnw4BZoFdWF1Bib3qkRIZZFqQuMXTMEwFSfE52Tq
6A2I/5cNlAbRqgU/pQSr3BExELzu0KulcPZlNXK3pSQ/+pfVApSfg7WJfjBzwIyFHFRmiVz7VSZW
N9tH3mLGiZgxt13kbdo7yZYsWgIVZv+1hz/Udzpetukm64P5Ey/4dUPfbLKkibX+ISe5/QTXLXCQ
9c4GExZRPIcG4pNLI8L/1JXo7W6sJybemOrik7OOdtivWZraZJCS/onH/UnDSP1kiB4fYACvXiSU
6eHNbrMt+eVCauGFdgNryZz1jwypesrDFeblQuW+RNTlwxDtdGo59WRMxMMe602rWTlPbsyekt6p
D2tOLPyOonb7PMfB9EH23vi+Nmo718QUFTc9OvWtciP/amJdMN/ULFKB41Xk/6NppeVdDwP3JvIh
aikttdeBYXNw88irfk3ItEpRNFm3os7R4kTVYZM51qB4IXkjj4AdTh2gH5EOTh9BJERZ+8SisP6d
uNv8pdgq590zLYOdRnGb3JGNVcsEoXIO9oDv0Z0qV4wkbNzxAaFclvrJSgFINKlYztchKKM9oHt0
dQi7+9Ffu28u64+XxKw+QQQEKuAZV5HOwtPK/o4YRRDk6GXawpgGj7tnR7MUfxph8Qp8M6kJiRlK
g9cAmrlkRCPWV9XY/nPoV6ydkp7Ov06cemtSoz9/6x2Irx2QcbaeSKV3v/JIkBxKm+LSF6llfSRg
wr8m5tnAZ4/IUFXJGJtxfGLPywBULa33PextSzfCHK49aEWa9iGzqvtQkP4jk74z2VNBhNQPLnMV
HhxTb4JG2pOQtW1df2uZ1K0g6L2ir7GLD2UnK0Zaw6zBiaykmGfpe31lY6MqOCtBc7bP4e4RjwQZ
zLtwIJ9iL7yciYa/ZjEZFQVxRhMDGnOqMj2nXPNL+Ba53oK/RbKWPlMZvZBXxvJtTpUQJ6PV+lwW
dVbfhoArP0M1F2+j0/EuN7xb/5FIrTmQeNeoPdFI+SeldTmf+8Li11CZis9OLMXygD+MPV9zvBp4
SlHI7SYKoU4pHmfUEF2xw3RXTWv4vi0rmMBq4ik9VYylbz1Me8WxY3uKS2k0XmVjDJH+yTp2uzP9
tJiLwIIXH8KKphXH4RKrW6akY8NL2PNbOEYjROPTLCtmoGRKHAJvKruHNkuJuODpdT9WnBbtCWSL
XU+OrLbxpQpN+VSNm/3u4Xa4rB6uyuucfMOOOOs+O0LlBRZzUoRgHadhLPZ+RxVwacPed0FRHDLn
/CKvslNANgND+cDX2WH1qS9PKPK592Ud1+VV+7MzHjE1hvd2yprhFBIJ8V4YOgvk1a55Aehsl90S
8MHxGJBUsOfGJG1jSUP7omsTbDuEhA16d3DIYcu8EJrFOBstD93+lp0zNMpEuCsT/rJoPJ/CZe5/
TCKiSZhAC6bdtISrT7dj0+fGNNI5SgwE3926luHFX4T8y9guaJBWQvcptVUDcq8j83ZdIQ0sgvGf
UsFv4+DGAlqy6p3UkMeW7CpQZoZJ5mbr5sAeMZu3TxECOLcGCaRfFwz0iOZRMH6NwyZ3LgZ57UOP
P6HcYYkuHiYo4pIZUOc/eUjhPGWbZBYgNl2k9/gPC3ye1RA/jl5dryd8mSzhFdeJDARN/8HxJoQp
txVxngRT3fP6OMNkHuMlW7NkW2pWiY0kv+szxxMVV9x4LPTlcaxZHbRGVc3zpMgSKVrYkTxjOsZJ
NEXy1Ak/gN/5j0LUXJ2haBtcU/sNf/dtoNeZJ66BYqJwypnEkOFiQAM9ZlbfqiGPH0uuN9JhuEi+
hNi7hpsiTzOROKtCf0CQWGSiyBgpDlhv1YtIrQfyLru8YV3FoJ6mvOeUHw1FntP0uGOJxIHbQ7hg
ILdjnpDJg63SDn1NdOroMpeCcWpzGewNsxf0R9fVLxRpFHKLdj2sbiPH1MkGcnusPc7Q3bwxRluC
sriW0AN6s53DEmVMF/m+WOGAd3PKMqVb2bn1eLWjUEp+o6dRikSQQDzyOXOXBIHLxjD89NuzTx7X
51T3I+ELuYTDtwUnyJHUrmm4celgXrJFVdjwg64AEcJQNe90CY5+j+yAEJbp0f+URlX6NGU2vXeZ
1KS3vg6t2pO54SxJHC9es7ObF263XeaTn7ZObvOT7YPdu5Ob9NMGPGovFYlcPxl+FCw0a0EgdqiK
M6ngfY425qVxc0c8NIeu9Of8G3lGuToRKseyxG2rt5D2h1iEi6O6/jHNew8FPqTxSoKBUR9fQ97i
YwrCVJ6VA0SPHz+00IxDPzCD0JF38Num31csGwzOjMUYVUDHlOnBtyoCXoN0ZvdGVZv2Bc+DedpK
Mz/LRo8c0wDtIzR+vn4e/Gt/gn9kviGLAWwsqhq13HLGpe4HnkaMFOEm2xlkLQi8JEsRSzCCwq/t
aEyvwfvutNym0QorGTgBaZkM75p9GGWem+0qViz91TNhvyJrOI13iPbzu/EiCHD6lOElnzqQfdJw
bjWUVJCkGyM4cpsy/GipzIofWW+89QAyTvTLNTND7CzIR3oM0F0mAgNk/DlIRf6JqHb9oVoLXpzC
b6fzFmrXZQyT+7cYdDKxK3loiP6n3imToJKkSmyFG590XMo7prJTyzZuZO7H1tQwOQjVwesUR/O4
64wceBHAf1LkhIwb06d8HB9sWvTxLiOsKtiPXnt1cWfUNYmTeeVbOJa9PfYMWswTv+r6MnA5Eczv
9DEKahjIKbHYDeApubtCPq6ACWfj2/ETkU9Mf+o66r6P8ayGnZeFEVdFbXBuAHHAjPjDBAmYXZcj
7EuZNsVpcFdIH0JxWN2BGiTHB2Hj4hWpPwweeBBrMkNFaNLE6wPuNMR/RueZgbZGtAz6LHGrhUQY
/tW5T4g/JregVJYoPPyMhPzz2eK5Qj5CeCXaQZWHYV6m8jgSaZvTYOXzgxCzew0RiPJ7a6UTfchS
f3ttri8j8kRJl9vpOHx1IUCINwi66jYbolqSsBOPbzNDz/XU4LF/aLgQWKfWshY2Y+ykuRrM8mUi
GvovEhP8O99pfKKNVJRG+8wHor7ByeaS4Nzp9UI6UXAzDKxc3GFsgYqwVFY8r/T5wRcPQfSzB6FJ
2QRzhKCJfVN9CEUtu2Qe5pCkGy7k/YjJ6EIQxdyf+Gd5tRuXFfNNLcLOPUicRc0x8s32pVYLyrad
8zg7CDrg5guibJRg8b1KOnKgbqa9c+QZoNDczHJGR3KiPqAuUUH8lemZqDHhe/n1fiAdGr9EvchX
ktjcD+so6u8Oz8n72Kz6Pvez7WobSTlBg3Rrv2PUd68OZQ+5LCbE7q+8cVhmx/wlXHcb99dtzJO+
3dZ+Uz85VVkFewsXXO4CBWrwRjJGhtuNPcS404hnRre3dIrcMwybD9PaLS9rWdrpRTOuwzcVD9On
Bk0SNJQg+jcIiyU6gY/JHgqo5aRkKaQKdn1P43leXO2MXxiMu+1eLEXf3aFr6BtNfWVPA1iMSHI3
c7A0gHAR0tOs+TN1iPjiZSnVZ2vBRmC2Jxg465b9RJwOmx92PXMljawsu/JkbbzhKGtriucudGOe
ubz1KZM5ANdjQwvHKaBHr3sEc60eMNMM5d3S1QEokNsAXVWZbKGFSz9LArTkjhJyvs5Be1IYn0lB
w7oeeEXUXqBkQrmHy0q/ksCVlU+dCYbyyCoM0SaDiBegzEj0Dyxw7vudV7j81hhthLgREfg3lHZU
n2qvqfMbBFJN3cZ6ohkqa9zctynqnB904y2f7qLV8xY2PujlVg7hjthIU3zoQb+OMls3k9RipeO3
Yh4BYGWqj1B15ZNH0hFRUVp39qHoe8naWaw2LICDvs2ah/+BDAydqZiWSxjN+Q3xnJ26n0WRxjur
ttU7/I9I5eADxTYXm85syvKatmuJ3PHbOllIBV6PUOiu5j9lgRJ02W3nbthaldSGG2szfHEYJ6rl
/O9hhr8JEg0pcIjXJN2VHuX6z/8riJfh58agpzMXAqPdvRdoCRcCvyvoM/+UVX8Nbf0lE5KQEDTW
kChK/vdL5mV5TQvF0WMuhpiEQ0roUVKEInrYCIfZoxCpL05q6Sdi6kBm2rBnmmocI2Ap/5C++c9A
YLI3JavjGQsp1jL9Ei/r8Egjl7nmMio7HQ15mMRkF/Pp3z/b32RghopwuEjI61YH+UvoppMh4260
IReTDh/4ArPPEsL8Olt0LugHNFF9jSH733+o99tPmQB8D56Z5UG/7jRpsUAuKaLjZZln7wmMITr5
wnP2PgOZI1UXyUXwNUkzhvbQLVW/Y7lpvO8W/aelvL97tIjt+v+/yDWT9L8eLdKWBjWEfMhz05C+
B2YVRV5xi110/sOK1t9+neAaLIS6Brv/I+E1XMNa+YO5hMyPTzKSwUNIbNwfMqt/+1OUr/i0pARs
++XrnOFTjAchehFsZ0Wd8oOzXoYg+ffv77cPzX/9lF+SseWUhVBYq7l0mKIvbKjIkojp0GeSuNqb
cgCkpOab//A+/OarYuWPyxJTz1XsFf7lT2OBfIzQ6JuLIg8xCbptejDVkhLehu3v3/++33yKsKBQ
NSG4Emn1vwSgG8KW4EFKc2FRncA/O4XREVSS4fn/9ecIngZXsv3GI4r218MmbznOgVh4+spRPmgr
QEXtmv3hmfhnri4/hTJS+gqP5D8SZwlrhAsPePJS4haPke7FxzRenfXGFqW4oAOm4g+r2f+Z8c8+
KlZKcnYpAuR/fdYFq04UeUTjhRLBfMoD2gynrKtkbcOMSOVr1n8VatLfUiH+EHz7n/0Bfz/AiYD2
/t9yKPatqut3+99vNFMXjGCFvUyzE3qXCtCX6CXfiWmAu1boy6zgDi+DoR47MxUIe9oUL7gxBnfC
sXLjnr4qxVPMjJ7clqBWW7PHEpEG5xY7LRBBQw4ok9Yozm4aFTCF78C7dzWW/CZhHRSEbEPmCaRg
bf1XNVjZ/eH4/OfjyZ/IxeBDzPjsrvll+6AX17ooCrFd8qgKXwmKgmOwufv87w/nP9+360+5Pi+c
0CxH+uV9Gyqn8plpbIyqiBnInWXCXJiLy9LZ8fTvP+q3f1AcxlHsE6FILNPfvzMXq6qNMsWPYl92
Uvkos1d08A9v9e/+IJZcsEFOhn6I0P73n0KAVDwMsc+SQWCi/TYGRB9Ymjo8C3/aNvibFwBl00Vb
petRTOX+/qNgm1t8i9F6yWiQ9K5uFvKhzHKNNCLAUOR3xKzmX5fYgN2K2tnyPxws1//+Ly9BxI/3
fIVllbnALwcYamrZGL9fL8glDhJiw7xWL2B6KA63fe+Wh1DqPy0h/83nG6EABmwq45hhc/Pf/+gu
7YpSTcN2KZ2ClR7hUidqMEsiib35v3+V/KjrngSfDR4skvz7j8rCkhD5imez9Nc3X6wGdxez3lD6
zR9+0m8/yf/6Sb88NFPvECFjmu0yUYS+wG6FD22sN6wxYr70pJwwk43C47+/D/9L2pk1R600YfoX
KUIq7be9uWVjsMGY5UYB5qB9L62/fh4xF0OrFa3gmyuIcyKoVm2Zlfkuq4O6dBN1jHRUMo7Lz4MP
xwPagdDRAN74yYkJ3rKSx4uTC+0x01rxY6Tz+vP2oGvLZxDzDCbVcNSlXji0tYCmTtJ7ARyX+yqD
Y6UYMB4oUdcbk7o2lGMJAyyeqwkUCS+/D+1pnqh9OXi9gSh4b1SQj6Luv3bo3Y1ItDKTgCdUk7YH
sQAPqsuRqtEo8k6zei9uOvmEiqh+GjEP+Uxrt3rn+AHwxUh9uz2Rq2NiFQTnjBgIMvNyzGikoqjN
7dEOWHBG17dJH1Ik5g/RgHASGgEq8j8jaHLjfHvg60CvaxrxAD9a1ZoNPi4HBguXJ+giVQQ9M4Q+
TbM9xQPjV5G1xX86IiXBxjpe39sMaKgmcRajD2vp5VNz8PpQNBVa9krDmxEtuSyJmo01XB+FlJbk
WXB3L3aL1uSoOw6y8rJiAD7iAtt/dmNLbHzM9abkY/CidQit4nrZNEqnRufL2qt79MxA7zTTnUU9
sT+EqBf/vr1UK4NZc/TGlQtJX9NZLBXdrdGuolB6CO4oDxL7wVM4+Nn7US23DJfmLX4ZC3QkOHFg
sbTZVGHpzOX2pklDwW+8smwq+Qu9Zl5Roh3T9wgUgpruaD5295B8/CccjFJeuhqh/vbnriwhIkgc
P2I7ZnDLZwkKkJOfUFL1TD9s36myBe4C3+j19ihrk0q24vKawz/IXEY9J5oKCaS29cJMhCd/yn7A
3M2OtgHa+PZIKydtPtuYfds8XsXye2gu9KE22LVnxZN61w5OEFPDRgyannPX3iG5Kv/dcpo3IUa+
Kk8gQt8yJpQFZgo60gSeWivDE9EAVSFrch8ExNzT7a/7k0AutgwBnLjDkZ7xq/MN91cODdMvBAeD
KJIB9zO7nw3rajrm0HN2sCqM+8asi/+gxvY/MCMQR+5B9UUg871xn62sJxsGTxR+AnnbMiKBbB5E
JWbcApjeF7RraVM6UaOcxwx4/e1vXllRV0dwmOsMVyTC4OUn23aWWm0UtV4EuutB6Uvzs1+1GYS/
hkIRMpB4xBz+dUgDADlXpwFABSOhxR0AUifP0yhuPCwmUHIwrSO91+agInu+z3sY67eHuz6DDIcJ
I+YqKm1Ee5HJTD3lrlA6tRdqYesheFHcKXzrxijXa8YopL2zYZlKrW4xjym4YsPv/dqLpDu9R27H
uUsDF3D1LPVy+4OWQ7FSqm1RqyPyWLhmLeKCUhko97cKDfS6q+6bQm9AqtrFKTCjf01Y/gzFYdcd
NAfdK8tGGjCgyOpU9XASyc8kLV8hDvYzKyvYmL/lKi1HmvfpX0dPQ8AhSWSBQUVY9qe+9a2DoSDf
cXvqljFhHgUKjcozXePVtXyfdPGoESlazdPIRlBcNa1XXXdtj5zdPnZSi4+oQrqPeKY0xwGNw43D
tvKROHXpnG2NPIWn2OVHJlgl412EZKQAdHGfK057jmaywe2PXB5pPpJ0yAbwAtHRoZBzOQpiXpYR
cbN4eWLCTc/goUbIeOIjE4Hqxg5mw9lw7av+b44i2JPQcC7HayeFbMhXVI/GoNrtsymJv9a1jR7d
7e9a2ffMHHmQA0pGvYoEHWifUcktAXsFD1dY0/GExpKkkAvHBn2DjeFWPgvkKRNIOcyFDrYIBmZR
gRuHf8Cz2YSEVMXxOxbX9m5/lD7Pzt8xh9XioufZIVQbI7zlxSGkFfOYBYXHiW/c16jIQwocRtG8
VKUCBszB3S2iphKEp9xoRtwvKiEItxMqmeBXO7FXgkhD8MRp7egUuGp9Zm9rzb52XBDO1RSOuCBw
rUJLp5/3XNS5VA4I6lhPE1gdSjepohsnq08i9xvCzCNqKKXowF/DJxA0xTA6uR98NWn3KMjk4R6X
HhXsOIjPcSP+ri2wg1ObptLzsClYXG6kIRDozqBa6oWqE3sTfMNdrKQFxQTIZrenfeWMUDZl2rFy
XyklxTFCFujJT8hmhd0XGwcbDzpaf2iNtvxvGLsNt+U5xiwWWad1oAMvnesjyweDU/dtPqkMh00f
ukJTkP3GaNL5HOBUsUf8VnxA2wPn5wy/ktsf+if5uxra5KnCi4Uy6DLaZmkQN1UF3IrabmA+lLkR
fQUP4X7sFMecvVYdNO3CNvgwtUr1VWRtdQLXb71UfiG+9CghfOgoGR5v/6qVlf5T/wWhzqRcleuz
QdOCKDGwQYWgfQ5q2dyj+1F8BkEXb0zA+lC0tui+WnNd73JTucaElIFisdJSRTOyqEHrmFH+WCgA
TP6Hr5qr9IIiEPf7IjBnnajwVSdaImQCdwmRbHlIlTD8CONcPt0ea2UD6/P7yaLEbWBcuvisaiQF
iRtn8sAHTMlrQG73eQBM8NimiAK9CTEqG8FrdUSYjHPlSeePxYihkkWBluSTp/WlDcceSUlQbzi9
tAF12DTYcqZelhO4GImTukmXgKzt6v3WdEppV4kcvSQMxGEQsB67EiQV8IwMpGjwprq69Y+Z958x
2ZNcxGQ8tB8XmyUEx5kFJhdwbhcfAYfA5wQCfFf0afT/OdQcfv5KeGRB/zronNGbhBNHxxzzgecs
ARu0U1JVjBtbc3UyTaxlbUvH03CZEyAVbDkhMBDPbXrtoUfg/6410vT3DJ4/B1NZvqKLW27s0bWj
J2BxGfSwaSstQ9sMyiv7lmqlCeno/YDA4J0s6wg5JDjct4/D2gVL2d5hMMOx7OUpj5sannfuDtD0
BU2KoKjO0BQ16JIJyl892Q+2WLiUAsDdqNJsjTwfm7/XEfHTWBlzPhJk4r7KbNBP7oio6JC7Z2PQ
2l9d2IApqK0i3xhaWxt77uFy2LC2dZZhpTLLjgZ8wqp2dV0QyaXfgWgco+6ATHDs7LEaCYdDzrOo
31tAjL0RXmuMBL/v3qOj5Wg7FQJAuHdyI0DiGnY06mrj4Du72qwazIom0cOL7tH9Od5esLW9QRWI
5Ie+hHGViWdh5msjcmdelTrpqXcV+4B0QEr2qDobe3/t4iKhUAV5HPfW8r2kdkg8G/00eV1djaeg
CJszdjnFQQ3G6V0YFuPd7U9bO2tIBdIGJMk3KfVe7gjgwHoQIP7qda7vipPR6u0j2BY/eOr0Qjhe
5s+qElrSyI+3B/7TL1rGehAj0A8I9WTKi5GtgDinInDhFcogSrQlIuNH7eIC40m7cuo7AxyEc8Kp
K4mOfZ2EqBtU0F/AWQ7m1x7ZhPwDrJNEIC0fQWfyC6N3DuUYIRXvIC+QnBq43+q5qLr4c4YS2qyV
45ctBI6wDu7B4E+f46pTwSiNpgWEFPSa8V0G0LH3cJLk2ySnCb0IB4jQAfZM9TL2sQ2i2akGUPkt
incPqObo+AbdnpiVHUC1Fo0wl2hClr241oc4byw4uwOpfDvLmJVaqjzESdh/B24bp6embaPq9O9j
ajYlMur8lPyXeVeJp0TYSYUKfAG3/lCV+ci242Y4Anj1NciqHUWP/2VMOtCG6eqUdBcJSB1QHR5q
xhwN22cRNADNkrvhZCrD8KlT3Y0NN8eoxX4DcEGoVHXK7/Q1Lnc6AoV65yNC7wUZ3g07X2JjszcR
7t4CzqwcKYPatMkTybLICxYL6KIQC/EsGzwDtYcQhQlVU9D2yXArRas1QeY/nKZ3cTPGP27P6Mo1
ZRhILJM/8wdN4csvnPq4sVST3p5AZhx7CCsa3SOWPXp37IQpNtqXa/uUPaqZhobcDfW4y9GMbECz
FiKVV8mpRdtIIgRqRIoYDrac0CuxEDDfuIdXQggtDJMtyuOVIs9iyzhFGEg9rCYQSahqPspkpgdb
YWIBecx+WIryaOe2PuxzR/obMXveHcvdQ7t0Tv81E0/gxdCooeVqw/PU406pzlz+6TGTAPRqx4g9
HGWNs4Vt1SGvY2XalV1Vb8z22tpaLo9rjAp0aneL3UsJOCM517gVZP7sYCXkYXjwc8KF5e72JtLW
RrLREJ9rPy751/z//8oREg1VrTyoWFfSJPEhjE2KqhAPlPyASg8dkZ07ZeWjbrdwg/F8yb9XTZWf
AWk5r2qW66AQYTb+5BRU1n0EbkV6SCtTR7r9O1eOM+EK1xBDkEVRHrv8mWBUpO1mw+QZIdxN0UqU
wBtYyBujzId1se7wZWDXU1ekyr3MWhSh4SCILKSnEfXTO7/L2vIB2HVw3+IPBFG562sdXo0WP9gY
caL2FOTTN+q4Be6kQwK1BQB9fqfaEaB/G0Lxr0YF2Y2SstAxOZmELfcoiqHmh14PFBOemFh9+dkI
3SN23dj+aSkNorZIQqvigfdhOp6dpsJ02TLspEfINLNRCS7lyCJFSYkAv+SyfteNY/xzMMLy2YiC
4LcorUwe/F4LYO/6GLDtMSvFqAal/PpeR5UuOGSKNeY45PTiXlebLP92eyav4IQ8Vyyq99r8EqQX
uXwEpgjGIpYQmDyj20i8kRWU/X8tYj9f4FeHzZNqNAZv3qiz+oeqHVAMzVmYcE8hbfxtAxLPNgLQ
ykanos9Roj5HUrrsJjgaApdppRmeXoB63wWm9plXvvGE9+Dw6fbHr9yVvAnpdzm8R/n0+WL760yp
bp33RWniralwtyDlJiukdGIbj+FAwhv9SJsh/PcHDWUUapDAaBhyeVkGUyQipP911CAyyzqTNrjR
qRd40HwdDc3e6rbN521xUBxQQSYCevNLf5lChM1Ic3HSdC/T4XDrsBbuagsLAJTXsy/At/tTppbP
t6d1JR6wnygeWwa9DG0JFuLpaHcyDw262jb4U4SOBNbiTtY/1ZVL9lx1lKmCKXmAAh1sAZ5XLiAM
6QE7At3hSnYXa9pnE5x7/BZBpaLQDdUJ+Swk1f/9miOQgwykUwqRZImU6yO8U5Ixt7ykNXu8KW1s
tkNty+9+5Sg4MyJohmzSwl9WxWNpur5BQuYNyN8fXLS8sFqTylEv6BzeXrOrviX3AG9AE6kq19WY
vXle/zoL4PBh7mLR7NWdDbvcysx3hiOjY6SY09ke7ZFKcSa/Gm2nH0LFiQ8Tvicbs7pyHmfECStH
4ZZfsvgNFhwENKVi2zOhHX1JY1Miaq75p8LpzS/4hAdbjeG1rwZUbMx1PQE41pl/0V9f7TSpVUL2
seZsN8fQ3oQuM+VQNF2zPNBLwrdvxB4n6QdUWIOox5xxsjcuvNWvdsjySRH5McvjkozqOISpaiPN
6RqnBFbuHrcc9KqAFBwK3Y63nvwrR8RVKVoL7vwZv73AQEJ8T63Yb20PzlPsIBDiJijVGvlBOlib
2KUx21470UeADwhHOWqDrT31/tGM611HyfeA/rxzF6FB83p7E679MOqeBj5SApUYdZE8aAUS9L2q
mJxdx/hok+LuzLYLNr5/5Upkpv/fKIsbwkQgCTP0CLuLBKlXwt53fOnFl6E3fnQIAN83vdQ30tQ/
jZ7FNUygoWNNZxcijbvY2UjTk7I7RNmyzlplV9pKW5+KfCixQ8EReCexcYGnkyIa8CFHzwKuUonA
0KOI0RR+l6iy+4ZY63jG5cbvvkWpYuD3IHIEeEaUUhAJAamFxCJ03WBf933y0bd63IwS0Vl76qMz
W15Jh1d6OAoOiEHQmLjzmY19iECs3IWJRINNx/oXxiEy/ljG1LHmH3AmMf2Pjj+ASyr0ua4YAMUP
Dk2PtgMiu6ax1cJdPZA6pT74qBAcVENcHkgbcSx0pBuLUlgxuqc4Jnm7qytbDc9agufrrqkNV9lp
Y2SfNasdEWAQoF8hZIW+dXd7O65cv3Nrh90IhQQw9uKcuFGrza4vljfRaTjGVoA9Wiww93IzdeMO
WAmZDEVlfIaazx3Dy89OzASakSOIWkEU/krgOKFbXOJPGNTjI8S34dyiQ3BPS9/cSqX5l5c7c0Y1
UD7jUqD5uhg5Q/ozHifLaybE33JTdHtjiLZ6ZWtTSQ+UVyJZFrZfi/2P/OKYRI5tev00YJYYaBk3
W6x/Qaj2878vGjcblAYHuBQZ5OX34JaBR4yeEZld/J6TJCp+ALnVHyMJnOL2UGsXCbViDKXnZJVG
4OVQSo7CYFmyP7LB1u8DU6lerCwT7yIe3e/EgNy6bdUbudXaRLq8rqjPcDi4Ai/HDGJE12LcSD1b
D1r7qJCEZfvI7Moj+irxxuNgfTDeBaCxSVrF4jAatVtl2PeYXoSbOTdDMeuXa/EZiSdj4wBcD8Wz
VSVhhJBHeqwvtuEYRWZidFzKrkinh6oekav2zelTOYVbtdx5ii53/PxC1jGloKBLqrEYCr2HhEtV
mJ4Jzx52NEE+Q/TwdHtzWNdHWpuvMTC6M/DsqnjndqEfijbWvT4wK/duoGshns226MMHjJ/zFFs+
t32Y99WvHJsK1IsJq4iFNckLFobqi2uAK9zXWVwhW6XFgrY5cm02sq94qeG10EitPsS+dF4H24J7
roUi/z3BbfjUleDzT35hGVQoB99/s1K4jDvFDIPPMMWK7J2DGpqzi1tqjztIFoq2dzrfekvbxNTv
IkQC32wTrQVUshXzP5x69bca474P+Ko6PyXqusWeJ2w3wksXJcaHld3chW7Z2i9wzShxJdNUdR+b
IY3zhwSHhucpN/vk5Hfl9AsHxTo7+wXi/YexBxKEnGYlXnrY8WCQKlC+e5BduXaiJofzi5Hmvb4L
kAl4SxM/7I7FGEuUQkiYH5NSsTDRyyqp3uPDiCagpmbqrrVnOfXU0ltrI4yvPJZpvBPC7fnBSIVj
cSAiqaq4JiS6RxaMQyMyV27wU61CoiEG1Zrx2JV6D44iiTG0DC03RY9T2P0TIUv7MjmlW29kTH9S
4sVmBp/KM1JjM2v28jnZya5HLVKlMZGFnxzcmJH5iBEkQ896qB+d0ZZH/J2RvohpXRWK4R5CI4yR
HNJ1ekwK4kFUlV9ub31tnoblj6JQDjOLtwQN2MUdPGUFspJpITwjHdsE2RBHyd9FOXoc7DY3+GJP
YFjOQx6hyNIgfB7vM1edlHu4OTK9z8psiE9GlOFRufHD5ht5+cNoKpPoA/KmVLn4YbS/wJmOBXJV
YVF0qJL5ZXxMx75yH0dXbX9MipuMu65JnGKPnKOKHwCNLLxWDHzEXkUmB/WsoPWkH3SccktkIaT8
QXt+/FBGWvfr9q9duacEuB5nRlWTfSxfQybmnlii1jrN8kz9lOBYOuxHHSHHjVlxryeFAjzIYqC/
jGYtwljXQsRyQlX31D53v6VdgIEDIM4POqkq2jbY1WRIPPcIEA1NiuhRhZWCtgEMuA6lRBdQ/4iP
UD4EK8hv/OsdpsD9Riao4k7mL59YUge12EwgN4JifIC07eieU2CRG0+BtSkmENDVARyvgX++HDYq
UXFq5ETxa+oEFrxZfM/DQWwc0pXYJgwdOAAGWzp97MUE+ylMfjgphkcXAJt4VFPct9Ytg2cDhHR8
+uddw0ODVJKCNNyz5RVFVt8NOaLYXlFmpjdiCPI8yTjYqHuvTByPR5saL71XwA6LT6p6J49R0NU9
0srg3leRuIHMVb2//S3zv7I4riA3QOsJl1IvL4LL5cknaft6X/VeHvm++9vthZUc4BUYqF82HMDH
nJ71xpgrO9GAywDRmOTguh+eT9bg2AX0L63Sm++9OqNTkBvZ2cjsHEq0A9+NBU5+tz9Un79k8aUY
FZgUP+CfULCbz+hf+7/Rsa2OBr3zugRLk8dMVGDlkOandwKcqX5ienCywmpUzgKyAT1uFL/MY2A2
YTmLxMPN6csQ55Aoy2LtEKCoGHwYYBd/7qOJPtcM1Hi00yrHtyAJS+0lDEh5doDxZ8/lhAv3h465
SvKtJFT9UGSoFeeEC6MByCUi+9SnCUKxGdl18DF1uszahcU2OXNt7tlT4DIp/6is/OUs2KGr20Yl
pRfH+vjJx9AFoxCEBYGzSHEaqF9jjaJV/cfbs7+yzebWHGh9+nPwbufz+9fkh3mFgJsBfl2DRPWU
Bqifowtk76G8Os9cVnLjwp1vleViU6OkF8kDdyaJXo5HCawlgQZIjq2q+dznWvOGcFe4RzUB4dFa
Tm8Abao96k/5xj5bOba8LbmDTJ4OzPRim5mlaEq/pgfaGg0yaIiM3ZmBOdzdnk9tZUIZgVM03w5o
hi0y7Gpy4r4qLThqUYtkiTR9tTlbsSY8q+ytgA1bJNMOsyJFOaTIEE0PZsOe+NRiQprscFT25a86
wCDgxEXXIW4magHup1D6zwI7amPj965sO25L+mozd+maUIS9CN7FdUwTD7kH2sNW+TSmKeL7ndST
dhfVfuoVg0zdw+15WhuXKxo8AZBnIZagkjLWEY5B5N9TCrs8p62Mno26wBO4S7QPhMkGQdY6er09
6Mra/KmNU/mb6ZHL/n7XDSiqz/xB3ZlKFBJV3J2czjkObfHq4zHl3R5uZcfh80dzlviq0pVeHOk6
T1Sjw7rSa5oW6Q+7c7FhMMp0C56xlprTg52zTUgGLhfF5aGazIp2ICaWngkWejr0gR79yKkwzdK+
+YgtclgbnoZ+bwdUI4k+qeiti7vOqEyMz4Ux/rj93Stra5PS6CwTyRvgw8ufM/i5gp6s2ngRFpvY
eaeR/Vyyj+9kK4qHBJkxcdTSsPj3QsucKXIs9Hltr/o9U5KoES0JGIUdQuC+j3timgTNuSMtON7+
xJW8Eell6h+8bSm0LJ8eozvyVo3KxiumUNubgaXtqlp192ocydOgl/6d5qvyFHGWTiFmei+3h18p
FWpsKrpJ3KXUKJaAjngC2x6JUnpIZ0z+QdgtkkQ5NgVPEWLVsNRthLBAKrHbj3qUGlRZYy34ooYo
/27c6CsZnk0OSQYLXxA0wuJeHXhlI/UIc2dI2vFggdGxdoYytPWh6Yp6q8e+coS5wWEwcK6Aoi3D
JO9doFuygdvVFyD2ZNieeWa1OxcPnQMS+fnGs3ft62wuSIoZrDaZ8uVeDnFmK3U3lh5CzZC2q1rH
S2jIx+AbnhyN+HB7XVeiI01ZnmcEKrbWcjQa+iUqirWETdbKfatoiPKbWuG1saac7AGF4EGzzecK
NaiN+9gUfMhlYKbcMqfNfObco10sI/CW2C9SCEQw/BKOakeqjtFDm007yhgqLTCoI++n1Ok/uXGI
kWJhOOMXxL+V/gCGz6fK7ji+dQymyXFQgi5VLKMcv0dAr5cNJg9TNUS7EQ8F7YAaVFkfmz5FvK4J
AMvcOUkxzCrqE4qgge5rvzMX7xk0HYPR3tl+aX/SykZJdxNaZu/9VjN/J7amhCdzoGvg6dRMXorA
Rwm4q/MWoEfTfnJ7BChOLkQNZAClqegs3og5ZWf3bofqn5UA5sWM7GDCSkRdJ/T730WIwJ0HaU/a
e3xfzPxQozXp7zUrwiluZ2aILu+DKrTMjW12vfAcZbCclMs03mRLhIsVjxD9kGLz0M4ujU+zEIP7
G3utNrxDHx00SZjVcE1i7lt/R8omtqBv6z+AvIiyhapdQfyqIMTSzVaIx5Yh449TA7YGleKmegzI
5u7oGcXvAXc0H0YYpV9v7/rrM02+NLc8yD+41JY9uaih1zYl+oTmMjFBtdEZVTGS2/WIqJzGnrTo
9njXZ5qEgySQqea5g9rM5ZlOEzuscPuBZ2A0+TFCwfxo1up/smv7/e2RriPh5Ujzofsrux6EyCNc
K1RPYoR+lIPbYsDUIYJPTDyJEAsgcxiru9uDXqcdDMopdjTyeUpRiwxUxiN89JDPEz5F1D7Snftu
SOqN5IYW8fWNQRb9p2ZN//bq4s+zsZfUT+aueZz3r3qH3O13tyoS/UdpQ6p4UI1Q9HewzTBTl1GN
vriPzjUy8Skai0ejEW7lkaoklKQAr8W70hrldMCMV2D5W2STudM1WVa7FGOwWUCvLOOH2E0pigdW
Urbo74CtPXDRtJXXlEbaPZFbTAL9f6f7VRo+zNgwqiTa06E/Kcj/a9hjVslgd4cqbLhbtUaTKH+n
Ph7DAW52HSyaUW+flNAmCwXUHQ4vQIKUz1YUo40ZpEEbPJidg6kcJvPBb9+yE/tglKjVHqo2ovNo
WGGzm3qUB/cT5tfxHXX/8j0d7Sg9ztWlCdmWyPpg0CsJkR2R+VtBkngyTF97dgC/P9X8+AfRuziX
BmGg4laJSVhzmCZKEehxx3H1DkKzSeEZzfdXTWpOsg/xIBv4PCne91Kb4q/NhD3djsq4pNLukwsQ
HrO6/O7ErVP/lGlBURTJLzd8MFEOHN9PqhK/ynEM/UNVNX1xQvLUvetErss3THGiTwiHZsmdZaEO
fXYw7iqe1IIj85ZTE6j5XqUMsGW0GpBcchKf0PJHy6vp2zg9lkPZFk9xBTVtrw6mE/0QDeXR+8ap
CS0KE6PvtawWqBqaeeeeEf73I4/Di3rIhN0GLPJSIj6f1Np4j0Ws4+zzEAreh1QCywIXnWMi4eD5
4X+zyti6l1Lg40VxnPK+Trn3q2LWTUdJXEuGl3QqhXtwYL/oH/woNsojrIcs2dvoNzuvfQCA8N1U
gSJ8tdDgLn4ESaJoO2HX8qzX6K9R7lftYWfEqIS+U6Qf9LthaMmuJlrWxkM9RUZ8DrKi5j3VgCTf
IQqsaDhhj1aE5/ZUNScEE4l6qVPTA1BjUy+/dE1k918aU2nELq2E+BFUetg8FFGO90fQhAgaDdy/
6nnELXTATWRO51ypFx9M0+KahHxpqycsKVQEHS0EeocMkO+Bhcjrg6QSHyFAa2lGfJQ1Pumg8ab0
Xi3wPt5PpSm+Y63no6qLgR5o2VSOz9ho4a3nBJhSucg26/zVGh6LLBkrpDXzsN0nACx++n5tURtK
srh8yB13+OU2dkSM6kuWnULVgCV6aJuKZ0uoCrsUj9YIl1FynGOKL4S14wWBHR+hWaT7pnOkhqG2
o/+sTXAQRzo/dPjxD0VzKQtlkx0CUavRIR+UKDtrWatlwNV85Pqj0o1fC8yLHyz83GiKO376rJrS
Mo9ODFb9Hl5PN96XrhY1J3uyfY87OOk/8JKIHvEaUYu7tLdkvce2m4NlhyPNxSEcs+CdqsleP6ep
2n9KUV56g/yOq66RIkC6n0yrDQ993wWY55RKjOqjVbfJ3m8QCb3Db2B6HGunemDWmHQ62LSyKlpQ
2W501Fw7TrGLySNgFKt9HVRZ27+ge7RY0DYtdl/EBR+z6loQe0czn03zgIRA4yJk/cpx99DeBqF2
r0Mk8yctFdpnE5pMcBeFaeT1Q5Nph7HA2gzcYlXXd/wTutc5vLx2RW3SskEoaCt5XenHUKucO5jz
+9q9Kr86SWlGcRo5ni+joCKbC52TkQnjh4GA3KfEGPXvpWmmj3Wp149RFDinJhBWv7NrM/wedPng
H3EERaMemwFt4026kmMgGYTAAKR/cd3qV6xIOEOrQFX3/WrPti9Pg+sOD7lajw9ql5v/HvkRAOTg
Uf0GIy3m3/NX5JcBhnayZC5i3oXPNT4aw44olp599nK4yyPLfRkLv33959gPflTjQWpSS7xqy+Mx
hERuMtqeiyjFgUdq986nb3e6Pcr165cppHgH7p06l7ZsHbSAk6Xra7anpLqb7ngU+thJx73+Psdn
/rWuwvzBMMvuHZ6C/cepnqq32z9gJYND4Mqi4CHghujLErwl1FjImtnFPEYeGh0cYhkAkR1wxzrf
Hmpt4+hgEEmN5/ftEnSgQklVh1bwrRTHdj6G3TzJCArIzLvvNShQWw+x66xqLsBbFA8RILjK3kTc
NNgW6LanifCHEVjV/ZS61sfUn9SNL1vJE12OKq1c0ClUp+YnwV9blBa5SLhOwN4FIY+jtNfem10/
frw9f9cpMHIR9C/w6oRWhTLM5Sj+aImq0wbHMxtFfYjjQMFnNLSZRFme6QgU+16we24Per0/oIvP
GPmZGDFTMy4HtSaMz5OOgp7ANQlBRkwdaCCbgNI77fi/DEXPlh1CD295FjDtqHy1rylzjbjVowWp
70LDHO+y2A83jt31glFyAqpET5SzfQW8xdQrCknsHK8KAdjPgPRHst5qowZxveEZhVYA8jSA9aiy
XM7dlAKuiXvD9rjJffUIaDNId3pg2thBKRiuI2aJWve/T6ILAp9qKdVoosjlmGrccBqwcEPQVMw5
FadA2xOIlb0lq37jrX19ewFbttAXRR4I2chlS7JpmlDiomN67WxZsEMOJgjPPQbtQF974MyHYdAd
/MXJ7HDXBQV4oOM31Bvn/E9BZVFw+YOQIV6yT2m3XX5zZtsFYl6O5fWVEyh7rJzM9/RpTWNPb8J9
gZAQ/4YSaOLOCHK83M2kjXrf1H1u4fQBVHFHO8EuT2jAKsWd5Xe9dujKIE5OndNi8oChc+0cAtcq
66c+k6LlQTEG+adAgcLxOE4T8izwC2fzLSqquB2gitPvgSc4XjfVIy2gONHfALO0YuP2vt7H1DlQ
2+LKcWGwLGF3VdFNIzpYtierPD6HuHk+TGrebkzw9TKjPAK9jroKpMWr+XXdqCtdhYu0QP/5YzvW
yTdsOYtypwup6dhp2uF9nuGJsBN1VdzhE1d9ub2r/8h5XS6xDj6Fy5wOOAWFJeRCbaK49lH18/Te
zsUB3ImVf+qTsm4fnJwS6R5otZvtU55ILx12pg22USr20DD3I/ktRFO2P0gFS6ozhDb8wlT0W6uH
Ku5t/TgqPSZFGn6SW7To6+VhTWg8U4ec+8DL85FOtlKyaQyKFtp0jGItw0kMA43bk7NyRc+7GdEn
6l4c+/lX/BV9ehw/3TpyTS+fHZdlQpNgV0bs8KlKxZZu0XyWFguho9HHrUnZeKYVXA4W478iAxVi
hMKbeN+6w/i1m3o7xmwlHJ8MktRq34a2+i7S5aasxcp86nwhjRmVaglTejm4rnaBnljg7Cubsl0w
WslejuZWcFghL4PtRDINviyCD6DbL4dBE6Wx66p1PNRq5SN8PD5vxDD9uREKmnS8S0aFwpoqRcUr
nUMB+yXhVZDkit5D9FcDDXN7a/oBiQtgG5XXgFNSxFqxQ2BBZvjoTDn2IdT006OTxPV9KYF27zFN
jR4reukAkZO2/mZ1ZBx4S4VO2x1sor96hIznvjmaRG0Lb1z9vZvxyuf5J5Rij34PTtz6lKN0i2mE
+893zSyFPxc0AaBTElvesl3m8x9jx3PaJj1iXq2fdWA4/x6/EH+kB0JgoXoqFklO4aq+FQy8LiJ4
+ftB2glOAzm+StW4Fb3WdhOMJkTF1D/6HoviZSdSoiiuluSHjXqgBm4eQpL1jere2un8e5TFB1HQ
iyvDSJg2EU2gdsrsFAx+9xJjKLQx1EqCSBaKrMYMwybzWKyQ30dpmQSh47Wq1mO9PGIwyd2NyyW1
oXduRbMeqry9kSGuZDkwmDiOM8TdEUsSkz9J7Mc0ipdGiAmNmU79Se3xiqShMBxrnJSebl93a8tG
W8fGRoz9dQULzNR66Iy+t72EuXw/4a69B3zmbKQ2a3M5t+C4WUnd2MeXd4CbghiKOgTZqEC63woM
vl0sO6mr4Hl2Xza94mEg1W3piq9sFih2xky1Iym9ChgOJb60JpPw0gGrj6hUAg+TN7zi3NDZyLZX
lo3bm0Ycj1zoZ8vXBLc7OL1cdVGbCnPenIkp3hRdGd7T5UkfoVRmG+C8lU4rIDkkgMHtEzlo+l5O
6YC5Q4APoe9R/Q0e0deyfwGU1L9Qn3JfBvCPhzyRXIhT4h4SkVnPVVz4w0bmf53LAP5BkhulDwvQ
xDJ+kcwWKMIVwX1hUVrH8z3uH6Z4HNApQaPgNSShcvGsCpNw74o8IEnX8jLauORW5n5Wv8FHiuwN
tcvFTNhhBpUaELYnNXUad66qZCMoUGX8nU8+V2pohcXG7b0StynZCHS/ABQg+7XYz4aJgGg4uAoe
OlPkDeA3ngq88vZdNNbnKKyGXe6G067jRXH3fzg7rx25jW0NPxEB5nBLdpjukUbSSLLCDSHJElMx
Zz79+UoXBx420cTsvWHYsA1Xk6xatcIfXn1e4bVLVCb0F+Pms49RblXeQvPScjrn/Wjjo+YVntg5
r3+D2yoxQagNwSSqVZklri7tFCJptHi1guPBpGo4raNINWi4ffrZCMbAB86t/lYVJ3ufwovG1Mqb
k3cqZqM/dG2xlk95nKWhb5McxlRN1jI9lUle5j4Qc6RlK622tcBThg5nlkhJtFPXaU6IX1Oq4h/U
Rx6NTszll+MAmfVNC7cSvZJeaCMEJ4E/WGzPLmbqczJmbwbBnMEfwK1bD1UUaZ9gMnjjgwa6mtlG
NBjP7diGX9DpSZ67phD6IcOauz0ySom78wwP9sOC/hUGS6N0AO+o3UGqz7WJ7WwmHYaHxJw+2hn8
/SBDgm/CNr3X3uE4YWNXZuXieSji3D7gmlp8GsjWcHh0KzKNLlRwrLISYKVBM+UNcMy6c9pDPnhV
HnTY0Nl+F2m4zVnMh565ZgbQ/Uiu9H7cTzWznHIqPlhljGMTXgyYh7uFmPT3RYrkEJBxA8PUNHPn
a0Ex+ie3Ov1PHwHwrmbe8XGM+vw7opSZ50+0s9tAZXD9E66x8anJk/wnI83wW99EzS9X4L1wTft0
+Qy3ClM8l0dtkN7o3TdQaSFypY4iTtiFUfOF9IewxURUSkBtS13zc644drxz925Ebpl9A8Bi8Cxp
4C+D29y7raH1vQLfPPkyT7rNdKDR3KNpFsnOBbi1FDrSiGSQh5MlrTKKGoNjfgaJiloU0wfkV8r3
BS5b1wR/151LYuOulZBGneYP5ICbu5YBXxpiIudeOiYmDxkmn09zimHW/QixEQ5dyYawJMqPSnb1
7myMpTCud9wLjiXKVz5g/RgnnprAVDFcSqbSLYfD/SW3HgwcCsgfUFUqycvqc6VtlDLgo0Cfkd1Q
nGF4K3S4q/dX2fpS5H68N9qDsqv1chU3HrU6AS9+GVttOWRDPh3MfvwFnCzb2X6bz0OEhbMuObmG
vPb+UwOatiJsO+Z5HOyoH/CfxOC0Cvfm4dvP8/+rmKvnUSCCFqIAiEazUwQZ6hdnBkdJ0MGBfbj/
6rYeiPuKtr8Uu0Hm4OUD4W/vZpj50cfScKlvaXf92ypO+vPVq3D/Sjs8SU676Z/gf+wKpYm9S9QO
+dHoy/mklWXx+lMEh1DlUgJTR0q5em0p8g85JncergCJq1GhjaH3gKv02O28tI3vQ8VEk0lKlko5
ipcvrVOXMM/bhplF1fefsjEFKKAbqKcxRa+jnSRmazGTnQa+CkzXDR9BDwfaLx2FDWSM8ADLHhRu
O0w+rmJ7nnAbyYsHFBh/NEYUDpXuy+eK7ILMRWcWI2h/KAH+nszHw8xNDX8ulaoDEDC4P4sYNzyN
uvvD/U2yEZ5QSObTUeKQOq1jRWygYJUv9N0xr859ZVZwBB3jyoRlW82f0DWJdj7j1uOCRoSGy0iI
/6/2/iLotaaAMy4IQmS/wP1ieDu04XJg3CeeFAEGE0aG+tQODfp49x9266tCk2BAitAUHf/12qiT
Jb2sroD3LtfOHixSHatx3gL/MPWd+LhxyKF3GXidUBGgqbVarCWAhItTOqDyIvvYGF7+5Oa62Fnl
9pFQpWBqwgBD9kjXr3MweswV2za8eMAdHkA2tH7fxuW7ydn1/9jgrKFojP6YBUvHozG+eiIAphpT
6ji8FDWNngNV+hwfZNsooY1huJ8pKZoxwDjWHg9tl7dTUOa4nvtmZRbY4pom+eHRmVp7D2Z7u6fk
D6NJDBcDztpaBERFYchui0TmJ0sUneh7Zj8RGDVPOBBrFTJ7bWcG+hw1iS9KbFGP97fV5vISSMVk
gmC7PkOTW2K4oWrhJel7Kw8wzJ4H5I1Af/pK1JaPw6gaX8BFiuTYjSibvTrDMFXSPBojaHYTrlYB
pGwwxcRrI0QYHNaPqXjeoVCr4ViEnvGcR9neqG6j1uVCoa52UY+h3l2XW01T10xWy/CiGvinD2YH
oxS1A/s893id9lqnHi0txQWkcsf3+BdjL2mO1fP9l7618Sm4QJDQMHVu5k84LQxt6zXKJZ5GI5i9
CfKs6IqjXjjWzhm7PcnyAqVlSsyQVPbVC3ay1o7KsVQu+oRFhZlSTzt6bvwPu4gZNTppXDxSqvzl
PeAsXV8VhSvfajqfVE1g49gV6XHKkJLqsU45iGw0DomDiOP9Vyn/yy+rS+5vXCKkmCaIqXWTK+4h
5oWLGV7Q/bWD2jbMt1FfF4GrKsU7hQnE3u26oZZtwvyWZ5U1b6e9OL+ZGH113mUBHiLrtjzTv6MQ
FtXP1rDY+anI++KL03XG53YoTBE4ONo7QRG6SYk/ddn8GaDufTDKlu7O/ZexFeXAQwKqlroWILnl
af9Ptmll7iLUpgKSIawsPw1jln1U7VRHrBV1vi/jrGrVCfp48V1VvMj0kcYvPhiJozeHsXfSJaiV
Sst2tuBtZwcIKukIp86SfabVj2ozqYbSOM4lTdTnuc/flMiQnxOvta5zpIkj6cG/eGwvh0jU4uv9
N3LbLeQ98D9qGAQjbvwA7UKPDTunWxhp9tu+yA5Z3AQAkcSTKGNgb6htPtxfceNsgw7C95Zr02Ua
Yrz8BFE0ZIpR197FC2MA4J46HGOhqf9W2vx6dAOdXZJKrjNUjblBXi7VVzN8Lyanl8TJ9cBQmv4A
5avb+XybDwTTRE4a0d1aJx5ZYpCk0oK5ANPDzJTCjwoDquHHZTQoNl7/9ixo7vxnmBSSlr98JDSo
dDOcKKEjG1Ah2NPigCSOhc9zuFcDym23ihyAsQlY3HsMMNdjE7WEte4qvXfJLatPHroBCpkfTlhj
+JhOTWWg2glIdH1wo48qlo97h3UjcrE+aRY1AX9aA3zofbikWMQR1VWWgwsx4LgYXX0onUEEkNb2
9L03bgKA4Dyww8AWOssqRsM/1bVZFvN9a41vKYZMVPWTvZnn1lPRbIGkRULOBbe6b+ZBYQ5AYXKJ
Zs9OrlaklR/zxCAMq5UT9kfEhl6PdScKuwxzkSTYQFaMWEq2ekQV54zGb11tmzdVvoRv6cSJPWrn
1llAXxZFGBovGJqs3uGs5L03skcvU6WOyLuid9zQkwxUxI13urMbSzEdRLWb8b7UBV0tpS4gYIzZ
Ni6xA4r+uIxMPmiZWcqfKm6z/Hj/3G3dHLRmoVnJwIW6xmq5rNaWcUG56AKys/4z5gZiYOCO1cxP
BTXyeV7Kcno2mnFBbT9qEIgZPNjThyzTG7qwLWzW46RWqti53zd2rQswhhYUe4luzSrGIYBSZ3kE
hV+YSvNlUaMvk1Uoz/effmMRT5Z1lG+IU91MytQ4NDT8mu2LVulRoNEpvCgz6P77q9weDdnQAo0D
jp37eZ16tmGt9aYELvZuWX1Q7N6b8exKbMAvS/ojmSNzJ5jeRjgWlBqqNFIstC9WZzFD6dJpNfT2
4PGFHzrbzE9T4lUfS6BB/jLHw1e4RkXgpVa70/TffFR54dPDA5q9DuOtFnZGqg4OIPdpPoMaqxgm
GXagQ7hlEmm8XhUB9XaLISf3BoPwm6iTeTYT/hpYbjhM53IKtYdmGJ1XX+3I/chmlI4gMTngai/2
OkKb9IicC+RleF6qEb0pmuWnpw/l698fqqU0iuSuZ+K+ugZNpx8yfQSRiWq2/qT3HrDorkV3tlG0
06Im1k6X8jZNYtIIkQbdPCbGKO6+vHYbZ0hjG+YVEALEz1M7aY4TShPBoITTVUnNOUC457Wu5Sa4
IcnKtrmNuIbXEz+AGZ6+tBUz1cazD0mJPQgbqjpKBfjP94/e7QEHtQh8QU7YPOqUVRcWsE/P+lP4
MNlJ/GFox+biVtq4Z6t1G7PlMlyxKK7xEtes4Nno0LiE2/dQuqZSBYqmlQcoiXjwqnq2NwLYXIy+
FxBaecLXGslIJJuExjx8mFVbnNu+wo/JrsOHWKv3kN5/554vciVkKxnrk5PQLLdu6GsaZmdubjfx
VZldcJkx8hzOUe0zZJCa2ex+zXk1TocS5XXbVxuBFlFvdcWPYvHS4hg5VoGC/zTVXwqrzH+PBU2n
U7/0c0mnQZQ/Y9aFK1aPdRiYVu+IIF1q8M6T4SrOOyPim+l+FOFX64slNR2EjpJeBGVRorCb66ij
HZY+i8IDl+n8xajD+vc4Zyl4QoBdPQpSADqI7DPaxpLRGhDrHewSs5nNVvRONwTVGNbvLGWhxZUv
UYxX5WLkX5ZiRCRraYrhz5JGzQO4Iks7xIWn4dQ+9gLCh7pkz9PiQoN55YaVL1ya6DCZpdO4rplg
IOZFiAPSNZza6MCop7gUOgCH+6vcbCFAtpxAziAVF2DRVZhRYwWJgm5SLi2YsM+mWhkHsWj9Uxxy
p99f6uYE/l3qr1oEK93Ald0YGQjLAp3hNG1yNIZGf1yKfA9EsLkK9wD9JNkWWOf0i+h7G30Pmmmj
8M6oSCrHAv7azrPc3G7ItSBfInU+IVrcdL2rxWvSwbXCC8NF/Rg6nQg0RU++hl6fXs1mSva8DTa+
E11udHMl8I0LfXXxMApr7QWP4ivG3kjWtqpzDsHi+XE87FVFt4BOHg6reaYUTDGl9v3Lq6DUZr0G
lqlcljisP1NZGt1BNtPeaF26DD7NjWE4JKIXI1THZeSoxHZ3xTIwek71dHrWi0n9OFlGF+NINym9
X5Z66h45uMVPRs/N3uhr45MTldBZkfGWz7F6N9pip1MHle3i5EX6QW365DvkSnVHNsjY+gQswbSD
MSjwnNUNqUWZImrbg1jlKglD+DgaPe5kgxJjbuDKPWTD5C5+GyZItM64XikPEUN7PMK1zv2RJ54R
fzCKSBlQfB+srzgBwZiKkYoyHrIia2af+WPnHEeV4Pk4oNiTBVZsNfEHLZwyC7GY3E6RkdU766wk
idIGsA6yH8VkDnPQDhZ4RZQxCyIcCoPG0XL6uj7FhhWWtLpVsBbgjJY/dIFruG9hqO85RG99BVJN
nT+oi1CafrlrFCvVLNwL6OOmZkywreerEdYQSu9Hka2vIGHVqAchdn4TRYZWH62iL8JLbSrFr94y
4reVJibTtxGwfzXmi5MAwExerWhxeuuSSBsQ+aA9H15EOmTQDhfdt3SRvwFJNxzvP9dNpi6XggpD
p4qe4c3UGyH1PjRCphNzMpnBaKP7kGfCPc7qMrxpaWydlQIrnXqy7d/3V75pzrGyFKAjuNDAvekP
DzFilYo7epfaA6LoV3NmPSQ5bQG0G+tAcZFk1G0BvC63liMo/HIn89zaOKAlKNwRhSLkrDbOqC0q
12nrXawijK9jbC8BagD56f5Tbr1fEAwqTVukB2DIvdye6GUugxUq3sV0GiTu8KMZzsKKxTfJ5XtQ
lPFHMzptACjv1R0D3i8TJ3kdMeUgN3y5slIC3sJpO7xY42Kcq8ZQzxMoJ9DFVfHajgH5O2eZk8Es
jd6LfNX/af625oDCn9yvodtkbwpdLR6LundOTTXsVZYbX42tCiJEihnftulm2aJDcyW6oije/lMb
kWR85sOOfN/GV4NWJesSxsvUCqt3Z5ewOSYTATpjcLM/kT6M52KAYXusmtH7vmi5QVyzivicZ1W4
s2O2nlASdf7CdeWk6OXLdDLFdTumYNeq7K0z/HtjPKgmjKvD/Z0pn+FlZg3QmV4ABTozKXrVL9fx
uiUrGBtE1wV23xGc+cOSD0cv6aYHPE32fLU33qikqkETpdXBbl690dmYE1OPo+QaG1V9FMLxTlU/
25jq2Olno9bri+7mzdcOjtDO5rypMCUPCYYKx48wx9Dv5XNOWekhQtkkV2GD8Zu0wTp3QmSfYMwa
j2Jp/sCPD3caLn8j9OrlAuZEgAuTCgZT6wg+5zYwQ0eIK9SEKjzSW1aQEHLLqPWd0e2nY9eWeXrq
krQ0HsJJa4drDqIN2NoQR18Efr6TP6MS9wsmv275g5kU1ZG2P84hutdbvmjLtvONgW3qt6YSnTVl
sg2/8RrLJYxZ6rspNjRxbQa7q65t3ISdXzodpukJ6pf/uvkMl0DxkstQ9Y3uV6WXPIGtjb7a+O5+
DSN1/JNEKjZdUQ3Wy487T/8F3kJ8KzAriI42YkDxk2Xhx9tllvnMgHZ5ctiwkPUX1Z4DtJbrT/f3
6+Z35NxT34JYvenv1l6h9aNAs4AeOXOvfNE6zc91b7T8No8q+zzOmLcFE5xgY+dIblxVFNUsjG8q
PYq/7JD/xDf0WhKkzPP4mjq96M5iyCJwjG1kWs9l1jZv2fDjTwW89DvS4l5/g7Yrc637j3/bJ2Uf
/91TMh8nOK3uq0QzRD8aSXKd06zLPgiLaxs8IxN7iCSEJb9HUXUJFNyTf8JQn95P+BWpBzi+bRxo
tTN8XAYjVXYqktuxNj8LdUNw90j/QZFZhSt7GsOo7QiVZdG2w5GF2ioY6gpmy8QQUvO9XEuss6YN
VRe0c20J32pts/BdYWo7VeXWdwJSjKCUwSTnBqli9gAmaAdEVx0W3kGOOY9pNYdPQoCxCnMbf1al
KA7JBOEwY2j86/4nko+6PvQAFpn7ofd4W8CE81COjZdH18Jsat9VZutNSFK9cw42MlEExjEyAaXG
plzP1WeXChCiFatEVJrAntBEYZXTWC97oXN7KTk8ZbQLWnuVvFCGtk7oZVwRme4du34yPxipNh7Q
sKh38tDtpWi281hwcNf1cxX1ZDFpFF3TfOxwtlLNQ14si98P/d5UeHPLUs7iuIUFpgQbvbwRmlHE
RYn94UUUmf2I7kxxVELD+mQoRfs0JSUKYWohAhWF0FM3aTC9jFD8c3+vbB5nEP+SQikZgetqt8ZZ
LIk1Eplem51vjDkTcuC6qd61qkhRMsEyNj9PmRmD6c4Ib2/x0yiXQxkZ47fS1BTP1+3C2DOk3gqy
7GBpTIHT0g08Vc3yxSGKRFfutuEnUuwTUHYRqZ+dsGsfkdSEUauPGMHdfxt/+5Oro4NoFJUI+The
5Kbx8pPgOTkwQVSSK1MXNOhrjFN+luDSf5TTrH4r9L5+HmZHFM96OpQol9Rqr/qw/VL0dURDUep1
nfOMAk76eUFGV/i5syg/8AYciqBYeu2TUXlz7CdFXQ++aoyKGaBio/UH145nugpK1ZyG0tThfHtc
rPVYtbDx+tT5iCeCsK4G3D+spuIG39p4idvvjC8K8Zhjevgvlr8Dlb9wqiOOcH+h6sjcBCgAxcDW
Z5E+p3Nd/6ukSTkGJTwAAPLonaCNlMepccyKMmyJjHP5o3W1UvMRsK/RZUuN/D2loVJ+bV2rfAQg
2hofo2XKjrnZLu1j3U7przoW1u8kisd/dz7IbSh78T1WR6SKZnfODHbnaGU/9CFxjnPj1EFhZsvD
q1eCdA9kHRYnA851jOlnCqeRPOg6m4DerAHfrmIcnEORTNb7+0vJH73aZHKuIb0yGQ856zKlaGsE
mJUuuQ6lVz52C8oIdtmUh/urbEQy1D+phZh7IWC9vhAdQLBYDkzplZZ4/8UMs+Sp8MLkVOCes5Nm
3mqTApQkyQTZApiAv1oFaLqz6PlaUXodFa/+0Y7q8n2GWfiPivbLx77qxndjU+U/tHpIqodEjUd8
lkajr46j6Ybf7z/3Rujg3uXNUtYjrbGeHMUWCOOhJj8B+9Y8ud2CBhHWLCcmvs7RKlP9q2cJe+eT
bhQxrks7hqgBQvVG0KPxhFLUpRZfa7S2jpARIHcggPwU9U0X4GESff4fHlIO4mhTbnDFEObql4in
vKZJQo9JqpV/jLTC4S9FEn5j+j8tvkkXytiJkFt710W+khkIoJEbxA2xEGknZrbXmHI38Y3CXbCj
jt3n+893izFjR1GvSFy6hfnM+h6e8SXvHH2Or00cQlEGIDh8Uk2BaHcXmsieVZF4r8DB/FUX4XRp
h0ogtdbiznoc87EOuk5NtVO9DPXOh946VZKbCJGBzX4zJ4x0qBJNH5P961r2NCrOeB5D13uTLdne
LG3jVUvBPYpF8hDZnXp5F4l4sIuyquOrHg/qd6fRjVO3wIK8/6Y3jouHwCw8BoIFnmGro4uJde0t
nhlda50LZzKWQ9KHwaymcxBmUK56FCxeH5mAc3DN0vKjxb4OteNUoLrZYWVaWEIcTDtSz7bGQN5G
yGUnqm+cS7C1CM/jucCK6+YCYmKpoooxuVZzqzwOqds/LUmqzIEg6+9OhVLq/c4J2egwUBRKgWKJ
/mGo/PKzVSB6tUjjhKiGaN7WZN4fW8edH5EVVa9xEvePlt26ChO+VOmP9z/mxu6Uh4Z5ljw6N/P5
QV9sJ1dt2oiVkZ9NJ/k21Er5Xq/r3/cX2tqbuErATQG9DhRgtTfnDJTRII9nidbwO+BCP1TgBjtl
1NYiJP2glRH3oIu4epMhrojGQiPiqrX47EwoiMbH2DCbPRro1hHgMpAAGFBoN5tEsbQiiTsepu+G
jzVt6DOza+dkdiJpIDKqVZA0cKt39snWt6JWBSnG3PEWh20XKLHg1EckUczwfVONeeBq+MLY5bxn
4vw3Wq4yDsl/p5UHDYvAuqrZYWwYbWRX4gqJdwpPet/W6Ttk8vs/jWmh/Ah9BIW2qYvMg0G/0fGZ
YXTvK9QmAM8u8bc0HVCTdJKw+tECFfqlRlH/sRAdmot5YVW1P3qVs5eM335+i7mMzCaQKwaWob88
SBwhs53zWVwrw8WKqA+1I1rD1U7jYGsVOTdTZYfsdm7jej3JrhPRIRuL5JCii3Kc66x69cFkGxt0
bfjUELlvgkIfT3HX1UgyLrY4seHFuWm06pI1sC1eezQZ1kAnkUNghjY3BV3jpno7junVUcDSV6Kt
jk2Z7wlI3Z4ZuFN0gDguGs329TQwn7s+j7o0vaod+q++3tVLF6CP4bwLOyazvl5NWnMcgJzsQTH+
1mAvNzMTKdICOSeCJLmeBdsUUyhLJvkVfJAhE5FWd4NB75vpUGELEvuptpjeSJEVle2Zfqxt+4o6
qT8qofefC+RBh8OY9lAquU1thk1Dm/+q807DRKqO0DSMwQREb7wyiQG/AhP/TRtyemehn2oHkCLM
d6YXJ8+1ZqOXUuteA5KizI3psHSawPav61z7iFapAaQ8jvT5zPcq5iARC8rtVji4AgZzazYwtLW8
C9xGSrOINjeToKxU85/FKKFLD55FyEnLmQLQFI2LmJDF376/V25jEK/SIm+nd4aS4Xq+ACwePKWh
cz0WXXoW2Hwf9bLKgtLJvJ1gvrVhJNce/i9YnRuBnCqc41ExpuQ6IXDqg1i1f5pZA87XGZqPcFJw
aJvaV2NxuQSZxxJj6cKhBL0KIUPfaUadkSaDHNEe2hnCi1p6WMJNunIAzlnvnL3bxh9wFQo6m+IO
TPNNR6dtOpSOivSquaUlDkkWm7/Sxg41SQbMUIrlBjo5s1eMRxAvzi89qpEpv/9Nb/MPabZBuoNh
2pbwVhpnShsO5B9VWoTBEM7RJ3rR4rGdx/yN3an1xdSbHlkZfv/O2lv7iXKTMQev/RZR3gDEmvWR
tQshvEDiH6WGsokqrthr+G7Fbel0ZlOH0Ilfv+pMqSlxcvZTiIjwcXKL6qH08m4nbt/mj8hrk0yh
ekJHCGWnl3eQmI2Fc2tnV13Jg1Lk+Tmk/+6rNdIuwC52cnFt4/3hOSSLVh7pVgojSkWmWCUYmkjv
dZQB5sh+SEG/fXLjog2PMhpMBytq4R27A90cv6kz5c2QgypqkkQEhYJ14YM9IhsWhBDVH1M12hNL
+QurW8VfOstyggUElItz9U6miIiHrhl3WYQzwHkB/gIShokAtkwd8uBvNNQF1WPdV/27KJzMLgDn
NZTHpK/EJxULxj9YAefLo60m5cXS1U7KWjcmJsVJ6hxtKHbpQR0SFwKiUKvyIuh/KVd8csQQuK70
gwoRYpmOeWi3GdjMdGh3tvHG3gJohCKII0tP9ClffnWbTkYy93wGDTWQT2Zuer6BjvSOBqMjVZzW
L5LxKmadMB1ATK5e5GIkFfc4QCPPbab5mqAXr/mlzXwMaJ5SNI8AOtHc7pPa0j5YVWkqgZExvvBb
S1LZdGB5OWpe8xgGqaMWH8NoMRH1gJE++VOvdrR0W7NH2HBwS1/H9iA/eT3gxCCNCtEE0TS7b6lH
gDDOdqUuQa9mya+sM3tGkYv9M+8X49kq59HwNSByia+2cZIeM31y7UPUK1Z7aAWUrqPW17Z+GAfG
u3RZnOmfsjFyMxjGOXooS2vs/DzR1O91lYS/8yq0nzR7xsXBART7KRmF8RMKPRKJXeFV3mNYIN7s
VzQ+w9OcLcO3ZolzxSeIo7QgIiUdj3kPofaNE9Ed9MtxVJqDh5XyZzIsJTstGI1d5kyo/7ph4Yy+
Yjbdz7weZs4v2M0ILRRU0X06G4n2NjXr6R+twXn95EKAt8gLZmOv3N3ojlHFANHiKWiy39yysx3j
RIQW+KVpJ6SZ6ZUeUrOJgkjNp3eyT/jktWnJxKwr3uZK1x86ZiiB4/T6TjT7W1mvdxxoJ1lQgeO6
BeBHupFn4+xeEC0xzKMXDXF1qNO2bp4Wb6o5WXqcRI+Z543pOe/IDlC4V7LkoU2nxvK7zhu9MzCt
cD4ZxogGfe4grZKhg2z5Fq159w1jk7n/rWpN0gUIJdH2ztkun9XeagUOsEuMZHzUwO+ZlEEtn6ve
HapT2WXjz1w42AOge66Vb1138d7ay2ybhya2m/eppaRf3QqDV8gYZpbzr00tv7zL5zlQWmdMfQU1
gW9JuajZKXfUDrj4nFCYLLGZj8+QyjkwM8LoxXWY+/I6tkmPrTABZjoIb9beqcaCXZzjsc92gslG
4kNxIaE9HHMSA3nF/GdoO9SI5yxT6V10FZfcWs9rz++osQ6jxh5QsrY+xGS6O6tubTqWRaACbjkD
pvV4LiwlYLdR3EuMPIGf2qA3xiwvD0nVM83qSxG4eRsGXUs6qurV+IjqVnM22nkPYruRj3A9U47w
W2D63uBI0FhPGX3wQ6CWHcY6W54UfeqOzKKsp65XJ1Ttc+dkWXuN4I3LVJfaFohBqlKFdBXFHXAD
nlHJza56xSlsUzVIa888SanG8/2ca6NdyUXFzJBOCJ/6plUxFYxaTXwALm42dR8Q1sH2N3XBYPut
sTADtvNs+ZAmA5L7Tq0yyYQQ1ief+lFZvhs64gk14oywnfwoCdXi1QgzcP9kMZIhSSV906yZsFwZ
pZSIqzTimCX5cjWmMd9ZZWufy8kZ8Q2SyA3Oi3+Q5zMke7wNU4XhFsDZT3PmNfL26L3r1GcOjsxW
nOxlgtpG1i2ZDczaLdCvNwg6kPmj09WxcolC0U5Ho4mkaGLuWWBX+EcmCP2uQhfaGuafk5VMv4lF
3TP7huFqkc0apr2x0XlHWwut+oFsM9MPoVMNX2aAZgzznFQ5uVPD/D6lJn3e2Tqbv15Ws6TbQKrX
cxrayaOmR/DTq4VIBY6UmbaVihaQgJabb2YDGwvIn9GpKjX1cQojvfGpi60APpj5NOKVErTKoLzz
jEk5LW6vfozmdnwAi6J8Ncx2OsdC2dP02UiLEczjRqN2Boa6rv57b3FaLwZyTBwRl3TJ4/NYmfnv
dJqyT0muaDsvaeMoQ5CRSkx0T27bjXFWwynpWA/6lPglYJjUQTn0zfuIS3+PebC5GA1xBx9sFBnW
7ekO8X6M62zlMk99eqAFhUsLOs0PSLFZp/sffyPRhKtOaJQIrVspxxL9N0RieC4GyVOgLeg3l7Nl
7FSlW19LYpzZ0TwO3+3lDcQTkk7FBTWCAHpS1Ys4mrSIzhGJ0CEu9T2M3dYL5LajCw4lbaOfChWl
wR4kvEy53R8sMqujgo+6j5rG65uoRHYpAsY0RsOKe9XYNMPQmUQkHy2ZuzcwU1Wkl11Mv8SQ7MS3
zacCqEv7TvLEbqAB3ciYtc+Ui1kNydte8aYLXcv2e67Fjn9/W+wttfpgmM1o8RSlHC9EWU6O6tJa
g0v8OQqTVyvb01nnWrD5g2kp2IaXe8MBAzhC8w0vKZY8sd/PRhNg9jI+TA5B5P5jbdwQtEVQQpAF
NfMzGQn/kwkpTaenYErgm2d9dGzNJX2K8yE9ONbyve7j32arjTsX88ab/O+S7ioHGIvFyiZr8S6a
nUAPw91u+liinTqQnLZ7EIKt56NdAGblL9p5nXLVEmKj4vdxqVy7eFJwqHnM6tZ8LOwW9dkxGrkE
F2enr7b1hNIeQ3Zd6KutAa38zaVr+9DFY1XNrnbc03stF/0UWWO5sy034ghemFJYi+EWOrerbTnj
36q1HSllOSjdYUGW8TAaHcZ5ZpIElOr28f5+2VpPirJKDBvGAesZMOzgsB8K1B2yfkhPSTcu/46t
9c3sOv2a2IO3U49vvEmqMzo9jEFJV9d880RLCkU0EmsSx2gSW7hW5BjvnJGW3PMb2VyKb/X3/rzl
0U5lAm8RtsGV4Du+MQprfqLrY7/vXbhG91/iBsDLQgcNwS6UOBipr+cBli1wPbNDqT7qaadpzpWg
mgrzMIHLOCuaM1OILBBrIag9NUbV/ZOPWRHoWqU8RhEd7/s/Z+vJGfva4BbYSzeTKKNm/dLTIVeh
enqcIcA9kNMpx4hO7Q4qZeM4oj/DzpHXHtef/jLcDM0Qjs4Atw8vtPlN1ZbRg5Yo6qlZInFsWuv9
pJTpDvhEHoFVgQ0qgHuIcT39078tn/+EOLXNBcL2s3JJ2yI6enORfWAW0ezoFW++xP+ssnqySs1L
G/8H5TLYaUI9jq2ln3p14qMLDXjp/hfbqiTB58N95WtJN+/VFdGHYjE77N8u0DycH5iiW5cRKYrD
EMIQIBX1jPc1jm2PXTh5/2h1ZjpBshhAyerw1Sx3qgsIF3JaQZlxU0sbDcV7apCaVbMqrp3tiKsX
eXumEpuvF4k7KV8DdX9dsSpq6kRpXkXX1rCmqysA0bhW3D15Xv4/DOt4p1ACSJMkX3r1bkcQhWld
A6J1pxgIpu4VD2LIP97/gpsHQaq+0X6gMb++IhAi8Bo3BBod4sLhz86MG4id4TSYIoM7iKQN+ize
seLaeod/AzfwHa6ntU4I4CRtchDIvZpz1NIb1EvMYXmbWQhp+P7jbS4lRSWIb/xpXYyUhE+Bfhn6
0TDwgnnOMNto1fwSIt+2k6/Lz7E+3oA6EOmGQHIL7GaC1pRqTa2GQKs4972rIrnSZydEVNND3o/p
Nwow63MXTf9DSxpwok3yCZJFsjleBrNxQkAHsWiieFx55xLJrYOT9PPOAGIrfFFg0S4hnZazs5er
oNCvjZbLUQd4jBZIo6iXTNeznTtA29qQFI5SiQC3LVh/L5dxeo1xq4dkmdJYS+QjUVWDou2GWfNt
LKqah9BZjN8MyBikNos2VYemnYfmnIvFkn2raah8JgGdd3A8Bzit3BuxX4ol/1ctlqY90t7U90ZB
W9tMiihT19BJ+T/OzmvXTqRr11eERA6nTGZYrODcbfcJst1fkzMU4er/B++D7QVoouWTVku2XBOo
GjXCG0hhX/9oVZ2jEUM26aEQ8uTPdpP9dApVO5vWqPzBgbWA7jPFQ5RwgyZEJ6sZ5CqjoVHmtrfA
qNzYlPtr1RXikqZT4eZlmRxwzfY+yi9nP7Tb6NLbqx0GstGJGhm4mRQMAu1HBQtMjCDOqSF9MO0J
ugKUrD84ugsZ3qQ8pUm37kw5KjwaFc9y31JC/VNaNvEJJe7m52TN3+4HiZ2T6/xqerMKVel6Z+fJ
rFRtAsxNKlBKYpygN49aHCoveN852EsaYf7J7PRqvgItPSp8do4VtSkBnk4knZ51hLIS/K1wgA19
YwR86yqNDGYTBVz54HXurkMPjE7YgjNZdy70MjCjujVgyTdpNbjCGKzLgG37j7e/y8UBEuyeTH61
fpdRjpLErAuamCgl+QybEbWaAIMy7w18ZOe7kxNCE8Ty46jc33tAWovksw44t01rRmXYZbYBbdam
z8VHBlo1dJPm6FLey3ioh9EvR4DG4gyuwmCAL4o11VBWo2iRZJ3jurU9yAqLxm41zbQxh6Kyznni
5IELNWUY6d5GA8OSWeutk9YUWnWQzO49+UKkBcMAWnPTzC7tMTSSEvZ9rsvTS0v3AUbAeJSd7z45
BR7FwgIG5flfBzkjQyCxgqzyADtCuY10pn1s0UovNKF4aJmkggfNwxfQN6PrRL14kDun9vrBrg+6
Lbu/ZJm9Y5sAxHBDsxuMXhIcWvshk1Ay8fIICAO8cCOuvcKcLPOGBFGPiKNc4zitUqicK0RamosG
1MB2U8kckoOftHMBOKDpga4stehGkcQAWtlMRho8pFOcXRpQOk9aMiqXBTz4B18bTNqidgGAf6ML
nM9lgLhYzD635OhsdHVylsb6iIC0U18jnYieMukEwobrG22cikBra3wpzBQEVVRX4U3ISgoEqAm8
ak5+3g8be+8P5BuvTqVbv2HoORTTZVYuzrwmFH+5QRqiKgQOMiLN3n6XLVaNC8xoIRevOwf0J2q0
qUIJEbM4uLZam0iubjbVk2hnQyMTjRTNTY1o/uv+I+7coaTZREVSE5SW1jjLEjH1DoNcSiV8GK5N
LzW+bU3hY5DYWF8gQeCPrXaUmGg7OAIHQgmBgZBPubW6uaMKejtGouT3lVTo57hCfOkUR2ixMP8o
KMcgcvZ+j6e35iZa1PzsGxurLqsGJAcVM+Cil1Nd8iChWNOtg6qRuj0s6PJUN83Un+0oGz5MsyOB
PWlSkKJK3I+JixVH8p324shkPZ/z+NIhf/QV9800PMH3bb7JHcyT960jBC5zgKBuSdXY1kkQwsKD
lHLveidkoTuLmCUIpFXcsqSoiuuqouUsRSWi8qOVPtVT5VxqK6HznEdt+RA5qcP8p4qv9z/6XmgG
Qm/Dzyc8bxRWMwMSeaHUiHiranzua6275nFwhCLYO6yORi8EbNWy1LL1fusslDnzdXng6pPqJLsZ
ciODU8X0OagMLE5KLT3oK/5CV69qHS7Z/7/galc1Fa6JEA9QPbVKk/56m58Wge534QhAkP9zXH3C
GCkD8OaqATpfVsyk5P6r3X1oWoBEKfqNFK+vHxpncXRU4KURMqr63Sg5zSWeQ/Uk1Zrhhk55NCnd
hij4OwwTyEdtJAN/TRp/e8lS3SYiQjMG/xKBgbTQUf6BlXA2g+yoCNqGildLqatHKxMARk6yyDbb
VvFjzufh5KCmdGJ2p720zKl5x/mRVNDSYX/9TXmoRbqZkd1iYbH6pjUZNtNNvumYqLzPwAEPCQjl
bMdBJtzMbMsPaUj3z5FaDKgy882+xwtjGESpwhGFPL4u/NLWsOdR7SNf0/LoXTTOxZPd19X8kABu
DQ528N7H5Jwgf4C+7FYKqxXtoEo42ftpGGYvWtB2uKkE4/us7JKD+3pvKapCFHt/kS/WrcZRDyc9
aTLAraZTeV1iYzKEVMG5TVG/vn8k9pai/4VVmQ3jbENvk5uiksMOZmw8xdLjpEjZv60mOs+atPHz
/aW2p48eGL0GUrBF+G7dN8r6XJq4doBYU3tKLbeFoQ3hJQ2G1KNJMp/vL7eT8rHeYr+2mKCR+y2/
57fT17TJFIcDmrlIJdqfRVME7jgHoJGlXDmLvp9AoJnaBUeGycPoKn2qsLE6jamiHbRBtrcJrRaY
B3RCAJjjjvL6h5jZEIlK8EOCoUveO6XhnDST2hTZAuukj5PhxrUE9rsQxoGhx063/vXSy2Xz2ztA
5CgzRD+lfj3LcgtSp6064ywbafo822j0uVUzx8Kl9QyBOFcaze8xFaj8PgvkS8vF3PH2au0ocOzc
BljRoHmB+CFHeCNpMPYMsQT1ua8W2EYURWteO2mOL4kYKffyrHrURJt4nRA2H62Jrkk5yH+w9Rf1
RRzyqHE3NXyrK9hVsEf8tDOsU1A08jel77uTibvZwXfY2/r0ehZ3bNqyG0iJkMOaFhJEqrSa/0ZK
oZBPNmo0ntRW1qeCTsJBANl9vyQwJKvITuPxuroOtEhHq8KQIj9I+uyiRgodrnjKNbdXAtMrtUA/
Gw1xq1SV6J1R07PFgqg56B/sPTWZzILpJX+lxn69+dCpt4s2hC2n1In9j9x05jsxpcUFWY32USeD
OxIY212Q94tBJ/igDZXDUpIkyBzipmKztYxczj5OUpI/WoMUfcjQhj5I1fYuXQod5BZQeCCCriJM
GfWpVmF06+c9ShXWMOAyWIwY1RV9MlHaisBrEl37eD+w7T4l6I4F//mrzf/6tUYhmX8i0BxqHDF+
G6uocwspSl4GI2BYG8ZHXeq9W55RzS9uDNSm9S2r1k0ud4Ud+VZt4r43IBWj5OLbZAYGmvz5jHFg
lJ4mqmW3yKZ/7z/s3k5GxQlJeZglxPN1T88QJW16BxvLgDkV7oKhgsiloqA2dJU6c77k2Gb5aqNa
F4wChmfaZdrHQsyRdVCuL5Fyleso9GNh1yEKhvjz6lubtTFG2diHfsY8280QWPhUDZJ8kGTsrkKV
CYxb49Cs0Vs2b9jObGZFU1xr/9KZ+1IjSfj3wTvduZCo03HOYsxPH3G9bzX6HnW/WOTIhTQbLm0i
2ojxHHfPvVzh4zzRIfBlO7K+cnKzFOwroqluIUCXulkP5teVomBu3MlhM7rYhvbhaTbxHMcNojY6
ry/E4i1Zpql0dKkvd+X6MyytOoLonvFXRp7txLlCKW7qtXOShmh+Ssaota9xH+vyLSHHKUk91e5r
mMvC8Cx7lB+VIK2+h10fPJllZuceuUD5ZvuBxf6cLArBd4BlmzbmAA8jKwwJUJkUDpex7rRLBJb+
XzUr5Q9jMR8J4e1tFTIXGoroJCy87tdhgK1iSQKRZ1+Fl+4baoD4UA+H9v39zbLDj0ObnwQKlBLV
4mYeht6PFNEFC/08SzLbhSQXfY8CU//SzmrNTsgD1AyhJoXf1d5Sxmdp0vIbmkWNOM2wX9sXbSpT
66zmS00CvXP8FlkmCIHKViX7ZhmZ3SAqJKavoPytH41IOvmqjJx4z7STGuGDOc8/lXaAoajLTMfu
bgOKYs657Ev83gxoqLY7Yz4xXIYRiYbb1NnT7E56WT6C7nNCdxBK+qmYKtV8lqOkr2jD9mFzVcFK
/GPxj6T/dRH8dKC1TWid24oU6Qxfpg4/HbzJna1L/qvixQhsbhPJLHVOy3nqYOjKk+aD3jZfhrYt
bvdX2bmTmBsSMIlWNMfWcUo4cYkAAHOXKinlx6Ya6keziFs/m9P8BfbhF6cMlK/319wpIiiLCCXg
QhgnrifcnahaNS/Z+ugsVKcx1/OHmhmwB4MkPggAO5cf0AFIx8zSkQxehy4u/SSrZ0BDU13+rBxb
8E3T6RNmH867IHSK/iBJ3FkP3g49g+UCZOi9hNLfEugpsENAJTkQgUCbIFAukIFLnUk0rEJJa8YT
dEs5+XL/fe4tylBiSZkoODezQVx6s3rqRfDQxZJyngf1hxXNrWtOFdKM1XxkCbHz+eBv8C5hjhJY
11362opbCErMJ/qmHMi3wyV687cN/VTGWnLwBXfiFmBOOrfck79yw9dvNNS1KpTrBf9R1ihEyJji
gRnUDi7SnVeIZCc4WNRFFjD3OgHWIWFXJuPVRmaIcqlVuhOfzMGJgEA7zVyeq6YMTe/+d9t5kb8Q
QtSatGvBRrx+NAxjjRY1QemhHvQazcNZuqRVwniQYvfgLe4sxVwFKMTChWDAsnq+rJ2SCNEyACu1
KC8W5euzqLQoP9XZYeBSdz7ZkuZSvCziYpv+NxRQU1JnLfMtdJeLswgU6JjmLBvCNQzRmG5MGfmz
6a34nzjP+9zVFTGm0LQy/X9pmtTPRNxq9rQG5vK5SlU0nscwsi/6ZCt/weWxzVPkVKoD8aqHIyQN
XftDEar8r2aHJoYpZTJ8snHTOnIn33sukiyVzj4tnU2rVR97OgSjlPpV7DSI3U+VF2AlchCR91b5
1Vuh64H16vp46dxExhhSgxv6nN2qAYkbR5uOemF7q4BqhBVGgkr6sdwLvweqUAljWxOZDxKwe4rh
ZZ3asjsyVzxaZRUO+5plBrXN/NgASqCNZnRRzVr+g829hKOFd0CKs75PgOfDZIdc4le5LJ0GjX4R
87fyogNOPYgTyw9+nU+CFSBIIIb7/8StXr82UCNj285J6itBGDcnqonmHJi5/VEoZh562mBYF5R/
b5qVRgdF+vYIk+XTNv3VucRuZXWEHfJCUx711J8LvcDYKZZdTReTH0n9dFC87D0lqEUGWNYCtF3j
wiLE5wqq7szXIkhu16hN2v7SWKMdnrICAv1P1RLoFei5FvjdOEHAvR8Yd9dnzgzpmUwS8trrtxw3
6cAkmrfcVUbxqM9D+EL/VHbt1ohueTQmL9DY5AuMsvZg5d2XjKgVmH6Khg2vu1OtLgYnzsqzrMwn
POLtHwaMz9C11epo325PB6pAHD8MZlhykwcVQ5X1LUr+fgwZG4/5KXqCmddf77/MbYYHYwAIEnEL
fv/GOyTRioE5bwFhGkm9AvW+0cg9dAja0hVBTWytoy54Nmm8HA2NdlqqC1kBPRDU60gu1/uokcOi
b7U090skKL4EZTM+Z1liyucctbCfUWeID11bWB4K+/1jqklhekqLrMxc08ZV7A8+LW07WNVgaLZk
+hBEdYKmRkZvs/pcR7n1EBmR6sE6jj6//Y0DllhQokseuJZ9AmWsdr0Z5T7I9AxtYUf+MEFZd52s
aj83Tl9cLFCQB0Pnnc4HAjsoPy2DAGQE1/GhFTW92zzM/UKU1WUyQzQmFGN8P9Bp9npL/Xeqe+ea
Nh2ijFlbnOl5HM2C9zY0X5qdRt9kqVtW51YaAvQKrNRvaJBf+9rWTgm43oNwv/ukoBKAkoJE2U6c
Jd0OFTkwUn90muwDRqfCcWV1dBI3U6poQZkP01PZhdHZNuO8dIvKHL7MOBgegZO3WeMCaF1s7AFc
25toEagDdHVs7nw8VdLZrTRr+FGl0D6RzhzDc6Gkf3KYmZ4RlBWg0BsaUNOjJdyTFywUYtxzbC7X
x6Fl6H9Kh8Cs3T6NRXpqVNEYB8dn79v+vvLy578lDLS/8TVqk8y3S2l+0Yfa9DEvbg4637urUO3S
omBOB/r59SojDdIwrwM+besYhQ8JMEDnNA57x7t/Rnc/HaATRJ4A/21EfSN5oNpwuOICXa0vhvYv
SlQ/MPpST4WDdPP9xXZCMNGAOEgPdikN1ddP1XfyGFqplvjpoKrJZ+Yk6d8qjhnqu9S0gitGCOWD
LPfj7f6yO88ItY+RFnEBXvC65dPpk86U2kDzve1BQIuZ6uAUJLTAYjVtH9WiFwfdn23vF/FShCFR
sEU7cCP4DqxTVHFDr9ksBrrr7lAPav1kS50EKtYuxcdZVoV2qYs4i/5rUaTqLvkQdvrntz84YNlF
uJD2/ubjoqikpiwd+zaA6GcoraVXqY0AJleGT5HVH4lC7czNeG6A9OhRw3ffcIUEAZHRCMozttZj
khUFlSfiSX9q7Lm7NpaJdUiUIrk0qe0Jr5zmhBXuYyqFyjfSOnHw2fd223Lvgq5awFvrWxeR9l7X
aez4ZZTS0cx6XcovRutMf9WNHXui19sHp1LCt0sPgneGLwV+YQFarXsfISpuQZoztQrDIPf0uci8
xr4oOXD/WDyJznmvJVZxcO3tBAySVAxplt7AdiANUAgEg3AYlckB8i1VZ704c3nEBdtJC1kFFcBF
QmFRzXt9gCNHzR0KJQRPDSk+Qc5oLrMyBd6U41l7f+/uLQVRb9lFCzZ53dIvALSU1oyIkzMP8J/q
rsH1Ke2cADVngYPk/dX2QgQUJQg2NPgXRPvrB6slWMZtJCV+Lo84tcWgWzoABDdnjn/M4KreHnWp
z2iPAUaiO7DOUcJkLvW4URNfbfP6gTG37RWD1j5QIqbnJDDag9x372XShFva0VTsG0RcgYhIr0qs
J4Y28qMhmM8dqjpeibzQ+f6b3F1qQWYysd+hnGTKOEkxMum+lJOUVHOhntOxVf7u8GE6eIvbPQ+h
TF1666h8EuVWu7FtQ8dJqjH1UaUnv6TyPKsddMj7D7STZrGMjr0MN8hOzwgIvsnGV1kGgeETNrPp
dSlnzpUT2tD6Nfs98mH11ULS1JWUUfdMvWkObs7thbL8BgvHLyp7VPdWGeWYdEgJTWSUhtGzYYji
t1FI01PC9z4NlTMaLvG8dHH9QltnSo640Mu//7reZ320BlGnZcdu2uNyF5ooDNrkI2rbJK5pNo+p
3TbnkPneqQf544pqnj50VhofnMzdj8zBpIWGdzv78fXJ7JS2R2Y95+3nUXeekU2/toWuvXnX/mqM
My1dgCawPV6vApy0iOsUIasxkoJTyd86DY1ieWHbSAeBbe9VKkhcMg8lc92AuxceveR0FUsFXXkb
LKu7dMZYuZY8O/CmRvkCinK4GF1rHHG0dgRSeEzqbJWqDMbPuiJra71TJNoYfi0K68NY6snPXBig
f5dJhLjSmsScI4uk+JnJW1XfnM6Kz1wEvWeObfy5nSOwJog7vrmlw89i7ALgiNR6g/MINSEKSTPI
C0OznkBuJcHHGVnI1pOaBtDw/QO9t6NgFQAfR4cBguFqR41hlVnYRSd+gHi25qKPZX+u7a59uwQg
T8VhBRC7kKzWeyq2GLzPcZlQ9feNuCRIOn6xEQcW6HXY42PZ5dT2kJOzEEVCLTioIFRl58iiPITe
LJDNrZS+pYus6pw88ed5rtOPat6NaJZp4Rx6yqI8+Hc+VgIpp0KJ0RYbkkGdPA0km+aqCuJvbmzr
VYQvQlKUrhSDDPRGo7XbWzbP7dduVCsoGX0l0HOcAvNS5dMY32RZaIE7T3qkHQTA7bWCMtvCuaAc
Yu+ue5sGqrd5WaSJ38hq7ufpOHqdbWS3btaO9sduwAc7zjFBSYcW2CrYqoGj1K0QiR8BpnpXCl1D
qQyVqvOEPts5ruPx2TYG5JwguP3P7iIQeQq2SW/fpWgYIUkHR4850yoiJV3ch4aBgCw4w+5lnIV0
svLcOoh7e2eBHBUvOqbw5I2rZiqSxFHR2cAW8rQWD4bVSDc0w+yjBsHe12MNhDD5eOhxrN7oLGxR
IjfHdLVRTC+SY/PUdjA2nSy0DljZ20yOBgTIOHS+gKFvFLcI2gPElIEsZ666ZwWBeCzbaVmOQhHe
rNmTd/877e4WsJJMzehz0cVZvcI+HdFeXJyYslmTf6AGNIlzZxVCf8wUq1C8hmZ47WaoC2auU6Sl
9T7uC/udnHZQmO7/lr3XjCbv0uYkIdpUHvRsQ8mekHSPIAl5tt4EfpQ41iXBoe7gsXeXooZnxss5
2agm6qBIIIMC6y3BCgpPyeRWeR7Q+Tph3sLc9/6D7X1U6kpap3zQLUgkwhpFtqSUkqozitMIpOkx
TMAeOHGg/wSEeQTv3f2o4ENgGlHvIEm9uiPUCkV1Wm443wSDmrloHGaPWqfr1Q2d4zk9DSXdA9Sp
ws9TESX1uQqa8JaOlXbUn9l5z4grL81/9Mx08q/XiUnLWxk09LpomczjKVdmHGWAWyU3UQz1wZWx
uxbBlfqAUSwMh9drqVnPp8aLxgferN5MJ2nOjgWfLlUgodz/oDtxh1Ev/SZWYYS+fr/h0OgRNGK2
D1qB1zxvq0sgB0d8lL07kFwHY1G6MVyFvz7zb806bRqh7UKg8E3UWnUXQcrxJ75Syj8Am+wXTSlK
rDqGQC0e+1JUXIZ4D47f0VpPnDNq7dWXzpnk/qwj338rmy6UvaFKhlRxNWXCFlXRUa0+JVTejYu5
SboAeGzrrE9V5rz9aAOBoRim9kYXZZ254TnOhBn1Yl8yNSx5a1txszxMb6mZGQdHe+ewsRShk2sH
DOq61shFrAl1iDO/RF/8WZH6zj410JG+xb00XjQ9mJSD47238aC4QBoiJQbzveyW3z5T1M2odeRk
37hUTM99q9vXWgo7RBN756Cc2Mm+cfEAdEr+CyZz/XDVVM4CWh9TIDuM30uFkzzMTWqWV16+/gxl
zvKZa9bYUcIzPPiGe5ueIoY8BpQRuf/y4n97TLSkgG7krB2j43GeAGOeOyPuDp5w72Uuylhc6YRL
7tvXq5SaUIJumaY5dV6bLrAmA412KfnPnPXkoK+wt1XAkYJtp2bakq7Q1EyQue8yfNrM5ByrUfU4
SuHHShWlV1j2cKANtLccMIoldYcUwI55/WgD4kPVAJzOL8pc91pum7/CHnqzpIv0mmvG0QBr71XS
MiYHQzOKwfoqbTHi1Gp0Pc/8GV16L1WHwGNLFl6hSW8fGeETQDuI1iEc/w0GhnoFLRVQWr4ciOBR
qUR9TsL8aKC8+0CIPTA0ASS1UTkEXt33uk2bq5tC6zTSm30pK0d3Z/R5v9yP8NvuKw8EFQcCNz33
TaswFSXoqCpLfbvp5otEXGQGFtnvgM7m17Zt04esDuQ3d0FZFDkL8mXi5AahW4Dgq+swJZDUpMpG
qAjusurf+0+2twshpdCXJNNi7LU8+e/HOMcyXYUy62ugeKGgN27p1NMlnETtSUpx8B6PVlvtQb0u
Wq4FVLBFGRtPVZZ/T+o0fd9x9E5VO6Xn+w+3t0MAs5Gr0+ZBa321nKNO8CqKMPUnAc+gB3JwkiLY
p2HJCbi/1O6TAUoGqodC7CaFxId3RtCYzahLknOJNTW7qW3YneIkls9NNIrL/fX2wi/7HjY7KOMt
7U5TZ8cqbBovTqpkF1L5yg8WVeX7q+y9QHInxC24prczrkrHytfpS0TgbOGcDWi454lO5S3s1eYP
vhUTBipUxi0kiatvZdMyzgaTcBgmanwpgzjSPGmcxzPizyI/WGzva1lI6jLYoUu2abaW4Ww1oUYs
lCIZkqISDafYQshZnpnXWWV7hEDZix+gbkCmQhoEQLf8nt9OGagTmCcF19jk5MWXJu9aFwHd+BJX
rfwFfZn5rMbSEWx1Z1GSRG4YKmG+3jrLYh/mTbr0yXkBrV9mqCa7WWd2p8nswpMp5ZgZ90379f6W
2V2VGLkoQ3Fxr1WaJEuFY2rNid8WWB3GVNDXjBHRJWsi6xGZnuIyz6Xy9n26CHYymzSUpVe/qnAq
4cyiShoWndr0pS/m6GOixKmXq6N+ABbbORLU/TTD4BdRW6w/pWpFuiMCfAlHK1LsS2Bm9bswBTn5
UJqUNgelxc5GJZ4s2A9YkYuKxuuNM+LmkWlRQD2eZtY/dVQHV9HX7dWIB6l1mbUOB5fO3udjCEGJ
tshrb2DHvMS5EAKLR2hx0imO8RJR9Si8aZEqLgXw+JMuY4V9f88sZ3vVkF/KgWWs+yshWn0+tbZ7
YWLT7teFUr23lPGFMta8xBa+nFZUx9cpLMbriFnX5/sL731M1qQ8QPpu25dSiqZPAZ7QiEPYKznh
14P0bz7AYhKmGfzBt1xA67T9idub9tSkkjKgDh/7mllG3QmN/Ko9VVoV0QwroVS9twsu+oN7aeee
4ALkXkexHbTCOuvDczZfMl7ocMusxXSK7NnGg+vgA+6tgo4YBRYZHzF89QETs4YW1dHzrnOj8tJp
aTdWojiI2jvQM84bIz8L4g+F1fphkjAbKqSzAfIpJBEnQd331akr6X3DMUxOKaoVhdsWdVG5Ckwg
Lwx1I/LmGKCJbGndQYdh/+cs4NSFNL1Yob0+nJATyhwEI+mFBtYjFGV+KvDPeFLmwvwbl/Dqa4FO
Od5RUn7LmLt5fVp3z+GIauT9bbz/S+isLmpuO5SxyBkzTq5CQZ2lRnOaRj1+MhIpZkubmeO3Qdi9
NEqjX6bSmN6h3Cw/Rw2e8rjodG/nuQLSkB22A/NnNI9WbwVrYHMuSnq9TRr9zNCcoWpLWhfRVfU6
JFL9B1uPrIvIT9jf4oTDrAWCYpiklEoyfzSsOn0XAVU4OLs7gUIj81dwdVjE8tYNbMQ3zClEN90H
fDacW83+ObVRdyFVrg7ul51YCOOfIMExWnjby1H7PVUQgT1ahQwZvymr73pUJuNDbrfZiwx7oXLb
KC/AvNSYXvT2aErX+ztpb3Uav8i7otUEYH2VqISzXbUZ7QpfovfKABi4TVK35UVpxuiW1rp5bfAd
OKsEsoPvuPeGaUMy0ycQc7cuv+y35+7DUJmmLKfVLafTObEk24usIL3SqSoP4sjO/BnwAPAIqPiE
xPUORcmFKNwOoZ/ObefLctdgI5Lnp7wNx88WGv5ugV3a1YrwinQZsr6dJUgBvlwC3DgE5vWoH9uI
AfNuPvEk0jMMlfkydzM8m66NPb7swYvdudGJmPxMqAe0eddoEDzPSzQYm+ChSBzUmCRDPNlWNJ0a
uZm8lLntORrk8PP9fbTDGFwYkGg6gx6grFw3K1sy7zLMuBFkXEPG8xxaTIXN2czz81yXOLwI0GKo
V2tpqcAbHsyPidFFUPANMxCn0aqUvxUlxLbAtof/5CHKak9NsWI4NXUuPaVVEGbwrFUEahvcr6yr
mMfwQ6yMnY6bUFc9BmU6yy6yHGFy6Zq2/Ko3pTJdqaXSzGUI331nXFRHF4ZdzV9Y1MY6Hx3FVG/K
nNi+FYY5xV6uhOX7Anpg7/VIQ2Y/aY9T3KHlMJ/nrtfD21iXofK3qnbTZ/xn2yOkxM5xRDEWagrj
XV7meuqaIpkIwTGOfCML6muOU8NF9OjgZVKV/C+pGMhMQRFBxonl2/0PuLNroCPQwEGxjsxzPTaM
AqVuioEhl1pFpY+vJOzNMeo/0PVAH0OEDYKo6RF2fudgkr/Do8dWBLTzOreuMyxzegd2ZN6H1dmZ
M9lLkcv+u1a1DJWerLqOYSFOrQX+TIxl/+3+M+9kMXQLFtNCYEwLeOJ1CCotkaTQQknQECJ/aGMr
vsjZ3BwogeytQqcFEB95DE4NqwBf5XhkOVO6jNhEGbr4+AqvzIrxoL24vwzjiKUdAeN0nZK1M9dD
BHrRGOYid/MpzL8XUXnkbLFToKBtRMAmoP3KMF+/s3DRqWHnY/cYOcZzZeNHFLea6rYIJnjlMB/N
s3cfi2QW/RhIO2yS1+tpA05RTkESXXRS5Sd2l30aM3E0a9lfxWEO6nAX85/XqyDsb/QhVz39PlT+
vXCSjVOYZrH69rQCv2Ngndx3ZOFr9IaVQGMHiYR40aB3oSuUknqrtFpoy4MEyP3t+5uV6BZBq5IB
p7x+qqhU1CSvwcxlBfZnTQUiO2oOhQb3YhYsG1jApGWgUlarmF3fVzUIJF8PNemF42R5CeJuT7Od
tihbjpZHRClOijK+XWT7lzUVvBsVJY5NC2mWHLhiKbBRZWaAOZUytnSz1H+ANfj1/pvcSVaYkC+o
YDgZjDJXu3CIbG1s8jz2Q7MS30qjqHmyuP08ApQ++Gh7B2xR2ocKzFBp42yeOEKz4w5PZ/w/mUM0
jt+pWXYyi/mvLur+vv9cu4vxzegHL9t+nStAuLclLdUx++7D7tkx4sjNe9m+VLhzn0fexcGsbOec
LY+FuAAtfJrcq70Sz7qaDVqJRE2eTBcSielhhkvq3X+qna/FKuSz5G7Q7dapZdxlwzgpI2bcajy/
G1vccEymgU99OxyhOHc2vwnGhsySE7ZNtkwZ7yAMUCKfQYuj+4mcZolnzn1zK23JMfAWNJNrwyb9
y6ln8yDk7z0n0FFIG8yUqEtX91ehlfjG4DPkj0PWpF4w5MqnIBmSypMjdbrcf6l7NSd4ApApTDlp
aq7PgJSFQWHWZuFnaBielUkLvFQeMzexOukiLDW4xYrzmUIRD2SjcCAlK5Fn9+nBUdzZsosbG/4P
XD+MCpc//61uQGu+DppE5H6mluFDgRLOaQSrfjFyhyRNJEc5ys4XXkiES4BbMEbrx1blUtLr2Cr8
QRvlBmmROPoqj5LaepYSTGQusfmuTaPYmyAk/nv/ne8cF0B+QEfAqjBeW18XtT1wmQd67rc5ED8+
cGC8D2WrO9JQ2kn+AKeR9wH8x7hkzWFX87kzJFiafjaIEGViATWW+/hctID8aiS9T23T5rc/eDg6
jmB+EDrdFL5hUqGH1iiFrwdy+5jrTf7QDEl9UF7vPRo1CSxY2nDgfZbP+9t2AYeqV6k0FT6TIeNn
K2b1FihW+s2pSg02TYiUE9rD6RFmfe/LLSNlGiMG4OO1Li4wFeCLQVTQFU/7c9pYMaKb6nAAF9sJ
AEx6oBkwEULCYd0fC2h8Qz3KSl/WqlJ2gfFo35qkLQW2lOGhqdnOSaAhzcmjN61gvLIK3nVHhiak
gJMQmE5/s62hfWbaIr62jhIVnqUBnTzhs9sr4C+nsTSu9zfMHgCYHwARitElBcO6RtEDJWXX2Exx
5hFyytzrqeyCE2u+t5GTYMRXG9V8E4SNyLXSMP9Xw7X+rzlqxx91p9oJveUuVFwJrnVwcGvvfAlu
bI6QAshrB3KFfzwagiY/LURLVQ7t6WJpmX6j8pEPXsNOACQFYQL+KyptCGESEH6THlhGLldXnjGX
4glzxB5rtMV6Hcr1QRDafe1EWoIQ0I+tI7lkZCHsYpAfvRN0L21iGu/J/Wv7gtvqZF/iUZZm/APH
VPZaJJ9NX8vM5hNqq6i4W72UyA9znmo3MPjIWd7fEnuvnWpnaQdCS8Ng+/XplqpoKJWRHVEmRv5T
iie47RISH8Fg6G+HefPGlwtgsRHcNH8l1c5G8g30CbT4PyPQnSe76cVFo/nw5e0PxWwLGgotyMW6
6vVDjTCGglg1Mj+d0tKb5DimukJgLlcn66Ae+VXiriYxTMoXsClF+DaFxmXTmKK4zv0uC5J/hqKZ
P3RDNgfukDrpgzI4+tWkA2O6epKjvWOXxnnoaN+8+fg4BBZGbDYF8harkiiF5CSllvu1pgz6CWZh
n3pg3RZQ26Q2RzKh223j0Kwng1jKvYXs9/oNl2kvbDkCXW4tYbNMp+yvyTS/I/SqvfmSYyUmlOSj
EGE3zXHBrV4EiM/7Kg5ariEH80NdZkf4m+0lxyroMKFqiUPuJjDSJh80YccMJtDf/cI+kW8kcelP
Dbyd5cqR2Z+FjMb8wVfbRiLgYLg6EfjA9W16Ril3dlInI6KEs5l9QglYhdFcti/mpNfhVWixol7u
H43ttcqKFLP05OEFbODKVtlQoBl67A9xiNP20OWeVFnKQYTde53sClgWCw5ik3ZpJcGuZVzvt3UW
/h9n59EkJ9Kt4V9EBN5soXxbeak3hMwIl3iX8Ovvg+5GXUU0oW8mYnbTWUDmyWNec2rKUttPee8+
JnirHSgFug+LnOe/H0XG9gjl/in8+M9VphInFCraTDWbpIXuZyFHb/b6OKBROH1oULb9PTItPWt9
Iw6IEEZ+BWe82Pikay+YKAcQaZnmkBS+PhmVa468E4Y5dNLzYxh74R3Jy1Yb5Lbvx9AQXiSdKhuE
8nXYBt8xaVg/pJdKUab+OCWmd1K4vD9GOlp+B70bVBX+eyzeA8BN+oBJavP87zsJhCGdVp2dRNx5
/aDI9kVdrsdwB8IhOhuGou1GxHI3en9rJ4SjCWaT/pVFfvR6lZ6X3HcY1Fx0N5qDKZf9c9bo6KFH
0Y9UAHZ5+6HW4hrB3KaHBXD4BiFXoOKCMw/0AVUjuCmNYeBKE7vnDtmxjY2ydkZwcdQWhNxSjl1t
lCHXDbafA7Q7FtWu9ywg5miRwjBx7HhRWe6i01xM/ee3n3CFpE1XBPLuwlHm2r+ueftJqUa1pOCO
rFqGgQvQJpAyVO8jIK+/rbxtugDOvHa0omzyfGpFM9zX8+w+4bmlMN4pIvfn279p7cwsH3dh4JIV
X1ekOQqIbjMN8aUdE+NHFrnFszn8D4auyzVNFwqIJRDq61pQcRWYGg2jAdfqwoszIsPi6cP0YDfq
lmT+n4HY66yAD4sEHgGQcdUNnpNaGMkpj8CeZonAzBU1h/s6H/PJn426BaORRdikRQ6yXoeUK/Qj
boJ59KOJyhj2iN5+Geyqf1K7Lm92nV0PxtF12PK06LrZ9ue4NDUfCUeDGYwEFXtwO8/a45hTtUel
V6t91bqmoJ1QJ187wxunwGgH5gCanEFveVpSOsEMXtfwpaa0w0b0X/mci2QX/VKUqG6FUhGdJtdT
QFDI0vuo9cJ+EAizb5SlKyeVRdjD+HwQC68jYGQIvcs6I7lALup2+IUzE9Dn+s4aRnXjzlyJQYBz
wYQsn/K2atLjrJrqBfNijqqGpvw8Po2dHj8486x/L1Q5bESG1fWWWSf7dEXIa3AKJPMd7mhFIJKY
JPZXdDjFaaB7+YSCr7txb659LnQ5qAuppW5ZEkrlDahjxOjUNWrPfE6Texjq3cYqa9+L50GLmE7b
bZO7jmatLWFeXuQk0jutt6tdqehaADWs2ijql8h5dfgWyXASgEU6nBvq9Z1RoseICwkAh7ixpp8Z
WpNBz/z+JHvRB5XipvcOTlHPXbppWrXykKgmUk8tU3na+frrlbVOY7hoIE7m0QayDuh6Zo9Jnjbf
RKp0L28HzZVdAkiJPgKML17ptcqQ3RgT0soLnUCdkgM2DmUX9CYz4yJrlcZvClPfKOBWNgrGvFRV
zF0g2F0H0Mww5kImVX6ZY6UM7KEwjovnzP7t51p7h9AJaE8snecbhyJbseAkzkl+aVqTDncUJxeM
eu0AUNqWVMfaUuRQwLjJL+iVX20UdK96D6PR/IIO1/wdR8EoDBjI2V8TOHq/3n6sleseQRhANxbT
Ui78q7UGgrOZWhimlvooHjQ5Tk0Q5q3+IQn1pPClrpWopZZiIxavL0sTDas4jRnP8k3/6t71Czu5
msDRNq4ser8nrFT+EAtrH0tTsYIG1bLLpI7elt3e2rtlCgPqExw5WerV806ckv+nEY2yt3cJ/oIf
CwPn01yq+vu3X+3aUkvTlb76wka8zqSUzNJlljtcBV1hoTiDwLzvVKbY56MB3OHtxdaCC/cNKFyw
N7eqEyMWyVNu48ehjpb9pRVSQ9/WaJ2zLRrrnM6VcdJgDz2kRWpukYLXHpQWM/QsXqrp6Mbrj2mC
nJ3MjqzCcqG9lLU579U6qQ9J4kYbZ30tuvy91NW+Ef0ookpqTI3dPD0UqdseRm6P37OR4DlUx+G/
j1pBQOMq+Kf5t5ArXj+bobR1lRS4EPTa+Dsxh/BetMkWWIt7hj9zdTcsFx3bhdYQvbirCI0QSsKY
AdBUWMWW+TGnvJlLH7a8Ai+319WDmJPW8cNQz7oAMR2rD2IU/CmXIZZgvVIUeeBovTId7dq1q2CK
LPUdLjfGF6fNI8eHWZM2+Ank0tqppmjt52nOmt8ZFKXUd93G+xhlVlGcPBu5iaPh1lq0b+OibH0F
ge6L0DRc3b08C9UgLuT421YLFweW0lW/anbh6bsIlOS7YRjD99lgz+1+zPWi2tm6RMDdS6PhXpFe
2x1qLzW+uoUih52Z9VEdFMKY851gTOPtWqseeh8TXUXBaHSeH6VuVPa5Gnuw7qMC5D7woLn+tFoK
y/chnTZiRmhn2lGvmhb64zTTpx2QnAumpMxE0IWKI/3J6hjJz8AW8USc8qJ9hHCE03AtXFGRXZTy
R47gIArX9JZAphSR/CwjmX0iSjnzU+s5zKV8sP7C+oXYpEQKotXib21aJ+M5r0zvmA9wRs6KPrbR
nmxeSwMjU12xD1WR2Xs1j0xcJMxIN4hriaEEpZEmjzN4AbHD66n9j+gh7TtdyETfR4rSgIsa02L4
lE4UObvZNfPieS7r9kOV1vYD8npR7s/2KJvnya7iyheNPX91rcz7OdrzdPAkHlZ+nyD0c1I0u3GO
hVrnKByOw/DYZ4WePYztOIw+/NPI3VFXjqT3uZVFuzkf4I5m3mjOJxVvvMiPVG69PTL9jthpU282
QTXaOBtW9KbaU6YOWu5HoqrNXdN5yV0xjW2P8XfmfUWDbHSDThbWp9qz2sJ3AOu4D7oyjher0kaB
sjCc30DlopGnIS6nGtkHNzcT7E3aXPM7D+YURJ9q7HYCfFR91rLYxnuLy6L23SHqftUmMn9+KBS7
xq6OiXPQ4iKv3lXdbH3ulTAGAGalRSD6AlFFO2NG7U+g3KLngWKy9XPXrpXPhWx0O4igV1+Uqp0/
GCki988FNruzT86WDmxKbxrOMqmbT8PUWp1vVp3xpar1WTsgtGqXv7Gk1PNAx0xjq4G0cldSF9L/
Y5JH3nFdGVeZjGD8QcSw+tx4BogbfvRqz/2ZU5t/qFvtVyOraeM6uQnpCwEDCSguSJKdG6X0NnNH
p4ZBgJ3OlATtgrWrEiXdT4r14+2L66ZlRIcftWZKUrQxWevqQpa09VVrdPKL3erimyu9/F1kdDaY
Iy/tvlbocx77rC05eZP8DF43rfZv/4CbR2XkRB1F+5F0lVHiVYSXqWxnMdboRtde+U7GcsKhMRwp
25rs8L8shXYG0G6ulGuURDoUReSpEAHDEb5mXkQz9ITKOuhKuGVTtfzq6wuFbI7RIQo2txyFJJ4B
O7oF8956rH8tbl0/tZ5J2b8/0KKNyw25aAZddxWjBG03wPxUT8bAsW1mmXqB66bW90U+dt7YlGuX
JAUvxqdA7hZw8eu72OwqY/IKCqgMpv69lxjjcWBALI+2IUlbay+RZ3MotH2panLrFK5tE5yvaYsx
bQaEctXxK2rAd7SIOIUt1pF5Zzaqr7PuuVC67t/VcAHRgAtAlxfo2g2cprATtYtn+qi6Buc/0wlR
biePLWYkG+/0D/L01UZZoItclbxRfGtv6hrdVuwSSVYG2qlIx93SML2bGq/9MZuF+58dm9xXau5m
up83TfGQ2U3sPkxmZSi7LlZccQilSL6pYaEysh0pbN/eYTfffPl52K3BRGA2erPDsOycTOxK80sc
NkWApzr3SDuPxk5U3vchcoy960oRhGGxRaC6STVZmUoBdPkCIUWm8/VuK7UkHqO6zylDQrlXjCLf
i6oajlbmzPd6Yk1b/ZWbHbYsSMW30HepGq4jIdLDdVjHLFjganwpJ1VyrKr3UFLERpPqT6C5/uiw
aClMGETSElze+l/lF643Ewhdh0mkPoeDr48RiG2pj1a0M42u4V4Ma7f0yVgWVmVd1EjaTmnzomdp
+U7FxOmjbiXmtJsnGPGnoUcs2y8Sq41Phlc7n/K2tUeMIKrsBbiA+Cb0EOzSJHm8/aCX2rwfa2P+
WUgFsc9qCAE3ILiqCazzmkb/zJ7vOz9tZzm8a2I6dXunhVTKlA2GvU/aY9NUA6X3rY4iS/qUA04S
4DCaej5X4dD5UYn7yyNhK/vQIAMV+trkjl/e3pg3AZavBW+QnjUKePAj9devsChiW8YFsvYJz7q3
57D7ZCVK9q+4umUVumCMM2Hg3AQC1Ulxv1JFflFFpxPnEuWhyestVctbCBjLMJ8iflGE3E6HkjQV
tgBTepmdMDkKEY578h11J5O05/trYRAL3XyKky7BZc6aX+LGMZ5G5ta7t9/qTa6z/BDGgGR+kAhh
Qb1+q/YYqnSymPsnmTntMSMi2Csts2nVkLvMVdiTBMeN47AWY1iOo2DiP3pDreOkefMCPKEHEhX/
RVY+nFMlch2f+tI5hGZpvsAPSx9CRLm3CHdrhx49nwXZDf6ADPj1A7O1Kg5ZVVzsfhrvGlUM4M1C
rNEGb0v+d3UpRI5pqbLajbpNqlSUewt0CTFqlwanEsFUQSxAZrO7keisfEZXZcCKKitNOfr9r5+K
KiIyJvR6LlPrlcfJzKpLlTn2XmPUEFR1XN6pTlhsLLryfDSUUIcBN8kE6ToZaYzaJjOf8wtS292L
gSPlMWn6rvcTfXa2kHXayvVAvwypINrhK6aXNM6oIAY2TUPZ6DeDpZ3tpsn9shWIEyaT6gPXT/dN
1ru/R0aFuyoBc5fZantKIdEclWK2znTBukWtcvbDWt1SM1rJrBn30g1CqEkFa3h1gS3KQZqU3CeJ
5QCfQuAxJ1giUnfA2qH8iBlQ+3UGP3yQGRpRqG2I6fT2aV59R8uYlCO7TJyuYmTtAndpKLUvs57Z
d2pvPWNQgTLnmMOUwuFkI5dZW465Ds1gxpa30oaVXRczE6f8Urma8sktW4QHrBzl0WoQ+9mZOrmx
4C3KhjYk9BbMJsEo3Q4t26EqPJF3YFZDu3oERxTt866K0V2ysvQb3kTjQdRd5QRG4U0fwy4dznCd
yo0caW3j03KHok8VdesPqktFNLkJyCa32+Quh/2Ebu9Q+52SJxvxefUV45xFnUYuBnjs9cHOhTrX
bjbmF1fY3d6JEu+IXoo4eVXk3HVz43x7ewetPRq9fRNgHIgUnvH1enosq3G0e/iwUdy+sJI1Bygv
m5+sYWjMjc+59nBsHw4dEyf0Vq8OTI/ZdISFVYbWEu7amZbNR63W62OJMEnQOzL+Hx6OKhtHTFqa
7Nrl4f/KwoRWZE4445RQcVKOc1i8Hzwp9wmWqJ///TX+vdLy5H+tBKpEi2bSoUvHkHkHLCyj70Xf
Df/YrYbp2hejnsAaaSFEWtdnXm9xgfE0SsKprUq/BMf3INoOVynYb5/+h6daMKN0Q+G3XScLE7xX
zHhBR6Vq0V0Sh8O+K13i24gNm7JR6i477SplXiDbBlODP3pnV68wo1Wm0iVKL30c9cHoGtNdXLnz
Riqy9vYWYU1Sc2ul8BtbOzE74LDoVM/Gp3SOs73srPlQze1Wi2ftgShwKDeorJbZ4Os9MQiPflLN
oK6NBKpEtJMvgHe2EGwruRUbgeSVa4Bp9/UQBANuO5U1bmMQNtFFVdvYN92pPVuDHe9jl/ZsUg/t
kYRwK1StvUoydCgc4ABv+eS5LUAVcKkhy5Um8DXU6UQXKguEzMrD2xtx9VVyw4ESYWB7Q11obYnJ
VGyLC+k1bOepQ1NzcLbAjau3DdkUjC9qYuaDV9cp+tqxbJ2l5Ai9fp+26UyjVI0/TMacHkguReqj
j9TtjWymUzf2LYbFTrnBTblFDXPnLawU6AtcfDcZa9ij50nxI/AS7/Ron+qhLemlp+ZhSJEiAFTi
5rCCFYj2fll4TX8syxxF4yzDsZVqO899oAT9mZx7q+m1ttmIOfwyeia3YO1miNIi1BkCFMCl70a7
ZohhO8pznpQ/xlCq3z3E2l4GRg4bN8faBiA0UDxQp93Se/XQtRXDq8RFqoP94HRj8gWpki1pqrWs
mlse8A58NYw8rr4/ZhR6kVV5fnESJ/qZ9zL66ind5GsSkjsQIul7Mttyd187RjzSosmzAEKvg2xn
YqHjdsg5WbmlPuTalFd+6Dmd6QPJ0n+8fZDWPuCiAIcziEu/+xohbTetO6s5i/FjoNQayVgd0YsI
yY+b2DyiCRQ/ylodd3Sn241SewngVwF+wSpTX0Jyp+OzKFf/dUfGlYgQ5SQeMlAy39ea8iuTwvuN
FVdMDdwPzcYoc2XPvFrv6ms2cagP3jIC74Q2CL/Qu+mHN+vp7u1XuroMXGh4JKQ0Nzk44R96Y2xk
8PdL5UGp4SszxN3IZNZCEwIMC5MS6Id5o5XO11SZW2JjNsT6MJwQGqKVhF27vbMTYWs7xbYTzbeK
3tb9uOmawsdlJxG7HL+xfx5HI1iFfCsAX8pPDsrVTa06WUPwI2esy/zFsDJchN3eDkCdlv9+W2Nt
ggUCMRlXkOvRgRqajZF2CE32fV5+7kqXrlVRwg4Uk/0/ZAbLR0TQchlU3AB4B4b7Ri9oxLnoTHyo
nMx6itMq3DlycDbKtrV20NIUJNTQlODkX6UG2IAUit2iqma1Zg/3ZNL733lWlT8ata7uZaqFB020
NSR+PNT2UCiHs24UvebjZWds7N+V+MOOwq0X5BkqFJ73+lhObVO5ikaSrNtx9KVvJi2wxrK5CBFN
+7ePyttLAZR6vVSJzfEwe8Ck4ilMgrLv6x2iVfmjYlA4v73USiiHN4CSIX0Yb8HfvF6qNTADbpeE
PM40MEsO/AQZp8nZk112rFFGP03xFnbiNhKAXAIuyH6lgOMGf72m1JO6S4uGVroMcWALI+sjdaO6
pQl8G0dZhs1IA2jJy69LNiOOHGv26CUOgzvtkygxHtpRKXahUtj3SdtuCQmsracjbQglmE1LR/b1
Y+lZXRqzRtsniSvNbystfNDHOHvUjcEGv4Rxztufbu01wvgEqMFQdukBv16vsKXXtTU81TYcnA+9
omWPnarVG6vc7kVMojCeYCRpkNFcl1GJSS1vI4pwGUn9f6KZGx6yPpYPhpptCMXd3rmsRAG6sLep
bq7rgMxknjXFwOeglFQ/Zw/XpMDpVOvohpKhALqlZ8ti9pq4GEZuHIO1d8maC/WDigdfitfvEhwH
bGMDUF2JrdK5lVK7T2S1hSRd2yF/raJffTEzjON80gt2pNWpz5E+ZYcqnqaDrfXfFIDPx7c3yNpy
+Csu5gVkhDcIyLQnMYclj9TxVHVBMSpO6mNgEd0ldt8eW/6fDf2ytS/IXJSMVwNudjPBtltDC0dY
iZdGq6Vvxw4QGzQUkPqT4QcF7DZNySH9hrG7txXH/lj+vc6a6DmBi2L/LEX/TX0Hnr+noMovYzp1
YEMcMii/ww1cCwbmIx+rOtOIoipIFCPsL5nslXtQ+xhZYQb5hXzO/o7Eatb4rszTHKGqcNjY37fM
Aki5DFM5saSUiwXB603m6pk1MmyA4AcW5H2UldlhbIbwIxpGwz2e0fMJiBcm1gJLkTp3VR/NZiOI
htZ9EKUTbxzsP3v6+o0B6OEXURQTja9+jqWChkq6AbYthP7C7+08bII0M8zLmI9u4/exVSQ7zA/z
6aCMZVXuXIkCqJ9ohnADYE1m7rthY7sBYF6cpyOti5PnNG1aJ+iGFD8yJ5/BXiWxS4dfdo2ubjzC
ciqvn4A7mRyEkABsdDkAf2fKtRuXiWfnF4/ab2/SRDr0KAzBCXWbBz1E3ccTCMVN1Vigwdpsadmu
nC8Lg030+ReA7E1Fggmvh1+6XlzcoVGeRnXoDpolrGNTTl5AT2hL7nElueUwG6gvUpjQSb+OkBwu
pYgiDF7q1FPPEz59QW0ZX0zplXVgTfOMTVJVgkCArD081rWVf4YHJf/1rYPQ5ZQtIj0oYNzcq2Vh
4xPPNPOMk+zXujHzZ+jv9jJ2tU5N1eRPxtyAAlNnseCxrPPbQe0mYWE+tVCEoeQuGvHXwxUezMYq
RNpnT4ELUoIbe2J2NDwwepCHXMfilObpFvn6T/R4tdMQzF4AtFxQDlRE66omk643u6maemfPRHbw
3tBtSCrtmJnZnWlJ7zNy0y4iT6JPfLtx6+ehr1Tbx7U+jXcZsl5P9PJU5RR6E5PDOcyiDwWb91G1
0UWdzXa+I3vQt+qPm/3Jj0aUALFlOruIbi3h+q/jQaNaSlEq7nmo4y8pBnNH04myQwvVP+has97I
WleWIy+2IZwCfr/l9GAK2IaLYeoZtUb5PnTaNmBCjP/3FCk/3Lr5+K8bATIq4ASaaotw5/VGcJ1I
HUz8X8+lURgMtLKwvzcG/asiQvM5R7TyBBK027hSb7IhHDnwncXzlc6tSc/y9SuVeVUP1EbeGbDR
dHbN2g3MCXXBcUTc8O3nu0lJWIo2HSw7hokAja6C29CXMgpbyZaz0fHbuajLRScTDMivt9e5/WxQ
FaAJLWQQXui1ItxgcZroVTnnehTuLjWFcnZ64D3hnCSHrqq1jW1yE7TRp+KzIajETJl26tWu7PTR
rXO9dc9WHzXvvKzsTjWAilNkVeVFk97gK05ZProSrfPJyLfa57fxA5kOih206Ohr34BbalN46txp
zjk31PAJaQfxjbFlz6pWYb0gbMil7Dl1tHv7Ld9uHJZFjovLggTpJlnvmw7VeDgW59hR5mMGvjhA
XtQ7oCWebmyclQ8KQZMkjOYRo4/rjRPlEaqDxqBw7NVPALT185iozgE77mI3VFJ8fvvJVpZbzD+Q
6wEuzsm/SiNQK8zLRRf9nNrNmPvQvdpvo5slj7LMEeIfp3/GQ4GOgDnHR2Ssv0x0X5/BqYVARyfA
O7tj4X5Q6kr1UzQfvwI7Z7qjNb/ffr6VDbMITi6lP2GNffN6uR6/P2pVzTuHS0U3wrV9nLJeezIU
p/YbT+vPs2r0h7cXvcmkl2dEqIBJz8LWvk4VoaEAT5kb79zlphcdI5zOKt/LF9jHDMooOyPiqLxY
otC+l3nTbTkV38Yelgeesai6LWHo6puixdqPtk0ob3jow+Qa2SnkITe6Vmur8NeRZ+Ue5zAuO+uv
+8lNDaMPO9c7101tfqnREL2USfTPfUeLzcLAxwLUArf/up2aR62MPAXyrJMUtOGVVt/3VbaVTa+c
71erXL0xtzHNiD4/omqT1+5rrwI3HBqqT9dh61pfeW3ghNmT3Al8neuAHZVsezNCUdfp5nqn9ZN+
Nno33AhYq6vwaYB66/S/r7lfMq68USGjZz6bz2dNZmDlo/mffQv5OEyrHOY4ECu4EF5vAS3StLxu
EHs00uLz3IXimDdaEtSOPW5krVSg/K3XORx5+oLJQPuOuHgNGdDzetRlgmVyO7rOk1PW0dcB/Yon
bVbj1O+NDImhpEhM6Y9ljsgauBBdfC4GC0p9OPQ2SMg4BtdrjskJQQ8cF0yakk+xItLfmR7BAeFI
A/ddmGTZQ2KjHraL0179qZax3ftQNfT3TucAEi1o6+EsmQ7mQ+zmYvJzk/6zn5HSYuKs4O/hgLpN
Aq9LBv0gtK7WP5KU56pvocEz7JEfd0g0Ra6mu7LGJTDA+JVZ1+SU9rM9Z4VKzaM4Yq+MJjeb12vu
L9PN1Ar2QsR9kzXSfHanntqojWZv9uOxnqdHklzrzmobFCMH6arfS+mlv+PYcN5B8Y3C3aigN+/b
OJ/8ZzaieC8EknPHguj/hEZSWO5G2wF/qfZKZgQDri9fUqUoX9qhz71gtKzc3YmhCkccMJ34Y+bC
rNl10O/2RuiO/Snspf1QD4rsLmWfNGKntKHxNe3gYNCqNxbMTpwp+7E3ZOTb6DAqh0xL6vtcjm0S
jJmSvSQIViWnAtkv6Tut1ngHfLHjInA9pQY/miD2AP9FIjfW61b9hL+ZVu9C2elVYIq8Ns9zi6gT
ek7plxJd+BoHxhiKi5LMfe1bbefavp3Fg7KDUeb0QVryj+8qVvWEaLGS7eoQsvDOJm1T+Ui2Qgei
4wJ+nBowUMyKJuPOyR3ZPCh6PrXv2shQ/yvKWTOCrEZ1wR/qeq6f9TDLjqld4q4R0bNSfLAuzc+K
7zwE45yFaVC3BZwR05Xlu9mRo+NbqVc3J0XX698oEYj43LAkn0KHTONbiZt6z3Za6erTMNi0ZihM
2ntiLRIKIOEq0FiOcL5jjhJnkKSGPH0fwistN7QqbkPKMuVfSIhE5FtFjNAFE2UionzmYre+DVHY
feZWGf41cME7BHSFtxKp8y1Sp4pnhSE4bmk4A2WPKQJSL05ieRtZ7M2zLKsQu8jkGPEA7n8duPIh
U0JHsbPLQOgFKdP0F9A84vR2GnCzCuGR1gKzdoBATD2vUh07qTUVOl5ymbpovNOMNtxbdtFslNRr
d5fLRUyVSGp6w+uZuLckvi7owvRjsoMPNTO579NdE45bJkNrS9ExoFWziLwxIH/92jA1RHk0EajB
zwr+SdRqwEqS7Ejd2G6w3FeWIimF/k1va2WyoeptOVpprZzDtDOCtG7yQ1Xb0b3RDd4W1mj52ldX
Czwl3AK4jfE6vb5aOsvGRw4QOJ4YZr+3JzXbW6Ulvit5JO5HfBCbjRx/ZWNw+ZOjITi/zKSuklIB
VVgvhyI8z04rdzkOFbuawLTVsVxdZpkKLQr+t+JdHehqgV0sGRq5507UvRd4De7tLuIgvj3q5k9r
aLKTPeXGLrej8m6opx8cTrGLZrs4jZXeB11TDhvHYiUlp2+NQh3VBiCE68SRmRIWNnPknlu7wrog
8mKQ/bW67xy3fDEn2zqSwW5ha1b2E4uCCV9sc2+ZsSEhfBYAsc89XeZdiHbIYZgjYAG94mwEytvt
RBN7GYSQxCzi5ctn+SsxnmYXWUGr0s9aFInejyMZJp8bFer0WMRt8r0cwy1NiNunYzsxlWdWwLiV
3t7rJaMCLq5sB+2cyNHdNehm7kMdvHta1FsBGkD79XFhEYop/l0e8gY/UiHnPLk1M6XUHNx6j2O0
fdDVKLSDLka0wZ9k5fzOCszYD5noUtdXzdxxD0YZVmmAmr/zSWecF+1o/iXhTo4RnFKwQpJ7tnRK
PzP0tt7FPTbmONGW+lMCvV7iq1yS4SEPbGYHpR2tZ6/BcPgoiql7EUC2/9PSLP9seVOkHz26895Z
jXATuDcIWWaQM4zmQvWk/svuGqs94KAxfnUQB5xOFapAzj6kE/itwPwngbcs2vnQGUIcZm0cmAY2
peWcF9Z4ddC8dHJ39oAYyJ3St6QqEWI75s4yReIFqjL2CFXgAhPu41ICFdbIDl9ySMMlLhl5nfo6
5AFrl7hKp/uN6TUf2hbCM6mGC5wBcT9HC8qwp7mALLzhoP49NLFPWlWGvuLZk+6bIsq0bzIv7RIQ
fCsgqmRG+sNKmiQMyAKynxHTMPNQJJ73ValcOCxeVIi7VvPC5tiQ6ZSBMO02PvTw7X9kuRaKQ2/J
7r2WVX2K70FSSr+AlCb80uiN+3Gex/nOqLw4evAyxR2CEDzXV2tMbPLY2EF+Ovey+S5Wp1HsXORc
umBQG7zLzT4sf3X40WLnVyIRuNOSMFPgaRvVveuJbAgQmJlMP5WR8d8s8vwl6zrjDm+VctzrIpKt
7zhpVJ/SrFVPmG6qnd97ORiQsVB+6TbSh67WWC/T6CmnbNDFj75p669NgTsD3If3aOeUfZiYJxEa
3ocpM6Z030bkp/slGsJctvO08OM5Hf7jo9cPqdHP2jMi/7a9d/WhF+9wv8LEdID92OxqXZk+DomE
bZSLYTgq6ZQYezPMO3QZqsR7QuZJqeGfjwkzFHvu9rmrp/G56I2wDEh5qhchIEX7ZtJY3aH1ZjU7
OXZo/lfKyqt3VI0KqLaYzGcn+hkGq8ys8FCrUVUEemf2ya5o+4gtoCqymfxRk+37EBr/4v1dGvW9
GlE4+F3RWs5uVEMj87EbhHQuZ6U72YOYvROjCYQbJQawT7USm5wGe3w/l6H30Jam+mGKmW2eqqgT
iZ8PtvjEDE5MfE0zavZ157rRsXWM9gVaC8SuCjrj8D3S51Hb5V6tUXlkk1Uf4wRiQJ60TebPXV3G
Qay51bhzqyE/yUSrmh1BWH/fabE1P3qKbL81pe39cPAjUO5wg1e7uziOKC+UKCnvxtiO3X3UpSNw
H2kIzYcM0T01mSHgMkIjV46TgqIW/OLQ+4Tpmhw/ICfFq9RTdjjnkyD/VJJCdB8QA03ad7NetFHQ
C2rbC19FB1I/d19ClMqso1nM1ceqbOp593Y2eHPtkXMuaCJGdcBvbrJBN0epG4YZA/86CSR0R8RY
e3MvkgZu/tza+6H8Z/7MsiTRBKTxItN1TS5zSmaDYBiA2efjeOgSbDKqtol39CeaszM7yW4w02mj
VL/JOpZFQRcugp0M9q6TxKIq/4hSQwqUbfi51zPzHcXdlgbZzY33Z5XFnheoBu29qxtv0IwEa+MI
yoSs84BhqBZAwa/f92a5Jfi1ZLWv0sM/S9FgXTS/UHi6us8pd+iDI6N84VoZEn/sK8xOmgzoIiIL
od/hCwS2qRSHzEiir//DpvkzsmIuTvfjau0yoY3X9kCoMM9ygrbqHPrrptwLp0NUQSaZEnARqC9v
r7rycsEuMqFkXEK/5Rq4lecxehvjooJRJe69wCTbrx0lfUEAdauhv7YUMxI+IHZEfMyrzhvU366Q
y8udZzMLhgmlbc3Ii12PJcW/NixpA6OCiv4BOeftyMlww9aUApMLvdCeEjLfuwbhhY2k+yb5IzkC
zrMcOg+pz9uaD0xysQi3obcGUStS02HvWsxikrowfY9SfqOWuH2BNJjVRfqASTrd2KtaYlRjnOY7
GPpRyo7oFNW4Q3h1DiKYzhsvcOXZllqZl0dqe6um7AyhAiMWf7s8qvNTnRXZvhFdd6xLtQoQJ9mc
2970/JbmOYGLCppiE7jy67QWdIVld8mYXcwuEdOuRttRwanaEO9yJZ2b/3QtIzeKDX1kLJvF03Mh
cX0a4knT/GlKkb6x2Fyn3llcmt8+IrdRjhAOWYuzuQgjXweF0IzzITaxElaE22JkpYXv2rDv3/8v
q4CQ5wMzeLvW8/H+j7Pz6m1bWdfwLyLAXm5JSrJcEttJnHIzSGXvM2y//jzMAQ6WJcFCDvbt2hlz
NDNfe4vV0w4pfJqeymxjDZ3td2Qs46+3Vzk/QlyMDbe1SYUxejp5ZBwJ0Y3ogcjDkApcE0USoumd
fpRq7q/A/i8thT8iDyktfWS7TpYSBX4FBdSJWyHN/GGZS+dJVOs0h7KYp+zK1Tj/jTabVHo8TJgB
oJ4CTGDBWkEyoXRquoUeTVaa7S2jv0ZNufBJxJ9N9YxIhO7wSVNkcYu1oYuf46irfSuGuopnrTKP
aJBOV07D+Uo4k26ISMavKC2cNvVH1TmqrVGMs51mvRfd8qv0FgzbM+ufjbK3EwfDd4vfjK9Op/N2
Pq0DEqUFUu2QiMeaDi1cNi000/YaLOZsoLwtxcfQjAORfIZHkWC6dOSgia4N+oyJ6r2vAYzTfYnK
5uemcd1PfPJ4bLME8q0GDO1KtX5ORNn+AACL9OoYaGPh+/qRGUfPaZqWCLRIr5sPVZ25QWh1etDu
vFbUIrSY03lPPW6Lv33ZGkUsA6YNWHsKJArKwkfTRqauFyaG5vwzr5s/jtkKeB0egHMTDMSuAmtw
aFTaSW7ctqtrH2jIa4cGg88rL9ql/JT2iMlQFhE2DvTrfUDZaSGt44fAeRdub2WU79zaLcJpAgIS
poIpQDOs1yAZl35+AKMgT7Z56Rm7WOIWgNw6svn4pDs7ZBZ4yafOPVjU4wfJVO4TmtdrVEzpwUiv
2TadBzRSOhxGaJEBMz57xD1rwvOvJc/pNKf5hGeaFiZIWYaisooixD1Hv9LVvLTHoJnhdgE/of+3
7cZ/WkP4FupCk/AbZscRL2OaaBGOOSIs5FQ9qDZft75HeyUhP382+Mr/W5SE7vWikPN5IvOMFAup
8oODPvjd1G1M8u6qMvqFFxfIA/DI7eGFQ3xyhsAAd8qH2Xs7zibNEHq773VRXAsi279ympBvXhqb
WOemo7n9rP/ZRStV8KQFH8SAzHzG6LbaD6NTR2hn2UbYzJV7yNPpi2YM1+YGF04rOkXgbIiSQGTP
CqoOJGW3LMltV5jjjwTlq5X1eoO5vgleN0QzLOie2trzflpLrfd3SJjm14DBFzbZhJlCb3wznz0T
tzBGq4M6XSd4gLsLuM002dtac433eGEVqCgbsIgHyDjLK+XazGS69PpzFArugmlOncjLW//a6by4
Dm1EdIOCzSvg5MiAyJili7YdbOnMwE63TN6XMAKv3IELRwbAI6ZE9PjdbSbz+sgYfuGaU6VpR1NV
dcSMNsDW21jpGXXmO7/NzShFU/4xATn27xkP1aH7l3EDFOM0aJtOqo8Z4sa3WSKQqnM0sUOZ3Y9V
sqZXXpcLW0lLlsuO+AjOrqewk8QaJ5PHG8tchAse+8kzvkOOy6+scuENo4vBn8hSf8nZr7dyzbpM
aUokt42Pn+TO6BLzt1O4AWo/c9n7ewgr7XxsEmqdK7XVhYfsf9lYzLmASJ1iz8p67BvfBKUhJ7pl
QVr0cbasbTzXWnr855SYPNjncUFXFvzQyRMzGUNWgmNDRr7NsDulfqjBKCbZHn8j8//xWQSEbagG
7Ousn16MBVLnwktQM0wUzipl6t4scFAZK2f1dM2g89ImMnShnAKDDOl9O0T/eTyn3gl6LRuy26Ij
uHvoM8VTJ5zYz7Rrg55L53ErSsHqeWSspz0a3zSkX5ortXAtkgfai8tBs6Y/b/9S57BqHOABMpOx
AKpheHTyQU3QO5NL1nZLddTucqvon1CMwnq9n6zdnMsuZtaLC2muuTuRTQ7KnMs/A2H4GzZhBPTc
kN/hdX69qWnmqVwXZOaTXnXH0uqMgzWhpt4lw3LltFzaVG73psVnEADOTqaWBXpeI6ZalKm88ed8
OcyFn11hlV7cVXjIoMeYZaHecvJFNBSZgMIguNVbw4zTxvT2zVqtoQcNPlK6KuMJQbGoQYQm7BdV
PXXC/mfy0rarsEEA2yPbdgaFzJZlLBO9zaDSNs0+owEC4LKZQkAv5ZVdvXQrqON5O+HDA7w+ue8p
LtitGnr83OcEuzC1eGE/z/23ZbiKcLi4FCxvIHPUVmfZS+dZqe3AMb+FdJ/vTFTRYmvO4EFn1j/D
VlFXAWTJ5aB5ADflpH+yiYtZQWlUcOxV/wHgjPeCMAliCYGbuleK022HTpKyDU7BcszQ0dE4ibAa
t9uzayRdtFKOe13XVbhuFGyzz7WDXrf+j7fv/YVtZD2W+4tBO7v2uqbyxNTRzFHtWqWID5vy3qIc
ewSuJa6cjnOVJtqGG4KU5iGpCtiU1/eb939aAoExS61k4YSMyKujJUYR/FmAIxg/A9DWKhwXAy8V
AnN2A2Jx0cLVGTRtt2nVP05F7r+Ya+38sadmokfgoVxBqaP1h7f35TxFdUlQuTIW+BmMb0/+1KCz
OVse9u6VuyJ72/qTsJm8ZP0Utpt6aSizzPQiJ1jn/qZ1k1T/ZGSDfU1E6fyZ4s8gpGEUBNiec/F6
x+pMLxwNc4JjbwVLRF5SPtq1bK/8MOeHblsFcMMmEUbatB2S/wQzWRTewBBSOy5tBp3f0YL0eU5o
c0XN0vTmnqFR+/Ht/b2wJDgozwGQCo6Z9sjrJRNE7WhSS3G0Cqgsca+17mGoxiXYeQyAP+DN6316
e8Xzkw5YBC0D3nwCDLX56xUHQ6gEpow49ko9dlY17iR0dIhmxTXLzb+9jteXGJitSZpMbw6qkr41
ZP+zn07RiSJbpHacZld7sNOg9PBvBfQVZe08/+DArUzDzRyyi93W1XIsciP7MXVeXsda3fbfGTxb
KEZZXfBbuAxFQltzjQenYF4P6GWewFF2uRGtho5UmFZp+rDvR612bhezTVAqH3AR+G0MPFKRmeDS
G+qiTQJG9HP/DLwJgo6J/mN7kIXZIpQ4JC7qqczVQQgtVr0bx24EDoe4yA93Gon/iFrZH0dj1VCV
bYP6Ucs16xgYlVxDV2p28MzMQL8DkWsYMdhQt3kw53WWT2DzMdnyVV6tsTBKoICj3a1PNsx1LfLr
oEAjsqq1/iYraoazft1hZquZvQ1mGKrAIUAHu3zKJs1CFrNBUDzu/WB2IgbfnowyZeoKSicmOJ0u
+4qRu+fdd2mpf1KDq3/AJNPtQy3Vxoes7FpUxxFpdqN1Rhy/qQL/g2WlbhKWYCneWXmbvvi4j/hh
szJJiXG/6ex9Cs5Joh2Xz2tcI0vYobs66nMMYyPpI8m+jOGaADMMu1qkfozujM97VIlSxWCschUr
bdbRk6D94oQF8ps0hc1E03HObOuv2pwDNqRPmL+8fdjPqwuILHSCkELbFNhOB14jaHi/BjV01GGu
76RmZl9KRg57vRppk8zOvGfmXsZvL3oh29noM5x6ElUyDvfk3KdSY27t9O5xIWUm9NudTfJmN4sT
Jt2IRK+LEujvsrcA8IZN6fOTmGm/lHd+DjLhyhac3/fXf8z2tP7nEhJb+XE0z0GmvEriGoz9rnE7
/Lb1qzDxC7u9mRaTtNL/h5C1PXb/WcpzKy4WQLCjwcsZZci53iqnSSsoGWuwX7koD9IiZX57uy98
IA2/jdUWEFfPUthSov2jqtE6jjybB+HqXcz0ponG6dr49MJK1FPW5ou1EdNPe5qZdBm95eCi8Ago
4046+bPUU/2uU0765e2POosLf0tFfRPCJe4RH15vZTlpWTuaSXBsTe15ZVtvjWn4GAwZhfFqJdeC
wqXl8HfgMHBksR09CQpGbTc0U6E05gCvdmsqbQTtNCMKcmFFdrVe45Sc7SSfRznwV/2Nuv+0cwn8
JXWEvgZHQ3jVJzFKAVtVg7fT1qvWX+nWnOUw22I02lxYLMxWTsM6qPfEKamVj06RZeKmNmkGR2Vt
VrsO6qaK1qUDRD4COUl4JdPy/aDW+koFdGmDyfewz4HGs8FQX/+eKOjYCVwd7+gPxvKQLLZXHsbB
MLsd1qs1zgDmfCWzOCfB89mkM7jmkazDMz9JLWxe76po2uCYFr473HTGUK6xBWx4jlfd88YYBR5/
VxuZY4KCUrUVG3IUv4Z6Mo/SU41zl/pF8qlFcXoInXYohrCYSvnPagv8mX/F5ai7mQafgg01fyX8
aLCbOg9mvsko4reHW8bu7ft06cAxFGAoBAx4E3N6vf+B2VkMPQtITGh9fmsrOMqeWGjOJ1N6zVF3
e1FfpT18kQclFEQqkp9nl6nBQ06s8E6OckznHTmxusvazLwSZS59ER1rtJ55bGGFnvy8ZHdVJRaf
U51PRVQA8DpUDaRvETTX6DKXLhCseoo/QBxE0pN45k4DNALmsMfBqHEC9ZzR+tISt59QGBKfS69N
UzB8SU/qKmYLEF/eXGXAXrpA4ESZ4NNCoAd0+kKB1AT9ufhHmO3rxnFxOy8sWyQkQhoLmn6EYXPt
uy/8kMC4ubWUBPY2xnp9aBYmdaTmpnukpPFj3Gy6G4tJ9vHto/m3W3xyXqiwtskc8G3GZSfba/eG
j201COZkyZN2iJt1mPod+UX+oZJBJ3c5Y2k/NoZukOAhXfpSAEnL/pG23ALqO3Ng/APr0ZxvPWi/
RyVA94S0DJIk0o1VLu+CenLTd8JLmy+ycaR2h4q/LKIl8JJfo21Xmyprve7pIQdDpDtgXm1MaowI
WxaceOoBkQcMbxrxImsv/+WrovgAtdPyMadxFv/GtAG/RVPfjd90bxn0cLan6eck7eaapN2FQ791
9WF0kFmBiTk99NPoe8UEGtfz+/5g6Mmwr+Ft7RtZXBNuPktm4P/gGUeUx4ObwHiyVF0uae9qMEsX
cu2o51aHg53mMYLF68ExK0omfRFXnqm/7cWTs0DjEZc6slU0o0+PXNOipecYkkdbTtqeurymHKCN
/aHB9/k2I5VM8Kse14d57Jz361BUD1pVaO+lW+RHF+m2NZRIQX4L6DGnN28f1AvXwWHXAVfRbOKv
OzmnBC5nzVt6ASbuDD+F5qxPSzJ3+7dXubjvlBMmFGIK4tPkebMHk1kHEVTDovKYQ/1tIlGmdn/v
ic5SiKAPzc8uL5iSvb3whVeOVGQLEBQEm5Th69vemyWCFfkojmM6FuEYyCBe50BEi5vXuylv9FuJ
9N5OGsn8DPts/PcshXk5gNntgKOFdXLeIJstBePigOTSUccW26JIy8vqpuxVCyzRKO/7oFK7QU3m
vi0d88oc5tLXM4NxNr0qsDSnzNgFRdQSB1QyQIy3Xmi4We8dq9HZes+ASD3UcYe6WkgBOUWzp1dX
vv68J8Z1Y1zHJHJT7mEXXu8+37v4oi7F0QaBTDI4D/Vj7pe5EUu1mo/zamo1FWLf/c7XKeXgFd7X
zkntuzyXk8EkYLXmG4lF8DchbJKU2s6Sx3mGfHvlmFx6gvA+QJARoTRuwsnvtPQFrE0U2Y511nff
ZjP3UL7JF+rwyUqmK0H+wpVD7g6rHDAlWw17cuW8ZJ61PqEMMKc2iRxPOn/cWVdf3z75F2Ir9dM2
NIUVTaw72fs6NUpd0xoCULG6N8FcGZ+Qi5V7pAQ1PZJdfgX5d+mr0EQjDSMx3VRjXv/WhSX7durT
4DgVtTgMTMfynVepvjq8/V3nIkv0w1EKZORAbKUDcBLAV3NxLJGTuNSGBApSGovr04NQ1jeAolrz
IRDL+GMwbTq+BAL53SwzG1hSYHfVzquz9jb32uyfHVVO/ijz9ddDVvGgb3Q+DJB+2TMAFU8mLLhd
h6LotVu1zVVOwgm0/W2Mu8kxkFy8XquzapzkWt0/zrZQhynN9BAPOsSYmqC9qXhtosIcLBz87Ay6
zUyTStVlceUQX7gxPGyA5iBoMaOwTo4X9nBrgYMZGT7h9sHGtDSe+kbclmt5DaJ+aSnwN7QaNyDl
WZpfq7VfnIqT1dgy+TPIUe3g38oXz20+vn22LpxhDu6mWghdnRf75Ayj7YQ+VzmREyNHuatE0jzj
mO1dGfdfuJkbCpDGO+4j5+3h1XfqxenJeiEury96KvObCRDiY8ZWJzjiKffKHGT7s08ODNXENugB
HsrA7OTBkXkl0dKpfTQlRuhG3tRl33AQyOcvqVEFXmg3Qfp97Uv1PJeKEDUGJT3Jt7f2vH9Gfs/7
sMlKkRYD+399ao188IaunrzjlFrTt8RpxaGHcTfgrmfVeSgoAVLUNqx6ZSDR93d2ba23iw9+58r9
2aZMp7uxtZaIx4wFAD29/kOWVSA3hOHiMUhpfybKt0LDmYpdbqRLXLWlfFrUqkXOIJor4fhc7ZQ9
IFHbxkTkgXSAXi+NN0bp4fTkHn2vRbQbcSN730H88UNzREQSpUy77UNL67KbJrDEx1R64mMeeOs7
9IjFtSt8ISkDgMWMYntEwMCenHZBiZViwOMczQofphQ9py6cJHpWLvDGPRScdudX/fr97YNw4Y5B
D/bAtyHZT315kpHxoM8WUqfusVLuN8jw9Z3HmPpKZ+bCk4HWBKQBVC3B0Z3Gc8rKUq8GPk3iy3Jb
6Sg5h/Wilh+AsN1rslgXF/NBu/NwbLPwk/dY5MlGG13oR+dVc6yDwUL/D25QMEz2v2frdKDRF4Ku
u817Tn6yXq9cUbqzc6SL40ZO1cr9ojvFlRty8ZyStELQISwCujz5jWa9siax5M5xteeu2Pl6jSzt
gmTGs+iMXEbdauT3KmvyIoLmkL5TLa4rIW6t0PxqvZquCR5d2uHN5mFrFejMLE8+O/CaYSiXgpNq
NundSGOpCad0TIpYH31bXQltl04oY2pcBMAunbcW6VXa8+oP7lFjvIerqGg3clt5pSS6+E2bddEm
KEsoPfkmG+jciOute4QhDHDIcqaosLtlbyTeP7t88+yAAiSeQU5CVujk51QkPE5bs5RvMZEpAeod
g3wOYpH0xpVn/tLecTR5QTd+F8OZ1y9cmvXa2kIQOeqehgoq6+36br6GQ74QTCAf0WIE+gye5gwk
G9Aq8YNmGwFlVfBLwg8VkVilRHnEXZBHNNBS/0WO5O4CDNpLGKhNXcSWPdHUevs5Ow/m/CXAJng+
6QyeDbGHhIm5nxnO0Zu75mEsirHlEXWTEeajV92bC3JoV87npSVpKhnbTdj6Sycnxx0WL0vIkY9o
9Cc3+izyPmLuOe8TcK23s6WudXPPjyrtAQOCBwLSW5PmJGLSRB8ry8+8o2aoMc6rPtnTT3J2dW95
V77t4lI0JIDXBD62bCdLWbNulVPhuEd8dqt9U+kAkYVOlBxy/UrBsm3T6zyAr2LmQ+YObQ9U2Ouj
SgbGoBmU8NFqe2+H8+K4X+T43chme1fkHi3RFIHPyu6aW33JzWuKEpfOMJhy+AwAhZnen+Yhem5p
6WwhRjwDtwMDkfQfgIEad/ooILh1xnRYrb5RYQGcMAutOp3erXV9DatwacN56+iGAVk5LxMx0mhz
x068oz4Y1d7s4Hra1lLeGCbz+revyoU+GJwwOnxbQ4QD9Xe48Z9R4togy5TNtF7TAVZ5NDD+/1nm
6ULR4msfSxAMB4x1gg99j/rnPNdwuBXa8fdrqWNY5yOfrLIxf/ZUMf95+0/DOv78NGzuw1ynbYJF
3fz6NNi5z6cDpz4i3RmM30m/WvtpckpDiyzNQijIXl0JGFJgRXSPUgDM/GHRliUUrYKKMqewUnCm
dDp9eM6K2c/dp7bV6qG9dwrbKR7J+Ids11X88+HYz00Wjl7R/TGa2W9+L7Urk31nVFZ2L/U6N++7
gOnuRyejIggVbGX/FjWQBLjQojfr17QMhjpyBzsrUDVEo3ZHByzJvwP66aZ4tBZlHTTPqowb6Rto
owStcO0o7Scl/nhgRysQB3M2jxGT7CR/GMapT8JcjM4c43LuEI7sRn0v3TQv9nJyAxmnlT0YUaI5
6RLVvqpkTH7LTAKTmHTBHsAcadxrwVAihJB3t2rJJhFma+3juuOKGvrbbJmPftYwQemHDovpolgM
XKwtdNrDtO00H6TRPP7oHfRfo8xMVRrrHV7aIZIF6aNnopl/WyCXI24SHOzMHdDsYcFRKJiGl0JZ
lenGHs1x7/s69Uayr+3BE7sWlcRlB6EbU/oQCttafgae4W/OAplR3025szT7vqQk+IEk2KxHw2y7
KA7Mpt3ssloVdoiq8NQ/6WWrlVG5rsu3vnNqOxaFKD/IpS21H5BRm3dJU1h6rBqvdqbjgDN7iwyB
m+j2Q7l0So8625rvx94gPHSjdH54ynTEo+EOdLuruu0+O243FrHZOIDHUGUDhVW1mqnj7ybMOTbb
Wh9BcQrzpWnd9LdhqYCMy5zn+6ozg+ngthyfZ6cR1XdGHAgX0q0v0nDUU+PLIkxteF/IZcY+0IB6
es+cx3qHMdI6RdZq57+U4ybtS5qU5XKg3zzdS79tqseVkJAirO+YeZjD2x9ChHDm26rSRrGf1mZ8
8Yj2AT6S2vRsCMe50/VCewkW/hfZ67IQgzOvitSSiq8NZZ0T6r0oxniSy6rlYWDUXrDZx6drFKiy
+V4xy00iG8/fx54mx3jnVrpMQn3hG0OrUhaejlYHnjTlffnkTbX8LgdfmXFQ5UwudPA66q4QfWUd
UFmz1E2GY+xvhIaRFqhhwP6oAlV06LA5vRW2lKP7VbrZ98yR8lvlQc4KXb30Cw76FHzKhlQ3mHsV
hgqTUc1PWquRC+Z5mw0hllZrFaoOs5G9nTZpsNeYx8SBRhkez0IwY01Hz6DGQ7ftKCHeLjeFVWGj
oUs7e8ihMf2Sk486mWG08yckG9w0Rsjbf3SFVtVojPUzumyzISo7spA9c/ZM15MC4EmbIkPdKkP/
bKETQKgsN2GeHjU/oUW9K70ltkZ3A/alDkirut3wiL3tUV9PQxqIOFGTQ+ancGB+9uy28u7ot8lP
lWTO991fis3daVAifTD63HBfwA8XNySrFaikJh1khgfTPMm7uUBE5L1nZln/kDut10RJJoM7JuUy
3yVasDy0gT7/QCicHhh+8/kY5UZnP7VpgTj+6gVtwFOYrCsvaWn/NBiBFJFQXTDfWv5gjwcGkcP9
TCPADUvgoUnYgKxGsGL0dPmY5TNISjF2wPxX00hDYRl/dVjy+vMEAaHZT7Za8e1O6M09qnYo32mN
ACowirYYd4qOUsKhqxZnl9pZ89w2tfERzV92DJfM7sPQFc30YqRKlLuE5+X9qmTuxVWj6d/c1u+Q
B83h91vDoBso6zZShYq21BI6hb96oS+l9+jNdmYfCXaeujfaNU2enGmRX9Ze435YCRrmvcvZ3qfE
A8CifeFHujt3eRSY6CxFLuoVblw7XKTPll4Wyz6xgLPdoSeXYUyUzFnzOdUGaRxsI+8/pGqpPfTR
qR3fEewXFQHhHd+3oknmCEzgND20iwcUbTArT8ZW1q8FyheocCOctwxVaHd6WkZeU47dvixMN9m3
Nek0IW5zRrZw7X0iITGavVMB2Y2yZAT9NRam81PZszTCWpkljiZUcSGNPA7vgmRU6C1l8zyDfPlh
aCr77Xm99VhWmKmFzlTnv5AAmX7pWLbmcTsmgxdOS7bq8YQsxwc65TnIVPQbVahx/j4TkIcqDlSz
fA2MTnwY3Xm4a0Dr/5l9lLZD3i/1aaTu5p2oZ8zSgfR3nyeMumCCldra78vKqD951tB+bYWRfaCX
jKJnVpTtrpskznBWNvrfnIKeMaytOitijKCbP67PXOBW6OnYHA2FqmA8jan+vvG1ojvWy5S9W5U/
uYj8uUiToz/mphES0+mnko6iR1HCqY5y3avaI2qHMo+Ze7vLvWxc53MKJEiEVa08HRXEdv4z+Uxs
3AJhnMjPPfnQo1luh07v6IeqdJ3k3i7rtggtCSDqs4UXQizGgfdsswunFSwlBn4CeOBTxbyFKadM
5jXS6jz7ubZitXcUFRl8MGkP38akMdrP8+xXL8wWJw0hxGY2SWNSXlrcLzXvqJY2PfpIBTS8G1bw
bRqX9qftKNve8RRV+tdlnDtnL3ph9HuSOd3eya6t35le1X+1Vr8iyE+mfFBab36hnyDXyLEGNYfW
SP0SNib/3gFN+8yNu2EG9hLKcm39Wy9flRXxZSMep32JjI9Efs8OgffXTxP2mQ6t76pUkRh0cSSV
9L64FHu47nmT+OjXOcM8f+mG/pEU0iS+lNkmKhPkQYNdlIYnuDciFtkoVKrjHogCtaPnLtYtYpF+
Hns+EgE7/E5n/WCOaI0PhvScWGvyMb0vTW997semsw+brkoSAnuaX/oSPGWkpIlwZOoHBTbiRUfB
XfRAc4EiYdR6IF9o8RVT63LjSI/wi+zm+kkmKV8ZgKt9rppsMiIbe2o0eTZ17DRC42B1f9Vy6PrP
b6e9561QsCZbfwzhe1jp5knSO47cBjstjGPlVfax0HI1xVIvej20FkogpClEcjdYQ36fK8/orhRg
F0qPTZ4K8hTNcNg/J3WsA5SwJKIZx6AMtiQtyR6dBmeO1s2rf262bOBFer045jENO631eJCrUpO8
xQIxoBjNJBF5Qgw3i2zr3dt7et4BoYyC3xBAAaW7fFrBNpaODcrUOcd6sJydMChjERhInt5e5UIP
gN41XrWoyKF+cTrZbWSldIX84REMsbaGuqPal5k36YMlpn7vCj35+faCF34slM0R2WAugi73abU6
2gjWTWUAIJO8cmeM0ryfam+JcFS5xpS6cCpZCpAOUizMuU7hEvM4LYsJ34CnpzG63epm/k60i6hv
pNCGgztCGcP8eKqJja2Ryn/u6Gzjie1E0hnYbBZfV4JVMSAj3TQAQmVi7z09E3dmCbbWDrCph8S5
XOnpUv5eqD1h9m22RNvQ6bQ/V5Hmr6NvmkfbSbXv7ewKEcJpqhHBXXurjPpe4SYq63EcI5RP9TUs
hmG475CfBpdVT1O1WxJbNsc5gPHI353737FqGPoQOV8rD+1EH7u414mphAqrkWGFdsH3BemQLAJ9
0jhx6RUJLC3blJ/tBIXez1PdmUXU2rXzZdQLm4dKywqAzWvr3g0Nwr6hjoRMDq24MpDw6mVL3jQK
kVEMtJm2K8xAilv+FbHetfb20pPZG32Mc5aB6JiPRPN7Ae5keR46z8922li1/mHuyvSxb/XF/tYb
1myFvKmOdkNCaSSbPJyzabkQ4JK4bAPUu/QgM8XBTfqJ4kgYw3MQDE3RR6gdok2QV4aab4BamHVU
ZfXMmKWrNDfSdSlUbGcWGjx+rmvGgTbyXMT41DvuPgtmo45Jgmr1ko9u19x0s0fKnZhm3r4bXSNz
b2EzdPknz6HED30Hp8M7M1i6TQ3CbrMohfuKPqgF/eOTTQn/fp3B2Ee5Ky0VIZ+3Ir1jFYB+3QF8
Az2fRX+cK38sH4BzOx+wT86bKA1kse7g/6PIZQRJA4fVHXNA5QwH7Jt2bNbv87waL2KqekJx1bbJ
vWZ4Qx0y3yL22FVTDWGXVVl/AMfXPapgg25lK+wA8iRz3v7D2ep3pqctY+TR7E7DRWirzxQwabWd
HPtMRp49IroyKicforoNhifN8isiA3FM7jXZsQdR0SzWx7p1S5WEVeBOEqkWVXbvKpF1/Z987evP
rp65lA+Ovfh3meEn927lIiRDLVWoCOSOuO36os12Qa351n7Qy2a4ryZzwJ1OcylcbM2oXoIaFUdo
HKbDPQAE8HmcEO1uW4QEDsNi5HclD+2Cy6XTIzyXOWI8IO1iIBLn+uUXhfAlyhHraKch8jLWB+W0
wVfKnPzDHHTmXcIgUovwRKrK+9YHJRv2TY231eZe/FDaiyIpLVYvv0EjbxDRUDAo2MsyJ3GoACM3
seHUCslbvdCRauxM/12R5lycEo4dMtxdUreRO1bNd9teNf4/XRn8tJMqnbg3a2vvSLaQLkySBHqK
tFJjjUyIMA5iRs34rPTaLu71Ev2PCBSb+GxX1VphCeRnX8gRvTJyMSz/GNAW/zOunb7u0EuZPxbr
3KqDZsy63AnN2v7NHEWwfdGP7nOyyo2xoXuSRlDt1O8wr+8aBp+O9YsSYNUe0ExUH6ZabcS1OtD0
XelnXQGNZ/G8g/BVRrtnU5reN2A1fmul2y4wXAAKhqNVWVXolc7y7CJ4WEcIIXkmNqurqo5BW/eH
bKiCIELfb20ifQkSPSKFr+q7OQOoFk2BnvFjKTn00RooqwlTXL12GcpDAdKGboex2lBaVHdQJPlR
NWdvTaliumGI+U6Zo8ojBg8zAn+yZaTtNXJCl7H3GXEG5vAxR0fUjIEVuG5kOFRfTJ4QYl3nsvuC
/7ZtHpwumWORj60ddkxx0kgmg34semsed1XfayoqFtBNx9lMkGo3RpE/UnO73ypTpf2VEHGeU6A/
g/YfnWqgXESJ1yGpNCZdH2nxHdGNdUJGwUNsjklwrT+7/TOvO+Iss7mrgdYCJXDa5ze8mqKky+0j
yFhEPidnGN4HNUaO3Oep/o0WUP1+GWrnUKSaYcAQzVv8OGpp3mqDlX99O+E4zwIAzyKPq2NCTWp6
+s3+WlS5Rw/kGDAmuw8E9Snq5+qWvp/3RIsvj9YyUKFvV8Xh7ZXPc6ttZe8v4uTCZE6W3WB6w2Ad
cR32n2Y1G9QYS7W3lV+/mwxxzVby4pdiHcMYy0Hz+DS1slN/aqe2s45bqhc2gcSHrbOyfSmabyKo
3C+USBW9yv6ftbqZezABIZ1DWA/o20kCrqEDPy5w1Y8oaqxRlTsqns3Cp6v1P6SdWXPbxrbvv0oq
79gH83Dr7P0AgKSo2bY8vqBk2cY8ozF9+vuDknMigizyJjcPqbgUq4FG9+rVa/0HebqQgB+nOAxF
+coyAaRh8Ly6aVDaSJPECLU9cIfZz/I2vOsIZg9hqySIItLy7E3LvJDJndg2IEmXbJW6PpD9ZeLf
9Bt6c2pLMSfyvtPreu+I4MWY5PBCvn9itUBDYfqQQkTlbd3HrXoc6vBWlvej0pm1Z4sh/47LdXfX
BbNTb1o7Ni4wWo9TcYBfUAHo2vDRzDWmdfF2NJxQm/dTSgSVDTQFRmj4WyHZ+QXEynGPTMUUDaSG
Qx5MsXf12fCcUPvSEMpecsp5Mzem+h14VLCD06ZfNxiYeNzvmk2mCW75rS5diEgn5nbRYrFJjYFs
ozVz+AHjKM2sjHbNvo8jsWl6ILypmQSkpTMKA4P+DzYEuJQlDWdIerrLzL9ZMHiKcSB38rzvVRwk
qjktdzR3+71h9NkFENixphjgARbnAr1hggnrh2M1hjkUhjDlfR6U7GxZstrntocl6ipD1Lw4yAJR
nUu0onKTxJESjyvf2MEUbZR70dUoKaaW3JdoEDjF375c8mjcKmVSVFrs62nQ6641BbnXvs9i432j
adN3pR+T1B/sSn+pFAonF3bqifBApAcXhbzCIpO3mvg6g+VnWimkDNAW+15G8n6atYncusJ2YdZt
T0BbPR/mj7cRlc2FRLbc89D6XH2A0ilGxZhnbW8EZbdRhoKe0kCbwSmpxP/toRgJZDHVFiQo1hEe
HKUZBxknilIYAd21QWQ4hAlz2qQCoYALk3kc9gh5UN+4rROY4KUdrqwwYY4TyVb3cw+entqheTd3
unEhNBx/MlBsYFDhoAG0Asx2OEqCDG6d1aG8j1Q5vmsMctxYzc1bDHxnv5eR+5zQYX4+P5GnXg3C
HxhC9H2QF1oNisdKYOmxLO8xAcpvWr3GJ8sR1gUQy6lXY3eCUaTCsgC7Dl/Nhkaj6rOl7CER2Q8q
MAeabF37iLqP/lTXjhy4UwRS9R8MS5ADoMMKsVDkOBy2I/TEcyzkvaJV8jspTuRtnxnxtqcJpntK
Cj2B7CDp6wvjnkAiQEphQtkMr/JCq93HQlL1Hh7TnvK1tVBgGjqz6DTNn9skA1NTD40R+C0p6LaK
x/mqU7o899OiteLN+e97vCd5Esg59OfxHj1KE6QO/gl+UWSg05xuAwrae1XGpECp20sYohND4ahE
lW7JDI6PtsLqujhf2jN6Xd0Hsd3dp0on+zD21QsvdbxoX48UEwQWwnAcLYffFbpZW7bY5exV+gKL
1JBBP8woc+XCjjw1DjgvaDy8FsFmtWzVMcrifLbnvTEm5S1Y/8KfelX2z3+iE9kqyQBESEhtiyDj
6m2oZRbYIeny3hw5CGDTQK/ZjlOSqFs7qaveMzqRfEedv6SV3Bbppc35Cqdc3VJQ/F2qg7i+HKeS
kDN0EZqTQlZHGdJtC7wsvTEtuPPTecwqbrTTILtA0tX3CFjQJocnqr9IRuh8ccxKe5HRkf0SLNpu
bkOv9V7UlOy9MULAnjuPqXxLtUHtn1VFUE9qaN+7sgBGu9cQOHjQuBA9p5FtfK3UOKr9LDSl1rNa
S3xrjAQLhDbtJDTo4Xj41UTF5sJmPZESAdpdDqzFq5ZVc7iYjMQu2xSw314LQUhMAAB8WUIjsuGq
7cEzE1fnP/d6m0AJs5cGwSKxusC/lp+/SYnaXFML24ScJ/qooXFGp16XssqT8qjaXxhK5Xe9/bKv
/FqgwQAIQakTdA7HinF3sClKjsShhI5fS0HvPpOsUb2fU4D0ONOM3Q2KC7hkofoffQU9OYhruGOY
cXW0vFUvGcqm/JLowWTd10CAvQYs8vMY1E78ozEy51YeulYeXbuOTJNC0WDUft4bCLYiXGFED200
GnTJm0qUHt4WueyFmRmE0Mst+es8ObPpVmWcddsxk+3OU6u6GXExwy/Zkxa2FT4RGZRqeW7q8EqM
8vjZkLBW86zc5IW6HHMEHOOGqngchqHdYqjRT/e4Q1C4wHE5cq70wYm1x1pFqdulv5qicUJSWu0p
6cXhrqQeYl6By5nCDWSXxP54/gusDz4+AOcAxk0EKsDx65wUSZVMYh+IfWxXNoIPsohQWQ1EdtPT
be+vqDKqX5wyGsPpwrI+OoMYekGiL9R2MiTAYYff3gw4kCXJ7PcaZiSpZ0dVvLjWleE3uUyt3oti
dZKuzU7R873SScondif+Fnk2g47/27NAosbWkulNAWVdtuCbJY9OGyh4qu37tsU2A/M7wC9KYr44
OggGs8qxksM74kLwfn3B1eKnnQMyDowc2O41chZxPAp9VSn2A7i4niu56TwoeIjUvpwN+Bck+kj1
N0L9Vr7LxxDiRB3WnelLSdWC0VHC5BJCcb31LfSElvOEfhZJEP8+nIeowBlkSINprxel8xAKKdnb
8qD5c91eUhxcH10MxWwvC4AbgHqE581gjXLZHWZaPiK50jvcDCrgdrvzH/bUKECSgbWjzyWjjHr4
QnnqzIGk9vIeG+/cj+YUtnGTXeKXnFjKGnUrbBF0ALp0M1b5t4HIE/a4hOhYsxXKKkK+hsfWbqxa
KL6a5tHTCL2mjOsbTAvNe6UohgtB+3gf8wTUzKgWoo9Bh/fwRcuhBaeDk/QeO6LgCoRdfFVDwEUf
L7D2qdZMXmninXJ+do9utMtHpM7CDsaFhuvjKjPQ+hZTrsGc94tYRuSqgYWtiwSnGRehYpT3fZXW
Oj0KyruKOrUNeklyfQO+Lupc4KnxdWSFkgUuEp2UC892RMd/fTaUFSA1cLYcHWNZ6KDVEXXzPlMy
9aZMkIOkeWTX3y2koydALH0+7qKKRo3fLk0KMEDOXOzlvtEjD4h1iCKshh0rtptDEbtwmXL1qunI
LjxMmiK80hD5ajyt417iBdFgfta01hzdpkJ6xhdq3T6aXKpHTwa08TWGcFN5Y1X3NEyo5D8P7P6H
MY+Sxg2W9MVtuhq7TzmUh199EMfUPjsriV2joz3gZuDqH/U8zL/KoquSzfnvuE7wlqmCJ4BiDJ8J
vO4qEutmFcRO1877xlCCe9korNs8CccEQF/q/ChA4f2qRSCarVU25tP5sU9EQcrO1GCQA6D0epQr
wyBTW/bPvAesG5cba1KNX2mINoWrp/hqLuCq4KFORJJ5LcERP1eShs9ZN+aQ+PWO6vj5B1r26mFU
1tRXJzMkOYgb61uuBJFAd7pO3ld5WcbbGjWHHjksM9so2mQB9YlSekEKCK/cn3TMXVy0Bsfn8w9x
IhDroBaALgCePiZVjLpUhMHUDHs8hxIgDPK0kaU0+EDiV10IkScih84bUaul8sOnWMV8vQ0Ckvt5
xPJ6ch7qLqW1nNeVN4SVfF0Q+f08TbI/Jvm/Xsb/E/4sH/+Yz/Y//82fX8pqamJ22uqP/3nofzad
aH7+dvdctb8REH48d3FZ/PfyS/73Lx3+iv/cxS9AZ8pf3fr/OvhLjPTnk/jP3fPBHzZFF3fTO/Gz
md7/bEXWvQ7AMy//5//rD3/7+fpbnqbq579/fylF0S2/Ddep4vc/f7T/8e/fF//Q/3r76//82f1z
zl/bvIjnH2Wz/gs/n9vu37+D9P4XIBkHLpuOJi+oEvX334afrz9y1H+RmnMVMKhjLTuWHxVl00X/
/l35Fy6GLBuyCh2KgcOnpty9/EQy/iWzluA/UrehRvT7/zzXwaf669P9Voj8saSR0/JbD8PFskWJ
9IuFIRsF6MI6b5FGXCxSdZY2VEu3OPI9ad3gNfmvgi51NkLaLXYiey6KT5l1a1uIQZu0k8ZyX0uC
dr+6i9Rmg8HbhbvE4TVpeSrwPgujYaklQDVcHfVZOQY2GHpnI2TkyHuuh96A4dumjTSxgd54sYdz
NA3cuWByYR+5aEFT0D08csHVJT33NXNDQGolF8l+I7/H4M0McGtLK80NNb1pFk86q/W4DCQRlnyF
9IH+B2hHJWh7nP1QILsHGhY3bh6iwsK900AxfpBb6Z1SR93nOh2DZoN8iw38D40BsOSjrn6pxpnU
MOyj+XOUdMY3SVhjuAucaar83raH5EOBkZyyyVVjBhNC5hFslzcxN20mWgWPKoAnO3OQG3wqnCa2
r8FY8zWzpEh715jV7n2wFDBQzMzmbTUqvbGLZ3zeJBOSoI/5U6ZvMyD72ygPZdMtKw2IRJkVwy6u
jdpwR1Ekn0Mj1zTgC5ECbicpkplzbBBfay7qkA9asoSKdisgX0XNWnAi0Lv9ONUX6UMDn2rXdIKu
85yQrNeFt4zgZNKXRQf6GpqPx5VvfrGDeoxceoW1c53CzKq8OKdj46I/UoLkDIfpodVsUW3QnWR6
9UUY0Z2lrMSY2bbybhOCog5cLKyMCKsAyTBdWc6Mj2KuyZlG1Mw/jTSzaU9ng9JdhXKV3CtklJcU
cQ5PHVYvLSvaVdi4cODR4GFTv72BoFsbZ2M+YRwYa+0eSLpzb2a1XLmlpOgS8h0jOFK8unOAHAJr
a3hD3aUb2fGCpguiLEcBm5pK8krduVXDys6oLm/KxgKLnMVdm3kLTCm5nq0CgEklDbnhBqOM3fRI
ObPdvomAf0aag8iyZKl/nb240QJlocrxqrlIEDNWTwC9Q2rEnMqbIR60J3D77WMStYM/iby5FQD7
AQ6GxRYYr+PNVPBupWEcYOig3j/j6u1HfWd555/p8AbBI9EXpi9EHYTyMJfl9dVQMqt4ktEviTDE
vHMwhX4Aptd8/AejUJUk51AtcrHlKd5cQMMxVJNExFwWtLG4meIi22TBrF3I81b3lOVloMGzzLhc
ofHMnehwGGos6GcEvExVpvaj09vGe9F0+k9FD30x2/o9LI4vi/emX+lhi2RIekkla7XGjp5g9aK2
Usqoj6aKP4zKL6ShK79sAaMkXP2Rs7TIOoLJRba1uNB8W+2vo3FXWQ7U5lInqVb8PhLD9VyZ0nVS
69/qqAbBBJKt2lZJOP2AlhVHXi6X0+P5D7w6nV7HJ62U8WoiqWOjH868VHBpD5Fh8VnU4TbQ88CL
IkPAF2iza4uW/Pfz463S6j8+9ZJV46aC0vJRWh2XUh6osyn7qtOklI4ii3J+pX6MMlP2VGtM9gau
o+/6SurvZ8UYf05mbn3A4YuO4/lHOd5BaJQBN14KTaQ0a2XAUiY4T2A+gdZMgcseU9/Dek7fnR/l
MI19fV926OIKzvRyCV4WwJsdNNilopVVr/i0qZInZIjmfZGO1pMRzY4LqpRKbxhllzTAj98NlSn6
pSpEdeoLazyFgPICkYDlbFQd5yxwpM2MsceFGLQszoOwiFA7NX52Lv5o5IWr1KYsQ2Pic8o+Vaho
O+ZjvSt7ImKuJNnX89N4vE658oDaWA4ieSknHE7jbEfkWFSr/Dnqh7vCGcpP0lhASa0kfVNW4SXf
kFOvBiaFtuJyAiKQcjieNIJjKHpb9rEXrndGL2VklUPiC67Gl+ptq3cjLBP0sGHAzmtJrPXV6RJZ
JjjTNDRhK7T9vAmVwhSuURnld20K6p4KiZo2rmLXPXQ1cHxXNKJKOiphXU23uVWBqOvCenwcQsCk
m7TqoPqNMRdW1CclzuTzX2I1MzwtmTUXMpqRS3VWW2UEIux0+HCJuokzpD61bir9tEvGrayBEj4/
lLq8+ZsF9sdYNnY+CF1yRVjDZpRZzKJIJ3UjTCF/G6iJQGkPjPZjUwin8dqpsNXFSxH4HX0ODcma
0NavFSsZJg+2s9y4LarrIzIis/OcJxwuW4wfKZfno6Y/oeQgF65ZotDkz9bSDg+UKVP251/ixHyR
NumIohtMF3eBw5WUpoB4wcRoG2XS7Fs10+zrWW2mG6tPLxkwrmLNMl1EM3L71+IXTPLDoYo6atPG
5HjWu0jZzYo+vzPmoCWxTJp2g7hm8GRQsbgQ4V6delZfydLof3Fwg00kETscthS2zFLMtQ2+Ju37
pK6DwkvBJW6VJgCr0zUKdsegXMY9vonKAHwEOKmXBBEKQKnWFuZVNzcKkpKQS65jEyfMnRBxvDMa
EJ1e3zpxgTyxmhk3Y5hZxc42YEj7dtdjZpcqiT3457/YKni+TiMgeGQjiJ/oa69WeGF3QzvI3FLU
JuzuHFE5vjXOl5AYSwRZz5q5CAKinPVa4j+ctaDKh7wabWWD5m12a/bC/FGaiRlu4s6OrrUgr7cp
3sS3hdCdJ8HBdAG7dWJ8eisGNrbYllBVX9btm4Mp59BtSwj3mzIsbptGu6lUnbpnfQ+R9GcudOEW
tvVJ16qX87N7HO24m0JOoOiNfDC0m8Nxa7raGAXJxiaHEr1J56bdy1U2AEiu400nWdaFr3n8ntiu
LVJHtJFoHayxDKgmmE6I2OMmHUVz65Ra9gFBtmK/tC4hGsaRtnEkVdrpkI09K9Yxujj/wuuUh/XE
1Z+9Qe+SVOtItIKiKdB7q+aNoyH4YFm53XgT7Es6eE43xVwzLch8NV0HLOxTU0s8uYyF45paX3yE
Vosey/knOl7g1G4sukpUAZicdVugicjCpUbTN/zU8Oy6+AU77hL257W0/9cCR+dSYQDAW7TH5UXS
fPWhLUPqWnD68kZOk2B21dA0XmgQKaOPEqOlb3OC+2NcKAZ3xw6Ejd+mdBJ2g1xEqBBW2Vd6YmXm
WmKcF/cFg/Z5KVvtTYR/SbvVkhiYFMY/AER0ep2f2zSd86sQ/9nYhQIvR24MjVranp+6tXLE8lZ4
CvMZESwm2OmrYOeEASKqsa5uYKxt2xBQg5qYg6uI3HyZcWMAAo4Dw7d4Gi1MEfpa7LoShRtXmeNx
08JR9/S4MN7p8DU/nn+0w4OG+YavAyIJ/Q4eDq3rVRrhSHzsKW0sH2mL2oeapI2uSgnnnR0qxqe/
ORYAOdpg2KUsRTfQg4ebWIihbpGVs3yLkxm3iDD3RTfX3mjR0v67Q3FZQNuPSzj9eH7p4VBOpMPQ
n4TtU09CLmAcrA2Vm35Hc8u6cBla942AcjEWFUzq/QA6rKVS+jYmZhCh5bliLDje9zNPRUASvSdy
xXpBBa3ZoPwBUbOfxVYWjnodQcl3nTqFpSiSaluDyrpwPzz6qEv6zqHOybrcmuxViq12TaEpLfLM
iaRPW5ifBgW9Af2kZrqki3dpqCWQvjkQLOxC1CJjqDgqm81EVQMwSUag7BDEPv9NDxMVlipNScIC
uGE+KdI667eyk9wJhG36M1oSj73cTJ9KOm7v53Gy3/VtqPhpVmgXDrzjrbuMyonLysUSnOPn8AWb
qQDX0MOcn8LB+pDKieQ6o57snblVr7DKsT2UA4ApRlO5MZFcuCWml4+RGTc/eqVRDbd3jP79DAPv
739krjWLOj1lYlq1q900F32CEnZn+YM9Otuq7mZ/bMSwRW9E3pyf+RMfmVI8E4/rIoZU6/s+KIZS
H3IT9YC5lK9wCDHvVEdN7xfAxcfzQx2eMq8fmaGWev9yzhA1D6d7VqoajZVlqBaqkJERkeVwuhQe
Dgs3f45C8Yg8avHOWI+C2mdT6RgS+tFoZclWTRTjK9IEsHdgEcxurzriAZ72fGMjZnRhGa9O9j8G
R6aHyVzkR8EmHL5ii6CtHoXC8mdTE9dU0sU2pLP8YOZBBbUgcnYhNNZPlDWybW7V2Z7MP34OraG+
hJw8zHL+fBJ0SelOW1TT1r0PmbZc5YyFRZ16yu5afMtfWrMe7/PRbq+0AhaFVarVR2uQxVPVikv+
Eyc2NAY47Cli/uuRfzgRKToJQFUlVEcMabzBKUn7NKIasE1E90TmL7ZGKi55mJx8ZQOwDnjQV/j6
4ZjYPU+SPeaWj90PnssOnvMll999FdnSd47X6WbWoeoN7TTukty8ZIBxaidROkIcjOvWsvwOhxep
kibOWFt+gHTKNrI1AXMyDe46qEE/zu8kZTnjDlIpMNRvx1qFZrkqh8YGX+T3Rt64XMGN6zJptV0o
ifoGuZbmykotJAqyuX9nIDpwL0Ms/1popXkn0in6BzGEugh7m94AvuurRGPCYVvEUK59BENg6dfE
UZjmv0iGxv/PkdaBUQqLIpUYqYCX7wUU2hZDEYV2DS48F+Z4+V3Hc/zXW63yjExWgj7LWstXKnN4
mM083KAaoj4gyeJWZp1s7KZ0vKy2Ahr+sdbfNcOwRfDm0r3w5LpabgzUJqnrq8vP3xzDgkKlznFg
oZwzNf68IHTVodO2oxLbF9751FAArQnOMAGohK6WVQSXDNF1wpcWjfouazoD2bVR8zPKO1fnp/fw
1vdHfGK9LChn9PvoWxy+lZNVtmSOJKdDQXtRj8zimyM34gYIQI5ItdVdUHRYIu/6a3L2EBBBKcD0
Wq2ccBJcENDA8pGvszxBV8orVXW8cACcCkFAwwkC1O7wLlmNglRFrtYKo8yz0l7XwyzdozNJ3i8j
gtKgieg5Xazd5bpW3GvALC+kxqei7tvhV0t2xMvAavol6BvU7bM2shHLMfNdNBiyl5IvQyhVk935
L3lyZqEb0Oe3qbmuC9pGH8qlxDbgS+qJn+lFBvuruASQO7k0Mcsk7SXxp+J7uF6kOMsr3eLVEuCt
O7tAY0UOhWtZwSVczcngyp6iQEC1nOLmaqi0IT9JueegyAIX3ZNq6iBm3I1XWSowNIsRBIF6tp11
9P9F9aU2rPmZZjrQl4p67oUVdXKfgChaXpq3Xu/+Sm+srkGHwE967pgypid3eq45d22i1b4YOrH/
B1/zzXirG48cTcVIs5+Xj5zKq9GZcFXGu7BQT60ZSoNAqW24Bxz4h18zyHsJNRJia5tJ+Xu0vEJf
GiL5H7zL21FWkbPDz1WJ54o9D09/hw2ltW2r+RIx5NSeJ1FHwoXqGdfg1bu0I9XLQmLP41XRXE9W
GEsuKPHhaz/RPnNLLa6p3nFndq2mVpRdBgN8c/6jndgcCxsI9xK+HKF7lXpkToKda17Y/jiE4kZE
Yt4GyPsgh6jon84PdSLEYHQPngdaDvX3de/dlINGHvFu8CGXF1/7rBnxhzO8ti2rbw1H2DYrA3l7
fswTq4UxjYX1xzWNO//hakG5TJKyiTHDGO3qKEmUa8RnLzWvTo6ishzpkAFmW59IONoiodhkeNu3
ReHbavlLq7U/8WQHcLK3yIGT04dyNf8AoOCMPXwViHZiMhW+VKzlYPQk2U43GhHv64zq4gP15fTd
kCja399ulC+Wti4hGordagLJxDXM7hm1pjZxR71Vv0mji53c5XRZHbGotAJipTazSEevQkeLVzqm
UAqhYxjTXSqs5nOHDtzWjvL5tpK67imZtXlXF3LjSfKg7tJKnfYtMj2GK9X1pZLUyalGiAj0mbzE
mNVU95iMlDiYcN2MCmdyB1RWEGJQ611WTR2hOx/ugEUC8Dm/WE+EA2bhr2GXWXqTrkVxZEkkTZZv
TEO7Uas++DlLlbVJsdby8xApV9fSGscdbFgxHfqfF8Y/UbOChEh5CINKGqTs1MMHiNsx7LIytP2m
GNNPHHAQoJXG6DQ3s1vr2e6N4cfcmkCLw05Wnkq10J+ljDYqJJA5LzfVbKB4IdDhu3Q1f6V3Hq0Q
KhuUeBRSpPVh1pldpI0IHCGyqQEcgWKcIoKRSffclu37OJOUL6PQd0nbZV6iBiiFGGJyG9ioT/Og
6z/bJvhqWVmAUxHsuNoJk60c28kDJsoowaCJ3F8oEZ2KCbTo6EsQuhaIwuFcTihY2TmK9z5oF80z
Qyvay0FwSQzg1EpFUho0PCsHJPjqi9VRUdPxTPhiwKdRhxkkPM6tYNgqWjjunGJSQy8spb/rikk6
jC445F8gVBQSyYwP364owiSxHG4RtoLbTwS4Z9NYUbZNuir0z++K46oMQ0HWQhPM5Iax/vJDUknC
AfDmy0ORP7aDQJkpGXooYhEYlHyDQi2y/R0yhN+stEeq8vzwa2be66sCJmK186LgTJZd+2ZXDpWY
8twOAz8FH657qPWmP1NJkEOBNtTvk0x1QheCKyThpBjnjdkNHyR8GiK31doqdvUimlFsl0Vu+3oz
J4OrSgvouzUBFXuB0SXhTq57/TlG1qb3xjkIui0npHpvYx2VuKqFhfkmtOTmPam5+m4pTD63yFnN
Hsq/ZbnNi7ZB1zGvx4cCSdbyQoZwvJCBzVMMAri1GDQc9QLoMqtFwnUrNeJh05ZW8r6hyvm365YL
NY6ww17h0FrnIZUwYqiMKbW3RtDVKXDhNeb+Z6rm4wWMxKn1hH4h8c1c+rLr0q0NzNBpBSOBWa32
VqKpH2Uxa1utaozZlUZR/0LffjNIhnapJ3ByKm1Kagg/sKJfq8pvlpLapdAiDKrGXOoUzB7Gqt1w
rsY7TZ6sLwEmKjvLrCo3tK1228cchQ296huCmrJJckBj4OPf4TEzvDu/xk/cW5brLbeEBbnFf6yy
wK41OOOyngLU1BoabadW/WACB32iD6Tfj0YV5mAjlOxlCjX8s5vOBjw522xCD0poWHu5KaYLbifH
oY1ngjLNVZiCFb3lw30XB2bkmM5k+azK8j5LusAVop9/KHpZ+mM9Y4BQ5+ElBM1xPswiBJxKU5MG
GInP4agNrJeqx+kFCkY+eKFqFFvuUT+UUbEvXM/WPnIsAFILXCMMogr0sLUHNdKirYMcmuTXsp1d
2+CV3Uobw/eEG3Eb23GCPGw0qN+yrs23Ah2bXYlfO7XgOnmvznn1Ytd69KMaVfnRlPBpcDOk0y8E
36OUZHlGFgZwKPYK1LnD6QjCUIoqAHR+bWTjozAa6QVN1OC5Tc15YSnHkbxDuXv8JXi0L5M6t7vz
S/Noy6weYJWKNUNhR4ZeSL4QGXDzyPk499GlKuRRSFgG4QJGYq3gPqYsS/HNvkzQQE06zhkfxf5b
WnnXaaYV3ihpt43R33S68d5omwv5wbJ8DxKaZUxQsItwBs2kdbNhqFG8NqVY8tEHiwp3CLE8xzG1
4TZb71BJlL6cn8gVMJay2TIgls5k2dzCdHv1KQ0JBCN6eIFvyWJRyw4NP2mdMXOnRG9+jX1ef4cR
aQDuQ0h/wkPizkRT7/xDHO2u5RlIGBa8BlSo9R1mZJ1FiMpJfgxKFiJsWNMBlQ2sdkT14fxQJxfO
m6FW+Rc9zhDADAunKEYdd7zo/Zwr2dX5QU59RLikCKIi8bLohhwunAkdwTGUEslX1SwKNsVczTY0
bFveBXkrf0YoW/t1fsSjqMhtllmC4L3AJaEzHI4oQagGhVU7VJOC9kaxs+kOmn72LhtDxIRnKGTb
YjbyC2Hg0qirWJwGXdhnU+P4veMglA3A6Jdah5g7tE7vQ3mrbqWpDS4cl8dfkNMFUOBCEMLQeY0O
rNN5NsdIDXw9ia0bXS7MW0UJs/35CT3e+4wCNuVV8oXm+OrVBsKLPat94GeOMrlO1IO7j3Q6tvEA
Lx6QbR7uckTxBrdMsvjC+jm+cSFlY2O8jT4dGBpSzMPPiThxMWYlOiSToyb37XLN8vqiq59Mrb1F
11NBF7Gu9hN+fR+sOnWeuaLJW5NePi5ySO/oNaqxf39CSPUgWcEGWMCSh4+EwmTcFE0d+Enj2CD9
yvRqtDTzU9DgTOnpeDncQRUccr9Q50s6EAAj+O3rsAhLBOcoGyjrESR0UPIJikYfbiKts2/CBdXm
hWM5iw1+T7LM7Z/sp7Qq4yEJlREfDaMboYrEQyaz8VTECkJbahDXNmrT2CFdGWsQZeTsM6d99JkG
7GMZaCjsVTR/9E3URpAro1TDu9gJypq2cilN8SaIS/1LJIQT7RYzG4AZZds8Ynup6W4hKcM73ejl
B6E1aewmct4gm0j5onSdVsKTsm7t3nRpm4GXFrkGKKmClC+7edNrPyx6F78K0Pe3zpy2zia1muTz
2BnoERZ0eamzj7P+Qaum8lMDBIb3qab6k4Es1l3QW+iborBZOG6tGfy7QI1t8hDIXyzKALy/zN2I
4KlhdvjFwwMyY4gupT5eW3KPqkgXNFOEjdRQjRTD4+7KybPa8Cz0zLkDm5VAbNVQJ2DsclN/R/gp
DH2znpHl4DaNoHohkk1XabHmm5VdRu8ktEy93E5S+ynVsJvtkZuvm8KjlmSj6mvY0pVchw4YjEI0
KJZWc95Y6keFXhEXI4v3y2vfBi6AUy+2b8HHONRoccS2XD4pUWjbyk5YXZbTGMSG0y2w2IvgRCHZ
vFGi1NE8OUBeyzdMoTSIt0Z0SqRatp67MUq/IQaqJ8jTO3XmaRnmZ5BobIOsW6RouebYzxAvEclv
PQX/np+9ocnvKhrSP6MhtTpXRp8IbxQpDFvfhsEwf2rtPBy2JuK/6VVr6nWPQqfcVe440hjyK0Uy
0R0WNmlbPbX9B4yIKeUoGcUsv2pR43DVtEYtNNMQpd9YcNTma3Jnu6MToWcRRi6TiuVHpIXSJg4V
0EDdPEq/ppo1MBq9QnlFD5tHKi0NRdPUCloXvnckbZMs6FjqSIXc20h/6V4m5Eb1otLI3Kaih1Nm
JhY2VSRNP2gHWIk/aVb4vtaIPa6C9tRjD5wRFxSsAWpuABq4KxyL0i9TEZIe9NhNP5Be2u86xIA/
AEqo0DCtMT6BAV4oj1NVQ/Bu1bFBU0kzhh4JZzRMtoOFQqurACbo3VZG38Xly5nRxjFG+avKZvtI
pacfNoZKRcebQ7PZxw2KoG5ilHrjkx+N32k498+a0/KL6AbCMcRBfNag4vXzB3xD5A80PtVvBnXB
aLFyKScXl8vmqchaY9xQRO11UMGBafqqiBfPoWpCdZdySfyz04LpGtUplOzbLI4eA10du2tNyfPr
xQG22LWc+rZbGtHY+HIkDeAGhzqhTR4CAq/pEoa32HmM76VGsr7NfWo8Gq3VRVdmEkFgzILU8PPA
VlMXW8jwTpeSeXSxsLFeBuGEGutvQLIBbRB1dsEGJrlvT5CVcOaKzJm6eKSXiO5qrfCnQtN/wlme
s8de0sLYC6NEGq6w2FCwuOBOp7mLS2+8j5q0+FrjqfNVCULtUyshqOLKdYPinoW24jc7CZEKntSg
onRRIaTr5fkQULuL06LzqDSGnHGdQU7WaNFuSLThyRxT9apFvxsap6PNbjVfC1wkvo/4MxSugqfK
l8iQ4wmvo7QhABtG8x3Z4OopBCqveJ1tdl9QLzKVK7wCJ2sJDAI/CZFGH+XQND+qiUjbrW4nY+vj
N5GPX6maafg1jbhLbaY4Ut+NcdCPOzZFwFPHmixeMK3IVC+fQFS7eRK31k0cTlK3D3S0z7ZZQ2XK
VdqRZjeKxl3pqlNgSV4lAVBCUTxL0R6LRJl5cjfK1+hzYvdhUj6XqDun8rdKT2dxNellrrj9Iq9P
iYtbjpuYvTz5FgIUmT+KqsRDJ1ZhURQ4VZquXXXWt35sw0//l73z2JLbWLPuq/QLQAveTAGkzyxv
OcEqkkV4FwiYwNP3TkndLfGqpf+O/kkPtSgyK1EA4jPn7GM7JH6FBOwmEB2nEYuZWnRtiMvCBafZ
QgyG+Q0YxNlj/Z9hTrqFH2EHKce9UbnWi6lNY0J0hCvqw+BNsJd15E7ggS39CgmeCYPajnpSA+d2
F22XZYP+wyTzRN/Yi16O58qpZ0HMNxV1NA72nDyDbhqaO8tkD7IjhUKSqYyAlj/FY0p+FGFKKiYe
aH4bAWM1oXLyMogMqx+MPRFO/KrgBI/1d1kW8xx3/pI3Ye0O3ckYSWhKiVV91vtgfbOpQK0Nb1Ab
HreV5K+uJXD0FjPWiJtSYl3alHbTFF+hU1XwIE3s1CgSAhaj+lgxq7Ughofl2o1B5Hkg4ydtCGrm
MIwm4qosYBKtZpZ/Qe+33Kx1MZcP3NpzG2dpZ+wLI9e+Cdsex4M1Ju2Hzq6kjHAar00ogR3x7ghk
sFrHfKw4BGBgE+1CrzLb2xmBj7NBhImaAK+BBHKuXPWa19J4Ac9MOFKal7wnNOqQD1JMiCrJS0Ge
CFhzeBu2tJ9S4o3eetJ9aNmthX5AGyZrAq5M5HtUiDJ7tRoP2HtbDs1zjYzIjPt2Mn5o/SQ/Z2tV
7/ilZx683i5OXiIIau/AUU9hsILmhxKtdyeg+UuzbRJIUbvKy6uD4wyuCpemse8YpFRfTC8zb4RD
fFasVNvKZ0sU+UU2BO7FgE77m4H/KwlZznbuRgfg9DWzDKIj86KpnUipiXLO9Yvp0zSgiMXEZLjn
otO7L2MrRg2AnlHKzaQkBmS/XZyTJBRWHvJ87eXO7krNj4yqMdGZjOiVI3vKeH8G6+qILcYb+97O
muUxaXwldkSV+0DnV3v2Y3dmDEoZNxLZjOmIQgQLSNtzkiJrh3pGnG+ssIwlkatN6qOUpAVS2tTw
ySauy0XzWiTRXotnHKt51U5RXyzHxBQzKff1pzVlSx51va1dKovkt3hlbePMLu7mnFuI04YZ0rTL
ZFueKr/r/a0ezMU7IbCjjKZRq/K4Ed24RpW0tTd/MHgIHZkNH0KpxYkmOnhnAybFPzbtNYNAaDru
SgP53Ado/h3Bj9DPJ37esK5Nc1e0Qh++1gvJ1Zu8rsw8sv06YW+xBFdHKg2CE9X9kJALAwLqaIH+
0uMCsvoJNnd2g3aMxE9devZDRUoeY0Y4465j860hWFAe2z15RvFsdhWOwKnl+CbVoJVoYLWZ/JyF
CN+NRXLSyS98PdkVGsKBDenNhIHx5ict4Bofu+nrtpfkLOX9d7texh++3lMRNalbXwKsNk6YXtNb
wkoVro4tytfqiLZJWJEwV5FQEGHAvia1t21o9E46krClldDVXF6cYcDyHn+74zTDBu4ISQ40WeY/
Ta1/XQv8uZG4goLAintIy039Z3VqLVBzVirTYjwpGRYh+pguTIiYPymmSGHiEopjwTdnUwKlxvfk
fOesfh8vVZ485m6rHbTBW/fBmHoP9Ro4DKbJzGjE5ITONFlQyyq5AxhsRnNDYAXMAcTr6+yHRTms
gPr7579vy/5ifoO/FFMz/hodOMXP9vl+ndY5kXoSX3X7O8MdgTwaqxF1ne1c3AA0PJT44oYCO7Oj
BevWzTC62T9oof51gIN5noae/ux6cX8eFHtLMItpqYLYNisZzXoxPvCuoRxvVP/vN+Z/+qif+lCN
GIa+LZh0DI2W7cnzGR61tDIYb9RiVymMEmvXP5HuVbz+/ZX+i7kDBh+8VMCZA8xF1xb1D9NAt7bF
zN47oK8Q5qYqy36jgdr4hzb7L68kcmY6bNSPEFL//Cmr3pR+BQM5xiFWv9agUwmNx8G2Y+r2jy6d
v/4w2mkmgHCBf14TBpzotsiZ39jF0saiZUlK5fkQKPqmv794/9q/c4MwzPivT/rp4rW1IAfP47fG
QmzZZ17S7v0rO3d1PJS7aTeTRVFmT3//of86hrsSsFAP/EpXRer052vpjHOSddVIZCPmP/CRXhnn
+k3WnY0k+ScL1vW2++m9wqHDspWxvYuJ+KcvKEjRkYNXkzPdm/bnHAzOHFuOtB/bBdBqNeXNU9ZY
1Zs5rsZuaR3z5e+/61/cnYxOrzw55tUsRH+6b2Y3oew2mRtb5uy99BW2Ro94t9/Wcb8jg+5++0I/
0Yp++s//HUT0J3jR/yPi6PrJ3/6ASfr9J/n/CS+6jvr+d3jRVnw237L/IHz3o/n4I8Lo+td+Rxg5
0Ig4XXRSsrHLeqyK/xth5Ni/IGZhfsloEUWHdQVx/44wcn5h2eARWw4MmBWxfuXP/84wMn9BekFI
IC4HNi7MBY1/h2L0G7njf25WSGdoV5hMB6CsqRxYof/5weilwcyhmTH6pMlUHkYN6k2kbL8jjHEo
6Y4VSPiBuCtnqUjb7ud3S2T2uJtlSVxDwiEftQuNWYwhq4Ud3+r1AvMnTXfknBn2ln19uc0LKeuN
dNZ530qztzcgLP0gzEtXmyNmSu4HoXPUz1Jk6a0YNIhjOHloM9MOS1SUmB3tFSkuK0g5AlQPCNSH
H4E/1C9TV5OXUiSddParl9hLNAlKkw0LskTf2WrQup0ooKmQupwlyyOhFu5xHqZhibj44h1OFkFa
2Hrd+75drHs3hYi3r1VbfC811T+UelASuZhO85UzREaKKclsGJap0G68Zl72s271V+ZBrz5rs9XN
uGFa9W1szexNAhN5cKyqVqRneqt5thNDsyLSgdckagfHfmZQR/SnzYyXOnjW6u+Gmbj1i54S3PPC
QImU1ETDI7rxjcl6IomUejL1PCZ3+uoQd47UsaKHdheCakYCg+jqABXmd3qdkphaBsiQQlVbI7/F
bCJVismT1l/KIatrrjVu2N3YiBz0e5b2R9D4/Xf0XXoe6coq+q3wlA+zqmDTRRi3MK8S1LW9qcfr
pM0ohmE8YieDlDF21Vofc4P1NMldY08MUI1VBhKTU9423TTw6zTduoth+xVZtGaN/J4FiwnNpqRr
P6ABFW9K1/yPxpzt727WEHpC261e7EJLX0nBZtRV+k3db8zOdsdwgcmSkosLAp1WeR6ACjL5NS+2
19ufadM39S3UHNvYZrmGaIEMwqV4logt7FgujcPRVlsMW8zx6r8FdlJeDMx1TZgzQiKFqepG98Hz
OkFnrZFUgLP5OqBcGJ/GRIt2NbFhfZo9ASagGQrJsZqXsO94zqLJQbQrGjLCqIDT5avZIhyizl7y
IUbcK97QYBjspgX6J1G7/n2bUflurQmc372BNIZ5cNDO2sGu7PmHkEmQH6uhyLIPKZT0eQgSyzux
OSK4ulaM22OAnLCy1qpxk21DQjEt4gBxMqrXpXFpRCqmjUaVSTJnvSaRUT/0YIzLIk2L3Zq2+Rtb
k+yzZ+6EpNP1OiNExkj/KyxrrvldWe1+cdLmHte8jcaNXQN3U8n9HueevUogOiwwN93S+FZMvzRl
sTYF9g8NDlXHXSKvNp3CNwdM51nz4RkAr8LZtsRjOVu2FmaWABoBWtlfIzALdn8Zs1YuG5NhrxFr
qZ7V4dRe828ID+9okUhnNcxOz/cLyai7pXBIt8wqfbpf2z5567JUXKHQ0r+p9SFhMBcY8qkSdUZ8
qmmVTykSkjKczMV7TWs9eOiIY7nTIS5dCmu1IrDWYxvz42RjzPq/JT6OEZgb9cyDRh5ago54Q+av
gCKXj8RRvn/waQCqiDd1X4fWkgPMIiO7uWVmMGUbdzZ5NtOmmO9U1aG9JJotsRlNlSWYS4GVnLGa
EwBLq2ffQBhawsqk3fb26eqW9PUKyvOxSsZlin1izLnrJ19WG0EY8O86pv870f+AIyRp4++O9LsP
8ZGOH+qPp/mvf+W/jnP7FxaAV7YgY2NMz1fFxu9EQtf8BXoowpAA96GL3I6T9PfjnHfML3Db2ZUh
4fjtD//7PNdMjzKApCf+UcbNsAr8f+dA/6mMRwN3dRVTTMANgyn8s19Cla1vzhxiGyutHhvDHPH1
11bUMd6K/3Bhfi///ig2/utPQiClo/lAb/lTlWtPpWtoeIdYTyl10426czeDK9+0y/BvApl//VJX
6ZFJ9g//8bO+jDp3lKbkSxHqfpdVQx4B033oRfIPCjN+eX8s3H/7HHTTJg2XC2TkWlj/oa1DotnD
ywsK4A0m0LeBlwtR85lx6nwmGk6Rlq9/fw2v1+h/ii/3tw9E6oW4A68S8J8/fyCxhgQxFDnjxEZU
t0HrfymIu7ow4La3WCS0kHSRf7SR+r8aIP70sTj36YVwmdBagur9qW9GeNBrwWBlG/oH746ZWfXZ
kDNKylyT7a0s8x+npZtvVKm8jSWHbp+jIjiievJuEm90YkLkq9jpyvo1MIAjFKmYjxNN5R1J335k
18I5Z2oUh0DXur2Rut5jMRGc2RoLUxA4OEm01gHGurrt5InwPf/oLm35TuRlvWE2QTAMJWk7RCQj
ylifRFKHqlqMt2SdZCSs0nufGG/vMkuTdjjMg3bLGsf/luiJ/cXmV8ficOXsrkW5gDUbpToDx5Mf
BHx/z8oJ4IXl3UyDV5xyM2AY2JWBEa8W4e1wyr1wyR0j6muLCZgQ1d5n5h6WMtdeiQz2bxyvnzdG
PcmtS7h1Hi2Dt7w0nME7Tvf8tpxhBFVsVQ+2COQeKvKH3vbmPulngEU9bvMXHYrEh8DR+dhJlC6h
zhZ45DBX36j7QVDos19tV2cmv9BO/DSsanYImjsC6A/yjgtcsRO5dQq9lyGm2+qrRDIZJdLtzxmD
6yIaiGKM2TaLt6kaygfDRqXnkT968K/USlNbXZbijfmVAZAGcw4q0dAwmI9hCWpnnBd+rOVQIsXs
j99SbK8hlbPxpFkdI16/TZw8UrIuzm4ryv1UV8kBcqa+Mdc+jRMRDMeMkM/bohLpHZFyycEAHz2x
5bPK/VgTOhoVdVUxYVDOtswL2w0Tf0miHOfKkVJRPqqaxTwHfTMbIZWqd5SFk72nyP+McPWTFhhj
5VKYlFQjq24d6fibDzMdqIhaWZjfpsQYQXXVw7ifoS+xtpbCDStT+Hsjz4si7Ok+NuNISUdW6LQD
f3LLimgdon4dv0teAcd6Ccae/e48MEi2hPEgdSk+R10fTkWSugdX5+KuGMq2+bCycNbLGYV7088D
i5uiYnMu+7fendIDQRgW+UBUAmOgQZ+z0CcyAmgaDvx8jS01zfsrsulFzlN7Z2L93GRpU0ZwP5JX
XxL3ZUD8eNPsWj/6dVa+OPqEgKjvqy/4kZnDInTYFav/KcGpb2WTe29G60Jic6V6yoM6fWgmx6X2
soPnpC7J7ExdfzekenoMZNZcdJ6+JVKJoT9ba3YVLHTJjYH5k5nryjQ+A8sdl+2cfM+hG9/CKSN/
UHnlKUB7eq85w/DmW50n723wgdWGlUkzfNMylGsbUwV1sZeN0tstPkxGH1fmOLsllUFqehDlYPW7
dDL7fu8v7lLfT7pZZHFPi6J/b4JqriiLr5su8Mt+s0scP6f6Cay2vWSUdntgTkHxXJZgDsJUVfr3
YaIf2CoWYGqT5gZJTL3flmxWHcQbIcnppR8lStpf1l5zJR6j1fO2rGhGSTYNUb/48DqPcNrUv9Nl
vfcK3XAwVNksEUXQ2XOMkkIr9o3DD/vhe2p8yqfWJkIDmYa3cWzTvvj+SutSKbuej5kzJ+0Rd8j0
2hBkNDGQtZaPeqJHD3t7cPqoN4fl2wgZYqUPG6wX6rvAO5ZeJn/U3aAeDVVn1lOBtsqJGjoq5ji1
uWYHoWmlHZNd3i2nrLAMycDXqh5EmvoE2aORSCD866wpQ9SFYFMHeXZ0RnvXcBq6AwR+oxTJdpqS
NBKBR1/WzsfUz7Z9woyYQW3yYpEZOsLwL37YmVqjqctQAfZBV9HhuAv/Y+d7oa21cpc61lE0fsLO
NtBP2ujyvuB6HLRJ+ywcj12/rXV3ssuNSK+I040YeO3b666Bm/+x5PZqpQ7x0ij3Op+3MxaPey8L
noZxuBWuu0+a2u/4LF/fsvfYdal7BHGAKqShA25Y6d6atnoZr9cIIx4n0MbvxYlp/cnNtEPdeadq
qV7muX9zWoTUS6K+Ob3xYZEnVUibJITpbLjds69n0zPn0K5X7l53UZG5AuVP1V9761nWpAbT3qbp
CNm53a3EM4eYul5K9AJsMpDBdDg1q1yc27K8cEruZCB+DK2xay371ra7uK66x7av7huidFhx2LvZ
BSTnZeMXVERaWGOQjm3PPXjTmoeETNk3U5P8yOz5KRfy1jO4SUi868zxpvNgR7dZ8CquwL0gUezs
2Ytt02G49zvuo2nde0QMZFW/SxRMv7XIvi16wKgFX07wicgBBYoTEAVRvbRdJ8MKwV7Irl6GJdm2
SWJFRt+cHWd5z11vj3AUMNoS4fCP0HhvKnZVtpQfYuInXo1zVqpbRuJHkQ19SB4M9Wa38n/02wFf
gld4t3KYazZ17k3ampz71nhxoC89wvbboGDc9dPyhHKmZFEl2kvvJ/ta1NxHZr13RmOrugAFQ6Xe
E0friJOujvMsYQT7VWgiZOBlqbFjmYI2nlvN3o1IUci619xQNbRuxixYqhGAy8xNhYBAo9avNEwT
5g45F6oQJe60rOhfDR91RQeu+nbMvTtrsllFJYi7ztU6EuvQ29V2GvOjnU9BXIClDombfsodSkO9
bC6u0NIdIJntuOYHffVPzpB9VG1JcoDeP7DU3ygvU6Ftmke4azxRaJWxFj0GtX9SfWrdFij9In8m
eZkP4MsXzcZLVNwJS996ksxlbfFfVaI+baQFUY+kKRrblOzqbEQcM8xT6ErDuzc90rpznR1fBQ08
1HVx03W1RJ2hjfeIkYJD0Dpvg1ZwyQZ1Crwi2V51B/1a6zvmbfJhErA02raft7WW7IPVnD9M4nEu
vbd6x1HNd0ne7JWejJHNNu9Sas6h97V2jxzyIFIiDBdP+0Iypr43aFvD2jcu0+reN8tc7oWZItSx
i+K91H0Cw7ubKguGt4wOKZoFCr1xMHcqmR+aeihjOeZvMnCHrViyN+XyiTMfEC3+cj9M+UtrzA+1
b5+CeUjDgFELNzfCiNk0bwxPu8xe0EcZZhvqguxxUfqNYZGzU3f3gaWOYz6cAe0sCwMghANBBrUb
CdMFx8y68fX6CyF/J9cW+3aZb9selb8aGeE5y1OnjB9lPu89q3/os+QFLMOD5Vg3aSnOHjnuZTBO
W6hNMBhXHf3NyMxPLd+IAmfrrm3s0j8EUuyHmQHMNRiExzW0fbVFAHVpsxQjQ1lsfT+/Yf//1Vpq
1uX5biL1KMwVryBD878Ydv+QKmBkCGNvi7LaMGTemqXB8LQqI4xOMfnS2tnVmye56l8bgy0s7o04
05aciPcWhgYly3GwVE0piEbDD8pQLVij3AqZYYYCDs2ge50PrmcmVue14FkfhOBd2GpFmOeO9eD1
8sbgD8kiHg08j5qMFsFYt+uIeZEd8YQBqF1tMA5N63cbXaxeWOuTOiCpMCNNmN8JGX1h6ZqHgcbk
1ii1b11l6yyBiDdHXIQeMhueq9Z+bLJRA5dHqpiJxQspmRNkTKhEfu+InlA5PFlhapqAWVqAbKM/
fZvSNomaqbuM7qwdcb1tVh5tbpXgDczUl0U0sTcU6yPJ137YWUiTSiT+0cAYe9vNgbGVU/XqyEnx
T87vqjYudcV547kG17ZDDaGZqF/sdWgZKQ7Fd3PyvuI23DFxPinRflxlDFj5k1teUxuQDiR0p+Rn
dZj/Q+B767bImGQJv7tO3qdHYrk5XDr3wPfnq7jNTZF3n9UynFjCZ5w0i4p0wpGjfEBeYKZldloC
m/qtQBTh1JD3JfT4UzIN9pbxmXaN+mEsmBhtg96sbHbt6hY6OpquoGZNe0gV1hhaLVPrdexY/k8M
Qq0x55XZNRuz6vsdeFenQRZXMMYb9OVlrdRyHFLN+YZes3wqA3EzDAU2UyXqR+LNMQV1WhPPWWKe
6xIOHfIpd3zRkbWgfaU+xvE2f22E6aeRWWdg+a3Wf8xNnQogpee7PovcdQTBR8xY2k9jydazhtj4
hZT54Id3FWHI2cK+6NZFFysy0YnLwvm68aH8R8jPs4cMQf9HqVfLXtjWZbWSbDvjgr6plJl/sgbw
ZIxWkBkeSQiomwDdRwZlNTKcpMSs0gcHzCSLGSKZUod8NLDMFIvp79amoWlKjdo8s0Uojnhb0WXM
fR83uVzvEt+dtu7sLDeibOWjxC11y96jvogyeG9XnCI5mNzPpDKMJExyWIyMMd0oLblHr7nXZ8Fb
cGejMDl3onQfgYcVG90anRvZaGXYmtWC5170cafhqiIhYbqFCui+qAn2EkDCkSZKdcPFnSfvNOTG
MIaFPyT3XQAqrzRaLUJtxeM09eNrrjLzhELZuGc40BXM/q3yglkof0K3SPmb6MiMotJJyi13rPfN
NjR0pRygrwt34Q/PG8VmKmbzK3K/6qyjxoqw0HanrBboTYRTUFsE8Ooz7usZe4jDs38s5zndmenk
7Xs7kRcnYYRZ5frniNp0m+qBjO0k858KsLq3fWD0j/NqarEaZsqz2jhkgGXDcvK/T8JICCvgHBpg
7JY6O4Q407tWnZx0HR8EUQtMNbwCNvRQmH0Ts3E18mNupxqyOMxBVE3mXaVz36qzXgOZ8n80A6jc
duM73A53CKSUGi+63efGHPfuWhYxAQmkIchQuf5sbWCjFiKqZhY1m4WY5paJl2ZcBqJC7Tu39I1X
adfKDgmjRAo+2W36UNvqbDg2L1eEXQc9S6cuNPO23LEL818bhZ9OrnmKbnlmMUP+w8blp6cQzSzU
XMLcGkbVnzvfZJ6c+1ex8aRvWtWPGwd3x8bo62QHEdLZAsWY99OIHggtyEZYqo/4N2LU3M22rBuP
EUxhR3gdZMyc0D9f07RCyFl3/Uy1ZCzBgBQyWHYtB/8aEW1JcIfHr6vsJgRl1XKEmdntaPkf2Wig
5U1n/5ConBQJ2W8KOaeXYljebX/9dPOlCJWGvniypLaZtMw6Zl2yw9764Jc0OegbjylU2iho0+lM
sJ6M2Xc522UR2WbqxvEoy1xcOunP5Kis1SlTdnXMi96gwrSstyRwvy08z7sU401s63mzRcRMxkky
qk3b2E9w3/eecobtmBekaEgzlVG3BLCBZeKeJOmOkeNogJVgWm+TrhEH2TqsgzDQclaiq74Za8b3
vrFdJHYkr1Nl6Djr10Bk3HkoKZG1W+5WGT0PljLxwdeZe+/Y9kkgDoTduJ75eZzIwbeB7KcsekJs
8SV2PjlseeudeZTxRgpIWhrKFaTfmX0ruu4GqkFwyFxdblN7CY59MOM6YYhVvA5tjYV7QIV7GEX1
tUNDHbsVakQCcabN4BPbvSi2q/aQsifUrTrO5+GDSNkGYljTRm3ua9ssSRECo2O67dvxgTWQG3si
fZl01M+emsuN6NUXFmxYDfUp2bDUDPY87ywkFnKbTRIlw2DSty2Jq+HUGNabqpt+m5CSSVAIISKz
b90w6lQ3PZPamK6yjmkxxpNTLmtESqhGSeQ4aot8IWypOKLa4MZMdYK9sZQwumMjeKJR+9DN8odw
m1Pm82qe17q6KQA2XvIgufWdinZCmNO7RUL4IVDZVcY2WT9gtyV92Btj8+xMvAWrOr2HUJ6ffa3h
pbZawXbSi2zv247+bvBiPnSlLmLZ9N6FV3wROT0EO9qYasNBgFTT96poKXJzo4TnHPTBGTeVaSxv
K+PVzQAC9cwcvL4tllnR6BTNVy3BfQLS1SE8MXCKd0c25abzjeSQ8OU3A5k1m96U9hwywk8OI4up
o4m3d6sLqT8EnUPClxJaH6Vw7Z59ghkiU7OI16mb8bFpNOtEL95truEkryjN58iAbnEp5iY4aAkq
8ZCIeAabiHtpjoqAnJeu9pMbhHVGNPT9ixrL9aCS0oomNoeRY4kOa5pZQ2+vPszc4BzG34IppX9Z
bevGSDv9Frky8GIvoCrz+qa47vdnVI+lCrwXs9AqnLBmulsCoR3RNFTXZJmaIUT7XCJXtNbYaJM2
86KE9AmKRU2LZrT0sVosPySJ/I3bodgPYrU3ci5MMnHagCXkRAmKsp7qZuJOsSmUB+NLjWBwb0mD
obPFppPn6c5dpgE6Q+1vx5J5fYGOIAr8zr2bUL7c2MK6ER1q/3D1lI48XHcPyAueZWU8G34+MPrM
aORbh/pP9cS6NIK3BLeEL9gbW2znLem+9Jo1hI3NOrhetytd4lwSwjI2CKq7d6/w90Vi3VnK/1Iv
01dKKYcSt5h2/exLiG7Ld7tb7W1hD/UmsT3ajmH4mqXA7MpOHfpco8nrdXkwxOzc8cyJy9qW8iw4
4vd1YQxxl1dqn/XpsnE7q9ymuafpd6RmlkeEFxcnV69Wrz60oh/p2Gb12Kz68GDPDDhALKVk2LBp
3pjSvO0Ab6ShvaBBJAZ4hkc9n0YT9meDVegVQBu5rVZHH2X52qUdKZ6r3A69jh1/6uNdwSPz6E7+
C675U4vIaFvVJcJrhxNOpG4olv4dTmIfm8m86yY8RV62p2iIGeieFfGnX3rFOVpmOmbhZj954+Ms
wHAvPulq64PbsZhmAr91CkYhud5e/HUyqX0b5FOopJEq5PcoP2IG4LHgL7UO92Ix9geiCQ/e4tx4
OVHHQj8VsxN1tsl+uzimvb331/ppsXWAZXmNE2zcjy3vyyC/H7Txacq6K+E/Eq2/Z6a6zZZ6MzIO
CerpmA55XGU4VRLjU7IgIA0qVu5w18DL+IIUMxazEVcGh+3aDbHZa/DNBQQEtb4WXr1f0Ys7mRNV
01U74ZFapJ1Ez9PbBCfLM7Z1Ms0RU4ftoi0Rd8YdAPNt4NQvXQ2KKBfvsGOJA6Y1vrY2a3pEqBrV
TrctDX1ra0q+T7W7FSVW/H4IO2Fi6dLN4KgC9znpxgiS5KayR+6iNQ7KfqtKjDlFlgCJ0SLX5Hzz
CJth/B6m9ffa6vqbpQ6G/WySQKXW42zO3dtsWcfaETuSMA52xqmeJ8shTa04a6F32fDnGO6eJXFn
NKbcq4l1buR8YGBAtDQKbH7SMm3fu0LEaN0jzg+yxrs7tqFvnsZr0E85tEFj1E7z0AwMkAJdMloh
bQPTEhxRg62AwS9jjArPPS/esMtcYnHH6s6yOitKEZRUGXsj6W+1oGzOXMpL4CRPEgNkaX6zZvM8
5Pl2ycs7e7ZPJBKUgMGGJzep7pSfMV1e+EeYPtPsBOa0HdP0nAYti6a8fkz0/lIppl+c6JY047Wv
p3hx9S5sZus+zcY+WoMvqtZANUJj5fBgPqrtyeoGvLSaaIyWcymGy+B3vC/8izZ2p2ogPRvzkau1
hyah7R95xoKFxV/YzSM+qba+76r0bE3Fl3kY71RK8GZuyqNZrFGG+vqBwbqiDKjiNhnlxnXgbo42
jiztOsAUfdi003JPrO41ch1P1SqLOw78+8qVF2js21UvGSCYjNb49uW0UOwH8jQ12UOfd2MovOnU
VcMmGxnEVrO+yzMwwbYB4xZI8zAHTcTY6Y6ct7Nt1RXgmvlhctQjuTKxV5gnQCdT1FjDvBktgtVk
wNs00bomzFpr3Mpc3+dZQu/JfUVvu3EL+4vlJz4TifG9tccXQaLcTqtQhJYYd2wTvkNaie86kdfY
Mn8s2XJAfXuw2yBemvx9yrx7NkbPcBgwO6nxS2VNp7X0gwO7iCebt1bHbpAd50UG2Vc1qWM2Bduk
cO9UUOxTP+F1ybKHMK0sFkmw9QzxMDsMFUwiqSMjX069bRycsr7KmZ79VbslqGQIIeak4ZDaj2Pe
DFEiZGSn1WWe6s+itcJrwF+3aLeBm30Ew6QRB5vjPqLxu7ZyLV99/k/2zmxJTmTL2q/SD3A4Bs7o
t0EM5KyUUlJKN5imAmcGZ376/4tsO3+lohUZ1nXdV2UmK4kAHB/2XutbRv3A2WRrm/mNW6Q3sZzf
5177foCFGKauvq4afc/697VW0gkBYHwsknQ+lKJn/+QHu4SuIBqf6sHv8ttODPkhNtbPdLA3UwkT
Fw5xkVYr54rYvA1WU32wEs7hJKzhjFnpyhEVhGplGcXwYVXlU55Nc5jGlEly0jUxyXHSukoRrF35
Ei28ZebL7WRhvSvket90GEMDzXfB91Fc6aX1D8nsBPcFc0jUt771cTn2Bc0EbEFlBWS0+aKXV8Xs
tKEYKgo+QVdhIGM7+2xkC5F4nS/XG4Xo8U64bh/mhK61+7o10p3VdcctUODtaSTTRG6LPMr7Iv1Q
rnH2PbdF9o6oeqo+uSSx3p4ICCLOQ7wfF+W+s/3U5GZw5ERlnJu/Rtzp2HSsaWAiilUWJvEKSd1M
vxcpEYNRrCBMY+NOhi94+XB0O1M9vbPaAVXyLIOBxUrgd+Pf/j4UsQjJXOseW7qHUZ0L/4Ot5PoZ
5Vvw0JRjcG9IcJ0hdaNuJxW5w3p0zF3agcmgdGh/iY3U/DpRSY7qqZBkvBZxs/ewEIcZbbgCi+cR
6uX35T721fQe8LuxO8okd3Gj2VQJ1rBKJ+qbbH2bisU6bL25x7JXNzb78YXZJ+vnG3eY7T3tBMHG
Lpbv3bgo6DFrzo0FmwtcJIaw9xZVEib2cbpzRqHugsX1eEeo8T4VVTyHMSf3a9Bewbe0lKzPgipo
kiMrDIKBlCCnmAHk9CQ22skvMhH0tl4W1W76iQUA/V0TaVEN18HAmWhS+idytq9+7/YPiurBzpry
9mkoHXPYOLUeb+Wc11fLOuQfOpfCajMpijLUVbcot63Qr13yXmilmCWVn5iJkqYkBVQ4md9BENcT
7iU5Xc2GLg4NqK9Nb67+3g/a5qatu4oPiKmtTUiRqq37mpr7fqbs9l6aa36jMMkiTHikNWS/hyvH
Prjt+N9NVD3bOaiq3chu+/OsZ/KUbfT+QveVxhDD+u8mOA4ntYy7nhIqCXaUmkYM9O9aFQd3ce0b
90udErjoj0cdm6swjab1WDyIZaJlVjnJjdPNE2vHFB9XExQXm6lJhnulbRuXmpXdxJjxHkGnf207
0e6p/2j4314Be2CVIWGqGKPMmoUdYnN/b45+rRgBmmZTjg7zenBz+QGYjMRrO9T652ph4Q6ToSv3
rT8ND0FjlhzXPMxUwyqGwzjJlU0/2zeO+L5zWB3d9WwLMprpyHSZaMj6cO7iDnaGDpL+2smbgniR
dsVy5uH2HPflPGfRQAMUd1mSxez9Rec8gQMDnu3O9hrSMaQC0CerfECwa2BpW4yFHWO/3M/5QFfL
SnCHaquM8lGl4L6nlIpO794pGnX8m4Z338SAPl0jo0rpLuWKxLUWm3+txOq4zWBRSpBiSRnLiSli
5uuYo0RdxNaz9DIvfcajgNlrRuTIKdibTfvqX32KV7ulFblLRgRWtDdItKA31rfmPdl8uj/8K8dJ
pT100NTFJP2sVHGtcGGMz2HWLOmnJLY5E79ohf5PnfdKnXckp72ht/9W5CTm/vyvK338j34t0jv+
zf9o9Px/Y+uyTWTzTNbI6v+W3HvWv+FFmQjtoFcg0TsyBP+j0UOpb1oAVgPi+dDrs9T8rdFzxb9J
pbSAah5pPIgyxf9Go2f9rjMzIMjjROcSJ3KvDmMpJNW8iPLZfaC63W4ailwhOA2A231nfzUpj3z0
7WJ+pridU69Z6cE1lodAg0IJmFJ5IDFE7ZA/WZ/ybryIJT8qv/5Whv39y07EfKmRmaMOnDzCAVne
0E9vyD7p8MSRcnQnqjwO0Q+4zJu+ubHYS33o7fUjRT1rL0jjQhoQuyM56UWypVIq9rEgE8autXXw
62DeFaBV3r96839QH5543f7+pcdn+0qjZ9Y41nokvNEQw9uyOzbMhdFAwvXz9IdZOCk9u7nejeiD
ig0lWYwJKHouAOLOXv0oinx1dZuiuqTShVShFe4etfSEVipxURyg/e5SVCOgaoswnaYG3MM03niU
tC5QwY6j5E/v6ESdWFe2WqFK59EKWrHaNN6oHhNKM1eocCjkTNJ8r2y1yE3vc8h/+3H/Lvb8+2nb
v98vLXVTGCiQoiYfyv1U0miog6q4A8P78+0rnORp/32JEwNK4HhGaa60hkcrSW/Wpk13WOnqpxLs
ZpStcbrLnHwk/3gxQ78pq6hEBbgPkvU+L6aXBIgtjTDOfLn+XrUe7S8lBqpiVnzhpb9QwP/04E8A
Y+CB60p7UxaJPJvDSquMgmut9wXmwAgJWnU9kSJ6nUhZhj5MuifI1KweVit39WAmfLyJ3gD/9Q92
PqfX5mSJ+wYL9I3dUv8xtYQNw8KyKWEm3L/9VM+9txMLGI021RcBNZY1nsuQQiSu1ZljVdX4FyBa
L/Fd//OpIHj+fWjg0UsKB/NxVIxmQZSb3W7SCpyLW6BKAhWGvaJT9QGHfk3wztJRsm7L67G0aATO
g/UYdLDO0y51H+oc5byRjvnnvkqcKGnSAfHVgrka9nUYr0l7sGGl7uYZtZ6bWpin9WDt8mIJW4cU
iDKOxX5ErnbjjBSD5gabRuNyyx1UkBsncdqNzutmOyRIuQnHvBPJEOynpLMv6If//LTR1f7+KLLF
XTOQ73UEbMcM60Ydi0RrtzEb6rpvv9AzMw++sN+v0XY+VsNl5nH7md5DAzfZXqZl2FfogZLy8xR3
XwhipP9q++0mKO3lwou2jh/in170yYzbGPHgO51TR7nyBpqvLprNcEI6jE8pHX9x0PErtl2F75EF
tuROODSWPGhJSiid7tk1o7W3gGxceBDnfs7JFAzuqanX2uVhN6V9i+R8LIAqqTJaFpcGV+VcV0FS
APe1CV0f6mlnWHkeUnSZo9FBB3PhZxw//j89lZPZeKxcPnfTqiOa4SqqBEH0OREaYZfEH1t7wgtz
tCstZo/FZWqD3Qoq64A8cLiwGvx5L4F/8Pfx4JqmY2BCQ59Mzze0ME9tk7pobypIkdhISHZ8+0bP
je3ja3i14sVLwJdF9iU9oLk86MVDVRVzLjWt9untK/wuhv/PAnA0NP52ha6QciVO6HiqH7JtDOxt
m+WG5A1awxUIIsCmAKc+v32xc9+RfzIzDhWs3bJdk2hGcUlB1Msfi9w3WHiYdXLLo4ob2OmV4TR/
UVTrOFJn1YUv6YUQ+ocxc6q79/HTLUvbGwel0upaN5gBzTpYvyy+a981llXtqL4jZTBS6q1xg1SK
xwx6n5OW5343+2Ntr+fBJ1t7UvIenWZMBdpdhki5U7k3nCqJ7FJZTQheofmOwqp8JnKyOcjBxOVo
iJKtWlu1HD2Vs6CNtyFrPLS9J/vD24/XPjtbnDxfjHZDhVO9igLPXH76gDmRvXPn14AoDLnXLs99
k2uv8Df0MIubIjGDDKFXPENccyTIgKD35l3uNR2dGhRR5B0y+BRNW8roQX43F52XYyxbzB9woeJv
NL+tAf6SjaRs0cOX1BwTqOw9EEIQ4F3IEpPDO3NZqzZT71ctEpdU5gcvRuRnBkOHIlXGRMQSdDjS
yZ3FnR7G5d6OCzHskNFQt1p0wPZOWcZK0ST2qVVWOYA0jx3wwQNyZ0Hct4d3qDHxgk4EiTwkbkCN
1p5SenFywKQ5e2WFm0QL4/PidDnuVaOcd7306/J2aeeERqEPpoj6XHA/ysraud7s2GHmlgmKKkxy
cjNkU+aFMvVbb5c2VbK35zrpD4KqwhOJgPVRvFOvfxlxZvyYMiV3IjYCNyJG3n5sA7x+JIAazm2X
efJp0YQi7CwnVg0XXSpwn2NJn62oh+4ZP9pEWl3K7R01MWu3o9WNqWMhmg/PBX+I1i4a7OK6MOn1
bapZWRhKOR2PyNWH7Ftm2vOTrcr8IceLeNVWgDDcRBjw5TqXNw+JvKF7XDQIIoXnTCrSi8awXqHO
nHjQo3tY88p69mDS2ZRB8iAPJ8vLHzyQ4sZ12rv6V+25xV9T1kg6Kj5laxow1Y49WL3D0DXCAUM1
i8S66uMRhPZQ5keBUfBU0lPiDJNPBRLDCi2ZC4+ohtRUorKnL4+ERTv5kVMmoYH4o1U+T6Wq8HCu
yrF2UGyAy6QiMUp0+6n9nC3eGNlB3n3Mqiz7ZuWe96OE5aUJzqoXElV70/tBkt9q7H2H+hxRK2JO
Hj1FhSC0GqNO8WIG7OepK9bvgT+XnxJRV0m4FiI3o7wd2iZE4m3u4yKv4NKPWlzlBllcezV1K0Zn
7UFbgu51q5Ea2BvbGOnJqEYBrESwwpOZU3N4dOhxI3UcTEB69D3FB9RPItmqXjiUd5eq2E6N621L
mYKt6qS8QYk7bPFExjtES1NPxbbEn5hxOEXtnK1f5OK2yCvl6lWhiOf+Q9sQYk5XG4383hwa2B+B
kx5oNtIkcVLZPyYW4zoc8LR8cYs++ctNq6bfOO50dDVbmbvrUOu7G39Y28iQVrmfddtkD1NveR/6
dB6eO/xE/c7wasYhQyc5FpHYDHmmnT3qNEW5rEtPfq/51lD7Fp3/IR6a6i+at96PIBnRyafL6P5q
F5uuAEVdEHgoosaPmaEFYCPfl997HChp6Gq7+lUnTvZR1boAsIgheiB9CGzNBlTHYr1IDL61hATd
D5YtPi/zMOyF0Q1PXqcausrg1a56zDLNDs1ybIUx4KVAU7afYSFvkLeov+bEbWB2B+4mSN3mOkFe
99RbJQ7gOSvbbz7DCTRcaXZtJOoy2yPYxHZV1IH9BWnDnO7gTFxPpZletVAbsYFnVttgpSiwFCVL
Nke9U/iUqAdr/Y5Yr+mjBdnTuhNJZtzGep2giaxJ+T5ui5lZs2++QMpZymuzic07Ra32qh3S3t9g
76g/OTrjxVPLC26tdoXylHftnlhZQGJDEit0oHy+vMg2cttp9jaTS6hwKHOAUVbhr9ulVJSdKwKI
KZ47qOm7Wcpfbm0qJCY0mX6UCc7iDed1N7+q5Dx8p/Y/VvsAHYO1aXwrKUMPW+7dQmsOrpDXQXfJ
e/RrXeWnLJZHSuJkNM4XxGTlt7GYmG0LLeyS1iFtrY2X54xnjechZg5nzgxVi5RnY6apS8nZ4Tt8
ewk8s2E65bW2E7K9oenYn/aL3ruVnVwVoIQ2yADj7duXOO4x/7CP8E/OAvNQ6hIAUx3hEO4OU7/Y
UYKgLXr7Xxfn7uBkw4+Yo5arL6poLl+4PTkgBfwvm8FFS+Dktf5QuMW0XwUAQsoOoIRi27se8Gog
yFApzWlotQHC/U3m1LBTWQX3qFLUp2b0rYMh+hKEklYR7hB0WU3GKjvl63XrBPre7DLnH27R/eP9
vdq6zpjR0VquRZQNU3YLMUHj4TTUNhPOuFfrYu10Uh+/NqmvqPPLQxG3863VjGL39pP8c1XNOw2i
8tnGlXnQqshdMvOBjK34bp6a7NlojXWzTCUih8ROImOgF5atyXLhrCjO7Kj9k7PB4i9oUAZHRXGW
tT8RUhO1p5B1W6k/NbeDjVRwg8YapdTYltPH3nX0t57jCvXIYRnNg9fkKLhXqVFV+ytyiNmaFFQI
B4QXiNSx/cTJH4Ol5bkIGyCfJk8ofhIO9mlRy52Xjt4Xo5/Hm2KCusYh3Y6ZQJzqUobwued6ciZB
iJPVTK4gn4ZZsOtJj4Wipuh3wzxpl+Zr7HJOFQ3xYpUZVz9TndWXMkfOfRwnp5W1q6veszk/yMor
v3jJvOyABwDLbbLmf8V///8HolO8cjcrv0NJkLFzE4jPjPJQVhYbWUP9nO3Fv/B5nLmRU+9x4q+K
WIYmx21iO7cJSJNtVx6JXTRGLkyFJ8m1f9/JyURVVatnFPZcRLa7pvtuAjtWKJu690IK/dZn+Qln
BMPvqkoifhjQPU7BmpG9J+Jfb3+CJxjtv3/CyWTmEw0lRypUfGV9fdXEy3IQskrfQSpUjy2dss1A
QfdjZSE4IYfBvcva0n1c2xzpLCT1qImL8sLh6MxneSQRvJ6Pqi5RDMw+jwy2zZugMIF0mC7uFPwY
oVXW2c6nV/bPalLBSX2CaphPJmNSR0NgT+hQ8A1DHzR29tF7+fazPTeCTqaZfiGLcu7sY5ExE/s2
oSGK3mQkoQuS9duXOLPSBSdferNIuLkUuakqosq3FW4LDSj0ArLuTA0lOPmWg3iiFuB7VdS2bhf6
Uj7VXSlvdIE5cUJ6deEzODNdncYqVOMUVGTzVRHBIevO7M3pvkiMuwTU8G15tCBMQNZCtMJsccZY
XHh0L7ixP+0STgq01VzOVqqrGuWD2X7Kcc8yDmiU6o1ROOuzgrOQIuzIEg69U6LIbClipCvYFlZC
h1ojv+2LToOEjFX+F1Sj+lPtcBAmlWjsDBx1Y47S6OVAbdDZpitRMOPbblsfFnTd7xq0kM8+bN58
MwHEuRKCXsU29h3kZ3bMdvNg5pqzmW+0KIoE0M9HK28asDZOh5dz7vX4iJg7/1QtJV0np2rr9cIL
OfMhnoYpy36imwUvNopriiAFIoQ9UoH11gaujyE+z57RLicXBtmf2zbkxvz+1XvWhKIyaFSUi/WX
bfePx/RWji/ZfWGM1kEHU/HVSQDIv/3FnJtzvZMJz/TQ09QBLapqSG+tYMD0V5eAuY4cIl+oZj9o
9FyFzL/Fq288Iw3AdMdq/e7t65+ZFLyTSS634qJZ5yyPnKMpxyw87FJHR6QoC3WhIXPuEidTW0fL
BQcEqApaccNVjIMo7KGA3XCtdfv2XZwbISdT2xpgCwd3kEQ99BSk0S3c+tY9unOs5mpuUYe2lmP8
ePti5+7nZJKrIMBxcg+SiLOjxgGKRFnaUobTbPq7ty9xZqY7jQ5OfWLH4AnlEfKd+p2FUQt1jw1w
DWj4Ie7hf799HaA1fzyanKJaZN+6s9GxPbJipPuIIexQe3WMBNxx9qjXjbsh0Pm1NocHpDTyne+V
aDetuvk0VML6Vk8l4qTU+lVxxEDHSGBC0JtPyZQhF954RtxERYrUNQXFsirl7de+SI6H5CqcDJxh
y5Dke6PrD2l9RJzh09uNsFKpe4z5A4zgHxklWE646NcyF6ftWCf2xvTTFlsjG6DZS8vHite7w0HP
cgz+9yYfdBdqLbwtMbzIllS79zmDXhho5z7XIwTw9aagLyDmQaThFBA0HPeB0OKbAVgRegWaFABx
wSHthBl1xoRjvy2ML4luhxDhpXnhvHdmrLvHV/nqmFSP4ERX20oijTj8q/DX6sMqSEQQg2lBLwbm
vyEgYvz19ggRx0/oD8uSezIf+i3pvP2SJ1HR++ad75FGZ8fVGjW4S68msikOvadx4NkaW48/lhuU
UlNYitHBOefhdpvrjzI1ZKjLvEMY1aGEnmaQgqWzfvVotRxbhNnWFYXYcgyHHgbp+sJndO5Rncyt
ciS9w1dDEvnzrHe2qMwNE9ECa9z9DCNfPeKRVBdey9mRcZwuXr2X5RjtVzZtEomSs7hjL/qAC235
7o/LeKNGNV6PXq4x+afphykv4aKkmd62Sl262zObr1McUpZLpQyz526PELdFAVYrFemdbw+Ec50Y
92SObXUnR0IMkyixyNpehaWiep26HVkjkNjn2b9pjFkAgluzq85tIfY7pnfhiHV8hn8ahCdTrmmt
iswytjGmC92nHuZqa+aZImVcdBfu78yU655sLik6Zc66wCUGjyWe7VjMd1BLfuhgrQAyCOdSvekl
guxP93LScQmWCjmRh9MCEBfeYjkvjzZ2qZup6/utqGNxwC5l7qcC4M2azeqxEgP5IZ5iy+c1GW0M
avsbPRvLbkx8+3pxRbXVvhf/s2ftnMxwoEDtfglYrouuyh5jQTnYWgWmIdu1Pr09ls68zpfV6NWn
opYAswpshqgn8+UAMhSDAAFjD87gXApwP7OwneLO9FSYZBwpLqEzfe1P4EpWI5d74ZY4dxslwhxE
Ouawobmwlp67qZPJBkRluwIeUxGvD9T6LPJrhqwOHa8pL+ykzohvAJL9PscA70xGp5BUqHwjfaIE
Wx5G2eGQ7boGK7ZhbxdSCD5w3faKJnsaiRlSupsEK3TQatjOjgW8zJ8dbBBzsXUqoBQUEfpth5b1
n31IR4Lu63lwkC38a2Uojk+EKcjJxSSe+fgmPLo8PtkCh7cH0ZkP1jmZj2KvhdWXMH931uLSTC+X
mxUn2j6lnBamJaEeb1/n3Hs9mXskYax107qK6u2AjnjEUoNzz9h1U1FeeGRnZm7nZO7BZ5H1gN/r
aByneLf20rnr22rZ/bMbOJlwLG+EoVrKKupI9oBcEbi7WLBCBAtd+390iRfR0asPOm/r3iaFo4qy
KqGnRObSvW7WByCb04Xl9cxbsE92PYlchqBbCm4ilcj1c/IRZN2t78axvPQWzgyoUw64kaoVkKQs
o6SN+09xbDZgUnMLehhYMaSg/dXbD+vMruQ0BpWf3s1DbmcROssPxK7cJ6iTN9g4i+3YxGDMnEvB
pOce2vHPX72W1WNhmUCXRk5FP0BUat1kfmtRRUjlhaF7TkBwmhvdJ6Lqg2bMIuzn8F6MOb42ZwWo
bqzEYZo0BNtjy0ZQXgBYaMHmwst03ZXA0PDFXNyXn3t5J7NBkLqUBSqO0WndNvNmkkGPl8G1rK8x
wVb49xHCX40iJoom7YZvpa6tr+6gm5pIEMf+0S/GdC1zt9o4OWcOpHEFxwiU5BRQ3n7rLyP1D+v+
Kbm7NuAUBgOaXRv7Uk46zIfFGejdZ/NedHmHrZJyK9JDRL1eHYSwXsjs6c1hL5MBYwuu2y3SrYVk
dF7jVDgV3V5MxXDxgkPvkhE3lvEMrQZgXRlPyS5LMgKnAI90k75txxIPlAaiPDhESB2dHeOSeJ+9
NBgPJaw/fHTdDW+whVxjkCqgEnE/m5gluktzxJkV+ajXfj0YC0LFRGMxUOj/i6vMmjmnSMAgjdlx
WFzFXwbEFyjMgM/efuKOeWZetU9mPpSaaR7MaRZNq8Tk5gx1cKPa0iRYl03Yup3N4cg9LzxQW2QY
3VmqHgcK99T3drar1JbjI5KUgJZxF0J56qyNPzesqFNGCFHn2vKa5tsYAhfbj+DcqEaRfAQgICmm
r2Wx2D5WZSM+9HhsroTiXABD059/ppiGMb6war9zW2N8QNZkfyhsizze1nN/pm2VWlsN60+HvVbe
3UQbGht/r4c0JN06fiil4dbb0ZDT+4TW6rjFE1MPeyP5QZcUckC5xOK+6om5osUOFnQDMOTat0WT
bUH6teTlECa/xWGNQl3RPpx3xOYd2VQYd6JhnekKGr6xFlvyJGDlxRpwOE7woPzlUcgBGOUa5CnP
tv7Sjab6FvRY1kKjBaFJgohLqhZZ5vE3E57UJwDz73svna7dhf6qtuRDk4yAz1eC7DdOlxJqhVvT
oLOgfXFbE71yZDClzriJCftqdtyf+jkUhXUbZ0nshh5hUMMWkUyH96pOvwm/A2DrxhlSPZcAnnRn
V4717PatuMZSB58xDXR7MMuKUoUlfNJpoJt0Vhg0cRvZBrejpqH2w4ClK31XMhsQ0QlYj+wbu5p/
1WbTj+9RTrbvMz8baZUHkswlRC7yRxvrwg5XVxZRYjp2vQXchFWSSnGJTcWGs3rfS6P4WRFE/lws
nEI3hkfOH/mMTvYpgOWpNhOxTZ8nlbp+iM97hvVH5MzHHihQFo5r0nzPhoVPZc0LgoG6ZBmvrDmz
B+yXPboxfD1ij0QH802xCo82JV14SAKuMT0vllUnYN7H4GMjYvWXgfRJHWC1YwL3S4iMc19lBA92
FW15Z0GGgX3Ozo65hbjO4Cr2g3Mo8mV64sRRoWEaVJvtOZG4hH9UpTMf8slRGENHW+CsSRwndFNf
3U2eIiiDTon5OCXp6oe1Bwkddmv6MbEt/ofAqo54JHz79hWgWRO7Dilu1a7GBimvWm1U31XveG04
D738ChZsHwfUvTH6VwuW6wWyR15I/zCSxYKjWDkTkDmNqQwcgr6dCtAfOLS79ssyquSbNle1N8Yi
O1ax0iwUnjblNdA+owY46fPTJ9qg15OyxBjaVDoeodQ3QcT2js5XQBhgsRs6wuY2zN7Od1g5w0cj
1sQm8FX41xl4CSy5VWXqje2b2YNXu8NzPLTjDS1HspNEAGQHM3wiPyRKG0SYNfRDaW3LLntPpbk+
VBmQphEoz5axgKtqiMuVWl/eqo9DFfs/a7xgLNpZOfNIpNbJTvVVjUq6pVOw72WzJszacXOXTNim
97ZR6MfErcwlDKh7uDAAZcx0FXRwVnusDsmmTlfwtOYw5U8GRDBA6FqUH5FEk1g+52nwHbItJ82c
TExoXYRScjHXcR/W4Cjir/PRA5oKmOWAWA5blSFjd923FBOxlM5EcM3MIEeH52ox1TSjgbuk0MjJ
SIXDE2kbDS58DHmweNaA5Cgzbp6wzCD3Hk3/NrenHFu/LPuf42i5crNa/rrHFIo1FAoCTRDHIf1y
JbAogJnBaJD9SJ3c7qe70dEBtjpwl6GY4yTqYsg818OwNkdaxYRssMHQ+VPKcRq2MBWGvabo+IUs
HZOpK++BIfXtOAZXtoM+alOS8klGQh+MN/OaJ8EGcY77YJoBnF/ZYZsHO4yVNZDKfeSrb5EQprLN
iGGUwwK/M5jCeiUp9ZBQxf/uuuNdAKgjMT3Vba0gkDezMJJfJX+fkYCYZ+NZlXpwSt/+EaeJQWxi
1jTEVXjCvQK9avl7GzJMspMr4Vw0y13/sZk1+Ye1eax6wjdyYAyzoBLfOIwxW52evoGu8mUrZZbQ
ey8tq91QnTGf42USRdSX8UOrbP+htEfrSUH+eE/yYFpvWuC2DMWMyAsiJ3UXo72qnNuCbhsDvZni
d7NZuNjz+sb64tdyqHeuRmqElqp90LHo72a1fESweJRNyKx6MvLVyNBVpvpnMXv1At5ksclyHHLY
fbLgx9UqX8ANx6ApqTCWK6yvjrTMBvoolOfAJJS7z4f3KNKm92km569J7ejlEPS2IXZe7mLqBv85
Lew9C7lsWNJN2lN1YkYVj2AzyqL6DvB/fFrrqrxvCHIj9cFMVugA1dSq7WzExghnYY4js4Yytalh
ySXg+eaUwDM1KPvQYEj7kfLtfmFjQGJgid64QWan42NqBKSro143Jy9XxrJHcOHHV85QUeyjozvc
0td2Nwi5bDh9wtggWLtVI7gT0mCFfv8vOD0e6BA7OIxVVn5Gr8NPI6mz+fz2hujMDuylxPvqOJBh
ooc17ckDSXEaB731w5kK/SCZu65KrJY0t1hpRsCwF+oVZ84f2PB+2/Ixdc4VqEh5YD1qHnOEwH9x
zgWZWqgfb9/Suarkiwno1T1NpqNTx3XlwR+pilW2DZ0O7vLeg6r2vfd8GtCQAbdNqbtIITfc9lA2
v1+4+Jn9pTjZX4J2NjyDKt5htKanxLVMDPopZhaiMkKRmONWjK7aETisNoJZ+YpUZPNmAjOzA/YL
JUUXxj43x29v/5wzr/dolny9wZ5X0ZTNOHkHc6pZdpIR1Mha6Xup0vqAcLHA/q+gXrBJuXDFM4eu
lzLVq4fPstnnnsgxShhZ/kngE9ra5cyegwnrCtX+/M/G0Usp9dV1rJrUHiEm/0AqV7VLC1Hcsbcc
t41Q+ePbD+/MUH3xgL66xIqXP+8aH3TgulB9kd5DMS9IXOP1krrm3BVODuM6Ky3boHl08ALjY5/Z
9russCpELIt5obBw7nUch+mreyCtp6Bn5tAAUK3YTeQt3dRzbe1xhdYHawjmC0fZMwWMF+3Oq+vE
ne3oJiWqFqzlM4fYKwANaI3L9Ger6uUq93r/girmpVz7h0PzS9Xh1aW8ruhMRPlpBNxShG1dJO98
2Y0PdJq8zdprL7K9AXWqzqo7PGh2WHeJtRNpOm9tFo9PspB/lVPHnkX1+e0Yz9anrJzAL0z2tBXH
wASs8G7owNDaJgOhV2iiYS8VyntnE0O/Vz69Vo+6NIq1yr+aDFiCPbjwnUEXct9aC/J1KYqHZLXU
wfab/C72QeNqsLu3o9HMu9Q3y6uyIH8XBBerauWsu2rKyl2OVH3rD0glOImSO7nq5VJJ5nii/tND
O/75q4fWJgU8x6wwDq1X6SuLfSbMQ4AMmBgBQMdORujVgtE2z41rDenyfWpZbMgC4Mpvf0zWmYnx
ZbZ+9QtykbSCGIgYKoGWNnnLa/FAl9AmFhY3xcG3vFZsycWRgJEdrb+NYiy33uwNh4AkcE4QS25t
p8x17yXpA5dMYGd+lXkyQdpponvHmNKog9dwqBRrElpOsX37ps983+LkXycgwpBzzNfn4hIIawih
nLKXfs8h+JLM4WXh/MObfXEqvXquAwbf1E5XuMy2Lbe81GXfJBTYJfHvPwgZzmChrBPe2nYFWhUn
X0B9QtOeTUC8Yl2uC8HBLg665LBOhDaVWsZ3cTKoPcUKPJmJfFc7RfEIDfZH50q1f/vJnGt5vQhf
X/3stI6Taijo96zx2u8mZHthSdDz/r9t2Gvvv+ts78cctPYtLH43Imxk2Allkp/L3vidbZEPjUSW
Ty925Acndd2N0NK6efvnnZk2xfHPX/26IJlXh6SDPIqDxn+U3jE2g1ppKOSKv63znejt65yZNl/0
26+ukydmmSee8A+pXN6RWFQfcqkH+KEuPC83h36Gq+HtS527pZOVoAzGwepqER/Mbh5vF3RhIWfF
aS8CE98hZo//fnT/B7t4Bbuw/h97Z9YbN5Zm2//S70yQPIcTcLsfGIwIDSEpFJr1QkiWxHme+evv
op2FksMuC9nPjSpkpeGyKZKHZ/i+vfeyeZH/Oe1i/153nxMuvv/f/464MO2/TENDFqSZJFX+yKrg
MNv+938pNhEXOBQdBzatruLLYzr5V8SF+heRGBbBFw5WFiER+PGbf3MlFc3+S+Aa1W3H0RZ8Fdu9
//l/IDmD92L/Y6r4Qf/8968/06F+nhJNQX6mBVwCRqXFX2qb+s/fQGj4hFPWcbCu1JkCUGHMW2jr
X7WUf96Z/n0VR1+AV7YU3NLPV6mJei8gARKtX5cHIIrb0olewtG6wM7heFHS7xVRfHx6C3/f6ec7
+/lr+3FN4JyGZdq2aWnH03Jul3kO6AC3i89+TuWIdwjszt/BkX8Z+15cjLmuf7Hy/rwE/LimLaDJ
2oKVUztuhw1tEkxEIyleqUQPmhO2MAGD2XWAS27+fHe/e6K2ME0V2iOU3mP1oFYYkYWVhuzlsRnu
i5wzsgjU9HLAPoW90NdOhDq0GzJf0y82mb/cI9fTJUntuinIOPtec/80mzE3CiORekW4tN1z6JKt
dpMVBnyQxNc5L//5Pn8Zn3w7hgZaGZyYIGL8aI6msgBIQJOoTaBCrMqoIa1IQ0Pxv7gKVyLqRYPx
pR6d59rFiZHGZr3u0tG/IDgDOGKol+t/dhVQ2zqBMnxphi6JjTy6ishLwJaRX69TYDt7RDXKRtdw
5f35KsfvZ7mKzbdmm1I3mHiOrlJqoWzyNGjWXTtTyci04aYQvnlWVpq//fOljl8Ol7K4DHoedCvi
lzyFBFiyodAmX08EWZL8QVWHqLivjA+/uYoNJ0DnBRu24RhHN1RPY9rZmPWo12JGUAgwQ/Q9f+Wb
/+1VHFWHkqcLDS70z1MUKyXJcGXVrAci7GiegIPKOuLG/9kTY2JgrmcKhBfM7uV4JzqRyVBldTyi
UiXUEBzuqCHrVCr5xfSwfBb/3ieaoOUhFRKspLO2SNs61pHyEuoeQYa6ttSG7Z46Nie6oiZPgbSJ
brYTme//fGNH6jeu6DAKiIZlZWLMOccOgDAr0G6i4VxHmHjctKIe02kK9Rhdjc+QwrwEEgHOTGrX
eiI2kewidMYWCKgv7lyj1n9085bBarqsjqpBS9A89uU00pp7BIn9egh0SReiofHuKv1skSKNUq+E
BEXyhaDXGUt9MyS1k90vAXX2NSiFYCLTcgjeJwpM6ZmeVmNzUY3DMD8aOnMd+2RABGfoC0MiWkVW
M713w2BFq3jQ6wN0edRpOqbHgHw/OdcnaTyU+wYfc7/Jh7LeqcXSkR1FOIIS1svkVvB9ZSehSRds
G9F6AVU3RXbokRirt4S1d6blqWUYkoaHrYv24DBMbxBT43lN7X+Wj4FWNZTvQjOLzgl5kgmxmArE
mCYJxvMuxvmHcrbN+hVtroEwu6mcp0stIbtYOYe02to7S04JShq8yrsiKmaF8MjcrlaNoRZ3FKsR
O0dIIdZObvgdKT9xdB4TFBN7SZAkt0NkASEb/GDa+a1Qy7fczjKLnsnyyZpJZMXkAfi1upo7jTAe
MjQbSAlpm+luO5oUcMXQWQ+NVYNe0vW2tjEOjyqZ41oobGzKjbFPJJ3xlVUr8lyy0kHXJXUw9lSq
QptCacJglQdCDzFFV6hQRKQboJ+BXhn05fQZRm0zWgc1s3LQEePyt6jJaNdrhfum+VwTKKrKiHDz
vvGbb3FbDfMqysIuWBvqGDyHWuMcgKeJZyUkM2CJNOjpdMgkhd4gB3XAIKFrpRvF2gDvpiyHpyYo
x49Z5qzMtN0fu0rWL5Gqoq/OooGYYL+gLwDpejQfJaoDkhd8B6FhKRtrt5i6E5cgTeVKhfn1LYFA
FJ7ExJTNm9ZECkNwjWlBWMYhchaQ8EfWhGUyGP2CYY0tJGw2YioiwnB1qIUKUWCXdWXW903O+Wsr
ehMDIBHNpYpnzaeEWYYm2mqdrqiHr8Q33HLso8Tr2zDbKklsPbdBVD4q2WQ+YJEY02xv92ZsF9eO
ijv5onO0ouvWLUbUbQS9QltFoe4ceGW69IQxKNE6YVs0uLiFnXu0VOWwzpTvXTtUxPG5rVCn3RKb
Q/p9UickV0WtXeE0SYxK8/yuAQAwBIZ1JROfzM+0lpFC13LS510QBjHMohqPmP+U2HN9FQTY2Hk3
gfmGdLG8LduRflczt6NKs2YYlwDHqn9Whs5Q1nmpWdcQxPE+c9oj3JdczfwmHIgudUPfL6+KQidE
oWw12gk6uD+Ya1rY31pdTOpmbcfObRIOqXE6ii65DOtMkmCQSVFt0pRmwIXAWP+kzH3lu1o7auo5
ZEGau0pt6mLtKy3+vW4my84L89C40LNMe7eicra9Tlr+2WDqerqkSEzTxtDqljR2B3ICEILabIKL
KtY0hYSAuZtdzdcszniF7ZNypuP9NPOctJ02VMj1VEEAnVsJ8xXkAUhLa0TZOTQthfBQMD857Iku
V9qPQY42xEgmGZAmpOb0gPGgwvU9nIEznbwGBuWAgxLKSR284YOo0ABrtSovjLIMXwuWsgmfkR2i
7jdG472TfXYvahgH27rT5dNEysAzGLnoftZa8ZTOI2m0flAC8ZyCzKR6HgbjDV0n8s4rAnNgc6HV
2cLCZG+hRgV9YgOlo+FOliWf0kFMrwOixwNomTj2hOq3lVsMo9VDD5lhX1ZNn8q14DB8qwonQmKg
4NqjDUhTFDGMpX6jiVRV6y7I+HhSvoqBwAQD6aIZNeYHB7QUUh3ZfemJL+muu5kRWNWp0XfipE8t
tjl9FlYPKXzSEGQZab6rqZTFO+mBpNQkqa0BznO0J2O25scFceqsYnYYpZsoOuynLogGMr7lxNdo
iUSGp4ip5JaxbMlV71Tjy6wOjQZElOhSIjO7vjnvhDodsLzYH04O3pupmF0AqdrRrBALkpavBnPA
GyV5hU6dVMxrvWqNgAyoRCzILRAMbs8atNaF3hDmXfTh3tF0mob+CIh16XrFjjsQV/XatY0COMeO
oEj4tI9JZ4odxDGFryU3PmM+gHumK/02qtMAkZwouuy81CRBIuTSwtQTi5RpCtMuXfthXX1oYSR6
jxp1sbFaK4ISM1Kr3quWbVwLA4htCov9G17kch8rtZ0QZo8DxJ2nun5BGlKjl+hi5XYY5+mRrlyL
ugyF8uxmeineAtag6TRVJxCpsU8vxEWIAbZ0kiWGPbhueEY1cm+bsySYZe1abRjve6RAsEFiIs7I
agxJHoA1VG2ErbfDgqcqDwUaWngfamigz8rH9MOpIEuSVlDIfBXayrRrOtFbG51D37WOOQf9BWiH
kCKzORknpgzLBzsCtuGOtYZsoFLa6J6MOp26nVWQ6B5OYvqQTS0Mr8u7ot7JHKrJiWKmTuCWMzIj
z6zVRf5NamJ1jtZbPdhpyKc91aZ1poHOI/oknPIrrU1aNEakOcNM67AqZm0qzIsqFdaCeVRjH6Oe
1p9nEAxb3kvoX48scS1zbade1JalSbdK/OaOOScRLgu7cxnTfFFpgvbme6XqwzZF1PyOpZoGdDql
8bSF3NXd9EBfLCRNKLoviKAeUZvhXHXcqRmU51pm82OnWrCHaBc0B19EMBarMTHW81izsthhSoRw
zzqVmxqd0YyZ7nkyJ3XJSJYt3Sy/lQ+mXujfZtXHJEtKfr4qE12/J7SFdJC5jpQruEJQn6xIhO+S
LfwV2wD1VRKsXrkZfzeYBJ3hQOS9VF+1Rmp7fEXVO3s7CS8hMFpkHVWaI79QGzLnMLisW9v2Z68i
Uitzq1mKa631lVsl04AcOfpizq+tOV11Q9i/zpk9VF6nD3xkDTqSU79qiUoarZaNX2JLshNa8nzZ
E5OTldPNR+qp+8mBAyawZTMu5Q0p6iZeTn8u5vVQqwnbJ1OZoM0J0tK9soTe6zpCrwbXHJz4tKlD
tDNRQ33DtUd4PsQZ2vY+tZjhVuyyzHJNAmVyG5N4DKMZsPBrpmtkqo1+o+2JOZuVhbFClntYDzPp
0HEcUSgWU656dKmbu7bK7Itakte9rZTKT9cya8gR62ZfR+qWgRQ8Udg3RGteFc5TCR/B9PyEQj9r
qJKGbGTLHE1i75B13IZ2qLpBQvabZxS4DddSKh0tts6EemLkoPQQctSk/5HEbsOmC5vxPqCn0uqk
A/gV2K9ET7LeLRyI6S4wGOOpxW121SL7JhtliNmITV3NB8DTV15Vtaykq4xDdkdosnOdthpCl7GC
eOuppt7vrSyATmVQduoh4yTFpp46spNqP0rjTR6OYbEBl4XXRVRJqXDihOKAsLSHcyGR99Ng0upv
FQn9zBl6lQGjM/CPuLB3IAkoNW4c1y6d7I2YpW5Bskr5VhArbq6qCiqAW9hso9YEVcKwNi2lLwB9
gATcSKTUqjfNDRl8IsCSt0mqyjqwn+vARld5dNdzOqjWhd0IUvURfdLrHSeS28lg+lY3fb1TDJUU
R/I6yPM3zCJ8N4cxv+qLunlURT3e8dSyd1JWKh2UAonqroQ3/To3YX2AyEhylx+G7IOjNHeeiejW
C7eZapIa8kk4l5x+0MpAfEM5N0Qxoil7Gi2CoeSI1MMXJJ55sdrkd30/ZbeqRd0NRkRl3fu0oN9G
IKEm7r0Ag0JvMwknojXS0wAGE9MmTu7cjZibLvSuVg1Xhol1Q8RoSKaMUhFyYShRCpYo8vNnrZYD
bGbooSVgS8O03UZLnddUBcS2ctKedKwi7sY7vi81YZ+Tjx8hQVYGVfe5eTFFOpBHy+mNKZZMwmhT
VaSOiNpaQKbJOCGGJOr+pewGuwdnFHdPYI3rR4s02cSdZ316C0akgStCNLWLXEtg6Qp9ujXicpCu
apAOdd62Smyt8z6w32wyM8+EnOeG1UjvnjtjIvBG9wN/R2ga/cPJELektgxXIZxyKHdWXO1D4g7a
lYAnxL6ac+gJSofsw0EXRFxW39DkJ/RpfAjJQwNanc/QOZAsgkEq+0Z86xgJnEYiav6uhWPxJQoS
5Uop0v4NDT3E0rbL2dD2WcwLawLynLI2IgQtH+rhdso767aPly8zi5Xww+a4ejNqXRqeNVOADHUI
BsnRBZk1lMy2yOADaYTru7ky5dexVDMfxiV2bSSKw4AgaiAsIq/8/DWxp75kXjPRocdGsWj51Kme
XA1Kag9H188nFLhW/s1IaKmh1qttdkxmq5KU3wXsQ4ymnl58q4AMrtiB8yhIDmtYOOnbrwHKWaSS
J7rkJUYlZJXBYhMRR9F8btp5j1rR9+1vQ0qWululWs15XUvVM6OE5uSBby0eicoJJ5ywtsRnDYNV
p1PrwIWpe3izGLDQTCKQtLW7ck7N67iIp5T7aOrEK2qhPJXW0Lw7wBrZDBZJd7WkNZUbJursKqzq
6WlunOzOAuSYuXo2Rh9+XdXlGodG+020bfDe9WNC4F4+561nB0qEuA2T5MfEI0Xh3S+CltI3WTJr
Xd4MGseaVZ0Xi+lQELSKhqx/tkwnfOhUuQRh1QFV9iYnJWyl2q2pM+vAUdiYXWNBf48dsWtzSdXC
ZLsNbmKqZkgl9BaHM2Rd5QiwMSA+j8B09gjIGSlZ1G0hyzXCxmIi9S8LOYoVsIX4djur9vQmHy2v
npr+hjpnvPiuFZbnYSSk3RNViVS39xuDD5nBQBvTBiO8sYikgcyMTqbBtJup6Qq2sNVywrCtd4sT
zrVqReO7opRxswLFMkSEAGhzw5gPVKT9BH3Nbh+RlriqelNCBavnGN2/ar3IuKmEK03aYW6j27Hp
qWz8EY0CfEjXhQihwXecYPixrDbNPBFXAWHakdOICzMr/TsZ+0Mublut8k39zgrAE3gDfdga9mY3
2kAQ59aI6mtqEJD70LlBHUKh0D1Y1ayeEmUIaVohE+x1hkGnQaxRm2DXo0RiccjSylgh52+Rmw3k
E44hDE3U0DalTaywcjyTcWlGa9Ns0U7mQYjIP7PG+JsJtD5lAYZntormOHdcAir5p9MjuHJBvasX
CrzBe0Wtls5vORX3Kk3Om7ghvmzVEm1I2O3oRw9oPdH3I4iHixbX44fuKPpbG+csdPqUcgaS9tgQ
9dJw1MfsHKfJov2Gq5pqALNWOggrZ5WZybBvRbhvFQ3ZdpmFNYgPQepjACk73AIUlo9jpxjJGk8e
/m/yU7J8FbDckPlVT6FcMw04rLMEruengZWa1aMWd7a6c+YcAVUBoJEZsKF7BZRZ402RVZwirl3W
15m5Q+pqhK24sQamlpTQDMGZ0LfjXRbnPjSD2Sb19rSHGF53LkmPSN3sLlxgdo0xpDowzgCuZMqq
typIXWk5eIb22VAOTn2LkrUrLmNYFbZHqklKVRPiStOe+TOZWbd1OIyLgA8dKODfhAogqY2t7MAn
E5N6Xo7Q4XfhlPV15KnotFE0pDOD0kXnYCIaJKirVO7r1pqba9GW+fBsN6aZXgbl0Pb+ZtB9YW1l
aDpsCcjZUc9KC3hB5Y45clSFL4Bmcr1QgOfoumxaW91qGLWdTWcJjYNlOyF1VbzWD0cWSFJS1Soj
MmvuawTYpuNjotcrBwCWa/atQ2VDJ02R5DeCpSy4r4ZKXeHb2NVOAOaXnCMelhoiYNzYkgQnDtBi
dEC+JUodbpzUwllhqWn6Dvq6uejzoMnRLXcD8uZQx167nbqC3eKIypQsnUFQjDQipDzsZ9M8p0IT
VdEEXb4vOBrcMQfGVrBSZjm1sDeTLuzR5JdMoBrPOzGyN7J0I4ti5wRKiB5EkZFuPC+zCLWz3DgH
VOik56pexQTYkR1GvyhueAbfIqsBep6rPZpvBnQ0VrvRDqrh1oAsZ3aU0Kj777tcqmSA93pqgH3V
tEBAxABB0pGQQnZrdMNi1ST3LXxY3KShOYcYKo0qvsNXR3PfF5VdnSe1YUSHERQiT8IchcOJHAHr
+QhzDHxz2nUYNIgcp/bvocMs9MllZi9M4UEWQsLhVlWrgXQvTEWcJrRW9BVevkx/zPzaP9DiKRDf
j41w0mgbGHWcjKeT1ozavG5BgQT2Fipuq/Swj8guo1acEMHvU0PmlAQqUahNqxLvNJjMsO5Ylmm9
G6xasBL3ilGZyTpg+Dfz2rQyutA/WlT/pxr4pBrQJT2Z/6wauKu7oHuZPgsHvv+Jf7ExxF8q7S7L
tGygjpDB6Mv/LRww7L8ksh4HcobOH1EdOln/Eg4IlAM2ZQEHNYlpk5VLU/xfugEh/+LP0BT6119q
/hPdwFGXETGDI2m9GKZG6oWqH0fz4OzopRyo3s9Zrj416cJvJQD+lu0acp1PT+Y3nfyjXvePa2n4
aLhj9jDOUWtuUlV4CVUi1gT2NnSZzWjf65a9oWrWbTu6FjdJXGACqsP5CxnNUVPwx5W5pkZHFRnB
scjYHgUcOT0S6ySAMF0YGdVgcmb+fHu/fZSC+yO4WKWrvvTyPjXUM9m1Iim4SGTYNyixXZaui+Qr
6dhxg+7HvXy6zPKUP11G61G2I7sQFBj66LLLMTUMVa3cllJJWLv8ptsWIx0RajmYigAlPBC9eE2c
a/CFpvMoVhvz+jJ2ILR8Z7jQOT7SnAzsIUJ74H0OK3UlvGZVXCiraMuasNX4JyW7YcMBwIXevGIz
fE0Q7ip75Zh9RurV6Vce2d++408/zfL7n54Lc29kElgq1v0QFF5lGDtliY/9Z++Yc5aEBWA4vGC8
xIui6PNFpJyGwSdwe03aobGhAJxeomVAjko09D/TMkhkphoMHJN2LIoG9Vg5K0UTAJ9jxqfwT/5t
wsIStq3l/fmGxPcUvE8t5uU6loWKgTGLQIPP8udbUjtsm6SUsbLU9JFcKJfhTABuNzWc3kM/38q+
C8NtGQn5KnQgVSRI+6Kkm0Svn/oux5L+FH0JZQxjGDjksKn2CRvzMRJdJ31VBTiXkZ9cgZRIglUk
SlDu9OpIp+RIrBlwnHSrOa/TaGxiYIwpPZkcN+R1J+JF2TtNKqzhmKos0WWpbl9kE0/mNE5KY5Ug
V760Q4CEjrGLdfCjVOdU6jak6FgcboNR2wy51UtvsLvpzhrawlzRCpC2N0qlTU+i5Z/bMoka5ySs
xzK+IWSmpF0wVHhL7KoCeghK0bn3q873rzrBCXZLp8wgMGcyeoX+XqTE3zLO7pw2B5w0c0aFkW+P
msUauyN+aSVjg2hrtll4odOMXh3kTbxtpYyoaWd20GxmzFz6Ss1qHByKVbAbjUPsaiVVSjLHGxu0
e+gL6uXEglK1itrTMUuz7iSYFeWCsi2bsYSAzjdZjKV2hRWHyA9wEK1OWo5f0ARLtQh2eacqFxFt
72qLtJwg0cFM7TdHjUcMK5Yz2ucBwXKO51hT428UYSM7SMY2fREohbp1zdZs2uTRqJfw4HAKccSp
8jWE9VzBfRtoe73WaQiY5mTvKww7+3YQ1jWNEPPV4BspVmnapgcyxNicDORTG26UiDJa+bA7ek8o
U/MRjuxuPDZcHCbqkWxuIurD4TbBukY3yhxmOl2hZXOg1Sq8vH2pp99YP6k8DVpfPUUyb7NVwzHr
NgsUG0oG0opvCgDuS1QLiu/ywdJmDcmyttalFQT01togfZJOTugxW2FcrMhGyo+E/uwFJCH/W0AZ
eQ+aDifhEI1BvdKtrr8apjJ/mFKVCTYog+AqEoLCoUVH57pxTG12Rd70JWEZSn8zwmp/G5oyKsFA
DyOluEqpCX43lfBhrkY/9jIVZYNrEy8eulKr08uWunZCpdNuCY/to3TV44681gmAp7kjpuFSBGKk
rdNH3U2tE6zpcbBo7mxU6qdUY2tKE9BBAndQVYN1QSX9NpoymZDR3qvXU5h1uJjiuvRXEbrekGqY
gmc2YaBfkamNO72iBH2iKmlduRLXFF34RBNvNBd69bwAw3GhwJx/pmWDDJthZl8R2EZZhWrX0K46
K1WfTYc8TAyKkVXCCCnlwfF7vkufztpHQb/jpZ0nFCxOXcTQ31Mtvsr9crpjSKVvYRBqxKPTax75
yuKyAjLtaJdxoPGYYhiZh4Y5RAO0ymuAKznxUc+w2S98I5PsiU3RPk69nV2U7dQaXsSIOWT5WBID
lNTZe44FD+t6LBLGLd3MjodDQhmerUo3T2QVZ+eGhuRjRck/NYgR5ON2DSJEEhiQuciw6GP/RQI5
NNmq0zvA38B/qtDT5inpVjolyWcxEPDCKDX6PaGQckScb1fvqqrg4EQfFwUUJ7Vxx0k8NXZRUrWN
m4ZDNG2syJqTTVMFjlwPKLjVdWX6uPTyHtmKS962MV6TfIsbLuqKiYoiiVU+qUONYZ/5TVnX7mxU
Nd7rRXuxlXNVzzsNH9c9cMFOX83kTt6EDbUofMRCDVc+abQkBmsAf9ZhEdfzRRnE/X5GNqcTU6+l
QF3y5or04rhcG1pjjcRb+jX7xbIxgIvik41PVCgbwwr47ChOZGEtL0yFk+MFpiyb1czcx2gGa3rT
UwvKvCRS4JLmaq6aWxO0LNNgbSrKonEbe9JiAxpRFNH9YUVDLspc5D9hux7tDkAApiRWoMYqcZnT
PCMQrO1wTW3shNbtOonUroJrYg+3MoFOMzVhOhzMuoxgvPqGLs5RE4SDZ5L93rAQhKl9kksI7Z6Y
R2M/6gMxPKU1CmMdqgmoxDmPqoowPX74TWYUunKudbpRU1MtiGnAhalcxFpd3rHBDOTaDvv+UoUN
Y67JEkvtNTpI1DAkyDsqYsFF8ZYs3NsVdWGcrKaKzWpnJKRHgrE2Uji/YDXSdVnEentr0q0YPBZO
8WCM1WidkOw/OgfF9HlgSg5dYBPqyMNX8LT9weX7MooVXw6tClRGfn8KlVUo665QhOoaHV0TV3Pa
+IJple6wXZfmqZz04kQtg/lGs0qiBpzeN27SOKGdVvt6zqZxqmqPdHXHROODap+/Qk/reGfb/fBR
NomVkmEcU78HY0ClgKgtcI1WhFjgLEU2K8FXZgvFnXtbMCCW/gDIMiUuQTcf2zYvp50SKk3BTIaj
mE60FLtKQBYAlG61yab2E/n8fb/zf0fWn46s7OH+85H1/j1/n7v3FI/ge05xYzp9++//gjrxb6Cj
85etmov4cBHlkajAVvrvQ6slFqCjFEiVf6g4+a2/D62a8RdHAP4eTgWMa7GEgv19ZlX/IvLG5M84
KtJP9EIYSP6B1v0oKN8wTIPjNPgtXTdUi9Dzo5OWmqddRn3U9+6vUA64b8+Ru4/cq8C9DN3L/fv2
7uzj8e3s5tND+s3pVf4sR/z1qkd7/5l5z8jId/KeK/f+unBvkXu5j/zi9X0H03T59ft2/fTwcnl+
f7l7ufu4uTt/ux7cr34O9uP/3q//+mMcnf/UTB+VOeHmCQjW1Nc6/MJA6SxP708XODoQ6PTrdWO5
z8J9vL+G9Og+3z/en7++Y/B2H/nvc+bO7u3r1eH06vn2NHBPD+7+9HA43V0eDrvV5Xq3PZxuD4ez
5d/WZ2fr8+eby93q7OZs9XRzubq5Ob+6Xp19nN9cnl175+cfX/z8xnLs/MPPfyyctk2QvUrHz3/x
fPF4fXZy8Xz1fP74uN3enl88Bu56d9itt2e79eFwdbjaXC0/4tn1zfX5zfry7Isz3PfD059+liMn
HyrMpGxgZPMsX5dhw7N8fb193wfuLXUIHuPh/TbiWQKc51+L5Z/b99t3Hu/tuIzmB/6fD6W7fwrd
j5eny4+3p5fr0D17uWZ0Pe0/GF3XNx/3H2/sQ/nP/fXHPVIJ9/F6t3t6eTv/uAnd67cvnu/3GK0/
3dPRsV8mLYUug3vyNhfeyYW3/O/Gddenm8125a7c9YpfuCfeyVdH1eVh/enCgt//dMIvA/xykU/C
CnfIMLx++zh/vcq439fDe+AeLnlWubt7Ort/2b9cfvEml6/qT9dm3vt87XaQAY1PbloxTyrzIVKf
g2RP04bM284t1Ps/zzXfrd7Hl6NmaAIio8RiH2dNkRHdpWwhfA8+50U07LpGnCBPcXv5UVnZehDJ
8zy+RIqgO32Q/YOU5K7KM2V+mZK7YbwNuttARF/ALX877/4oR1JHU9VjchwJNjlygHAZzbeveGHd
Q+S+vu5fdvuXp/3l243q3r999TkfBQP8mO8+X/RouM2ozmyz56KNSsvbeLCQKiTa+Tjd2Kir6tbH
DHuutV8Ut34u5nFVqiIcDh0NRxdL2rH2fFL0pSBZzV5R0Y6wtAhdnZ0NAb3yfv7257d9fC0LcZwk
SkKwRuqSZtrPY6vuh7Yu2sD2yNrpL5phEi+9HPRDHUfZF/L+317K1AhuZWFfCsw/X4rqZKQ6GH68
tGrnG2MO2ng1UQKhfzNnd3++reXH/jyGl9syKClT46bkShHr52tZBVo4iSTNk21hXDmN4a/JE0y/
GJS/u4rJd2JK4q/oEx5NCn1dQwXTVAsybUe0NmKcbW7Njvfne/llFC43Y9psfajUY0gQRzdTgowm
7lW3aJCP5iakxv0wgF+mCWWg8Y2yWuec67exVyW24VFnd77FOZj0L+qPv71bh4Ir5i0Tt9jR3Vpd
iC+gmCwvVmaTclKvuwOq6NWf7/aXq9jUHHXsjnSzTSr1RzudxggJG/U7WlhNHW0RZCM7GMpw+0+v
IqXq4G+iJomf8LjAScZ4P4SmRdu8UlUqgjk1tdAJvnhzv4x4+OKazsdM9X/x6hxtl8zGbGKDTpqX
D5pzFlaas6JOz2GdxtgXL0dfpqKfRvzRtY6+Loewgow63+hhqiBIKDkQkoh+uT3pOv80tpp1qmQP
hU17urdWxNacMM7WSmVutLE70czhxErHtTHOL8KUHqXoTSz60cWneDfG/3AicJjbiNxgeaHAzB7/
aFYNNWfoOIV2HqH7TbmCNjGi+iHPBymD3/TrP7/q374EoZq4vtgaOMezqar5AlsND0bkcbFpbfEo
7JDmd1znX7zuX4cur1sysLixBR9/NHQ5+mepKMSIji0zLygcqojphPXFB3K8RbZ40XwaHD+4FxpZ
y0/xaSdS+ElUjxVlncjurbUZR8MmHXr90kQDi7goNE7//Px+GVm0rThRqXTOOPEYujz67qNWwe+m
1ZOn7eq9cdXd5xf1o/MmL0d0mQ8EP95P+/kyfJk/or1z5q9r76vc1u89ss+D+/hHOLrnYSQLPx34
EYp7caMe8HFcFh/mNjgT1wO+ob3ducqduo8ntzptTsQVcrgvpvrjp378ExzNwX0oZNgpFUEfVQym
gCjZQG50Yzgrqq+wz8fDiM9DCBMCDaZv9jnH/j4lNkq1bdrB03rkhBqWlBvK9urjn1/r9yjlz8+U
y2DcZkoQjFTWlaNnGpTC10prnjwZZqd2Bd1+6rVHGzsNRerF3YOkKzkLyzu0INuRjkTn3FkZFMgS
bI1iz65lnxtO9TgPm86I4I2dp/VwksnGy5QLnbKotoCPkAqK+MUJJ+phr+3wpGlPS7KzX55q0Jlm
9U3nBarKgyVSl+yXtTWQhxe9FW1JGTfdGHXyFSPnN4+XhjOIbnZXNvX6o0m5iAHPwiAevKyYndcx
CeRzkaVfTDq/uQg7OCko61m6JY85C7Fmdq2uT4Mnp0zd9HV/bREd9QVl5vcXYXdgM+EstY2fZ4KR
eA4UKc3gGXiBXSeh6ZCiGv9f3ArPa0kSYLTwLz9fhRRmw7f0ePBovIgd9k24gOQpfzHLLHPj0Wi0
NcopmDV0IfTjXGMBCEULq37wxiRZggZT58ahB3cxVjM95SASq2SC1vvnb+D4YMUnYGt0Dnh+Kt/A
MTTQD2AeZilDoW/s4szCJlLlusAQkCqKSq8ED532/5k7k+W6cWxdv0rFnTODPciIeyabu1Xf2bI0
YdiyzL4nwObp70dl3Spry8f7uEZnUhWZaQsiCAILa63/++c4W+f4ap44r3/17gxBjE8bBhH426b7
0y7uWIVWFlnJrDpWtu5bLVzTSGPuf/+AvxqFvYQuCx5yuTa9f3cWpB59bjVsuopIbFMnl2cGZ/wJ
9olxvDku82gvyTdU447tHTdXaDni2KorhjVaWIuKCtVR7OyiGzVM3lmGrfgqzsZii3mtyR+x8GIc
qu4JiPzeVtDOKGyLVZoXD/UgNhQJT4C/3oK547Xlui63Ae4DcA6XX/+nuY5MOWaS03JtUNfGJLVv
y2/OaNTXbUI7Bg3b4Z0LmnY/cxvmGm9E3W03FriE6S6+vPSQmeXL79/LcUzChPkmKnSExYRC7jHj
obVpjvYMKddigA5VTBZtcBZMqBzzyhOf7xL3vX94dgZheIbPGyJuP/p8ndqL0FQpuVaJZ9A0jh6i
T6Zsr1zqV2FdJhezpYPbN+8oa4wnYpUPz2nouicc4Bn837LQ389834atJ/W0WQPCx/9P2PjcBK1Q
OXRvCMbGiWf9sA6XVgXdRB7PRYlBl8/hpxetGzmd+dTT1lPaXOda/6W2KOOFYnqmZnzKpu7D5mGw
dTgmvVP8r2U5R9GeRhvq2HoioxNa9Bt90tRlKWd5cDEzu+tEojhghnwHeNjb/n71fNgr30ZeIhKm
d5Hmv3/MXPOlajs/W7sTFU5Tqy9aWWMiXcfPrV/vy8VR+vcjfthHGJEQWhimz56FTP/9iInVjeTV
XTaqBhF2DXB3hXDmlEnC0etzl/v60ibFRwGwxj7ulCooFNF+OlO0wiDauii8JO/uXCiZ1sIqxhyp
isfslPHm0RJlUEGWS1+YMmyRJJbeP1rp1FHp9S04tbruXpKcblHqfBTXpRNbX/9oGpexHHrrSEdw
1ticqO/HUlwLQiujCtn3iXEbpnX4kMxF/Wcv620UYymUmJBdQIUcBTjhTOG57gb60VsLMJQRp19b
y4pPnJ0f5o31AHuC857WHXaxo0+bttcIb27mjY7iwtsWVlc+mvpU51vZNt2J6Pv4AkDSg5ZDn4OM
VabzSEcLcJpNmTeKLmlAAZZ3ELVNJgTBvp8EEJJz+1afEofGjbKZZve6xoTwaa49Ta0aR07pBlZi
1QdmIkT8XIAF/KZhYJm+eqXWXgJbK4dNXCY9dGA7MSHcjaHndudg5TuAV1gj3f7hMiDstuirJOom
R2XoR3Gb1knZtnHoBXofx1sPPdAKSeyw/v0oR7sE4ApGIXGEfRyrwToOQTHSbFAro+1VQ1PembAU
nhvNU09GYtuLkhexFNUy9+H3oy4v4qfj5u1FedTFWH9UyYzjkKoZ/ISeLl6UNac+IDvUtNSrwxNx
zYedAmoQByd7jo6s1PwQk05+o3DiBTHv0zeBi2SPqdPAdckLaEnWng0SC86fRds8mQEv2udihtSb
/fBowffMXT87ZbEm3dhshhQVr4Mw98THa1gfJpAwmM7GBXRFLuEYxJoZgwyVHxXrZpy9VYmG5mrw
0izQVTOfGYNX3zfA2im2J9G2W5zhe68bV4bRjDvRdNEedbHx+KfvdInMuWLYgFaWTfL9tlV4vZ0U
aVysfSQM+wQayBZ9tXXiyT+uHEYhRoVsswQMx4BhBBVJUTSMkrZOcg9PMr4ZUq35s7j77S2yNS6p
E5t+ymODKq3ztBKgAFDfxJzPkdnLnZkY5X+wVoh2TDA2fAXExu9nLIsrR8trPyemV+nWGwdzTU/O
9J88C09CWouB6NN8P8qsKSRXhpWzXxn5jwpYFybnTXzK3/HDRsLCx5XQ5s2QbeIy+34YYgLo68sw
iNa1W8gAIK9xYlobfdzvyDlmB5Fkp24uH48XBrUJjcmaGjza0QzOSR9VqA/yNSJquTayUd/bmaYF
tI4VD3+6vNlAiI+J5ZYO2+OEWkZriWP6Y7wmU8w1zCib8iKd86xe/36cj4/EWnD5pAnlbahaR+fy
0E02zXYkmcsoc7/UA1cOyPhdYrob3+lN6/X3w318bSalCTAMFqlPi3jj/WtDn+h2hCIMVylx1rJL
ADMYJr9c1SUaJqwZsr3Oq9396bAsFw7qpc6zUAmXrfunGDydypR2ylyjw6hsho1rdFqzw6ikuu5l
Cy3EYM9K11FRtCeyykcXHb7sZZ2yGmEDcvS9leZ/Ghg8goLQEmvslEN4HleiOGQiSncoZSawRcjQ
tTzTrmg3g/pTlMOJ5/54JJFP0hccFwkZnUDl/XPTsdKOea5hz0EPsFrB/4yLLTiWVMHNt0g/16an
jBNLanmH709bBoVT5XIyce8+ZlvDzqsKGyVYEDqetkFcRKdoivfC71/px4XLKMyvaVikZlhS7x/N
T6FekBcMg7FV83DRJiXZQMg+WrXOUhbWiYPgw3BElCYoIuozy74mjra1SI62Iz3wAki09Z0s0s+5
pdt7OCTJiQ30w0isE06Bt6spq+Z4JCqSPj2/phdk4VielbQkrzplZLdD20bb38/h0W1xicZMPgbe
Ebc2+vePvkY34V/N9CcGMZ4zn4VvjurWlbmWTKs0s/TokhutsHd92kcFMi81l+OfBuxcOpb8DKle
fpI45s3nnd1Sq4JHYw0cR1qNPw3S+qL/XDWe/acXnWUsB3Tgco9jyRxtApMm06LyCieIU1mfyUyr
Lk07OXVf/MXrE6x5eHEGhy2b9/t1CUKrLDQye1DS9KzZaLbmF5uIPKtOU2kkTqXsPg63fAU0fZns
3Ut0/X64EU7AHHGCBKl01Tkcnm4huhjXogDp/fvV8suhlmQN1X8SauLoi4sylPj51PNkWrMYIjkN
7KNGc+ptI03tRDD9YRMBdcfd6l+DHS1NI6mBYsElRzithm1tlsOqLzGH/PNHIhXOmU5hns9ueeSf
tmc2qsmcTGUHshCIB9O+FRgjCQ9qguf0/8H8oVE1BYc6N/u3NrOfBpsTEFCmZP5iWGRbu891lCy2
dmHS7n/iuT7s+29kUcoJgM/IPB0n4edw6lIzZShDyO42ni0PxXCmn0nMONYtXiEnPuNfvC2yFTAm
AahCdz5mTEpftVZSdXYAlB7KQqFHe18U1fr3b+uXo6CyYsMid/chZdoZfl0NNOPiXGLTHp/m5qGQ
afrHF2EyL+TfKcWTpeZ6/35NjHFvVr7IWeaiGldZV8Y7Y5hPWVf+4g3ZlkeWh80XXubxZZEfPXcg
/3BW6yPxnTdYb6Qb0cjTdFQw6TBXJybvF18vlTU0jeRfCM+P3YDRo7Qa6X36MzSkKAEMMmHTKtHo
rwtRQp44xAST9C4GQBBAo4SOnhh/BjJY7ycxgSPmgCy0AgeBcOCmcZ/SsT/4GDrh2Na6/rUa9OhE
Qoar77LdvRvXg9yKdIu+W4It/zgL2at0NudsIbhUTf9QG2Ez7Hsr6S9o57G6NRo15I6l2WlPVlnh
ueEWA7n3qfYg982p2GZ+2Qo4F31yF6VQzladjSpBdki9A9k6uB9JKyruM5iCFoSjiqb53m2BIBPG
4V6GkCq+hwVVOai3++rcq5GMBJEXYYtWu65DAg9H6U9m43RPBVK2JDAiIEiB7CtzG4k5pJOmt+0X
m798mdU2yLzMEgt2FMAdYuyoBsWVSdGrbQyu4qHATurQxkuHReVE1ZkOTfHV13zjUBZW2O+yJkwv
nAQj7x3/7EdB3DnpNa0sC62gGfI9pu5ZtOkb3f1W2SSzVlKSKl71XVZdIJ5o0AYljSa2UytMRAxp
Gj2BXa+RJEUdz9TpqXU+ufqUn6EC9MiEQUpFMDCl1WOGJyBOU2koH7gQZk8SqGcOtooK0yrSDONO
VnU6rbOJ435FRiqBQ+p1KIVMrJS2xjx23yNDw4zeGbrswfdyazqUYPgeW20ub+losrNVgXDiQVkV
3Icu75NzWYMTwSxJwEVtUFjt8wirsBUQS7yXIG6NSOzqRrsBlZ2CFyXdFPRx5Uk0JR1wAJE6I/K0
xdwBkZo2XM4dRmE70UchRKQc79HVMEaISkEFDHvNrIEGerFtDXj6xcnTZLjxk6U1mrtqu9F0Dhou
iWot6X947ej9uiAWZtKmrq0udacZ21Woz9GFFg3YdFip8L6mME5MIGWRKALgjLYV5F2CbKi38/6b
qAeAAkWS2Y/ADqDHTZ1ziYmr+9xQ2RbnlarjYSWVaG4yUw5YOflAUFbIEbu7KNQAt5p2iJWXiVx2
3Mw4ORkwGxosAWCsFN5GdbV1cJI5hq5ABE0tHbSSE0QZgwVW5lmHDmXJt8wc8xt/UNV3Gef+I6La
dAywQZjOo7otno3a7h6ppGmfksawX6JyoUHB//JSkCwDWEIhFBiRxCYQcxNlTxvAZ6DEdEtaY1DG
CvyVPw8uIAvLePD6STnopfz+plNJLQICPM/dNgBXuTLGbn5usYB+xOg1w/UYaZ2+coew4m1lVnSv
2OEf1ORPXzQPY8wV5gTYoSF1GYBq2B54sVjgK4OTqlNsuT1G6baiOgr2T8XzF0w0MRiYZq3b+SZu
qvSTZqIkUsVtIBhse/5c5Ko5j7hNYolk1fb3SagqDYQximzv+qrZtNYIaaEldsOXyw8nsF9Ri2Ql
9md5ppNOeiSbNDvbUlnaJV4w7rNWpmN/oHehPNfh/YAiQrx1m3hebm+7sI8O2dxAhaQUuADFENxl
W43uHnUYTCKK7dzN+WUnlPOau9545zbl7EJBUy2iY6YABWvRt/oa64z8QWu8+LOG2v3aHDqEqxFM
DywB+6J3gz5PvOfZGJurIuV7XE15EfkbapaVsy1g/p0paxxFUHfa5G8Sy2SjssQoULy5IZIrCIxl
ujZIJtDsSBzC3DnK+QbKYmihrszjZw4hV+xkNymopgYoq62hmQ5SWhhC5Xb0svTGnGJPB03jOA/S
UN28rq0phjDct/Kqmwu4gwpaRBbUmGbbAdYv4HdtPnojGGCNIvYrGkNfe03fngs9jr4nPaCUlcjj
/kl2XXczW3V0W5Wl9mxyEf8xu2nDrgGTmwycUWBdPPkZgBdsc2HS2GH5miQNnNa2mvP4utHphqXe
NE33KfaTIH/xi3yph6T4UbO0pvVIUK72xrTIekdoJzx3rz6bvYRt6yC7XKXdmD7YTed+JYBvkq0l
i+GK6r/xIxyL8hospTNuvGmqvg4NHzXGt531zS/Ake4lt05wm0OWP8eLAxfNLZhHRiPXbkztm6o4
6zF3e7EwxsnALWrjN3qVRn3rM9+XTgpdi6krWLUu3dRbt6BUvwlHyLkrA8d1lJfYsGY7s0jUbZyG
2i1VWe3rpM/D1VIceMaMS3FGwGf6XKIqlBRSE0klA16ItR2Tkfxo7IxUQVDbUWvMs9g+s8pCvhBM
9Q/DKFlsC7vqXodT/RLHFicCIOqWDzQ3mq+Rqya2xhTzksAxCpOjucxRMHtdXAZKl3BVuR+Hn8ER
+aV+jiKNc3jX91lxa+l9WMDe6SzggmNep0GW+tlNa3c4L1pleBjHvnsBeBaCOMSRDl0ouapFuIu+
jIPN/ebHSHvZvg1IfcpKn+rcrdutxUlUBiICVqaNrfvs51mutlFWIyy0pF3D8LI09WxkiTUHo6a7
G74rCIt0IOQXmUijaBWLAenzVA0tswNSy+POkWWfMsSANZRADU5hSLMtCMWGnQ/RpC0/5zhJDEiJ
+U1XzhxmMZDpceSVthApzqB6NQ7Uo7qcIenQ3Lid3QgmpIcYU2GvajCqnygz3tpujXSP/d35HHqz
M+1dZJf3cNN9bxNpcQWFjw67mVZ+KHarEOS1BSKwU89InnmK1ouratdMhegQpo1+xaZre49dF3os
gyj2W2Bl0HVX9uIyu5oSVfSBTTyCkLXx5acxm8X3jrpwu9YifAqYls4fAz8dvJd8KM3HBjXfua2m
9JnMVHutYS3xMg5V/aLFBgpjihywBOl4D40d53562ZRaKANUn5m2grYUX4V2QghkmhLBaJhBE9+a
iZvCfISJ/pBRodXXqtVq+HTGkEFZwx3rm+xz8xsI5Equu6xNOyZ+9Nh0cvsRV1VCoa7Pw2nnZpBl
A6eLQloa82xEHBwSV3qYe/DJ87SD6pMX089ssfLHJsP/TlVV9eRz/0rWGudLtdbpuL2HVhzh/OlE
MX8JIWwG9I+53/Xg9F4HT2/pbp09bd5qsii+EHaiaOKCkM+7rgcTSdMPpa0LEVYJPrdqdvnsmmU/
lJWMp81oQV1iNXvtS6ocPLapMcIV5FhCjRsX6YSUJim09EyRgbXXGPP6COpdtlFBYgLMyRmJxI6H
zlM9PZddlMDzQvWPN2yQaAge7zxwdtrGHvpSfBmbInoQ2dgOAenTNovWVd260YEahzZ/9nCqda97
am7zoS6bOT8TZU4faIbh5BwHCYz9/FyDfI4YU1Z9vBuVPmW3+ECpsyjVpn4dWbqmnwEkjswzp3Cy
/rsdE2SqFcpdsAcFJUwsbKtCTkEJ/nbaDRgp0AFIkcwPcTJL9Ggdq1olZ3aGSuUpmuc6HPcUWho4
xbYVTv4Z7TdFd9EaUMoDthNb3ufEN/J8VPFkQ67inNRXCc027YafbaXbqYoG/9Nc5DSbDY7y/D2e
JJZ9ZxHyhMFAjS69r+qoLT55A0ZsMLWFnkWPAps6RLkCu88vaQnSQec7kXnC4elwZeBPOt6hsxvV
rErAtTpXAjqGVlldgOi2OEeNAEdCwGIEaQXeahwGDi5uHJc7IKD43RoNL+5CzkXsnomka9UurfoQ
ulaTCPXJAIg/38Dbco36EIHuoyFvoCc/EauoFLF69cIQinCa1EO5bSyt0GkMB7D9WZhdkl83C8R/
I9pI4pHs1k6on3EZtvytklGXPPc19e+CmIhrixEIiC9xAMy6/VwNIM42kaT54MGLLE0GeRla2i5u
3QnogoISBvIrUhq7QVRVXzpp8GkpJzaw+w3nlkjPdZYLGdBQpqEeIwbm9SWHupZQ2Va+CBsAVEQX
3VWtl4rNFYFH3mxVBZfhvA/JIfzwdX/KN5DMLPMr6PDWu6zcAvPr2ssda9e3Sb5EjV2jPqOlEMvx
P+Ab9jgZvQKpL4QM2+tiLknZwzhOK3TZeYzzVO8nVf9dz7yMUK2n1E9GwomvqpTOvQB+VX6oVKLm
g4kNssmZZXTFtI61psy3SQzV+8Lv4qRD2JIKdWPoY9USN9nyCWu+arq2WhLnK6ttdfkdIYdTbjxH
qccxNdmiPTHYzdr2WsCFUT77dxSJjHJjTQlGAmCX7XgDIW8od7KJjcWPvBfcKHzbafXtPLYjpDkj
AUiySduwqQnpmlmJH2EljPBq7HAW2Kpptj6BUUsGTMOJb7ayz5LorjDx8F33uA5o53QHILHQC0sv
Vr5mpyNtiakyH3peYrmFU1DAtw9xjv9m+Lnt7kUTDRYS6r4X1W5uxiq/nTpYs/DUu764zFK8Oy5n
rAIyDjIzU5teG+b6nlz+2DxJDVuec0fVaf9psKsydVeQY0Hb5+AnjZ1Pj35yiGS2UAeswdK2/dDW
P0Jn7L7gsjxjH6C1UhwAV0fFCuCck+5VNER3vh93BY61FO+CRreGHNpHk1VBUkeo2CQ57zNKshZg
2EJyjSKTphk3wCAnyJ7myJ21BoHNllMOobuWLtER/4ZHPOR9tWAApyjhpPdTPIcpKaSwTapxUt/G
KSv9G+gRXfgtmY0yPku5WXrn8Ee8DHwhSY3zJNWn8iLGwtq5Uvzi85Vmm8NwWUA14Pbp560sMUCJ
YTtgHWcV+1ofWf/dUNsubA5HpC3ElNESxHZzVHx2ZKzVz3PajK/JODhOuS9Dxrnz9J6dq0jIim8g
QOtnwmtnNi5iIG/6JGOrgtMZ6VYW7ZPeh7Ds6nnx2QChIjaj1MMbuy65qyd4em9knaLbYMLSHxGf
lL8BJOpZ2xjMBFzyGMDvmkf3znM99fpzv9W5vueWb5+FY4r8PhsdeeE6LSiBHmOEctM4UC9WtGqY
P/rBoK2LBAMnQ5fVzYsDgJaLWCfGm1TQScfXk+PDULkZJg9ZV0Xxlp9Hlx1e1M4XrrjVvJvlmH/C
IieeNwWMiyKAZdNB93F6+2JKo8raVKoyu1236J1A9mCCsYM9k0NFnoUZb1qViR9zm+4UjIB6B+JZ
XVTS8CAL+rF85mwuhtVsDKDoJjIpGq7jaXYuygRMokz8bNgkZt1sjEbp36wuKc19lS7feas3C+w6
FZgTUqGc1gmSrQfeCFkEwobwro9z8nWxM5htkDaTenEHw/0+iqjMYeaO813dFxM5Nt1oLkVrCRbs
bDqPfZtKh+syzX/NWBhz0GOg8BWEC1YlTaJGLG69vKyvWk2vIaMk+qiDvs+T6bsQHf2uC5LYxdPB
dbKvzlw4F6YfYh/ijxJ0g6On6p4MSWNsbHAP97lnzfa6MOdkDAajlp/hpwDKKAeae9cDDXRPMG8h
H7qD3ZrBlGRdszKsWv/RjCWQ29GgZhFMg97P+1QzSLtqbVq/8uJykBWTVqkAqVn07EFMIjFgtwPW
Ar6dfjESMPmBMHsOz8ivy+cKQxprWyttgrDuKu1pKGdov9CAMsPY9440cemxIqKQlEuiDDp4jmBz
RmUwxWNnk8Euq/qbsNKqWIdaGG98ORavnZl03GEr+QXClxQBjBCNX9jSCMxjrgyf0PEN2cqD3mSv
u9Jm5fqjmzzoSRvGq763gZSak/oRlyR4cFPI5nqHe7n9vbXwrgly1s61FY50MLpExmQvPaxMcZsv
5TnukcZ3zUnlCKlbyAdjoLFszCaL+KIh3bfPpe5jaS+L2sDVZ4jLtQ/v63vZZ6ListomX2AeCHwZ
SoL+tZbqc0kUb+PzCilVPYVeZuBgB7azoKOGvmNPoarITXE+W61VQ1aP8IOHFEnujI2l5wJc+NXT
aGLHGNghAJaAqgJ+0JrVwyrNisKd1+2gsdkaI1Htiu/YM9lnB4dkZjsNeF56ReKCeZ3C7yO0FBeA
ru0X7OqpxlXI8awbgiGi2dwLweASHHagvUdGtqsiKoLE49ymKQ6EJz2LRpQdMoB93gqboNTdAPFJ
fmigXZzA8VLny5hh87MOC4lZiZ1B7lzLyiBB3DSqja+UCpNsE7KlDZeJl4MT6mF6Y5PQ1iZxV1bX
F8SKIHVjeKs4uevd/GhbWLdtxdRKFSRselwye9kAd0HU5S3ZJfEayXCIAwrthbn3HWqp53bbIm1L
oqr7CggdirRQC/art3uogmVvdZBQKK4NCFSwgghiMi1kZBw7v6/1fCquNC32MmyA/eSZxZhPgceR
a6xdLkU7mN+pPKgGqO7GI9FfsnEQQ9CfakTmWlR1Ee2wWKnnDajosN1KzNq47uiixBsJT+BulVoN
zimk1RVbUemTspBjW8VEsJVx5beFqa+aCJL9Cql7PgLyNHCt1iAj9Wvh97jsVPh8tHstLG3/AGAF
k5Skh6FYxCSq1r4XRXcD0Pt7vyjOSEM19ZofT09jk4DoAX/fQpuypTOZa10ZRbupTV9NaxPnCFA+
ja3CtZfNrr5RzpT8KFSDn8s4zlZ8yBHYRe6a24oa76GjdHIxB1rSRp0lrkKPG0xAW6D+CiI3555P
uHheL65hO2vGEwvDDCLHdW+Z6q6XwvrE59H2QUuV+CJrKwO6lpbLK2St5DG0IlMUuDR9U8FEj9aw
x/h8yHp9SrFxMFkLnv4UoldKNj74X8SbFm1JQNdAG+8SY+Rvj2kpqInMKZlwoxIwvNo4weHQy0NS
u2RLtPs2LZKIw73SX4wwWRC3ZGbiwzz0+bhLqH54K1OV9fVYkgW4pOirS24McgJ3YCr/PJ3RaJ8X
AwF5wOVXL/d17xRRMJUVe1Xkdd4nEMMaxx/xVLKe6djrozsKG3Fx03LbuEpgwsVrAfXu0oEe/lJj
JoXlV98sLiHN/OBQpcIZDFgSBtlNkgNrUgZ9V6O9SO0d7LOVRNicybbcY97gJBxoTDI5pam7HqWc
LUi/EwESPM3svIUTBa7Zcwl7nVGcsXPOXxoHLdtqjmqk0sR4g9qRUtX2/bgwyKvRb0lcabDB/u6P
+yMSznX9Wt737etrf/m1/r/LX32p6qlNorh/47P8+5+u1WtLc9DrP/iD3T+2svz+tU+q8vjvvPsR
+Jf+87dZf+2/vvuHzRt45la+ttMdxYD87+GwOl3+5P/0P/4TX/Mw1a//9X9ekJP3y0+L+LV+Jtss
TUj/PQznqmr7+LUtea42+Vp+/cehy7+W37vjn/A3z5Uq31+6S05cR7PmouigxeRvMg4F1L/4Vy7I
RordXNaogP4TjGPqf9GEQe8+5CduYbjF/guMY9h/GTQP0QppCcrXKHj+hIvzvgpJ1ZEGRKQXaLhA
93zsq8Slr6xGbgI30Jytta4Zz7jN0CoBtAHf8pJttoVY9tNs3fxda/zZnfV9kXoZcyGd+oZHUh+I
7HHHF2BxUVqlMdzMSqptopOci5uiOPx+lLc2yn8XOt+GQRpATxmGrDQdHyMSjDrNB6xP1E1rxFwV
0mI/x/RY5bONmknjrI47M7okRXwYS+/ezevoRIuB8WFy2UfpLHME9WtwuW9mhT+1M1Q4Mk8zNkY3
XtWrvV1n/naoHWcLToE9l4vKGekKcx3GURIUjTKphmX4f1R+vs8Mvn8HpOA5d4zs0uAQP49UHX2z
4FqcmKkjKCszRcMFrq4wPWlydGnLeV+Kxv0XYRPn1U1K/8rWLcnZOWWk7YaycPZUi0llY59hB77V
XCUaHZf6XD8ZcYzFgz1/79kaXkqzt644GZozTpHxMsZmYE+EJLlqWtaujjzaaT1ELrYub3BIGr5w
u/NW0AQglHaGIj7Qy2c3He//dBGwtJl+EBlLl6h/DPYpi0mbyEDlNw7px7OmNMZA4BB2oQ9RF3Co
6oEkVr6yw2LREkz6tqRZ+kRfwfsesmV6iW2RYtNUTHc4GJT30wtlkMCOEOdmKHvzPM+dxzQySUgM
rtxO4tqfI64SbnuKlfDxA3Boy6aRAVmVQcv9mzjjp+XX0yWq3LKIbgYxxQtS7zEnaKK3y9EQP3U+
N9b4XoROuipw6FlrLWzS30//kQadR4d66/LgNKzyxX9oqC4NcOapW/rXVOi7nYg0e80JSQdRmQwb
LxT5zpju7Si97hDdQnsD08d9YGtIE4pK0lTnmdUgtVD5dJu13j5Oip1Jd8YaX58vJKcJDleYMfkn
uiQ+bFB0ZrIhU35yeWf0xL1/YVlv19gFmj5CQ1/cT85AumVqwhPNTkdUZiaHn44n7LKF0yn9odPX
HKsKPr03XydpcRgjqe1Gg0XqkbeSmZNujb4dv1I0/ZZIwbblTosr7SkswdsqeLdN0la49Kot74f+
pGNdNZaC1N+q2bwurVC/criz6/OYP6ne92562Jtk/NA+XZgFjnMwGtU3x2ncmJL9Yv1ZkA56cpzL
uPOHKugz3Zek4lrzUDptR7UmpcAX981yltjt8yzbU93SH/dYesBpi8QLnb59AvKjlsWoosOrzXz9
mqTORasl0VNnsbZSCkVTQOqaei1uuOll2nTVJUaPIlyNEG4PFIB1a4vXkImhZGw8O4PbXQJQD/uV
sqbosqTx4NR58L6jaXnhprUYTdNyZqHHs48aH8lDZkVXqv7aSovmjjbMfjc0ISWjCAsoTYu0Fk8q
cV7SfPCJKiYTWBi4NCTKY6slfdgFmPfWWNEUaX+tCcwmFwcQ9fdH+0dB3mXygvK3+tEfB2vvwr3f
hoL/G8M6dub/PqzD5iP7ZSjH3/onmt9wxF+0U9MT/EaXAgv//2M5jT3uLzoWEUFyipLxXxro/xnM
ad5fQHGQDZKrM2lFRWL1r2hOM42//IWZ40MHQfflQlX5A8zhUTM9HeyLoAQPa4RW+D8fI4e4LjkS
mx7rrtMQDCcZpUGblvod4OSQLiuWN9U4ZEfzfOKgfb9lwlYkqKOPbZHoIKmlof/9lolBrE0BsKXU
U4bVGtcN6nhiPhWpLD/l33sVoxApE/uahHQLbMOx3o/ilCqVhez1W5JnlxQOX0ODzBUhyVk2fI/s
tDwT1Ol/WgS/iFbff7Qfx1ye/KdTtOryth5TXb/t4hCSdCR2S61iW+vRjVe3JwZ7HzH+PZjNTNIn
6tgcDUfTiEdOyMbLYGgb9bWfSXvT5BkZT6rV94U+xNvfP9zRGfQ2IM36SHVMVGvM79HTKSBxbdgL
87aNsjtKfJT7wuZQZtkh0oaH1p60Q2LKs8beh/LK6edT/CPjqOlyeaVoLNDleQ7oFLzLj6bX4m7p
09t3y1DWhbTNq4Q8DNaDg9gPlaxpCux8tCGVSSan7O+zLR3CNDbVZfqYJOVBO6Db7k80635456YJ
HpxZ8XQuRcQw73+piFPSqPNE3Mw2PVFJR0Gjzzt/JQCv7D3YUyde+8dZYEDUc4JgY+GeHb/3Fli3
SyOBe4P5LpkIL7lvDbjBgJq3dAAOtMCa80NejsCtGy1wMFcTw5AEWj3VB5OzFmVMdR9JfEV/vz4+
7Cf8XsIVFnphk67RYzGqbo7ZUPizuKn0ZqNy54Av5zO+qc2GwNPYxa6OG+ac7idkS6foFB9WBmP7
lBJc1OUIII75RZjLik7i3H4jou6iEOkPLHytT0Y0bvltx0fhy2sMysrd7LT2Bj1DdPANtavwWaMm
PE0XPraD699Px6/WBUYqDiJwVqt3DI6j/Wp0IpSrN2SWshvd85ugj+RrptlPZeedwpwcTz6sWlYD
JEcdcNQy/e9X4ZCEoc3tybnzfPkVweyhrbWt0pqHcTSf47n/NAIr6Mv5ZGB6vJn7HG8WAg1gF4A3
/GMl+pDEdR32s3Fn+/cJKfIMNZqN90lEX9aV0i6afqPgUjsFhBV7MdpbW+rp9zP9dmD8vNW//Q60
1JiLnhBt1rI6ft52oxbnxME07uh+8y5JCcbWN9vcSvcKwAdr4YdwaaSiTQeNWFBT2D2EM6D3ExeY
Dx/m8a9xtD39P/bOYzduJg3X93L2HDCHLcmOypLdbXtDyIk5Z179eah/BqNm64iY/QEMrwxXV7HC
F96QVOGY+Dziz/5fXd1WvyRE1wK36hzBOOoIcQALKJ3kVa/Qezyqwsp+W0S37LH5S7xbhcUWaHI/
9cSR4fvEDaW9L+87KpLAToyHXtj7X1UJG1enmr4mmUsXI3msAzv4s/Ip5tvus0+xeJTgBGVkdiJw
ZD11tPJ7B9SmNYlVh1+Z+FTMPRS8Z6FJrlw+KDx/MDDsQB59IM2qsXycsH72xzCRn8FXxIGjioBo
7ZYe2bDrpmcPLoCm7HkawPndgRW0q/7HlN9nKg6Q2z75YvigHTHsVl6C1k2LY6gesN3y9Tt5jfX6
FlddLRHnBS4atRRurcvdmmhCW+WxIj3H1XawdiB5HkBbmYMDdKoBJpG7Q4FJ7iZ7IYgvf3V/6wOg
BRI+4rJkW2S7soXhCPsQu1UbBfetdqpzF8vNFll7ybHaPRC8zz/rIvH7Z28BW+SSIVqE7rAIporA
9FKgjPJznO3glI6vlXyLIbmQfTfUDSiN0LeNfajy4zdlBCHUnfynqf86CJsucynxrLy56kfb7P3v
WXztQcqDLBdafs/oRCnG8I5xb3Z3fryZMK+kne5Dubur/QMshWDYpuXXSNlLeIma7YP/I+UiSp5S
8UYT9yDIBW0bi+cQc9QcAMfRMDZdpd6UKp40O536wTdsNxJvj52g+Jyu+S0tw9T51L6fyeLussSm
aYWGlQ2nH40Fz2ebpDvPfG3Hk6I8fv4ZryI4dGywHuaZJL+gWrHkrKtCgPpBpkrPVuPoT8o23WND
t7furB/GsVxTuL16GRaDLWYG4BDXYBhcz20P1pg/dlNtQt3ConJj5ADRMAw9xsFOjW+6zlE8RyB+
ogEf9vt8PCrRQ9feN9JGpAt6WwabFLOpJ/F2ijdDb4P37BP6qrb0gs0e7UdsT76p21xCYO4uCqCH
5IjS9V+QNZ66uyDaRPTTx1vFB6pnh79mqxzhWV6TBLh+Ad6mjOgTYSBKCss3n2hTxfhvlJ7HnYUN
ZOmk2lb6pXyb8ffy1gt31Mc7A8eQ2zJ2QK5+/nm1q1MxDz8TTylzoD21jAwFetlWVLDilr+LFDua
sQvufANrme3x6GzG6D7Tdjklj+2g7YPEGX5TqOlNt5HsLL/rKRJgKQn0VI5OQuEIiY0DpZc+ZZ2r
ctaS26k+mfhQv8j7EMBlvKn+0HyU029W/uwLjpRvAwCvWJ5KN2KxpxGXg35bu+kXpCTKz/MsCRkV
RPotdEgu78+6qC1j8llk/MPryYlBqr6iapWfwF0EhdNKd6W/lYdj5jnFfduBZrFnGHG9jTB3rTFG
Wln2NwrxxYW++EGLh9draLLWwyA9z26rpSPIp0i97WM3AHXudMld2Tx04UOnH9voRtKPtDBasKUv
YHMwopPAXwH15f703RqIakbq4g58lMz2H0w65bnT/qxPxi8Ur56DJ+1V92zjhd3lTYetjqAj5lXA
Xp7NrfdNl23lhNWur9vqX54WU7P7U3pPDGA9WI8RvjvptseVVXBQYiRJKo7C78+3oHr1DM9rQf2W
DM2g4XRVtoIvhz9JLz0LL9aD9iv6jZeuhqv8TaMeRGmrC9uW6/q2Omp/qsn2I7t8YO7pK4G49Q0o
b/4qSG563zwrm+KUfikP2t/qni0HNC771iL9wqPzK3zObr0bCsDCU31bH/K1bGIZur/tMFRK0LaZ
zeeWelEyOo7NYDEJFhdIOq6iHpYs90LhVtUO2LMUo6ZrG38wUSqxVd+h8fD5MspX4TzLOCd5aAzM
BPkla72v6SnrQSA/B7/xPaq/InmAUDIYZRUJalhTdgJ82gLa6WiRI36TbRBvX7JnPmh7SAs3w/9J
JbO5A+MHBGFyjTUJCElexlvzL8QogwISCRdZ1OUptFKjKnSTNaq24mhjoTZ84f3XnjZR6NSPzddV
hey1AReRZYUhmUCfWnrOKlIJW/+TFW4xm/S4GPxOd+gdQXavspXbZnWe85d6l1tkeLia4IKlZ+/r
9AvHs/6+/WN+kZ6i1+7VOiUr8fOH3/2/q7psQQl6+u/R/BPYO0FxzFf5Nxbe3eSEa6TSjzfZu8EW
rTx/anQIjKRu4+SIw0Fp8UN6yPOauBIwcf4twCp9UAFRGZscqC0GyhhamVsQPoP3pTX2ufxoTfvC
uxc139aqk5rdqWy3jsxLw9f8BZPelXPxYQDzbtfp8yZ59zWANAmtEnLVloaLyPb4Ncv3OWLE+LZT
+/5Fewqi1Odn8cNH/f2Yi9gX+Hai+wFjenwHCQDdRrC2Wf1CjCl4G0Auhps9RxCkAlt7xJlwZfiP
njvqKlA257ovfcnLKUNnxEFqSuVn76/46o9H77slbbKfxY2k2kLzEK6Rz9/KeMvn7N2Ay0607HdZ
beWl/KyDZzYRa3U0zKnGLxgwjVppQy7Aj2yXyTcGcVYs6lsoGZ/P+aNH5P0vWGzMrrJqVTGYcvel
ymzSIhDEM9Mz/vL5OFex9xw+kNyICMpR0XyLp97vJr/qoYV44ks/kDNWNtKpI4j31IMLKduh9f3z
4a7rFIvxlvOK28yoQsaLxw3OYG26abpdUkJKdCbRwV2+QXmsfEoMtFwd7Wv3BCtT34TxSva0Nu3F
IeppMXp9x88wpaNpOvigpfVR8r+HmZOuUtevb5nFpBfHB37cZHoBo4EpBGhWwq2utwHMYQ3EPVD6
Tac/pHdQwT3YU8NB/J4ltoJWCpqxASa+Nn/wFh8h/+ROpaP6QUmTMj48xe3nn+etSHix8Re/VL08
aVrswbbO+aUJ9IrG8Qsw45sJ/geVwvugPvj5DbiPsXRmWnW1yzgQQyfb2virVO/BbhMsh2TA6OIV
FBOqu948TuV9XFEAczH8gF/KPXobTC099F2LOZ7Gw6VDcEscvWyddnQTYZ9LuQN9xy6Nl7T7/fkM
l8JzBgogxMsozykUq2n7LEJnTUCrJZSZYZc9/Cis3lFB/umHykAX67sSHyxS++kxGWDhr72jV7nJ
YuhlvGCGlhiIDB2oG8PaRT2LAFHfxa2u5ijI8MnXhry6ORdDLiKGDNzAv79ncpuLB9EZumNnbUX9
twHEQbxTrI1Rr1zXb0oTy02ERog447AQ/11GbgFsKXz3RumFKlxTHlQRph/QRYozWzCJyFeStI4n
gZvTcuXwGMVbA0UMKnH9VlbtruHVPKTAI9u5ChQFdiQ4nrGRIxfWr/bcf7fuRPPg4Tr6Ax4WexGL
EFYxQAqAvEy2u+eKTrW3E1PHujOh1gtuDdviLVANMzswb60Coq16xqUVSoaJhzIOXGvqtW8+Ider
gC4lvSLQJEuUUGJFrexjKvCC2SfjQfLxb7u/upNNW8N7sFRHzIC67lTMBX+2kFhCl+NTnYfj4FAg
ML8Iz4CbEpMFuCPAg4UjmnsF63BzH373v8R3KefSHkAA4zTT7QKQTzUsZ1svbL8Fef7Vggun/m2F
I6AdnGH7dgvDJQTruaNUBEVfPQewsv0/XnaASd9RFV5zUrmK5Nh8MoIn/1mBxSULvwN6fMR+r+Wn
BjvQbhcKe/3wWqamLQmHzw/20jnp7WC/H21xyQaCOQqZznpTZDlUvww+NSSUviR+zH1uMgePX+FP
ktgl1OpsJxM0H8kxyat+VT9gNfPQeD/jtQoQ9+XVJpivGoCMs57mYgnAuolhPEXSC2hBpYaY5pCX
fD7x62BlXmYN2WL+ewZaVlyyMgbtXw3SixHYFZ4Flk1q3PxOfvqyHXkODgsTnraoGfp7//z52AvA
EnHDYuzFe6EMChaUKWMD/1ZPxhlYNEoJha2dO4QI0ES1m9FGbgKRj9ipJcc/e9RU9jFr7dviCg7p
o0f9/UIsqm2+JeYYCPfSCw7FU+rkTwhCiDVm0M5aq+k6JVrMe/GKZNY0Cmk1SS/1mO2B0VP0xWAZ
4LQJoZZXXSBx2Qri3diuvNCrIy8ekTgd4a16TLIqXQpc5WD7/abvnZoMBWxO4ZYmSjEushKff+rV
bbZ4StIYSXuwXdKL/qM9Vd/ZY+gMmHaU2cJJ+BPA+S3dZDYoXxt4PrhXZ+jd/l5E/1qdRuiPs9aa
AjPWVTvMSXbiPQGk8jC+qn/aYVcofOlpZTstcJ7/2dxzux20GU3dRaxqJUajdL0o0Q9xospVkFYa
MUzdaVbjjj90E05D8KXKv2GGZavRr9B/Gb9OxbFSvpeSZKfSYx/TgaEXSyvQU+xUdnQc5hV4e4qM
fUix+fwLfbz9//tzF3cNjvBIQzLyi0cRQHUK3pn64Ekn2o9tuaL8ep2FzgdgLm6BgQOqqSx2QzMb
1RRqIb1kzabUJbsvBkdS6RUANbgNoNp44bYIjqulT2Xe31e74d3Ai92AwqZZtFrOLAnbE5s3kLYR
vtGJvDF1R4RphCJ9505nGiGxvG1Q6GzdOHYz8KsTdO5NK7l1C3jVDeLDONzINMObnRptFf1WN546
9cUPt1F36Pqj1t5Nw86rVy7sD5/F/87grbHzLuUys1ASapRECAOdhsp0xf6gGjpG35sBzDXxTux+
vjOuS5JvXwvMCHrABmZ7c2T6bshEQpOxb4jIAuOg4PCOv3AtteQfmasmBxm9AuhH7a7EI0zdj3W6
HcgBJcXR021SbZPspKV3SXI38x8bVwsfhunOlJ1OcBVUYIpD2d/Ngl9Gfq7E72F7h7nVlHxL1EOV
HWRzn5ilHU+3RQqzMSk3WUS9HLkSXXoOvNuwflmZ7NU5oDQOnRQ0ECB9BaLA5WRRSA8DHcmMF6u4
ywntVBMLroYys7lLT5V1MJqnqHjgtKbpjZ8ejGg7JbRln7TaLnToak5WOH3oWn8ay1H+SuMGseZY
dltiNYIwggeoUxukRYKMvO2m2RWJU24TBBOqbW0c+m/yjQhzhjYbIBjXzJ4+n95bF/fiACymt3gA
BA3h+65meuoAlZAM0alLJ381HeFoHbp46+P7HcDEe6KKbCD9NG18pDA0ClJbtdpSUkMCiOgTCz1J
3ni+Y/V/I8GtZJQT3FbZ4VyBPgB6uUUB2HgDFX/Yq9lLhcZA4vT1vkGUAkl3ZITvU8ORoKrJbmWi
3uWk01aPX9N208h3lNhrWKqyS8e2Su1WsamnhYjfsXw/htIufpC+ok+RFJOte45qbivtXFhrlihz
+HG1VpBJ8F8zqRstqRMVFvYgbXxCI8zk5a2IaPTUPGZ+YWPKiA5prjp1+4jyyTTH3sNRb1aKmVe3
1fyx3v2A+W17d/CqTu4bHVrdixntzfJr0dwbOuzSG1xOP98W13ntYqRlJFZoCpgogm3R2zSkluP4
TdKfZONQIj6VHy1vH6NaFGJp7Nb5fmXwqyttMfgi8oK3Xw7evCfL0aEdraNYz2YYjuJMiritu4OG
0MwAWfAYVjspuvernV45VmYPPItrpbMFkJ93e/FrFhfAVKmZ5EWB9JJmN42xN+lOtBv1Jf8Nbq8E
PlCvxWRXEcpiwMWRBNGjVhPiNy8AHLPxd9kdUtSidOUsps/Z6Jb1U5t+Y9UJXbyhPny++NeJD/1z
TDkVzcI7AnfT5R6rIVBmkxq/pKDRCb6R41CbNNwgegaZEJ77BIeH5LL94ZdWcBPP6ReCQL1bG2RD
maZpu7Hy7vsKCT91HP+aMiBqSRJgq+k/iPnGnZKOvwJ/iyqycceL9WWqq2ol2Lo6qUxi1vCG76VB
rbIWwcvcqjeUUIpfqmwGVejlsBl4tnafr9V12EIyimy3gmIquFuAt5fnsTEGGNa+EbyUpv59yNNp
g5QjAN8cNck69iCfS+qtxa0GPI3OaUtTXenW5nodSr/9CrCcmkYBCgXNy1+Bn07u+94YvOgDrcy4
9uE9QvrN2lo/qJWb45m0t2YRQDL0NN8Lwi3iqy9GKX1t+3Ba2b3zaXh3RwKzB2Q9K5gjGypDfllE
cuUwlA2cX/8FIRkZ/mzyAm3dsMXG/9tX1SrFZXFW5uE0lGrnnpmIy+ISIol7myZOVs7cO+VWx5Rg
KylIvJSN/NVLfDsp1HDfyAqM3Sx9hUYOhkHMhZtanL7lOFPYRWcINvJTJRLI6S8aoH7bavsSZS07
HZA3DLlYJA2WWqBryUrUu8QAzT9+7kLAkgO4hFHkYvsgnQYlDOTDszzQ+phKyoeVlKlby4sPXpPc
aYKBUKaP5GMppIFr+qmw9St6SEWJZrmh56cxL2OkEeSDjGPVDpUOPRgFNzKGCMJ9Cx1ZWfu+8vUH
foNZgQ6ln6sZ2iJi7kev9RC0E18GXboPEPzpS4jSvRnWN9CGvwhhLDzJqHrQdR8g/wdFtslqWdxF
Zn8PLbm5QZcPRQHfuMW6Yjy0ioSAmHYXguu2R1EMHj3m6cDDJQrQte4+ENse3psYOXkaTc7nJ3h5
2/EJdABYFnYTtNhh4Szu2kZvIyvUxPqli6xyFwWsPiKNmLsPmbHRqhAgVvTN0KV2K9fERp4PkMZI
Y1BwOTFblbXDURBQa6zoLGdx7d1HISU4f9K3SDA4UFnLp0aeJT+lMd2iP2DauTBzxgey68+nsuyF
AJUGLArhi/OHADZo5strQOwHq7PSwnqOiiq/EcL+q0yomerGvcZGcnK9qJ0kbPfaRK0U3cf+Pg0A
tGAlER8TKd4gPRAdlQTdGqPJXeBOkSsrPPdvP/P/81v+j8FV9//mt2zDKHxPUZ7/9X94LYb5L44/
tnYzzvbf7GRD/Rdemwq3ugEqx5wLN/8htEjyv6DGQS0kBoWsAG7/gtBChMgjAGJqzsxk5X8htFyV
hwhz4XnwwM2wiZk9ebmnSjNBlJKdfxqVcjxCSqi/dYEq/MzqSnsIlGx6iHWkozzytXuBHX9Afw6F
lVJOHtGKoJv5bske/3lG3nOXrx5cfo8GexllWQwAIaEsjiuPbeCLvWCcVDlSDo2aIyqURPmNOhmW
3Vkm4rhCnlGals1N8o/qRzF7F8bpSiV2GWDwQ2aqgMHHoeuDGvflwniTrHiZ1UonL6uSDUpANULB
U73/fL5XGNwZyEjBH646B1tBH/tymDHRBa+RO+8k8JohWYjrpZmKkzMFBignrzF3g97ccDGgHlxP
/Z+hqAKUrTTkpKI4Ak9WJdtUKtvdkPrgoLATPJi95+2zzpJ3DfppCI90w42eCMMW4SJ1K4lB/TVt
ihSNjjSyNmpW8TQq8ho7e3nxImkPJR/iy0zmQpN9GTppYyOnHS1khFazGxTTqANU97kU3pYZOZ6R
7WFE20hLuUWeO2UQOsoIZK6lUz6U+8AnAhe9LfcTUuQGRO58G0XGfsi7l0YjJxW8nSCTOQgrjd7r
zz7/aiQBTPQCwO0uXmyZ+1/pm8Y8BbJe7gUT7eaxKNdaXh+OAgQI8qSBs+tSrT4dvFw3w8w8jdos
kRSBPh7RklqJ1K5gGG9YKCJ9wmRK/VDELjeXjxBrICdycIbgGz5hG6T7O9hWQEdjP6mfKjT/xK1i
RuFprIqWJ0Huqzskb9G+06FClpumkvsJilTpt6i46mm+Sa1xilZ+5wergY0SzmWqBo8aYf3Lnxkn
FRa6RuqdoqIQNpYAoltGWXrlavnoqLEPVRZcVAkslie6LyoRkQ3BO0EKkfZdHhY3pSwW9NW0hucb
UdeijupNFBX1Dp8R0xmbUn6xyjj7rsnh6ApEog6iH6hk5dnvEE7uvieReowaHTXZoGucsdUVmoU1
iL2pm9yo0KXt2KaZm8eQ6tJxGo4ySi3/a9Vi/swqeZCMmSmA8+X6ZWkoy8BdvJPoJf0ROUx0g6rx
J0i9eGciOui0OVqx7QCcOCrj6i4z8tLO80R9FnBkPrYICTtaiKzb53fb/HS8SxQM/O7wOiFaMTEG
ob27yDO1waeShojd2ZdV/2YIJYJCQVRuTA/i+VjRY+Raq+7qtG7dz0deRLD/jAxgm9IlJT2Yfpcb
qlGmVg+DyD+nZnoLSV5/MYQIxREPNlukrxnzzE/Scp5koIAEZGCHjHc5mtbDTADnH5zR5KVIkRuA
VXvFd7w8rd2iLCiChqWy8nAsKyizmSCQ5VlTYo4dlsbQPrxs08ot8+TBWL0PZmHyTFEzR1az/Bv0
UAMNuOystNO007q+Wzmx85QWU4ZKqFLQJ8vGj2jxSkfShCpmWHB/+R3OOToq0GKeOckYr3VzrkrR
80RhauHZZcoWYi+LoUqUX7RECy10wqt2gp9XY3CPusnPrmyDfan0t0ZvGnupL3+adNme8KTeT9Wg
uZZv/O3EtHThv+WPSij/aAdv2gt4xhBXGdtJkFt7ROsRPHAmbBM1/hurVnivqNDOpCzWnAhtF2QS
vOpGa5XzJI7ipsD1iVIZTQCpFYybsM7DzWhWxc0kUUeTJ32jGu1jmVjVIU9xtuvzMH0dc81yGlFr
DnnV+9uhLgTXQu+XBsikgDEf1zx4P9iRxkw6UfH1MGXwppc7sjbwvOiKwThBXUSIuKOInqZeTE01
nY6TDjYYIdc1oOEHOxJYmEnCpVBdgth5OWik+WKhFLoFByPXb4dOV1zJyIQ96qXDIR9HdPwnkO9A
ZA2Qjn27ciA+2JImVw0hFJkRlYnFKWw0cVSaJGafBIpot6ncPBaK/ySleb4SGV7VC/n/TXkOEGZI
EA/JfPG9L9KGcaRbY2Cd9HDKHnFybl0lVES31uvcltFJ3MYGql+9OWLP3gEO1Zt+XCktXAfK/AgF
AR5CZZCOxrK0MKR13wtaLpwSvM7cCl3TW/T3yl1cIUvvGUp1RGFfwdonHPcUGKxtG+TBvhbLYKUS
98Fly0cHec0DjhbMshKH+JY6aHlhnIZaSnYqoaltRXl+H43aczOJa2bWH+xtMN4KFq7sMkSOFsEC
bF21yzLFPFUhkH/surxtZObiraCM+i6JRvm+t/Tfn78nVwEK01LJwnjMgE1AXb784H3SV5Mq9eap
FgN9M4bZazXE5sqjdVWRJ6GHJ8YjgmiTOMsMXI7SGCT3cdOH51ygLptPJbIoMZYjfa/rz55R1XtJ
sYajn5a8Z1Ud7gJJFo5FaDX3aQmTvaNMsbbV53D38qLnCdV4IWfy+qxfdPmbED9FUyevCS3aLIOk
Nna3UddPOE96CWKWo7gLFGXceGEZUgo0+2PdS/2OAuGaW9EH+x05Kx6BWQSC2G0ZMue5hAFEjs8K
4lagmPFQ2ENk7x5IW70feHJ0m3Awsl1OMXGvBWl8zDqQx4gKNrvPN8N1WEPlGWY/5TF+C0n65ZIg
aivKg1eGZ02Iytwdm1j6gq8aqXCNWj5GFQR8KA2nfnBuzDZf84O9Aocix0JCqs4BH9hmcsfL8dUh
L/3OQo7Zi8vJyQtZ2fQo3TimSl+P6LTf94LXnSnM0vCOJ7iPnlWCW83Mc+SpWAkNXf0Df+TiIVZl
/6UdRVriTVId64m3ECBz+hjWZu1meiDYre4ZdjcO1b5MZIhDqSbtIguBgAwtGjdKqs5FVEdfiRyv
rxSAAtwoxOo04qgzX04Rrd1gzCUxPZe5h0Nklcg7ExMQNy+tboevzeB8/kmvzzeJNYHqbI02C0kt
drlWJVNdAM0+a2kXUvObEGcUAnXlhbpOx6D3UFKwON9zZmkshtHLBBF6S8nPoz6atl9qRzm1oEfk
04D5zqi45TS0dIwz4SHVen9XhvXvPpTFX1GchAdsUZJtZtbhSdaUNefo69eTDB0aHJc42c9VlJWn
idCkchaf5dBXcGLNYzevcuVJLOC0fb7Y1+eHFidxMnECo0G6u/y4ldIWA2qV2Xkas+yxrxC7bceo
BHxX9LugNsMnSW7abYgswtoNe32bgVifvfZmOjXP5iKW7ME71LiXJ+cQRYQXX+OCUAwIt2KjjzIG
IPnPyAPFQOSY/248RLUNjAQcvwad8/kaXG/wOVmDdQgmRkFvZN6Q7yKIEhslBHC17CygEOig/Zra
OgRLI7MKHK2KNSzWdS1mdp3UKfXR7aPWKC4eTU1OkyiT0+yMO8hwbpD/hFYpNjeovqJFZxrdUyn1
HPS0EjeBHFFbGdLSFqNSvjWGZNqLHqoAVkB2nAWpcAyLgcgm6hVbS0L/jt4XFg26ru20FN+ZCE69
bY3tcKPoRfVUlChpfL581zEAtzhLp4lU5tAKWSyfj3+6B38wONdDn3ypIwNCleqbbldW1q6T68qd
tMhci7jmRbp8C6kaaMhlsI78vQTF4NxphoGXRGcey/jRSyTjiA0NfQ/th6n/rMSswicmGhFATbt7
ZFbXGG7XtxTUMYqEeA++1X4Xu7duZLG3ojQ58z42rjoiYNUHWLd9vrbXNwGj0BNnc4KJ4a253Jpj
KhqTXhrxWRVrgCrB0N3EUWHsEHNbU+P5cCgi19kZhq8pLm+CQDeGvk2Sc5LnqV1jp+AqkfI10mBP
fT6pD2Ir5M9R3NAk7t8ZyH85KyuEB6eNcXrucTbbStQGMDkp673RK71txoK+a+v2m2DA1RqbsXls
44Gedtujuq6rqOlmVr+SQl9/TdTKKBjMpFyCqyXxOIwHoVJxrjij127tUmp4zmQJa4n69UmBsm6A
bNKhG/KoLpYYTwVpLKQ+PUPTCG87o9Oho+GQUOdBurcQPHaFAZT856t99V2RTqVvYSFsAy8GJ8TL
xa7YVMkUmOMZDbU/rVYF266OZQQG6ub585GuUzGGmm2t58yPRv2yfSGKvtmIcT6d2zQJNwOWZxuq
qZS//TI7+ig/2sIEpC9QhvY2a+lZtriCHD7/EVdfEg0ZbnIOJRp/QCsW6aA8x6Wmp8rn3oBzkBkd
sCVUGVfO5dWXnAFJ8zyt2UWb9sjlolIGKjMRM51zJ1fhQUDn/VYcxt4FCTFtffwr9k1ZRCvn5vKd
IsKk0cS64lo8149RL7wcNJbUvmpNq/7qa/qt1EZPGIbAQgmkU5ilfz9fRvlyHf8ZDJ0z/EgNPii/
+3KwUR2bVCr89muK5FCCMLZWAOyo4h2MAcNpcmvcJWajA1jmfrAqSX3wkfvbxIagHXhkuptJBxkh
Rp6OOHQzOlLQ1bsYtzkoWhAwq3bsniUjsRxyp2hnZqO5K7Vaw3uoHlbeioXYBnMxEaPjU4lURACT
WYv7JuTICTgStqexENJjKsTCxmeP3HlJmdqIVssbC9smB6tGzMJ8qiRgXWrEZ2iJqFpinBpDDjei
qhabDO88kKq8oXGaxSfRSGZnlb66Z0ubx2TQzE1T9/GLQAC7wVHCcCcV6nVkhMINPYy/Q2QNuxLn
m7McGZAbRJDHJiB8kPZDmVPoMuKjiuzUjenT754CTdqEiViA6OwNF8eeNcmrq6/MygBjmbfWHAUv
2e4JVhpjaRrtqa8jPGD0RrGLnqE+30yLWHv+AER5bFryaZFGzhUj0wtSC2sR8TR2psz8MVI1hkx1
2y7vvk1j3NnpFGrbshK0vYfuPinQGBL2YPMmk3/c1mmVbiusSN1RMYqVX3e9BiplYuIINi7aU0tN
UBM/mDHVe36clUF7kwbJoeFlrRzetwPz34DlnzWY9RJB6vDs0We6PFBZhPRv2Griyex96HTcYYDh
2wo6lZo80KpmrpIXmBtFmY1j8678IcowDidhhMyniTlWYa3ueIUpoRuixfe0GfqVlbgsGs4/kfLZ
XGJAqpoy9hsp6l0grAZhJ4amIJ3iSNNcMjNgqWEPL0HSOgAu2bD3sGHZtYL/26w5Jp/vksuH6p/R
CaZojNH4nntPlwtUeHkg5LovnxJziI6tAQ4n9KlRpqh/rXyMq5uUehUxKzoy1EYl0p7LobymmKoi
yZQTyQROn63kuYSxWMgUiGSnhOUrC7to7L/NjRSaIA45NTzM9cWACl3fgZdeoUTv4ZKeqspBxE3j
wZphOBpVBDcaUeahsa8cBGFSHblKve3UxvFjHOMq+/lKfzR9agrgaNCGMHgoL6cfiLEQsjjKKeyL
0aUArtkDCZCtxI3qZq2RrYz3wZdlx1P+NugpkizMJ/DdvpLRpffj0lBOXPDeDXEheygfpHvVENO1
lb5MaP9Z6bkFJ77xGig9X46lzbbDHdZMp7bOjYeJwrDb9VhW9r6+mdTeAOBUiGfRwEtMSRJpX1o4
0JCljhRqqi8yoEI3+qnsavTMNwJ2k5DxpLUH6cPfyBlDhx64B7CTy9+oJ2lQTJ4qnfpOVp9VJRvu
+jpPNmPR+luTXu82jXLDzbspevz8y88rfXkJ4YcLfs+ASqDRx1l8CYGMyVczS+Kuk+VtH8v9Fmff
6vA/j0IBQyQYRGyTwsK8H959b80AzzphxXwym0CyI5MCah0kq7yI67mwfWewBn1kBFsWZ8oYgsgK
/ATxMGqVG5zAvlRqt1YH/mDrqsTruBkAw5vr6pdTkQRcP8x+1E54OesHXxT8vdrm2Y2OacDT/75q
SMthdCBxMRnK4tvgEEJNbGKoJgs8AJS0KjMlbVci1w/2HjXbWQRVkmhWLjsVpF6B3laDegoJdHaT
bxi7NI+0p37s45sRN1mYxnSqlcoS147m272y2H06AuBE5RQUQXYs9n2U603UAbg/Se1gwcbwsGXa
RGnjv+KkSbAV8KhA08LM4CYMu+hr1QjmM5Wr8oiXj/mLkLi8w4DVOkuBj1DK1EneK8bBwpOvaMVD
UyRmjaKbsW1UkZ56VBqhh0NfNP2EdhfBMdPE+HVqxkza6IAhTbwWdeoCdGuLWzyy/K1SdtFs6CzF
hR0VZvWK9DAlSCHUzBucbbUNqlXwUk2NdHRsvSJwm6nAttuqGu2XF3rGT6vsKsWusaKJcOtpRuU2
CELZwe0WKcNEa4t8Ixm1Xt5UCSX02bpIfFWVzvgtqE2hbYZp6PcIpAuNE0t5mbh+ENcvo9qEL4ra
Fio9vNx79JT6LsjjPHEaZczEQ9Woxq9ZbRZySFH3GwLGPtxFk0/JOJJwSEOFII9uLC3uLduzcCJ0
9ExqbnGDhzhRUiyvnEHMjO9jz7a020o20doOJcA/o0Ks7CW4LW/qZECLrsTN8L4kEtsVVU8IU9bq
1NitoVXnJjapQZV0wINtj5l85miDl71OKeighvaYf8h6mfXzlFH53Q0NxS7COi7fOtPvS1p4IYSS
Nqswwu0RXsmtKJoBwTkMFG0KxHAvi6330rH8sI/irMOQV8DSsUVzIMSf62FOUSCW86IfOj+rfive
jONX0iKPkSjoZNGuda/9KifRkLnkJc1XDMXwNW6kpv1mDqa2j+RBk5BZrIzfcZBMt8pQo35bFEZD
bJZHXWRPTRYTtof/l7QzW24by9L1q1T0PSowDxGnzwVAkKImSrJN2b5BOG0Z8zzj6fuDsk6XCDKI
dp+qzHJl2KkFYE9rr/UPY4CCIUgcqF9amTgYfk57tZsK2tHIpz1VabMzxkGVb8aIyzZeRp6SgnCu
xq9dKciGI6a+dIuNUD6gU6OBYZcjH5OORPbKbzLzkTuy1KAqjbNp6RhCVYWwcYv6d58P1NMkZCKx
txQn5dVEmxVdl2myoIWF6n3ji2K8wTrXiDeqPpgHuSk8Bz3r4KuUpkpjD2anb/0mi1qH8nWt7XM8
EX9f38lOb8fvZzAnPVAAumfi3Dg43TSFqRM6ypjA6Dhbvgz5CLzNKgcBNXomPzQiz3cxeQ+318Ne
SLEBSCvU8umQ0b9b3soToy6GwNO8I7pO2gNmUuWrlQmQ9Dqt+l1WWK97eRu5Po28TdG35aZLVO/G
T2X1GWOiDLEYqP5jyd2PJWnexjlOktcfcfll6CWyixt0LlWd03d512grT1byLG6OsdaFj7FfJ67Z
RQbO2DVcrngWNqxwCP3zoBoHMuUD6ohU906HA7F2QFht2pHtGpETyTj85r48uWLgjtbW6LJf1+Mt
08v5JakK0qOcB0FbQo26Qm7HQSi7ozeVu8rkZj9EqBbgs1bdAAVaeTv5tBIMkHzONDjK6P9R9qSw
ePp6pZrpo9Jp3bGfuh5v66nZJKBZD0EedjcRJ4NTw0J2FSus0KeJvJuAOx6CaIrsRJhUbhpa144R
JJbLg0NwpNXoCIDf3SCM6gcLP8nN1I7jyml4YSYAWpizl/em2hK2oCZ1bQVa2B9jedSR7FHNJymQ
8cwVMulGLlvPDXpMhv94ZJQ5k6HqShsZDPTpp6Ly0idNmfVHq6zKm9EUhJsOhJ8N6rTfRE2XriT+
F2bCjCEk45zRL4a4yJ66OGlqBc+3o+/rL2Ekl/RAfc2JC+vWV8dqJdr89B/TCyYCOm4mBaj5Fs8V
b/F2CLb3VKiGY10JcISDANoAZnUrA3fhnXgfiklk7xT/lgTgTgGWHQ/lcMyaEhN1bUxvm15/4Tho
7riiry3ei+EMxgpBTglY22J2k66Jhh/KwxFf2hSdI5SeNEDQ+1EoflF4yldW04VvSJEMPA1ZGoW/
JXoxH7q+96ZsPCKyFGyBKOfb3PClL388DzkdDGtWoJDmBvrpSCH0YXrYLY1HsdF+4An6ZMndmz8O
b8bQZe71WO/9p8W0ANqrsB3RVcZ8YnEb8QPTGAowI8fUGNuNHON7BwtpcruoVnejUQQ3PRmXjat8
uO+6EL3QTBk2RpD5Tp2EilOIWrDJyBGuP9fyZkHBDR4MF1TK88zV923twyXJChOhQmm1PQp+120L
M8JNWUAlRsw58q+HOis/zLGQFpmhmDBwwNKffm9acloYemZ7bEnBbaDawucS16r7vtALV6lzoArK
AALUQuJEtKTxdlDrYudNRbJvyMR3/5vHYV+gUk8biB7o6eMkiB+LuRp01AOEcj/JHL0ANGaCjDrY
40Ttqe5yBeg9SD3ZG1C+bady00pZfYO3cL8CmTordb9/HRzo5hk/Jw+Lr1PgEO4bjUB5GHz1ndjB
sNAGUlkLGMJGx8TWVoM022E4b+JGE3aPQ+hZu9JEPMPDpNapII4aU5PuLDq4jinE8qGeEtPVCk14
bOssuZ0SGS4+1DQH4B9+mZh+Qy/P+xWA0PygpzMdozzqCgqjrdHqUU6/a2ulHU63fneUkwn+Vm4p
j7HKFSsIGtE2A8tzEloId2qkHq+P6EISfD6DFQC+fDtodQBx3gvAHyaz2CkVJ3TeHdk60P4Wxukz
oFTS48FA0gey16auYLH3WjnuanwWdmNqfQsjT35up6J4xUDTcAVSQkf1xRA1JU2wrVjS3Kqn1W0q
ggAXwWLmamq9aatA3epl58GxQoN5soL8i5m0JpodCn0tPaxsKajaOwnEoa0YGDwXuto7TTUmT4KM
pXOJxcVKXne+baoAsmQa+vS/FGUJJomDBrhsH45HjLJRJFByzNKTUFsZ3/MtY7bNoUA6ExXIsRaQ
lbHKxR6r3Onoa3nrYGFm2ICPsn3Z9MLKlnHhhSDcg4igjTen8AuMAnxTbsyNKB5bcJyoFHeIJOCZ
unKWXnohdBLlGazN9jx7Qn4sFPk0ZbmJx9IRwAvCN7Ce7KmwnsxUat3rM/T8GAUfDfoWF0nyEHLT
00ixYlT0P0qq7510I2Jx7OhS+lyM2q1O8W/l452vQ1rbWDvTs4crTDZyGsyisitVXq0cYz02bMEf
RQfPoOpBlKjveU0k3oy5mL8m4rRWY7nwmsDxwFADj6SxvvygE9b23OED5Yjns/G59tUfUiCKv4TQ
QnrXMPqVnfzC+JGUADSm00rh3lwkJ7WamU3hj8pRTEVpg4OBsQtNJMJlQW+/XB9AZgRf7XR3U0m7
4NipzAqqZIshlPTBr8bIM46B6d/VZZGZblg1/n2TU6yCD6Ian4eoqWNHjQXzU96AGsFrvItNZ+r1
7NaSPTDl+UgS2jYqSS93IE2hPmAisWYNOb7bZihG3yjX+l8qA4LGTa1KlbRRVO6vTmQVyBK3KaJY
ZWV2aFBkA6p4mK2ijR7qWR+5qkBawSEK6942q1a9NfrYeAH+yNklF5Zd02k8NrjGbsbRz6n2kqoC
SRduitrIXwwvbVrICYEGVaXsXoo+Qc3D7/nwtkxdqt7oUyB/1XNJGfbGMEpfA7V86bUhxlNbbqIE
wJCQfIvUOGp3JlSDxvY5ShPUKnGsdoqQZ/OHWtjPNHKUuxPsfrH44Trcis2zFgHFp+YydvKNyhH2
uSVR/0U7WnjqhxRndNMovC/jGFsW93exg/MNYOtWLGcb4SDAL9sB3m+goluBya8A91tOQE1L4shJ
GtUucwvd6SHUWkopMSVXJ9b74XksRQpz2hQWcw3Hj+9azA6BM+bxN6kdhb/YHSjAQQMr2E8T/UaK
J/Z9udD72tbyOBhsS47S7+CDqMXMdU/NycdJ+JYBAf1clSpSZboeypmdcHKCCKqm+gvl2x7kO9Cp
T6I4+HeN4Ce7avSbT7VoTt8lAy/hXR1kUsFHUiuKbmo/6TsTqGeErObYDK5eQ8v8kk1h6R203sKo
g/JN8ChEnb4mw3dhL4E7A56CPi2n7LKfIVF7LmDQTMcsrJ3G0Isb/KrMbRMownZkndk0rpCKEaOV
pX1+AGhU72dULSwmkZv86R5WhlqeDIFgHZEYqG5GMdbJEVe5Eef71Ux3pfA6d0SBti3WdKFOntDl
jXAkPWtuUR6od3KfC+jbzIYJmrqWCZ9vWMQj/4XmOV/gltYlfe4FRmh2wrEwwS17OaI2Xa081pAM
t2v71dl2RSjaXRCerPkomF/9Q0okeZBDh8oQjmFtBHeBJU2uREVzIxoNrZ1SETZ+ZPkvuG43h0Zt
st9+4eONrvXKJtILYY2Wdoq2nDO0+XGwawEuR3912fmh09eSJsjCscJbc9MEZfhUV954CycAw0rF
K7csfTzHVV+7rRBocExmt9NM4VpN4NLEAvjJKcwtk77NIomRMiEOfdn3X3tBiDetOlGoRONgpRZw
YaA5g7n0gACCCbGkgVGlrsLeaPSjHATwe5QkcOtRlnd6gUzX9ZG+8EIIGeCBiPrJTJdenPaepo9C
7rXWMUpadS/7WbwpMG9beaEFuOp9APW5jIJzKYZ51HBO5xMS7rHZxTB6VBlvPrFFAGJI03rLFjy6
skXjQs8C2Z38XrLrfNIQhBiFp+uvusD9vz/EjBjBVIBsl77Y4uYWlVUcK34VvHpBB5a/NjLvnlsO
YgtpqOY+4IX5mJTx2qEr0hZfJoi0aOoZgvlFtgQoItefZ96ETlOCmegC7QSCPg6Qy7QbWQ7R94Ic
UqOBhI8Dv8ovt/JUaLM9ihdiwZC0jXhbl77l/3FomnSc5SalRG4+S2q8L5vDkLFvHjHLbLGrKiIH
qLrl1HH6La6VtyFXBff6285VkdO3RWjAmuUBABBzFCyud5HQivo0s9PLYVTeEqDAM7OhLo+Bmggg
GDx0VGghYDDo6Foox06egRJbyW3PZzv0ZbCLIF8BMAKYPJ2Get5aYdjI0INF5K3VJqpxAoN9cP1V
LxRtTsMsKkSTDvAkSglTWgWdKt0obIOt484oZenJENLkEA9m9SVNwMHKKMtsuLEYdhKHwWNR6RD/
2rE8jGVkrlzBFtjVeQWwk3I00nSWOa+Wg9DWnjS1oYhqpqznW/5Y8qAiiQMMLyjuE32y3BhK0iYM
08rJ/DahoDsN3wW5HOAiR9FG8nt/5fJ56WNR9p73OVCeCBItJkZVWt7kd8NMcVH6XQwlxfXmPFdI
RrSQxo6WS4ZbYGP2byCIrUOh9vqGPJE9f0B0RzXrxG4ss//jjZH723sXiDPXYvM6nSq558s6HSba
QJ3S25RL000BFW9lVbzX9xfLgpvjnKxwMQBksjhQghR24xAW8AiENPoslJPwWw7lYnTDUkpEMPII
QgW0kjd+q0wZorpZu1PECK+mIlAiy5bV2nqyaPc+C6BFjE1dhDikRIOICJc3GCvVpkuPi9AAHwZ+
C9VqbbGPS4Fn6FlsRq/KGJuP00R7Thhj/5HdHSWFCYCMYgj1Cwas4a02kjAEY5feqiI6vLGu1tu8
FIudqMNh1toqQhYzxDRwAKiwstAvzSpqzqh+0E1DjnEpgT0alLoCeTCPxYgEsZCkeEAlcolQfC38
5Q9e9ysYKvVb7icNEt0NubtWY0NAWaqatTIg62o5dRzqRX8GVZ/XIBsuQCraVpS7jDPS1RS1ghoN
1rGJoVJqWZ9tfFXALSm3gpU5vCBr/B2LJO69Uovs5zKRCAU82a128o6FaKb7WEaPuFDr3oFHobtl
i1hxlOO3UAXjtKt9Ld21iecfwA30MJZ1c6cYqKgOElJcYgdLsM6C4DalGvFStsjJJmQwX7rSbJCl
7UUQESI/2Tcj1zJazB79NDle31jPt29aZYoJugugO93Zxb5adEEuIp8Sv8aAJ256IzBvpTz/cT3I
PIVPV+QM9CLXNMCdAy1dTHFV9aRB6MX4NRgw+Qv8VNtQ92w3lWSOa2n2+aEI+Ie2CNOATQAQ7ukm
I0dhNgq+F78WUqDbZSvKGyHKqvsqzRtXZG3cCORU93lRVRtBGcRbwxs6SootZpJsX64/pfoBqqXk
mqlebww/8t1asdAJpj32yRenVQ79nPgvvg71fuBp2KyhGbAUNaF0m/hFNkWvpI06gGcvTL6m6LjJ
ttV3fTzDTcoD2IriVWs5im3RipN9V9UDABl1bCH3qMW2GPLgvvdG77PWGx7WQVqUvrCPDFRAtSk+
doFnPfdpET8IA/uQPY0ULdxMLoIXeBUi1P24RJdKbhXvPrK8MsX7rEHzxq/r8Af1zTQAfBkyTRqK
7hLfWN9YaTg4Bj/i1oyztOG63aWfKtUsMbFDnbZy9GbAG8CqZXhTLF5JAPGA/3smJe03sfQxmQoT
NLlW9qlLn5MUjP0f0OiciJ9OgBq1rYRjMXrVMinALTetNgVVqb/6OA9cYv8pCn8GzwGKRw2KyssM
Kz+NJ8xqbJIqRBB/dH2jlAiymigjOapaWa48DsPKRfxC4k9Lc24AwqxgB1qi1/NBMKZCihqUO2qZ
ws1oWq9Ba4yfu74LSteg4f8AoR/ib5okApAfMUS7p8sSb03+TzpfbBbFbURNaOvTYbAWC5ufiHp2
KXSvFFaqfaaK6ufc7K1t0Re3OuShW/IP7QnagGjnpv+zDMBuY5tRbMW2qvaTpPmuOLLUrEHqyZnz
ekdZFG/DfvrOrWfNCOhsGwLgyPEAGoG7maQtzUJMgOVDEjVoIKRkj5h75fFk9+m/MuI/klg7FG/Z
p6Z6e2sefhT/Z/5Xf+Z4eYdI2Lwb3P/7nx7Cn1Ve57+b5Z86+Zfq//v+2/5bvvnR/Dj5BzejIjA+
t2/V+PJWUw97D/CvP/k//c1/vL3/lM9j8faf//Ezb0Hg8tMoVmYfRdNmOv8VibW3X2/Vj+bt1z8+
NfxS/yP//Y/3t8ve2COWP+dv8TVJV/5J0RBCBgnhDLhnzP6lwKYY/+RkmhVb6KOwtLha/kuBTRL/
Od946TBR1Ob/zO3NOm+b4D//Q+J3UB5FiA/k/jvA5U/01xbXSX4AWSqTFowO3GD9PRf4ULKZUWSp
VWTxg1iHjmQ2rh8LdidSPUxl27c+f/haT3/v+B/V1RZH8d/RUECateU4D8R5Y/sQbQpHSRijLn7I
he6mahUktlaKPmcRaN9IrFTdgJzJPXmxVQ1dWQKoS9UHxRNlJ0h7PFXCZM2m5uyrcfLS5pjxzOyK
aEGcvkdqGkKnmUnzUGgJVqetprpllba7vi0Ct5wo3ZqlpK6l0XNW/+EUpSpFpYWAlA3njucS1NSE
WVjkkKEeajKle8nLfhfGmGxiVHgQLu9Hkg1M0mH2RptxYqmS7CM1n3X6qgvd/H5nT8L0U6is0Siz
Fl8ZW/FeoPNbPTRZaG7zCQ9XT6mkr0Js+Dde3/iulcjqVg0VbwOpkJ5dimNOb3b5phQ7aT8MceyO
iRLfGdrM7w/JSjCwKxAK6b7mmYo1ct6jAFC25k5KwY3Zoa52dzotphcPQ6SA9nTekEeY+r2IlNnz
9Wm63PT//tLkczPXloWxRPMlZkSCBQv/gUS42ipa/5oDbLJZwdQx/cbfRmhZPbc5LPrUM4JHaMcA
HDtK4x7oq42EWpdryONnkPn5V2ry45OHssYG9VyaCKjC7q8/7yIf4HG5sXDrZNrPgiRLwdQ0G9F8
YId5QL9C3/UGvkUDWCiq172FxCgtxuvxzhcZdDyunWxNHNM0Zk+nv5bAGppiNXwQw9CZstBG32Vz
PcRCa5Sr10z5+xBjscSURu9HJMLDh9rFDbWztS3aohvfFRzmhS05iivjSJpvkNpZebvzrzmLyAAc
pHnCX8vsqhAF3R8mLXwIm60xBfdhRo/HHO9GdQ299d7JOF1HhKKzx3ZOasWN8/RDyk0QV/Eohw/N
Vt+FL9Fn65Dd67fMd+lrdJ/a4i67Hw7yztgWWziQb9aD9fxYPOZ7+YBNjdo62u++s71DuPL1F0nP
+8f/+FyL9R0DMAxL+AwPSn83ItxaZLorVA0+ptM2Cg07AEmOzdP1IT+bVQgDQEpD6Jp9BRHvRVFZ
nYRS9tpweACu91uNx50GPepPx/Y9BjcQwGysGWXeYj8cQFJbF2KmJMMDGve2hJOWhgF7pz4N8dv1
l1mWjSmDzm/z70gc4B8jRVEA3roikmJPG5yzb6LNT82pnPqwdhs4GywikaDCMuQkh8e+KIX5MOYT
3SNSRO9I8XqQ6HBPxx/d9BpibJHMpjvGSk3w7AB4jwmvaS6Kwp9fZMVqMileB13jwUooLwE3hsbl
GsGDaX2qE9z+ypVjfS3eMnEQGsXqJOIh/I1xbf7QTdnWl37rjbf3sc2Q45WAlyYjiZnK9YN0i19O
h0+UO2Mo9Xx4kPpg2PeMtmMk5rQyHc+GzqJNy1ScgY4UWqzFRuoneZv0Wl0+Gl1JSxmuAeZoFoQQ
2PHohKOpkwd75HJW7o9nX/M9LJnfO3hYXPLjJ2iA6hCV5aNghc+iEG8bj33cqN1Szr8jImj7mOZe
Xw8X3hTUL4JZczsHQN5iOZSGIKHMxZuWUFGoHu1p3W1rDRU8sXI8OX1utey2tvbXo55t5dyCwdpA
/QIHSP1xsb+mYWU1AP7Gx1D1NvC7Xa/aGbiFREX283qkJRCf9Tfze1BUkDhk+e9iKM08qdRAmZQH
9UE4qLf9Y3xLpUP+7HFYBY60g0jtqobd4m2nrQznMhv9O/QcVFItGJfzt/+wqQ25MspWrSmY/+gO
x+ZGo8Q7cvmrUxVcgvi/CTdXctBIphu0TEOtrg+VwReUB98Unah/QnFol/TjHb2nWC65Jf33/ep/
cGN4f7cPwRYjqIeI7YXFe7A7U/gueS9/+vNnLt38HxY5aJ7FsMlG0SihiIpv2Xut2+aTjroiHOTr
URbXciYH3XASdv5G4/qMtzdjakI5zf3HDAGpbVbW3/MkTm6iMVS21yMt9y0iEYUEnMsj+4qxOERz
kADpFEzhI1yj8CEArbTpAmWtoLdcV+z64IoVdEPkmWHxXvD/MON8aZzximN2CAQF0bvAVD5PXSH9
FQY42Jdi8v36Sy33K8LNIpwI7jG7kciaX/pDOLXqomBC0vJAARwUS3DoU8WmqrIZa/lTX0hYaK0s
5wsvyDX1fbi4l5OhnUYsymAqo7KrD4qS4E0o9XvNn0TsT427sjNW5uDZ7OD1yDPp5irIPlFfOw1W
5zkODF5VHxq2Y1XpRztSUZy2tLvrn/FsbnDYAOXSAAXyF0f3aRwvLgBoKnV9aJP8LmzvUtHa/f9F
WKwmpOiiGF+d+lAaQNDEg5nFK5vPhW81cx2YxjLlLb7W6TsUeWfInd/UB4PkTRBv5XovhGvyCMuO
51xg+RhlKd6QSvXkWTFR1C/FwRDt6TXOHaG2recQLTQ7ecMOKV9rM59t44ugi9wUnasxp4JfH0Dz
wr4TJNejEwbSbe28uLCcWLtIK4E/5X+Wp2JtCWVtzvMtx65WH/In1RN6TNwCu0dCSmik0u67X9dn
xvL8n78obTCL7ZqsQ37vvH1YwoEvJcgMTdXBHB0ZZ5FHJbqpUd7wsSR06lXTyUvhgEggvgE6BfDG
It3QJw/YnqZVDKB2Uzz5k21tlbvpLn7wd9Mu3iu31u30XfjVA29/y1+vv+uldfYx+GLzUKsU6kVH
cBGqp5I/Ica6uR7h0giCjwOIMUsSW2f1Jy/vuy4lAufJJtDQoEGCVfG1kJ1jevTG7HuehSub8IVF
AZGeRhrSeag6nN2dKOiZcqcI/WGQpE0ydU+ArnDlqzcSrmSd3FM6VLdV/H0QY1fPLbvvNXgl++tv
fr7+NarxVGWQOkJVaknngj/SjfixTwdJyhwDn5Nm2GvWymS99KqcOFAHAY0hdHmWrVbmEPLpx4Mk
23g2WpKjKrb80/w6PPZ2+Vd3rL5ka52G8yOHN/sQczFrailGJKf3eTNYOBV6CCn02YzCh7aGaJon
/8eqA6VmCCiUV8hUmTzL/mE5hVQ0C2k6pGw0GHCVdmpu5F/G9w53rXRT3ytfpjUBtPM1cRpzHtcP
699DAMWPxXHC0gPU9PBaNGvyz+/33GuvtTjeFInefQIw5aBQKlLuyofBFtzO4b54J+yFTbgf7HA3
9naY2+G+2qW/g5312cxWlubaiy6OwLoufC4Jw3SwgvBWHm6Ar65cTd8T7LMXnUskMyANVsTioJhk
I27haU+H8VaEF77Lj8GvrtoHORBsu98ln8xPj5IrPIs/vdYWnoXn6LE6xp/LjeViF3nXrqQVZ6WO
9/kEERUkIJDWM+XriSqsUWqpeIiPVB0ozRXuLNjzSRFs49vale7i2sRu7b+jLYY5LlDWRkSFaL+7
X5qy18qdVQP/s1WfM8wGfjHe5OHWW7mILAWdyAmYwR/iLgZWCUy1VXripr/DF20bbNVNvNefjLvg
U3gf3E2lLb4OK0v1fJ+fY1pwOEh94ZUvsh3Q5cHoC8QUf6vGfdzdpPtE+cRhrawEWkJ03t8OrDiY
TmbVzOE4XZ9tqeWcWvp4GL422/CH8Xn6ad3lL7Fvh3fil7HaQHFAE00HFf91TTn90pKZSVy0bCiD
IP56GlsTPMsKR288TLJuD4IjT2tZ41lBfx68jyEWg2eoSWEAWRsP4q22QTJ4O/4u7rN7eVffZvto
r+7im1J1lccs2ofYT64krWsvuEjwxz5I5bQKpkMyJYJdDMK2bJM1fb6LQdDPnZNjqh5LSwQzQac0
w6HgIKgsB5yc63Ilr7l09s560/8vwuI1hBQhhyJh36mr4xTGd8lo3JSpeHP9hL9wDlIpQouH7IYq
41LxOwxb9Ermbby1Hq1x2/avVeZCTLgeZR7wxR46A5g5BrkOgVdfzPfJLKM8Gr3p0ffVx9HfttEX
lLqfx+neElT3eqzzZHTOlkBu0StEf2p57zKnaJQiK9Me5chCazf4Mlh7MbyzPI8GJdbXTbaZurWS
w4V9EowQYK5ZU1mhlbUYrXKMmyoq2xbpEummmKb9iOeEZwq/W2E/Go2bNrqbZNm2q/7qZHODhg03
nTX5z/PBpIUGdBcXCNCoZyRJPVAAGcbi8AgVd7yTR2NL7b90wrL+XJvCWtti7oqfjursSUAjZXYm
mNthi5OxQDpG6AfZP3hcRe2hUd0cDZYmyfZm4u0C6lWjFyEyF+xN/6WrWuw01kDSZ4uEjg64TOCO
szT6mead10W0Q33VegxLkzWoFnROtNLfqrEfrjSEL4YCJWOCjgestxRqUrJy6EOS9UdPmzQ3SVDG
FGsPh/u8jv90CnPTfid5GjTV0clbLJdkaMSw9cXx0E94ktMJGoK3cPiCyvG9mHZ4Sh6CZqXFcLZq
5pDzPX/GANEhW2zZaqnIFUCC8VCXqO1o2c1gSZtQVZ6ooDij3OzHetpN/Zp1z7wsTjaGueo/cxnn
yhZk/cXNEVMmIxmsvjp0cik7o9B1d1biTe4QBLIdReIj0hnSvtPHfHt9l7gweYlM2QGKwWxEtQRH
0PECBpmUNZHjXR4aNxo+ZYLEtdzXgr9o7Lh+JG47FEY1edd5pmTrwJyvP8SFt+ebcnxYzBuEHpbj
XFfDGBhldYgnQUScJ1VjN6mtAjinVf/C6BJHyqaQnjqpWqtKLLxKmcOYCc3sV2R0USPmlrlIA7pA
bOOkrQ6VJoSBbelCssuN2DpoRp49SGBH7wwrmHBuGlOnAAhs980EV9GSKFoYFqaAYwDAEPjwVGF8
ggeBivUk4rRhHvnOBEFvH1f6YBtFWu6uf7azs3d+9HmLQ99cnsvip4+OesQUVIlXHcLeal3wVuFm
EHRrZUUsYXHvX4jCHddemgxEWXwhtSymIbOoEEWRRZrUSIWra+3XOI6ku87EAl6dpmc/SyqnjxTT
jcyq/MMe7TxG6AwDowXLxC+LVG0KM3RNPbE+6F3R7qcqybZDbyYrn/N86VMQnRcB1PK5ULl8T9jE
pYnk16GuddWFoZj+6L3McvRx7D/FSdyiXdOGN2aX9I95qSYv10fz0iJgHQJ5ZNuZmwKno1mpfdm0
IGMPfaSqOz0roaflnbIraMZJRR9t9Q4cqaAKo3M98PyDF3sP2/nMMiE0o72YRqbgoeUU9/pj3NDB
aS2l3Ml13zoe894RIlG5qWLr5x/GhDuB8gnYVA5MnfV3+rIpXS0pMHyFVfeXIDyEvedAjtxIybH3
/0yXmxW+iLV4v6HPUqEtPPlg4Xobm+qdNdV3ubHW5D/7jO9h5k4jMknoli8maT75ptTiLXJQNVt/
86k2jrb00L5e/3Bnp+8iymKWoPTdNGJE1tSVw02eG07Y3Qb+tHK5PpuLRLHYEcGHIJtCCfV0eLgb
xZ44Ia/RV1t9uhmV26Fi5btS/tSsuZCcJWsULcHIc+WE8KNy+p3GEpoxERNj4I2+QnzQEhcRI2V/
/audLe05BlrlNGRBMAKJPI0hocdXN3y4Q6Bao+3V8ZcYj2wTTMmk1o4n5UjWjfI+q/zN9cDnx+tp
5CW8hOJQK01WKXI/ggfT5uENeZIjTD+rNHzJRQPFh3oj64LbgMxtxQ08lBVR7vn7nSzv+QmASIOs
mcValxkNp7sZ+0MhHSwj2RqC7wbW6wiJvk2fG19ZOcnP8/852rxLz+IokHIXo1mRnOIoU0qHZJA2
vaHviihx60De9E10VIevXiJ/DfJPGsTwXojtqUVgKU9WkppLU4oEDkEN2k7Su4/wx7Jflkp5HKHx
dcASelPX35U0tI36l1iviXdcmlfgNMig2LAgay7Stim2zKiqKumgfIqwmqy+l+Fd/ivxXkr1AMTn
+ly69FZAZSXuM5zCtCZPJ3EoSmMdx5JyQCHzxZjEO8QbH5oq/VrFxsp6ubDLIPD271CLURyicAit
QVbo1cgviIds22bA33xNBvvS1JwvLYCUyWT4hqdvVKZoN2CqyM6MmIIDS/ur1yFb0KjtUYn7mxKj
uZVveF6S4W5Klify+WbK+PJ+iv9viwxK2RxEdEm/JqPU2F2FPaAiB6Pjp2m1Zzt8S8TYcI1Yzd0+
w20+6O6RGMptT+So8sJ0M+Vh+TDi9vBQxPVPBEbDXajV3ev1AT8v/iGuBrhD5FB5hyUuRhwZUVny
mqThlMR0XTWzb6XVFG7e4D7pV2zJKqnoXQfh1w7ERnQTo+jcsZxa1GpQ2WgRtrPTFsmtPLHk7fWH
Ox+7WQeQYwKZKrIGfdHyrzge+iJNyJY6EzpGE91HyAVtOm2YXEUXsDuNipXr4DsA9nQro5o2+xwC
1ATSvuQZWIGMT9yMd4WPY3z3zTb41cdN8mnsUUq3qcT334dUsXJnmtL0W96Gim43kRBTFqZ/82ko
zfDRFNSstnPQpJU9Is31JU4i4XtRilLKtccAFyyMVvhdCaWpsHsmiWX7niw/R0EjAo0M5Om2jxrt
WS1koXYqDIVNpDGSIELPK/Y+m2ii8IMHeUKVVdfqx0woKGdKUhh/o3o+RnZsCsZ3NZL751gaY+Sp
irb/a6x1OrtdGqWfRcra4HUTvTsCHkn/6vu26uysTP3D0NPOWFkRy12FliyACg7g2ZAbvsAiOxIL
vwY5opcHtu6NP7ijjJZT0Dj42V2fMMs9ZRlosdh7QexrpSRQa4oIsEENSw6WN6y8zvy4H6fIMspi
yWTUefIuI4omgqFF2wKKyMqZvvxiFAio3XHGQVBCYnRZKkS0RWoyKeoOSRo9+gEiuKEVIU2M90ka
U127/tmWL0SrFaQjqwxnAkTclmoEUQaErUi67hAGVHZGsaid2gTvfz3K2UFGeZUCC/creISItyw+
W6frQycJISCNoHOrug/srjFemrJHlFCxx26iHWlmDhJSfzgruGcRGAl8tFpn+uviImD2+tDkZcrl
UtXtvMpsowztzlx5veXce48CGIDyBp+T4/P0oOE+B4hNyShyCN1Gbg+mFNo5CJ7rH/F8qHiXD1EW
MzwKPdh5es41NUoQ2rO8V3oPawZKS7Yw7WGizFdEInGFWtaQW23qxcCMuCc23iaJjEOZT3bTvNHH
deKpwFtEvSmsnr1rCjixRltRhoHf6W8KYW0pnE8bch+6x7TfeC7aRaffdUwT7AVUL3gahMTJLB0l
32IzxUCk5MbxNHVbNs+wFFeWxNnRA/kFu1wkskHqo+con0ZVsfQYaR2FTxiQa9Y2HG41FJfUffr6
p+PJ0UbpYUaFzwXexXiqaVVLciaET4nUCFsRI3g71eS10t9ZfYUbFtef2a+KGu4McDx9HV9PjDCB
cniADTvYaixLoHz6cdvNlNQeDWHOLZXyTv2jHrmxhHmxBqxbTlye4L3xQcYnUgFbGr1m/X8xd2VL
csJY9lfmB+gAsb8CudSWSy122S+EtwKEJBCbgK+fQ7mnXUlmJ+Hul3lw2I4KW2i7usu552QSOqdG
s+8AvQavE1fg3+bFglO5NMrMxkDyD/jmQm/2vY++bQ6Av4uOnIWzcWkQ25rIPkGUCId8djZ6hdbM
HjncvZk4eDZzXZQvGlSq19ePxvwNmFYMjyUoCEEqjJb92TAunB6vAGsxLqEr1mhRr6CeolURuviz
taylXDBgZ9OCiwWSNLg8IMSYqjqnZ8QsLWoL05D7xOlgmt+k/XJ9QtNZnr2bGABoZRyEiW5mdpPh
mzuF3qEfmrlJ4GfwY1AiSj/9d4PMTnpfCZwAEK3vM7TqU/lZjU/SXaJTuLxUf2Yy2xoomFegtoQH
YBRfwewWZOMQXJ/G3OrBxzhZq9mbxWXqgP7clHvQufY3vA4sXFSKKnUQN6u/FJ1HImY22jTfDxgW
SMF6DCAruefm86SXUKg7JDAWrs3cpM4HmZk6o4S+AZ22v/yB+Yw30gKDPCL0hWGW9mZmAibBmAYt
SSCM6b6bABxmSyHC0jGe5vlhscwM/auQ9pN7aFYGGj+49rPhvV3f/qUxZncRrd88owxjJAPwwN43
k3+y24WM99IY0xH8MI+scEZ37HDEKEermQFoFuQiF8vRC9sxB5yqsaZ16WMmnZehrT4NpLVEGn9m
KE9P77z1idWYRCmJ3LsG3UpXoS1hrwi4kMvv13fl4gnG6znJvKI/dA711BsQZdkVrj1Ci5WHWo2t
vrqDuXL9x/gv6WF/X8kPY81ui5eh/VIUUyhT+WHr3hvdi8PT6PqELh6BD4PM7kql6RlTZLJj4MBk
5lb3tND4T8I/9Ab8WbbZhWlU7lf1+ygkDUsQYtcaCTB02Iq/P9IAUKK8gUQkiuXmbD6ORiq/1nQY
f6cMLeg/IF4OIMh0fdUu2GYkk4AmQkA7MQXP3jHZ1jQuq1ruTR8VYwTXIJKGtF2gTFRVQ28p3Lyw
SRgOHjkwcUhKnJXgwOeHerzC8ZZfwFYV5GYOjZb19TmdJVXfg9oPo8zPW28zhmSQ3EM2cYpcduUh
P9Ih0CGb3AXyx/iQHslS4HlxauAMmjwpVDTm3ch5kxGNpC32y2dRHKtfTttFFhML6emLw3zIP8ye
a9dDhhyVCDge9FsPrBfTdnn78/oCXjBCJzmO2YNNLCNvbA1j0JhBMvlYGS91A/ZrzhY8g8s79WE2
s+sEXWnVNTXMnQKxAUE5Lxi9/qFS5LVgSWQWHqp47QYF6Ucb2jPMp7eda246kiw8tEsznr1RbpEj
raomC0UbKIeSyGzQva6Tjbeosn0WkL6fzg9znr1VhpcXBlpU5L5OQQwYiThonutHd5u/xCw0eYQ6
WMHDYh3/JcHlZIY/butcmTo3NJaDfRkWkrKoYXHQDcfrB+c8NpsNMfdYW4iUIG8h9yA78F/bMTC+
5zLIG/ScRX6y5vbCAVrYt7lKfGIYxeADCrE3ezvKhweS5YCXinWj/UeW68+uzaGXmZ3DemYYKSNy
ZWW3Mu/WRv7p+votXG5/ckA+uDGct0lVv+8QJC3t9g4SJTf6ktbKhZf/5BjMrGOs1cQqTOyRztXG
6KpgdJIVaVWg5bvKSDbXp3TxgfmwbtMOfpiSUVaZZk/r1oHavM9jYIA35VhEvvUC9SqoKMSADS3F
NEvHYmZWuvH/BgWOHWZln6oXr/881gvNFvOy7+8LhZrZxDw01WNP5wZ5XCHaBu55I4p1busBUtGB
A5Cz60MZtyl27fj5+mpeHhGCf4ij8Wt+3gvU6SRnI97P0o9iSu9LMYRCgGXS9h5BgR3KZglsdAYc
/z3LP2POXoMmyXzlpIilhaWFynwFd3DkmR3Iy7N1UYB4gdwYPsQ6bs3FJtazfUS3J5CJoMpF5Qmp
pdljlxauw2qi2bum/GIyKCKhKxfkfRGw9au/XNjZSLNJ+j71LMUTZ1fph1jqN2aNCVKEqk320kBt
A+WF9fUR57TxsMWnk5tddnNwlGPEGNLaROS2/kTGEDWzHiwqdQAgSeBukxUPUZH5ZN8OzqOHtqG7
LFqqZ5xV+N4/AwAetNBAOAjsYaeHWGpiZN2Iz8g+1d/UWxVVN/Vj9ZQc3cdyxb61N+1TccDgKKFF
i+Xvixv8YfDZezH0aowdgsGdB4WUOfhDjMCkIdRKurs64od+w14KEfS/luhDzk/1tPoT9naSASVA
MJ1OOze56UHoytn1VdR1gZ9GQxNV2iprVnET2BF5cBaO2JndnY04e/d1NkC0sMCIcvCPRDwbI6To
ky6q4k8jZFeun66zl+R0sHm5UfdFKtN6Os/oAgPPpefKqPf1BeO+NMps+5g2irjKMaWihrg8uDhR
uiuMH9encmbzZlOZGQEFZLLJnemApnxDwCHcCn9rVv0KYoaRI6sAWn4LGL6LxxKIcxwMkL6gdnp6
ODw5VqiLxfaOeXHAWR/aeaSx23Spyevy+v0ZZ2YCMsZIN46evcsStD2Zu1LfELkQMCzNZfqGDw+w
Ktho1IUPG1o8M95GIHENPDRYCXvBoJ07tu8b9Wc205d8GGmMdbOoUS/bQfhBP/o/miehB9k9uWHf
2x8KApOBx4N2yatdWsPZWw+diV6vUAffiXqVViqAEANkPl6un8GlQWbWwpRGQkEnbu8szV95Wbam
/FdNyer6KP/GKP1ZwZmJ0HTAcCAHYu9qseqsvVaG/jfvJyIf57OmR222dsqFG3z9dBB9Zv2LGghu
hAL2ThYb079j0GZBwwHoCK/PbGmYmaEYh9JKWYJNspMyBE8lUMCvoo+Iv8TAe+ZunpzBs1qXjjYs
ag7YKLBfZkkAezQ1hm/AWaJrYVqE/920Znai0TW9yD2sXmP9iB3rtpTfEf2HqjKj6wOdB8pAMXnw
98Bai76hs85sbglX1HVv73r079Eu5I89OMqC7KffRU7wxDZLnXST6TkpcEwDTv376AdBoXve7mUN
gJFXqA3vfBOCMCAJxt29PqcLdwojTHVCvMCgXJwddh9YcehnYQQ9lTEydqxeDwVI+dzcXnp6F4aa
+zgadzorRZPRjjs0FHJFSRWa2dt/NZ85zsGDXE8mgWHZ6aQIcqjhOnUZcnfphC/NZfYcEgpck9lh
Lq6rQguFBz37VnRLDTKXDxyALijpTo2G83SW448cxOi6vTOe+G5i9gdTBKJ5K7KhvlwGlQyg9Auq
nP9kDf+MOrOzxTjoBbiQ7V0xQZOeG/vVWaLhu+R349z9GWN27qYGqNGFDsUOSLV7GxrIK/Hk7tKo
emJrL6qj7o1+szdmyNfku94E/pfie7H9r6Y5R7laMeAVhhzs3WC0iE/9CKEpK16uD3L5Bv9rnnNR
tsKQcS5izFNpn4YU+uJf/u7/t3F1PcSggDxP9P5zMm1IXMRNlsj2UNORRWgW/KX1+lKf4Vm/yWQc
JtwhuOAAQzyDongADBqsNrpDrgm9j7w+1r56XtW95sPYfrGIkBR60m31mTKOdGibWhkCh5h3Ud4m
/adMGYCWD4yor4ZT2n0ICEbCghLdrJ/NMoNwUo9k9RBwEGyJgGt1o6HbXjYLPuzc959mAaQvcXGd
APyYk3n4rVk2CfSmDikUEJ87IbuAVpIjk+mmoYAw+ETjuXCX5n7z+5ggDsF7MenqzJ92k7W8kL7Z
HGDLu1+GoioEAjYLhALppA3tpi+53r30pn1z/VxcmOtERD3pK0DoBsScp24g9Y0G1X5dHUAIdFRp
JtYppwA3t6gpgMIs3RDu/vr7IbGyOIVgZ0REN3MvBgZMpRptdYg9sI6mcfdLw6WCvtNzY44Pccu6
v3z4sbbTVv5rwJkRpjaIeKXpqgPqJ+lKMe3Z544KyIB2rLqO/zIcwWiYFDhOJ60kHYRHpytqeKVD
E71XBz9OSZgPFX10YvWpYG78s666Jd6SubM2DQeOIyC0MR5QFDMjjAeGOCwR6mC7YAYyh7aJEhDB
hbzI40grpLfgg565vWijA5QOSFWg2lAemsPNEtuuy1TzzANz3zIzebTB4ZmX1jbX4bvFJOpt744o
/kBleW9BT+j64Tm7J0DRofAFFhFgVMD9PD24H8IWv/JsjaLT7mAO9Gtv1cnNoCdNqETzyS9NSIWW
qRvQcomF6azVAbM+GXfahg/jqthRbOhNzJoan/vBWqe2eac0gp7UMhiLJqgBx63q+IYqAzDY3kQz
jliwEfM3AvpfoH0AjgXiSeBQneNkKubpWja6zsHOdS8qTFsEqh6WSmMXR8GhQcrSgvv6vhIfZmpg
d6upTe0ANSC5EdyE+EyOHo7r+3hG7jcR66Lqh25Q8G7b0NI8XVDXK8y2aLXs2PdQeSTc82gYq1jf
QwdPFIHkwvkmaI3mBpYVUOhjrIHcX+mK8jkBS+YRMpH9hg7NTVIX+XpMdHk7Uo3+fgr+ipX933Kt
n/CzX+Vu///Iyg4r+C/WwIke/p9k7rtvHGTu6+qX+JH+zwFBxjkPO/7lbx52Deof/4CK10QHNcnC
vdvy30TsCAWsf0yVBIRBOrT/3lG3/2Ri19x/gCELRIdoWXKR1oMI1b+o2DXi/mNSRUcvE6IM/I5c
3/9R009fkxQCrPZYeVDV//PvH9nR3xuA/kRGE9oX4RBgse/nGXCNmf/Y0N5oMgAOH1TWxmsJB+Wu
URQg2Q7XM69U99D2jVoZBpRjQbY13raiECui5yxSlScDapd9hGgHlDdWqq81x8qCdmT8Vjq6DPo0
a58z7mgRFeOnqm9f5JB9U7Rvn6FUYm10G2GfpqFd4cNmXJjWrHSHacEO4L1GI6UzSXjN+ykVpMgK
3IX+gZWjdwMGRP1riZQNSLK0zfuH6og3kjpLD5aTDQh1i6XOthnRMj4BX2BBoQWmCHEu6LJPL7CT
OT41S0N/GNNu/erJQRzQPU+LbZdrK+FV/droYz2Fpg5JXo2YpmXYeXHzWR+N4kiVKID2cgZLBU3h
j1ueA0YdgHJUvLbQcf4Bkh6+p2be3iqzdiHmqdv0pjcV8BvpSG/QfGDdV5UsioAV0AoJmpb2dSBr
Bg5iwnxILzUadWGEl5Ijs8TZ+7xhhdFmB7bjiX5t5r5UMm0HQ1b9A7d985EljRwhKuZrbVBYtXwz
shSUKx1jag3TB9hRr2LrtrfRzk+kHxjAJQGDNnD6BWqbZrfwRMwiwenrcJ9wHcHsCKkDcNuf7grN
M+ozZZAHCvaWb4KljKE7LIcQjRysL2g8sodVXpnJniZlf8s6ENeFFkEBFvEvtNs1BMYwviqPF6Ar
p6/K9F0u5N5wStCpCCd3HkTVWe07eVWrhyqjX5up+NV5y/jYKQF2ctthT9AZh/n/lgKFpfr4Snex
naDTXY4POsKPsKoUnCFIOgW6nT7lUja3cCvGX0ZKtFU66kCbcqZVa142/JmzIslCB/I1Dtaio8Go
D3EXgQcPTMzc1DZmM3bwUIVEC4nv0p0DNtDINIYGJM3CO3JoZ4kQBIvfBrsABUafDoBN1kZmPVm9
x7+6vPqa2ajdrNIMxPXo05x070QVKSh85wHg9ZREtaswcO7Inzh4eYRnmC05UBfOL8wGTC9a4OD2
o4Z0ukbVqEhB015/wPvbvJJ8sCbNbGFX+FhTC7Uiq9cxCmhWTUsndMfWfXJSyUG8ASkvP1LPIjQr
yn4uWLTpYJ5uHVjvcTrQ84/wFH1hp59V13WTq9IfHkQJcmYtHslDPjg8ionZ3nClj6GmKXUzFp36
NI4FROeo7W4HlvPXhS+ZDNfsS6YmEfAbAZEMmNXMxTQgXkpFqenQPCpQxYyZnYAFwMQm0dqCADY8
vTVNCgpxj0IfviKaq0hQ1FjAvLeLcpU7uEtBO/ROdP3LTl19FN5wtOH+gVEKQE/gpWcWtzFZA5W0
uDu6ufhWEiyTZ6d5CBZzeJs9WYgM5zd2YpdB7hLpJH/qBZp72lpvQ5dNOfqx7k35xepZuua0Etvr
czp7yRCww0UAwQMCCniBc5CZphE7b2ViHAcd5JVdzbRVLTnIv2L4uEOHqq7Oza+lG+dBDU6rr5Qr
sRTSTDv6ccfxDZMzAqiUZ6Ovdx5DjT78jlq0kMvp/X7j1qJcK0uvVy7BKUxdb9f57oNXO3TrolsO
bRld/OB6+Y7j/w2K2AeQQDe7MYyteIlUaRZ4TJsOV/9d1BjbAaqoWXyHsrbdEhazoy8MBXEsC0aH
T0XnAWC5kUo9dHJZrMq0sR+zuuJhYrT2KmcgrengHi8cwcldOl0pfA3Ogwe3DWSf86ZWKxF9z3WT
HQ1usI2dgCwPjX9G5EU7pEycJ5tbqL9BKGZpi+bm4X0ZPgw8i7+QOmpNQnV2RBNEFZhlra963YSK
OhfyJZYg+M0Eep4GV+qrtsyqMDPF2oM08tJ5PbuEoOvEOQXRFZxTENrMrEOfG1Yvei09umWFFiR4
xVHZi2Ybt2ZxFFQUUZICwS60WISi/VLYzZca1bu+cpoXVY/ugaJz88EZ+3GtUraUDTi/ThOb6HSY
UQQArch79P4hems15JBil2ZHM2nTqI/d6qjMcWv3TnJnUAUjX+ntjtLGvwNYDxV86EUvnJHpRJ6c
EXwCutGQlHDhxcPzxs8/fIKXCZqahQINvhWjfG7rj1YyFCvE1/FN3RhGULRxuvOkWx6u25JLWwMA
CrIvEz0Wgo7TgdGdbyd8jDGwtOu12eJ4pDzPQqjlpGskSdjCWSDzl4JMMwV7Nt57UOIC83I64MAo
b6yK0qPtM4AgYqpupBPbQSK5c5M1cgjKuiIr3rIkmHoBw2r0so3SxRi0mtRue119lZS266GSYmV3
SoQWMqCRTgsrUmU8fK1T7kR233xyqtJYJ46ZLBBeXVwzuIvIIU06vPbcY8rQClxlbXYkbZuttNwc
o4zRVwqV3MDglhVe36JpRc7OhgNibiSspvdstmJer8etNjJ6lKn7jE6PblNyL0X7Wfq9oP594ZtL
UMBZnzkMKHgtdR284wiUfDS0ziJAO89GluqgAad2hTRCTF71KU+j0EMBQDVYGjK3Acdu8eh7O98u
dpnKmvuiaTcVUnwrEtQaVv76KpwvOno1ERPoQKJNXZvTzz/cEJG4XaoVsCFG3XuhVbifCOmOY5Ma
0RgXS5I4s1TL7xXwkPVHHyjCFTDnnw4HGvm8aYcmOwpttFlYgYMHXE52QvSg6sfqpyWMA5LE61Gb
AJmMoFE1Q4avDvU6HTddpqGwQuxtlwz2C+qn7BuW214i6nn/itOjMfHQo+lxYg8Ez/HMu4HjzWWm
RgqwNzf3XW+ML02n0pvUZ60MBVLgPLBYwcygRfGOIq7K8lXh4q5FhkPNJ2V37c7wGfvhoc6B1JgB
zZ+8dlorIrUwHwSwf/eJow1HwWzyen1H39mvZ18P5L+HzUReA+WV2Za6XlzA1xfJkYlhDGLpyRVD
9WAr/JGEWWuYEVx5EvI2I1GS55t4UObdUA/DqxMb/nZQxAKBSr6tZI9iXUvTSDcaNC2giuKkrhsQ
L1e3RFOAZWpNWNfGGGawp34fx5FVOX5QdLYVIvT9hVywdmtXjx70gZ9AElxGlpX3kWTaU583ZJeK
qg/NvC+3SnJvLYXDwqHxyQ2ByuHGaxGBLKzN2Z1HEwFUe0CHhL5e3Z4czQ+nHXKieuL2o3YYyqQN
CK/LSNhjtoCceX9W5juAgAZVJzSUw0OeRb5+UhuF0fPkWLtyiCy7dG+IKKDlhrcoqtBmFJS5bFa1
ZoxP4H0yQeaZtXv0mz6nsRgf0DpY3DKfAQVtld+Iy1/aHDLOeGefnaH/EiuersaEr/Raqo0kTbyJ
CZI7VoctgVCdXHhEp0WZzQZma4qVIUjqmvN6oKe3Q4UTpR3MGuqBY0XYwR/Tf6Y3/2167IK7ADs0
pdLR9I+a19w4xlqJLJPu8EOW4WLFnQunNukRHZtib9UNegpSdw2isDLyuP5gVzZfeH9mLLmTccIX
YIIQWgJUAh7u6enQG4Ad+8HmB4hAPGflBrVyLR4C9zu1oPvXuKvaze+MceWjabga+ntT+hvVtw9l
+paQLOypv5CpmGEs//lFqP+BNGwSf5mTBo4SAqUo4PDDmDTm1kT5NzCGjKxHagEtAtHaO3TH6s+d
lBxGpxYb0ThjqMdQ4tO9ZliZfd5FqhjpTw3VpduBaxAeSmwwYwKXBIcr9/76rEyPCYIXdLMAZzy3
nIAWWNLILX7oAJ1cDQq60pkPWNf1a3wWJGGjkMpF3gvDgE5hcvs+XGOmg4UF+rD84KVdvclblYTM
MOsoHlpvYajz9xEaeJN7jfYDE3+cnYm0yxy9UD49jBlPIjIAJp3E4G7PXELD3NSXdvzC1P6MB+z0
7IEkFqVV52T5gTLvJvM62ACzuatzf5taxqo00wfhlbfMLEOAU4JM28pObJQ5BF4nb5N+fX2hz2Is
gkT69IognQ69s3n7dcKbBpSRFTuUOSSZSxtZJYtC6rHo0i1xcviImdcEcPPtkGp9vLo++oXjDx5E
mGkE/cjWIRo+3We7guavtHt6yCxr3DhuVT3Fg3QfXFPdpmDMA00fMR+UpbVAYxgt0J2D2nGhJfei
q4FF0yDzfDvklbFN9NoPRAzGdq0ckge/odl9Y8TP1z/4PNwA4RG4IkAkgt441AxOv7condg0kUQ7
1CNaVrGDgGF31I4E6NjChIlxXbvavvCKpbbiC8YTqQuomkxsPcgdmJMN/3AjXCYUzgcIIpDAG9YK
nGedZ40vXUd+6l4yfm4MSFiblW6G1M9iqB7YfMGdPj+4+ILppExS9j4KoqdfQGSPVoduTA9+XT+K
siIH9DuC2UcIsbDKZ4llkMHgYUVUh9lO3ROzOzlQqmTZFhiqL7bUBU2D5uXmQ6sV9Z3L610Jhoxd
2rVRCSJHMBJGSQVwHRL2u3YAk99f77mhg5gAkYSB2OsdNfRh5YlynbE1h+xgQgoVjel5vfOc3D4S
b3zNqnpbOYI/6ZzRhR6SaUdPX2U4Mb+B6HDxAEk/XW/wF0jpkpoejNi2N5qDDgefdH50fXbn5g+7
OaUXkBUDbuc9ovkwO8A84zE3RXqgVd/d+DRRIfJ85Wp0rKfaGBa0Dy6cIVh2C8V05DuRYJp+/mE0
Szq5QksMPWjSf2aiytfDiPwlEgnq5vq8zoM/hMkeathAEIKnZl4DqIhUfQ1GqkOnjJ9Fg/5lIybV
JzD0/mBDo/8EsmhJI+PS5DAo6DUNUAyBO+N0coXMOFEULCcGNbV7x6w/JSDB3TJH/3V9bhf2DBl1
FDRBL4EAZt5dlBZ9N9Z4m/cyI926ZI2zdTJ0QhBV3g2AKy1cgAvR0pScxtmAizKhAmbX0ShZjFwT
MfZjKtwHmxjV2kuzcYfqEhIedoa+SNpt09wd71El824lakWvfltGVSbdmyqNybZK7BG1jMpNfrRN
02/asn8z0z5/BHKjDvmYZwvImAv7D1M1HTK4ED525XQzSAoGWgfdbPuqcq2o7Ep61ArrvnHhbIpK
q9HzAPrI6/tycaEANUCRGulKpE9nV3aIs1I0rSR7OxcbYEVum/o5b99MjfyCQ7VtUlAyD3FgcQ61
Yb8JaAI6xeLWije14EFudy/eqPmwMU5oxcaWqnbBppyvCqJGZEQmBI+LHvLZqvAYfEggwkoOpNAP
bes/1ko3d5J495Ze8UclZLrgXp1bsSlOxXWYggvkVGdnpyxr6MLKODkgkUaDwhcemM6NdnN95WdA
ocmPPhlmnnYQ8PhV4bjJwZFrUjVR7rPbzvZpiGrhq8PG19FrNjzR7iur/w65jqVyyeIHzFbWHrLE
zDo/OeB0rDUFgI6d+XqAoHDdlmTd+fmDxvxXHt/GaKrk/rgkUnFuFOCW4LSDtQG2C1RgpwdexTK3
OrOA9ZEmOKtAAcmH9s1IIMbN68/Xl/s92Xj6NmHFkeJBJg81m7MCGmtMmmVETw6mpI+6ASeMleAW
HwQn6LEwi7U10OoNkUtyNyWjvxi69O4ayxFbq4YpziECCK4/y7+vh0R/o03pQLqIaQ4NSk/+KusY
OfZ2lJ+QX1A1eASTjebmYBS0rJ7faX6a5lEMjsYILIN0lSUEhHE9Gx6ol/prYg/5jnisXMcdd76b
mmRhUw7xKzjF4nsPm7Rgai7tPW4UpBpQyAOB+NxdiU3Z+nmZZYcW8KNbh4+/AByTtzHR1mZH2lvb
7ZCAHzNkttykWKFwbLyUZrmQIT73TVHNRFiNEBuKM5ATPT0AjW4h4VsZ6cHGMQSDeP7mjzLbdJXK
7xHlyMho2p+cNfrb9cNwYVw4EMDeuJOiJJ6+03EJeCoTUXfJIYFSa0Dh6B+LFvoM8UAOOpy4mx5c
3FtBG3eBW/lCthVlPEvHCXTgUqCGejpyobWtlKgpHHSC0h1QhG9NzGnETcLKUCZoximZim/9Uvuk
941/HMhANgA/A5DQpOnKrjPgcEprTz33eH1NLniwyCvCviIVCoZZcEGdflqmgQEZOSJ/T33yrUQu
JCw/E5ThgVqHunPe509Ok9+3DqJNRfht6+a/arCpPgx5stSme8ECTxkXpDohGAZM9rR/H3yuAn3j
lQNJWegS5v03vxjzQHfHfOEUnDs/qBviaYHzg9y3Ma8FFSxD0hdSUntetPuOpf19Tf1qo7rKyRae
lAuPGKQjEa0ihQtDNwe9EjGamUNUvOdIt61yv6PrRCYikK7TRdIsupCVZImS8ELuCBccqzeJvEHe
Yb6jQpLMqdCEheZ4cPMFVmXZYV2AOK+wsi9A3roB75x0w9oB5pcKEkfoYD2ao5dufUtK0JNWrh/W
TandGroLHabS09/q1vq0cPImOz8zzYDIITeDmwgaPH324I5Kk92oc2+fKIdvCyId4IJHGjYVaT/D
gHwThlne982g3+KrvBtPQsGZtumPhe+Yxjn9jkmAwkIxBL4jSgHTe/Xh2Pk5OngaGZeHdhTlZwfE
KzcIIClcsUpFA2q7kYNgbUuc+EWzBrXq4MdH3dCHpdaLiJfDivTUvlcamF6bkWXrvoRCmhh67Y6x
dIlPa/qak69F9gHeIvChoFD2wA96+rWGjax5AWNy0GXfhnpfIfPf0Bd/HP2wH/2/PsIYDsz2sNNw
xuBYzxYnR6gA/KmZIIRuKeCCI1/3micjrxJs7aSijvDosgV7eWYIpkEBY4YRAPbfnXsIFY6wC3rG
5KCQiQmRm2YQA+HDwjP0XpafLeV0K6dEAWjvIcdyupSIW0GAp5f+Pq/pBmkSpLVFAHqCoG1v/AwM
AYkZ8WSj2l+suyu0mz7X9133QooCdZbyTuvzKAEVT5+pTSHp2i5foOUaWFmH362Fjz0DKMF1wZ2G
1wvj5QALNEvoVAKyYpIX2r5B4WDl8g584BXdTHHQM/Bq+ZZlrRYNlf/oDrV923FQIAsWo3al97pA
ql93txkA5DcLt+fMxkEWCNuF3UK8DELv2XchIs9VPwzJoUU1fZ1UcbZNECTdANMP6mQn31olqsEI
GZKdp1O6gYiKiiyVtpsGeKUkaDyvBZMuFq0Zsl8JqpFHwK7GzfXPPLs1Ft63if8BidopYTOduA93
3ErKqjFSgzwOKM2vufiegKXUHAVg1IpH18c6f1KnpmsMg82CN48E0WywfMzhLSKOKzXP2VeFtXez
HnKetIPbmJTuberU5G7yd63Co3cgptDRVqx/N9sMhNSoN66vf9B5tAfeSjx0UG4yCKCpcwiAN7Y+
XBDiH1qr9jd9W4+gCtATJCmBHXpswYLxUHX+F+irk41CZ9LKLSTRInQ9Yg9lzzdgXo1B7irrZw+I
oB+l1JANRu9UJVdmm8TB4HtvQAeDWf36l59tGz4cKUTUYODFG2dhqpVDTszQY+swpmo19pkbaqQ4
okCH5wIFoL8fDBBJ5LLghEwDnm4b4Fhob6ps68DzfLh3bCHCWKDa2EDAYgueBbIw3pmVw+SQfLEg
H4ZbirNyOl4jcAC5ajE5CMIFJQHnltvpS1bu4ig4hdAWx0kEPu50FM6dUnqVYx3AZtaHXSkBwPFN
uZBQeM9SndhSWABQUeAZ1aGviMzS6TDAJVOwJPbugRuku9e1pn0p8kRFba3sR88U+sQLhQiDuqOG
9qJchQ2wje5KaUDGrFqjNUC6bjndoYBzkgRjOsRvbjO4r95Qx0+qrcC0lgjdaYLJYQ1ZivQNojhd
iaDrK29FXIjeuznPXwCsBsYn6+u6CnqE9Nsh6W2kCglktfWhyKFD69v8hkJ6N0g0/D0EZLL85qfd
ttSRxg39uEJv7ZiQtAykA47skHaMRCiQxHgAgXXMIbXmFobWrMq8N9axxQAyL5OsT4LOZegvwrOV
LNzhs5uAlwpddwAEIiyH9unMN0bUMqZt6esHKxPZqgbgFkR3tYWvYjmgb4siwe+tyycbCgA7FMLQ
xTnlYUAQe7qhDbfzrmGQlzU6/dZzvxid+bVpvfssZcADV0FCb6X3tUiHR8XywACgWlK2NcH9Evsh
EqYrYjZbAk0hzf1Vt2/M+oWiMGrFBHXhLCglWzeoKmexFjFyNFGjAG/AXYlCkkDSjmsvXjc0oNM3
jiBcXBeGWOlMixq1UB8/CwamWU7UKcCEI3E4b4Ro4bwrXZXQgBw6RPqkqu/7RLKf2dg9X7cuF0dC
T8LvwghKu6frqRIz7bzUGvcddYfPKHLf4WSLm7Fp2Or6SOfRJiaFhPIkKoVehLNeJSACjdjx5bgv
7B7oR+tHzdjRcwAELLp6m3WFGVhD85ZVUCq064BRdlB4lPNURaWHBL4uFyzdOdZm+iI8ivAjwYOE
kOh08jkhmT7o0CVNa7cJ85ZYNwXp0sBtrDgJAJcrVxXpnQ1nhndPO45ajXNbc7QHmL0mItdAtqRz
Sm/nmiWJCsWqhYL7mZVEd6KBrkS41vhG2OXTDyx0BH9u4Rp7bfTpje1JeIB5fVjYmGmap3cKKDxc
ZOwM6iToQTwdpVN+g24HAkVhxH1rgyiV4+lk9o2CLxo0afy/nJ3HbuRGu4aviABz2HZWqyW2wsQN
MZEs5pyu/jzU2UyTggj/gA0vxnY1K37hDfa3JnOuWuaoJzMW/dYbZTByMEGOpgighdZ5Yz20gfe7
CyZElBABSxkp0aaV9GRlG70hUGa/ls4hVCOeRODI9iyMiUI9V/RAalzL5BVsnVAcLV0YhwSdwYLM
o4rPjiENDwJDjE2uV/KRDB5d+BQRac/XymuMUtMx0UqTWwosndKnaFmUJS4cStkM2yBH0mJUmmTb
0mDfYEToH9vGkqyN5qd8UqZTNpNjxHD1LDk62nhw0qT6FakVBsxAQby7wvD8XVoP9TF14pS+awfv
ZrDEgTKCesc+7/ZBHZa7flDFmebjn2QQzbHNtfpFDJ19wP3vyR4Uh42YK+J718uOW+dZdqCh3++9
1njk1b5UWugcGwmF9I+3wxuLeDbBsD+QU3hLPonQbrdDHpVCjrS6d81M5XlzjNp/8rET7XxvBGFf
yDvcQz5XSug90n23XKHrWJvKpriWY2G7Wk7W2SSWOBZBXx1HXFDu6yaAO1H5/WMOvuR+8CLrD44i
2o6Cv7zBVbc6OVRfVzb2IoPGF2YK/vkL5A/ljtsPac0+MoYg6DCt6ZR9gDXLju3bHstUkf+wu34V
tUAKsh7a+hD1pbKGVJjOzXwiAeWjxYq13CTOejt+UtDjqLAHddUwtD4rUgXu2ertc98RkRKADEcl
FMWnxvCr75VEltKgmFUpXrfxG3vNG/attT77NTCggFwhSD4Bb2eX3eBratvkteVClwvvZLMA52qP
hnUx++F5tBu55dfVyKCFrUapPax+JHA+fylNPDzTcKhetdYzNwnB4UNYys5TAZL9ftBS61GqkmTy
M4sOULGSjZ3LCQxxMzzUY9juzd4ntXEGyKF5FdBVT/TSuFNFbX4HAB68pHmeOyt7eBGWTGhNUOhE
59TSFq3fTPMpeZZ242qoJKIoVIUumJvwCAJY2ZZFV65UBpZpsINYOI+1A8YY3M3cCqMDW5/j0GC7
CiKQBytPx+8kEP6DcHKcTKJS3oWl0hzY/e1R78cCFW29/d0EVvYDFF6550ZVtyqGSSsTsXhAKCAo
CPzx2lJTXGQqQ6uFeoqdlZsjXwjZLzPvcrVbkzSZnqGbrUXXZEq26RWTpuhzTJOmpKGsitFxHbV+
aDNV+lyr3RnSoPLz47vp/YHIFCkggqSYN1LDJDDiNsBYFPn29AFNyGxreUF1zCs1XEnNl9npZK5D
9YVu+1uRfJraf3Jz7Fu0wVZj25XaIfmdpqH2RA4qfzNLPGKccAwu8SC+ahLiiX2RTQFi4rz48mBs
EHipvkuSFILMzc3TkAwJT4sUfjUzqT11JOHtRqOkiCiG4fz5eIYWb/kbE5fWtuqw8bkAb3/10MQ2
Xp217WI3gbqfrFQbU2ApBgK37S6RPTgPkpEOn8YiWnPuWZRcGHqCbE8UJli8c2m3NjMCEj38au1m
DPdy92z1lrzr0HkrazPYRIO3Vn1672MtjvpU5AHbP7/SSsMXWhRJtsvpjHZjK5m7Nk/9R5YVi0No
cMHFprdUb8ygX6swLVNLPpcaOtR7UDYyv+J2pvsydIIoq2y3FoPyIqcIpGkBgg5jaWcPUdsoB1F5
zmGwS6S/fdsed0asZNtUq3yMYgrCBr9oL51R0qorBvk75CFoMsIcEVUZm4Q0sgiYuhHqYRPV8mU0
sPMywqDFm5RXK/AGXD6MAEWnEcbkqa4D642R4O/ZBPWmC4b40Fbl4EoYZfoUc7BrCqW6xW4IQ/k2
kfRNjknBuAElKU6lLMQ5GMd8a4zQdHXbu/PSIr8L/bZ+CPET22ZFp2sbChxim9j9sDUbWXv9ePMq
ywWFfD4hhcj64aPMPRvxbVNE3ES4/UmagW9QC2kQS6YHkYyYPxm1Gm1rpvaemP5TUcfKNqxNsUN8
pr0jVnwRtRruAyVtIYw24AS8pKseLE8Xe1lR18AKy7uI3wpGAewjhTVlLuOktGYjVSKm+4WIzg/P
TvfaCHnaH8Xzx7OyfMxoQqDQM9m7EPLOFW76UeTgfmrNVcYrwSog1c6yTrWavw6mshIyLd8LBpiA
o7yZgNXmF6yV9VmgxQbOjl3QPipVbWyTtpd2//mLeJxZJErpQHDmQB+zV3W6CJLmFoNK/NU2GAYm
wc9Ax1/A8kAefDzcOx8Flp3WPlc5CJy5tG+hJA2+RfQpR6mjz2k1Hi01r2tW1mkJMaRIy3ch6YUf
IeiQWbw5ZGXXmOQHruz7340mAEA/eBD/KrkON7KZ34uhDw9jH5d7tDL0JzWIXj7+0rc44/Ylpqc3
wUSI4ME1zS1s8akfO6UYNbceo2ivJXF3GlNhX2vDewJOMXyDkceTYJRZ/FnJzWJrUrXvHSjWTTho
D6UafBHG0D3AYGjui6HrD1It20cNZfWDk3vV1VcyfxOMenvnxR2Fu7a6H2J9U/slhOhKzbd2m9yH
EdScGMB2trfA0WxKqMK70hfBOUyVbC32mi7a2TcjfkIfgneabHmeJJfBUJSO0+iuSBpU7i2rv8QZ
IZYWxarrW3bxpZScKxUpbjw6BcAaFKv99vHEL1INogH4e4RaJNGQU2flTCNAxqdMNM21ISfdNYaB
aTX0yvsssZsdcm8/aqNOD6CVXbMYtJVQ5Z2bCNeuqe9GHg9wZRbZZ4oais7KNTcOjIva1mq8yVIM
n/USSPLH3/nOUSLzdkwwWvS/AHPePnqKJQYc5jPbzbpB/PSd9HuBbf3KLn7vILGMxJGTchCbeLoR
/wm9JDOXJQmLAhclZwg2cSeBcOT1mzQNaSFV4cWS2gw9qNQ6Gon3p4jg7Xz8oe+8RBSF4FMgDkWo
acxytyiUNLvREsdF1v+i6sOjOiTJk0nVejsUWXJxQp7EBJPTj4d9Z34hMUz1HuLpSYnl9svHuhI6
1UbHzZJIOeSOr+z9HEfR/2EUrCy469msYIRvR0mUpA3KxnNcCeLpNRbyRVP6+OnjQd7JiaCHcb4n
HvzUL5lNodH4TtX0pu3msXalS4j3KASesxbk+SU39eJZy/ThQbfaz6Hfy09GkBgHr7KqQ6yn3V1k
+fW5MeqVB255UFVKqpPtC65peLNMZ+mfrVUoAz0jcFkYzA3fpbaq78MC+qDnZG24DeUaVS6zgx0e
cgWdJU+3V96i5b7idXUYXoM9z/zPtnZpy74SKWQVOhaN5y7tsl1VF2KjRU9FhUp2mu4oWq5Bm5ah
ORwBAqup34IawfxligMh20OhWK41Zl/jqAVuhnBE1oXPtG5/aFLbrlxJSyY8VfqJb6vyiVNfYLb4
URspflVKo0ts1hyH0hDH3BnRhxq88kEx/YNll8q9HopsB1ch2dtYr+w6cAxbGvdrHlZL7MkETCBS
h6IyCaLOsyJZyjsSVK7nJk+NPa711HJtESbfIzor91U65G6d2spv2fFx4AVcMozRzul7oEYQyLXP
uoyWjeqNyb7Q5eCaaxqlJI13/T8fTBWyOr+PQIWLb07wDUVSyoVKTKnowryaTvoQN02wcgTeCni3
D6ZKIMkFPj1a4J9nawPouAkVumWunyXYqQYBdimhqPtDMtT3QZSkO6Meh33ayOrB0ZqXasQjKdc9
5+/KDfHOtuS5xLmZjTmFg9rtYfQkBPDUXFLcblCiOz8cs7tcN0iAKCGFKMdLuf7dCwZ0eNMmOsaV
NVyFVtw10Ae/VX5uPzg5ijHkfCVpzYAx8Z2vJsnZaday6uWtQWiBnD2FHaDwS8lWGr6VFCqmO6rS
+MevECrKWgWDGX0zaNYp6MNPsVKN3zM0pla2xFvx5Ha1GHtS8kXVg4bzHFkjNaMWdk5vujgpbKiJ
XOpCyzeRg3SVdB7HX2Xyu2j7X1lobwCo3aVmc7YpSGzSkTgPOgt+MX34YNXVprXvQxNRAQx4KgMh
R2dNn3IZiLB3EVsAQovYFXWT2/UMggxsoB/oj4Gt/01bkT8msZ/vHL0N7j7eOsucaMoeYMBP4Q68
y1kcIvthJSV5h667grxfgeXAoYutbF8BuNhPiftKOLBsXjEWElJgb4gyHZgDt59myDUNkTrWHssO
sQ5bTvSjFAs4vSI2f6mpY5zNIg023RTvG9Fk6uAFe0oi+mtsBhIO4aF1KNtCbLPQXAsaFupe1Hog
ilOLYINMkKHZoyZxu2eDVpuu7z0CCshLnNmH4Fegf5USZScQOGoj875N0wtu4/0W4ZtNpP6sjfHJ
9Kv7SjqZNtpCr5L04kt5v3Hkx1J9EPaT2YK4DWIScW1XOvTGkVvqQeH21anOjq1krW32dyI/voQo
Gq9blZBhrnBKcj+mJn9RYAs+B+VkDjCWmKeFTf7ke3a0q9Dq+NqYSrVFASo/Vrm0wrBZ3klkEviP
0jB4yxVnOwu1LdXxQ1N1zU4olzyWnvBx3zed/qC0BWg/0X36eCu/5QbzA86uAvgM2A99gVlI4Cu1
WQa9TzZsJGfdKPctjYoAL5aoqvZR82yD9tclIOmyOIxDum0CoJFmdpcU2WdfNrfF+Nzb+VY2zoF3
yXRvE0q5O/T7Ogq2dq2eYg13IGzU0/r541/+zkPCXMGb4hpRwUrOba8KObPSINJUl7S6fwxQMX32
2z7EQqdStrxlPPBW6+8NXZKPVaUbe0+oYleNANE//iX6Oxc0BR6OAQeU3Hf+pPWqSLFvS3R020Zw
B/p9iEdhnqjXSHR7J3pWwqekCXe2FJwKZCg5RCAFhr1kFHtqRlcnOKiBdG3zz710BjlplJ9D6Vga
aMPZv4T8aKBfl1/xGHk1/eJUOOmps9TPIr0zZYl/xXetsNqH8mNTUp1Laaz4AUCIOvrlqcaxUMcn
OPUvcYqjhlHTBxkl63PaOA+TcgCpyxqH/02Ud7ajyIPfNF2osEA2vr2szGxKVvNWdku0mXSJa3/0
Nmb0Req7bUPoI6zrEL5S8KtoNuIkoQk8pC5B/3fUvvT4OvmtSzWt74JD7sOah0mdpfJdY2vf0cIz
N1YaP6Hn4I64gdWfMmSFZOP08YK+kzwgLgEzghSTq02buyeiG4N6W9mMrh4Y4yWQVCQPyBavSe4l
BzGq8TGssu6hybzwKEulBxg9SoYNfOpmJxlyfG+1cXMX+K29RlZYpmgAGIgkuWkRrjPnivddG2lD
DiLY7WtxDnHv2wizM06KHdubUbMkirtJ/Z1AdDgQxLW/6nQUB2MM5Y3jZK+Zl/Rf27JauUTeuzhp
+sKtBcVA4+LtgPyT13S96ulhDKWNWEg5V7r6jfA2QOA2c57aJBBH08SCRytVMGpUms9WoK3JGS5f
f0ofSAdOTGSmxpy9/q3khEamge/wteikIBMARgDG1v0YBGuBxpL3PJVZKOqR0yBtvGCMGB6yfW3t
DW5lD+0Zta3LqBfx2YC29uBHKNEVHTQZXJ6Dbz5g2hoUUMKGbYPxnlc42aVhzKuYa6J5cFpV+eFI
vnVSS998kofRetCEJ6+8K8u2OqUEtjTYJa55FdG820PZKJGwi8Lp3UZOztAqelfUNL43gaxSDxTG
JuaG3pi9pT9V8hDcy4LGuefgKV+3kX9GiFBsVDsYHqsy6V0lCe3HzrDQz7LqC05BxZ4M6uj7FfoF
aRFdm1r66ZsIs6xcte9FXjpwROTECPIAjNx+RtKMOiC2RnsMy2SHSIK3A8bjtqPWbJ1cXxlsedaI
usiT6WMBebLmgQ3QPTswikJ77KVG2RaSZu2Kqvzz8V2z3LewfmgXc6eQ9fCg3X5RFA5hDhQ1dj09
SN3Crp4H4RgPY5T/59x/GogWKXUtlPflWZ0O5rvX6moVu5YvpSenaH+XsXMOOxFuOyW6pMT+mzJK
/rOME3B1g2Yg5BWgsuy+2+9rMy9yQjnJXGE5/mdtNL6pQ/Cq5xFgFsduTlGQeYePp3S5btOQ8AC0
yVVlwaXzYGVbyVhnruTb5gXZH/VSG2vgqGWkNiEAyV/JNuCLWurtd8md1iaofBDrAP3Yh/VgU3PN
wr1lJuqmV9V+I8VttHKMl4HGJIOPQg50NZLBOeDRslPfQ9Y7d9PB6I48wdJzlevNYxnaP5xSv9Ae
V6hBa8Ml8yhxrJyHJTeAtfx3+Onn/XPNCyuUxjCqcneUy02bPHnxgwQqq2uxCexwoJKNVwwaTjpw
96z5mdktxTS0g8r0pcB+NTc+FcTuUX0ci0uLWxVl9e92Xl4dX2D+pTwHzppc43s7gXwLNTea9hCo
pj//5wc7cprm9iBwqO+Qaq49R93bTrbmyfbeVqDjQv7DE8jlOjtZsgxF2gjkHBmcyL+LRcDkROnn
wU7SzRA25dUa9bU44J0xkS6CPc51bvNxs6VQi8GsRtNI3Km9b4J+1Y3q2ZCSndCGfVh42xIR5ab9
ibjEY5i/JI79nLXSlsf7jOL+VdeCY9qtnYnl7QwuYUIbsTUB8s0ru/2YDU0eKakbZt2X2rQyKiKy
eTfqCaoaRb6aFi8nAQQetzPhED0YLrbb5c3VshB8c+PGrZ5+ieLYP5SFPX4WgwrkShVw02M97B6j
SvXuat15TjnQn1JREA1Z6AyWHhizjWP62nNSp+IuzK3xR+IYwevHF9I7qcoEoOfiJT5CPMmcXRaZ
MACClTla4gQvp8pSvUvdaWa11c3oa+/UVy+tDmVGiW+jSGb6qRhxIM/IN1begOUCkdjychLRgkmj
Fnk7YaGt+F1cgV6US8RJNamTDk3lFMcsN+gWKtmaUtuy3sx4BB3TVUmPet6YAnFYhBmULFe0OLar
SZHvjdoOH5JSP9R2r1yyDl2BRvThbmXGp3jmNgkBg0JDFAze1EHRZ2dStUZNslurcSMhG3uRVuqx
HQzp7FUwPJK6k54Cv4cylNdIpEHp/Sb4UzASwnBHL692XeKsyeW8s1vJDwFCAYpiE8zNTCKsDeWE
po2b1Kp5IpL1zoZRpDu6dNk3wLbOvo37bx/Pw/IC5K0AEzMVng0ks2avbz34XZGJvqUQTkpqK5G1
HRU0zz4eZRnDgFR6I4kgd0r/cfrzf67ZsMBoo4zLwkUsowI/mFRHW8nlpzFwxEq/9b0PmvhDsHMB
CLDGt0PldVwMtu3lbi+IGzwwLdSEynHlnX1rSdxun4n6C7yCy5V5mytYwQclnUll7zGs6EKbQ5ze
EUBd0sQwtyoWMfs8M37mg97ft+jI/XFqKO2aRYYdlxHMDboIeylOqq1pjD96IqNDp3piA4VeQ0sg
Rg46N5P9ILX6r/+6Euwr0hIIw2A/qRneTk9p1tYAgMJ7xE2eOk0Eby8z0+rYlZRvPx7qnaSPIGQK
KGXWnit/thRVgpovcJjCherxoybLexZl6+27yMcQXNjOJubmPmmyRPPeHictxrpa2XjTEP8uk4aD
HaGXSdXOoagw/9y6b6wyNer6kXqndOhs4e+FM9ifWzsWpy7KxKk1qsptA+2StfgUrk3B/EhrKDlN
Nwz6xpwtfY7CEoOwRG531mOD5PN9Z6vFnSj8Q+9NUm9yuE9DTnWg6SO5efRNNKZ3J7XQ/2ryjedc
ajH9iYvgMATq195Lu1MmlGb/8TItfiJTQ+JHOZxtzKM8Hah/zqbj+3BGBl1cW6f4HXSdQc3FLu9k
I8pcrQQwq4m0+frxmIv+2+QcRiGVGJWAk3/MBvVTRM/hlIfXRNP9l8534BcZIQoyMS1Pu4d7jZxq
cJI0td72lZRe0CpPtpE55sYmMPK1hGD+7L39HDww/z86Idu6nYMGKAGQPFtcO8n5Gar110QzjljA
4plVZO3Knpy+7WZPTt/+z2CzI0jOLCjXW+KqN8K+96Iaa/QUrdyPp3j5SRAXp1YuwS1B+eJlVVpf
HfpWXNXaSV7t2CMHYZW3JR45J4WMcmWrz694yhwKwEXCGE4ayjyzK16lniO8lK/qfOPnaOjRnRHV
+TYYpLVn8t2Rpv4NKSov1/yGz3SJ/K3pxRWXDtvYpGh3beK+1cYNyWO4/XgaFxf923cR9YLqnZ4U
efZdXQSTkyse9oBSb3MtPGj21L0SSAh2fT9uR695ziNQR5TDYeJYe8MfTnIyHvIkehjGAX4FRXF8
h7YENhtkVQ6+5l9QkzkLP1oJ+ufR1PRbJ8K5PgHyeM9nvxUZPcsLTUdcg3xQIYCk9vNYq+k+b9Gh
yGTR7bLB8PZ63q/lne+tCY0uAylHsln6gLcHKI3sssReTlxFYugbpQm1exF73saX9fQ/ko6mj6Qz
PH0nSBSe+NuhpNEcjFIgwxUIK8FOtje3ktN1K+u+PKTTKQWSxzYjSpy3Nb0gkuqw9cNrDq+RZkFE
GAaT8PDx7nrvkPI0kJ6xtRAwmf78n7vXROQQimInrp7jPca+17olNdlzIXX9o0BH7e5/GW7i6aJ0
gYPK7EEGuIO7SM4ZheaBEKn5lxCz2DuS/VON1X7/8WDLd4UZpD5On8wALTuvfyC3quZhL3PN9a2x
6cPgTyEXSHU1YXeME/saqtWvj0dcbkINqQUm8q3CDOr1djbbUc2DRu9og+smuOK4Lw9IfzabViu6
ldt1UekgQMMeR6fYwQU7waxvx4paA0JVqhpANrSDWnmHnirorrcr6MhdfZa6WtrZgf3TyF5UXz31
4iHWr1n/KUiuVQnkUD8rYJjVgHJoPB6E1Kvb0ko/KRMvXOnqgx1rKEllKz97kWfys6nvUaucZPoA
+Ezb/p8N1+XC7B3SSzfCkWYTJlq3Q6ec2DUI7V1UGPmXEMXAjVnX5qMit+25VVB5CS2nXtn576wV
SQ60XFIPg1BgtlZGWZdmGCHOXYtauZ9a86deEnBaAW+vfPT0TbfvrTU5CABT4HIiDZm1m5DxNwon
kXo3DXwUm1ANPPRymX75ePMtj/LtKLMPyvw8N0vPHyhj2mDTNRUDB1s5RhpNLc9fc+9+6xjOP2ry
O4OajnsfqPTbhVQkhHfsshpcP1UOUuW95rbqbaMKUmGAJ8C56L5JoX9plEsaXs3uHBbPIvw8hK7h
XdT+l2+7RnhVJ+fTYdsU7TY3r8Dk3Dj/UUU/q/KcdL/92sf6FwGeg6r+tsefY4OUPR4D+KDb9qbx
vnXIiw/O2bHRc6kR//5a51e/vwjnZ+domBSUMK5P+OhtHeVFM56k8VWW92S2UvdUO+iFhUej+Ou0
d53yGdn8lnIk5hsbK/grOdvMSPAcOZmTztDP1P/SSdEmDX/RT48CKCzVD0v8SdO/CQx529MJM85D
dVbUL7nzaDcgoNRdipSwBH7biu+wPVmJdha5zWRYCdAUFWPq8pQP5vNvG6IPyKVADza0KBtH+YwM
v/Grdnr/vlADH3n4RLmDLqFfMmB9G3R3rTVDl7cwebYLSCsmtCCROwrf0yn75zgnUW9D5vI6ty5x
jhTyOcxPg1H/wEKCQlEQ/6EJGO/G2PilYIkoKz/CgUpfumkA4hR41mnnVoyXuPpq979H5Y+jnGIb
Pof02Og/JJAV2Zg/RNl9Xx/CzPqiZ+qTkfywerrHKGNsKdut3ArLAAaIMLkpzQ6e3AXV15CDwOrM
WHNVAf9aC14lKqdbAUnnoKdGeo9m/0ZzCmNl2EU7V3tr04EHnVzYADnMQnKlSJE4M/rBbXQWKbSq
4tiPiF/Ghlcf9RBEHtrDrfJVaN6xTtL4JWo040FkcX6NslZ/qJvG25pAY//zg01ZBl8+9EbBNC+A
kVkUGUGMA6xbIUibIV590NvU3lIz2xQTEO3jK2x5UWLywl1C2U9zJgTo7W7C6N2XB5ExGpK3hyFv
Ugiw/RoYYtEcZbJ5pbn6JwlNBI9nR8eCnqsquQqtPZHuPG7k+g4oM6acL22SsAfbgFaagfeQ5G9D
H3TmqPwMvfSXmeXaJi2rF7RGj2UUb9sezr02rhqtL6/yiVnHq07dgsRpng2KkD+uB+QN8tzokPjS
pFfDkcTWw8vohRaL9vfjeV++hfwPmXqkTEEiA+u+nXeENwqT0rjsqhLM7NoJqkPrZ/1eM9di53fO
Fyx9HiqDRuJEb7kdaUz0MZB8YAsWcmc7XwBrhPbbbLxgvPjBkaKa96szmk8ff98C3zqtODEHKCLA
1gDApgn/55rSkgxsURCPbgc7/HMCSPGe1leG4L4yuCkFbTdIiw7TG3J8XZJ+ZbWEdpUY8m2t+UAp
yPOOLYzUOxMG/EaOyxa7qC76/vHPXAasNu8pNwG1kAnXP4sTBO4e4VCZaHdoXgaxq1Ke0qIyH3N9
FNtOGOFea5u17uc7a08RBAQyuGuymbm2ZIqUW+l1CitCxjz2ik21Gz8IoADtyi5bYARZBZjmICCh
3pA+zYUcB2kApmU7YFbU0NwprYwtbzl+ivNoBHHp1PqfoUKjy8njJzoAGxNfym+5Y/RHHV3Fb2Uf
vWp+Wx7aWtP+c4QGL8Ukl+PnUa2YU8hUDNyDqs9Ll9aGjzaSIW3yPk9Wrrf3tuHU6Xt7W6Z1nm3D
uMgBzhhF6YpqBFUUB8O9jYDfRoE6+FBrkn4I+2Ivq7U4EIiYO2F1SIGnpYtWhLYHlJUeskb+Bu1s
3MaTA8sQ9f3aj1xewpMCFm0AOBac0DkW3KpVpLmNMncDaGCfdKPLH0c7/Jr0wvlqlEH0EJrWD8VJ
6mfJavXHyhINAM+qfUKc+ksoSnoUhRyvPQ0LdS7M60FTQPrAyXByUZi9DXbdAA03m8ytm68CHbKz
6pXlWY+N7muaguRJfQdupjcYlxGPoGuNKcxeTvLgayN35y5Zc558b5bYLnDzwPfBKZv9nKbG/Kap
6KjGfpC/iioLDm0ajfuPb4T3RiF3pe4DFQPusHp7bzVguOsCmL1r2UlwaUaB6q85rFluTNvuNogD
GTZxs2jUTjIvs3snjkE5yEVWQMQnH4JMWewL2xh3phQAsu/D/9ggmVaSsahFEzhqAFlvP6oz7Hzs
czVzcRer7+VGJgDsrJU+4vJa456hyUvcMlmxzI+aWss+mbeZI9Lh+xDLq6esV+JfDgqMHy/RexuT
stPUwuK8TLJnt5+jKmNgxZJTuTxkiHg0indSrfBohtVwzNCE+J2X6knU9fC97QexBebabBtVi1CK
1l5DK13TJ1vgZZnf6Y6FJMw8w2OYhTd5DQYjxMDVrYLu1OjGxg5zZLow9fUgMyeRvM2STnsJODG7
zJH3ct05u1Fumi/4Lk7MT93JaNZn3cYJ0K1xUN+98N/amyip233YIYjL22i03+0kbDZISw6vbe3I
d1WGU6Ec1+W4CTQBfC5OtJ8fT/YUHtzsVLo5hCcTnJueKYt7O9d504+ofQ6yK1fAV/RgFEgBZs65
UdAJSRJb3LWgMV8zJRd3QpbGlZrccq25F5FLo1GuT8S3eVHOjoPSGcNYceM+iV492znl4difvFg7
gLQE7d5W3hG5r+9pHkZbI2vNnYWdgzpilzeMXbrSBFxscn7OxFiizY4VwcLFxlfMmuZSorg07+Nz
rPrBZYD+96NIvLV8c3ETTUPRb4R0x/5C/uZ25r0mqAfDyRSqC9l4lQyr2vYqPfKP13cRHjKKjUsr
NRmYEjBJbkeBWhAHyNvL7kQO3sZqnZy0TOnQGxt6l6NVvhSG0e4LBNdXnr0FR4Anj6IuGSx1NWgC
89I1YPGitZ26crFOxlYuiaqvEi4huz7p1PuiVoaTFRhfUhkgYpj5YCex+nOHJrBfBgtLWZrJLdYh
vvcSIzZ+ylt8dbOy+A5m/UqWLm+UyKnPg9MnrhRUvOOUZf7q8cQ3QSBRPeXIZh20HlfWLpcOOQiJ
XZwa0jfaJuphwLJ1ZSsvYk0+lyosZFX+plkyC8TjTDgt7tJ0HosSWVTqVztrxO8zHBSMAjSnQdfK
io4ryztd7bfnl1GnFg1QQlyBFm6a1mhHSatXLip/R1AdVvXZoAIo5S0Q6X1DbF3o0VbNjkn5ii7O
puvONWQMKf3qh2DDkye/qnbTNZvrOrXOJ69DMELNJ/2zkxTiZeX8yDv1ENXhLs4e60DCAeGAfHPQ
0P1QklPuaVhZIrQj6q2tR3tfZfoDdA8f4Jz7kbGV6mwXtN0htMIDTLyTFXd7eLg71PAS4AlBieRn
Gpx6Pd1XYbybAsUYUcSY/8zDqLY/1boP4BO4Cvhie68Z5SG1MZ7mn34nY7dsH/RY7DzpDvT2MbaU
beT/lPk1vX5sVPVYecMxoUaCgFTZBiEPI9T4jxdhmf5S4KA/ZpFXTnXjeUs6NSuZXlUpu14zbnJp
bDcRJoNotzkXSRt8d2C2jj1opp1qxiXcl2pEgDIqzoNp/ZW0IruLjdTaebQothhD+3sJxsGuKm3t
gfRtTVR4oXkBmhzZL0pd7Bmu/rnRhhPZniLFKiUmo85OaS6KCyqtCkXDTrrXR195DORYbAIg3Upn
63u5rL19FWvKPR7T34A4uKlFi3wSkym2YxR2B09z0quWjGsv7/KOBGNAi58yL10H+pC3t5c56rVW
DWClcqoFuyHp/cOgWsXTx+v33igTaYFmDYEnrevbUZxcNlqIgQ1UPxsrsQwhXFNGoe3jUd556ohm
QKwhjTSVxOZBYdmkgSdrVXPFBsk60wn7puKFsCkT9U8vw+fT9ATfx/ZIXW4blRUCNlY4OpvEj8Q9
86vsVn7PNHm3VwdwMNrkJGmgdJFuuP3sLCmN0pei/Fo6qbbVsqhz7RTV7lT4xkEUwQ88itt9B8Bv
m2aEXhjYW1sR1S8f/47l7E8wDuYDkWvo5/NpMYTfh/i+pNfRsX44eoijmi9nK8/gYhAdKDzuF8g4
0WNeNElSp/Ix+wgld0R08wIfkepf1Wcrt/EimJpGQdaQzQ9BiQTgdkZDwTbVlEFyJT0b93Xc5vvm
/zg7r+a6kSzPf5WKekcPvNmYnogFcB09RfkXBCWxACS8N59+f2D37ujiMoitCUU/qFliAonMkyfP
+Ruz6I9OCQ7CtiOx7+LBPEmTbR3AB0obGfqrFsLZF8WzDGDoIk9OeYa65/n4mjrnmjAG484YYsTY
sWd1lRG3mqqIQp8rng5Dizqh68RU8O0J9bQ4+zU5vebGSfqgNUiVNWoyeQjifBF9D5AolHrsFWtL
fRgdYR1t2s7XSdMP7oTh++79hXBxgHL7g9OFsBeeM4sO8PnTF2OWtW1rJPdJVik+1accPpWgYDS0
h1qJT2bcyVt78uL4RHCGs3rRkuWT8eXOx6z1sWYaafFkuCh5LXYmD4NAOsQaC/2nFWvxaSyoTSvz
bNzih4HPZWCWp2aO7cOEvKP3/gxcZJ/UJtkEi2YpamPUds6fxkFjPyjjuYRrYeO2YsTalwpB4b+k
SdI3dv/lhqBxpmKjS6MOrOR610WjoQeJBFyhkvJkT9kBuBIyihujXGSfzBooXVgoy1elrXL+Qh38
honahbgPrC7fiwgf1AT5sj0y5+HnKhviL0kRRPuattfGyJdtUQTBMA7FdQue43KLPB86GYdA78y2
vO+G1vDHSO5ucWAQ+A+KfaGPyT6E1+nWaVScLDwOesQaPZHr/Y/3P+llSFjEjThwAdBQhF+jxQJr
0OnVNNm9YYATQVKkPbSG5SliGh5LMU3IoNPgKfQBieWgUTdm4XJLcalCIh/w5KvIxyonHVRcImZ5
yO6h1kRuDmHqoHdG77MDP4g+sXe5IrY81S5rcoAfiD+2zK2GGsu6Io0c6ozIl63ecXDpOxLUckem
V2Z+m+jht1CSs2MkzxD8CyRPXco+kVuMHXLsoZnc5mWiekU7lzQfNfm7UXZs+qRMtGstlZ2/u98W
ZjWSGLCrabgCKz9fI2LOe7scR/lOl9RPdMl7Kk462j1Bv3H8XHwH8BlcgoC3UKaF073sxt+q5VIG
XqIsGGiW7q0s+2ZhO5kXSE/UdfI5yIKtXvLy+84OgmU8Og9LAeq19ng+3lzreU2rX76Detq6kTXG
nhmm6cZbXYSrZRQko7nrUH6m+no+Sp6kAWJxg3wnSRk62HjDnVQitkuZfd6ocF0mT4ylQ2V55bIR
SFahsRxjJcvmRr6LTPVJW4C1mLskng4i6kXvxv7QN/JtUKpPsdm4Kjj7yk3q0DmEGd3SfLR/vb+t
X1Wq1zOsg3MgpaC5QOp4/u5aZ9fx6FTynR2Wk5+bUbBDCkRcKYXWuakcOAchR8lxDmTxV2nijOnC
SY6+O+qsodzeZs4OQ63mUIdW62I9nu8DWhUH006rI0qTv0YzjY7AJ6WDnBgvQZKUflWrE2FK0q6N
Icnu4rmIniszmL7WaLcf00I1rrtYN++rvFU84jn2q3pf3XCQOR+VvNt011li9/kM0MQEnEO+AYMN
//jzGbCsQohOLWEXKp3pmwPU8aFXHhOhek4xGLCS+b+boUa3T7NDr6qlaiNhuOyVU1bAq4msC2TQ
Um49f4TAtIQa5nBB1Fy60gzpptPCZlfV1nidodV31UTp8zD34jqX0RDEYLKEdyA0vDaSLL5JUyZU
C2flgDNt/5fZprofNDUGzSn0e1GGx5ok5yA4sncV2c9uUEb5prGz8qqKtdaTJaT3vXmCUTlPmnmb
B7Hu2kUm3SiaUuG3mBPrLTSb4vzh/dX3RohFGIQ6+aLng2j7Op5Uo1SKrkpg2EyatNdRog9MrUFo
I1YqwmXcdjeZ5NR+nczHdJif2ir1Uw3rW7lvjFMm6MGSBLbBE/1Px6eocd/Zg7YRXS+DHg8JB4Rr
FTkGB8H517FDcFS13UhgxfXqqpkiJBNTmEvCBqMS12J0m16TN068y8hHpZamEyUvh4NvrbwnsCIq
Fz7GfRWG8xOaYfWtHImtFt+yts/W/kI+0sBkLnogCKCtzlX0myteAgEFmfWvTvqwK8Yh2bWDqACU
bnoQXEY/igo0j0ijqO8DaVje+rfzwzaJtEY6KfciKdH3LhuTmkg3Nl+LQZd2VVDjTKDFd1OjqCeh
RYaXFOjGq9LY+KpIxydgb1up3cXXXR4JMS9yCwIbDZXzR8obNECsCSUd5Oe+8r/MS7My+5kVwFRC
XY4/TcGWEPvFt30dEkQ74j3cc171c3+bBQyiR3MqAuV+io3Qa5E99cVYDH+3BIwKEj3LReSVJhFF
8fMXk2VkqxMaovd6rYR7e07trx3S7cdMKrSn9/fxRXJIZsYwdKKYQJhiqx0iykEgO4yMnlwn3V2c
XHdOjRGg40iph7iQJnu02Hcqau9XkIQ3Br9EyGDy9SoeSTWIdssaEzEn+JnFZpvdD8jfHZBeDI6J
YdUUJBQF4ib2VvJuqOSPsh2Vu75JFVwKin6XURR3y8EIvDA0p42Qfpm2Lw8F7Jh5WSiFa866nfQS
B3uU3cea3pwoast+URTOIQlrw01oGp16Wf0QGaOXyALVpjg5Bmq6VVa9xILxGFRHFnkbrhFcJM4X
gQakEoOfIb3PK+V2kuPwFq1NbUeWDZBJqQo/hdPhO52c+GOOuXea5BvJ1eX+Iqvg6sDlgWrChU1G
NocJR0sPR7zTn3RdCk+tQDVLisrWR8trl2rV1pZ+463BaQGQhqMjY5KjLwnfbxssRa6zbbIivZ/K
vEaGtXS+15GEG12bULocbBl4B5UDQcWMRdpUu2Z0KBK8vykud/n5Q6zyiowaUVLXXXovJbG0r0xJ
7NJChJ/+9iiQ++nx0KCFhL+Gh2Wto0hJJqJ7dYjA2MmK5A85JKb3R3llo54fFJRhaBlC20YEkJrr
+YzGk6xX7ZRH96Ez+BzmbpZ8TrXYh6u0H42vjvogjKtW+6wPuWcJ3QVE6zpp508SVsPdnRVM6DHH
+BTKbhs/q3Nyp+VXhv7ShTqG8U9q9CkYcZVIgF52g2c3QE2q9Ehmvrfz4RNEqBs77D+X9fcCj7Rd
Xf5A7fjvfy8IgJyBgAg4CNasZEg/XdjFaniPp8q1nUkqXhHNZsZzUawEpGADIkRKcCEJrPNtNGZH
MpQquk8Qrj+WxmR5AQy94+QU+0iywh0WHbU32MLxLLB0xzxVFReAQ7PxRd9YnQvrC3wz2Fkuc6vT
oUHUw+nQF7kfeqHR3MBsUF4qpO+vm8vND7eMdbNEAORq11Gw7Jw+jK08vM/n+uMgz85T1VjtR4lA
hQtKbHHFYQF/+NuDkk4DByGvB7y1TuijBhBVZCMtNMtNepoxirgGWI7/SjDu00TqfTLRLafTyxfl
SsxEclXFThty+/n+aPQxoivc5qiqgA80TGF8lu259e18VHyWUXgdV1l6eP9FX204znclowJOAmgC
HgeVivNRnYw+WjXV+X3r3M9F4CkR/oZGiuJY5hYwDOZh38HRzj+OYHDl4WMqcZvTd8FwKoNjSa3K
TO7a7oRwi2vZj338Xa8cz5ymYzIdFQ13GuhfcLOyYq8NkSu0JyW71aI7y6EMHBrNozkr+0kGs96k
aDw2bsyx6sTZPmizQ4NUZq+0fotcptUkzxnA592Ugpm1awCLUYtb0FAPx/enZLkp/T4jlCSo0OE2
ay3IGwCS5zNizexteYiHDzmHw7GS8UWrMIM8SoWs0ZtDQ6G1emuXdfpWiHzN2s6GRusWoRWS9sXP
gVLC+dC2k0Uzh1L6AaFM1W0RoH3qUuOhVtvwhH8LLbSQuQ7sLNhpgu1tdoN+FC1I8syckMvqMxVX
XjO+Qv9H9whC074iZFqYtz7NGbZbY/D5/cm66PchLcHN315kB1lFF1aP4xgmkV6b0iNX7yMiKuVV
YUnxfRmlzU4qjfoodY2fGnLpSwMJzDTK9i7QJeVB2LFzHFscjjtK6uakYjfeK9rTZPe13xZh8pCp
Qt1Y7heJ3oLYgZCPOQkRlObHapMVklN1Vl9rj4ESclFQ9WYPkaD4CsL8uxR0qJAhYuDJalDchrNt
uJXpdF4S951vN1ayx1Kp93APF3/zCAa2R2dvucYuDA4qxecfPilmqXCKUX0MijDaCVNq/C6Mgo3K
0Tpgv44CRQZ7Mzj4dGnPRxnLNMqHebHSmOJyj/0e266q2tP7S+JVheX3VQzAD+AV0G4QfqT063Oh
z5RUaVPJeBSKU+3NWp+8EqVX+NDyM8oAV0OiJbvETj+ai0bH1HS7vBflbhoR/XXstt4V2ZgcndxR
rhBb+VLj4uN20VMUxRFSyfYnYcij32t5cUWd3SQ6cANCWaXy1FCJdrluVTdOkBnHKCpzT5mlZE9x
1vB0ObNQ7mxRfcOn2ssrXf9oJ2bq6YlVoR9npxsn18V2ZiKYBToKBFfy0NfF+FsOGZfD7LTYBD6S
6+yMPXrv3uT1p3hHmf969IrbyIfid19+b1/ip2DjCFuWzOorLOh6gDtLOZJb4vnHRmi5VaO6VR8B
fB5hceq15Zv6QeG68P73viCLvb4mqAsEqSCig/Q+HwnrRTtj96uP5Y19MA/J3bgvT8oeprUb7hRX
3meedig/9zvr0ThYV7KfH0I/cqX9+8+xPj/Xj6GeP8Zodl3cy5X6iEqwayAFlxrftfJQqybwzY01
vt5J5MrgWpbci8wEKZHVK+vaUk2JUFsbldy4tezwc5M7zsbt++1BwE5T1uNgXntckFBVdZBmgKdj
3BSLWMQ7DOTijVdZDvizdYIuCRAIev2LdB3Hz/m0GUOElOtc5vdmF+LeDNcaOegiXJj5gY9Yxnda
A9lDBWbOk5J5a/FcvuOCJfxXNYey9pqxR3F4gofK6JWcmLAnp2K5YW25uK5GAey1oAzw313a65Tw
tPN3zFIqPxnCE/dUcLPOnYEdH1Mu1I/vr8A1OPJf41ADRwOEWhh7/nwcNEYCdoOe3Y+yGE9RPg50
aguvKBKL41xpMRdty9qrA6P27QRNV8Dw88fGkIOD0uNJ12Z94bISip2i1f31FE2ROydQv6u6Mw9h
OZ666Jj08Y8Brz+vVepru0yeoIWLQ6GWPyczSDb66Ktk6F9vRF+IHtaCgF7LJ0ywxoM217L7ygkf
J51yb813MiCCuqj4xK4eolFZKrL99zbz67g6HSIiOBkV7dnzmZwAQlpomFOQaRTjU5ql8VXZcaVr
9Sx008r60pRbdtBvLBIQKSCUKajxumvEQqJzkAxVnN63lh4dg2m2vVSDGvW6Rv7j5/i/wpfi4V87
q/mv/+TvP4tyonkbtau//td9+ZI/tfXLS3v7XP7n8k//33/6X+d/5V/++zf7z+3z2V92OdzR6bF7
qacPLw2mQq9j8gzLf/n/+8M/Xl5/y8epfPnnnz+LLm+X34beWP7nv390+vXPPxdTj//4/df/+2d3
zxn/bF+/5D+jP56Kro1e6vyP5/zXH/8bU436Zxv//OOGvzbrX/by3LT//NOy/kHXiFSX/JGZB9T0
5x/Dy/ITzfnHUgNcoutC5H5tEuZF3Ub//JN73T+oVbCN+XcE3ldDmWYZm5/pzj/ADMAlo5NPK+7P
//vMZ5/lvz/TH3mXPRRx3jY8DAvsv8PioivGobmw0iBxEZ/WiCCBW0xbzGHkaUbUfEw0K8HVRTGf
e1kP9qnWA+3DdH3328T9+yF+H/QVHXc2Ko0bylwc2QxPFFnlgRSpg5QrhvDSpPOr7k4xblLrR+3c
zOKDLnKvrx8b9UPVil222O06qa+Ij1X+pMeJ3w/fOmNwC0s+ZfUPOjx7bIrdpD8i/pVa4ymj6WB2
j5Ap9n2A6KEeerG4UZ2PlULzu0lcEmHXgWWgN6M3dfmhjxS3lEmNyoOKf29LPfT9112h75jk1euu
zh6txroNBQzhWU/2bXxXuZ2bubMv7Quvvi932mP6uU5dxVNdZ+PUO49rlyOvbloDJtByAI6HZlHX
ucBl74P6a6iIXZXHf3WjcdKbvzZedvl2733b5SD+LRssDBNUj8aQgGZ2+2q3b30as266Nw7BsTjh
7rh/en/IizV8Pr1rKuJUFANtBEaMyDnT+9nT98PGleLNIUjaF74FBYT1fUrp+llpVQqho/VztklQ
jIewQrut+JyJb++/zQrS9e9v9ttYq9WSGrVV9UvRNbzLafz8sg/Vp/o4XhcHWDp34Ut4pd7rHEnX
+WN0CFtX+zgKd/jy/lOsqvKvT7GYjkEXojKy5Gbnn1FPm64WIk28BkVfxUdsiTPacvtpV5puFLqx
4qpbeMk3ls7ZmKvVmim1KWO/xpjcnHrsavMWf4FwpNNUJPN+4w0vRyPFoOZlUKQlM1u7UlN+kjIJ
PVzPKiTdC9V0fAwdOMrJFJl+XmjakUtbu8/nMrvVsdj0gV/Yz/hAdcem0ioMu5vunmu4ei/FdvIy
Jab+91Yd4ZFUhNYfwRItXxRqz7+BYkgK8S9GQtOIlma2TP/BiYNrTZoA8wUSGGh6JBsh4zw/QM5x
cTkEJAyniD9AWM4HlZXMSRU1M5GANxo3s8N6T94TH9+f/SUK/BYlwK3zTpRUqVIsJ+O6EpBOFFNj
u5lARmPLAVrd7Ch/m7nxsZYhhI3FZF3TlQLzn9SmFVNxNbdujqsWK+fekiTTpyb3AnGMccv5myol
MEhVQJdXaYvtDCV1KAWSMutIO2HilRVYtpffI7POvbhy6msRUU5IYmXyHKkNrvqOmuD7s7IKM68I
UoQ0yAPpsALQXc39XDhtHmI6sm81cwa3NlfXoqyqk17bLxpExiMoVrFxGK9UvJb6BePJy7UIyhN/
VtNQaIVopTxi0GnMnsqsk/dx5ySfLFUkx0jT6gx/hmn2dbwRyImxcBvdGOjB5NmQBHUX0ekthvOq
LbU8E/hk1iJXQoBsylpitFflqBiqudpHSCQh3DMl14HVa1Qo62AvB/avZKCIUnDpUEKsW1qnMjcu
OZfTAqCNPr8NkRVDY6qU56vDmIMK/leFLCBLJPJo1yisirSXC9BVRfQhN4U6APnQ0+lAiid/DaK6
erbQQDYx6x5mouRYBT/eXyAr+i8T88rGgwCCSBd/1tdYPRwaqa/UHv9uDclCirjzBwGE+5iDOPxg
GW1cubLel5TSw2n8iRGAYfuppU0IBte1eLCzLFPcQbUkbPOqef4Uq1oY+xtPuQqtyzGJeqO9aFhR
O0CK4HzuUKprrcHKzSMxILjBizD7qgxJ4CKiiM5TPyn7RMMh0LZCShjQ7E60ovFVsVvHQ9S183Q8
sby5NVCHKhNQgm23cd+7+LrLE1K7g75BEg1yenVVTiatsTo6Bsc8mKzU1XNT2SkVJA2lLlWX1tNw
VSiBhlQfNHUsebOdCG3Fi3QofIAgho3DaNnYv4XD1wnj48I1pDSOZNVqsZWV1rZg4M2joKzH8Rdl
uyQoB/aWsqVm+MZQCy6V4M4VkPLoqqYjt0YXZy1K9HASX+Sazsug1dT5KS5s5b3LJJ6/FXxbao5w
KBFYuZDXVJqqGisjCY5TLX5OTiyQ3VAimkpY3Mdprn+khFs9d1pTuGab1LiC17WHlqztDSO+Ihai
phu7elWrXESzaHjAe1wQGNj0mKsIO2gEMThowTFoW/FrTDX90emMkxymkifw3jgQ5IvrNGqdfS7V
6idlQnpqEHO7H4cYLfpA6q4bszdhavR2u6uHNr9K5iY7tGDjPlQcxzuln+vT+xvq8pvx1KCAuOxx
b5LXzcGU48tGjzQ4dr0138Qx4i9jV8nHNJCnrb27fP/VR6MGgqzjYvcIImDJD37L340kdMwxNpxj
UerdR7sWIdSvxS1uwegbbue0+I7aWfMSIZW6V4WSHIuJwtq+zoWxpf28ToaX77UETwy8FlFl4t75
0wwI2jpWrwbHtqsrwF1B8qiP9NPKaNQSPwVtjqO8gcWX18Lo+ZWztWCm6aW+m20Zl3Tc4XEPMUrD
PvWDhCKMqKIRQUMtxUm+b3vtputr8ZwZwiiOVkYDB9qcwhWwhpS6cbpfnGrLy8A9AB9HfXHhHZ2/
TIs+BgLJvEwAL3CfdUtHewjaI8C+bmdkab7PSkvsGnpzOxjAqR+qVnf420uJCzcwPYhAYBTWG8Bs
BPDshg3gjFa/j8t0PgR9al5narKFBlzS09VKWuR/KG4tgRYtmvPXFXJvoksuS8coDQy/0/rIp9SA
h8002v6Ilghqi/h3tIVVeu+/5BIuL0ZGQo6BAU0CIj4fOQUJMYmkko75lDdHSY6fC3x6PHxDiPJJ
mftSlsu7rIIrgFF1sRH33titS/aGSgXlUTxKVms2rss0sWcRnsoiNG6CbpIfctaeK0ED2XjRdcLI
ijobahXOxjbKZBsl3hNb1qaJiwlKJ5vpfiKr83sj6PxCSZONEPHm+0GzWNh5rx5W57ObaT3HR4cG
fhva/a5tpC8WWx9TsKHcGOnN1wPciTMH6lxcQ89H6iNVbe1C4fW4lfjwV1ygdfE3a+6DKy0L9CdD
nr+/v3QuX47QB+AIQyNQh9paygUd+XQKmdJTkjrl3kqdet/IXbgf5MzZuANd7o9lKPYgfgLwptd0
cEmjqa+1rJNGiCJzZbPguh/PyH4Mhpbv7BoLq8yGD1gAI3//LS8nFlnHxWN3wVEbjH0+seOcCodw
Hp60yM5Pkg1EKFX78a62lswxLgNfHudsK+m6PFrYEIhTLWk9cN2LYqOwU0WZ7PBURHAwGFEF+zTX
+D251TxkJ6jfFDbsMqz7E0J4ylU6OVJF7S8PvxVjtFUBWNHVl2SAoiteaOT5YO6A9pzPAiF6zOfE
cY6VjUjjoDfQVGrSTzOq0OwngnhNXhu+SpP35DRiukoi7mZmKOHlaskVQIQ0eMwSxCDaSCkgnTfd
VSWG6WtmCWTzcrnZZaNmXseBKB+wu+9OVp4kpzSfRqjVoj0h3J49KGOg3baTll7JWgyGZOgrgA20
aWO7tTYSicvvTjiE+bNcqWgBGKvQNOhxUQO9AJHQRX6t3s01DRvja17dxf0Wk/eNsZZkhaSWewDt
w1X4HyG11llNTzKOrei26pyvtDrkazTREcUo04/NvMknfOOEBZ8FYBqLKJNcaV0xiVE7mEMAJfh8
ohmiaOHRbKMR53BMsVHnaI5o66JY7jiJb7eadRMUU7AxxZd3Hx6ByM9FDfoPOdT5oipiTFBmFfBm
YuMerZjOs9RVoW9Os7ozh2RL2vgyXiFdweTSAwcgDZbnfLg8hwBa4od5svOpu1KkuLqdR7W/Saep
3RAmvjxVl26BScuP3Nmx1tJa6It30xDl0Wm0zauwCGo09jLL13W4+g2zSf4eBE+Aiky/0gexcUVa
VyTZrUtZirAFAIc7m7GaWIhPmtTPUsyxCgkjn2L7VIVatCscrfZY7/OxmTLpR9Onys7GZOM+L6Qv
CPFazsb5frmwwa4QuLmvQaZG1u98yu1UGNmI58EpR/nATKvRVzJp/talg3ZbR5rce2La8j1bNuZ5
RrOMiZ6HCQyRcsTybX7LyoNaDBjBWFBitTTeBYqIbklZh421e7mYkPlV6B+Dy6I7uIbbd2gYSXmF
AsyQIyWRqpV61Go0/WEUthu1zTcW0zKDC1MEG3IixPkLObU26IOVilNaNAjUBsbHVDaTawRg5KPC
NcrT+yK9EaWM5nWOhff759/lJuVFyQ1VroLUO1+vHb9NZ6kUXRLYpThBCU93Y1AV+yowKncstNPc
W83Gzll1zJeThvFYobCmdMZcxyW9bQdUHpCCFrIW+YNpjbten8LdFEThUeS2dBd0cXMlh7XYc1ol
nmK30TFqsRyuuhoLRLlD6LeL4x9yV0+QmQrrOLVG4JPSBqAUDXGtzL3udZCE+I9FeKBFP94Gs4Rf
FfXXZ6NvHzWzaT+9P49vBFxejDhLn/JVJmq1F8JEiZoub8SJtqdwOxu/CxvXIjcK8hDF4fq6ihr5
ahhbkGUjPxzBR28kiW9OLt4QnGvcFBE2W2X7jTR0ClCv5DQGSrUbqW77pTpqtls0ymdgqOJequAk
U48r9COImfZGzQ37q6L000Hu7eioFtW3bsjmXRMh3dSY5gB30jCOtqSBRdRxF7bIr69yhctmXxk0
ICVJz0lUhmeN35tZWn5AcnDLze+tOAMGmhyfaEO6vQrtVVbGIsL2GWldXezbUsl3czVFWI6Emo9a
NT4kZT49v/9F3woBwGOIanAc4ccvP/9tZ+iKkHqsNsSpMjvDlYuxoMw7aL5TG8XG5eWNTUj1fSHk
UuW1gCueDxWHTaeItmbtSIWCPJEcXnchGFlVG8cDGiNbQLU3YijSF2w+Dl2dbb+uShb1oqbDWlUa
xfQ1vUbwBCHBjeV4mdXrDMEZhYgJFeR1aJFmzIakcBanYDD7IyWRyAPYO3hNyn27lXPnTlKHwmff
BBv59Zvvt5DgWDImPf3VfLah6Euh2uLUKDbUd0UqPuPMWT+8v0De+mr0ol41ZpdYtkrrJoROKW5I
hLLRUXZFKAe309RLR8mSkkczaLbkkd8eD5gAtxXKJ8YqwqBiktVDx3z2sdiByCn2KhAuj8YY1Mt2
qwX51tcjyaDhSUq1GPCdr8kEyGfoWIxmNUp2jUJA4kPVnY9jMnu1Mt2a1fg1lMJi9z+YVLpg7HL6
UhdYUod+Tx3khjhFpQr/VFjVPlTSzg2DSbq1Ytl4/B+MBwdsGQ6jqnX7ra1y3cn6CHuPUgGQPqf5
TSD4dINDKbMvhi3a/RunPbC0BfW7HLrkx+fTquVpYccVdx/qnJI3YC1xHBvSxhZ6yUmSQYI5+JJR
Y3Wi4yBL0Uay8UZQIx9fmPhLyfdC4w0lIZPj10xOJe/mBp0x3o2i/j6iFnF8f2LfHomls6iMkJSv
dkdE59pJqig9AXQLdmHs1Mc6pleOpscWZu2ts/fVAGDR8kCWd30+gCgclYa68ymS2+gH+LnqNE2V
BRZeYFBkduUpHHP7dijmwCMZar4afbOl4PJGIwXkEmLbZI1UYmEnn3/ZEr5FHiiTOMkS/EDZRDWI
PB3gfubM1I17aGtWphxZ++hA51HhhaYWsQyC8oicf394f/rRMmG880QZhiV9XaTo4NABbjx/Hl2C
CaxWs3SMRaUobmtFxV9Zqyv3VmFF8wFY06Qf2zLRf6V1GlQHUw+Gm7EajG9NW44Ul03lyczH+rYd
a8geSjeqXwQirVfG0Guf4f0msjvhT/Yw22McunKygBfVPqRikXzr2/wDRY0OP4m5s/c0OLOXIM6H
cQdr3viG/3pjE0aEz8URZfdy/qB2SnqXt7AIQOVLHzJdLx8kLRLCzYesndzEkKcUQTcSU78KzCRy
4xAfVwSz89bvcYQUN3oU4rYwSHBn9jXt2dQNMBA4dKIqyXkMKG9uIhqbQY02/Vmglfs5y2JO3Gzs
hh92OaW3NpKBX3RMWSL0dyKazuagBW7XWbTmETLLVB+7X/NGrpXydqxUlOE0MWZf1YZoWNfhCGhz
omODRFDYJe6kR80OYwznuZqK5nM2o3ToK0aGgUjctNJTy2OjVZyEmeLPcaZ8y+Q8fOrGIkbrvzUT
y63kNn6SjKJEDMGa7NGdO/CXqSKMm8EuXzCz/RxakmXsxjRXvlZtnI9HdaLnekeBffhRAXLfJTIE
eZfisFD8UFjacZlv6x4J3mZyB6QRr23qOrmXdeRgXjzqVrPTkKv+AiE1+WFFat/uTE6ab3phDSHe
COb0zVFa07qi4a0jW9fH1l05T9GzkcSBc6olSzlJda3lOHL03R3OtA26S9mQZy4GlnVwyI0Co/cF
9Y9scQHARzK74NYZzfopSAZ6KzWwB2U3SsFsu3GXWxx1ElqCvhQ781Omx7RMu6CwYRVAzUG9OOrz
T5lWImoF3rM96lFRfBgArp5m2LI+uojyLR7B5Qc8YilyB11Fw8Hq+/6xzOdKeHXjJK2bzp3yUQ6I
Jsc67cTNLNfyAxrBme4mwQhv35SkZHQnc5CjQxnL4bEzK23ygmzqbF9pzNtiMsefeYXAk9fqVtC7
4VC1lV+ocooMopHJv6I5SEAszbNs+yqCvF/Voex/hE0iHKB3sPfcppbLb5oRFy+OnrZPmjF3z7Mc
KyOLedR8HSV3niQcxL1ow8nwmskwfhjtUMteMFZyiV2fLQ0swwjo32jUT2gl2NQSA1CIXt4Z5nPT
RFMGxzoqnhORDGInAUb/qibIzMYUHzVXs+My88J4+T2pSHFGABykn+ShUH4YFEuTQzCM9gPNpVB1
86TQhZdwpfGhWuifYxTXrvJqEugYxgo+AlKY97i2q3r+3RmorSITEWNgUcZTGO80FWOYiOOjoMNb
TRoLJNGMnc6p/NWasihyI6dkJ+kxLSqvk6M63Hd5N027NIo7XDmmOaXvJcwU67W8eYAsO+WuNlqh
TxiofxbNmH2RNKGfssJRhStHYDoX84Pm5Ayj9nlO8v4XqleAjOM47ENPiZOg8ZpEsWO8sCQJQFmU
dt/qQXYSDx3a5nsoEFt01WG2qz2iBSjMi679PEypOXmQyyrdDbUU8xKeO8r8CLCpTiFZn6qT04kW
3kCU3aVDFWSuXdUjoM6sNT4Ieda4dJfQR9wqr8eHCFUkhKDLgQ/asXT33aKVF9Wz8UsOuPygWBVO
D7WAowyOQLQ5kom9wVKPy/iBAB723mxoqDHq8xQ+D5TbZo+lB6+p6NvkphfJ+KMP8uiHNSmD6so9
GBMXLQUHgaRkdj5MDaYnflPQQLpeBN8+ph1KOu40hFTIB7ORlR07b4SPN3WJR7M+fczkqv1plOK6
neMv8mzo3b5EKAKKXwBl95RYdSn7pYQKagbqdPADUG6Dm/ZjWfushSJ6KCMd8ohSWfmxUOc+vGqk
yLJ8OlbSYzdrptjFYq4/NHEXfXDsHmMWJvMj9ps3meF84eoohG92HDYI7RM5kj7vbpCwmHEIZgF/
K7u+jJFOZW3JaYie7/9h7zx248bWtX0rG3tOgzlMyUrKUlmWLE0Iy7KZycW4SF79eSjvPltVaqjQ
w//HacA9MCwtkit94Q12hH5FUJRFOK/drNeTdZ8lyX2aG9FTptXxA78edyOqUczTnE3h+Rwhnuon
CpvFp6RT/a7MUO99rVOKbwV4yG99m9ctL5WPtq9NaJWsPEUpIz8siUX8uLUmXAFnw9q7E7qYOcrV
l3mdQTLrRwWPmLLvlGbtSq+JsMQIQxZTnKFHibANhpYezRGJ9Wa2hsApOkgvxFdz0Q6OP9ZxF1P1
KFDbgWiATIHqjt5Z11ba0zBEOGJGcnB9WxOFFlSRIi9YzNA1HUM4A+YyUoiVXXWj4+dG1cHw9AAI
T6VdPRV13d4IAsQ+0A1vxNkwpuAc6FDIVV8KbAbXej1o35XYcq8Q4/b+4/L0/zWCHhWwd/HagtA/
gNDvfv1oXv911uYLdn75c/VzVZU/8r/+rn0PoH/7Xf9B0BtfaNOQF6GZDDAMHZC/EPSO/gUrDBoa
lNgoCoMV+Pe//kLQW/oXAmOyDYcYFCzdolfyF4LeMr7Q4YMIRDmOuBUpwH8Cov+QNC51A+zaSU5p
p4HmP4w5bVBZIa4nypli9cXGK1J7bVfhU419O4IRIbrW1vRNVv23dx/v9k9QewCj/9BPW5RcYQ4s
ujSYWy78hfe1Gq9DaK3ywvR8yNrmVqith6ehDKtH4vXiR17Gyh4V72o9OKBdcMYepyGgHUZQhzvp
Oi6rAY1yoV2khEBRQAlTu0jiMtc2Ta5W37FOi+KVYxBwGX1vwmEUY3o1wT77HRMM3E9zXP9W0n5r
5vPYB6HWLwdO1l/ZQot+lk3xrTE10QccEIqLr5GufJ+UMrnNvWRblj2i47YBS2nQJYJlllqjDhQr
oXrj4Cj650v9o710lfxsqrb63R1STw4pLP/PcVagDr1bNB923EXSJC8/uuRgYy0/8mdjKUDz2AgL
FUgDpLVsrb92FjWyL9TKFsoc/2f7kdL/Z2eZX2Ce8JPvN91fGwvaCqW1ZS+iZkAD1bL/ycY6yi4Z
AtY+MoqgCCmpIVVwVAK1kgyEYdQNtyRe+jqq7IzrbXod8kS+1nXmnGk1Uo94H4MTVs12lWotVNMe
JLZe99r63af7m/127CK6gBqX9iJxGQXZxafgcL9pY5IXcThntzIXs98oxjk8u/xhtGLd57prdoVW
lqse3bqN8OZuLWItWSWat1Pm8tlIpe13rVus6sJt70cjb7ZDY9Zn5Foq2WY4XpaD931MlFMVyWPt
sLfnppy1wHAo1GNVefjciO12vTMo6a0qWrrPKtuvg3ujteqKIze7q5ohOnNntzvv9MG7LfGP34R6
lm8l1kkX8NGan30xtA8iD6+t8bzQtF8nvuzyBP/N2pd5then00VTcIE/HrfUaPWYCHTyhJCq1b2J
ffpvfGhxhGtsa00r0rpAIwJzNLWmNdK3yqqeoanbWuwDcshXcdviT12Y8q6MqvYarcVqm3kJgbIi
8VlQi3IzJkO+q1xcuOqujy69UZ1oxy6A5tE7RUB/86h8/zocjW9CpPCEdWQujiHVSU/nI1OwwskM
W2KBpzaG6U+9ZW5cRA2wbIrxE7Tied9aSqhdDJ36UpP5YmmjiS5IhomArcMzyclFuoqUFufrDr6o
H1Z9E9SzUH4WqeKiM8c5H0i0KpTRQk3Ziftf5dQS8Mdkj/fC+moMnk8O7l7WddJtZ7zeVL/uGkxw
Q6yqA0Xk+MJNBlgGVxj5o+3ULvGWMlwb6aw/zulo3hPYIctbGQq5Wivi8jmkt7rS9O4X81Vrft5R
B4O47nrXi1d5ST6UiO9mN8p1GA1hf04+1JxYL4eVblo8YHeBzZBXsP3pfx8dCwgk1m3UJtXXWQPY
XJLcbDpXmKfwesuveTeNH4Y5KuaZBjmKW8XVV0J7sVXSOd7mc+NRu6gw+ISvcSW0GDCkFwdkYMVD
GarlvWf098WkfP98h7wh3g+eBY0OZHupX8IJQbBpiQXe92UcOabGZIv9XABi65Gruq5m6iq2W7kY
RGpFwCHebOVIZmQNUvuNTI5ySbUjv8iaefZLQFbnZu3ZgUXugwujHFbJ5HQ3OVlUGyi18Toie7jV
TbkrIsleaez2QisybWebHfwYw62waW5QF4QR+Birw3gVjZO4aVzqM06MAI8lWvXWy6W25w+kgTqt
H0hw3BMl1iMgALNPl48mKLAlgKo0Io7CrXGyDQCUY7hHJ8UHe3qV8h1wEsDnEvy4tM9tMQRRl24S
WX2tYbJ8PhXH4hqMzzzgwUrFEwmLD/oSQk86uzMzcx/OqBxaoeLwdeW5ndvgmJAoooIdJl8TZZFS
T2zXN7MRmSeQXiv+HsUiLcsvs2ySJ5rMHzbF8ligMqC507ynqX64QpLO0oFSjwYx3/Rod7p2bSWx
efb5yx8d1H/enYt4IfC8xeKHg0xxFoYJmdyeOomxtXXpj3bVnPVNd2LzHbZ9lkm2UAmBoAWUZgEa
LjH3u/Wu49bYmgCy93NaRIFSVXELPTyLVy3oqQe86E4ZzB4G8cuAHNSLJc4b5QPg6uGAyBwMfa4Z
3T4y27U6TDdjqwVdYb8OkE4bsN9gM4rV51/zb5YydXtarYRKIONoGRwOCrwho+U1iP3oUV+Ym6/x
BPGh6bfF2L44VC5RyF/3tbFS0/i3rhcnyuUf3xlp4kXWim4ocMdjF4vELsyWksu4lwpy8UNpT3cZ
hUeKhJ28aTv9hUfSzwGuDaf28NFiRSkavADkCxT6Sd6gCBy+uFn2LQUuo7mBVzNfqyIJCkWrzqWj
W6lPYx4nyTaZ1yKsqs2cFeEjVe5hY01Zvat7t//BdVTdpmF9UjnnsFO1mNZgPMHaIwrBswEfm8MH
Q3WAnU1EfGN383TXu4N1XtRSD4qiDb/OsvXtMQ+Re8qMTS68C6fFPhfl8VeqxtQunDLZ9QQtm7ii
XT4DiV0VKuuotmyuByFOQRiPekA8LjQOIlGe1kDIi/7W4eMqeg59JkNjmmQO3kjpK0N/qVlXnjGt
9LLaRJ2+kYqCctx8YgqP1g5oM7JxjNvBCpB84ihxOHIYlWUK/WG6mcqORuxk73Rapn4uldEXuWZt
KvpQO68+JaVxdAK9jYtYOd11Uk/wuUdvrOW0uM04nm8MmSSrtq0QYEI1K3DQ1Nl8vj2XV3h356JO
hu4b+EVoirSTWAyHrwjaTescNKdvp1xVrh2pXJazAh0WsHtQ4Q4VT+b49PmQxwQvAmFkKKyF0MH1
AlvgaP0V1DkSTHPmvep4s28UlUtlsp0LXzEaDSuduVhTsC3OjLp3zjC6/BmqFIcrp9TO1bnR/FEq
wyYsUneL6npySqnxDb3430+yAJg8InRd5ZoB+21+YIeMcVpyf037ooRXoUGjj/omgSE1eTApDAtx
oinxVUrW39EWkJdhlLTXSd9D7klyeUFuD6tyNFO8KYS9du0pD2zgCo0fl238ZA4tguJzGbhpAjci
scU16ljzVZOZtd+N5vfeRUctM/rx3GiH9NRpfHgo/Xk5cH0gKVGpYqEdHUpJixSOGg3znvK/HXhG
0l8Y1JDXYsYyza9jE7GdQmvPU/elLyCNgWJGFLMv7lhE3/QpbI0gLub+5+dL4nCj8VRL/gvlfFFb
MVgWRxsNhNGQ9eGEfH+XGa+W25c7iCROUBdtuY4xnX9yAUNstFA9Fel8+B6MvFyLLlQxMNvHZ6Hq
jGZllZW2T0In31Bzj4Jx8rQTN/3hhl7ez+HgQkoSujmh/PH7hV1kS612mz1H3LBtDOuxbmtnhVjF
KX2cw/38Z6TlY+LMsFAKjlVewFgsoJ2q2Vug7r9bmBGsrdK70DUauXKkYh97lKU+n72jaHEZFGLf
AoQmZCR2P2YZu7UYB26Dfg8UqNpgB6nf2nWJnGOldF9TDp91PE3yodcXF8F2wFMrXpxc4R8DURqj
He3jFGSt0546aQ5vur8ebNnDwN+xOFxm/12ENcuxNFqBZBYkFgKQRNeeaVf1F2FozGfVJMKLMMOp
mzsNhIgqynOulpTSQYYrO8WKmCxsk5tWtLXmVD/P2+6litxfZqlkQVdOp/wU3rzYD06eJUbiGyI7
hL4RK/LwcfUS4qRiiGbf6NLazLUcUW601Wjr1MPGbQSg+bkvtqaDoR441nE/DC5KtVKf42c7BgfJ
72zPNJwmL0Ojja7JsroXq0Z/0Vo49UUkql96mRTnsA+MIKuj5ALR2wmcZqcHmbC8y1h3y7XZJ+K6
qdRnNcvqBw4GYEiIuTjXONFy3c2yuY5l6O2HTribOEW/oNes9lzUZk1XrLSDpMdo9cQa+5up5Hjg
vlrOZpbY0aURjYpRZE5c7x01vfcQzEbXpzbPZeUiTFiJ7ibKY2U3yP7Wqub5MSxc7wnfqe8ZxNYN
B2+3zqgA+7oFqXvysuka95n4HJMCb++K8R8iupYdwS0C6YQEHsD6McQw7dHvx8Fa7PPJ7HbelAta
jLrAEiS3Vt1snTKA/bjtGY8OOB+I6B4Q0uHKSbvcAs4Z0gfXdfU7dCwfyHgWNIlHKWbq7DPPggbx
+ZR8PNRIxTiraRICyMMY+XDMwnEp2DRRvccx1fYbPdFXcYdCIFv6FP71MFN628cgwtG9RzOARfCh
uqcMg222DOUWLjZ/KP1fVzS4gyTOyvO8D0/Rvz6O5yGV7XFcU0+kCXh0SzqFHcfEIdXebT3lXgrA
YlEYT/6kimGtKak4gdX+cP8toF7AA2jRQgUluz38lG3bdU0yJFQ+JJrsMwRt303iASer1vaFHQKM
FkV11qhDfyLTPyYIcflRaTCR73lLC8lYDodGa88Wqc2rJp4in8Y6GV+EJuaHrrSu9doytpRuVSQh
VP1aqRNrk0E0PcPfVK6Fhvm2UurVyqUd+z3TkXIZ7dbwce8eMWLY2vza1Tg+KxoXT+i2za40DSWo
zb557PMheuydyc9LVG3Yz8nGqLsSOMEwSdwduv6imqsTMnwfVuzyrg4F/yXaWCyFD99VNOFUyIFl
FKFpSpM+TDYFRyhBbj7tPt8cHzbk0VBHITyMyHLGj1BwuKhjoOTtdwApCamD99jF9Xd96k45370V
Pw5uDzIlul4UZMkcPprJmIOWVpg+53uWqno+mq6CNWruVbga4zwm+wQ7PCcuIXTrt3UzD5j6GtU1
Yg5x0DRFvO4Ll7tQcWf1DMGHtVKIfKsoXbPx0jnZCNxn9lWbAHc3xtKfLJh7s9L9WlKLtT0gqeuP
zSwqf67m9KJ251U9utV5V5y2+FsqBocvSs+FG2DR8kB8/EMZQ5kWekyf7fGkXHechpf045HjBNaz
KQtlXHmj+TUejA7oSU5z3RwfPp/cD8fD4hBj0iHiMbiNjmsKuRyoz2dNtgfHFFOJVmzzVyFNuSFg
775NeCdvPx/wqIjCAciILt5pNGVoFpEOH65ctaQJBFA+3xtJbZ+7Q7gxyHatBSBcSq3ZRUplXpdD
E62EiSxHUuN8ZsXjqdLYx0iP51hayouhGwre3tFB1TcAhxs9yvdNOiXb3vPibWbimQMKCdPovv2l
Y/e506MRaWA8jlcJBdVWDExTmFl3Q9i4P+L01HR83NZ08khjaVhRZQHue/hx+hZbeYS2y72GEsgj
dMh8NUs7WVuZot19PhFH/bG3iaAiT3K4cP5cTuvDsVCBoJ5FzrAXeAr6lRvjqIlbr7ooYOP2OyRF
dN4bZrnRUI5Z1ZWib+AG9OewygBPaSINcEwyqCaUabbV0EVccHLgEFudShyE+DNnCfiCPoObEYZe
FZ+4tD/kO3QZge4u9zUeclTmDp/f1JRQmDE1R9MtgEuNZbKh1umuPv9Mx7pDy3p9g7MvGhwcScc0
WE4Dy9XlUO0HJfqVDM5OJu5jtWDqLDR+d/jhdn4VJ+GdAZvPR65Z2wJqnr5lFHqCXIV0duKBlvDw
6MxwF/DCQsMAoH18ZgA3jFQ0Jao97XknKGA+r7NJT88TYd/jrDNfldNNm7bKBYox93oh+91wKhk5
OrYo5LBMbco5S/2VJPAoqIgUrdfxDZZ3GrWDdd/N/crM1N+FhR5C4WB0HIFi3xjl0K8LyllFMZyo
nh+F0DwAiDQDnTjq+gC7jv12jDTKAHiozV50gx2IWebrqk0fylT9EbVCCdo0NlepXVOeNbThRKBx
tPD+DL7wbRBDhAt3XPTB791KbVu0+2hMXnVlMi8piBf3n0+z9eEbL7Hv8o15ycXA7ajYbFvNMAtp
93vKq+7WMGW0melM+0wHKosTWvFEUnZ1oelRtekSUIhmIuVaiePw3hZzts8qd/5hp1V2XbrpuDW0
LPw+eQKHv1ZNtqZmxBs9HvtNaUz9xu06C89ofd4kBQZBS9Fm10kSkgKTgzCU1E577CPGxSHb0eLv
g50XWyCM3lqd4ubazqaWPFMq6ymdvIt5HtGRHmv0WCMnvR9Gx/DVVs83sQ7KNqwH04/j6rmuN9V0
MUxJux0cs748KV1/FLqwb+HWQAthqqiMcNscHhHFoGWtMRrzvvaSn8bkykD3FPU8Lzw8zavFDpm8
3gUCnOhyG0aTeI7i9inrqRk3eZa8iKrorgbRiDs3xmI5whFuo4i48ofUtS9ECaTWKiqJGf3kBd5g
lUDFcZT0+2rSr4wh1AE8Rvlurmd18/ny+LAG0dCmlksxANIyrZ2j1WEUilNIN1b35A6d36ajcgdM
O7z9fBT9bz7gm6cVdC8y7A9KR3aiSm8MG23f5+OqGpN1NDlroN6Q7puNq3VfY9feKTh5Jxx7mSz9
oSxvtWJbRg8RLtRlkfjGdOVKrD68ch11u7zp7rNE+q5MgsnpfTabLwz5YHHjnzgo/+bhqczim2Tg
EMQ2OvY3k+BAUdzq3H3vVMXKqdBXb9yK0N7URyCJRpcwyxP6vdpQWdACaBX6TZRWV2bdmgAqqe4M
E4Qwkco5qAd5PsfuT6CVYmv1lnde09K+G1SaDK6i5q+Z18QbbiGQvhAMVlZk0erUdbmrUi8/cXe/
9dPe3QEs7CVeI4eEMuHiCnEUvGipKfM41pT9mBkT7t5VR3s4us3nYbyd50FcNUrsPbT21K0M2eNJ
4kzWtayBoVeASaPETDa1qk41Sg56ZPgcKSkdpNFeAcPOT9ygRzENz4piBhf10qmhePhm1vCucuXA
fgWn2+v7SlE0is0V6HsxJ0Gm6MqJVOVvh6JmCLMUj2X2xuF+jyAV5BHk071epCH5V51vPQAR64zl
tf98axzHj39ei/cCT8p/H7hDo9Vpcu6EsQd80e9wTtVWxRQNlI3UC/JfP26q5CxHm2Q7ad5D5036
DiB2jTNANK90jd2hptU/i+bfngl+tEtlFpwY58Lh+5uVRwNvbox9EsvfxNKi1LeDHd7lhnROzOpR
4vBnKC5hJpTCEG2tw6FguoCwBYewH7Xim+KpkF/KBJtJRY18p4qGE2zJv1nxnEAAJ8ESOPR3jvvl
kVmx4ufS23u9Ub3YiuchJuhmqzIxh9x3QT58HxHKa1dgInH1dJVX1xrc2YdsMmcIlqUgt6Fwm8C5
HhXVCc/mJMEQgAIorbcqnU7s0I8HJ7UPOktUQZdG9XH9Uw5jQU1xTr/ORoyA0azLn4YmjB04IYOG
m96fNWVinYiKjnMrJoVbDsQYNVeienrFh5MyiGH2tKGov7Y9BgNpRfupKG2xQWlhumk6kCBlPxo/
OJbFKoNsejPDXliboN/+TNf/QTj/DVbs3UHxAcJJd+zXAXxz+ed/wTcBaXIAAkNZ5okaPhnLH2lx
hfvpCzWzJedTocQjMPS/+E1Fc7/gYklXYpGcX2xiONX+F8DpfVmUEWjPL0EwTRLnnwA4j1LCBdHA
k3FKE1mQXlCEPVw/s5U7Ue4p4puqiCLzh1ht4vVoGOc5RBLhh7NTX3dA/XS/0CfIRv1gQ31rdG2L
ANWM6XwyYrCZ4I13KTFKHKDaFfJ1Iq9GXzMV32K1ljgNuKK9An0Uv8xzkf2pP/7fyvs3aeinK++X
/Nfzrx8LWv9gAS4/9dcCdGyWC2kj5zZrBeTRXwuQQuIXFzczjZo0wTI4yP+uP937wh1HwgbAeIGt
Lwiuv9YfqH3iEJrbFCJdEnGktv+BvP0xgJiYFr6xt7Rz2SY04I7Wn65CqRvKtHtCGt7dWFE0PUqq
SAgnkNMpoKS+221HFc7O8+EKaJOzB/wb/5AA/xLf8rL+6d0XvP0TUL3H7B/GE+zURfFraQfCUnVw
ZjoqMSRzHGqyTcwnrRjcCxAM9TlhYx6MmX7K23F5tf9GdEtFjBBJJZhbWhCMx7Hxvr9HQj9hBTSm
zyLcugWEGddHtsB3+xqe5npsKphqpyQW/nbMJTZmYJue8VG4RMNownmbMVu/9astZLIgXUNK23z+
FY+upf+827txjmIFyxloZkVT+owu56rcROfRuj77ofrK6pSU4Bua8MNnfDfUkje9CzZrei/YNzKU
4yu8lB0ATPDVVRL8rFc76Ru+vT41c8uJfjB1FDIBWiDPSuedctFxiyWnOIXiT6q/oMGutvCmXR1F
q8aErFTaur111EZEKwdGLVJAQhFBbVcVAC5tQaboESoJgT0iQhEIo+qhn+qlCIPBapAtLR1hFIHX
qsg9Rros9E3YyrwO0thBTCFWsuzGcEq0nWa6hy9uJ6OSIuU4WqRdWlFC2I2U2m+EZT+FxUA/xlGH
0u9GD0T8iNr6FtgW/dOeDVT7eNhl81bB+0pf56Oj/RRVi5lxarTda1slNolDPhvNenTTMFuoK+m9
GFXs+XpU+DCL5ny5B+6pYeItS3jbdAkyF904uxC+Ia3E2yY0q72gEKHIKF70Bb0opH083/XaNltp
XZm2F0YNqhoojZZeth5NuaBTTPLsAebeGMxlJCy/sDFX9+eWJBtaJK/MtVNUF3MR6m1A4aZBi7Pv
iv2EuMwpBa9lAb1fYEz2ckKaRLwciYClDxeYF6PpbhXN/BJrc7dttHK+HPpJ2X6+ZY4PHhvADohk
irQLYQgVhsNRJsPpMqGG6otwYLlyD9NNIpEKvKZu/c+H+rA738bijFuIVVCv3ixS322ZAjRwk+Ae
/KKC51MZTBjwfAYNlkbdYse27uy6+JqMcXJvd174C5Q7DVjUp7Jn9Nk0c/358/zNqxMxL7ABwiEu
l6M7oIWhzpE88eplZG9AEchNqHVi10zOfCKpODz/lniKS5BpRD1y6Wx/kH9wwzTS6W8/cTrmNAZb
JegxPw+mKYlQtcaPBCUh2I1q5V22oVp8+ydvugy/DEz3h1IOIMVji7J5avpW0wrjKUqhS0sPXFU1
UjK1Mis+cQQfrtq3oZCNJ4IASwMN7biv4ErqGCntn6caQvKtzGa4DUN9qgNLIPBub/wZZVmyXF8L
ZsA8ui7pGuhg1IX9VNVxGiSO3Vxh1BTCXkgm4Bmm8vj5B1x+33/3IuMRcixiVlycGng//ej+gojc
e6F0uudQ4Lhg67MW9KYtN11az6vYteLvRj3iCWRXp5CcoH6Px2bFvCXZxD7gro5ddcGLYN5VWcYP
hG6yl0KjKr9VLCAkftI1Q3lJVgoJOUQ0wPXhz0UZEsdpqQdQUYUHCSI26m1h19BmK80pms0gnepF
rxXF8JGqThHKszQUX3okErk10UR5odiqZSsp0nrwC3T9X628mSApubh7XZmhEp/J1iRsiDTO6i0R
XPo6R3XYQ3yOauTvHDCJ23iiN7Geho6PlqQoLroWd9IaZXCAoLMhxwcR5mm9TbyYOqbdKOE1ny/M
FiXmzN3McKi9+4Jq7ZVe52blI0DdYjVS2jLN/NFQpCCd7LXXFMkLQSBTOMNZaQxVB7Fl7G5klQp0
Ohtpia1UJ0vdeD3lkRUShsbDaAr3WxVH/OO013NM1wrwfUiQiHw3eLMCrjo3tHFnOVGSBhOSFeZV
heCAh8pGZGu7uNKd+ap3Q5CsRkl8eYuGRJTtcq1Q7U2YWMMNm2DIsddBZndXm018PhYJHRoDA8p4
m7RGYbH7WiAurhbnamAItQlXoyqktRVRixilp0fUNCsdJYtbr0x6lALSOmy2Dix4muPGCFlnjkxK
jQXzMq1gOcloHWPG97tdKpA+ORj3vVlrzdqL1Qg3ZCieXOgquGXULVxV+rqid9TzrGzMEWfg7MlC
M3qY7cjdZ1lRINRS6m7kW31kpH7EKXM/W5EEZY/4SFA6jQWvyls08CsP3GMlrRxNzdAxH4e5rSxc
e710NcFRR8QWCYl65Yx071Z509cbox6a/E6Dtm8EpR06ENBiLx1Ws5OXFG0Nr+i3qV3ED33t1Y8w
VaKf2eRFxnltpPWFHM0sXGc5jPz10EvldRgXSYraQMFgrSaV942Oa/x7xNY7XYe1wVfyxtZgOb8V
1TEBjR8E+gyab4195PgOMte3imPC6u7BuG7AYinduqdvvEWbZX6wzY7GuNYtzoCmNoJEFaqebPrO
SMJgMp0EMd7YtttNNrTjcJbzqHcybPXzkfrhEAinogqt4HsiUKiQ2q0oUdhfGxbhV2s3trkxKpQ3
7vMYFPAzQZybvGbEXO51l0c4hvel8s1qW43bUp0yeVnqeppeql47dheJJUGOYJmS5n45eepFpDRI
izijPmabwnPksJ67kB4qanzyPrJzNV17YGavCqm637yw9Z6EkhI4AW7PvleNxyrNDBRakH8KlT2q
+xVhU6fmN8mkaS0YvtLF2lRav5Cn834baac9tkUIS9eymkhH7wS7Ej6rsNNdJN0cv1HFS/dzllu5
3wA7vNP4lTj3ROW47ssKxpsBl4wwj5ZwvbZ0B0kXT5rixoqa9gqoY5nxAeueuDTP61enSKS1Tl0r
v1fU3pt8ox3sNafZcGc0PexqNyxoVoaNfmeh/vcw1EUPJ9moRiCL0bBXkLx5jjtp8Sqxh4efY1fx
14HJQkMHj1Z2JAoxK8vKtBlunjNcuZh7hhA5pYLiw5DxqXp6CEhVDGb7c5DYEPnIL6g2oj+W8yKy
qQSzVgOV8we0bHMfAHD723EGuao7VBNWCN/kV7UNzJOKoknVH9eb2xBJhpb+AJzpgCJyeRv3sY54
QeowE3Cv2zujmmLMD4wsQSLZylHWKJUhep2sPK04EEvHgxbZE7JHXaTWrOPcuK0tzjV0JRX1ewSl
JEEMgRaKUmR2T2qpmjliMWMxXTtRrfU7DdPB0EdSG3RREUb6zgK0MV16kE4IjnUtlassczx5zpGl
G6vSoT+4pnOej0FYp0Ks0XlAHLAcK/vRpmxt+TIKlRv8tftkXUDqFnho5jNyYkmZP2WZbn5Dqime
g1ahCbapcw07mTopvacuTJA+8iChjHRYvQFpSxqU9FMi16sDc1SABVVRUd3UAAb7oG3HSAZo+0Jj
TOqoy30EgOJhBbe1G1eRFtKdoNvYlr4zC0cLzD6Fm5eNsSpX3OXyHAqdKNdS6Om3CcZetS4NR3nN
tYqYAh3JogvsvtAxZ4tkzzqi39mtTL3TGr6fnWBMV9l9G8SzV1Q+rNLCgknf98YaHX310hBd/TSW
yjz5rjUVZ7Kf0OoMjabRN3nsCPfMqIqBQ9NL485XR41FXVJ86HxT4EmxGXXHFlg6LeCDETRJ6qeK
7YWBPUz23lSy6GdRjiRbxCbdhZ6KZF9mY3K/FM4FHZiwuaScIixM7fol+psLiAEpQdnom01bo4wS
Z7SmkBQK7/rBam8M4L1001rN+U2ZZFYDxQydZz1TWiQDgFv8GCKzmzeymMavqRUN39xxEAq9qWbq
UdisIxxbTfu1JIwAqRGhvrZq6kK7y2JoCe0czr8LTGg2rgKdYZ3bdS3Q8VlIVHrUkUNGsTveq4WM
tG0f1aR7VuvBoWnlJNo1Klq5PItqZdrN+uA+T1VKFmiqGdbsSZ2oa97CUgNOEfJj7GPnW1MK82dE
HTKEhFeSZU65bF9SPLxuurKCmqcMCYLTshrCl7GGuRhEFspBgemUKIGUUw3xlt7qq+Lk3Su+OXns
k7llv4mdp4soT811V92VZq7mQVWHbrlpSX4eW6k03K+zk1rbTndGSIiDktFIr2znyipooq8tN4pr
P+VkuuxdCpW+gpoVDObO5Z2NzLJfqhLdJz9xe2eXtXZYg081EakqkzF6zswy+SZjYFOrwpnafQuE
AeXxUKVBx40ZP+MqkT2l9KRYkZld/CBYSn8Wg46HBanwiPpR16e3CLDUYl2DWc021UyBlc8/eI9a
qna3RjGOqIo6Zmqig2UsFoqtvJz15MGz6uqmKqME/R6kNHxZdXOzcarGQRktNMznOi+zIaijyqNT
qcp+P5XYq6xGos4QfTGF/q0WLsztiH0S+5o2jh5m3DQOsBdPkytEfrzCL0xNFut6BHTNocYxlWhJ
aPuwxfNr0HNtfW62tT6tqQKP1HhGkXZrVu3Y7WJF1XfFlPYBKzG8mlGGo+2aiu6rDsYedvhocQom
pkRJMS79WbPS56Eaei5prRhNNHaGETZXbo+PJvsUrSO9BnGkjpzAejqll/iEqF+zudPcVWSn8MCE
lSedX48ROrb22EX1eUpDfhM2LblC3eVFeKNXWfFDqGCVfHYMOrSxl7uIDc0hnwBweD2+5CgEUfEo
pD4i+u/1SYmkvGYUw1rvndQgYlAEp//Qe49wPapb1/S6qwyeQheY7oArrZcpg/4cRa27qsDB2pel
WTpBn6t1vAlHXcp7WL8CL+MKoTEfgk1+g5Dt/3B2Hs1tK+Ga/kMXVchhCzAqWLIsyxY3XZRsI+dG
/PXzQGdqxqRUYvluvDh17GY3OnzhDdys1D6S3XKvZITEVcISgboptgKrv8ekr5daDsDlctvpNdeH
iqZaG2RVYw2BiGhPblRlcl6KacruZWfALwLNXe4xwEPsyiCn+mrPYzteqU3vfhfCkuF+gqdSrbqZ
ttq1jqxcPq3DKqlEsqqcrm6/IomaYvJXmWa4UbCHx1k7L5cW+lCJ1zjtlBhpEdO4y2czlQHiekm7
0yUSzVmT6nJP5113/NBUKdoUdVXQxDMnfV5PShNFq2i2wWPqcmrvKYr16sYRanrdtJP2My9z71Wt
uA5o+5Vqvm7AszR+pxKDBGEL+wpmfW5oGweyYuW3cdrfhpHFsyDamJa/bs8xdsEOhqJiLobNWCD8
DnezqSZI2STiPkAO5U5KdR439dKF4SVx+19ugrQWAQAJGLUqqXQ7WomIUnqZTWJTtWntA9XiO1QT
2mFa00VHEarV3iKHszd1XycPbtjNmZ/OMdelJH+5r/t+kYzrJyOGBzc5vz0pzAr4cJH8IPMTd4Qx
izyfXjU7/FVNRNjwb4a6rzvcw6GhvnhlOO2mCtgm5Bt9bY1okPtQpOwHNoX7gijfzRxHK7V4MEd2
mQ9axf1OFpshBDc0/XDNY9wd9ULvMt+aRH/nNkrb+baIcCnMkBl40rnSkIoF6xjHgdkr6MuJaAjD
FTyMBduhxc1NX+VxuDb6ZWKjnbXRVd51+p0rcFy7niyrjwM0kftnhUIfqJ8Ft8YyWNFVqNhsMi6g
8heKYVz+VRWjzKz0Q4xvMw0AMBRj6AHCiawe8rqnveiIGxA+k8Navtl11lUcR9MPNgLyCSkqUea2
18visdCoW62iKMnHIEoMVjVMW1wfvLoEFFXjlIFNtnPdemGG3JVs8q9zrGbfyErzg2oOquMLO1N+
FGrBOZRh2jyRnEdPsDKKgwXa+2VQs+GpF9JAzZns+AbzmKq87+HchiyljQUddV29u4MPNT+afZ+/
TBycASdO23ruQbzIjSciu+HzS6TKhOuF7Us4tsXrJBwPnxRdF+q1qujGEEiUW4ag9JL0Jz+i+YEA
p/0tGavxwQonLiLHTvub1FBKonRn8qRfRTbtAkdM5dcc3BNfJY/cZqU3WmzvIyeOtjmqWuQ2ckpR
uBuwBvTMeXote5TKQ47/SmAufd1R5SY2KAA+dwm3iV+4McnMJA1gMVM7W9+bqqOOG5eht5EaHi/o
eDmRh3a57hSrCu929mk5qegYpENIjh8Z7c+W4hD9hSEszVs7jmxtK1M9kjemGzrVGpE/am7D6I0/
UH/slO8oBOYFWsWVk63aCc+u60i3ISHW/FAHM/imf3DGpiLqz+2h3fe50es/wjlC1xxdyND2HXco
bPyDCsRJit4wN4laAhGNFDiiwRS1M563gJSHvSVMQbWPsq5P/b78brr0oO5DFm1nhUXV7L3leAVT
5aLlNjedc63EaJivo6Yprqyy6rSdWpQDHyGM+3QT1XaBm3s5iopIya2cgKSZx8/QE5hQpZ5Y8Uab
zVFehSDTkvVQG0ZBSDOqxVVYm156mFH1b4IkNxGkUuywifexW4/dHgXOvL72sG1Iv1GAKNAxnCzq
8SzIYqeAvsSwyZTli4sZW+igTvToXkoIqcHo1YoWjGreP1a6ZvwkPxobv7bm7CnC3pIgT5XE+qIi
xfESAp+gz6lNrlL4aLfZiA4r/2Zb51snGjNt5YUT7YqMqG+JLMryWxrJ5EfPtkqCznYSGi+plXIU
qrhsd3C0ybNFMxBYaXVn1lvexul7YWmU/jEv678mtCwLn6Zz/UPLTPSiRcamuIZnsuSXRppb13om
KgMZ0sL66ZpNMQRDb5WPeTZhfUAnAX3O/3kzSkVcznjubLv8XXnxlPmxGhs0TP+fk/j9fwXGv7uC
74qp8C4WXSHqpepSQF7KoH8VzAE31pOcJ+85zuxhvRgQrctMuzDIu1rq2yBUiAELoAL0Bkv+a5A0
synQUMt9HjtALb1rYMdsNWh36GjBJl0yXii7v6ulMh4RMkZY4LR0+7x2OzqxlIDyxPPstbNfEp+T
3MXqLTijYiN6/Sly42mjjPMlkvL7ieoAqBcddN6nRXL6dDUhpZuxLVOENx1ZbBc29bVCjBE0+SxW
VtrJr//49Xjr4KYCOaBhB3DprL9g1ZrWAWdIEPpEYXhMXSdQ07a+sJzLrz4tTf89Cryi01k5pTVM
oWFQ08iV8lovee/sSDaBCZPuglz2u+1I454dQjiC+hbb5Qz0oyA6qrROWBxkiX5QTnvwbrKK7vHz
ZXs/IccEWUerAssRWlNnn4n6jxQYURUHdQHMRiSJpIfRS0cZNvh8pI/m8/dIZ8drHGtQj2pRHBQ3
lHuDot3K8Ko/nw/ybtctaAeMWej+0DlAA+D0+9QDjPK4H4pDNoTppkFC9C4M9fp5qlvjy+DOyv7z
8c7hgkuvgh4xlBM6PTT4z4Xx27QB+jrX7QHvVOU5VKoiD1Cdsr7lDYhLaSfVrhjDR5HJ8V5tw3Gj
NAb4aUTe7K+zLW3fEkP9czSleqEJ9sGHpX2CYhwAD676t/bgXxeNNsGgrThwB4tbc9tqNLw6hK72
c3WJGv/Bh0UEgpOHkzOp3Tk1sKFpwXM51geEgHN8vPV0RVFfXOhnfjQf9NU54cBiqUgvv+Kv+WRS
q6rBzOUhyTyd4k/+a86UHGFsstsL33TpL50echg4vAWQRzGm4QCeDjWSsiE23baHTOnFGlVTfUdt
vbgj2dB2Si2GXZ3N0S0Eq/4paxpwK3Kobmet1X9bfRheuAfebGfPfg5p/QJFQGiJm+2sHTbCl+rw
lRoOkVkkWoAFM0mLFyX2NiM4MH1Y2qm+Fnrt7GJEt9uV3baVt0k4Z/cQXMyftpC1HqAWi3jY0Htj
t/ZI+QU9C2/CPikxmyC1CxiyU9aFu6o28lvFKcJfGXD0O9caqnk1Yx7wXTGK0vXBQ+tlMBmz+bXn
+r9TUqHN/3pXLK8kxr/LNwAHfX73iTwt6fXZ7nOcx9pNmYzaD1p+6ebzD/3BlgK5DLF+8SBHS+Ps
snDKGjh2pHUHsJz1gRizvu3xONyYtdWu/nko6PJo2ajwOCBdn71OjqHlbjoLecgsRK7xwrSD3Cl+
JDW2Qp+P9K6BCbpg2SiaAXtK19SzzVspINQ1zDIOA37Cs2K7a6LPcZ1qw287iZNd2sUXzsu7ZQTG
iCEYlBaOChYCZ6CGuBvMuXQNeQglqZuVad+IbVUw+FH77fO5fTQSB8FdJgeK4g2x89cd0Lu6UmR1
2B/cjrKOiNNh002mFri6Iy58sDPMGk1oZrUEgw7BILfouTCDg6BOJyq3O5gCmRtYUeJea60xyHId
tP3cR+uqVpaIXz6PJJc/lazrdkocWSs1Hu2nzyd+zlZ7+zWLQhQKOIBFYcadXklTlleqElf9ISG9
83vPsXdj7/Ub+pY0a0fNfRDJJHxPa+wHp6/UNcm29dTkuUrVw9smeqs+f/6TPvoWC04G9/MlxlPP
7mPUfjBBH4z+0HVqfGPmqbqOOqu+oqx8aYO9NfxPbkCwzyigmuxowIiIFpzOHqjz0A96B0/bsdGw
pr3eI+JeoB8AWsiZ7qDhkva4nT4+uV5Hxm5klrfFK4k2fCbz4YviNOPst/pEOd/BaBeFaqct/pjR
WxmRTP6KihopZsNCvSBcVzxp6DU9ZUmkPn6+bMuyvJsKIGFCRwgURA6nU9HHXsxZbIyHYS6KLXr/
2apxRXHhzTgXMFr2y4L5UYEzLYzc81sgoz+qTXkxHbDLatZK7dhf5mquNrVR5Q8RrKqgzqXjRyjq
f3GSuLmfO5MVm0a5nlo33Dgy764BuWHVVeXj7vM1WDbr+RqgG0VOoNNMgTJ8ugaa3qQynpPpMGqI
8ROn5OuoDp9rNC3vo3645HD10ZKjmwPt1sRpB03c0+E8GgpLM3860DWg6yjGZF2FY3Xh3v1gUsBj
KDOBXIGZdr7ijSGFGuvVfFBsdSl8Qn4rJ8RPS3VWbhHl+l/MihgFngp8SYSB3hCTf92FeqcA8/DK
6TDYqnKl6CUdc1dP159/qg/WzkNE1aU+BdvKOGeE5lUY50rYTId6mvk4Wa+85GWpX3ju37hCpzsC
iWMPrCqoCMY65yyPlj64tZdoB4Fm61VXW+Oja6eCwqpJMyendraVTZcjNGzT+29NcSipXfpIOWQ3
sVXU1JzAB02UrG4xkDACvHQJuT3tuktpOqLdU1zYwu/XhVDU8cAOo03GC3H2ytq5VRUCxZlDlYYo
D9Q5ZhSd+Y+OSZxiRuFPlJxBEcOIPd25jeIaHdIa2iEpPLFNejVfTQ1cI08OxoUJvd++gOa4ZU1I
qbAVztP1RDUQ+dcr6+Ba1NkndFCD3mnsW8+sxyu64sbq8431LkxhzzKUanNguArO2c6TFnWAilTv
sPh/bZ3Ugu2jQ79FKHhGC0Lv4mmL0nH18/NhP3hIIUAQ01Pg4TFB2/J0SXUro6DcSOUAKErfcStI
5UtV26O4LtndX5Q+DbFSSavuK6ruLRxAK7J+Cj3HqWWGnXRoTXrSgSY8qqCf/7T3W2r5ZUu5BE9g
Epyzjx0NtodNiCUOSHFl3zja0ffcidMLo3yw7mj2UVKArE5J/C3s+evaELAhhSIT5ZCigLpWcRdd
2aFW05qLGvyH7TjeGkMRXjjgH4zK1uJL8nwDUzzHvWq1gVJhTROFPELZh6iD/E7TRH9OMhltta6w
1qmXpRe0VN5vaUCRNsKIVAKQpTrn0rZTPXuZN+fHhuB37yUjWOasoU7elri7qVP39M8f0FvoWfBp
AfvzIU+3Vq0rap/UY3FkjxEi8q7dxgDrLjzt77eJxwOzVBwcpP9gQ56OQtOv1htpV0fbmn95CXLr
aptfeszOgzuybNhKOoeTMiVM9bNB6B3pFWgm61gJ55aLyb7GtgsHWqu0tv+2aBiEce+AdoKjQlx7
zvgvDHK7ijj1mEu3vobKZAZjGIoLDLo3huTfD8wyDLuPRI9rjjrhMuG/tr2jKUDDOvbCHA85uMjB
04d9pfdJfFM7inUz2WFyS4fA6/0hM9D7rlwALCvP6q3GV6jDg8RHxHMuNEPxSXEKA9BL5G1HT0uq
bRGrrfSh6dNPxUWz/+rNrvfUqArS6GreZDpJs1pcIkWc7++3ObGvOS3Qod8DvPu07EifWbpBWytD
Vq7RDqqv5GzegRC45Ml4vu/ORntThvtrBQFGeqLwGK2TWrYy5KL474j0wkXxbuMt32l5hog5TK6K
s41HrCG13HTyY52kCtpABpYWXt1sELT5/fnGez8SkeeCD184TlTHz6oqGOaG8zzV0TFENM8fFJuE
riItnyEbXHjrPhgK7UnoV9oils3nOt18eVGDS83G+Fioo36dlQN9JBwTrrjd7QvX+7u0lUAQDgPM
FV7yRRP2bAGHhKy7L8z0WEilhCFiylUJph+Ir8QByTJjhdQHxSffnArxuzeKcWU0xnCDgR5G6Qk9
nQuBxft9c/qDziavhK2dIumZHsHX0JTDpHsXYlH179uTrulyV1H6RUHhXBSgQamjbyojPcZNqK4a
L1fvXWMoXz7fNEt0cHqNYJFgLg/0EjyQ+55+SajfQMUGWR7VHs0sK1O7G6oi4zWQeFSzcoMc0/Ci
9TxV87pDeOlCj+P9iSc8pgjARQkXHrrE6fCOCVIWeF55pAPm3JR66eyT3LaCLk5KoAgR0dPn8/3g
450MeBYtCT1CJku65VGmqDri/FZvEWO+qEO9bMqzZaWyCeGQOXGf2WfLatkj2HZRVscoraKfpSIE
6DT86KwJcdAqAwwVaebiABaV3Ta0FTtIbAubHQAdM1ZjVC4Vjvj687l/sNhIovI6/ceOPBfHTlog
V50umiNiltZNhtHhkwsoD/hgpt12MrQuXH0fjLfoxZuwEtlc2jvmPSZncULaeASLON+hyDLc17Uz
+qFbqLeVGXubz+d3xgrmreXRBQG8yKgsYiDO2VVhVHXpGIBBj8JpUIpO8tzSfbwhASVJDLlflXRw
n7xZVX7JdOyBBcz1Do+PDAreIPIvzchOXdW8mXuM+RIkvezBU1c1PC0VpZQURzHoR86mqYqhROHM
df6g5h2rF5btgy1KC4aCIKcfluV5sd4cLSXTZNsevazTwKG47XWpCXFhsd6PQm4K1G2x4aFxa52V
bbp4oNEQzfJo5e24DpVY3ZV1XfzzXBgFbYFFl50CkXt23NBmtqUJou5oz20WaG6arkAaG/96qGEI
I29EcEfXauGGn94iLdd9HGO0d8xJ9TZqjHc9sNX4wvF5d1UanGTeOy7MJctbOMl/R1wLn6JRkfI9
0kRR2nUUmTBJDITSMSSRzW1ijOoeoNyi8EQ/Gpahl12IlN8dKH4BOEzYUUt8xAY//QX5PJHnGGp/
lJFiXk/9MAFCRsJFz0dgFQu+/PMDdZrk8ObSpcEYDdkM6uBLXet0PK3ouja165lWYPUDqGVZ+XY3
j36SWcbOQp8XneipvETOOhOf/29Y7gzKsDAK31fTAKTIrrK0+SAno3zInVIa0Et6sLHpIisdzI4T
XzlOqICyNaJe3duQsIngkiK7RJ86DXTefoqFpjPkbKToF+3+0xXQY+BdhUkNDE80rFD6YsbTkkJY
NXrdP7U334ZirqTxsFlRODw/kBK4bFY0NvwNeCzbEr4JeJxI7AB5XkrMzy7Kt7HIDtjNZJNo0lln
IYwhlDxrxkw9eFUcOoE1TylmnwI8K2F5H68HPWwe+wS02YpYz7MA+/ahEUxpVmMBOQtzVYIx24Hh
gzVihJVqXCuyqO8KyxPKvRem4RXoIeVR0Wi9+wW769FFq+j759vz9ED+NwvuFVj4aKsRIp5dLlNs
N1htq2xPW2sdSBRSuzO1Vgb1OEwP8zioNzBX6he8TPvbKXGKCznYB5tjAWgs9VFuH/ptp5sjnloF
r7l5PvSa3a5aBZBZTLAE/6IpL9zWHw7F4wbY/c2VQT8dqh8LKRVZqwczhq3ducq890QG4quFn/H5
qi6H+v+HLv+t6tt5B12zULrOVhW31ckoEPY+5IA7VzFYp9+tSPWgVd2m8FOKGrJWvKtIjZJ/Km/8
35HhES/uLFyw+tkFW1aJ05fQOg5jVjevCS/Hmv/bXKqg0X7O2uRSX/yjVaWqgXodQRqDnn1AcJiR
lc0KRw6WI17UqXvVohm5iiytuXC6T6/uZW4LbZdH3UWqgbbP2VBxj614H9fGwcy5UoPUjJON4dX1
T0jnkJfQAop+fP4dz+jS/w2JcgaFFSJ8B3W50z0D01OKPp7Vg5s0vbPpXbOq1zCeoofBa4dDMVZg
m+M0Tr/2plHdcOcWN44VJkHNv3jhJXm/qXSeK6xE6OKQwp2/0CAqe+K9pe4LkCKmFpEQmM0TFEfd
TWOokEn2GDcj8Mqi0l8/X4jTSOdtHZZyGW/nopLxDnY0K+Uc2tIwDqGL2lM2iwx7OlDBn4/yfi+B
l6GhRyGSY4rMzelqI74xo60XegddQcxRHT2UuZv+iBB4emErvR8J+At7ltubcJ4u4ulI+tgOkrsu
OdLl1VYorOUbq1G6lavEcvf5pM7AQMvaEfKqGnrqwEYWbuvpWBFd+brzZHqsQq94TkdaagAmsUwM
Afxi71feajDP1hBpzSdlsE2ufYl1dl4A7YRcEjgd8N9YqS9FQh+sgQkuCrcoWNxLY/D0d81KXSG1
7GTHwcWl2GvjDr24NtzqMV3Rz9fg/fbh9DAE5xfUIffN6VDAi8fIssL8WOB+vVXnolyXkantPx/l
fahlAbta5MjxdUNS9+ywStEiblC01bEfM+OmocZDX1cdYMVYMfD/0XkG5iAvXPUfTM0hQSNJMywT
9ZOz+K6SejbCvamIm3sdk3Wz2E9F8u8x1KLXtEgYcP7582xqTqQq4zglNTlAJpCPrwEUKGj0FqlI
LgTIb43W08cLs0d78YBSCZK5+04/lg2cqmvmjoq16oRQnTxpv7qhEl0bIh3v2Ok1zXbbkhCnNAsB
hQwQTuy7k+PYASqV9o402E6hW2R4y1KiM2i3VzOsT6JfODKFk2n+YMztoz5GTbpRE1u7smLVSAJb
GdDS02CQGH43OuxKCsHqnwKag+uPWBB8Hyk5VH7N3QNXa8mHfOkYECmA//4sRd4955XFbwQO0QUN
JvKPAF37X12XUqs10qTA/Fqn7bAHoqm8zGpemX5eVeZGVZFXDygn9DCFUb/Cr1ZlmjEYoNwH6T3M
SPxJ/bp1YI3TNRDJL6evdWgxhTHeD0NB7awUTTmu3FaDGInLBuqtY9JYyrWEG6QGeZmqEXQdNRSr
BEaxEuip1F9DanMPMozGP6UFwZnei4DiPjpZfbRmFwmBRqruS2F0GWxvHPtu7cIdNT+XaU5N3JFJ
seqzBN5pMRs5xLpxtmz82fsQ5huoELnO3UXhA9qd+9SPTX6pinlWWgS0xKtIAIcqKcZzS2/ydLdU
KVDhIpTFL5Ss/S78k+fuBl7s7D4WJRImBbXuYl8mL2n8oMHn+fzEv7tbz0c/y+a0okLLyumKX4Pl
307weF/Lb+at/Gl/tURQaUHcbStnJbefD3seNJ+PenbmC3yXQ1Nh1MygBzJbr/AFrxSlQUkeBrK1
tpHd7Nr+wvV2/v6fj3oWVKY2bAIhB+YK68VxWN8ngMYZyy7hzWLM/vkkP0hwuM5wkeAJ5E+a2qdf
Nhv1ngNfNEcbRmPkV2BorhEg/Y1UeHVfeQtpHIejXax1oGz0VmGTmdVjY1odJi9NtKo1mW6mzir3
Ji/7fm4jd90WVJNCVY5XpPaQXxFH3KNsYV543j+4lGkUqGhiWpQQiflPf3oEq3PU46k5FkNTkWo3
gOrt8pLp8AcPKOUy4OyIlwFbOVcF6bN6sKcRS/W6g0Y8eYO3muYe5kU4WevPP8ZHQxEb4QiIbBsY
g7NTFprGAP/f4K32ZmeX26G90jLp7dGWmi6cqQ9eUUTZ8Cph8dTlZTtdO2FAx+ytLD9ihwR3mKYV
cUHYFNe9MteR30jhPchqnB7+fYZvefSiSkit4HzYLEFoyhHFscPxZYUmaEn3ShjBHLvRhTDzfR5B
qZ5Egu0BxgB8zukMNaNIvNH2imNpGIhWz1DXoihKd4PZKb4xNMnm86l9UIxBx1GjkA0sB+D1uUGs
UnXZYGYZDQJ6t+u6ps+RJgMOeXpPORR90h9KlkbrhnDvin5GvDbBF1w4zud3FoUXxKUAtS4mmrhQ
6KeTNrppFFQo+awJrDBJr/LWsKT4grdjfIdMpdjk/ETsT6Z0XU/GJQvPd7uKggwrQOLNBgZmcBZs
mk4Sos+Sa/RItPYnm/g3jrrlBp5Usq8A6u28ob1km/J+ykQxqLTRSCZzok57OuUCAdmECEdHJX4u
r2qI27Vf4QpOllq292k2oFTQdvmtUzft2p3bS0jid7cQcyYqZOEZfcHdnY4/2FkEXcPQj6Zo5Gqy
zPEmma1L+cUbkv7veI3sBQAo7Uo2M3yN85Mz0P7gfc6tIzX2VvPDIibugn7sXZdVmKG63U5KtjIB
P/40WwiECLCEyNSoFF7KICpT+QULLvtZegriEGXewATLjanUYWv1Vu83w6A+oOriXnel0d32hRBr
CY2nDfQMem9JH3xhaok/zpSWr6KY6UvYbZ6sNHabEbT1lEQrhJC0HZT3yvaBaUI3Co1+flb0QY/g
7gt49WMdza8GekAAoTN9rgMbmbfvrmggoQjdy3Zokrl7bepbdavZPVJBBaFW6KutN/W+KkrN8vFo
6GuQYLD619KMrBsjDvvBB/9a3ZVlrpt+UxTqF6Wz+PVjMhpXoWXmr2Mam2jLsXGDvIhgEc9lXksf
IlN/wGC723qOiVCjGBHWvXQ1vHvUdXhYXLM6WGKeWufsWI4h9O16HM3j3AgxIRjV50GalqZNiK3Z
e2JMYKnaUMb3ok29fg8tFxpvrRC+B7KJ8ng1hXr81VAU56nSqa77w+iYD9MQ91801qS7KtB4vXCB
gh1n657sORN+ECVdC5NvlS7a2QOLJIM2pBW0YgPOOnTqDuZvU6SN5zupm6ySgsIXDONFOkI3aq8J
OqGpj9GclEczGTPXp1VaipXthMLcZrJqb2TYyhd82pRvXqdYzdVY6GhwaEbXWH7sNeO1VEY5B0Wp
xs6273pEYjLhJq+w7W0cXGroNn6xsDZ7OegvdgZd2W8QMxH+LJxRbMZsSIE2DT28ehSDENor9QKy
nYfQE55185zEgZa11SuqSQqWmKWSP9pDP05bwO2mth48YU+Bo1RWwqYTqfcN/bUCIezMRVpNRDL7
hmrcaAVxM5R3JNPhbQK8v/O1tpyfPTFO17ob5yKIqja87VKJEow3oabvq006f3XiLlVWYVopu26w
y3GNyE1yG6rdKFaRh9MjGhQIt6y0tPMwRuq0b7Fss3Qdy8l9ycJyvs0hfOob5MiU1u/pnhyLxlTv
RktOz1SekW/oVYsbL51657eZdhALuYDF1yLN3R5UX5l61zIrw0PZIoTlJ/qMwhISJ2RPaTQgIGM0
iW+bEofGMq+8QG2bEiRm1lmv6TDXgsUvrWoNeVdBBCqOk8c6q0v1NpfoU6wSTx+TbeXl3rwaanwr
V5nIB+VpUgCMryJVC+tVUstxus3qGS2BGYzNcazKavriYYeTfIX8LZKDXQlLARdYdziboUShtA+G
KjIXzYgkLJNdN/c4OmJSM9nZ7RCp4F3A3Cr2zgEAoARlE5bfE0iVrV/h2IJpSJiqLXgI6k1+mWfd
FigGWiZkeljIwuKufju2lD/cfuavaBg/DACB9PZRGOhM2VXaGJtZiPYG35NIhf+c6CR9tMevSNO1
1G/DTiBgOfVEGHmte8mXSYwmAuZVqw3bUqY1imBd0u0Go61kMKQNNm1CcaM8UDtlSq9zV81+U0Cy
byYzwX05ErqFgNCg2bfUR5tX02jNOqDVY18jX5fA4hwFSddYoeeC6BISZuCO4hHhJBWn7m7q3HG7
4Hn5L0B1ojUy0xhK0o8t1KvOTCZlTQFOv8E5GUeVXKnR5TU7kL17VKdwHxt7pdgXMq/Sm96OvPiu
GQwHXgelqr3WteUVzOCijoNEmbNXrEmcL65wbRbbGJQKepERNr5W5c4t8zTmjTIV3Feit+svaKEq
fzpZgbafYqwkfX3MBboWWSJuBxOZl6ux1EIcN+fE22kRMVLAps/aQJVGqa9SfA/0zTiMcfHFrOws
DlpNtPlGK3tUJ+gvo+KQlG7u7Oso6owdgEOk3oQaQmyeB84Q3I0WSYuSH+6X7li9OihkgDrV6elu
dD70T7ySCgxAw6xHVk+Pw4delfliqaBozwAGhIW/3phO6zQSYi8Rb3F8JHuy116rIV7ouCKrWAY0
XFsDjnNr3eN3rCoPK0sr5vehJqelsR85dfRqtDH+dUtloAaLX9lfwxS9uCt0T8tr2kToMjRuCtsL
ARTSXiVTsHbIzNlZLko9++4Iqil+ixTY48wz+6fu0kb6ZPEhsHo0hzz04ab4IFoXBTkY2l6FlsA8
4hTcaeEPXDMBjOi929rcT1LTA0NkVHaKTJq3nYouqd80c2yuaopQ1SK8FlmUWgxb3djdRHdTIm8b
+6iJkT0IVM5CShD6/Ah0y4NfIGr5NJll9cdtC+PAXY4mWGmE5o80meqXCs/PDFuBOGFlMX0rt1NT
OUc+7lwFlXRGHr0ySh+VKtbyFfFFh/u3G/e/zCx1tFXEJInipaatjbhB5NaMIywyrSh2Ip8SUNb7
PC1avCr6geK5hoxFMCdZqa4lPM3JdzovQ/E2BzuAE5drbMuQnCyoG1V810u7LeiKKcl32PXW98mW
dUn1qY31tUQS6pl6auiu9NFL7/A/ZSEsr9ZuGkORNyjj6d+SorCPjoj5Wwi4dDeuXcgw0EolfuHi
MPOg9dBy8A2D2tDWEbP5RckHFCbENCGmRSRJ2Uy6FZKRoNc9alOoNlGyEqWzw6pZn1amUBPePEON
FNTKbOn6eOeZmzSryNKLkkvWn6pcfTbjzHui2Z9HqGjWnUUAljg7aUQWr0Ol6X+ipLWzoFHT+LWM
R5mj45Bk16bM5g4dqlJFWWYsB32FQNj43LR9NBBHl3WyKQvU3xHhQN8LAZEO7bQijY2vhHYItlWe
Hf6clTjrrlJwDih7lHWo+1PjZaZfzUpfrblpqOEQ4nCw2mJG8U01ou5QF0r+WsfKHO6QXlO3WLgh
mYkYwHRl9Hls++g5QobW80w+WWYoDxXqMPfeoEX1rjM7M+T5cfRHs3CrB0Bv1X2RR0Co2b5EhBlp
96YQeqn6yCakd7arvNq1IQv6Szk36jAqHeZnWdzztZPR1daIg+HVF5aaN+7pMcxIZiCjfE1kghuG
jR3mL+QQcxTOKIiHW9HpBTZzSWUa37m9zQR1NAwiAmIzm+RTGsW9QzcCy3plms1tO6W0soasG7gu
7Nj4XaQy0++y0BC3sVQHWj7miAghrk72d251XpmxTUxEG2WqPUwuZkcgUxPrO5UP1bmOXbfArw1d
GDyxdW7jbwVX7RAg/TJMzwNxf+cb4+R0265Fi2lDmb7t6KTR7d2Os8mTP0yomAxIg8otAQenqUQx
ZrrCW1EVB5Pa4rxPI60qXwoVQ85Axf6o23RuaB8bV0km3x7n6MEwax11qKG1sl1HBviDnjpS0iPc
BeUKm8foKco8hzqq53i+Gk29vTLdsTx4sZYhIYcc3LBGQESHG1W6/I2IRCigE5jkX0dtioYvmWgq
6w/fr1OfUwE+DQnTWP0/7J3HctzKtqZfpePOcQPeDHoCV75YLBqRmiBIUYT3Hk/fX+l09BVLCjI0
730UobO3TAKJzJUr1/qNuK0JM6HXWY2c7SOCBnLcnayc87oZ87WgJXmzVbIpCv2xSjv9ET/ofo8s
vX4fS2qv+MA6pHcEN+bG1fOwS92Opdi6+QhzzG97pU/dKSvVivZgXy9wD5V+B/wMZ8mkI9UYiMrf
EbqpelekIhW7cDO7EhpDqVJUs4T6eZAWeQLHKg7TQZayxTjN6pBOq3KRm8k1YnMMHZMNLLr0IaeE
wCXPvaN06fizT2ZDcEAFlt9zKRCqzZw3JBGNDijXpounQD5R8/yH0ukzZ8Vcp6mvzlka7lE8iQ9J
QZ3alQJucqgvoHblGwMVcyfoSxhhlKnFExDskUzdNNrHoYvGesM1Bqkk3jh/qyrROFbzIAi+gPTB
bLdNZ4zOUEix7GgEopOm4Z21QiZwMLw27HTFntOm/clNWbxHGal7IUQLpV+KUGUsdcxDUGO6vEkl
AS/eIRuUb0IgLC1TzmXCb+Je3GNv1hEx5igN8G5tjNbmb2xvJzGpuXPktVCtEBLCoKypxcmfJG5s
roJ5RWtPQSoGuyqVqn0O8gYViDHMOvQTFln2pCTLD9iEUeQUa11+naKa03swEIBygqGWvLAV4CeU
iK/7ariIqt31Q1w8k4Elnjm1pQNBEDnpSoOagxoVomqOFdacafI8c+YmzRI67QAm047ktHXDGlN4
MDCWUjsDqnVcK/Q0TLFzzXFKMkUq6iuoi2OzwkZNXBkZWkr7qiTopHEjift0keRTbvW15qhYWOV2
f+ldc9sRBd3N2j75Pmni9CRKuHagmTuBzC6b1mrcshWMCdE7geK4NhiigWbX0u97nX+xy5heIZtK
HX+kray+W+ZinWdtlJJNJuiIDwpRknCby4Mnse6XmzwR1NgeO1F7GRD9VC+2lbioE26xUW6SXOqO
GNdqzVGupuWHFtRls23mERV3HDbR3kaQmPs4B877qDT64A3Y1YlOl18UE2VzVu+yYkoU3gpwvje2
84yIvTZjEiqjtWztTRTMFnfo63F0x3HMj1kP7xmNgZGDTwJYNjlxkZTxWjeK6EkgYX81gnDpHGRU
RRQCEA5j1ysC7d9EzqOfqA/nyn030RiCQdaOB/DQ87AOLPpVK0qh03uNlh6JaTFpr6jNWZVbIiiu
uZUeWgjcXzTMEjsDxHyfITIXOWVF25GohXsFc8uNk5eNmxf8n3EZExI5LmgspdObhbY8+mgJ9gxe
L/TqDRdG/IVpSGkq545q3KMwYMJSkeUQCSeqo51DSxl5pRIGDZLEQpAcUVw1hA1yEjmqloh/SttG
wqDKzZSBgrsiRP1DPF40MVU9NyCYB2nuKwlogku3jf4ZzE4YdaEWN46mIki0FqShUDx5pAkPJz1H
FBPFwvjUVs1lDhpNepymmK4YB2L/MkXjfAQZMN7EST4HGxXdh5qEqxKOKMqEs6Mq5fAMp2ugjTbh
Fiimc468HUh7IEeTovwYorgNttaygKmdjVZf17lR/8TZCVlIGUKuYPeLGuWuNeblPdKWzS5SKEzh
Mo8Km53VWXOHIHIP17nrZkqZeFS160xLWu0GMRUDLdWxzLmLgxRZD/JE4kufXt1BKURnNlAwUXDy
ZkYlU+3F5DAvkvoyNYaBp00qcXQi/BWpjhxxi7SNSWsx/dOH7nlZSnQeSsPIuUpGsbmbEGUJdrKi
UvfoyajwFo709v5iAvKwoL2/t5RqjLy2xDDC1RLDuAkiVT8mcbW85a3QqQ5/V/0eZan+NtakzbbF
fH1HKrJFXzg25BcIwqnMkNGU2EGZKU+U8cK7dEBXi9t5LA/2QOLfIu1nVaca5V54eqVAcKngGhiE
HsTavU7E6vw+Zzup6Eaj8ElBow+IIxUHMvlAW+x1wOrIRGL20K4UvememimJ3z+vi1/X4T82tKgj
fayPImsqimlAG02fZDfLcmcW3wUjRQIx+qJ98keV7UOTkhb1x5FGoR8DeRiKt0kYbig0M5Li6Cb2
viXKVp0vW/efv9p16ff61a7KelWB/HqLe81bldIDp19XxKfPR7juCF2PcFXc1ooqFBAdLd6ovtgX
/prwY5y+GOOPKt9l2kDjAJUFuAI68Gra4kqjFSQVb8WmXamusRI2/+aw8X/bx78NcTVR09JqnTnJ
xRs4cq/J3yLpK4DarzL/h1rl1VtczRQUQgk1I96C2xGxGD+r1s4ea7fxlq11G54WJ1p9/m2uGw+/
vs1vL3VZHb+xojTYsi1K+8VbZPYrNV7VPZWplVoWqyxcF8I3WFv25yP+db39NuJVe0Vu5rYxUkbU
oREFjR+2X7UF/7pZfxvh8uu/vRMVRk4N6ltvoiD6qqBudLSYg2Cbtl/gT/7oll3P3lVtGcPtITbw
oX+DTbEBEerMRsO5l7l9c0A22xGl1k+Kn430pWzTX8MECC0kki4IYu1qvVPOXSpahsWbcQeQY5s/
xtsSbwU7Xal3XNtTNzkgQX8372f7K9ukvy6Z34a+2geU7mc9ls3ibbBe+umBW0I4Nq6pvInhUcii
lap8/3zF/DV+/Dbg1a4A2IwVcGMUbzk7zuoeIfU7IiLfn4/y94/52zBXWwHPNzQ1EREjhEj++XRC
/NpFWOiLYf66/H8b5Wr5w9GIlJ6Cyltu4ONA3hPH/ucv8tXSuFr+8qwKQOiZrgrl2s6jfCBd9Cmc
CTetr/hVfw27v73N1QYQ1BRbJYmxStMxfO278R3h4vyLKZP+GAVXQlqGrHPJwlxMv/oy9VKGqrxM
0pusT+MJ0BdysYMeQmhPFneOLtjaugsPtKwUbJaKzCF7S18T9PndflLBrCdtPtm5patuUwqDI4GP
AxlamV886BVL9yKLJImI3Fz61jRRoVF/jDyK3FcXzb7gFcQovXEuIFPqGJhbRQ5Fzzh2u1ox3/PL
xdKu+gTJCzgIuJUMSmvcSpOlICWrLcXOmoPlNYUZQPd9VDBSBlHTVVuwAAYmKaZFcbUXotDOL41q
e5AXE+6vgjZvIENz+3w5/f1QuuAPLmJWF4rGx5cyanqe+eX4NpM1mupaaesv7XP4YN1SPtxE5RFP
mK9Owj+++Ics6A/JsDzJu1hSyIJyMyGZ/b4ENzMTV9GNDb/ySfsSmXUVX8ChI5aUk9zlL/Ex3qa3
5kY/gd0zuHvvMT4L0a7+mX9xdvw1qP0GRrta04E0tBpAAvK8+W6xvlWVg6zZ51/ur4H6tyGuVuOM
83xOt5GTFmSdLUi3AutQ6E5pMzyr1JOL/sWKfvwa8//bXP4X6oi/Tf8fBquHl6aNXrLsf9GDeine
2g9el5c/+h+vSwjb/21B8zNUul6wYHX5f6wuRaxWL3gX/FZhRFwA/KgodtH//i9J/W9a6BCSkAjF
JQUA4/9zulT/W0MPAAUrgg+9bYLjvxhdXrby/+SfSCACeQY3f2HwXQLttebiKOVZPopxfm4mkbJP
LdmLaN4NIxWxaKJS+dsEnf7z9/6uV/vxoPrPaLCQIclDdtXBE30MLHoSjlMmoOdkxABa8lt5CW9G
rINKpTuUSoTXimrE638eUwWcDNtMBHUNC/njmNhvR4TIKT2jeX0zxVa5nrppVbWxJw6lsYrldBdb
kvP5oH+ZVsAHlxMBnB9GpVfJ2qAPFk3sLDvLi7ash87cdBN0a8HcZbH+FdQPOM31V5RNtPN0BrzM
K4Xaj+8IUbaAYCHqZ+tGG3wTZ6XYNdM3cbIltLfb5C2mvFcUT314JyU3SX80uxulWGup3QSOCL+Q
prb0Yi12Erh99GaGb2b5MNXfov4kDptueFfUjZl4fed2kZ8l92p7o0e7jJaZ5sWDY0RUaVdm+7xg
BYkvIlBTR77vm00bueqe/njkYRI2l/fqcBcVxyy6WYxnXVgt+HKZq0A7K4ZbybeiejbpI1+AM7Us
22OFxr+wSiMXf4t4NclrIYxcAZVc5WwGG2VlbJUK68ncLo0b63F50SM31zpnyrbxM/XNV8yUUuEE
AhbVzUOs06Sj9VeewHs6av7TFJ9n804z0W0IsO3pwQjcyvUrrUCXEohdyT8HhG3QnCwsO+z9VtkM
HHqkGLZSPwXLbVC4bYTRAZxvvLemRnOE+ckg9ZAoDse7ZtrqYD8ubjaIOonVFqPJ9lTEDo0jnW5/
iGWF5bMWwspt0h2y1sb43AuOrq4w+YjLjfEVVfcq3WX3sUqQCCSxQlYEgOFVSaNOwoZehaWfxzgH
wqSDylXR1ndnnGtZCAFOfG2s7Iuxhrcu1Pdlpw7/ui/YDCJBB1wRmDeIwx8X6mzg/J1ihnnuzJdu
7iKnG9vF0auRDhlaje4/7sLL1iNAsu3BjCIG9nE0TZAx5KJlfM566yGIqsg2dGBkxZDspyb6imzx
R3C7+FXDsWBE9v0f9OFgNAahV6bsfpJJ9pSpdtXOeDAqOu5jvtOt+GFu6LZ9/opXmTIflVGhJ8LC
h7kCo/b6yEelSFRTI71vZu25M9YR/sAP2DgAHzTTmvZBSwUm0ievTcc1OtSs5Sq6j/PhVh8L0257
U9kA2C89AHUusLbz589nXOb4wwED2Q/wGAxjDsIL+eXjN4hljWuxHFp3RXWgk8fXNhSnM9ea7FoK
fQZbFddzupb8aSOOHrYIVPujyhN+AjiY6bcBdaEbe9dReHMSPz80O2lbb1AiWWGX1Dcu1xzrQKOw
iRx+I8Au/pyEk9ZgSw7WNmBoacn5YIZUmBm28Cbs222JRKCtH7E7uIu28q75nm1DP1oFXu3JhlMI
NtBBKXGDs/b8+Wz8CsR/zgZsKxE6IACWqwMQIq2p0ewCn/UAt1v5Aa+DXj91PnwYKOKCU9yVD/R+
5FO2YyImqhiiWzUoYqJPYDePQJmE2qnvqsO4S36Wr7yHUdnU9j9/zl/KXZ895yVb/62ggiDJOCIY
at0BgN2rsz2aTrRp/HJXroV1QRh9l5jbp/S4+MHt8CTdFPt523uYVgTHVF4FkRMcoo21DgNHPisI
UDhz7Mfl2uoRqHeF2sX2jcvqku7xDjIpKUQu+kQjSEugja3DCTaYdurRvDfWxi7YjCfpdjrPApgG
u8r5jS7GwviK1P0q021luUHRZNH8NjhY5WkOXsTyuevORe0oja0+ZcfALn11Xa2S2+pQ3sipU95B
6F99WSi5nOvX8wahjiKuhsShek3JTLkv5iDUzbv4UdxKN9JmucE8+JgfcbxbC9/Ux9bOb3HGaIB8
pDYtE61DD9QZLB9ThASU1fd88rLCMUunnTbNeGqaVSY4heQ0rcOfyxrUTDwj9hdtFdUelCFzhEeC
ieLK1BzaOD0wENWTIqfdJzstdQvk/jCg8IRoW1dsOj/7Xt8J235jfgOx9k06DMfcF04cPAqUqduE
VgPQDILHXS/amnp3QXVqLvuhLteKilSULySrcXGtwQPgJ9KljOzk8Pnq+6Wg9ecsXrQVmcsLt+zj
6psTcpyc0+wuOAAseOy3yiZ6gDLjZvs6gnrpCRCaSj/CrRpZaXygDvqm97NdsaOc6Vq35WbyZB/i
FG473+bOzg7l+vNHhNxw9aXhC158ZQlpKG8j4nEVdyu1nOoFDOltZq7ifEVTC6lqs/F19iNqQcT/
XVoFdmt5ebgJw20VbzLjVsdhotiI1lYfd231rFoPZrdtW88ID9rsiIo7B2uwnvWPyvTDwe7Kbfc+
30SBC39HuS06uxHxYbTVt4vbz0t4qt5l3evLh3B+MpsbafL4dQXTudlOImceHRMPX8O59KIkpOXd
WL5bSret3XnclslRwbwoAymzyiI/DtedUZDbRI7EtrOUm6zcDuKDAVhkTo5LeqjqFV66l2jc0koz
sFo9XvrzvWG5cvGgK0fLctmYQ/+Th6+7lSF6WA61dv8K8FvR79J+l8h+CRtZWOnz60yuqBdYc7du
r4PKNBQvxeeq0SxgL7wiD6OWkHcaMsEEximUOuZAc1iiRZTaYrKsu4v3qKtT4xojCe/IfT6djeg0
9IfWjOFDP8b0JwvqQCC2rPEfUxkoNZeSD1tdgZII9fjjIg1yudWXJRLPBbhTkDjJBgyu4tUX5++l
Nr44Oa4vFDBeoK+ZlKnQnLvQLD+OJuaJqpdx2pxD03xrG1I3BTlCIAGAx6JK/gJDfVUgMSlpcVXV
kAa5XA/RvLyqVXSxqLdwBsI7LFZru5dwMca76geSNpc8fxslqoir8qYYBmVP287FXMdVl7BZW5Wx
bUrlH7l0lwdC+BKxWh4KbVHpWgRTAAEfi9EkniUz+IZ/i+aTOIJI1Pch9EM7CoNVp3CoCvktoOtj
XBu3mo7xZhGKt8asZv94keVxSGs0xP+QW+IyfpVZEpumMBfl5Rw040oFehap1Oz0uvatRRLcJccM
jin+iidzCSq/B0ZN09AQJ31A6BD1oGuezBQrnWGWvXjuY+pyFB4xSZcoVk0VK+/zCHedzWoaGswI
v2kXSwZgNFfLWwgzFb5D3p+7uhOgj4IjBNKiLZijYbeOn4juppLqfz4oqfIfb4iBNVQroG7EfQgw
H9f51MiVgpeSjL/wlgpznmwi9c3KFCctj0vm4EHXW7iRvhT5YCvg6jAPthXxaIoHDaBDVT5r9b3a
nYPqsRBP07Qrpru5epzbVyz2qGjcRdl+7F5jHcTgnmw5LXbpsjbndVHTWF8Dr8BFHvNfLnEtYLbc
ecphaOaDk2yMep0CGlSh9UrmzdJ48bIGgjZVwOPZ9aeiP2j6GgijCMi4VoVjvazV+ZAK7yV3jkXW
nFbGZkvwDY5eHA7Cc2+djfKxNrgJrQ0exLwRQl9WfmB6ps1eOR3b0B31NWfcYNxm4sbSdk3uSsW7
BWagadFxuzENXhqwabbCQ8Qesi2RfxE8S/hmJg/ycpSjMzds4wIjQEeaWRS2svoz6Fcg2KXyWCi3
cX2fcb3Vu20iraIRaPa8SZgrgYO2cQ1hH3eYduamh+a3q2iHGRTNj6gUHLN4kSTmVPveYnkO5rPC
3UFyohaOy20xc9lZN7FTapvKBCWx4f6sG/dDfx9d4KEoZDTKHX3AyXzsLV8CzaGsqVHEARfnS6xu
Kw//r1H7gnv5x6lNWoZSo0q1HmIIUeXj8sI7dgwNbLbOURxmXNj13Kkqs8PcREFCGG4FwP3K+Nds
WkPHgT2rIrKqMux1rhD9coUtROW84HqKx3RzkeP3Lhxus9yl9XsrHMUUvTEO0/BWwY5L2QbFSgoO
av3YARQX3HZ6Fkw/MyBSHOT8GMugYbVbk6uAdjujQY3rNDhV6gkkjc0WhSpAFY2+nZNTq16I6szs
vK1Lf7DcYSsb+8LOlQeyuuUU4BNr3VpD7+GAOSquFvoD2MIACr/TmtvlYigoboHgT+3PEIgZiFz0
r94CfQVQiV+xbof0cFzAQo14mj+VM0ynDEOvOLelfo/jBt7WttE8GvCZUGRrbjLFRyKuiL+orv/H
LuljcMRlBSz3hfGN+NG1eJbZ1piFF4p8jpVtGl9uVMM+22inwMuc8X0A6HRYYIw9qYYrgZ2baSzY
Cbb1Q3ArLkD4axs7bAXe+qGK9pn6evmXkLZ8nD8GeF8MLvaASwVM0i4nxyJjv5uP5bJNjENUHG6A
iku0f3HKpFu0UTmbYSNPQ+elylNvMgUlP+3LaZNLlQ8yysoAkL7MycGi5oNhHWjy+C6KPXlaC6/V
SWoPhuBK4Q75n0J/DOYHaEUg/Gtbnl9C9VapBi5KB3VZCfpNpdjg0W1RyoESERCam3l+Mfu9BW64
M85C3HOP3g9oOkHHOIsCNbvSEWBf4S5agxbW7GFxG30VKXYe3rda6QX9qxSPbiKkttYAEZovUzZz
H+zTNaQUrTnIXK4T7vCxTVuuTidbN9z5Udr38qFWVvJo6+JRjc/Ny4i/8mnMnGqB7SccMh0Qdn2j
BccAu+h4WGnNm0Jsi/B0ha/dDfhCavuiObXaoxQG6zTkOl7d1J33oqWRo/Wv5aTt+y7e0FW1zQnW
5PSawAo0foqw0WrA3O0SQa5YFU2LaKlvdD8k3C3zgLjuKwbM3WgbNKt5kT29IWam9MvV+7zaBvNm
St2qp67X96cQ2Giuv1bZm6bcy3YzuMK00tIVTtVNtk5mWIOcBaT5PgYzD3zMVfH9UX4VKh8vrzxA
tMFNzsJDL7rSW5j4JpcXTO1Hz4ICk3rNdEgjxEzs4bY7TgtXYH9gl7scNNkq2syJHxgr2GQQf7w6
3c6ZWz10GJA6XOAye/FgZoF2VsKN6GL8uBodLYQEARb0EPdeZPj62nKhjdZO9JyGdvk93Fl+eUxf
hBMs6VyyhzPe6ptx3VMdvumppeobmJLROfqOZNCE4Oq6vsOkdbhFLKAGeLmpdsk32GCBM9+CDlO/
FV/c+aQ/E1yEmpD5UyAcwkS+NDx+rziU5PJ5ahXyOWkS0xtiaF4T3tNcEPFTVtTY7SXLS0REJyYo
Vh7cURfx8V2mU9iJa/2IYssDCNJ9K6ZfnBmXlONDXKF+SBsUAYmLZxZuRh+fDC3fPBaCfjonUdZj
/iyXLlaO8b9mlLw6MhUo8cC0RMXo6mRSujiozWQWz1hbUH3W+kcxEk+qOHDJX14wgz2NifVFzEQO
4M930yhaovh6mXl6CB/fDXF3AZLzLJ1z/AkXRzTcXFxTiIoXIoFfFy7170nxdGldyMdEWEWs0+Ux
I8ZSha825k/4Kq+EH7DdlCz6bGdI5zApnUl4NiCATMMx1ogZuzn62eunZfwp5U9GuxOz16E/1Qma
dI+4Yi6mDzZ5SBz80tFCqQFUdm6auL3mkHNKVOFto/ZZAwlu0bPTzLDIvJJMKtnGzaYw3Gl05d6B
WcWOGTEUBvENEiLbmpSVfXCla3lHQWNNInLbelwmHeqFLqWrleTPTu0NfuuFR/MWj4b34CF9r55K
D63oHX0Ufh9dI7/2dG94Tr/lr9JzvZM28vf5VuBn7TSieINfs0gbBZtrlx9FuF4kP13Og7Cei41i
7KfxtliZyrrKX4f0x5wf0FQWB18YDmJy040bAeN5ie5XXK0H7S5Bgq98yt2i3rPBF9mP662U7iyK
OOEmi9eF4lvpCml4DuwCuidk45ANLd7Xz2ll588zZe7SMah3SkQ2QqCdYdb4HL9+nqtz0f1z8aD6
D4v9UgH58zYyd9i4mVm/nCPJVer1pK+TZI+cmzT5geWRVPLfVd2V4w0tOBtyGQtb/W4BblO9obov
jNe+PFKLN5cLcokqoyqtsIOuIi9afKiEIde3BIdnpz1nz8LThRV7bB2SayoEma3fdYE3ApDOPfkm
uJufoAWlsw/CQrtVn4ZH6T06F48QbZXbcF+teaBtfYj8lL/AwmvPxX6n3Ac3vW94POOmeKxetEd0
Gf20gIjlpHeE+3etsQ0WHMxA3Y0lt6/smAdcRzfGOqtsEckoF4bTpmqAgt/rN7pfbaPvRenAGsq8
dtO9Uwnk4JTs9lk7wE7TDspB8yxH8PJVutLd1g/3mJi5wJv8xuMGI7wkFGjYUImjfKfWIt4F++Be
HKl3UPUR3+RNiBGAjR6Rmdj1odyOR2U9rPW3lmjtlb78Kn9LdnPMJBSUPu/r0WbHYX9beSBnIBmP
81ajhip5S7EW6VkNb5VxOw+bWbkDWrLSpj2W7AncRTgsKoAIG/tz4yw+F9/Sg/7cAy7mkxzyBzDU
/MAvlx/QFXVhrZewGhyps1vdiVKnLiETeuO4tlrUOXbmcChHkWrdUztvR2qYxPfXYW2skN3sFqr2
3hitYsUdbmHYSg/jm/ZzOMhI1Jt2w99koirkLKlHBUkY1o0OwxJEkF+lq1Zbyd0xzQ6iieU2cB+n
TJ1CtaOfkYqzt60nsOldc3bF3g+0bWCB/4eQ6muSHyhwR32z3EbjbUqJNVzr/bsak0/dKbSIB8zp
Vq0KS8FR2puRqwno5M7lP/YGNNlVWbrdSKizF5ZL4FDYpok40rWgfUcn8otbxJ81Gf2i4ytTbUIs
A1XKy93mt5q8qjW5aQT5cs57o7eNkR0exBMi2gP9jig1tl16lpq9LvcnJMxMLZddgX+cXNQo8Srp
Fyf2Hwc2j8Oxga4DCsMWDa+Pj9MoDTy7PpLO0pNVWLMnaiBaqpK2xmR+cU7R6vsj1CAATGZgIQCM
BMt1NQLhKWWAH7OcJzdf19v+OO3HR4hMvuWNJ7ZGXNsLAgnRtp/uq9Rp4M1QIn6QT+r9DMHtRJU8
GU5J6iB4agrcR7gJ+7EFkc+R4bPAyv6xPMyi7Wgvee7g7I0YGKrRWYmSod+ytk+y4eXdDRiacfAM
0OgdjtTeVMJ29enXiKfk/bLRb+bnflgryX2oHufBUwjPp/lU7eTnZh1u8n0HrDdcxSvrnK4Er9vN
J9VNV9RWv/H7bgjvj8XLuK+Osj8Sl5Sjqth1cjRYkoHbJp4GjavZzjHmQYelO03pAXB/n7jqaUoc
Kr4qRPXcC9C4HjwBfBlHDlQ/g2/jjCfh4RIbD+KJx4dJTxr+IJ7or4lPyrtAjMx21IkNzMihDrj0
YbgQEWP0k3LWXd0tHclGimBPfuur4CRlF2+J9yazRcsWHopXCxPrFi6FnT6M7DvTrn8y0ZdQs162
+lN0Bqoa35f3XIWEbXV7YQ//HIrLqWm9WadRcDDFE0bYEnb7iixGTisJ4ops9++lVxzqm/iJssnW
PPZba425/M+Q83ncNvvsXvsxb+VD+mopFI5t40RRmJ+FaZs8KAptZWgTXKHtTtppymWrLvo+G27b
YGe2R1SRBD8tt9mwnqf9NNz23Qm9jVD148bvdVeABi35sUnQITygZ7Wy2pWluEK/XuJVHPmj4VDF
UCtH/07BWodOnrh562gJq8VOv1mFfUEWwNrx5u5U9QdZXs+9L89nWT2krRPpkMEdodgL/SHr8OwL
nFQ7WPFjFW6D1ja+qOv+Zc/SqQCEhKqkocNg+LhnzR4t7wClijPQ1+oGoU6Ek3JpguY+qR7+DvM/
xwjcZiVoNNQ+8Bm7bk4npT4n4yik54CCstPFJhGzqbelmL7NJpr4n2ckv5RrP2bqDHcRcrQkbIgJ
lh9fD40BZegjMz0nbVC5y5y/anLRnxQjbZy5+wHHOMCGwAujrvQAXLoQVQoH+3KOVJ3jqsvRHuC0
0pG+WHVDjGKbBb/UCtsfnz/o9Wdg5qkGXarroq6puAR+fE4c1MWkS/L4XC1WSWunZ5nqeudy2YHx
L/ebz4eTrmu5l/EQ/KAneYFBYE/6cbwUaYularP4bMbLuMvqeT8lgemnbdQCRl5+1Do3qjkBvzqb
C42WyDR8SsMFBqxZsxsa7oy8D64yiRqsdaR4KOtVxr4CaPz5k/4S5Pv9C4J5Az8BioJThbnRrmam
RdYhSBtluZO/94wnXTgR2b1wo660u2AF6t0rb+mXRnfhtvypfCPU0xSNv2epg7ca+UoT+3pyQrsp
JwEriCae1B/xGlJiX4h9xOlJSbSLVUNoSzHn/12vHtVhbZ3zZBdKuwLqYb0jy6szJ4E6PdNw8lEG
GBaIiYMdZRup8/uGJMKn9WmN5NdunR8KmeLtrRCcR9L9xItrj5oAici84//ivhO/YnRzW+c0uewB
5AHUUNAKCiUSJyZdIpfjPPrWEf3AWBkOggtR4jYkgZpTjV9M8S/Qy/UUY1VDW4d/QFZfxQDg2xcT
l0y8W6pmX/Q5gv2wxpws4qCEjC+jRaG/QJUFr5ySXeUiktvBe2Kl5YamyOmLD87K+/gwGoal4kV3
DOXk/0j5/JbTcBWOdLZscSfLsUQXJ7tR1XFYBfEPCe8ju3iYh3KdjPD8Ph/3ug6MGBWtNKxfWcYY
sPy62vw2boGnpKW3cXE3WIKPBiYsuilZ7FiHVibHMsUsvf2iofLHpmdI7A/J3KgkAGu/KiMIKpYP
klLnd6iuD15j7GZFD7jkkc0n+VfqXn8Z7LKRYPEjto1k/lU1AWadBj9KY16T+gntaRJsxfxZSv3D
nMVfZabXyRl/PUUEoA2kg5dj5SoTVGpFpLgdjnfBklJyK1pybZmWzeef7NdhcbVWUJfGZoR1Aiz2
F7ztt2+WqHD/cFMc7swDRTdKr/Z0H6EBgKrlwvYn6XNMLr3x2sxOuCGH4gW4rgFoLR76eFMWuyQ6
C9ZNNe0qzUsCFPg1KKx+pnly7lad10/uiNhLc1+1bha6Ugs/3LXUdQuzPva1AK1Uz+CiaO1C1YOc
2CxrK/AsjRa1K71znaRrPZEqdY4Ox+M+v5cejckRdeQ+nOpI7sWvZ48pemDYwESeVDsh2efg9J1T
0jLMjqXidfF6yo+J4Y+/LvFQs03BGYDe1H6teKGxSnZdvhaDVTquhkOx+sqa4Y+TgjOC/13Ep8GC
gdT7eFKoooD6BB5Bd2K6OJY+3NDjsxdLnpyha56Qy7yJKOd//mH/wCWiFYbZHa1mjfrapRb1cdDC
iMYi03Txjp5kwjVwcmfoqJ6iaWC7hlZ1kfmiJDQgFCJ0oVeX1Vft5T9fG2skhMNRILRgWP06ln5b
WmK4hNGoTcVdJqiPGQ7eTqP+H/bOZDluJM3zr5KWd2gAx97WPYfYg8F9CZJ5gYkShX13rM82t3mx
+YFSVTGCasZkn8sqSyaKZDgAd7h/y38JvHlUZuVSRkIsovxHY2NY9Pmdf3xL2YLBYyIDiLMuAoSH
N143iA6EbVHdDVZVn0lnrYDFQ11xnmq+cqK++Jun7BADwDayEDGfLBsPB1Ok2nhdlTNY59yVqrap
sySiJfAj6K5zJZvoAk2CthUtpKTITwSCvxkd5CkKoYQfhGZ4Kh6ODhVaBBmip3dKprr0LGDHZ/6F
3pjlwgzDi+G8K6OIJqC/pzP39HcfM6buUKYFXiN4ARwbHggjLHzMRaq7Oq13ZS3Ia1SX/aKxZr1b
n9ynuJPDbYrRKIshQDeh+o8L2W6nVkD8zPoOaIXcUMjq5BahCX/WCGuvo7U0F1kxicdBvv38Pj9g
QYGAc5eT6Q/SH2BTxOFDDrgbNODogKXpAMitQtQOPHTW3DVS2WWVzlssaEn30lZmLgfCHISoszTC
rYWjx0YrEnUlR3Vld4Z1V9NnP3F50xwfPBnK+wgxc9rT2Mfn4qiAERWJMuk3qbdDKZ253w8/grZE
qiwvaqjsdPcJBmyg67Qy3bhnZ5Yk0WXwKEOY42ghGivpNPkytQj3Cv0WY9QGVi6ItyI6cakfXkzg
qhC7rMnIAMOp4yvFBaazejy871wcqAHo0TFxi1KbeyL+FpQgyj5/Mh8O0AmTbdH3AHOhEZod7QNu
3dRa5tv53WD3OpBycCuJ1yQn3kFziuwOn/9k8gzh5E0XmKk4XB6dWel5jUDFXQlYLYQdJ551rb+t
g3EblGF+bhmg1fxhpAlslMXOQktv5iqJfoEJyxV6ZO517rnxyhuB9/S2edZacXdZmKG+i+FRzqzx
yXBg3WVVZF25Aap1zdhoq1F8w3CLpMJ7cVGP2nIZVEspCqNNf+mWJtXuzDXmSTWANsCiNpYG5tCx
l9+6abaIdMkEjIgPFbZa38CgW3jSaW9Ge5mgvHkLrGAwZX5tl3K4lOGJ8PRj5oSvMDBE+DEcTxxO
RzNThxD/mjqJ7kaZRghg0hJu1TJfIBOfIydEyS+MpHeGhvs1m/k95J9uJlX3VZXqRSy8pd4b7SPu
hwjOUweohFutDKDBJ0KjIzVsh4/lMrlE3i+bTO/YMaIU+L65ThbemXhErfWu1a80mStLv5VI0kiW
U+PloAkKtDyQ3olj2WzqMmBBGzKfVxQCrv0MefokPRvd8Dy1W7mNjWYdJnV9bij+Tnqa2Hy+6D+c
uRi+wwTArhU4Bn5bR8m63mSVEphdOyG63LXOojint4b+NtB1x8V/LXH6ZvH3x2SDnOINzBjYJI/e
AGGC0EWc51ZE8huGM69pkDwmXrxNHY9DkL4XhLnV52NqRz4t0+wQ7zPYhKVzpx3lcFQExSphIX9y
m4WYo11Yxp3tIvfR7zNUVlAI8bUnM72AhyTLs9QCswM2E88CBBIR5593ZbkMQx/lsu/qgPYinIzQ
qRc6mVqNJBtibDN/BIohXmwJ/PfF6nP4VLuKgh/cH9FetSKmILbBXGdIb0V/iVgbqd3GG65lsoBd
msXkmiRC+zpB8qd4SLWXrlzWtO8ac2u4Kzf4Aew3CagMWmuPinpqPFj5xnnMrEWXPen6roNog+x/
O6+vTWfZDHTCAPzQJrWWVjN3UeZp+h9KcRtTHU/LRdZvYxuNyCu7evCo31mPRmIsnfjK54Kr24Ga
Wb6C8V31VGIvh2IxODPlmV2Xhldobj17ZU8wUz4KNxnIFRznACHXaGN+PnMfTwH4wbxWQqXsTox2
tF+ifYS+mCXYIXXEkBDH1KkfXfrAavOujU8sTfbgD9szw/EmuJwG+MgeSyWHZpqqk8LRbWOsOnGT
WzNvvKoRXMNzbm5Cw00oFJhPtvPVLS48JjH37gL5FDRntf6sG684VPcdJa7i2i9eE+Ui8BCAXBrx
49iswbw1+c5T6cE8aM7DpPxkRDi+YQrSuDPUYzG2uvGVaC4RtuwBVbRgRrp46zW3XXCRi7XvPDVo
MQ7Fd1FX81GnfsEM1Q26tBiZyBJnjP7R9c6GoJqZsHk6PD4H/BUcKil9LbdtoCxx6Z4P8w4AndE1
lE46inIUlmPkp1vgEfTSXPR77AgtOyRqPKSsLPp/TerPFP1VM7+HSjHLtGv3qSeZQl54pgDkRwvO
85/KPF23XPpAPbviuwIKU+ep1Ff3oGJmaohmEebIUUyDG7Gfv6AOYD8xVrNo3wJWmlyKbqriNoq/
GzSPY+FSD9g6AZLj/r3r34TVc27dqiBm8PoEu2MhpEamC6EIoFsa3XpcjOFu3XzdFM/Ap4Ax98gb
gZ5gxTZrxVw44NKpRJdbR8zGfc6ZhyzvzHXn1FnoozUP4od21wcLOuCaAbgrPhcwFSbJnUUaLJvi
RrmhK9i+6Ls+nVOfD9d5hsDWEgseKlEGMA7qNaDXkN8BycchqS5i56UTe8Vd5qhcCj5m0XaLJl7i
81YGC6tZ29EmydYuubF3FgJj7P5ya0qSW4ES6bCKqlU3sfEGnCMUtMGnf+6HK1kBQocfV/ePaOHR
j3tu8ueePi4o3C5Y2Pvu+2ijBbZsnDXkQhq0lbh34zMPixBx5ssn39km4192+3VkZcJSbh3CjalX
3QTLmH2MdUJX1F3nzRLJI6ffgYdnK+S/rD2vlLsYZFS8JSfrxVmcABw4T5tlVFxaAEWy+iWe+sn9
LK63mXZjcPFK8b3VbtrkzuvvIpqNtbmELOJUW4sTPY8fsuAi8y51bS38dZCeGagiRudxcxYlZ2Uz
pff6uAEdmY1XWrZDkCszVqmJhvUjRD69fWiSVbptcsjq695YFeF9FUMNvNWa64bGv/coeD3GfovX
q+ucA2RPzY3INi4tUmBQZxYNyfxEocmYwvzDOA9aMMfchILTCPeO4uw2y2WObGx7O9IADMGWJpGc
2ZkcVoOm3kVR0m3H0uquDFkaszr1zzP8KBae6wXrQKWKUjb4SaP+5fIigJgrY8Jfu9VR9rJScAzI
RCN01rjtvRNl99Kb+rciXya2CvphAoJlgLVkGvTrsvepwLSFumprjqnEVeO5GTy6UtdmBVpSoGVb
eCfO0irlPEws8J5jvo5boFmf7+Qf009iIhiHUx6I4T2kwMMjGGHsOtICJbkTntpdW0G7KPVsIQyv
nWGKwWHcQmZx/Je+qesZUpnNqez7w5xwARM/cOI+Ttn3UdXVbLQWLxYzuSN5M8794ppqwLAqpPED
ddJ+JmWDUlhFcbga8C7J4vE7pHF6TgUL/fNnMc3+weqYrsRw6ZKoJKiAfg4fRTdiAp9EbXo3Juqz
byIHGA9kXJPC3toSl6bLvv75iB/D02lIS8fJC8gt6d9R8p+lelKPwqD0ibPZwsmzbi5j+5uOt8J1
avgQJxqxtSrcjJy89paeUV1VvbjXOQwRyRxA9Fnpgy8qfs0ZKkKgrJ3LKkZK49VG83YO+7k/8ZTe
UF2HjwmWgUN0StAPJu04pMZiNoyHsIyBwbE+Wi0L1m2vinnnNe1CQ5YZl2cU44RPumSB1o3c1L9G
9C/2aTc2WdKixuhq60FVm7VojJlZouwVN7628r3aWiGa7q4de+LApBjMjrWs17VWWJshB3UVBOG3
AQH480FL190g1BN3Z3xYA4hmUaoFBG1A47CPItJ6KJDiNsb4TkCqmHVOfT+o0ebErH+IZyZlrneD
HM2655uIosYeQJpapdEx2ukq1KoCHA1/GA6MP9sXK8tKKMUmVri0avepbK6yPilWka1Wq4SMW+vE
VY94zqxrgXzRdZqrQBkWYzRMqnGcDD3cpdQyIPcpzqYwfGgJhWKv3AWzq58K5T++xVMxXVDFwqUT
9PjRW1yEjhWYwajcWhJgE0J347JEMRZnUh9dlIKkxSIuaPxzs5/Ku76PYDO/A0Crc05M4VsJ/2iB
0rmwAEtOLQyy1MP3WLqGh6tPrtw2ZbI2pd6uS8lTVEZjm5sCkoIohtUIKg+F8rnQBv3KRaOXnhLw
U98kCDNTOi2RfQrI+NsL0yaJB4QeVB2RisMLy4ouw9SoUm5LFx1I6Xe3+lhuiQ+SBXsb5N9MPreN
t+g95jANlJ1KHWFuD6CkWgVTXAQh7/K0fzqxHI/RaoBEeZsFbzLzRjJ/lPtVqKJGg1/4dzgzZJeo
lG4svVmjz9/txszbInlbLRDE8+e90eM7zE/NrbqwdriaLCMF9cRznS6poWbKBjeIlFjB+pG5wbAq
h0yd9/Ai3i7437oqf4qJFvu//vd/fuv/w3/NP+iq3ONS//W9mMrbz/8UU1E0W/9CQQYpD94/OFAq
J3n3Wsv/+pNvuV9AJLnAGyiAUgdhQ/olp4Lm+Zfppx3EldzJ3ltwKtZ5M0mtKML4guDwRNnHKwNN
EtX9O4IqRzCtyUyaXgJtbMqvU3f1uHZox2GEpnuPHaCTu+fUV2os+VJlkUVQfsykbzciVrN7I9Th
LWJskW+MTPTboYJ8wmZSLRo5ooARaNV4Igqagpx/7RhcGYU/vPAgrrJxICJytCGnPcLJfqjIB08N
sO+UpNClVWrX9NTiVaUYyYnt8vCU+TUe00EtGmUSqr6HG0HQ0sodB7998OusWSYdlIU0qrUTWfpR
bPdzGJqPzlRwp7JsH4W7gYdyspcF7UNhg2/MFBeXnipwFFjobnfrNCPc9ciR56mw9IW063aulFVz
olJ4WNvmIlCzmByN6au4cELto00vRCQfrxYn3yumMmxqIZSnoQS27+Cy8oizggQSkDbXAtcRAPQg
tN69Idc/J/G9sM7Hh0DVmGgOE3fa6JwHR+MrhlmPWOpQU5Kwp7wcFFsjeudaV6V2mZt2C5g6Eju9
rPvLqDeesF04JRrwYboROWJjxXUHRiSNlun775pomYxRxE58ua+E8AB6kkTICunnz+90upGDRTyN
wvvLuYei9wfedd9HXakFvdyXll5tRRgDjQ0ac10hzHpiqCOoxDSprgvVVPAWg7gEyXR4R2PRdlpu
DMN+0Gpz4fdNtEKPSaM56rhnrTCDAMH5APyjVJ6sDgJNQoNyEypZ+Oj5nkjnoZ5YJ9gIh+H7z2sC
OqRhgEqTVphHx75B2oTGV9XtLV35q6HpBvo220S9eYOy0iwIi1P9rI8P3OUdNpnXyUsIgsLhQxDO
aLRWkQz7vI9okkPdXPiiAxechvaJVfxhKHIzHIlx6sRlD+vCoxUkS3OozSRv90kDjQfJf3sxum0A
26UWJ3KSw+CUx8hQxKeOPjkgAxib9sr3i7UooyLwumbfKFm66m1XOfMaq5p7lWne5oOlLjW7smdK
np4i1v7uJgk9p5o9mAm67IcjR7IJCiOu+n1K8r7RZKPAYM+TlWEOp5SFP2z4U66LLTcSCvhAIqZw
OFTv03J10fDfe4aHb078pLV+gn9riLhXrb98/mJ+WJgMxvlJ4QHpG4uHejiYXQg7aVuv2cc9hrcg
PxEwiiO73hRDWpyPoZLumgwA4N8eVTNJmWnQcIZDiz4ctRrHmEQpUPdjnHovcQdHPaxogYRC2ShN
rVPgVvQfn485PbaDLYgAg6wJmJrGzUIAPxyTqzDa1i3VfetDaXQ7Dz9hPmDzt0fBPI+ABGV7YALH
Ihi4wKAxJL1xb9WBu8T6Qs4cHa+wz0c54l29vQg8NxP7xwn5QeRyeDO4uuhtYbbWPiqcixRwf+HD
ZZHFdRJCGayWmo6qkDlzo02Q7HvVh4M1oKCGd4ZP+NDvP7+c37wcU6RAfjXx/InhDq+m1INCwcHB
2jvA32rwhSOuxWLM/id3PcGIHPZ19OiP8V9DbCNvQ/V5D52dVmSHqNcuvHDuOmOp02SciW35DX0h
/zsAXu8U+Ox3N/l+8KM3JdfsxE2r2tpn7oXRnNv2pR+cQMx/HEIIutcsUBPFBCCmh8+x1bESTJRI
Puq9mqyTsUpXaYxiPPYS8d9epyxSXnziSkCg/O1wKKVLDSPA+G1fdla3jAXkXsC0xYn9+k055/Cl
EziLOwBZJ3QScMHDYTQ7qkLKa+7ecdocO4okl69+l4DY9CJaBgsvpzExs1Dqhv6cpOtCyuBHmSVU
x32tj+x5XhrGs9qkLqmxZwXxgn4fAqBolYezTGrgXj0jwImud+JQrgMzsXHnKzHinDu6HHZGUbbX
QEbAhDpAdYGyGLC9GiVXNz6mOTDOjEl0S0c06YeTh+mpje7jpsP9I9wGemcq3b2lHe8OLFOLS0pN
nb3P6iRfFinus1VRd8vP378PYSzNJ/Zu8gQwLBMY6vApZ2iLVsKp3f3gsXfGyIS3M0/mtjgTbkiJ
ozQGed50sBEjL57kxeok/VvYi2lDomSNvgZ5ug5o5zhLGRH4q/tQ8fcmPhbbnorsQqhxvFG6PMPA
jJL/57f88cGimqYSu6scx9TDrMNbpgxWplol471a+fHCHlE2sVKQwp+P8vHBMgofb5FfTnWRoxdS
TH4vGLHE+4CTmmauXpgrTMXgN3eteZ35bbXzM8oQeklfd/D94sSG8Nvxp7SUdjsp8HEBHHE4AwOf
LN67hhleFrJ9Vkpgy2FOkGPhSLHo+h4KuZ4rT+ACTlWAj1rg06Ry+yDs8JxldKxyDh8y/paOEgRW
tE8gZXWoOnK8VjvbV8tlrw/FfRT4EMkHOi9QFLB2LMdkUw6acWJt/Wau6YmgUgPIRoCMPboM4RWG
WSjMAiD5cd3jUjnD76hefz7Xvx2F0qpGjMN+dYz07UbfLUubFZWXMl3iS9WfFWp0SqPnt6Ow37qc
2u4Eoj58pEmX2pnpxPHekuDkuy4o4P7Y9Yl9942LcLjvTrGc5sAhoAXOe3I4TOO1mDu1aoQbZuyg
rpfXF5NNHcLitYlPTno9UvcUuPEZ7mPelcHkVZQ+WIjKflNdlDbxz+2X+uTAa/ftDxvrSETeOpte
sjJmww8tVsTa6PURoQFZDcskjBEU8WDjeZM54ezzmfnNW8DNgLec7mZK1w9vRvQ+JUKvifbpSNG0
sXnXe49iS61o9B8HYcwVL39JM3FTtMMp8Ik2ra4Pj5LOC5gCjVk7Tt3yFAoGbo1QnpPKXPLsaJwr
hbatVFgFcaFFa6yt7U1XNuqqNDvzMm+94bb31HDl4xv2P3gXUEOZCrWWgIVy9CwsKj8Y1mTR3k1U
e4tlWw7o2MhOvAvTp3y4Z2KDt3EosR3Fyq1r95Vsx3A/Ol089+IepTHXT7dhmo7bMTf7E+P95iFP
+qY8YkDBkI6Ow2aK0hXLtar3btc+FzYE3jwQ5qzTrGE79rr1pMn2qTWQ1mnzLsIZVIWIqrb1Tq/y
+MRp+qEqM7W7iMAIM50JRTZVHd9nmUGY0nsdMrn3MfIrkU+Q9RmJUrr03TpYs+rrRx5ctrJ8A5RD
EUzo11I9seg/VCSnq+AsR2+K6gz57tFMlwrzHOu2nEoGDiT9Uj4SnvrbTqXH3qkwaNIMvLGBVepq
MOPkRTb6cO8p4jVz0+t8kLeDWbknCmZv/Yl3K4OzYKqvIOg1KfIQbxwHdHnnZMCu2ieb0/7cb4ro
yapr0Dwe1A0EN2wHiae6Ahk5A4djXvhOUj5Z5WBItDlHpD6GRE8uy6zx/go0OYmS2Il5YdmBjsVw
B2wc+Y7EAjzot9p9avTgh5QhyK8k9rfApmhGPyFL2mCoLbvsvnRzkBiKbibXdVdrN5TbgAeEgFHv
RV3oPUSgEkUcbIXLv/wwCb4hdGPcJ2kewdAca3AqPWkaKJNipNkucBS7bTsl+wt7OG0/OC5ylWaT
w/E3dA8VPUAzwVehyhFIT4C5cd5b2QXgbP9bm+oZpxIqEy/6iGRyjnvEdwC7UBmjOBUveuvgg4Ut
gvGi4eN2Y4wq8nNFZvr0dgqVYHZkLaHapAffCtdO4dB3BOe6if3wrHTd6l6pc+A12Ee6I934EaGn
PCiiZzVLvZ+pwb9bGH+SLL87eT60MB6RhQ/rP1CF/2PVyCY7bGdMv/vPdoZF82HK1UAjUpP6lzg8
7QznizZxePhH0rt/djL0L5zGwMRI7djjxAQW/kcnA9X4CfmNNjxAYgvyj/a3OhkfkkjeM5u31OLU
J2Y63kr9zm7CUFPlQ9RELPBKT5PLPgttdW4Slq8npDtmq74fL8dBtC9lU6Hf6Kg1bXrdih9w0y0v
k15Pb7VBHdc1O/OJ/fXD4UKtAG1hLs6lavhB+7ijMaxWZGMPZQS5FsbYGQxvhx58Whrbd/N3/XNf
el9g/xBtTUNRmKBmQFrNfB3u5LK1Oxrao3wYlAGhk67yl74aRCeKu2+90XebIrwBUgOSLKpKk33n
scxhBy5HqcDO7DmcmrVmAdBJ4Wf0tA3mYHFLwOENlEApvfheSwbnciyVi7hKdlWAmbel+TjZNPG4
RJjSvEsdnriiuVgDDUO8sr3b2AbXHbdRsYl8CsVFHXjrAKtG5Fxd9dRJPB1ux/fCsgH5gejZlHYc
PrLBM/RqSOtgb9tK8N1uMv2aILWeu2I68cLCBRqnnfUGCnuNMRTrNhnn/hBjLSsRq68Qo0jqtIK+
cG8abYTnvB/+nNR/70/sT4S+/32L9e5rmh/tSfz8P/ck7QtlftdlIigdg31912IVX1AfVVGgpCpJ
RflgXzIMys20V4kw4PrwBr3bl9hCSFUM6IgQuZDd+0f399erVx99ffAqTpHBwcIy8ZDQVKraXATp
8lFKApF0rLK21++LsCyVZ1Dk7lXY+xyDKbnKNk5auk6jl33N2riAa5eW5qqClQDBxBuL70XooTAj
TXOWi2BQ8TQtq2TuaPwGKtUinmRN1bJDrhqnPPwlXcSBui4dZ3ViWdcGRyYa4apex3M/HoSNQ+eQ
30Wj8lfV1khRZKLLX1QSmmFSFaRCA19CuaXcMmLWYwRtikdoOxTLRjWD76lVOASnWWZiWRRUCCGl
MimuQ91IV6Xs2nLeifakTcyHzYxwHwoOUTIFFjiwR6ljxcSGJEDafaKGHrKUTTVPU2ya3y2p32yZ
H3ZnRoFeq1KUmwDU+pQOvatYJVUimxJb4/s0M+plFuTVqtfrZqXAgVrqbXpKfPutBHi4LrgVOrCT
KCvxmX00YCPSbNQhX91bajFQTsnb5153FH0VEfz/iDlQY4Awkbsu2bqZZc3u0lmtF6De+5zCbyE9
3MONzPiWZqp89dTcxdwB4jPG7nYHi8IfcuPOCLHamIvCGB4ae8CstsdhOF+GBfC1bOiqekmNEdg7
x3OcL8ZRQ2IwbrpRzoPCzqwZPKboqtZqdJAMvRgQRkIzXXGhyiwso0AqxLPL23js+q+KBVV4rtSN
/tUMreqHkcYRevEG0MmZQafllOvWhwmbGgDIQ+ANgQAbD/FwwjrotbLprf5e+tkPb8x3vsKzGYW7
gY7zy7Ps33vvn1R9iL3gzqLVS+MUYvune/FDFsrX73/cya/ytf7jIiTQ++OqkckQZv7vrIV++/G/
tm7b/EJhA5m6Kcub9mCm8Cc6BtTpF4uYEaliduGfqKxfIaVwpohycjADFMrOOmEH/rFzq1/AuZE+
0iyd5IpJ1+y/s3UfpaJw6ig9TkZHvKUI6ZERHy4xgZG734aW/1y2cJHaKjBvtTq6LOpxp5Tla1cg
8DCOd97QD+vYMVjs6VI6ZTUDhdktq0z//vkedRij/LoeiFOOAyuIPfHoKOkqyGbD0PrPaVyUK8XH
9f7tjxg5toUSY5eRNurj52MeVQV4hChYw/CgdjfVY2FcHz6EWheZMiihfj9Yys7UqiUO59XeH4Jy
JqsgWVZlb8yzEghHmQW0/06ZE7H83p2fxsQtgf8Ez4Qa1BQ8H01Cir00j7R3bkdzmLnoBgclWGQD
4wxL2XL6E32F+iWo03H7+Z1/HJgNhvaFrk6C0vzv8Mar2g8A8uj6rbAUJONsuPBdiKmO7rV3bt2t
aninplZsytx4/nxkJGcObpoVzAQDdmaewclM4MTDsaPWMMnFg/QmnsUzVIpmFxd/bbfp3J77a3oc
5+aluzQv5cZZWFtrGyKIWe0QxbxUlgheL9y5u0SnlX+ffq7YVJtsI2fX1UbyV3cptuJazhAA5we/
tfNv19YCdbXnaucucabl29FL9zzg6UHRGR8LihnbYqldjpf+ufvQ30DAjmbDtdi2M2UOVH/ezuxl
tfx2zYd++yb5az9vFjynebi4MRfNHCnAFY2vOb2ppT5DnmpZLdS1us6X6rpdVav0R7SFub7o5u7G
3ZiLaJ1vQJuhUDR+Vy+1LVXFq/5K2WFLs7TPxYWyUdeosiGFiLQLn0ZN8u3znaW5VVb6zN2M18al
vp0+CQvX+Y/NLp+hvjq3F9NluItyU+7wtJ7fpTMqGnP8GtZIqWyR5Vy79/Wmm50yM3oDVL077H/O
JxoxLvVUmvHHhcUQZR6vNJXkZrW4usfyZVfO87V/076EsMbkLHBg7C5RgcEXZOMvkfZYajP0F1bj
Jlzma350yVG6el1fng0z6Drzu2HWbfwFIeCMf1hGy3hBADdPeOTZ9P+LQZt3s5sAEZwZUu/Zg3uN
yFzI14tuoyz8VTaffnfzs4TyE/r4myDKmLKko/vE1cuGHwl38GdY/T6KKoy0I6jVU+A9rg8frnPO
+raM4Bpl6y5EwCcfoknK2HmRqizPf/6BEFrQpMH27at66J5pMNXrMkVtBjnmZhlmA56YfYH3SptT
ire0Ut16WjevRJ+fvf2hwZAMBFwAu+ENpadlUZJja+A1MlDC6K68LFLPPF68M9evf/2R5VPBzfPt
xb/+7e3nkDxyTnQmpozm+Mmghz9lKTRZ8As9Cle8MeujAbHUG0BLZ4qhnBtZcBvJ4NxJXxUp7zTP
XCB1c6kr2oUwx7saGa8JiOy7wO3LuUC6Wf3uBxheGd29HWVf89y9Ke0QsU1316TysUHn2avBBmQv
odE9A/rd5FC0zKFCHay5dHNrHWp7EgcHlIR7jSDLuix6JNrGYG3hwIZm7Hkv4xXWBcvO8JZ5cGXG
DRKCxdJDQiS3kcSy2k2CWCadl4VhyF1khld6gtxSmdzSw7/rcADp8DA6sRtOAf7RoqIFgVrAW38K
fsPhZphGTuMKkQY3asxRIyOQAfTLaMz9UAFI7uh/a+Y18IgVDZP2xODTkfpubGaMCeMEnFR+XQ6D
o9PHQd556KXmLZGn6eel24XzaOyKmVHpqCzV2PYUBvlBTcv+87s+Wi9TVMbZh/UYoRl5yXF4a3aV
U/cwjK6iWrzGqYvjUlumq9FHPpRm1iyS6P6NLhVUF5Tq+vPBP2iTAflysW2Y1NCMycDjKOcqjAan
rsZU70stRgPO8G+j1Il3WgNxT/WUZEUPBcMXM7/Ii3wbjmFzEZsItmvpLqCHA2s4+2oYY7bw5Zjg
HFR8K6Kivk/t6lQR6vA5UVN8u1JwBjSsoWeLo5goc2gFJcQP940WPgNkQ45ExUkn1O1dVofPTUzi
HEJSScbkpJLQYckRxAEEKQCk1B6Ak+BlOH3/Xc6odWnlCEzbbpKsWSRd5y2LdtyuFqFdgLivEPRp
hG9s03jEVCkMAAnaaERlSUO6N1E+y8Y9t3N2fOzddq2hPTlD1t3ITlTrqkJv7+1LK8c6yTRQqswG
6A9SJZPzqW3qpnrllEZ0Y8vCezDk5Zh2w3nkn7l20N5RiK9I4fBsioxBXQS9Gc3rLmvPRrA2C1SP
5K3te5eq1QIVHfSHt/Xzt9Kl+zzlv/+cfudbXgxViFDdW93kX19dFa/ZnaxeX+XF1+L4Jw9+kYrL
r8Gn6vXBF8tMQg+8aV6r4fa1bpKfg/yC6v//fvOP17dPuR+K1//681veZHRvb199wrlDaD8z/N/X
qe7/7/+p4nB4/fArP/Mdw/gywa6nyixVhp9Jzc90R5hf6PQR405JDaVhixj7V7pjiC+aSgBOMRdP
HeAYrP9f6Y5u8nmTVwNGoVNdmfTpqC71WZ3qMJ2etjdMRydNbw5vxESOhdbg+NdWwTY0j+muNEF3
3ibuLqWnnfYdxbl/PpXrn7vn+5KYZR3u6D8HoyLHUQcSa0LDH744cVMLmZUmvLhcScc7ujtacVZn
GgFKI6GUzUTRC+2CUln0o6J85qzTAJ0IADyNs1HR3UsB9JIuzByt8WAbOyXk/9j3oxrMuung0xTm
eH+aY5wp27JOrX4nSk+WG8vu7As9TMr8Kg6kODfrUPqXWRCFw6Jzq77cBebgl6vREHi+tanjD9iN
jmaNJqeaIqwcwXOISzB+KDIn0y+ZoqdNRhcwXstGoscpIXtgShFn+llTpGWMZCPJ0cbgTMVWAIWD
wW/4JNlj7Di3irR4dmPHKiFXUHmbl7VNFb1qAx5FBCL0Osp9LKaLuDNRlq/Y8GclH0ChLWn9lZuP
qrYA76CyGTtqoFwAjFG3uDLlzaKSHdaZ8xHDxXKdWbmWnrdFSEC0SBpA8ZjRWJ7cCjeLvHk6NDhZ
dUXY0JKoNbdaByOs3JnWKWo/r30mkV5J5NrYODT+HqWBMaMh3hqPETKL1Hd85cVHzFXTFMAIprUA
1QD9fVT6eSBaZdmFnjYT9aTubSj4EHTTJ8WYkhYKI7YOzrZdszQUrOMSrUatNkBcwZKkL4V961ug
RTRP7l3IdLNB9SlUwetWAoGcgH2PauetAp5/WSniijUuLupCOHiZZjeNjT+IB24iVWsXaVkVqrhj
bt0UofjQR/S4HglTY64Bq9TyLLTQax3UkAqbWFFqwJlel+s8LdO5YnLw28pV23ebth3xguiMTVJn
FSrV3Y3Qg10oSMKDSFk5EhQeWJpuAXzNQXGRSm/offeIw40KJSdNA/SntsOs9+pNOqbiQvTmLbQa
7k34X4NanA04rBVOUizi2oL8O3rpWsvqlVGa106bLKK+AT6jKZet1kCaq24Hzb+Mx0rB/1yetVo0
8xy8ElS7bmZxVF0oHgLiwryoQaXN+mxY292wGYfsShu5giK3znOrvTZF8EoYNveDqrqHgHanN4jS
ZcPlMMV4aeM96LLdqYhqKkY0gq2n+12P3ra3RlxZFfnkJNAzhR0uRgFXTrXG6drA1EiCJvGGwe2z
rW/3DgjGEeUANFVnRpxmQAPR2Uiy4NGo8M9Q3Oaqdehb2RIfuSnWdKEuwJT5rsGWmfluj8RwGQF6
rF/rHu6gP0BydbxoSfi2qBKU8kdUYguo94WW3ltxHsBndXedGM+zMbzOhY9S5v8j7MyaI0WaLPqL
MGNfXiH3lJSpXaoXTKWqYgsggp349XOy52HmqzHreWmz6k0pEgL369fvsehbtfmwpMTR16sHQ86s
2JVvSqIOZEsmvEOeEFrMmy0jcnPCgbBV3e9JkI89f/jgg96B1aJvG8zvyKjYrMzbqy5yQob7p7QO
dWxF075T/pn3/YfvLIfBIffZbVj8KLz+Z96xMD2mDuu3buEma5sam7Vz7o3IPgcrv7SNNSlOVf/T
MbC6sZF+pDLv7wYJ3WwlNtSRrbuPpLzCcBweuhKs5gTECY9nGDt58Juts13dguxZq+xJWgNP4oLl
lX1DHbsKVt3YdWHSNvrOzYDw1TZcT8ep/mRFRconASvMBBKcps05ICYijSZWnRsv6YT83YKgjjPb
CAhc8naeC7ZvKY14qosl7sJoIwqsA31gXyaNF6EbinOfm3JfGP7OoQ5K1oAMayi3F7e3TvnqHLO0
Optl3cRVNGxNEDd9xRIyVkeP+6l+LNOSEKbCm+H5iSGpHO8tC62KfzaRemuwGdamdk7Oiv/D8qYz
uTnhNSXKbjvIhtjtNnhZlB8cSzUflFcdezUvbHqqAzOMbTir46r5aU7nr4ldwQg0cks/Vbym49aF
ftAoAgxHGFZtFRww5xLFEPyauxx2wrwSgmeSdBEwVg7y0UnwSxgbDgvyeqyNvCFr3GgB4luNwzZT
YB75453ZKw8E0lQyuzFOS7jySfOh75NMVeZbDpPzQGj6Ls3k1nVwpbll+iiC7MGvu2/lcX+3E3kq
RU42f6i2dQ99IAjJDzFXghxNAIc9Gy/+DLC48zrsGX320JNbsK4d9ACiDra8JJoH7vV2a5lzZ90v
QpPtMffGxXRqgk1G4nMcUaqYcQPfKwt3wscLFBkgG1NGt2U0nVtF5IR0+qSLgj/OXHEaWFXFezGz
xbYIrSHcaJMEkcY4qbIxz14INqFw0+pAp5oTK1E8ZqL7xPJ+39bWy+DUdlyDOO8wW86EhgTvTaSc
3z3biA8NpX+sZ3EfiPa+yYm8bR2ysYW3AoFWPyMYwcyx3N9rLcyN56sL5OT1sWKlDdtSsePl91MH
QFZlC1qxVjDDDPOQEukFMQQ+wtiQI9tA/urm9tj48DrTIP25LhnuNu/P1OZOYk8yPJRuLq9TXc5n
y5cAIFnY4RXZ1C8Z67g3g56LX0k4XCi+pMZcXpugxKnHThB64RLj73myvdXZuIV1TxrXHyZA/S4a
JQjy1XkoKh6o2u3HxCtgwRqaTO6i8XjNduNljPqMuCmYzJusbt5Je3MTKfuQB7+iXojGNxIxsKJW
AQJA7hkx/pj1FHTyPGZRdzQpXFlyK2Ba9shbGTayPCg/m6EZj9L0aDxktDVb/SOT9aPB8ZSSNxDP
XdQB8AJ+7BSVe2c6xGzaywgHyFXGhsnQQefVCf/4o9d292HQPHth4Wytlb123n3z1stt90kTXh07
tSmSTJtESvj601tGfMOTu09bARDdMQto6XB2rakeH1Uvy7NrG/eyl9EG08RnxhMR4+0YgciVK6e5
H2xxiRm/EBu+x4U8F2spnrxiqPjiKHmi0LDeCB/bNbNX7F3ZQjDX/qduyFamowt2Qw4bz8I5Cb2F
VXOnG0A9EyLf6GreTmZ6rAZnGyJJufZ4IRz3a3ZBIA2ze+dPoLX8VOxGkRHp40UPY73ynKysrlcD
L4f6li21BEE8VNkmc/UZfaaJ22b61ZpiGznWmUhbKIBR9eVXDmS+6FIOxYuc3I1livsuZyibSfFd
RSo2UhagstY3N4U2iXD3rr7tPA663mP+/FjorNOA6uLmL0uYO4TxIsyvISyI1Bq9N37blkQjuBWz
/WoGDJyLYD7j8HqJuBFr2+xO7uiD6RKzsRm7rLjUNYtsS9RNSdurT1kaC6F4qf3A3q9ajmV3S7xy
5SrGfdgtMn9ktljzWgkNkmMnAN2/i9km7SbPFVFN1Srqp8y0qwUMnD9bCV5ZUn06ckXOsqhNf2+w
CAussXSC4HALAW2+qo6Ynbkc20nFK0biKSGWwrnvR9ekJIT5Qs51z/8E3GrTX8zOIWfn33uT/xTe
/1vlMRFqadFYJOTP/9mZZI3N5RO5mbQ1I5i4nOAnMVhd75oph1u3FuvSJaWX9pd//7l/eWluPxhf
/01s4QZEd3FuNoL/pSVIfKcjsiWTWKs1Chogw0UhKMmqSkQYVujm6gZSBAFn2QmcU773hprR5DpH
5KuZQfXMas20N5SAdH17Hc6u1ZhxUA8Z5OohZLt3Zf+DglB759zkVV07VVBiM7yF7JkdYs+IYVAm
mTEt13//7f7vVaWz9QkRM1mUYun4LxVNsfMW4HMYk6HuxFvvReJtMsXBqG3ewkyXAqySVWhu//2n
/uXj/+fLdCLGxJhJbyND56/RFRu+g5OZcFz8chLFxm2k8+ooy+133bLUadzZEzHiLfYCEdf1Qpex
EPSP99EPoPNEKjL+n7vrP9XE/7677FvD/k/6tPX3XgNirjcZdmcmI3fzGTUoPC9Vb9yXNKBXQ0rj
XrVBysr3jG7/7xfj//T3/4gOKAk3J97N7P+f9xdxQqiomAYAhczZzykLJcdFoztUeht7VdIF2v//
Uj9QR/6XeEpAKD+JKS1LncAU2NH562fO9tIFQepmm1HoUx0cmnQE//zx77/YP5/8fyTaWwwp5omQ
pQ0PjzzIgL+eHG/GmFwHLazR52gnNvp4qf3Nvo9//phOza79cGPrkZeGpcj5TpLwwKG/+/ePcEtG
+vtXReRgl53dY3aeyHr+60NU8BHSIIO9M+TqjAnjJU8pv2RFZwLFLyUsbe4AcninJa8usoYzipie
1GHRH1YhdUyZd3svgy9SA8dci4/nxIrLH98Yj2k2kiFbDyUFVOtUj3aniV4j55OalbxZggQ45l25
d30SEqM80ST29IgGHk4ftNFTUPhXCb7QtzrIR+3D0NkHfDs9A9Tu2CqnBQMyJGlTr/EwMWdF7Syw
SprNXehX9pYmntSder6OTvrRmbcQ8fq57dtv7dSAkojGoXl5EP783nnLyRNcZW+d3tNx/rQhgZqT
fE8d+1Q6zdngdN0AkwDDREu5WMw3YCiQ2Ba9ZDOhbxnfUWruqsLft+5yNC11iSY3OPdh+F3axk4P
eJ/mDFWKCCLKEKJOrbx+kK6/W4sZ0ybMBWLYfAhrpEr8mFP1nA/+V6HSu7nKDuvsPBVtlBCuQu6f
33/WYBUap3vnqry0E6FWDN13+BX2jGpOteF9UKHRNWcPeb1uVpt/2cgIlJPj+8R0sipxe9OP7TLX
2Hu58c2e5tm2YIm6cvrduu0L5zSxZINm9jWDYUCc5ukES5++NmHmQGUi1Q8ufFUET7ljf9yQkfNY
v8HZOI21CzXMrPBJL/0uuMERpR+zx3ZsO3szyeizWbwjS3ZneOEP9lq+z1lxq40P1YQbLJ2+6hmJ
fnTaJ6eYn0VJviLb4WZv/TD84MDWHPUrXyw+RmIbxUueWafaVWIzTBDB3RvUxgnB1me6oZcpm0+/
QMzJSpQHnzItCcz8mYLydR4AtKPIqUSACUnIDbceRwNFYR4ug9O8ZOM675RaABSnnfjGZBbsWCG5
S8t2r20y6sjDa835hng1601qFHeuDk5LhP87rfmOCb8mtgidQuckjndkiDbVsJdC361k+Saj0z8a
ozM8NItB5TuAiQ/7M43wxVA9t/xaQ8PJ3VPpyzOt6SnSPGfjGpQ7GTHGtiYd7MdOONDq7OKQ19V6
qVp5N5XVPk1HkuPcciLKcyZ8cKLDxBGC7V6vR7czXl3UsaOrRuMRceZPScAWufPG+yAGeEVDkGiD
RCGzrofjyNO2Ldric4iGF78mhG5Z/QVyWrAzA73nPBiSdW29OOfQaOr2zmiYtqXVheu6adq2j3M8
2YmvF0ZfK5mOCgs+eFrqPtMGBKXWbuuK4j7o04Notf22Lnj1yc18iSRvOAU9pvam9j2UvAyhPTd3
3RzBAKNMjD1JsKoYZpiGGKrO/aL+pLZ3asZMIbq0+VZZrDsFnXsf5dHT3I/vRj+Ts9klGVnMmBSh
uwWQItA2+4VG3P1wO1OdDJUfdEiEqkNCvF1H97JctzgeXjDvbAW28A2TDwOwrRkzg7gwiHjwluyz
r4AoWWrPVPdg1d5eplTSvSeB/rjvul0fcOFe0sjb2dwpXVt8tXI4ic7Y2sZISDuIOLXsZGgxLKku
41qwHmVtc9ZeCwF2CoRJF+pzvwKRtYTYmWRgqtD6HPWXlVvvo5blKSoHt9u7tTDy974zp/0wB7CN
HNoDAuk3hMMY23bubvgwO+PDAU0Zg2hv1f5v35jZ13UjIgSFtQbYgAp9TL3G6UmWlcZX0NhIc102
g/stie8PCu9pnMsOSZiLHnE2ZrY8W8bUPKqhkA+mUSz7NdLg6dgCxIrXc/OvbEXCIIhlvyyEVNrl
C55pdUVE/sVq3VFPRoqMYm0IV/5jjFCq03BavA0jXtiNukrBEHbDNZBtyEzdMf8sGpHklA+Eo5ap
QH9bwJO3FZ1CWEWoDF4WewTSxzhJ9b0szFfPnqwn04RahK4ZvI6FQaJl7/aJELN9bUpLRInNL3kO
u5ZyllWen1nlqlNZyhUp0gyKWLAhljTBasOlHS7zSrCnEj3B7sUZNyt7bUMK0SvUOtEp3dU6+/fF
NKntLIy7cA6vjMjcJKU92mCeAbCT8n7PxvLUZBYW9KC1UD8obfOqext650MtgOeI4GNrLyCbo/OV
cXJC9cCA9XGdhjt3bQwYdcHQftvr8MuphxmetW8lkzIQgWuVom5ZRTp8RiYs4iVohPGT3dCwJq4a
zXPSMAGJwvs0ZylPU+Fq6DAh7flTbekCqaMWxQWtitRbpg477JQQNUrlWqwM+Y2HoljlSp9ZFiqd
Ta/Xsd2wGSve7CK9dDQN+JxwCoCQl5FVb3oR4r+dmhQCd5a6C/Gw7veYwc07RMFsPQxRPe6WMG9I
KAftmxkIFptyAp+0K8ylB+dTyfwe/cSPBX+NdUH0q5y7HcuP9F3dLNt+y7OM82TSaKcitAkM1f34
kSmhHuoR0PFGhUaPlxiSKG7U8Gc/1sG2moR8Wlj2PmZFeeelFDOOuTyE+VQYx8lz8AdTd0dPE/XF
y2BkHd4NoYlcHgqMTuPKjQwaeUG32oQyre64GXGAdMvO7fPrOi3QF432bULQXkI4RaGG+22bTbEt
l9VLcCmDxjOqpC2M+T33uicrGtsknzkAi2n2H5WqRdJPQfRhDDlbzU6Run8arKUvuu7cdbs6OnGX
8lLf8oDKYOtKZW5Jh+f/qMI3QgIAlHI7JkHXyER1S3mI7CYw0Ddb8UwpIsC+6vAImkM8EQafv5rr
uK4vUetmUxxO2ZFx8nI/E5r83ow5sBDXTHc2iZJbiIRMaIAWbTyH2MjQTpcrDkJvX+loPrjRWA0H
z12dPe2DKpEDJw50ywXu6fA8HybS/rfpgEa6ZNMd6ZLzB3Mxf7Po8ZlZoj53g4EEgXMXfaSKwhfO
/UsXzOrE4g6pwC0FXtJVanZ3lNjlPmzR+xzzXHnyi0vzueTRQznaZOzqY6flvtTL3sr6YKOCudyp
sWKZy7G64FAw3fw9eXlzl2aaVEQwHbdtPyjvY5fuM+7L29tz0u7OsSdxXmwO0cYA+ayZiJ2ZEYHZ
63E1F+XUblziuI6sFj2mFQgqQws/UYEnr22w7sO06B8bj0BhXVuHYCI1uBDyyEjEJMxbtGcczPc8
IaB3rZGtEjUjaXfVF2//+jCa8xb3YohlvvoaCEWJh0h4G2XP176Wmzxkxbbm9M7m8Xfme0++bfS0
Lt3Jbsq72Z7BV7vjlVClb1VGhNaWY7yizWwmj3xMpjAroyXrUKobFAvp16i4AY1svjcb+IPlHJ1K
QxISnQ/3KgyvWWWQNtlXB5eQFhDEC8G8xbRdMkZ6zDJ4GxbAGJuCDeRR69fQYtaf+XbC2I7w6GZ+
EYScbx2v5b3biAbbWEQNcbN1xH0/2j9mijCCSagonbnUh9bPGBCWBf5UqVzNtY684jrOzFx7jXXH
kziIKi+8dkAs74PRcPfG5JkfyJUDjD+RuA2wQ2lHYjso6lf4WxkttMIBwTBgURCROy84chWaOHLV
mvQNO8JLqBPQu+Z31+X5BFwkGn4VZS/2BnLFZWicRyHc5aFqQufZhMBHVEt4hQFX77zabX74c38/
LSxYrlG+nx1DP4K6EZDgq1cVlW+DR2C2l5Yjmql7CVKTNRxLzUCk1lPWof9mc/eDxat+W5sDYT8L
mQ2XdlynP02lyGufls+ynIJTGZIf0ZvTR1OlNAu6gi2Q8RylploPHnrATnWrxGRFyTpnzLl6u4Bm
mbbsQTjwv+opu64pe4oIYg+t2YpfvayXR2JFg40FeNb5R21I26P21L7izKPKZgxdD7umNN50Ezy2
U8fllgRKj2CZiJgsmj5MytmST0Wvk2YA02suePvTNB8APo346G6WVGUQ+9K2t6IkW/1jLqay2Hi8
9YoEgn327DgkSq+uRw7XNDRyn6HDj9fJb8kmkUNjANAUKYxdyvlxRSv0IVygpHPQMyflZWnP6YM1
g3ubYB+EPZBMp3hkfBnnbX/xtboswGYrMvNHl1k1ss7ebJlskacGjriP/nRVKMeYKM13d4ZNOS9w
KOvcPHdLahDzXMikbKWRkMUvdn1JSorNNkuck6wss7neZ4NRHPzytgDafE1YsOPKtMl5dzEktSeU
pW9GGe6WA3FbZAHh/D7v6xlxMvYDiUt1VjrOl+6K1/c89twB7VQ+i4aMTCaddWjrOGrnKu48CFeS
OVqQdQ9qsLvr4kbnKOiqJ1cQQWqDc+/SQBwnNV+Fn/WspaoHxSiCSPRqGZNamu/FOnBKZs5xmUyb
HZrmFilufylhv3pG6j0xeaegcof5M7BYpwiKjjzlpsr4luv3tL4tf6/DZwvVMGZA4R4hHr4Ya9Q+
giOh0CcrYjt7YEmHtUl3PD5Hr49aktQzsIElkoCfYsw2/QWHHqrYQ8DhDms1/zBbysVoahgVeeWd
s6b1dvSosefxnhcfMe8e3ES/Sf2z7ZMJbzMLx21tP2Z99JQaXHYV/Olsq0+CMnoMFj/bFsqjFmrH
LHENWnSveYia1d6LkFG8MEm3b4ZrrqOz57ds0FPbxKwc66R0Mn0SsiCNfcrKE88uJNJuiH47hXGt
qcRH7XWJZzVfTk9yfV1216pFG5iCt4FXMC2FQwaBmx5F75yshvGS5WQhD2/3plZbxgOzmyc3LK8V
c6b7KatDROS5TZyZhCiD7L2sgt4xI6PayRjp4KzmDr07l6fV5wXJbp/mrbz2Sd814pCN9npIp+yZ
6YYRuwCHDhQhu1T6Q7YzS4Owfe84GlP9EXlUylPZTskKGKtwm3TDmuNjL0G8D+b0PKgOb0XWPwjR
hy+TR1A8GCHAsFZdkM5sWrwbNPtfbv+29ONyGMPRP0VVTk/Vr82h8yYvyZv0YLfFT5x1y692dluW
sbzotFT6p0kSzilqV9CI5adSLjJQID9rp7tqUzbbIcMtH9Sz2FYzNlwWCF5w3fwmNjqPNWfslthr
9nYq8EThYCULo/E+n4NtWC6M9DCgalmc8l7ZMbEUpG01GKfhlHqDYexIkXkI1mVKbsqD7YK8W8YL
V6jYTH59WCboLSPzntzzzxCl1oR182qvOI4Rni/llLZU2DK6INT+MFfdsRIevq6j9Yd5I+CFtj2a
tnvNrckli7T4EOiAe/pfY1uMnWIa5jfJ4tn+fp7Fdc1Kpi5Ch4eoznlPFQxCHVP9lD2q+UDmY0yp
/9C77hWlWiWNrC69ktjA4dzEnuH99IKSHxG4+VH78OyUhAMywZ7CMiQ2xC+cm3raVyIf45wKEBS3
1fwSorH3A//J5Jcfo83Dmc3BXcujei/k8lyRrxqrkK597GElLy6fRBfLBr/yq1Lm6xoF1wwS0VIQ
BVq69rJJPdJV2bl9sTDYjpIH2jDFI2PvH95ALRR55Vk6C3AKR61xNxZnaxkWAJ0V/FNV2zkbz9bF
k9WvzOXJKTwD4LYjuXsoEWvFHvRQOIjMU7TEa3drc0LPSNZ5cqnP0+2qeaOsXTRsXP4ebKf1jgju
11yJZ43xOFGl8dJP4r11c5jsuFBZDTyYq7gusvmg+D1Gig6X3gM5sVswpmPj4B6Jlo1yxjpBRmPG
MRhbT8nnae5exYrMY/TqsSyAoLayO5cK2Jo5H8Zy6g6pALGRm+M1Ta0zWYz3IdwHMpsJn++9N7eH
tN4ZeZ2UZv3emB5Kq7iUOn8NXMZXsiDZvF2PSyq+3HB5LUtz70eYsgqn/vA7Ub6Z5DsR123uci7M
HdOCHkmvJhqbt3acDeXdMhKiZSEz8o275ZFMpm+1ALzPh3LnDM21GAN+7vThUaD2ZUWLUQPJzKo2
sZXfJgT6oqGhKC0eqevTxc/wP4ys3UVQXSl6vqauPazGROVRSkJNRDTxR8TZVprPk8zfVK5/83C7
Z7eFgMcUCiRwCkumb1MUsvCRBdLngDs3spg1z4E17cJpOFhjefEXKkrib9LYWwz6QGYK1F/M82ns
d3lXXGkMCzoi7VCxhNfVrRUSk2h3TEy39eBXH1EJIUo5gMVnjiB3ZcQohhJGpA/NZjVI2MFE8CWy
/g7z3rSnzd1J28w3dQNco1kmwnrhyIree0BCeJrhwagIL59wK/hb2WZooo32651Y0Pdawt03ZYRE
x745pbMfHVqB42J2u+6Ht3TfkAC8PR2W5lRcIHDrDElGOHZqb/LGG04zR/HGdpaKUt+8hrTerOp4
NG1pelk9cbea0x0jr/tMIU853Y3UYrJWFHjr67zM3dYRI4tVZsWczNmbfnrC01dC6+RF2FoU9OkY
xGYd5g+5niLMef5XOForrw5+bJ3KdBuO86PlkQYyBLivPJJLEvwKpyqa38w2e2l7mtZI1XfEThWb
wqxe3NVNuSGag6h9kpTL1EuYviKLzvdkTT3IOXyQqXM2W8DeuSgEprzpe+g5AvJRPOeNuRcuc0A9
hRRMajrOrj6pqqeGypkBTympIqIFJKNb821wb6QX7MpgyoshmVeFVG6LzTQXBIeGFUshko4Cm6FD
F5zFCwoNkUiHxcBrggvk0SbccCuYIN2bTvO8qtnjZZmFh8yiIYDNrblUtrdNw4Vnig3lwP0KA2/4
MBXCmdvCqXedaxblbrz2jfnUu7zpQHYUxmld0l9Th/nBVrr+udSWcY+nWSSjGW2tOT3jxCMClCy7
JyvVyNjReG67yMfuRHAfcf3ROW+Fs2+kIZO5Ky59aSKPpR66Y8E5swbjS58iJQhBeqmVgkg3utuq
tCUvKXdr7Ba+v1n7YKLkBLy46XNDvuGU7V/8tO2vqzDT62xY5Nh1DUsSqY+FwrKq0aHOGucYQGGV
nzOTlyUn535AEKUvn0gOKjh7KONa9dPzRzchKyy8c/Io2nWt48aMXHW9Caauu1u7/KlYAMOq2v0S
ZbgeJh2mB0o+2nzzo1nS795o/aPyvFetMJzixlKxFYpfVZ0VCavYVlz586eucH7o3L9Wi7luiJh4
w9bwXoBGjUsKCNJlbo+MlAU7JfWvOpPW1hrVRfoUI6Zb2gcG8tneMpZgM/QLUuBq/xAZOHqfuOat
PwwHeKdPHduAR0Kl7a3v2L+jyiqTybbosHNxNibN+R1iuzJxisSBpd5VXlH0BWx7ZSEYYTZZpJG9
uvTwOyyHW1XpZsukEHekRcVODnTJ7s/N4oIuBhk9rtOA9ECmpI0W8077E03ohDdGRNaxzvmmqoDD
0SmB+KDo4NKjnutY6dyMJkCjJvB+jnn64LpzBquaFGA8U6zOWYO8Jx9g5sKA3em9nGtmnWSo8gcD
GWzjZB0Kt7NOuDKrprITwpl4N2DGS0Cwg3m1pLqouQEu5sGxIsXRKDd8NkE4uVY9emsGpN33WXpK
rMGy6703FXWz7Xp8yrHV3QZJPm15Tbnj+afeC6wksxSur5uCnVs9HWvFcqEtHxpN9paX+u1Wqw7z
nmDuMfjOVUkmVhw4x6kJdjKnAHemVO+iJlQRSCyv3jmSGshCUYEIwpYeDeFmNFYIwvOJ8eP7ZPg/
a0mAKN+OSmQbvdqq57aKng3Uc5G9oj9copFlgxWT7WZcI3XgjK+waLqH5Qbd1hD8Ejt329svU+Vd
DIKHHF0LXoI2bDy46jiw2bZk9acHNw8pHLnJE/eN5waxKAIvDozhWGtcalG6YPie910bvXQOfUql
7U9jnojGau4nn6bCp01CsFjHNFm5XkRlrtl7mhOQNWvaOKT3pQ7NnaWj18Dpn2fu20CO6wbpHfU2
2i4NT2dOOZn1P+p8MhlzNe42nYNmM7i02W64Jipt3zCrbIepOa5lej9O5vfi2E/dYt1JJ7WRGPp0
E61DlghnemjwF0WB3syusx1lBz+orZ5E3XfbasBdySf+g1n2wSzzfi/S6bGaZztpfGJDdL1AbXfF
VkXOIdPhOe0wp3kl1VlVTV9OrTmNJvZO8cymymHgBmnHk9PVyX/UjsoTtJmT0UTb0BAbPtk78+aX
tP89rzS89Ew5jGm3+87KgbdWZK+JUeSHNnA/5jZ/agOg72YGC0bV5wzxtLf7Ew3lYVy6H5bW27bX
W6lHJKSBoWsItaME8TwM95Vv4uzMLwvKAHfNkZZl78niR6B7Gdt4SY6CULjBs3BpLsfcYvslyFmr
zINnveB76u32PKRrs1PYr+geNbaMovwt0uyP9Oo/htLX1HMv1OPvVSHOlsxuMrbzlpkCX2kAZzTJ
XKp2bWBaCSprviPJA/OuR7Hn2vNrWa+P1F+EWuXWjmbjHNUCkBkqpxm0rb8rZx+q1i1QIKlMfYG2
O95bw4q8Vk/Tp7J9GoJxVE9eJtNnziim09VcVMnK1l4lOybzA/bqAiL7xi0NZP4FnnZjBKPYCmPw
//TCzl6jrMt2lVY3huZwQ9qa9XxMgahpD2q2vTavdqE1flkLmxzj3m7EFzGbgdwQ4zVtGrbhNnaV
N3uizM3NrXsvQgDPaRp8p9msntsGgTQecz9NHOHNCE5WMG4n7W3ZG+DXLUnL8eGkDt2E4dvzgqJJ
cMcsSZAhyNzQBnvHNX8glJI3R/EOsWa96MDhiJCmtaem++5FEF1CR35ol2mOCUlwyHvShY2hx5oW
ljtzGLdZ7ppPRWZ7G2f1Cc32r7ggtitTn8EN8FjLTj4XygdFmtc8ee4cmxX2Z0cav2xZhJvGx5ge
9djUFk+2D7m0fEqRaI81em8uetoGts6x1HrfHc3Sw5S5L0GaP6YBRVynvxExva3VKmOr3TzgN84Q
/m7tjxNkv0Zs7BujD7LjmrMWUGZvweoeRSSfe+mdZjkmLKzdjkmz/mpquuWqP9v/xA9zPsV46YtY
up3eRCL6pjZhAaQvEIvM8FcmjPRnqTnLo8ZWO6mcEMFSGQVWOr/u49Vp0PrC/tEVKx8hG5rzXOUH
YRrVhkHVHcsPCnCo3BstDtsy9atDPrBh0tIMJmMZfhiG8ap9eTHXALwhNPOmJvht7oAUeu0Ctt0L
toFmAOuW8HvkXHUbz6bD0NEjVcKGycrIqq/zXAvgCtMybTKjec+a/hs2GuVay2gwuPsv7s5luXEk
S9OvQptNd5sNo3AHaDZdZsGL7lIoJIUyMjc0iEIAIEAAxI0A28ZsNvMQs55VLWY3y97lm/ST9AdS
jCYohkIheldGJ8sqLSUxHQ7348fP5T//mS21PhxRkLvRlTLU8usiLpSRGZrdo4xOxeGSW53AO/0+
p0bat3RSndih59OEKg/Vrc2BYs240rX0bNldjDxIr+Uc7sxcIeWbLHvLo2xenNaWOhux72eQx85P
05gA+XTcvUrLKSWw6i8Q+RnDrNuTjvzMvV6qRXnZrae/pn7+KV6Y9WmeWWPiEVN3QM+Eup/o+Y0Z
REe90Ivhl/IoM48CToqkHaVJYI4gP/HI+WlcqWPwBkU5P5fk4vNyukTUGCbuj3m9oSWH6WChQZET
QcZ8Ps27R0kB1Qmw1fGtbJlFU2fzGTBNMcDmvp6G8tEiMMagerTqEUbQX+oMyku/oLxPJs3Sr8cq
/QVS3ztmNehTYVnTz5UmOV6q5rca/e0GZpShlGlPR0oedEhdYdtHrK+UzM71KdBmFU7bQR0sr33P
hW+AGoCcnoA6tw3p60EK0GpQpX6vn7vJPcjzC70h9Yky7O7Yuod2qiBNhrsa9AKy6JC59udEMMg5
wQpKuPM0hFQSsBcN/LpL47T2sVSKIrgzF8rHYGbMhn4vVI6LnLLJfEHL2QHYogbvTl8wnHtYt1IC
vwldseBB0JRj0JgKLAy8k3vO3i97R35igmi25DQzP6jenEKWBaTAYwoc5bqmsNF0ia7SuEw/D70m
2iUVQTFUQbzXgyCYpcoHJZT04LI2Yh4VLSuqZrounWMTuEX9u0ohQDmqAqpPzsj298yRrEd04Cth
aeTQqOTIA8qhvCHmUG2bigm/TR7LiTGSDbymEV17p0hDbRSjpeXGwYcy6M6cssC26c4T1Pc8Z9AL
XzfrbGTqGHcU2gQcyKyHmYEbNZ06hl9No/uo4pRDcQa2aJjLflE4szDj0odOSD+B/3eZ/pISbg1J
CN4THGX13SJv/unmAC8jtQ5q4s+Q4/ajudxVT6pZrxsPiP09aoWqkMWZYpnHGenfcUlPlIvKs8r0
jMQQGyO7de9XN42YV2WUSwYF6/4wl/NpPYF1qbQmFeCTe48+ov5I4yQwLcj6TpYuRupN2bQGGSrL
WXCpyqVZD+RpGB/DJDquL6WiF2pDC3M9OjYWrjofgQhWAeS4cyAbFv5SMJDTMJBguyjzY2VsFulR
WXjW9ITbkxLzZCktxkdBatTmNY1ver3zYClZxa9YfX48yMB3xoNxiOrs0yRg0f08zfwEGlOD3CLH
Nad7xSz3CMJ1s2WsYj2TE6btmkHxA7ixAMRGMsY6o+D62K1DIP1Uuct3mjnu+SMKPOQlXGx0MqEL
bFb4l4kBf9tpr1hkYIcoA5w9EpOhu6NHbAaU0dQoMHG9RZGoRGODqByfkVoPpgNIn+fpB526qdlt
1jUMjCvyxdXHeEZm+izTQN0PwzkcrmeuNvaVy4VJnRyxERIe42RKYCRI1a406NZSpY8qeVFOiGJF
C0wuK5EuvdLEqpekYErcWgoU6QaSJ/1z7qaLeqTOCxAL1JD3GmxfN4wA000XR5ZrpCREPRhVlHQu
K8OiwY6eSUXmpeBhwnqMi1ckMcwWWqmY1HngaygfZBDt5Y0RLg0NFg2fnSFdDNi1SKzYvDBx506X
oHHTAUup4PpXSV0OuyDgLHJc4bT7wY+w3S+gxjcYKzXr81iKlsqp3jVi82pJO/vZCWodcHRPjsvF
CcXNwEelMiO42vVAA/T9GNLiATBC71YLloRhpMBIPkWp6+mkzMJlfDmXEut8Cr7nsVsnBfem7sYn
JBYWFyD2L6cKCcg+tyCok7Jb5h9nCcR8g7iKEvKJep1/WnZjDXMhANBGqI8GermbLSnFIHZ9Viaz
ksK4sTs9mmVRSBq0SVtaFS2C/ZDIc7/ycnKz4CMo6Dd1d+qXyKI8ewAxIj/4Uy4WePFXcExsqy60
V7mu3Sd6SY8/PDW6GSvBFNoOqS7DFKg+q3M9Q5U1YcjkC3Soy+g48sF5DxZSBVRtCqBXPbUyQ/ml
q1PJ0Ke3IDUe3qICqONmVgE7htXDgZ8qsxBk3zQv9ZPE8qlsKIxudaMb3l3gV4BzK2XRrRd9ZbxQ
krMI0uovLs8NriLCJoTbvBC/BZ7/coxbTLqK6kztLiPeQW+/LNDzkZLU3SXFEX5K5ELXvIlZzS2j
H025WYpItuxZAJtbVfaya13rEtXxlClZOWJYxJgqt/5kTiuOci8LcuVDNWU6AxJd4ak+XVjGcDrV
8kmsKGDO06oIlcsSqN+JFs4o1FnSZZQCOH2Wn2E2BGRkMgnlKVVucFZ4KQ31YHoCwIXx3IVyUeqR
f9V8hfUFQILqlMFVUeewQr0bPmD8egb/tJVFY3IfaQNqr8e0XycoNb+ithkVSWrlU55nVL2oSmaM
sngezE/8GraFQS+pfLC2Vt690ykacodTVVVPxurMu8gJ+l7HEiVQGm6COZABIcyPcnMm3yl1ryiZ
LE2vh3I3PM3Gi/q28GL5mpAGAfNkTrRykMJLO7QgznZPY1nlaJZEATUiVYTZjo0iQrPN4ZT6ADAr
/gzYFhVCZImu2b2lltUnqrT08uFy4aIf8aPGCUx3tepQfaJ6QzWlTjD3A7kcTsc1JPiqC5y78Enn
EfeJ0qNEMuKL1F9aOa2a6/h0JhvlZ6O0gLHDtMw9lFYEl+M45sKNLfapio3Fb6kRT2cDQ5vR7QYS
Jn3Rpyovu/ToKvQAzgnrP+nGxDA0z/0Avob/TENLUO1SSbSujrCPvf58XEpfZuCOBz2f0vLBeCFT
qWtNfUuj3TsxzRHqpYKIJKJ8rF9TVjlt6v9KY5REWCNnkjXrAiHhNPQDL+va4XJa/ppNK6C81qK6
ptTZsoZY+iFNbKZhPVrIGWhPqQtclDyvq10FhYEOl6VKGw+TLLa+SFmSX5U9SsYwgBMwURkXpyrX
Ob05obL4tYyr5A4IVHHpm9Qup5A4uQMqFJClmRJSrOq7mXGbRQaATwCAlPFptWWPl772GYQd340U
LIhrC3/LG0JIFpB5GXe9m16axIARMjO8G3sZDfXCLB/hi2OtZ3l1R1tj73MvmxPtksyZBtIk8MLI
ziQl+lh1JelBD0EdhGUxe/ANeU7YTqdsuxvIuFP5MiH6Q7OpG7InoO2kbqIOQTZJcT9ItPI0K1Lj
i58kGFK1hFVCBbJyRBQuvAea6lGHpHsuO7MEmkMnY0kdLuRKv4VgO+ueaKRarojClCNlkdBvW1K9
xQ3+7l0e6grKSlsAZM71enpX08DLKcrQLkDmjwwicfC3ljeY/e61wm300SJvGJxPzRRweAV7et/w
ehTiprSrmpMZBWHSVOqac+967sXFhQqPzTAIzakJkKoLi4Ufwsu78GRv4ru9MbgRLYs/+aGPg7kE
2zMg1RdQAFxSYSvJy/QjMAnrkdd2P0JWDcAod+PuhZ5k0qe0MP1JDOKkS1ld0bOOStLCpPmISmtD
6nuLU98ibI410PWPPPhOKuCEEqI9DTWuNEVtanLDtDZow02lxNUUtyId0Ruqqo5DwhscqFXRxNIq
yuIYXsUeIcyZfK0YS+QSaw+5l6s6MgCIQs+tWiEphzrrucpZN4/0LyToux9kl/bGExLEhL9X/13p
90jeUhAyh2h2ujwH3dX7rfBzeSItKUkbEp5LbjyvgBHGyNWUIAqYo9OgK6Ez/GqGhgkjFTEegxI9
VscqcJvMBNCfTedcPjE3NJgjna9JzXkKIZ4Ej6nU+qkikd1fZCXBQ/CO4K7mODPuuMLg9jK3YHRi
BaDeY1kHijKdBg8Nm/FQl6f6uTQ30LqlFkIq7hEYO4vmXQurFcTWpKpLeqTnhR5Ggxk1Aw7uxfgy
pvIYwqOqPpJcE85fKBwGmA2kAs0lIUdY7gOLqpxu1Tji2Mxz4qTR9HjWU8qsn1GcG8FQpIYPsJGy
KOQVqCuiDYx5JMfUoo96BL2/AFRWjL7qysb9goOMKpPD+eIYKk0tGeAoeNVtRh8bUnhqRDO17pwa
EXiiS+UxXy1Wni+9Ja2mgGJygHXAiLgiEJOFeUXwdUxRVrSUC+5O7GcjtSKKFENWJJcJbvGv1vgS
rHh3KC0sfxD1etV1Kvn1lA7rFv2UB8wNmoFgFlNXNpu6Ue+TYbnuMVXm2q0Skzitikq/9wwV43KG
1SX1p3h0nzW5iihs1CyQS0buffSyankFwkr5uFgaLsxqedQg1qke9T8a4GTHkGBJc23U67qYSGnt
eR/NgkaCZ2o+Wx4V8zT5HJIzuvd6JmUFfvopjUEpp9Y8eJSXdBjqUVX8QITXuCQHgMXuS2BWqRpL
Ff5rg1LdOfX04VEEpwKxMokeCqOoDjk/yzG+XT+OyQj242Vc3MizOj1LUs2/Iss5kWH+KAaSC6nP
yC1h3biPlaA2RhRtsKHhLOAeCdJc0U6kntdNR+vbf+EXYK0pyeRo+QDch4lWV9fLwvOSgTVOkfCS
OEt5rrlIaR8iezxKmqpxHnrNVXMZZd1MPZohKWkfxgHCzKsBiIRzImKqc4EcTOOsujbmLiaX2ms8
N6PQuaQWSsxvtKri4AdBD7mkcF6mJwcMPd18AC5LeggaWQFlT4mjLkn1EfT9UwWa/54WXOa1RUO0
pazp53qR9wxKZUoWKBjPGYSyTy6oRV5XwYmahvPeCAYRHVjGssAzVvJFGZwkXsX311qApMzYOLNg
EnBxkIJ5NQDDGlDvuVJglBlA9kokqvStwThfgJgrPG1MiCT0FR4GRBZATBzzSEiVoW/l0JHCgaov
KmJNOgHDCZ4evEI3B4S2ILIWnC31AF+iBF4HuTeBrlobUP1LdH9grQzCDOUjfZrlyyA5J0Sgzq7B
p/Wmg7wAkTigPlYJjlzd1OD484w8hS68wUMuOKjHcBmjvOol5wKkcxjcd2f+PBsQ+zVI5oLuQarB
aTq9lPuU1gWyAkNImRvmoMgxpPp0JlpKg8jDrxr4hs9O1lISRhdJXcnTkyLk2f20G0TesNuN01+Q
IYPAZlzp7qgKq4LI1DgFhQL3JNhzReu5t3mWjjFm8tw9S3z4JfuykUnUWfsB1RxzRalDUkbgovvL
ZaR3jz3Zpxa9DzBQyT/peCDWCLOIIsJiboCUMruN+T41y/B+vYcpgfjsKMzcoDgpowCiujnfjgf4
q70JWcpSPSYSRE5YUjMobXw9LNAqVm4NJE+SALEUFYVBISzq1tFU7enDhUT9+kf8hbF5bFS+RHHC
YjabQGxPlCr26noGg1xNyFVf5NKdG6Xa/LYCnTM+w7NH/LS0Ig8DKCq4z9QeIu8TeYmGMzMYgxqa
0tYcnMU4xE/0IOYguBhmZAjpj3JCT4qod5JVsvobVr71OZiPR1OrC4bKp7ymQfN2XfemmyB7Cze6
d32l4goJr8qFRqGHittDKIKGPDP3xp2SxabSLAetlH9R0t6vlA+iEXWdy/ool6pfVmV7T0RRT0RE
aw6kyYaBaufHv76CperSn6SUs33JdxmqWsxWx058Zc+cbPdLzWy2n/40u9fQWG19dbRLcvWV2qkZ
6Dr2o/wuftuXNpxR+wd6HTGW3DBWfaWA+jrSipTrpRFCG+6u4hHOLUV9R1kh1aINdWZIT+2n33dl
SXnX1I5K2hNJ/NaqfOu9X36l5yxhz8d5adLOai9OH5tJH/7WtNrRwRhRZ7711j3pHWWtGvoGbrnm
s37QT/TqPSZ80Ibr8jvaelNiD6XZ6kNx8NYKyNI7YB0WlcPc5avP9tn+KmF7hP7vtfly02HkoCVQ
mg7wVEUbiPbqQ7n41hIYFvxuGuS/iooDyYeTwfN+IiFQqeM/aAU43e8IrvCRGGrr3bs6jWNWL418
rD7rR/1EL28degI0OM4VCB9gQmm9u/IOLnbVpAXFWiqajnw/176bh+o9tl2B/QBagPa2q9Y7iOAb
Onjio80Hqtef69UV7dBtV3vcZyqGrmqu35HF3Jb8Xu+dBHEQ7CZkSprP+oE/keQr0qH7b2jvaKup
Qni5V/n3zHdmQ5Pd9CBdfX66wy/Lhy6BorxTIXox4Fpef9rK3+RuMKDjlLQn5Y+O+LlOgtzQrRym
/aV3CIAJ0/DTaZckZH3rLMi0COMxkPYqT6v0sy0CPXIPXASFV1QMxexZTxvNqm4tAaSxdD1oyvXo
zNp8EJOfTA4ai/0gOejR66Np2QHp0vrTdgHMd81701198+efUCGur2hcvSfe4ZVH8QPuD8QnvCVw
WanpA7S1/1ADN90naBz18721tlbLb39rjDw41S3K7pod5tPWgV08P71pQk2N8PrzA/fAK+7Lrz70
gCzN48p79p1si0n6u1/Y+BrPB3hyINdeIk2rvlIzr756B8/0evC1M9n8/NfJNu30yszf+uP/YJW3
fmx9dx1z2PrrxkfYftbTejyf6d532PzyxHdSO5149Wjl9D69VRPo+Of/NrAj+xHq5/WDmzdtGgD+
xzSeEWl/VRIvjXoMHXgU0otyM1QzcOP/HjrwpVOR7dmM04y6ilocOuytTeylc806pc6qhealPy8c
TvD2kyCU2/zYbPXbVqbVemkz3ErAGpv00PcYMEBqh533Myf1J61tVUzJ4uR98wnZlv5/aWsHduo/
PDh2a2nIuNNo2cKX/s74+wT4qzf8XKzbUZ4f//vTdJr1NdSmJbIC3z82O/xixlZbqe0j9sIR/S9w
nJ82Puo8a7fYtIT65ua8cu/7Tjor2tpCETAs/GXxLI72dR5TBQw/iCdx1vnHc8ehotX9p32P0biz
Dl2cqzjNPSeNOpecELTqvuc0nImHPgcKgGDv2ALe4Yjamc0Mm0NjihjTeeT62eo3F3/prKLxkZP5
LRX1ov54pYgepU408TpN3uD5+AJW/2n827hYb3bTb/l9lHO95v6kc8GPKNL1FjcLaGEFH7rhx4U9
24zSjNn0GTt0zBPHTh+fpGh94U2GcWSHm9+1XkJu/KNDn3juc2+QKdiM1LzJiiD10IEpjPOzfGZn
T6/TfoCAmV85i87ADp3HOGrLK20FNw97u0EA15mzGWW1Jia+46Frcm9HhZ0Xm4HW4wqwL65sGmq3
RhVxZpsF/s2xd+1F4mebR719eWnVMbF9tPJp1ozflmtLgEF3bSeF3Wle4bjwI6el0PD4BbwBC9Ne
86ZF0aESwiWVeXYY7l2XJlh96APWJvWJEzqR/d8777OJQ6cmLvlGYd41J9aOOo92h+oOr7VmBI4P
f/hdHDg7q0b+RcS4kduebdPH7NCluitKO2xtsaIKkMxf2F4/Wy34ERCKqD1xXcATnhmZSpPePXQ5
KMhJEgfCtc2h3QzZqDEdpWs2cTaybXRehuddwG3YcsowTmjb1Pnxfrgr5/pbmuqPc3y++mabcMBb
vZ3tV2hek9jH9q9GzftvQi+tZ23+svnlS+7l+7R4aAmqgPOFfea7KOlG9fTt9GHXhdnI17f2bh0b
e3HWkVv4YdieuAAt3czWfox3bq3D53vnOayEZ2M1bQZrDlfTGPHg02vX1Fruu1Y0ASd1sCMdIrTY
MJ6B/mpHSwwBpsdm3Khz4yTFQ+hPNqvbrLUhQDwIs+1G73oCzgsOxyPBryJxtifcE3BhnNioiO1B
5SYLeajInSHHO/snNz0fDh0XGylHMogEbsZaGdK6AEPiMo7yjGijnbeHFiAU1zRRzOPOzU6cVGnA
GYeuyNqooxlrvrYrrpzSb2sQScAhXz/lopi03S1FFhCNwPSM/Ef7cW2Hxg+224omK01Lj0NXiRYb
wXp9Bsglsac9voeiCLCU1gt170cY1/nqjQhKdNZaAV+kvTMiYlxgY3M/8zr3Pp1k9ip5RcTp+HT7
4hMECDK9evAKW+eaGoHDt35QpPbEbotUA7Q5VKRu7bZVpJgC9Nttk/QYFbhiuV+0haVJBx8+52Z8
TJjc+/1voTOrN0Ou7XgBWnT1Apc2T3Ba6QgwKYYwPbS+BTr/eJTanLN/2n4J+gt+Pye0z0Z+wXIW
mPKgfgZnemN1/9RmP8ZoSg5ue3FlATs4qJO0LdkiHNRje2l3aHnsJ635irhgTxGy1qBNd6FDD+Jp
ltpOuBlnZcOIWFzmOm8NqgiwPc/i9HFnCRQBSwBXOKZna7YiQiwXzoMdtbPEQME2j3m7P/kBF2oz
ymq/Gmj5oWLwkSKDdDPMalQRmYRbu3j0O+9T+2HHWhORNLitSaVtT1kR4aI+hXuaOXdGM79JTrVv
PxHOwy9O1lx+UdCavi7gXv3VmbWvO8UQcPCu4g5C9w9ZZzcMr4vQa8cxw3Zui4dHIr9AE1pHUQOA
J+DQ3BXRwz5TmzChLJsiHOP3D0XnsshaEvk0ugDb8V9uRrejm/vR8H92GuFpUsnP5J9ybGpoVHit
LcWAhoVOsxv5+pa2+ePsD7oEkiF7jf1BgC5CvX0HYBFPgJ185zs/A6bq/Zdd8I3ZoOza+vvplV+Z
1v6aYm7LHtj7A8fdScEr8nO/9MdmOqK/ZDtwRPpYe6agfmzQFbZiL6qJPogHjv0eBwjM1M49A1rq
wKVdQQT2zVnFRHhm0vzYenxoTkJ7xvvwTQeJ3DXmgrub8jbIuOh0c+b/lLbg/ugvWencqq+CCyIz
9o4gGhbcvIrVUzR5VUoCfHxX0guwbvWN45JVfO2D+nbYwDRu8XjbV74pqTL6lIp53o/iYHj+BTzu
0sniJM7tWXurUOJ6j8Ji3ZBkk8pB47kIv+HdLm3IEJ2HzbQbA89UVbP5H/V5PRPwNeQPmz/vuS1e
u4hfEYBkvRsQzLO8uqUBBlRZRZUOcJIi95pGmm3t9+z9/rhbaq2eXnNLbU36v8ItFOKbtAXvmdbZ
eqNXHtX30WNM2Hqzn42UCYjKrnRwe66yAI+n74SuX7TAUyJ8VHp1sLCreOuJky4dNy793ez6ZoH2
nLNXrjSTt3eCF8/v5h/fwD49zRuA4maCzQ6qLym7V0536EQzO215OyLcktOUZWjjyA0BAjfKgBe0
F0EEmGuwdCbezrAC1hZKrd1FEAF7OLLT2NnnMb14H71SHtbh0m0pa2ptHeycvH77oTj2H7DVduIY
TQ33wQOTNYsyp96M1ByLpq714HGBTNtRe1gR60CBxcTZTG81WQGnYpDGpAJaqkGWBIx7UgCbSluL
IEvPzOsf12Wnk2fKQRaBcz/N7bA9WxGpxzMn3REwKGU3W/j2I3FGYOXSrtshIVlEHvPCzssdadAE
HLULP/eKXdNEfu4i/rg83IZxaQe7Uxawxhc+ep0kE1GZnSSFJkC9XxSVM3uIi9TdSENzoGUReJlL
+hOyJq1xRRQhgF+wd+qwdAGK4rLR7a3JigDifMNNkU0B9jCRiYXd1hUirmbqF3asHllEAPOaGpXC
tdu5IBF1eTcxt1z74FH1v9nJtyu35kQ7uwPLAu7l25XWBAzSztWL8Dpuk51MJl6wgJUAI/xA0cZm
pEZFKEKqrxYU6LSyTYoIJ+l24efLdXCgPWUB6vhT0CSLW+YPcaLNY94ubU+JoXPKxB7jttv4PID7
49fTPcbVBLkbYAJvJrvaxhfjI6+0txtEmRM5btoWaBFeza2T7ib3RBSpgIpyOk0x2E6uU4dKYbM8
b9/Ldcj40p7sqdvpGSLsuXP45MrWagNJh1JagGH7+/9u1P8+1wzGGepiKLKXVfp6K6r2/cf9gaG1
Jj/xJ4ysber9WqaK/jNDgZoE1J9wI0KXOvfWLgjwrd9HLtbXRgOtfOvND29XR/04zxZUBW9GWln4
AjRFH+uofXkLMMP7VPlFj/72XFUBww48u2W+iLiyN9D65iJpwK8DWCdbOlkTYG8MnVk8ASZC6uj7
zxMggQOoOVK4s7c34PuJ/u+XqQwos4cFdXtYEXDdr6wTq7z3/nKHF/NprzRxBnbidO6d9LFl+b2Y
gXzlyMOpj//dLk0wBHgZI7dO8u3lFgFLHc2p7Y3Re+GeklNDgE4ZgfJO25WsIuy9UU7D2qStrk0B
p7MpZjq26aXQUq4ianuP7Yf2IbQEOHLH3s418H0L7vsne0/tsQj3e/D7/8+dzuM/nJbxDloedvaN
XL/9Ujx3orq1aXvQJz/uZl34D7tWAdRbh8/2gmw+nUU3A61ucE2Ap8J8d1ZBRKnGJbROrp1NdiCf
Iq4Ros1xnreUsCzEhaXSfdGyOmQR9X0EFXcGFXCKL7lIJ7sRUAFH4hKGBWps2qB12RAQSluPvBul
k0Vcc5fxstG/u4VyIhK1Vz4mfuvIibgyVqO27wtZRMnLWg13+36W7XI2CFAUN7//raB5QMsshHx7
szpv18M3eCa7tE4CzNhbp554Thi2oVaKiIziE7juGdASrvXDl+O2iaO1g+SKiLTibcMvZ3cunHgn
dtnw0DoHZsZvicDvghhFFI/cUi3fkjjwXIfP9i5ue2lKw0J+8BL8/n/jDr0gfv/bCptznf7+/6KJ
3wajKqqAtQZp7u/gFYnEHf4Cd3a03FXQ0GoePvAn99kBF5HJJU4QgHzqHNlZyyxSRGRF4af0d2x6
RRewyCPiME1Z92ZVVxF4ERfsb898EEVE9vI3f/ZgPyxa5pYioh5orUOfn28RadG+n3buMOZamUbq
FjaL/va76v1D7bT2zlQUguES5MomcX0U9ff9qT8uIr7C1/8JA7FfXLzaFanTZoebYyVA1b4nh/hg
+9P2HaRvnnKAHKVUUbVNQAFuAQVfbgh7RuZtZrhSLwIW4rKmg33bmWtaThx6Z/a9AiauzTirTROg
Y/vEj9unVBUwV8KiD/Fje89EXGO3qd8wNwatUISIiAEl1+2Iv4h78YQId+e8+cft+5vtjaMn7ubH
tx+LU/Ddz4gzV10CDpU0Rm5v3ar9wqGjntlJW3xlERWi53Xq1suGo26zos3J4JbZ/Pj2BV7npc/j
nQArTdIOH3t9o+8ZW4BgnFP0TtveZ0si4Fxf2O2cBKntw9eCzL8dPzsiuoBVBmlBgnBHlkVYpgSq
Hv2y7S3LIniiGNiudxwWWUQq4spJ2n6yLIIx+NqGRMXZT01pCRCNazCizwRZBIj8mhYEcBc+o955
sezqlSkquE5cO0FtbI7GyrCQBVhCd57t76INFRG2xZ099Z+vNOb65hXerkXvbJ+Y1WactY0lQBM1
zE2NWbgrHYoIjfRp+eDsWQ4RMN9738mjNku0IkLVfaA0Ni47pzmAgKTzl86IvGOcF0/ApO3ll3W6
nmx+8fZ9fXrgOWylmYcP+ZfO5l/9fQ816ax3+ENvE3L7Yb0PbkVVqAg+2kv/8RGw28jO8s10G5ld
E/R824bPXqkbnlbt1vMDqk0jVu3rv66px7YfCiaLolMBQaXVrWKzQakf/tv/+j9ZYNc25GM1iSdm
cELuFFq+fYtKbbWhisic3fngGbrk5drJKFOh16YIYkECwYEdbMQ9+8vQt+Maf8nvfAQfY7diXj1T
p9m4AGkcxsFjzALe2QFupD9reSW9ps+kCLKMc7uAkL1VridLcFnQxHojLG8/xdd2N/S7EyrhullW
bMZbmdDrZwiIAwHgdveMLEAHXdhJDjX2nsG/e3H9gYGlVXuXQyNL2/Nvtv8/heKXwlZ/2TZjBMjc
IObSblgvW+dFhFk+CummEpbw8LYSkSLoAmFazR3yNq05P+f0KP6D6eCVNwJBgseGVKEtxAKO3RUL
nNqwKbdGfrGz0CunfA0spq3s5O8XYG4L7KjJoEFA/fch12v6Kf0pwc376FBEVNwQ+PgSh5vWNdvi
Y4D4p3tUj1ayMi0SoXT5rhb/4/Z9zd5yqKJ9ocvUH9QI7n3qNrG4drxShO3bJ1ayU0Yqor6jn9rL
dnpJRAp5gAffuppEmKmDpr/VTipThHc2mkDU3b6UDAEq/qnFEViWHaCiiMTgkR0G36xtEeCUHBfk
SdqXk5DoC04O11NLNGQRNAlNrIvbtN7Wh7KIrlHXzm6nnu8q1e/DTD+lxe5kFREn5B7EzZKGi62N
g0BosyrfckX+uGtgHz/VoZfC9tv8p1nfx04Md3droUXEVG+KbCfAvGowfmh65+73fwViUrfOHexj
P7Fc7CFI+/vKxbYUbUzirXa4rcn80N+f4lSNG7+PLq018JP4vmDmPGPQ2p7396V/+9s/9Bbf49fe
fss99Gl/wrfcw0b353vLfZx0P9lbfkekn/zaSUjrxr/+OwAAAP//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latin typeface="Inter 24pt" panose="02000503000000020004" pitchFamily="2" charset="0"/>
              <a:ea typeface="Inter 24pt" panose="02000503000000020004" pitchFamily="2" charset="0"/>
              <a:cs typeface="Inter 24pt" panose="02000503000000020004" pitchFamily="2" charset="0"/>
            </a:defRPr>
          </a:pPr>
          <a:endParaRPr lang="en-US" sz="900" b="0" i="0" u="none" strike="noStrike" baseline="0">
            <a:solidFill>
              <a:sysClr val="windowText" lastClr="000000">
                <a:lumMod val="65000"/>
                <a:lumOff val="35000"/>
              </a:sysClr>
            </a:solidFill>
            <a:latin typeface="Inter 24pt" panose="02000503000000020004" pitchFamily="2" charset="0"/>
            <a:ea typeface="Inter 24pt" panose="02000503000000020004" pitchFamily="2" charset="0"/>
          </a:endParaRPr>
        </a:p>
      </cx:txPr>
    </cx:legend>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4.xml"/><Relationship Id="rId7" Type="http://schemas.openxmlformats.org/officeDocument/2006/relationships/chart" Target="../charts/chart9.xml"/><Relationship Id="rId2" Type="http://schemas.microsoft.com/office/2014/relationships/chartEx" Target="../charts/chartEx3.xml"/><Relationship Id="rId1" Type="http://schemas.openxmlformats.org/officeDocument/2006/relationships/chart" Target="../charts/chart7.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171450</xdr:rowOff>
    </xdr:from>
    <xdr:to>
      <xdr:col>3</xdr:col>
      <xdr:colOff>266700</xdr:colOff>
      <xdr:row>25</xdr:row>
      <xdr:rowOff>76200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427462</xdr:colOff>
      <xdr:row>10</xdr:row>
      <xdr:rowOff>132724</xdr:rowOff>
    </xdr:from>
    <xdr:to>
      <xdr:col>7</xdr:col>
      <xdr:colOff>538587</xdr:colOff>
      <xdr:row>19</xdr:row>
      <xdr:rowOff>158124</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109452</xdr:colOff>
      <xdr:row>17</xdr:row>
      <xdr:rowOff>155069</xdr:rowOff>
    </xdr:from>
    <xdr:to>
      <xdr:col>16</xdr:col>
      <xdr:colOff>561520</xdr:colOff>
      <xdr:row>29</xdr:row>
      <xdr:rowOff>112274</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557244</xdr:colOff>
      <xdr:row>13</xdr:row>
      <xdr:rowOff>32397</xdr:rowOff>
    </xdr:from>
    <xdr:to>
      <xdr:col>21</xdr:col>
      <xdr:colOff>298061</xdr:colOff>
      <xdr:row>25</xdr:row>
      <xdr:rowOff>4405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669925</xdr:colOff>
      <xdr:row>18</xdr:row>
      <xdr:rowOff>47273</xdr:rowOff>
    </xdr:from>
    <xdr:to>
      <xdr:col>12</xdr:col>
      <xdr:colOff>2235200</xdr:colOff>
      <xdr:row>31</xdr:row>
      <xdr:rowOff>12700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978775" y="3368323"/>
              <a:ext cx="3794125" cy="2359377"/>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498134</xdr:colOff>
      <xdr:row>18</xdr:row>
      <xdr:rowOff>78483</xdr:rowOff>
    </xdr:from>
    <xdr:to>
      <xdr:col>25</xdr:col>
      <xdr:colOff>256855</xdr:colOff>
      <xdr:row>30</xdr:row>
      <xdr:rowOff>136416</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243334" y="3399533"/>
              <a:ext cx="3695721" cy="2267733"/>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7848</xdr:colOff>
      <xdr:row>55</xdr:row>
      <xdr:rowOff>158821</xdr:rowOff>
    </xdr:from>
    <xdr:to>
      <xdr:col>40</xdr:col>
      <xdr:colOff>220466</xdr:colOff>
      <xdr:row>70</xdr:row>
      <xdr:rowOff>119437</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232834</xdr:colOff>
      <xdr:row>16</xdr:row>
      <xdr:rowOff>85373</xdr:rowOff>
    </xdr:from>
    <xdr:to>
      <xdr:col>31</xdr:col>
      <xdr:colOff>500945</xdr:colOff>
      <xdr:row>31</xdr:row>
      <xdr:rowOff>76907</xdr:rowOff>
    </xdr:to>
    <xdr:graphicFrame macro="">
      <xdr:nvGraphicFramePr>
        <xdr:cNvPr id="10" name="Chart 9">
          <a:extLst>
            <a:ext uri="{FF2B5EF4-FFF2-40B4-BE49-F238E27FC236}">
              <a16:creationId xmlns:a16="http://schemas.microsoft.com/office/drawing/2014/main" id="{8149E4C2-6FC3-04E5-F4B5-82198AAA7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0</xdr:row>
      <xdr:rowOff>128337</xdr:rowOff>
    </xdr:from>
    <xdr:to>
      <xdr:col>19</xdr:col>
      <xdr:colOff>447737</xdr:colOff>
      <xdr:row>6</xdr:row>
      <xdr:rowOff>130697</xdr:rowOff>
    </xdr:to>
    <xdr:sp macro="" textlink="">
      <xdr:nvSpPr>
        <xdr:cNvPr id="40" name="Rectangle: Diagonal Corners Rounded 39">
          <a:extLst>
            <a:ext uri="{FF2B5EF4-FFF2-40B4-BE49-F238E27FC236}">
              <a16:creationId xmlns:a16="http://schemas.microsoft.com/office/drawing/2014/main" id="{00000000-0008-0000-0400-000028000000}"/>
            </a:ext>
          </a:extLst>
        </xdr:cNvPr>
        <xdr:cNvSpPr/>
      </xdr:nvSpPr>
      <xdr:spPr>
        <a:xfrm>
          <a:off x="266700" y="128337"/>
          <a:ext cx="11772900" cy="1122948"/>
        </a:xfrm>
        <a:prstGeom prst="round2DiagRect">
          <a:avLst/>
        </a:prstGeom>
        <a:gradFill flip="none" rotWithShape="1">
          <a:gsLst>
            <a:gs pos="56000">
              <a:srgbClr val="FEE600"/>
            </a:gs>
            <a:gs pos="100000">
              <a:srgbClr val="E4DA72">
                <a:tint val="44500"/>
                <a:satMod val="160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0</xdr:row>
      <xdr:rowOff>0</xdr:rowOff>
    </xdr:from>
    <xdr:to>
      <xdr:col>20</xdr:col>
      <xdr:colOff>0</xdr:colOff>
      <xdr:row>37</xdr:row>
      <xdr:rowOff>44450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0" y="0"/>
          <a:ext cx="12178082" cy="6803286"/>
        </a:xfrm>
        <a:prstGeom prst="rect">
          <a:avLst/>
        </a:prstGeom>
        <a:gradFill flip="none" rotWithShape="1">
          <a:gsLst>
            <a:gs pos="30000">
              <a:srgbClr val="9564DD">
                <a:tint val="66000"/>
                <a:satMod val="160000"/>
              </a:srgbClr>
            </a:gs>
            <a:gs pos="93000">
              <a:srgbClr val="9A6BDF"/>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110068</xdr:colOff>
      <xdr:row>0</xdr:row>
      <xdr:rowOff>124510</xdr:rowOff>
    </xdr:from>
    <xdr:to>
      <xdr:col>19</xdr:col>
      <xdr:colOff>430058</xdr:colOff>
      <xdr:row>6</xdr:row>
      <xdr:rowOff>126870</xdr:rowOff>
    </xdr:to>
    <xdr:sp macro="" textlink="">
      <xdr:nvSpPr>
        <xdr:cNvPr id="41" name="Rectangle: Diagonal Corners Rounded 40">
          <a:extLst>
            <a:ext uri="{FF2B5EF4-FFF2-40B4-BE49-F238E27FC236}">
              <a16:creationId xmlns:a16="http://schemas.microsoft.com/office/drawing/2014/main" id="{00000000-0008-0000-0400-000029000000}"/>
            </a:ext>
          </a:extLst>
        </xdr:cNvPr>
        <xdr:cNvSpPr/>
      </xdr:nvSpPr>
      <xdr:spPr>
        <a:xfrm>
          <a:off x="110068" y="124510"/>
          <a:ext cx="11902390" cy="1119960"/>
        </a:xfrm>
        <a:prstGeom prst="round2DiagRect">
          <a:avLst/>
        </a:prstGeom>
        <a:gradFill flip="none" rotWithShape="1">
          <a:gsLst>
            <a:gs pos="56000">
              <a:srgbClr val="FEE600"/>
            </a:gs>
            <a:gs pos="100000">
              <a:srgbClr val="E4DA72">
                <a:tint val="44500"/>
                <a:satMod val="160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388464</xdr:colOff>
      <xdr:row>1</xdr:row>
      <xdr:rowOff>86800</xdr:rowOff>
    </xdr:from>
    <xdr:to>
      <xdr:col>17</xdr:col>
      <xdr:colOff>502764</xdr:colOff>
      <xdr:row>3</xdr:row>
      <xdr:rowOff>180165</xdr:rowOff>
    </xdr:to>
    <xdr:sp macro="" textlink="">
      <xdr:nvSpPr>
        <xdr:cNvPr id="4" name="TextBox 5">
          <a:extLst>
            <a:ext uri="{FF2B5EF4-FFF2-40B4-BE49-F238E27FC236}">
              <a16:creationId xmlns:a16="http://schemas.microsoft.com/office/drawing/2014/main" id="{00000000-0008-0000-0400-000004000000}"/>
            </a:ext>
          </a:extLst>
        </xdr:cNvPr>
        <xdr:cNvSpPr txBox="1"/>
      </xdr:nvSpPr>
      <xdr:spPr>
        <a:xfrm>
          <a:off x="4019870" y="275316"/>
          <a:ext cx="6771878" cy="4703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2400">
              <a:solidFill>
                <a:srgbClr val="7030A0"/>
              </a:solidFill>
              <a:latin typeface="Inter 18pt" panose="02000503000000020004" pitchFamily="2" charset="0"/>
              <a:ea typeface="Inter 18pt" panose="02000503000000020004" pitchFamily="2" charset="0"/>
            </a:rPr>
            <a:t>Sales Analysis Dashboard</a:t>
          </a:r>
          <a:endParaRPr lang="en-ID" sz="2400">
            <a:solidFill>
              <a:srgbClr val="7030A0"/>
            </a:solidFill>
            <a:latin typeface="Inter 18pt" panose="02000503000000020004" pitchFamily="2" charset="0"/>
            <a:ea typeface="Inter 18pt" panose="02000503000000020004" pitchFamily="2" charset="0"/>
          </a:endParaRPr>
        </a:p>
      </xdr:txBody>
    </xdr:sp>
    <xdr:clientData/>
  </xdr:twoCellAnchor>
  <xdr:twoCellAnchor>
    <xdr:from>
      <xdr:col>0</xdr:col>
      <xdr:colOff>289139</xdr:colOff>
      <xdr:row>1</xdr:row>
      <xdr:rowOff>83408</xdr:rowOff>
    </xdr:from>
    <xdr:to>
      <xdr:col>4</xdr:col>
      <xdr:colOff>556683</xdr:colOff>
      <xdr:row>6</xdr:row>
      <xdr:rowOff>22602</xdr:rowOff>
    </xdr:to>
    <xdr:sp macro="" textlink="">
      <xdr:nvSpPr>
        <xdr:cNvPr id="5" name="Rectangle: Diagonal Corners Rounded 4">
          <a:extLst>
            <a:ext uri="{FF2B5EF4-FFF2-40B4-BE49-F238E27FC236}">
              <a16:creationId xmlns:a16="http://schemas.microsoft.com/office/drawing/2014/main" id="{00000000-0008-0000-0400-000005000000}"/>
            </a:ext>
          </a:extLst>
        </xdr:cNvPr>
        <xdr:cNvSpPr/>
      </xdr:nvSpPr>
      <xdr:spPr>
        <a:xfrm>
          <a:off x="289139" y="269675"/>
          <a:ext cx="2705944" cy="870527"/>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rgbClr val="7030A0"/>
            </a:solidFill>
          </a:endParaRPr>
        </a:p>
      </xdr:txBody>
    </xdr:sp>
    <xdr:clientData/>
  </xdr:twoCellAnchor>
  <xdr:twoCellAnchor>
    <xdr:from>
      <xdr:col>5</xdr:col>
      <xdr:colOff>121923</xdr:colOff>
      <xdr:row>1</xdr:row>
      <xdr:rowOff>66474</xdr:rowOff>
    </xdr:from>
    <xdr:to>
      <xdr:col>9</xdr:col>
      <xdr:colOff>389467</xdr:colOff>
      <xdr:row>6</xdr:row>
      <xdr:rowOff>5668</xdr:rowOff>
    </xdr:to>
    <xdr:sp macro="" textlink="">
      <xdr:nvSpPr>
        <xdr:cNvPr id="6" name="Rectangle: Diagonal Corners Rounded 5">
          <a:extLst>
            <a:ext uri="{FF2B5EF4-FFF2-40B4-BE49-F238E27FC236}">
              <a16:creationId xmlns:a16="http://schemas.microsoft.com/office/drawing/2014/main" id="{00000000-0008-0000-0400-000006000000}"/>
            </a:ext>
          </a:extLst>
        </xdr:cNvPr>
        <xdr:cNvSpPr/>
      </xdr:nvSpPr>
      <xdr:spPr>
        <a:xfrm>
          <a:off x="3169923" y="252741"/>
          <a:ext cx="2705944" cy="870527"/>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xdr:col>
      <xdr:colOff>454343</xdr:colOff>
      <xdr:row>1</xdr:row>
      <xdr:rowOff>180768</xdr:rowOff>
    </xdr:from>
    <xdr:to>
      <xdr:col>5</xdr:col>
      <xdr:colOff>146518</xdr:colOff>
      <xdr:row>5</xdr:row>
      <xdr:rowOff>26827</xdr:rowOff>
    </xdr:to>
    <xdr:sp macro="" textlink="">
      <xdr:nvSpPr>
        <xdr:cNvPr id="7" name="TextBox 8">
          <a:extLst>
            <a:ext uri="{FF2B5EF4-FFF2-40B4-BE49-F238E27FC236}">
              <a16:creationId xmlns:a16="http://schemas.microsoft.com/office/drawing/2014/main" id="{00000000-0008-0000-0400-000007000000}"/>
            </a:ext>
          </a:extLst>
        </xdr:cNvPr>
        <xdr:cNvSpPr txBox="1"/>
      </xdr:nvSpPr>
      <xdr:spPr>
        <a:xfrm>
          <a:off x="1063943" y="367035"/>
          <a:ext cx="2130575" cy="59112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solidFill>
                <a:srgbClr val="7030A0"/>
              </a:solidFill>
              <a:latin typeface="Inter 18pt" panose="02000503000000020004" pitchFamily="2" charset="0"/>
              <a:ea typeface="Inter 18pt" panose="02000503000000020004" pitchFamily="2" charset="0"/>
            </a:rPr>
            <a:t>Total Actual</a:t>
          </a:r>
        </a:p>
        <a:p>
          <a:r>
            <a:rPr lang="en-US" sz="1600">
              <a:solidFill>
                <a:srgbClr val="7030A0"/>
              </a:solidFill>
              <a:latin typeface="Inter 18pt" panose="02000503000000020004" pitchFamily="2" charset="0"/>
              <a:ea typeface="Inter 18pt" panose="02000503000000020004" pitchFamily="2" charset="0"/>
            </a:rPr>
            <a:t>984,571,06</a:t>
          </a:r>
          <a:endParaRPr lang="en-ID" sz="1600">
            <a:solidFill>
              <a:srgbClr val="7030A0"/>
            </a:solidFill>
            <a:latin typeface="Inter 18pt" panose="02000503000000020004" pitchFamily="2" charset="0"/>
            <a:ea typeface="Inter 18pt" panose="02000503000000020004" pitchFamily="2" charset="0"/>
          </a:endParaRPr>
        </a:p>
      </xdr:txBody>
    </xdr:sp>
    <xdr:clientData/>
  </xdr:twoCellAnchor>
  <xdr:twoCellAnchor>
    <xdr:from>
      <xdr:col>6</xdr:col>
      <xdr:colOff>85897</xdr:colOff>
      <xdr:row>2</xdr:row>
      <xdr:rowOff>28090</xdr:rowOff>
    </xdr:from>
    <xdr:to>
      <xdr:col>10</xdr:col>
      <xdr:colOff>353441</xdr:colOff>
      <xdr:row>4</xdr:row>
      <xdr:rowOff>183010</xdr:rowOff>
    </xdr:to>
    <xdr:sp macro="" textlink="">
      <xdr:nvSpPr>
        <xdr:cNvPr id="8" name="TextBox 9">
          <a:extLst>
            <a:ext uri="{FF2B5EF4-FFF2-40B4-BE49-F238E27FC236}">
              <a16:creationId xmlns:a16="http://schemas.microsoft.com/office/drawing/2014/main" id="{00000000-0008-0000-0400-000008000000}"/>
            </a:ext>
          </a:extLst>
        </xdr:cNvPr>
        <xdr:cNvSpPr txBox="1"/>
      </xdr:nvSpPr>
      <xdr:spPr>
        <a:xfrm>
          <a:off x="3743497" y="400623"/>
          <a:ext cx="2705944" cy="5274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rgbClr val="7030A0"/>
              </a:solidFill>
              <a:latin typeface="Inter 18pt" panose="02000503000000020004" pitchFamily="2" charset="0"/>
              <a:ea typeface="Inter 18pt" panose="02000503000000020004" pitchFamily="2" charset="0"/>
            </a:rPr>
            <a:t>Average Target (Year)</a:t>
          </a:r>
        </a:p>
        <a:p>
          <a:r>
            <a:rPr lang="en-US" sz="1400">
              <a:solidFill>
                <a:srgbClr val="7030A0"/>
              </a:solidFill>
              <a:latin typeface="Inter 18pt" panose="02000503000000020004" pitchFamily="2" charset="0"/>
              <a:ea typeface="Inter 18pt" panose="02000503000000020004" pitchFamily="2" charset="0"/>
            </a:rPr>
            <a:t>90.000</a:t>
          </a:r>
        </a:p>
      </xdr:txBody>
    </xdr:sp>
    <xdr:clientData/>
  </xdr:twoCellAnchor>
  <xdr:twoCellAnchor>
    <xdr:from>
      <xdr:col>3</xdr:col>
      <xdr:colOff>509277</xdr:colOff>
      <xdr:row>7</xdr:row>
      <xdr:rowOff>90509</xdr:rowOff>
    </xdr:from>
    <xdr:to>
      <xdr:col>12</xdr:col>
      <xdr:colOff>118058</xdr:colOff>
      <xdr:row>17</xdr:row>
      <xdr:rowOff>38688</xdr:rowOff>
    </xdr:to>
    <xdr:sp macro="" textlink="">
      <xdr:nvSpPr>
        <xdr:cNvPr id="9" name="Rectangle: Diagonal Corners Rounded 8">
          <a:extLst>
            <a:ext uri="{FF2B5EF4-FFF2-40B4-BE49-F238E27FC236}">
              <a16:creationId xmlns:a16="http://schemas.microsoft.com/office/drawing/2014/main" id="{00000000-0008-0000-0400-000009000000}"/>
            </a:ext>
          </a:extLst>
        </xdr:cNvPr>
        <xdr:cNvSpPr/>
      </xdr:nvSpPr>
      <xdr:spPr>
        <a:xfrm>
          <a:off x="2334902" y="1386967"/>
          <a:ext cx="5085656" cy="1800263"/>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rgbClr val="7030A0"/>
            </a:solidFill>
          </a:endParaRPr>
        </a:p>
      </xdr:txBody>
    </xdr:sp>
    <xdr:clientData/>
  </xdr:twoCellAnchor>
  <xdr:twoCellAnchor>
    <xdr:from>
      <xdr:col>12</xdr:col>
      <xdr:colOff>261624</xdr:colOff>
      <xdr:row>7</xdr:row>
      <xdr:rowOff>87435</xdr:rowOff>
    </xdr:from>
    <xdr:to>
      <xdr:col>19</xdr:col>
      <xdr:colOff>410366</xdr:colOff>
      <xdr:row>17</xdr:row>
      <xdr:rowOff>35614</xdr:rowOff>
    </xdr:to>
    <xdr:sp macro="" textlink="">
      <xdr:nvSpPr>
        <xdr:cNvPr id="10" name="Rectangle: Diagonal Corners Rounded 9">
          <a:extLst>
            <a:ext uri="{FF2B5EF4-FFF2-40B4-BE49-F238E27FC236}">
              <a16:creationId xmlns:a16="http://schemas.microsoft.com/office/drawing/2014/main" id="{00000000-0008-0000-0400-00000A000000}"/>
            </a:ext>
          </a:extLst>
        </xdr:cNvPr>
        <xdr:cNvSpPr/>
      </xdr:nvSpPr>
      <xdr:spPr>
        <a:xfrm>
          <a:off x="7550320" y="1391946"/>
          <a:ext cx="4400481" cy="1811766"/>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rgbClr val="7030A0"/>
            </a:solidFill>
          </a:endParaRPr>
        </a:p>
      </xdr:txBody>
    </xdr:sp>
    <xdr:clientData/>
  </xdr:twoCellAnchor>
  <xdr:twoCellAnchor>
    <xdr:from>
      <xdr:col>3</xdr:col>
      <xdr:colOff>466792</xdr:colOff>
      <xdr:row>17</xdr:row>
      <xdr:rowOff>166963</xdr:rowOff>
    </xdr:from>
    <xdr:to>
      <xdr:col>12</xdr:col>
      <xdr:colOff>553849</xdr:colOff>
      <xdr:row>26</xdr:row>
      <xdr:rowOff>160760</xdr:rowOff>
    </xdr:to>
    <xdr:sp macro="" textlink="">
      <xdr:nvSpPr>
        <xdr:cNvPr id="11" name="Rectangle: Diagonal Corners Rounded 10">
          <a:extLst>
            <a:ext uri="{FF2B5EF4-FFF2-40B4-BE49-F238E27FC236}">
              <a16:creationId xmlns:a16="http://schemas.microsoft.com/office/drawing/2014/main" id="{00000000-0008-0000-0400-00000B000000}"/>
            </a:ext>
          </a:extLst>
        </xdr:cNvPr>
        <xdr:cNvSpPr/>
      </xdr:nvSpPr>
      <xdr:spPr>
        <a:xfrm>
          <a:off x="2293504" y="3272374"/>
          <a:ext cx="5567194" cy="1637838"/>
        </a:xfrm>
        <a:prstGeom prst="round2Diag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rgbClr val="7030A0"/>
            </a:solidFill>
          </a:endParaRPr>
        </a:p>
      </xdr:txBody>
    </xdr:sp>
    <xdr:clientData/>
  </xdr:twoCellAnchor>
  <xdr:twoCellAnchor>
    <xdr:from>
      <xdr:col>3</xdr:col>
      <xdr:colOff>485911</xdr:colOff>
      <xdr:row>27</xdr:row>
      <xdr:rowOff>131251</xdr:rowOff>
    </xdr:from>
    <xdr:to>
      <xdr:col>12</xdr:col>
      <xdr:colOff>504962</xdr:colOff>
      <xdr:row>36</xdr:row>
      <xdr:rowOff>135058</xdr:rowOff>
    </xdr:to>
    <xdr:sp macro="" textlink="">
      <xdr:nvSpPr>
        <xdr:cNvPr id="12" name="Rectangle: Diagonal Corners Rounded 11">
          <a:extLst>
            <a:ext uri="{FF2B5EF4-FFF2-40B4-BE49-F238E27FC236}">
              <a16:creationId xmlns:a16="http://schemas.microsoft.com/office/drawing/2014/main" id="{00000000-0008-0000-0400-00000C000000}"/>
            </a:ext>
          </a:extLst>
        </xdr:cNvPr>
        <xdr:cNvSpPr/>
      </xdr:nvSpPr>
      <xdr:spPr>
        <a:xfrm>
          <a:off x="2312623" y="5063374"/>
          <a:ext cx="5499188" cy="1647848"/>
        </a:xfrm>
        <a:prstGeom prst="round2DiagRect">
          <a:avLst/>
        </a:prstGeom>
        <a:solidFill>
          <a:schemeClr val="bg1">
            <a:lumMod val="95000"/>
          </a:schemeClr>
        </a:solidFill>
        <a:ln>
          <a:noFill/>
        </a:ln>
        <a:effectLst>
          <a:outerShdw blurRad="50800" dist="38100" dir="2700000" algn="tl" rotWithShape="0">
            <a:prstClr val="black">
              <a:alpha val="40000"/>
            </a:prstClr>
          </a:out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rgbClr val="7030A0"/>
            </a:solidFill>
          </a:endParaRPr>
        </a:p>
      </xdr:txBody>
    </xdr:sp>
    <xdr:clientData/>
  </xdr:twoCellAnchor>
  <xdr:twoCellAnchor>
    <xdr:from>
      <xdr:col>13</xdr:col>
      <xdr:colOff>176834</xdr:colOff>
      <xdr:row>17</xdr:row>
      <xdr:rowOff>136967</xdr:rowOff>
    </xdr:from>
    <xdr:to>
      <xdr:col>19</xdr:col>
      <xdr:colOff>457199</xdr:colOff>
      <xdr:row>36</xdr:row>
      <xdr:rowOff>64304</xdr:rowOff>
    </xdr:to>
    <xdr:sp macro="" textlink="">
      <xdr:nvSpPr>
        <xdr:cNvPr id="13" name="Rectangle: Diagonal Corners Rounded 12">
          <a:extLst>
            <a:ext uri="{FF2B5EF4-FFF2-40B4-BE49-F238E27FC236}">
              <a16:creationId xmlns:a16="http://schemas.microsoft.com/office/drawing/2014/main" id="{00000000-0008-0000-0400-00000D000000}"/>
            </a:ext>
          </a:extLst>
        </xdr:cNvPr>
        <xdr:cNvSpPr/>
      </xdr:nvSpPr>
      <xdr:spPr>
        <a:xfrm>
          <a:off x="8118353" y="3279815"/>
          <a:ext cx="3945681" cy="3439932"/>
        </a:xfrm>
        <a:prstGeom prst="round2DiagRect">
          <a:avLst/>
        </a:prstGeom>
        <a:solidFill>
          <a:schemeClr val="bg1">
            <a:lumMod val="95000"/>
          </a:schemeClr>
        </a:solidFill>
        <a:ln>
          <a:noFill/>
        </a:ln>
        <a:effectLst>
          <a:outerShdw blurRad="50800" dist="38100" dir="2700000" algn="tl"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solidFill>
              <a:srgbClr val="7030A0"/>
            </a:solidFill>
          </a:endParaRPr>
        </a:p>
      </xdr:txBody>
    </xdr:sp>
    <xdr:clientData/>
  </xdr:twoCellAnchor>
  <xdr:twoCellAnchor>
    <xdr:from>
      <xdr:col>3</xdr:col>
      <xdr:colOff>564679</xdr:colOff>
      <xdr:row>8</xdr:row>
      <xdr:rowOff>167106</xdr:rowOff>
    </xdr:from>
    <xdr:to>
      <xdr:col>11</xdr:col>
      <xdr:colOff>128870</xdr:colOff>
      <xdr:row>17</xdr:row>
      <xdr:rowOff>10148</xdr:rowOff>
    </xdr:to>
    <xdr:graphicFrame macro="">
      <xdr:nvGraphicFramePr>
        <xdr:cNvPr id="24" name="Chart 23">
          <a:extLst>
            <a:ext uri="{FF2B5EF4-FFF2-40B4-BE49-F238E27FC236}">
              <a16:creationId xmlns:a16="http://schemas.microsoft.com/office/drawing/2014/main" id="{00000000-0008-0000-04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279665</xdr:colOff>
      <xdr:row>7</xdr:row>
      <xdr:rowOff>123673</xdr:rowOff>
    </xdr:from>
    <xdr:to>
      <xdr:col>10</xdr:col>
      <xdr:colOff>584325</xdr:colOff>
      <xdr:row>9</xdr:row>
      <xdr:rowOff>34580</xdr:rowOff>
    </xdr:to>
    <xdr:sp macro="" textlink="">
      <xdr:nvSpPr>
        <xdr:cNvPr id="26" name="TextBox 9">
          <a:extLst>
            <a:ext uri="{FF2B5EF4-FFF2-40B4-BE49-F238E27FC236}">
              <a16:creationId xmlns:a16="http://schemas.microsoft.com/office/drawing/2014/main" id="{00000000-0008-0000-0400-00001A000000}"/>
            </a:ext>
          </a:extLst>
        </xdr:cNvPr>
        <xdr:cNvSpPr txBox="1"/>
      </xdr:nvSpPr>
      <xdr:spPr>
        <a:xfrm>
          <a:off x="2713832" y="1420131"/>
          <a:ext cx="3955910" cy="28132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4C216D"/>
              </a:solidFill>
              <a:latin typeface="Inter 18pt" panose="02000503000000020004" pitchFamily="2" charset="0"/>
              <a:ea typeface="Inter 18pt" panose="02000503000000020004" pitchFamily="2" charset="0"/>
            </a:rPr>
            <a:t>Top 5 Highest Revenue Products</a:t>
          </a:r>
        </a:p>
      </xdr:txBody>
    </xdr:sp>
    <xdr:clientData/>
  </xdr:twoCellAnchor>
  <xdr:twoCellAnchor>
    <xdr:from>
      <xdr:col>13</xdr:col>
      <xdr:colOff>257593</xdr:colOff>
      <xdr:row>20</xdr:row>
      <xdr:rowOff>16076</xdr:rowOff>
    </xdr:from>
    <xdr:to>
      <xdr:col>19</xdr:col>
      <xdr:colOff>321518</xdr:colOff>
      <xdr:row>35</xdr:row>
      <xdr:rowOff>4898</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00000000-0008-0000-0400-000020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01084" y="3730227"/>
              <a:ext cx="3730151" cy="277443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433904</xdr:colOff>
      <xdr:row>17</xdr:row>
      <xdr:rowOff>172264</xdr:rowOff>
    </xdr:from>
    <xdr:to>
      <xdr:col>13</xdr:col>
      <xdr:colOff>479384</xdr:colOff>
      <xdr:row>19</xdr:row>
      <xdr:rowOff>83170</xdr:rowOff>
    </xdr:to>
    <xdr:sp macro="" textlink="">
      <xdr:nvSpPr>
        <xdr:cNvPr id="37" name="TextBox 9">
          <a:extLst>
            <a:ext uri="{FF2B5EF4-FFF2-40B4-BE49-F238E27FC236}">
              <a16:creationId xmlns:a16="http://schemas.microsoft.com/office/drawing/2014/main" id="{00000000-0008-0000-0400-000025000000}"/>
            </a:ext>
          </a:extLst>
        </xdr:cNvPr>
        <xdr:cNvSpPr txBox="1"/>
      </xdr:nvSpPr>
      <xdr:spPr>
        <a:xfrm>
          <a:off x="3478425" y="3277675"/>
          <a:ext cx="4916712" cy="27624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4C216D"/>
              </a:solidFill>
              <a:latin typeface="Inter 18pt" panose="02000503000000020004" pitchFamily="2" charset="0"/>
              <a:ea typeface="Inter 18pt" panose="02000503000000020004" pitchFamily="2" charset="0"/>
            </a:rPr>
            <a:t>Revenue</a:t>
          </a:r>
          <a:r>
            <a:rPr lang="en-US" sz="1200" baseline="0">
              <a:solidFill>
                <a:srgbClr val="4C216D"/>
              </a:solidFill>
              <a:latin typeface="Inter 18pt" panose="02000503000000020004" pitchFamily="2" charset="0"/>
              <a:ea typeface="Inter 18pt" panose="02000503000000020004" pitchFamily="2" charset="0"/>
            </a:rPr>
            <a:t> and Target Comparisson Monthly</a:t>
          </a:r>
          <a:endParaRPr lang="en-US" sz="1200">
            <a:solidFill>
              <a:srgbClr val="4C216D"/>
            </a:solidFill>
            <a:latin typeface="Inter 18pt" panose="02000503000000020004" pitchFamily="2" charset="0"/>
            <a:ea typeface="Inter 18pt" panose="02000503000000020004" pitchFamily="2" charset="0"/>
          </a:endParaRPr>
        </a:p>
      </xdr:txBody>
    </xdr:sp>
    <xdr:clientData/>
  </xdr:twoCellAnchor>
  <xdr:twoCellAnchor>
    <xdr:from>
      <xdr:col>6</xdr:col>
      <xdr:colOff>184874</xdr:colOff>
      <xdr:row>28</xdr:row>
      <xdr:rowOff>16076</xdr:rowOff>
    </xdr:from>
    <xdr:to>
      <xdr:col>12</xdr:col>
      <xdr:colOff>281331</xdr:colOff>
      <xdr:row>36</xdr:row>
      <xdr:rowOff>24114</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00000000-0008-0000-0400-00002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42474" y="5172276"/>
              <a:ext cx="3754057" cy="1481238"/>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306094</xdr:colOff>
      <xdr:row>18</xdr:row>
      <xdr:rowOff>29439</xdr:rowOff>
    </xdr:from>
    <xdr:to>
      <xdr:col>20</xdr:col>
      <xdr:colOff>190876</xdr:colOff>
      <xdr:row>19</xdr:row>
      <xdr:rowOff>154138</xdr:rowOff>
    </xdr:to>
    <xdr:sp macro="" textlink="">
      <xdr:nvSpPr>
        <xdr:cNvPr id="39" name="TextBox 9">
          <a:extLst>
            <a:ext uri="{FF2B5EF4-FFF2-40B4-BE49-F238E27FC236}">
              <a16:creationId xmlns:a16="http://schemas.microsoft.com/office/drawing/2014/main" id="{00000000-0008-0000-0400-000027000000}"/>
            </a:ext>
          </a:extLst>
        </xdr:cNvPr>
        <xdr:cNvSpPr txBox="1"/>
      </xdr:nvSpPr>
      <xdr:spPr>
        <a:xfrm>
          <a:off x="8858499" y="3357161"/>
          <a:ext cx="3550099" cy="30957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rgbClr val="4C216D"/>
              </a:solidFill>
              <a:latin typeface="Inter 18pt" panose="02000503000000020004" pitchFamily="2" charset="0"/>
              <a:ea typeface="Inter 18pt" panose="02000503000000020004" pitchFamily="2" charset="0"/>
            </a:rPr>
            <a:t>Revenue</a:t>
          </a:r>
          <a:r>
            <a:rPr lang="en-US" sz="1400" baseline="0">
              <a:solidFill>
                <a:srgbClr val="4C216D"/>
              </a:solidFill>
              <a:latin typeface="Inter 18pt" panose="02000503000000020004" pitchFamily="2" charset="0"/>
              <a:ea typeface="Inter 18pt" panose="02000503000000020004" pitchFamily="2" charset="0"/>
            </a:rPr>
            <a:t> based on Country</a:t>
          </a:r>
          <a:endParaRPr lang="en-US" sz="1400">
            <a:solidFill>
              <a:srgbClr val="4C216D"/>
            </a:solidFill>
            <a:latin typeface="Inter 18pt" panose="02000503000000020004" pitchFamily="2" charset="0"/>
            <a:ea typeface="Inter 18pt" panose="02000503000000020004" pitchFamily="2" charset="0"/>
          </a:endParaRPr>
        </a:p>
      </xdr:txBody>
    </xdr:sp>
    <xdr:clientData/>
  </xdr:twoCellAnchor>
  <xdr:twoCellAnchor>
    <xdr:from>
      <xdr:col>4</xdr:col>
      <xdr:colOff>199047</xdr:colOff>
      <xdr:row>29</xdr:row>
      <xdr:rowOff>14402</xdr:rowOff>
    </xdr:from>
    <xdr:to>
      <xdr:col>12</xdr:col>
      <xdr:colOff>273753</xdr:colOff>
      <xdr:row>36</xdr:row>
      <xdr:rowOff>34795</xdr:rowOff>
    </xdr:to>
    <xdr:graphicFrame macro="">
      <xdr:nvGraphicFramePr>
        <xdr:cNvPr id="42" name="Chart 41">
          <a:extLst>
            <a:ext uri="{FF2B5EF4-FFF2-40B4-BE49-F238E27FC236}">
              <a16:creationId xmlns:a16="http://schemas.microsoft.com/office/drawing/2014/main" id="{00000000-0008-0000-04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224479</xdr:colOff>
      <xdr:row>27</xdr:row>
      <xdr:rowOff>134416</xdr:rowOff>
    </xdr:from>
    <xdr:to>
      <xdr:col>11</xdr:col>
      <xdr:colOff>107135</xdr:colOff>
      <xdr:row>29</xdr:row>
      <xdr:rowOff>75670</xdr:rowOff>
    </xdr:to>
    <xdr:sp macro="" textlink="">
      <xdr:nvSpPr>
        <xdr:cNvPr id="43" name="TextBox 9">
          <a:extLst>
            <a:ext uri="{FF2B5EF4-FFF2-40B4-BE49-F238E27FC236}">
              <a16:creationId xmlns:a16="http://schemas.microsoft.com/office/drawing/2014/main" id="{00000000-0008-0000-0400-00002B000000}"/>
            </a:ext>
          </a:extLst>
        </xdr:cNvPr>
        <xdr:cNvSpPr txBox="1"/>
      </xdr:nvSpPr>
      <xdr:spPr>
        <a:xfrm>
          <a:off x="3269000" y="5066539"/>
          <a:ext cx="3536080" cy="3065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4C216D"/>
              </a:solidFill>
              <a:latin typeface="Inter 18pt" panose="02000503000000020004" pitchFamily="2" charset="0"/>
              <a:ea typeface="Inter 18pt" panose="02000503000000020004" pitchFamily="2" charset="0"/>
            </a:rPr>
            <a:t>Sales Revenue Weekly</a:t>
          </a:r>
        </a:p>
      </xdr:txBody>
    </xdr:sp>
    <xdr:clientData/>
  </xdr:twoCellAnchor>
  <xdr:twoCellAnchor editAs="oneCell">
    <xdr:from>
      <xdr:col>0</xdr:col>
      <xdr:colOff>135466</xdr:colOff>
      <xdr:row>7</xdr:row>
      <xdr:rowOff>84044</xdr:rowOff>
    </xdr:from>
    <xdr:to>
      <xdr:col>3</xdr:col>
      <xdr:colOff>277812</xdr:colOff>
      <xdr:row>19</xdr:row>
      <xdr:rowOff>37353</xdr:rowOff>
    </xdr:to>
    <mc:AlternateContent xmlns:mc="http://schemas.openxmlformats.org/markup-compatibility/2006" xmlns:a14="http://schemas.microsoft.com/office/drawing/2010/main">
      <mc:Choice Requires="a14">
        <xdr:graphicFrame macro="">
          <xdr:nvGraphicFramePr>
            <xdr:cNvPr id="44" name="COUNTRY">
              <a:extLst>
                <a:ext uri="{FF2B5EF4-FFF2-40B4-BE49-F238E27FC236}">
                  <a16:creationId xmlns:a16="http://schemas.microsoft.com/office/drawing/2014/main" id="{00000000-0008-0000-0400-00002C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5466" y="1370755"/>
              <a:ext cx="1972149" cy="215909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160867</xdr:colOff>
      <xdr:row>19</xdr:row>
      <xdr:rowOff>121398</xdr:rowOff>
    </xdr:from>
    <xdr:to>
      <xdr:col>3</xdr:col>
      <xdr:colOff>289486</xdr:colOff>
      <xdr:row>28</xdr:row>
      <xdr:rowOff>130735</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00000000-0008-0000-0400-00002D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0867" y="3613898"/>
              <a:ext cx="1958422" cy="16636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169333</xdr:colOff>
      <xdr:row>29</xdr:row>
      <xdr:rowOff>18677</xdr:rowOff>
    </xdr:from>
    <xdr:to>
      <xdr:col>3</xdr:col>
      <xdr:colOff>298822</xdr:colOff>
      <xdr:row>36</xdr:row>
      <xdr:rowOff>74706</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00000000-0008-0000-0400-00002E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9333" y="5349335"/>
              <a:ext cx="1959292" cy="13427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535967</xdr:colOff>
      <xdr:row>2</xdr:row>
      <xdr:rowOff>59270</xdr:rowOff>
    </xdr:from>
    <xdr:to>
      <xdr:col>1</xdr:col>
      <xdr:colOff>431799</xdr:colOff>
      <xdr:row>5</xdr:row>
      <xdr:rowOff>1</xdr:rowOff>
    </xdr:to>
    <xdr:pic>
      <xdr:nvPicPr>
        <xdr:cNvPr id="48" name="Picture 47">
          <a:extLst>
            <a:ext uri="{FF2B5EF4-FFF2-40B4-BE49-F238E27FC236}">
              <a16:creationId xmlns:a16="http://schemas.microsoft.com/office/drawing/2014/main" id="{00000000-0008-0000-0400-00003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5967" y="431803"/>
          <a:ext cx="505432" cy="499531"/>
        </a:xfrm>
        <a:prstGeom prst="rect">
          <a:avLst/>
        </a:prstGeom>
      </xdr:spPr>
    </xdr:pic>
    <xdr:clientData/>
  </xdr:twoCellAnchor>
  <xdr:twoCellAnchor editAs="oneCell">
    <xdr:from>
      <xdr:col>5</xdr:col>
      <xdr:colOff>222300</xdr:colOff>
      <xdr:row>2</xdr:row>
      <xdr:rowOff>25399</xdr:rowOff>
    </xdr:from>
    <xdr:to>
      <xdr:col>6</xdr:col>
      <xdr:colOff>152402</xdr:colOff>
      <xdr:row>5</xdr:row>
      <xdr:rowOff>0</xdr:rowOff>
    </xdr:to>
    <xdr:pic>
      <xdr:nvPicPr>
        <xdr:cNvPr id="50" name="Picture 49">
          <a:extLst>
            <a:ext uri="{FF2B5EF4-FFF2-40B4-BE49-F238E27FC236}">
              <a16:creationId xmlns:a16="http://schemas.microsoft.com/office/drawing/2014/main" id="{00000000-0008-0000-0400-00003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270300" y="397932"/>
          <a:ext cx="539702" cy="533401"/>
        </a:xfrm>
        <a:prstGeom prst="rect">
          <a:avLst/>
        </a:prstGeom>
      </xdr:spPr>
    </xdr:pic>
    <xdr:clientData/>
  </xdr:twoCellAnchor>
  <xdr:twoCellAnchor>
    <xdr:from>
      <xdr:col>6</xdr:col>
      <xdr:colOff>278398</xdr:colOff>
      <xdr:row>3</xdr:row>
      <xdr:rowOff>146068</xdr:rowOff>
    </xdr:from>
    <xdr:to>
      <xdr:col>17</xdr:col>
      <xdr:colOff>392698</xdr:colOff>
      <xdr:row>5</xdr:row>
      <xdr:rowOff>83107</xdr:rowOff>
    </xdr:to>
    <xdr:sp macro="" textlink="">
      <xdr:nvSpPr>
        <xdr:cNvPr id="51" name="TextBox 5">
          <a:extLst>
            <a:ext uri="{FF2B5EF4-FFF2-40B4-BE49-F238E27FC236}">
              <a16:creationId xmlns:a16="http://schemas.microsoft.com/office/drawing/2014/main" id="{00000000-0008-0000-0400-000033000000}"/>
            </a:ext>
          </a:extLst>
        </xdr:cNvPr>
        <xdr:cNvSpPr txBox="1"/>
      </xdr:nvSpPr>
      <xdr:spPr>
        <a:xfrm>
          <a:off x="3909804" y="711615"/>
          <a:ext cx="6771878" cy="31407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ID" sz="1400">
              <a:solidFill>
                <a:srgbClr val="7030A0"/>
              </a:solidFill>
              <a:latin typeface="Inter 18pt" panose="02000503000000020004" pitchFamily="2" charset="0"/>
              <a:ea typeface="Inter 18pt" panose="02000503000000020004" pitchFamily="2" charset="0"/>
            </a:rPr>
            <a:t>International</a:t>
          </a:r>
          <a:r>
            <a:rPr lang="en-ID" sz="1400" baseline="0">
              <a:solidFill>
                <a:srgbClr val="7030A0"/>
              </a:solidFill>
              <a:latin typeface="Inter 18pt" panose="02000503000000020004" pitchFamily="2" charset="0"/>
              <a:ea typeface="Inter 18pt" panose="02000503000000020004" pitchFamily="2" charset="0"/>
            </a:rPr>
            <a:t> Revenue Report based on Country</a:t>
          </a:r>
          <a:endParaRPr lang="en-ID" sz="1400">
            <a:solidFill>
              <a:srgbClr val="7030A0"/>
            </a:solidFill>
            <a:latin typeface="Inter 18pt" panose="02000503000000020004" pitchFamily="2" charset="0"/>
            <a:ea typeface="Inter 18pt" panose="02000503000000020004" pitchFamily="2" charset="0"/>
          </a:endParaRPr>
        </a:p>
      </xdr:txBody>
    </xdr:sp>
    <xdr:clientData/>
  </xdr:twoCellAnchor>
  <xdr:twoCellAnchor>
    <xdr:from>
      <xdr:col>12</xdr:col>
      <xdr:colOff>400137</xdr:colOff>
      <xdr:row>9</xdr:row>
      <xdr:rowOff>8698</xdr:rowOff>
    </xdr:from>
    <xdr:to>
      <xdr:col>19</xdr:col>
      <xdr:colOff>243561</xdr:colOff>
      <xdr:row>16</xdr:row>
      <xdr:rowOff>156575</xdr:rowOff>
    </xdr:to>
    <xdr:graphicFrame macro="">
      <xdr:nvGraphicFramePr>
        <xdr:cNvPr id="53" name="Chart 52">
          <a:extLst>
            <a:ext uri="{FF2B5EF4-FFF2-40B4-BE49-F238E27FC236}">
              <a16:creationId xmlns:a16="http://schemas.microsoft.com/office/drawing/2014/main" id="{00000000-0008-0000-04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529742</xdr:colOff>
      <xdr:row>7</xdr:row>
      <xdr:rowOff>110798</xdr:rowOff>
    </xdr:from>
    <xdr:to>
      <xdr:col>19</xdr:col>
      <xdr:colOff>225498</xdr:colOff>
      <xdr:row>9</xdr:row>
      <xdr:rowOff>21705</xdr:rowOff>
    </xdr:to>
    <xdr:sp macro="" textlink="">
      <xdr:nvSpPr>
        <xdr:cNvPr id="54" name="TextBox 9">
          <a:extLst>
            <a:ext uri="{FF2B5EF4-FFF2-40B4-BE49-F238E27FC236}">
              <a16:creationId xmlns:a16="http://schemas.microsoft.com/office/drawing/2014/main" id="{00000000-0008-0000-0400-000036000000}"/>
            </a:ext>
          </a:extLst>
        </xdr:cNvPr>
        <xdr:cNvSpPr txBox="1"/>
      </xdr:nvSpPr>
      <xdr:spPr>
        <a:xfrm>
          <a:off x="7836591" y="1389497"/>
          <a:ext cx="3958085" cy="27624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4C216D"/>
              </a:solidFill>
              <a:latin typeface="Inter 18pt" panose="02000503000000020004" pitchFamily="2" charset="0"/>
              <a:ea typeface="Inter 18pt" panose="02000503000000020004" pitchFamily="2" charset="0"/>
            </a:rPr>
            <a:t>Top 10 Highest Revenue Customers</a:t>
          </a:r>
        </a:p>
      </xdr:txBody>
    </xdr:sp>
    <xdr:clientData/>
  </xdr:twoCellAnchor>
  <xdr:twoCellAnchor editAs="oneCell">
    <xdr:from>
      <xdr:col>17</xdr:col>
      <xdr:colOff>515938</xdr:colOff>
      <xdr:row>1</xdr:row>
      <xdr:rowOff>2</xdr:rowOff>
    </xdr:from>
    <xdr:to>
      <xdr:col>19</xdr:col>
      <xdr:colOff>277811</xdr:colOff>
      <xdr:row>6</xdr:row>
      <xdr:rowOff>29766</xdr:rowOff>
    </xdr:to>
    <xdr:pic>
      <xdr:nvPicPr>
        <xdr:cNvPr id="56" name="Picture 55">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804922" y="188518"/>
          <a:ext cx="972342" cy="972342"/>
        </a:xfrm>
        <a:prstGeom prst="rect">
          <a:avLst/>
        </a:prstGeom>
      </xdr:spPr>
    </xdr:pic>
    <xdr:clientData/>
  </xdr:twoCellAnchor>
  <xdr:twoCellAnchor>
    <xdr:from>
      <xdr:col>3</xdr:col>
      <xdr:colOff>565150</xdr:colOff>
      <xdr:row>19</xdr:row>
      <xdr:rowOff>76200</xdr:rowOff>
    </xdr:from>
    <xdr:to>
      <xdr:col>12</xdr:col>
      <xdr:colOff>406400</xdr:colOff>
      <xdr:row>26</xdr:row>
      <xdr:rowOff>50800</xdr:rowOff>
    </xdr:to>
    <xdr:graphicFrame macro="">
      <xdr:nvGraphicFramePr>
        <xdr:cNvPr id="14" name="Chart 13">
          <a:extLst>
            <a:ext uri="{FF2B5EF4-FFF2-40B4-BE49-F238E27FC236}">
              <a16:creationId xmlns:a16="http://schemas.microsoft.com/office/drawing/2014/main" id="{ABC58CD3-5F82-40F4-962D-1ABFFB8F7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6.728760995371" createdVersion="8" refreshedVersion="8" minRefreshableVersion="3" recordCount="832" xr:uid="{D927C44A-E99B-4709-AA78-C59BEFAB49FA}">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ACTUAL"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1668986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D01F7B-E444-412A-8365-E50B1AA4E5A6}"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B2:C14" firstHeaderRow="1" firstDataRow="1" firstDataCol="1"/>
  <pivotFields count="10">
    <pivotField numFmtId="14" showAll="0"/>
    <pivotField showAll="0"/>
    <pivotField showAll="0"/>
    <pivotField numFmtId="4" showAll="0"/>
    <pivotField showAll="0"/>
    <pivotField dataField="1" showAll="0"/>
    <pivotField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axis="axisRow" showAll="0">
      <items count="13">
        <item x="0"/>
        <item x="1"/>
        <item x="2"/>
        <item x="3"/>
        <item x="4"/>
        <item x="5"/>
        <item x="6"/>
        <item x="7"/>
        <item x="8"/>
        <item x="9"/>
        <item x="10"/>
        <item x="11"/>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Sum of ACTUAL"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D7766-66C4-4AE7-9D69-7BAE12547E7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2:X9" firstHeaderRow="1" firstDataRow="1" firstDataCol="1"/>
  <pivotFields count="10">
    <pivotField numFmtId="14" showAll="0"/>
    <pivotField dataField="1" showAll="0">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pivotField>
    <pivotField showAll="0"/>
    <pivotField numFmtId="4" showAll="0"/>
    <pivotField showAll="0"/>
    <pivotField showAll="0"/>
    <pivotField showAll="0">
      <items count="16">
        <item x="12"/>
        <item x="11"/>
        <item x="10"/>
        <item x="13"/>
        <item x="1"/>
        <item x="0"/>
        <item x="14"/>
        <item x="8"/>
        <item x="6"/>
        <item x="4"/>
        <item x="5"/>
        <item x="9"/>
        <item x="7"/>
        <item x="2"/>
        <item x="3"/>
        <item t="default"/>
      </items>
    </pivotField>
    <pivotField axis="axisRow"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7"/>
  </rowFields>
  <rowItems count="7">
    <i>
      <x/>
    </i>
    <i>
      <x v="1"/>
    </i>
    <i>
      <x v="2"/>
    </i>
    <i>
      <x v="3"/>
    </i>
    <i>
      <x v="4"/>
    </i>
    <i>
      <x v="5"/>
    </i>
    <i>
      <x v="6"/>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192BDF-D1CE-43BF-83FB-05F5BBD3B12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S2:T12" firstHeaderRow="1" firstDataRow="1" firstDataCol="1"/>
  <pivotFields count="10">
    <pivotField numFmtId="14" showAll="0"/>
    <pivotField axis="axisRow" showAll="0" measureFilter="1" sortType="descending">
      <items count="41">
        <item x="39"/>
        <item x="7"/>
        <item x="6"/>
        <item x="11"/>
        <item x="19"/>
        <item x="5"/>
        <item x="8"/>
        <item x="0"/>
        <item x="12"/>
        <item x="2"/>
        <item x="30"/>
        <item x="1"/>
        <item x="35"/>
        <item x="27"/>
        <item x="14"/>
        <item x="26"/>
        <item x="25"/>
        <item x="34"/>
        <item x="29"/>
        <item x="20"/>
        <item x="10"/>
        <item x="18"/>
        <item x="9"/>
        <item x="22"/>
        <item x="17"/>
        <item x="28"/>
        <item x="23"/>
        <item x="38"/>
        <item x="32"/>
        <item x="21"/>
        <item x="36"/>
        <item x="13"/>
        <item x="24"/>
        <item x="37"/>
        <item x="15"/>
        <item x="4"/>
        <item x="31"/>
        <item x="3"/>
        <item x="33"/>
        <item x="16"/>
        <item t="default"/>
      </items>
      <autoSortScope>
        <pivotArea dataOnly="0" outline="0" fieldPosition="0">
          <references count="1">
            <reference field="4294967294" count="1" selected="0">
              <x v="0"/>
            </reference>
          </references>
        </pivotArea>
      </autoSortScope>
    </pivotField>
    <pivotField showAll="0"/>
    <pivotField numFmtId="4" showAll="0"/>
    <pivotField dataField="1" showAll="0"/>
    <pivotField showAll="0"/>
    <pivotField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1"/>
  </rowFields>
  <rowItems count="10">
    <i>
      <x v="7"/>
    </i>
    <i>
      <x v="18"/>
    </i>
    <i>
      <x v="15"/>
    </i>
    <i>
      <x v="10"/>
    </i>
    <i>
      <x v="24"/>
    </i>
    <i>
      <x v="25"/>
    </i>
    <i>
      <x v="28"/>
    </i>
    <i>
      <x v="19"/>
    </i>
    <i>
      <x v="17"/>
    </i>
    <i>
      <x v="38"/>
    </i>
  </rowItems>
  <colItems count="1">
    <i/>
  </colItems>
  <dataFields count="1">
    <dataField name="Sum of QUANTITY" fld="4" baseField="0" baseItem="0"/>
  </dataFields>
  <chartFormats count="3">
    <chartFormat chart="14"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52E269-5DD1-440B-B432-7C9670AFA038}"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week num">
  <location ref="I2:J5" firstHeaderRow="1" firstDataRow="1" firstDataCol="1"/>
  <pivotFields count="10">
    <pivotField numFmtId="14" showAll="0"/>
    <pivotField showAll="0">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pivotField>
    <pivotField showAll="0"/>
    <pivotField numFmtId="4" showAll="0"/>
    <pivotField showAll="0"/>
    <pivotField dataField="1" showAll="0"/>
    <pivotField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axis="axisRow" showAll="0" measureFilter="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3">
    <i>
      <x v="4"/>
    </i>
    <i>
      <x v="5"/>
    </i>
    <i>
      <x v="6"/>
    </i>
  </rowItems>
  <colItems count="1">
    <i/>
  </colItems>
  <dataFields count="1">
    <dataField name="Sum of ACTUAL" fld="5" baseField="0" baseItem="0"/>
  </dataField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6454A8-1BB1-4252-8D82-7ED2C4AEB81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J2:AK55" firstHeaderRow="1" firstDataRow="1" firstDataCol="1"/>
  <pivotFields count="10">
    <pivotField numFmtId="14" showAll="0"/>
    <pivotField showAll="0">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pivotField>
    <pivotField showAll="0"/>
    <pivotField numFmtId="4" showAll="0"/>
    <pivotField showAll="0"/>
    <pivotField dataField="1" showAll="0"/>
    <pivotField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ACTUAL" fld="5" baseField="0" baseItem="0"/>
  </dataFields>
  <chartFormats count="2">
    <chartFormat chart="1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AC4B1F-A5AB-4E47-96CE-3EB069DB9824}"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E2:F7" firstHeaderRow="1" firstDataRow="1" firstDataCol="1"/>
  <pivotFields count="10">
    <pivotField numFmtId="14" showAll="0"/>
    <pivotField showAll="0"/>
    <pivotField axis="axisRow" showAll="0" measureFilter="1" sortType="ascending">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 showAll="0"/>
    <pivotField showAll="0"/>
    <pivotField dataField="1" showAll="0"/>
    <pivotField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2"/>
  </rowFields>
  <rowItems count="5">
    <i>
      <x v="18"/>
    </i>
    <i>
      <x v="21"/>
    </i>
    <i>
      <x v="23"/>
    </i>
    <i>
      <x v="29"/>
    </i>
    <i>
      <x v="40"/>
    </i>
  </rowItems>
  <colItems count="1">
    <i/>
  </colItems>
  <dataFields count="1">
    <dataField name="Sum of ACTUAL" fld="5" baseField="0" baseItem="0"/>
  </dataFields>
  <chartFormats count="2">
    <chartFormat chart="1"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30B51B-B54C-43CD-A21F-AA8263B04BAD}"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O2:P17" firstHeaderRow="1" firstDataRow="1" firstDataCol="1"/>
  <pivotFields count="10">
    <pivotField numFmtId="14" showAll="0"/>
    <pivotField showAll="0"/>
    <pivotField showAll="0"/>
    <pivotField numFmtId="4" showAll="0"/>
    <pivotField showAll="0"/>
    <pivotField dataField="1" showAll="0"/>
    <pivotField axis="axisRow"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ACTUAL" fld="5"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5"/>
          </reference>
        </references>
      </pivotArea>
    </chartFormat>
    <chartFormat chart="0" format="2">
      <pivotArea type="data" outline="0" fieldPosition="0">
        <references count="2">
          <reference field="4294967294" count="1" selected="0">
            <x v="0"/>
          </reference>
          <reference field="6" count="1" selected="0">
            <x v="7"/>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9"/>
          </reference>
        </references>
      </pivotArea>
    </chartFormat>
    <chartFormat chart="0" format="6">
      <pivotArea type="data" outline="0" fieldPosition="0">
        <references count="2">
          <reference field="4294967294" count="1" selected="0">
            <x v="0"/>
          </reference>
          <reference field="6" count="1" selected="0">
            <x v="10"/>
          </reference>
        </references>
      </pivotArea>
    </chartFormat>
    <chartFormat chart="0" format="7">
      <pivotArea type="data" outline="0" fieldPosition="0">
        <references count="2">
          <reference field="4294967294" count="1" selected="0">
            <x v="0"/>
          </reference>
          <reference field="6" count="1" selected="0">
            <x v="11"/>
          </reference>
        </references>
      </pivotArea>
    </chartFormat>
    <chartFormat chart="0" format="8">
      <pivotArea type="data" outline="0" fieldPosition="0">
        <references count="2">
          <reference field="4294967294" count="1" selected="0">
            <x v="0"/>
          </reference>
          <reference field="6" count="1" selected="0">
            <x v="12"/>
          </reference>
        </references>
      </pivotArea>
    </chartFormat>
    <chartFormat chart="0" format="9">
      <pivotArea type="data" outline="0" fieldPosition="0">
        <references count="2">
          <reference field="4294967294" count="1" selected="0">
            <x v="0"/>
          </reference>
          <reference field="6" count="1" selected="0">
            <x v="13"/>
          </reference>
        </references>
      </pivotArea>
    </chartFormat>
    <chartFormat chart="0" format="10">
      <pivotArea type="data" outline="0" fieldPosition="0">
        <references count="2">
          <reference field="4294967294" count="1" selected="0">
            <x v="0"/>
          </reference>
          <reference field="6" count="1" selected="0">
            <x v="0"/>
          </reference>
        </references>
      </pivotArea>
    </chartFormat>
    <chartFormat chart="0" format="11">
      <pivotArea type="data" outline="0" fieldPosition="0">
        <references count="2">
          <reference field="4294967294" count="1" selected="0">
            <x v="0"/>
          </reference>
          <reference field="6" count="1" selected="0">
            <x v="4"/>
          </reference>
        </references>
      </pivotArea>
    </chartFormat>
    <chartFormat chart="0" format="12">
      <pivotArea type="data" outline="0" fieldPosition="0">
        <references count="2">
          <reference field="4294967294" count="1" selected="0">
            <x v="0"/>
          </reference>
          <reference field="6" count="1" selected="0">
            <x v="2"/>
          </reference>
        </references>
      </pivotArea>
    </chartFormat>
    <chartFormat chart="0" format="13">
      <pivotArea type="data" outline="0" fieldPosition="0">
        <references count="2">
          <reference field="4294967294" count="1" selected="0">
            <x v="0"/>
          </reference>
          <reference field="6" count="1" selected="0">
            <x v="6"/>
          </reference>
        </references>
      </pivotArea>
    </chartFormat>
    <chartFormat chart="0" format="14">
      <pivotArea type="data" outline="0" fieldPosition="0">
        <references count="2">
          <reference field="4294967294" count="1" selected="0">
            <x v="0"/>
          </reference>
          <reference field="6" count="1" selected="0">
            <x v="8"/>
          </reference>
        </references>
      </pivotArea>
    </chartFormat>
    <chartFormat chart="0" format="15">
      <pivotArea type="data" outline="0" fieldPosition="0">
        <references count="2">
          <reference field="4294967294" count="1" selected="0">
            <x v="0"/>
          </reference>
          <reference field="6"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7C68AD-8697-483F-9508-6B735A82447C}" sourceName="COUNTRY">
  <pivotTables>
    <pivotTable tabId="11" name="PivotTable7"/>
    <pivotTable tabId="11" name="PivotTable1"/>
    <pivotTable tabId="11" name="PivotTable10"/>
    <pivotTable tabId="11" name="PivotTable2"/>
    <pivotTable tabId="11" name="PivotTable3"/>
    <pivotTable tabId="11" name="PivotTable8"/>
    <pivotTable tabId="11" name="PivotTable9"/>
  </pivotTables>
  <data>
    <tabular pivotCacheId="1668986730">
      <items count="15">
        <i x="12" s="1"/>
        <i x="11" s="1"/>
        <i x="10" s="1"/>
        <i x="13" s="1"/>
        <i x="1" s="1"/>
        <i x="0" s="1"/>
        <i x="14" s="1"/>
        <i x="8" s="1"/>
        <i x="6" s="1"/>
        <i x="4" s="1"/>
        <i x="5" s="1"/>
        <i x="9" s="1"/>
        <i x="7"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904C59E-B3CE-4B19-9641-3333AA932223}" sourceName="MONTH">
  <pivotTables>
    <pivotTable tabId="11" name="PivotTable10"/>
    <pivotTable tabId="11" name="PivotTable1"/>
    <pivotTable tabId="11" name="PivotTable2"/>
    <pivotTable tabId="11" name="PivotTable3"/>
    <pivotTable tabId="11" name="PivotTable7"/>
    <pivotTable tabId="11" name="PivotTable8"/>
    <pivotTable tabId="11" name="PivotTable9"/>
  </pivotTables>
  <data>
    <tabular pivotCacheId="166898673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F3153B-31FA-4E6C-9003-C872F5E9A52F}" sourceName="REGION">
  <pivotTables>
    <pivotTable tabId="11" name="PivotTable7"/>
    <pivotTable tabId="11" name="PivotTable1"/>
    <pivotTable tabId="11" name="PivotTable10"/>
    <pivotTable tabId="11" name="PivotTable2"/>
    <pivotTable tabId="11" name="PivotTable3"/>
    <pivotTable tabId="11" name="PivotTable8"/>
    <pivotTable tabId="11" name="PivotTable9"/>
  </pivotTables>
  <data>
    <tabular pivotCacheId="1668986730">
      <items count="7">
        <i x="5" s="1"/>
        <i x="6" s="1"/>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211A1EF-C8A8-412D-8034-D4361CF2F121}" cache="Slicer_COUNTRY" caption="COUNTRY" startItem="4" columnCount="2" rowHeight="241300"/>
  <slicer name="MONTH" xr10:uid="{564B813A-658D-4865-8FBE-AF798531702A}" cache="Slicer_MONTH" caption="MONTH" columnCount="3" rowHeight="241300"/>
  <slicer name="REGION" xr10:uid="{3E4FA8E8-88C0-40C0-AA59-7BF5B0A7D370}" cache="Slicer_REGION" caption="REGION" columnCount="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27" dataDxfId="25" headerRowBorderDxfId="26">
  <autoFilter ref="A1:J833" xr:uid="{60351B27-4213-4B50-AF1E-6DD234ED1CD8}"/>
  <sortState xmlns:xlrd2="http://schemas.microsoft.com/office/spreadsheetml/2017/richdata2" ref="A2:E833">
    <sortCondition ref="A1:A833"/>
  </sortState>
  <tableColumns count="10">
    <tableColumn id="1" xr3:uid="{7E2D9722-C99A-4D79-AD8A-A4AF24D31B15}" name="DATE" dataDxfId="24" totalsRowDxfId="23"/>
    <tableColumn id="7" xr3:uid="{304B12AC-0228-4F17-A98A-1CAA20F1E66F}" name="CUSTOMER NAME" dataDxfId="22" totalsRowDxfId="21"/>
    <tableColumn id="4" xr3:uid="{ADAE3F09-9DD0-4996-A8A9-A560ACE428D0}" name="PRODUCT" dataDxfId="20" totalsRowDxfId="19"/>
    <tableColumn id="6" xr3:uid="{D84FA6C2-6488-41F6-803C-EF2DB5E1BB3C}" name="UNIT PRICE ($)" dataDxfId="18" totalsRowDxfId="17" dataCellStyle="Comma" totalsRowCellStyle="Comma"/>
    <tableColumn id="2" xr3:uid="{3D21C161-3520-4EEB-95C2-BC89A67F811B}" name="QUANTITY" dataDxfId="16" totalsRowDxfId="15"/>
    <tableColumn id="3" xr3:uid="{40B50E89-B930-4C4C-A490-CE6568DE5BFB}" name="ACTUAL" dataDxfId="14">
      <calculatedColumnFormula>InputData[[#This Row],[UNIT PRICE ($)]]*InputData[[#This Row],[QUANTITY]]</calculatedColumnFormula>
    </tableColumn>
    <tableColumn id="5" xr3:uid="{0CB274B8-0425-4807-B804-6B052B2BDE1F}" name="COUNTRY" dataDxfId="13">
      <calculatedColumnFormula>_xlfn.XLOOKUP(B:B,Customer!A:A,Customer!B:B,,0)</calculatedColumnFormula>
    </tableColumn>
    <tableColumn id="8" xr3:uid="{22FEA0EA-63DF-46FE-AA4D-F4E11BF21F0E}" name="REGION" dataDxfId="12">
      <calculatedColumnFormula>_xlfn.XLOOKUP(B:B,Customer!A:A,Customer!C:C,,0)</calculatedColumnFormula>
    </tableColumn>
    <tableColumn id="9" xr3:uid="{24709989-704C-4CD3-BD78-B77B03DB0F4D}" name="MONTH" dataDxfId="11">
      <calculatedColumnFormula>TEXT(InputData[[#This Row],[DATE]],"MMM")</calculatedColumnFormula>
    </tableColumn>
    <tableColumn id="10" xr3:uid="{92C62C84-CDFE-4E52-BFC6-96454E452B02}" name="WEEK" dataDxfId="10">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9"/>
    <tableColumn id="1" xr3:uid="{7E15E36E-1D29-4C1F-937B-F6ED2566A237}" name="Month Name" dataDxfId="8"/>
    <tableColumn id="2" xr3:uid="{16689519-8940-4E31-97FA-FB7C3607F6A5}" name="Target ($)" dataDxfId="7" dataCellStyle="Comma"/>
    <tableColumn id="4" xr3:uid="{41AE6690-C841-42B8-8E1F-7E3FAEB02B6A}" name="ACTUAL" dataCellStyle="Comma">
      <calculatedColumnFormula>_xlfn.XLOOKUP(Target!B:B,Analysis!B:B,Analysis!C:C,,0)</calculatedColumnFormula>
    </tableColumn>
    <tableColumn id="5" xr3:uid="{AF624760-7D0C-471E-BCDC-C0C3EFEE8C9A}" name="ABOVE " dataDxfId="6">
      <calculatedColumnFormula>IF(TargetData[[#This Row],[ACTUAL]]&gt;TargetData[[#This Row],[Target ($)]],"PASS","-")</calculatedColumnFormula>
    </tableColumn>
    <tableColumn id="6" xr3:uid="{0D255F48-AFCD-4DBC-AD96-E88ED3F0EEFB}" name="LOWER" dataDxfId="5">
      <calculatedColumnFormula>IF(TargetData[[#This Row],[ACTUAL]]&lt;TargetData[[#This Row],[Target ($)]],"PASS","-")</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4" headerRowBorderDxfId="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
    <tableColumn id="2" xr3:uid="{2667C84B-7A6D-49CB-99B7-D752F4C88E66}" name="Country" dataDxfId="1"/>
    <tableColumn id="3" xr3:uid="{8B1962F1-87DE-4B20-AD4E-433BA3B41D41}" name="Region"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theme="0"/>
  </sheetPr>
  <dimension ref="A1:J833"/>
  <sheetViews>
    <sheetView zoomScale="71" zoomScaleNormal="71" workbookViewId="0">
      <selection activeCell="L2" sqref="L2"/>
    </sheetView>
  </sheetViews>
  <sheetFormatPr defaultColWidth="8.90625" defaultRowHeight="14.5" x14ac:dyDescent="0.35"/>
  <cols>
    <col min="1" max="1" width="11.90625" style="1" bestFit="1" customWidth="1"/>
    <col min="2" max="2" width="21" style="6" bestFit="1" customWidth="1"/>
    <col min="3" max="4" width="17.90625" style="1" customWidth="1"/>
    <col min="5" max="5" width="16.36328125" style="1" bestFit="1" customWidth="1"/>
    <col min="6" max="6" width="11.90625" style="1" bestFit="1" customWidth="1"/>
    <col min="7" max="7" width="21.54296875" style="1" bestFit="1" customWidth="1"/>
    <col min="8" max="8" width="11.90625" style="1" bestFit="1" customWidth="1"/>
    <col min="9" max="16384" width="8.90625" style="1"/>
  </cols>
  <sheetData>
    <row r="1" spans="1:10" ht="15" thickBot="1" x14ac:dyDescent="0.4">
      <c r="A1" s="2" t="s">
        <v>45</v>
      </c>
      <c r="B1" s="2" t="s">
        <v>128</v>
      </c>
      <c r="C1" s="2" t="s">
        <v>0</v>
      </c>
      <c r="D1" s="2" t="s">
        <v>59</v>
      </c>
      <c r="E1" s="2" t="s">
        <v>46</v>
      </c>
      <c r="F1" s="2" t="s">
        <v>129</v>
      </c>
      <c r="G1" s="2" t="s">
        <v>130</v>
      </c>
      <c r="H1" s="2" t="s">
        <v>131</v>
      </c>
      <c r="I1" s="2" t="s">
        <v>132</v>
      </c>
      <c r="J1" s="2" t="s">
        <v>133</v>
      </c>
    </row>
    <row r="2" spans="1:10" x14ac:dyDescent="0.35">
      <c r="A2" s="3">
        <v>44197</v>
      </c>
      <c r="B2" s="6" t="s">
        <v>110</v>
      </c>
      <c r="C2" s="4" t="s">
        <v>24</v>
      </c>
      <c r="D2" s="5">
        <v>156.96</v>
      </c>
      <c r="E2" s="1">
        <v>9</v>
      </c>
      <c r="F2" s="1">
        <f>InputData[[#This Row],[UNIT PRICE ($)]]*InputData[[#This Row],[QUANTITY]]</f>
        <v>1412.64</v>
      </c>
      <c r="G2" s="1" t="str">
        <f>_xlfn.XLOOKUP(B:B,Customer!A:A,Customer!B:B,,0)</f>
        <v>India</v>
      </c>
      <c r="H2" s="1" t="str">
        <f>_xlfn.XLOOKUP(B:B,Customer!A:A,Customer!C:C,,0)</f>
        <v>Western</v>
      </c>
      <c r="I2" s="1" t="str">
        <f>TEXT(InputData[[#This Row],[DATE]],"MMM")</f>
        <v>Jan</v>
      </c>
      <c r="J2" s="1">
        <f>WEEKNUM(InputData[[#This Row],[DATE]])</f>
        <v>1</v>
      </c>
    </row>
    <row r="3" spans="1:10" x14ac:dyDescent="0.35">
      <c r="A3" s="3">
        <v>44197</v>
      </c>
      <c r="B3" s="6" t="s">
        <v>88</v>
      </c>
      <c r="C3" s="4" t="s">
        <v>22</v>
      </c>
      <c r="D3" s="5">
        <v>141.57</v>
      </c>
      <c r="E3" s="1">
        <v>1</v>
      </c>
      <c r="F3" s="1">
        <f>InputData[[#This Row],[UNIT PRICE ($)]]*InputData[[#This Row],[QUANTITY]]</f>
        <v>141.57</v>
      </c>
      <c r="G3" s="1" t="str">
        <f>_xlfn.XLOOKUP(B:B,Customer!A:A,Customer!B:B,,0)</f>
        <v>India</v>
      </c>
      <c r="H3" s="1" t="str">
        <f>_xlfn.XLOOKUP(B:B,Customer!A:A,Customer!C:C,,0)</f>
        <v>South</v>
      </c>
      <c r="I3" s="1" t="str">
        <f>TEXT(InputData[[#This Row],[DATE]],"MMM")</f>
        <v>Jan</v>
      </c>
      <c r="J3" s="1">
        <f>WEEKNUM(InputData[[#This Row],[DATE]])</f>
        <v>1</v>
      </c>
    </row>
    <row r="4" spans="1:10" x14ac:dyDescent="0.35">
      <c r="A4" s="3">
        <v>44198</v>
      </c>
      <c r="B4" s="6" t="s">
        <v>108</v>
      </c>
      <c r="C4" s="4" t="s">
        <v>38</v>
      </c>
      <c r="D4" s="5">
        <v>79.92</v>
      </c>
      <c r="E4" s="1">
        <v>15</v>
      </c>
      <c r="F4" s="1">
        <f>InputData[[#This Row],[UNIT PRICE ($)]]*InputData[[#This Row],[QUANTITY]]</f>
        <v>1198.8</v>
      </c>
      <c r="G4" s="1" t="str">
        <f>_xlfn.XLOOKUP(B:B,Customer!A:A,Customer!B:B,,0)</f>
        <v>India</v>
      </c>
      <c r="H4" s="1" t="str">
        <f>_xlfn.XLOOKUP(B:B,Customer!A:A,Customer!C:C,,0)</f>
        <v>North</v>
      </c>
      <c r="I4" s="1" t="str">
        <f>TEXT(InputData[[#This Row],[DATE]],"MMM")</f>
        <v>Jan</v>
      </c>
      <c r="J4" s="1">
        <f>WEEKNUM(InputData[[#This Row],[DATE]])</f>
        <v>1</v>
      </c>
    </row>
    <row r="5" spans="1:10" x14ac:dyDescent="0.35">
      <c r="A5" s="3">
        <v>44198</v>
      </c>
      <c r="B5" s="6" t="s">
        <v>62</v>
      </c>
      <c r="C5" s="4" t="s">
        <v>33</v>
      </c>
      <c r="D5" s="5">
        <v>119.7</v>
      </c>
      <c r="E5" s="1">
        <v>1</v>
      </c>
      <c r="F5" s="1">
        <f>InputData[[#This Row],[UNIT PRICE ($)]]*InputData[[#This Row],[QUANTITY]]</f>
        <v>119.7</v>
      </c>
      <c r="G5" s="1" t="str">
        <f>_xlfn.XLOOKUP(B:B,Customer!A:A,Customer!B:B,,0)</f>
        <v>India</v>
      </c>
      <c r="H5" s="1" t="str">
        <f>_xlfn.XLOOKUP(B:B,Customer!A:A,Customer!C:C,,0)</f>
        <v>Northeast</v>
      </c>
      <c r="I5" s="1" t="str">
        <f>TEXT(InputData[[#This Row],[DATE]],"MMM")</f>
        <v>Jan</v>
      </c>
      <c r="J5" s="1">
        <f>WEEKNUM(InputData[[#This Row],[DATE]])</f>
        <v>1</v>
      </c>
    </row>
    <row r="6" spans="1:10" x14ac:dyDescent="0.35">
      <c r="A6" s="3">
        <v>44198</v>
      </c>
      <c r="B6" s="6" t="s">
        <v>64</v>
      </c>
      <c r="C6" s="4" t="s">
        <v>15</v>
      </c>
      <c r="D6" s="5">
        <v>15.719999999999999</v>
      </c>
      <c r="E6" s="1">
        <v>2</v>
      </c>
      <c r="F6" s="1">
        <f>InputData[[#This Row],[UNIT PRICE ($)]]*InputData[[#This Row],[QUANTITY]]</f>
        <v>31.439999999999998</v>
      </c>
      <c r="G6" s="1" t="str">
        <f>_xlfn.XLOOKUP(B:B,Customer!A:A,Customer!B:B,,0)</f>
        <v>India</v>
      </c>
      <c r="H6" s="1" t="str">
        <f>_xlfn.XLOOKUP(B:B,Customer!A:A,Customer!C:C,,0)</f>
        <v>Northeast</v>
      </c>
      <c r="I6" s="1" t="str">
        <f>TEXT(InputData[[#This Row],[DATE]],"MMM")</f>
        <v>Jan</v>
      </c>
      <c r="J6" s="1">
        <f>WEEKNUM(InputData[[#This Row],[DATE]])</f>
        <v>1</v>
      </c>
    </row>
    <row r="7" spans="1:10" x14ac:dyDescent="0.35">
      <c r="A7" s="3">
        <v>44198</v>
      </c>
      <c r="B7" s="6" t="s">
        <v>112</v>
      </c>
      <c r="C7" s="4" t="s">
        <v>10</v>
      </c>
      <c r="D7" s="5">
        <v>164.28</v>
      </c>
      <c r="E7" s="1">
        <v>7</v>
      </c>
      <c r="F7" s="1">
        <f>InputData[[#This Row],[UNIT PRICE ($)]]*InputData[[#This Row],[QUANTITY]]</f>
        <v>1149.96</v>
      </c>
      <c r="G7" s="1" t="str">
        <f>_xlfn.XLOOKUP(B:B,Customer!A:A,Customer!B:B,,0)</f>
        <v>India</v>
      </c>
      <c r="H7" s="1" t="str">
        <f>_xlfn.XLOOKUP(B:B,Customer!A:A,Customer!C:C,,0)</f>
        <v>North</v>
      </c>
      <c r="I7" s="1" t="str">
        <f>TEXT(InputData[[#This Row],[DATE]],"MMM")</f>
        <v>Jan</v>
      </c>
      <c r="J7" s="1">
        <f>WEEKNUM(InputData[[#This Row],[DATE]])</f>
        <v>1</v>
      </c>
    </row>
    <row r="8" spans="1:10" x14ac:dyDescent="0.35">
      <c r="A8" s="3">
        <v>44198</v>
      </c>
      <c r="B8" s="6" t="s">
        <v>115</v>
      </c>
      <c r="C8" s="4" t="s">
        <v>13</v>
      </c>
      <c r="D8" s="5">
        <v>122.08</v>
      </c>
      <c r="E8" s="1">
        <v>6</v>
      </c>
      <c r="F8" s="1">
        <f>InputData[[#This Row],[UNIT PRICE ($)]]*InputData[[#This Row],[QUANTITY]]</f>
        <v>732.48</v>
      </c>
      <c r="G8" s="1" t="str">
        <f>_xlfn.XLOOKUP(B:B,Customer!A:A,Customer!B:B,,0)</f>
        <v>India</v>
      </c>
      <c r="H8" s="1" t="str">
        <f>_xlfn.XLOOKUP(B:B,Customer!A:A,Customer!C:C,,0)</f>
        <v>Northeast</v>
      </c>
      <c r="I8" s="1" t="str">
        <f>TEXT(InputData[[#This Row],[DATE]],"MMM")</f>
        <v>Jan</v>
      </c>
      <c r="J8" s="1">
        <f>WEEKNUM(InputData[[#This Row],[DATE]])</f>
        <v>1</v>
      </c>
    </row>
    <row r="9" spans="1:10" x14ac:dyDescent="0.35">
      <c r="A9" s="3">
        <v>44198</v>
      </c>
      <c r="B9" s="6" t="s">
        <v>116</v>
      </c>
      <c r="C9" s="4" t="s">
        <v>15</v>
      </c>
      <c r="D9" s="5">
        <v>15.719999999999999</v>
      </c>
      <c r="E9" s="1">
        <v>25</v>
      </c>
      <c r="F9" s="1">
        <f>InputData[[#This Row],[UNIT PRICE ($)]]*InputData[[#This Row],[QUANTITY]]</f>
        <v>393</v>
      </c>
      <c r="G9" s="1" t="str">
        <f>_xlfn.XLOOKUP(B:B,Customer!A:A,Customer!B:B,,0)</f>
        <v>Germany</v>
      </c>
      <c r="H9" s="1" t="str">
        <f>_xlfn.XLOOKUP(B:B,Customer!A:A,Customer!C:C,,0)</f>
        <v>Export</v>
      </c>
      <c r="I9" s="1" t="str">
        <f>TEXT(InputData[[#This Row],[DATE]],"MMM")</f>
        <v>Jan</v>
      </c>
      <c r="J9" s="1">
        <f>WEEKNUM(InputData[[#This Row],[DATE]])</f>
        <v>1</v>
      </c>
    </row>
    <row r="10" spans="1:10" x14ac:dyDescent="0.35">
      <c r="A10" s="3">
        <v>44199</v>
      </c>
      <c r="B10" s="6" t="s">
        <v>111</v>
      </c>
      <c r="C10" s="4" t="s">
        <v>14</v>
      </c>
      <c r="D10" s="5">
        <v>146.72</v>
      </c>
      <c r="E10" s="1">
        <v>21</v>
      </c>
      <c r="F10" s="1">
        <f>InputData[[#This Row],[UNIT PRICE ($)]]*InputData[[#This Row],[QUANTITY]]</f>
        <v>3081.12</v>
      </c>
      <c r="G10" s="1" t="str">
        <f>_xlfn.XLOOKUP(B:B,Customer!A:A,Customer!B:B,,0)</f>
        <v>India</v>
      </c>
      <c r="H10" s="1" t="str">
        <f>_xlfn.XLOOKUP(B:B,Customer!A:A,Customer!C:C,,0)</f>
        <v>Northeast</v>
      </c>
      <c r="I10" s="1" t="str">
        <f>TEXT(InputData[[#This Row],[DATE]],"MMM")</f>
        <v>Jan</v>
      </c>
      <c r="J10" s="1">
        <f>WEEKNUM(InputData[[#This Row],[DATE]])</f>
        <v>2</v>
      </c>
    </row>
    <row r="11" spans="1:10" x14ac:dyDescent="0.35">
      <c r="A11" s="3">
        <v>44199</v>
      </c>
      <c r="B11" s="6" t="s">
        <v>77</v>
      </c>
      <c r="C11" s="4" t="s">
        <v>43</v>
      </c>
      <c r="D11" s="5">
        <v>83.08</v>
      </c>
      <c r="E11" s="1">
        <v>9</v>
      </c>
      <c r="F11" s="1">
        <f>InputData[[#This Row],[UNIT PRICE ($)]]*InputData[[#This Row],[QUANTITY]]</f>
        <v>747.72</v>
      </c>
      <c r="G11" s="1" t="str">
        <f>_xlfn.XLOOKUP(B:B,Customer!A:A,Customer!B:B,,0)</f>
        <v>India</v>
      </c>
      <c r="H11" s="1" t="str">
        <f>_xlfn.XLOOKUP(B:B,Customer!A:A,Customer!C:C,,0)</f>
        <v>Western</v>
      </c>
      <c r="I11" s="1" t="str">
        <f>TEXT(InputData[[#This Row],[DATE]],"MMM")</f>
        <v>Jan</v>
      </c>
      <c r="J11" s="1">
        <f>WEEKNUM(InputData[[#This Row],[DATE]])</f>
        <v>2</v>
      </c>
    </row>
    <row r="12" spans="1:10" x14ac:dyDescent="0.35">
      <c r="A12" s="3">
        <v>44199</v>
      </c>
      <c r="B12" s="6" t="s">
        <v>79</v>
      </c>
      <c r="C12" s="4" t="s">
        <v>38</v>
      </c>
      <c r="D12" s="5">
        <v>79.92</v>
      </c>
      <c r="E12" s="1">
        <v>31</v>
      </c>
      <c r="F12" s="1">
        <f>InputData[[#This Row],[UNIT PRICE ($)]]*InputData[[#This Row],[QUANTITY]]</f>
        <v>2477.52</v>
      </c>
      <c r="G12" s="1" t="str">
        <f>_xlfn.XLOOKUP(B:B,Customer!A:A,Customer!B:B,,0)</f>
        <v>United Kingdom</v>
      </c>
      <c r="H12" s="1" t="str">
        <f>_xlfn.XLOOKUP(B:B,Customer!A:A,Customer!C:C,,0)</f>
        <v>Export</v>
      </c>
      <c r="I12" s="1" t="str">
        <f>TEXT(InputData[[#This Row],[DATE]],"MMM")</f>
        <v>Jan</v>
      </c>
      <c r="J12" s="1">
        <f>WEEKNUM(InputData[[#This Row],[DATE]])</f>
        <v>2</v>
      </c>
    </row>
    <row r="13" spans="1:10" x14ac:dyDescent="0.35">
      <c r="A13" s="3">
        <v>44199</v>
      </c>
      <c r="B13" s="6" t="s">
        <v>114</v>
      </c>
      <c r="C13" s="4" t="s">
        <v>4</v>
      </c>
      <c r="D13" s="5">
        <v>48.84</v>
      </c>
      <c r="E13" s="1">
        <v>5</v>
      </c>
      <c r="F13" s="1">
        <f>InputData[[#This Row],[UNIT PRICE ($)]]*InputData[[#This Row],[QUANTITY]]</f>
        <v>244.20000000000002</v>
      </c>
      <c r="G13" s="1" t="str">
        <f>_xlfn.XLOOKUP(B:B,Customer!A:A,Customer!B:B,,0)</f>
        <v>United States of America</v>
      </c>
      <c r="H13" s="1" t="str">
        <f>_xlfn.XLOOKUP(B:B,Customer!A:A,Customer!C:C,,0)</f>
        <v>Export</v>
      </c>
      <c r="I13" s="1" t="str">
        <f>TEXT(InputData[[#This Row],[DATE]],"MMM")</f>
        <v>Jan</v>
      </c>
      <c r="J13" s="1">
        <f>WEEKNUM(InputData[[#This Row],[DATE]])</f>
        <v>2</v>
      </c>
    </row>
    <row r="14" spans="1:10" x14ac:dyDescent="0.35">
      <c r="A14" s="3">
        <v>44200</v>
      </c>
      <c r="B14" s="6" t="s">
        <v>109</v>
      </c>
      <c r="C14" s="4" t="s">
        <v>29</v>
      </c>
      <c r="D14" s="5">
        <v>53.11</v>
      </c>
      <c r="E14" s="1">
        <v>1</v>
      </c>
      <c r="F14" s="1">
        <f>InputData[[#This Row],[UNIT PRICE ($)]]*InputData[[#This Row],[QUANTITY]]</f>
        <v>53.11</v>
      </c>
      <c r="G14" s="1" t="str">
        <f>_xlfn.XLOOKUP(B:B,Customer!A:A,Customer!B:B,,0)</f>
        <v>Pakistan</v>
      </c>
      <c r="H14" s="1" t="str">
        <f>_xlfn.XLOOKUP(B:B,Customer!A:A,Customer!C:C,,0)</f>
        <v>Export</v>
      </c>
      <c r="I14" s="1" t="str">
        <f>TEXT(InputData[[#This Row],[DATE]],"MMM")</f>
        <v>Jan</v>
      </c>
      <c r="J14" s="1">
        <f>WEEKNUM(InputData[[#This Row],[DATE]])</f>
        <v>2</v>
      </c>
    </row>
    <row r="15" spans="1:10" x14ac:dyDescent="0.35">
      <c r="A15" s="3">
        <v>44200</v>
      </c>
      <c r="B15" s="6" t="s">
        <v>68</v>
      </c>
      <c r="C15" s="4" t="s">
        <v>12</v>
      </c>
      <c r="D15" s="5">
        <v>94.17</v>
      </c>
      <c r="E15" s="1">
        <v>8</v>
      </c>
      <c r="F15" s="1">
        <f>InputData[[#This Row],[UNIT PRICE ($)]]*InputData[[#This Row],[QUANTITY]]</f>
        <v>753.36</v>
      </c>
      <c r="G15" s="1" t="str">
        <f>_xlfn.XLOOKUP(B:B,Customer!A:A,Customer!B:B,,0)</f>
        <v>Russia</v>
      </c>
      <c r="H15" s="1" t="str">
        <f>_xlfn.XLOOKUP(B:B,Customer!A:A,Customer!C:C,,0)</f>
        <v>Export</v>
      </c>
      <c r="I15" s="1" t="str">
        <f>TEXT(InputData[[#This Row],[DATE]],"MMM")</f>
        <v>Jan</v>
      </c>
      <c r="J15" s="1">
        <f>WEEKNUM(InputData[[#This Row],[DATE]])</f>
        <v>2</v>
      </c>
    </row>
    <row r="16" spans="1:10" x14ac:dyDescent="0.35">
      <c r="A16" s="3">
        <v>44200</v>
      </c>
      <c r="B16" s="6" t="s">
        <v>85</v>
      </c>
      <c r="C16" s="4" t="s">
        <v>35</v>
      </c>
      <c r="D16" s="5">
        <v>6.7</v>
      </c>
      <c r="E16" s="1">
        <v>12</v>
      </c>
      <c r="F16" s="1">
        <f>InputData[[#This Row],[UNIT PRICE ($)]]*InputData[[#This Row],[QUANTITY]]</f>
        <v>80.400000000000006</v>
      </c>
      <c r="G16" s="1" t="str">
        <f>_xlfn.XLOOKUP(B:B,Customer!A:A,Customer!B:B,,0)</f>
        <v>India</v>
      </c>
      <c r="H16" s="1" t="str">
        <f>_xlfn.XLOOKUP(B:B,Customer!A:A,Customer!C:C,,0)</f>
        <v>Northeast</v>
      </c>
      <c r="I16" s="1" t="str">
        <f>TEXT(InputData[[#This Row],[DATE]],"MMM")</f>
        <v>Jan</v>
      </c>
      <c r="J16" s="1">
        <f>WEEKNUM(InputData[[#This Row],[DATE]])</f>
        <v>2</v>
      </c>
    </row>
    <row r="17" spans="1:10" x14ac:dyDescent="0.35">
      <c r="A17" s="3">
        <v>44202</v>
      </c>
      <c r="B17" s="6" t="s">
        <v>65</v>
      </c>
      <c r="C17" s="4" t="s">
        <v>32</v>
      </c>
      <c r="D17" s="5">
        <v>117.48</v>
      </c>
      <c r="E17" s="1">
        <v>9</v>
      </c>
      <c r="F17" s="1">
        <f>InputData[[#This Row],[UNIT PRICE ($)]]*InputData[[#This Row],[QUANTITY]]</f>
        <v>1057.32</v>
      </c>
      <c r="G17" s="1" t="str">
        <f>_xlfn.XLOOKUP(B:B,Customer!A:A,Customer!B:B,,0)</f>
        <v>Pakistan</v>
      </c>
      <c r="H17" s="1" t="str">
        <f>_xlfn.XLOOKUP(B:B,Customer!A:A,Customer!C:C,,0)</f>
        <v>Export</v>
      </c>
      <c r="I17" s="1" t="str">
        <f>TEXT(InputData[[#This Row],[DATE]],"MMM")</f>
        <v>Jan</v>
      </c>
      <c r="J17" s="1">
        <f>WEEKNUM(InputData[[#This Row],[DATE]])</f>
        <v>2</v>
      </c>
    </row>
    <row r="18" spans="1:10" x14ac:dyDescent="0.35">
      <c r="A18" s="3">
        <v>44204</v>
      </c>
      <c r="B18" s="6" t="s">
        <v>68</v>
      </c>
      <c r="C18" s="4" t="s">
        <v>19</v>
      </c>
      <c r="D18" s="5">
        <v>210</v>
      </c>
      <c r="E18" s="1">
        <v>14</v>
      </c>
      <c r="F18" s="1">
        <f>InputData[[#This Row],[UNIT PRICE ($)]]*InputData[[#This Row],[QUANTITY]]</f>
        <v>2940</v>
      </c>
      <c r="G18" s="1" t="str">
        <f>_xlfn.XLOOKUP(B:B,Customer!A:A,Customer!B:B,,0)</f>
        <v>Russia</v>
      </c>
      <c r="H18" s="1" t="str">
        <f>_xlfn.XLOOKUP(B:B,Customer!A:A,Customer!C:C,,0)</f>
        <v>Export</v>
      </c>
      <c r="I18" s="1" t="str">
        <f>TEXT(InputData[[#This Row],[DATE]],"MMM")</f>
        <v>Jan</v>
      </c>
      <c r="J18" s="1">
        <f>WEEKNUM(InputData[[#This Row],[DATE]])</f>
        <v>2</v>
      </c>
    </row>
    <row r="19" spans="1:10" x14ac:dyDescent="0.35">
      <c r="A19" s="3">
        <v>44205</v>
      </c>
      <c r="B19" s="6" t="s">
        <v>60</v>
      </c>
      <c r="C19" s="4" t="s">
        <v>7</v>
      </c>
      <c r="D19" s="5">
        <v>47.730000000000004</v>
      </c>
      <c r="E19" s="1">
        <v>26</v>
      </c>
      <c r="F19" s="1">
        <f>InputData[[#This Row],[UNIT PRICE ($)]]*InputData[[#This Row],[QUANTITY]]</f>
        <v>1240.98</v>
      </c>
      <c r="G19" s="1" t="str">
        <f>_xlfn.XLOOKUP(B:B,Customer!A:A,Customer!B:B,,0)</f>
        <v>Nigeria</v>
      </c>
      <c r="H19" s="1" t="str">
        <f>_xlfn.XLOOKUP(B:B,Customer!A:A,Customer!C:C,,0)</f>
        <v>Export</v>
      </c>
      <c r="I19" s="1" t="str">
        <f>TEXT(InputData[[#This Row],[DATE]],"MMM")</f>
        <v>Jan</v>
      </c>
      <c r="J19" s="1">
        <f>WEEKNUM(InputData[[#This Row],[DATE]])</f>
        <v>2</v>
      </c>
    </row>
    <row r="20" spans="1:10" x14ac:dyDescent="0.35">
      <c r="A20" s="3">
        <v>44205</v>
      </c>
      <c r="B20" s="6" t="s">
        <v>64</v>
      </c>
      <c r="C20" s="4" t="s">
        <v>31</v>
      </c>
      <c r="D20" s="5">
        <v>104.16</v>
      </c>
      <c r="E20" s="1">
        <v>1</v>
      </c>
      <c r="F20" s="1">
        <f>InputData[[#This Row],[UNIT PRICE ($)]]*InputData[[#This Row],[QUANTITY]]</f>
        <v>104.16</v>
      </c>
      <c r="G20" s="1" t="str">
        <f>_xlfn.XLOOKUP(B:B,Customer!A:A,Customer!B:B,,0)</f>
        <v>India</v>
      </c>
      <c r="H20" s="1" t="str">
        <f>_xlfn.XLOOKUP(B:B,Customer!A:A,Customer!C:C,,0)</f>
        <v>Northeast</v>
      </c>
      <c r="I20" s="1" t="str">
        <f>TEXT(InputData[[#This Row],[DATE]],"MMM")</f>
        <v>Jan</v>
      </c>
      <c r="J20" s="1">
        <f>WEEKNUM(InputData[[#This Row],[DATE]])</f>
        <v>2</v>
      </c>
    </row>
    <row r="21" spans="1:10" x14ac:dyDescent="0.35">
      <c r="A21" s="3">
        <v>44205</v>
      </c>
      <c r="B21" s="6" t="s">
        <v>111</v>
      </c>
      <c r="C21" s="4" t="s">
        <v>25</v>
      </c>
      <c r="D21" s="5">
        <v>8.33</v>
      </c>
      <c r="E21" s="1">
        <v>4</v>
      </c>
      <c r="F21" s="1">
        <f>InputData[[#This Row],[UNIT PRICE ($)]]*InputData[[#This Row],[QUANTITY]]</f>
        <v>33.32</v>
      </c>
      <c r="G21" s="1" t="str">
        <f>_xlfn.XLOOKUP(B:B,Customer!A:A,Customer!B:B,,0)</f>
        <v>India</v>
      </c>
      <c r="H21" s="1" t="str">
        <f>_xlfn.XLOOKUP(B:B,Customer!A:A,Customer!C:C,,0)</f>
        <v>Northeast</v>
      </c>
      <c r="I21" s="1" t="str">
        <f>TEXT(InputData[[#This Row],[DATE]],"MMM")</f>
        <v>Jan</v>
      </c>
      <c r="J21" s="1">
        <f>WEEKNUM(InputData[[#This Row],[DATE]])</f>
        <v>2</v>
      </c>
    </row>
    <row r="22" spans="1:10" x14ac:dyDescent="0.35">
      <c r="A22" s="3">
        <v>44205</v>
      </c>
      <c r="B22" s="6" t="s">
        <v>75</v>
      </c>
      <c r="C22" s="4" t="s">
        <v>31</v>
      </c>
      <c r="D22" s="5">
        <v>104.16</v>
      </c>
      <c r="E22" s="1">
        <v>29</v>
      </c>
      <c r="F22" s="1">
        <f>InputData[[#This Row],[UNIT PRICE ($)]]*InputData[[#This Row],[QUANTITY]]</f>
        <v>3020.64</v>
      </c>
      <c r="G22" s="1" t="str">
        <f>_xlfn.XLOOKUP(B:B,Customer!A:A,Customer!B:B,,0)</f>
        <v>Russia</v>
      </c>
      <c r="H22" s="1" t="str">
        <f>_xlfn.XLOOKUP(B:B,Customer!A:A,Customer!C:C,,0)</f>
        <v>Export</v>
      </c>
      <c r="I22" s="1" t="str">
        <f>TEXT(InputData[[#This Row],[DATE]],"MMM")</f>
        <v>Jan</v>
      </c>
      <c r="J22" s="1">
        <f>WEEKNUM(InputData[[#This Row],[DATE]])</f>
        <v>2</v>
      </c>
    </row>
    <row r="23" spans="1:10" x14ac:dyDescent="0.35">
      <c r="A23" s="3">
        <v>44205</v>
      </c>
      <c r="B23" s="6" t="s">
        <v>78</v>
      </c>
      <c r="C23" s="4" t="s">
        <v>40</v>
      </c>
      <c r="D23" s="5">
        <v>115.2</v>
      </c>
      <c r="E23" s="1">
        <v>28</v>
      </c>
      <c r="F23" s="1">
        <f>InputData[[#This Row],[UNIT PRICE ($)]]*InputData[[#This Row],[QUANTITY]]</f>
        <v>3225.6</v>
      </c>
      <c r="G23" s="1" t="str">
        <f>_xlfn.XLOOKUP(B:B,Customer!A:A,Customer!B:B,,0)</f>
        <v>India</v>
      </c>
      <c r="H23" s="1" t="str">
        <f>_xlfn.XLOOKUP(B:B,Customer!A:A,Customer!C:C,,0)</f>
        <v>Central</v>
      </c>
      <c r="I23" s="1" t="str">
        <f>TEXT(InputData[[#This Row],[DATE]],"MMM")</f>
        <v>Jan</v>
      </c>
      <c r="J23" s="1">
        <f>WEEKNUM(InputData[[#This Row],[DATE]])</f>
        <v>2</v>
      </c>
    </row>
    <row r="24" spans="1:10" x14ac:dyDescent="0.35">
      <c r="A24" s="3">
        <v>44205</v>
      </c>
      <c r="B24" s="6" t="s">
        <v>79</v>
      </c>
      <c r="C24" s="4" t="s">
        <v>3</v>
      </c>
      <c r="D24" s="5">
        <v>80.94</v>
      </c>
      <c r="E24" s="1">
        <v>8</v>
      </c>
      <c r="F24" s="1">
        <f>InputData[[#This Row],[UNIT PRICE ($)]]*InputData[[#This Row],[QUANTITY]]</f>
        <v>647.52</v>
      </c>
      <c r="G24" s="1" t="str">
        <f>_xlfn.XLOOKUP(B:B,Customer!A:A,Customer!B:B,,0)</f>
        <v>United Kingdom</v>
      </c>
      <c r="H24" s="1" t="str">
        <f>_xlfn.XLOOKUP(B:B,Customer!A:A,Customer!C:C,,0)</f>
        <v>Export</v>
      </c>
      <c r="I24" s="1" t="str">
        <f>TEXT(InputData[[#This Row],[DATE]],"MMM")</f>
        <v>Jan</v>
      </c>
      <c r="J24" s="1">
        <f>WEEKNUM(InputData[[#This Row],[DATE]])</f>
        <v>2</v>
      </c>
    </row>
    <row r="25" spans="1:10" x14ac:dyDescent="0.35">
      <c r="A25" s="3">
        <v>44205</v>
      </c>
      <c r="B25" s="6" t="s">
        <v>113</v>
      </c>
      <c r="C25" s="4" t="s">
        <v>32</v>
      </c>
      <c r="D25" s="5">
        <v>117.48</v>
      </c>
      <c r="E25" s="1">
        <v>12</v>
      </c>
      <c r="F25" s="1">
        <f>InputData[[#This Row],[UNIT PRICE ($)]]*InputData[[#This Row],[QUANTITY]]</f>
        <v>1409.76</v>
      </c>
      <c r="G25" s="1" t="str">
        <f>_xlfn.XLOOKUP(B:B,Customer!A:A,Customer!B:B,,0)</f>
        <v>Pakistan</v>
      </c>
      <c r="H25" s="1" t="str">
        <f>_xlfn.XLOOKUP(B:B,Customer!A:A,Customer!C:C,,0)</f>
        <v>Export</v>
      </c>
      <c r="I25" s="1" t="str">
        <f>TEXT(InputData[[#This Row],[DATE]],"MMM")</f>
        <v>Jan</v>
      </c>
      <c r="J25" s="1">
        <f>WEEKNUM(InputData[[#This Row],[DATE]])</f>
        <v>2</v>
      </c>
    </row>
    <row r="26" spans="1:10" x14ac:dyDescent="0.35">
      <c r="A26" s="3">
        <v>44206</v>
      </c>
      <c r="B26" s="6" t="s">
        <v>62</v>
      </c>
      <c r="C26" s="4" t="s">
        <v>2</v>
      </c>
      <c r="D26" s="5">
        <v>142.80000000000001</v>
      </c>
      <c r="E26" s="1">
        <v>24</v>
      </c>
      <c r="F26" s="1">
        <f>InputData[[#This Row],[UNIT PRICE ($)]]*InputData[[#This Row],[QUANTITY]]</f>
        <v>3427.2000000000003</v>
      </c>
      <c r="G26" s="1" t="str">
        <f>_xlfn.XLOOKUP(B:B,Customer!A:A,Customer!B:B,,0)</f>
        <v>India</v>
      </c>
      <c r="H26" s="1" t="str">
        <f>_xlfn.XLOOKUP(B:B,Customer!A:A,Customer!C:C,,0)</f>
        <v>Northeast</v>
      </c>
      <c r="I26" s="1" t="str">
        <f>TEXT(InputData[[#This Row],[DATE]],"MMM")</f>
        <v>Jan</v>
      </c>
      <c r="J26" s="1">
        <f>WEEKNUM(InputData[[#This Row],[DATE]])</f>
        <v>3</v>
      </c>
    </row>
    <row r="27" spans="1:10" x14ac:dyDescent="0.35">
      <c r="A27" s="3">
        <v>44206</v>
      </c>
      <c r="B27" s="6" t="s">
        <v>80</v>
      </c>
      <c r="C27" s="4" t="s">
        <v>34</v>
      </c>
      <c r="D27" s="5">
        <v>58.3</v>
      </c>
      <c r="E27" s="1">
        <v>14</v>
      </c>
      <c r="F27" s="1">
        <f>InputData[[#This Row],[UNIT PRICE ($)]]*InputData[[#This Row],[QUANTITY]]</f>
        <v>816.19999999999993</v>
      </c>
      <c r="G27" s="1" t="str">
        <f>_xlfn.XLOOKUP(B:B,Customer!A:A,Customer!B:B,,0)</f>
        <v>South Africa</v>
      </c>
      <c r="H27" s="1" t="str">
        <f>_xlfn.XLOOKUP(B:B,Customer!A:A,Customer!C:C,,0)</f>
        <v>Export</v>
      </c>
      <c r="I27" s="1" t="str">
        <f>TEXT(InputData[[#This Row],[DATE]],"MMM")</f>
        <v>Jan</v>
      </c>
      <c r="J27" s="1">
        <f>WEEKNUM(InputData[[#This Row],[DATE]])</f>
        <v>3</v>
      </c>
    </row>
    <row r="28" spans="1:10" x14ac:dyDescent="0.35">
      <c r="A28" s="3">
        <v>44206</v>
      </c>
      <c r="B28" s="6" t="s">
        <v>113</v>
      </c>
      <c r="C28" s="4" t="s">
        <v>35</v>
      </c>
      <c r="D28" s="5">
        <v>6.7</v>
      </c>
      <c r="E28" s="1">
        <v>9</v>
      </c>
      <c r="F28" s="1">
        <f>InputData[[#This Row],[UNIT PRICE ($)]]*InputData[[#This Row],[QUANTITY]]</f>
        <v>60.300000000000004</v>
      </c>
      <c r="G28" s="1" t="str">
        <f>_xlfn.XLOOKUP(B:B,Customer!A:A,Customer!B:B,,0)</f>
        <v>Pakistan</v>
      </c>
      <c r="H28" s="1" t="str">
        <f>_xlfn.XLOOKUP(B:B,Customer!A:A,Customer!C:C,,0)</f>
        <v>Export</v>
      </c>
      <c r="I28" s="1" t="str">
        <f>TEXT(InputData[[#This Row],[DATE]],"MMM")</f>
        <v>Jan</v>
      </c>
      <c r="J28" s="1">
        <f>WEEKNUM(InputData[[#This Row],[DATE]])</f>
        <v>3</v>
      </c>
    </row>
    <row r="29" spans="1:10" x14ac:dyDescent="0.35">
      <c r="A29" s="3">
        <v>44207</v>
      </c>
      <c r="B29" s="6" t="s">
        <v>62</v>
      </c>
      <c r="C29" s="4" t="s">
        <v>37</v>
      </c>
      <c r="D29" s="5">
        <v>85.76</v>
      </c>
      <c r="E29" s="1">
        <v>3</v>
      </c>
      <c r="F29" s="1">
        <f>InputData[[#This Row],[UNIT PRICE ($)]]*InputData[[#This Row],[QUANTITY]]</f>
        <v>257.28000000000003</v>
      </c>
      <c r="G29" s="1" t="str">
        <f>_xlfn.XLOOKUP(B:B,Customer!A:A,Customer!B:B,,0)</f>
        <v>India</v>
      </c>
      <c r="H29" s="1" t="str">
        <f>_xlfn.XLOOKUP(B:B,Customer!A:A,Customer!C:C,,0)</f>
        <v>Northeast</v>
      </c>
      <c r="I29" s="1" t="str">
        <f>TEXT(InputData[[#This Row],[DATE]],"MMM")</f>
        <v>Jan</v>
      </c>
      <c r="J29" s="1">
        <f>WEEKNUM(InputData[[#This Row],[DATE]])</f>
        <v>3</v>
      </c>
    </row>
    <row r="30" spans="1:10" x14ac:dyDescent="0.35">
      <c r="A30" s="3">
        <v>44207</v>
      </c>
      <c r="B30" s="6" t="s">
        <v>70</v>
      </c>
      <c r="C30" s="4" t="s">
        <v>14</v>
      </c>
      <c r="D30" s="5">
        <v>146.72</v>
      </c>
      <c r="E30" s="1">
        <v>4</v>
      </c>
      <c r="F30" s="1">
        <f>InputData[[#This Row],[UNIT PRICE ($)]]*InputData[[#This Row],[QUANTITY]]</f>
        <v>586.88</v>
      </c>
      <c r="G30" s="1" t="str">
        <f>_xlfn.XLOOKUP(B:B,Customer!A:A,Customer!B:B,,0)</f>
        <v>Mexico</v>
      </c>
      <c r="H30" s="1" t="str">
        <f>_xlfn.XLOOKUP(B:B,Customer!A:A,Customer!C:C,,0)</f>
        <v>Export</v>
      </c>
      <c r="I30" s="1" t="str">
        <f>TEXT(InputData[[#This Row],[DATE]],"MMM")</f>
        <v>Jan</v>
      </c>
      <c r="J30" s="1">
        <f>WEEKNUM(InputData[[#This Row],[DATE]])</f>
        <v>3</v>
      </c>
    </row>
    <row r="31" spans="1:10" x14ac:dyDescent="0.35">
      <c r="A31" s="3">
        <v>44207</v>
      </c>
      <c r="B31" s="6" t="s">
        <v>111</v>
      </c>
      <c r="C31" s="4" t="s">
        <v>11</v>
      </c>
      <c r="D31" s="5">
        <v>48.4</v>
      </c>
      <c r="E31" s="1">
        <v>14</v>
      </c>
      <c r="F31" s="1">
        <f>InputData[[#This Row],[UNIT PRICE ($)]]*InputData[[#This Row],[QUANTITY]]</f>
        <v>677.6</v>
      </c>
      <c r="G31" s="1" t="str">
        <f>_xlfn.XLOOKUP(B:B,Customer!A:A,Customer!B:B,,0)</f>
        <v>India</v>
      </c>
      <c r="H31" s="1" t="str">
        <f>_xlfn.XLOOKUP(B:B,Customer!A:A,Customer!C:C,,0)</f>
        <v>Northeast</v>
      </c>
      <c r="I31" s="1" t="str">
        <f>TEXT(InputData[[#This Row],[DATE]],"MMM")</f>
        <v>Jan</v>
      </c>
      <c r="J31" s="1">
        <f>WEEKNUM(InputData[[#This Row],[DATE]])</f>
        <v>3</v>
      </c>
    </row>
    <row r="32" spans="1:10" x14ac:dyDescent="0.35">
      <c r="A32" s="3">
        <v>44207</v>
      </c>
      <c r="B32" s="6" t="s">
        <v>76</v>
      </c>
      <c r="C32" s="4" t="s">
        <v>42</v>
      </c>
      <c r="D32" s="5">
        <v>162</v>
      </c>
      <c r="E32" s="1">
        <v>4</v>
      </c>
      <c r="F32" s="1">
        <f>InputData[[#This Row],[UNIT PRICE ($)]]*InputData[[#This Row],[QUANTITY]]</f>
        <v>648</v>
      </c>
      <c r="G32" s="1" t="str">
        <f>_xlfn.XLOOKUP(B:B,Customer!A:A,Customer!B:B,,0)</f>
        <v>Saudi Arabia</v>
      </c>
      <c r="H32" s="1" t="str">
        <f>_xlfn.XLOOKUP(B:B,Customer!A:A,Customer!C:C,,0)</f>
        <v>Export</v>
      </c>
      <c r="I32" s="1" t="str">
        <f>TEXT(InputData[[#This Row],[DATE]],"MMM")</f>
        <v>Jan</v>
      </c>
      <c r="J32" s="1">
        <f>WEEKNUM(InputData[[#This Row],[DATE]])</f>
        <v>3</v>
      </c>
    </row>
    <row r="33" spans="1:10" x14ac:dyDescent="0.35">
      <c r="A33" s="3">
        <v>44207</v>
      </c>
      <c r="B33" s="6" t="s">
        <v>79</v>
      </c>
      <c r="C33" s="4" t="s">
        <v>32</v>
      </c>
      <c r="D33" s="5">
        <v>117.48</v>
      </c>
      <c r="E33" s="1">
        <v>2</v>
      </c>
      <c r="F33" s="1">
        <f>InputData[[#This Row],[UNIT PRICE ($)]]*InputData[[#This Row],[QUANTITY]]</f>
        <v>234.96</v>
      </c>
      <c r="G33" s="1" t="str">
        <f>_xlfn.XLOOKUP(B:B,Customer!A:A,Customer!B:B,,0)</f>
        <v>United Kingdom</v>
      </c>
      <c r="H33" s="1" t="str">
        <f>_xlfn.XLOOKUP(B:B,Customer!A:A,Customer!C:C,,0)</f>
        <v>Export</v>
      </c>
      <c r="I33" s="1" t="str">
        <f>TEXT(InputData[[#This Row],[DATE]],"MMM")</f>
        <v>Jan</v>
      </c>
      <c r="J33" s="1">
        <f>WEEKNUM(InputData[[#This Row],[DATE]])</f>
        <v>3</v>
      </c>
    </row>
    <row r="34" spans="1:10" x14ac:dyDescent="0.35">
      <c r="A34" s="3">
        <v>44208</v>
      </c>
      <c r="B34" s="6" t="s">
        <v>64</v>
      </c>
      <c r="C34" s="4" t="s">
        <v>42</v>
      </c>
      <c r="D34" s="5">
        <v>162</v>
      </c>
      <c r="E34" s="1">
        <v>10</v>
      </c>
      <c r="F34" s="1">
        <f>InputData[[#This Row],[UNIT PRICE ($)]]*InputData[[#This Row],[QUANTITY]]</f>
        <v>1620</v>
      </c>
      <c r="G34" s="1" t="str">
        <f>_xlfn.XLOOKUP(B:B,Customer!A:A,Customer!B:B,,0)</f>
        <v>India</v>
      </c>
      <c r="H34" s="1" t="str">
        <f>_xlfn.XLOOKUP(B:B,Customer!A:A,Customer!C:C,,0)</f>
        <v>Northeast</v>
      </c>
      <c r="I34" s="1" t="str">
        <f>TEXT(InputData[[#This Row],[DATE]],"MMM")</f>
        <v>Jan</v>
      </c>
      <c r="J34" s="1">
        <f>WEEKNUM(InputData[[#This Row],[DATE]])</f>
        <v>3</v>
      </c>
    </row>
    <row r="35" spans="1:10" x14ac:dyDescent="0.35">
      <c r="A35" s="3">
        <v>44209</v>
      </c>
      <c r="B35" s="6" t="s">
        <v>108</v>
      </c>
      <c r="C35" s="4" t="s">
        <v>16</v>
      </c>
      <c r="D35" s="5">
        <v>16.64</v>
      </c>
      <c r="E35" s="1">
        <v>15</v>
      </c>
      <c r="F35" s="1">
        <f>InputData[[#This Row],[UNIT PRICE ($)]]*InputData[[#This Row],[QUANTITY]]</f>
        <v>249.60000000000002</v>
      </c>
      <c r="G35" s="1" t="str">
        <f>_xlfn.XLOOKUP(B:B,Customer!A:A,Customer!B:B,,0)</f>
        <v>India</v>
      </c>
      <c r="H35" s="1" t="str">
        <f>_xlfn.XLOOKUP(B:B,Customer!A:A,Customer!C:C,,0)</f>
        <v>North</v>
      </c>
      <c r="I35" s="1" t="str">
        <f>TEXT(InputData[[#This Row],[DATE]],"MMM")</f>
        <v>Jan</v>
      </c>
      <c r="J35" s="1">
        <f>WEEKNUM(InputData[[#This Row],[DATE]])</f>
        <v>3</v>
      </c>
    </row>
    <row r="36" spans="1:10" x14ac:dyDescent="0.35">
      <c r="A36" s="3">
        <v>44209</v>
      </c>
      <c r="B36" s="6" t="s">
        <v>65</v>
      </c>
      <c r="C36" s="4" t="s">
        <v>19</v>
      </c>
      <c r="D36" s="5">
        <v>210</v>
      </c>
      <c r="E36" s="1">
        <v>6</v>
      </c>
      <c r="F36" s="1">
        <f>InputData[[#This Row],[UNIT PRICE ($)]]*InputData[[#This Row],[QUANTITY]]</f>
        <v>1260</v>
      </c>
      <c r="G36" s="1" t="str">
        <f>_xlfn.XLOOKUP(B:B,Customer!A:A,Customer!B:B,,0)</f>
        <v>Pakistan</v>
      </c>
      <c r="H36" s="1" t="str">
        <f>_xlfn.XLOOKUP(B:B,Customer!A:A,Customer!C:C,,0)</f>
        <v>Export</v>
      </c>
      <c r="I36" s="1" t="str">
        <f>TEXT(InputData[[#This Row],[DATE]],"MMM")</f>
        <v>Jan</v>
      </c>
      <c r="J36" s="1">
        <f>WEEKNUM(InputData[[#This Row],[DATE]])</f>
        <v>3</v>
      </c>
    </row>
    <row r="37" spans="1:10" x14ac:dyDescent="0.35">
      <c r="A37" s="3">
        <v>44210</v>
      </c>
      <c r="B37" s="6" t="s">
        <v>115</v>
      </c>
      <c r="C37" s="4" t="s">
        <v>11</v>
      </c>
      <c r="D37" s="5">
        <v>48.4</v>
      </c>
      <c r="E37" s="1">
        <v>14</v>
      </c>
      <c r="F37" s="1">
        <f>InputData[[#This Row],[UNIT PRICE ($)]]*InputData[[#This Row],[QUANTITY]]</f>
        <v>677.6</v>
      </c>
      <c r="G37" s="1" t="str">
        <f>_xlfn.XLOOKUP(B:B,Customer!A:A,Customer!B:B,,0)</f>
        <v>India</v>
      </c>
      <c r="H37" s="1" t="str">
        <f>_xlfn.XLOOKUP(B:B,Customer!A:A,Customer!C:C,,0)</f>
        <v>Northeast</v>
      </c>
      <c r="I37" s="1" t="str">
        <f>TEXT(InputData[[#This Row],[DATE]],"MMM")</f>
        <v>Jan</v>
      </c>
      <c r="J37" s="1">
        <f>WEEKNUM(InputData[[#This Row],[DATE]])</f>
        <v>3</v>
      </c>
    </row>
    <row r="38" spans="1:10" x14ac:dyDescent="0.35">
      <c r="A38" s="3">
        <v>44211</v>
      </c>
      <c r="B38" s="6" t="s">
        <v>73</v>
      </c>
      <c r="C38" s="4" t="s">
        <v>7</v>
      </c>
      <c r="D38" s="5">
        <v>47.730000000000004</v>
      </c>
      <c r="E38" s="1">
        <v>15</v>
      </c>
      <c r="F38" s="1">
        <f>InputData[[#This Row],[UNIT PRICE ($)]]*InputData[[#This Row],[QUANTITY]]</f>
        <v>715.95</v>
      </c>
      <c r="G38" s="1" t="str">
        <f>_xlfn.XLOOKUP(B:B,Customer!A:A,Customer!B:B,,0)</f>
        <v>India</v>
      </c>
      <c r="H38" s="1" t="str">
        <f>_xlfn.XLOOKUP(B:B,Customer!A:A,Customer!C:C,,0)</f>
        <v>East</v>
      </c>
      <c r="I38" s="1" t="str">
        <f>TEXT(InputData[[#This Row],[DATE]],"MMM")</f>
        <v>Jan</v>
      </c>
      <c r="J38" s="1">
        <f>WEEKNUM(InputData[[#This Row],[DATE]])</f>
        <v>3</v>
      </c>
    </row>
    <row r="39" spans="1:10" x14ac:dyDescent="0.35">
      <c r="A39" s="3">
        <v>44211</v>
      </c>
      <c r="B39" s="6" t="s">
        <v>79</v>
      </c>
      <c r="C39" s="4" t="s">
        <v>22</v>
      </c>
      <c r="D39" s="5">
        <v>141.57</v>
      </c>
      <c r="E39" s="1">
        <v>10</v>
      </c>
      <c r="F39" s="1">
        <f>InputData[[#This Row],[UNIT PRICE ($)]]*InputData[[#This Row],[QUANTITY]]</f>
        <v>1415.6999999999998</v>
      </c>
      <c r="G39" s="1" t="str">
        <f>_xlfn.XLOOKUP(B:B,Customer!A:A,Customer!B:B,,0)</f>
        <v>United Kingdom</v>
      </c>
      <c r="H39" s="1" t="str">
        <f>_xlfn.XLOOKUP(B:B,Customer!A:A,Customer!C:C,,0)</f>
        <v>Export</v>
      </c>
      <c r="I39" s="1" t="str">
        <f>TEXT(InputData[[#This Row],[DATE]],"MMM")</f>
        <v>Jan</v>
      </c>
      <c r="J39" s="1">
        <f>WEEKNUM(InputData[[#This Row],[DATE]])</f>
        <v>3</v>
      </c>
    </row>
    <row r="40" spans="1:10" x14ac:dyDescent="0.35">
      <c r="A40" s="3">
        <v>44212</v>
      </c>
      <c r="B40" s="6" t="s">
        <v>109</v>
      </c>
      <c r="C40" s="4" t="s">
        <v>14</v>
      </c>
      <c r="D40" s="5">
        <v>146.72</v>
      </c>
      <c r="E40" s="1">
        <v>11</v>
      </c>
      <c r="F40" s="1">
        <f>InputData[[#This Row],[UNIT PRICE ($)]]*InputData[[#This Row],[QUANTITY]]</f>
        <v>1613.92</v>
      </c>
      <c r="G40" s="1" t="str">
        <f>_xlfn.XLOOKUP(B:B,Customer!A:A,Customer!B:B,,0)</f>
        <v>Pakistan</v>
      </c>
      <c r="H40" s="1" t="str">
        <f>_xlfn.XLOOKUP(B:B,Customer!A:A,Customer!C:C,,0)</f>
        <v>Export</v>
      </c>
      <c r="I40" s="1" t="str">
        <f>TEXT(InputData[[#This Row],[DATE]],"MMM")</f>
        <v>Jan</v>
      </c>
      <c r="J40" s="1">
        <f>WEEKNUM(InputData[[#This Row],[DATE]])</f>
        <v>3</v>
      </c>
    </row>
    <row r="41" spans="1:10" x14ac:dyDescent="0.35">
      <c r="A41" s="3">
        <v>44213</v>
      </c>
      <c r="B41" s="6" t="s">
        <v>67</v>
      </c>
      <c r="C41" s="4" t="s">
        <v>40</v>
      </c>
      <c r="D41" s="5">
        <v>115.2</v>
      </c>
      <c r="E41" s="1">
        <v>4</v>
      </c>
      <c r="F41" s="1">
        <f>InputData[[#This Row],[UNIT PRICE ($)]]*InputData[[#This Row],[QUANTITY]]</f>
        <v>460.8</v>
      </c>
      <c r="G41" s="1" t="str">
        <f>_xlfn.XLOOKUP(B:B,Customer!A:A,Customer!B:B,,0)</f>
        <v>United Kingdom</v>
      </c>
      <c r="H41" s="1" t="str">
        <f>_xlfn.XLOOKUP(B:B,Customer!A:A,Customer!C:C,,0)</f>
        <v>Export</v>
      </c>
      <c r="I41" s="1" t="str">
        <f>TEXT(InputData[[#This Row],[DATE]],"MMM")</f>
        <v>Jan</v>
      </c>
      <c r="J41" s="1">
        <f>WEEKNUM(InputData[[#This Row],[DATE]])</f>
        <v>4</v>
      </c>
    </row>
    <row r="42" spans="1:10" x14ac:dyDescent="0.35">
      <c r="A42" s="3">
        <v>44214</v>
      </c>
      <c r="B42" s="6" t="s">
        <v>65</v>
      </c>
      <c r="C42" s="4" t="s">
        <v>8</v>
      </c>
      <c r="D42" s="5">
        <v>94.62</v>
      </c>
      <c r="E42" s="1">
        <v>9</v>
      </c>
      <c r="F42" s="1">
        <f>InputData[[#This Row],[UNIT PRICE ($)]]*InputData[[#This Row],[QUANTITY]]</f>
        <v>851.58</v>
      </c>
      <c r="G42" s="1" t="str">
        <f>_xlfn.XLOOKUP(B:B,Customer!A:A,Customer!B:B,,0)</f>
        <v>Pakistan</v>
      </c>
      <c r="H42" s="1" t="str">
        <f>_xlfn.XLOOKUP(B:B,Customer!A:A,Customer!C:C,,0)</f>
        <v>Export</v>
      </c>
      <c r="I42" s="1" t="str">
        <f>TEXT(InputData[[#This Row],[DATE]],"MMM")</f>
        <v>Jan</v>
      </c>
      <c r="J42" s="1">
        <f>WEEKNUM(InputData[[#This Row],[DATE]])</f>
        <v>4</v>
      </c>
    </row>
    <row r="43" spans="1:10" x14ac:dyDescent="0.35">
      <c r="A43" s="3">
        <v>44214</v>
      </c>
      <c r="B43" s="6" t="s">
        <v>78</v>
      </c>
      <c r="C43" s="4" t="s">
        <v>23</v>
      </c>
      <c r="D43" s="5">
        <v>149.46</v>
      </c>
      <c r="E43" s="1">
        <v>3</v>
      </c>
      <c r="F43" s="1">
        <f>InputData[[#This Row],[UNIT PRICE ($)]]*InputData[[#This Row],[QUANTITY]]</f>
        <v>448.38</v>
      </c>
      <c r="G43" s="1" t="str">
        <f>_xlfn.XLOOKUP(B:B,Customer!A:A,Customer!B:B,,0)</f>
        <v>India</v>
      </c>
      <c r="H43" s="1" t="str">
        <f>_xlfn.XLOOKUP(B:B,Customer!A:A,Customer!C:C,,0)</f>
        <v>Central</v>
      </c>
      <c r="I43" s="1" t="str">
        <f>TEXT(InputData[[#This Row],[DATE]],"MMM")</f>
        <v>Jan</v>
      </c>
      <c r="J43" s="1">
        <f>WEEKNUM(InputData[[#This Row],[DATE]])</f>
        <v>4</v>
      </c>
    </row>
    <row r="44" spans="1:10" x14ac:dyDescent="0.35">
      <c r="A44" s="3">
        <v>44214</v>
      </c>
      <c r="B44" s="6" t="s">
        <v>83</v>
      </c>
      <c r="C44" s="4" t="s">
        <v>44</v>
      </c>
      <c r="D44" s="5">
        <v>82.08</v>
      </c>
      <c r="E44" s="1">
        <v>13</v>
      </c>
      <c r="F44" s="1">
        <f>InputData[[#This Row],[UNIT PRICE ($)]]*InputData[[#This Row],[QUANTITY]]</f>
        <v>1067.04</v>
      </c>
      <c r="G44" s="1" t="str">
        <f>_xlfn.XLOOKUP(B:B,Customer!A:A,Customer!B:B,,0)</f>
        <v>India</v>
      </c>
      <c r="H44" s="1" t="str">
        <f>_xlfn.XLOOKUP(B:B,Customer!A:A,Customer!C:C,,0)</f>
        <v>North</v>
      </c>
      <c r="I44" s="1" t="str">
        <f>TEXT(InputData[[#This Row],[DATE]],"MMM")</f>
        <v>Jan</v>
      </c>
      <c r="J44" s="1">
        <f>WEEKNUM(InputData[[#This Row],[DATE]])</f>
        <v>4</v>
      </c>
    </row>
    <row r="45" spans="1:10" x14ac:dyDescent="0.35">
      <c r="A45" s="3">
        <v>44215</v>
      </c>
      <c r="B45" s="6" t="s">
        <v>79</v>
      </c>
      <c r="C45" s="4" t="s">
        <v>35</v>
      </c>
      <c r="D45" s="5">
        <v>6.7</v>
      </c>
      <c r="E45" s="1">
        <v>6</v>
      </c>
      <c r="F45" s="1">
        <f>InputData[[#This Row],[UNIT PRICE ($)]]*InputData[[#This Row],[QUANTITY]]</f>
        <v>40.200000000000003</v>
      </c>
      <c r="G45" s="1" t="str">
        <f>_xlfn.XLOOKUP(B:B,Customer!A:A,Customer!B:B,,0)</f>
        <v>United Kingdom</v>
      </c>
      <c r="H45" s="1" t="str">
        <f>_xlfn.XLOOKUP(B:B,Customer!A:A,Customer!C:C,,0)</f>
        <v>Export</v>
      </c>
      <c r="I45" s="1" t="str">
        <f>TEXT(InputData[[#This Row],[DATE]],"MMM")</f>
        <v>Jan</v>
      </c>
      <c r="J45" s="1">
        <f>WEEKNUM(InputData[[#This Row],[DATE]])</f>
        <v>4</v>
      </c>
    </row>
    <row r="46" spans="1:10" x14ac:dyDescent="0.35">
      <c r="A46" s="3">
        <v>44216</v>
      </c>
      <c r="B46" s="6" t="s">
        <v>68</v>
      </c>
      <c r="C46" s="4" t="s">
        <v>34</v>
      </c>
      <c r="D46" s="5">
        <v>58.3</v>
      </c>
      <c r="E46" s="1">
        <v>4</v>
      </c>
      <c r="F46" s="1">
        <f>InputData[[#This Row],[UNIT PRICE ($)]]*InputData[[#This Row],[QUANTITY]]</f>
        <v>233.2</v>
      </c>
      <c r="G46" s="1" t="str">
        <f>_xlfn.XLOOKUP(B:B,Customer!A:A,Customer!B:B,,0)</f>
        <v>Russia</v>
      </c>
      <c r="H46" s="1" t="str">
        <f>_xlfn.XLOOKUP(B:B,Customer!A:A,Customer!C:C,,0)</f>
        <v>Export</v>
      </c>
      <c r="I46" s="1" t="str">
        <f>TEXT(InputData[[#This Row],[DATE]],"MMM")</f>
        <v>Jan</v>
      </c>
      <c r="J46" s="1">
        <f>WEEKNUM(InputData[[#This Row],[DATE]])</f>
        <v>4</v>
      </c>
    </row>
    <row r="47" spans="1:10" x14ac:dyDescent="0.35">
      <c r="A47" s="3">
        <v>44216</v>
      </c>
      <c r="B47" s="6" t="s">
        <v>112</v>
      </c>
      <c r="C47" s="4" t="s">
        <v>20</v>
      </c>
      <c r="D47" s="5">
        <v>76.25</v>
      </c>
      <c r="E47" s="1">
        <v>4</v>
      </c>
      <c r="F47" s="1">
        <f>InputData[[#This Row],[UNIT PRICE ($)]]*InputData[[#This Row],[QUANTITY]]</f>
        <v>305</v>
      </c>
      <c r="G47" s="1" t="str">
        <f>_xlfn.XLOOKUP(B:B,Customer!A:A,Customer!B:B,,0)</f>
        <v>India</v>
      </c>
      <c r="H47" s="1" t="str">
        <f>_xlfn.XLOOKUP(B:B,Customer!A:A,Customer!C:C,,0)</f>
        <v>North</v>
      </c>
      <c r="I47" s="1" t="str">
        <f>TEXT(InputData[[#This Row],[DATE]],"MMM")</f>
        <v>Jan</v>
      </c>
      <c r="J47" s="1">
        <f>WEEKNUM(InputData[[#This Row],[DATE]])</f>
        <v>4</v>
      </c>
    </row>
    <row r="48" spans="1:10" x14ac:dyDescent="0.35">
      <c r="A48" s="3">
        <v>44216</v>
      </c>
      <c r="B48" s="6" t="s">
        <v>77</v>
      </c>
      <c r="C48" s="4" t="s">
        <v>21</v>
      </c>
      <c r="D48" s="5">
        <v>162.54</v>
      </c>
      <c r="E48" s="1">
        <v>2</v>
      </c>
      <c r="F48" s="1">
        <f>InputData[[#This Row],[UNIT PRICE ($)]]*InputData[[#This Row],[QUANTITY]]</f>
        <v>325.08</v>
      </c>
      <c r="G48" s="1" t="str">
        <f>_xlfn.XLOOKUP(B:B,Customer!A:A,Customer!B:B,,0)</f>
        <v>India</v>
      </c>
      <c r="H48" s="1" t="str">
        <f>_xlfn.XLOOKUP(B:B,Customer!A:A,Customer!C:C,,0)</f>
        <v>Western</v>
      </c>
      <c r="I48" s="1" t="str">
        <f>TEXT(InputData[[#This Row],[DATE]],"MMM")</f>
        <v>Jan</v>
      </c>
      <c r="J48" s="1">
        <f>WEEKNUM(InputData[[#This Row],[DATE]])</f>
        <v>4</v>
      </c>
    </row>
    <row r="49" spans="1:10" x14ac:dyDescent="0.35">
      <c r="A49" s="3">
        <v>44216</v>
      </c>
      <c r="B49" s="6" t="s">
        <v>84</v>
      </c>
      <c r="C49" s="4" t="s">
        <v>14</v>
      </c>
      <c r="D49" s="5">
        <v>146.72</v>
      </c>
      <c r="E49" s="1">
        <v>7</v>
      </c>
      <c r="F49" s="1">
        <f>InputData[[#This Row],[UNIT PRICE ($)]]*InputData[[#This Row],[QUANTITY]]</f>
        <v>1027.04</v>
      </c>
      <c r="G49" s="1" t="str">
        <f>_xlfn.XLOOKUP(B:B,Customer!A:A,Customer!B:B,,0)</f>
        <v>Ethiopia</v>
      </c>
      <c r="H49" s="1" t="str">
        <f>_xlfn.XLOOKUP(B:B,Customer!A:A,Customer!C:C,,0)</f>
        <v>Export</v>
      </c>
      <c r="I49" s="1" t="str">
        <f>TEXT(InputData[[#This Row],[DATE]],"MMM")</f>
        <v>Jan</v>
      </c>
      <c r="J49" s="1">
        <f>WEEKNUM(InputData[[#This Row],[DATE]])</f>
        <v>4</v>
      </c>
    </row>
    <row r="50" spans="1:10" x14ac:dyDescent="0.35">
      <c r="A50" s="3">
        <v>44217</v>
      </c>
      <c r="B50" s="6" t="s">
        <v>113</v>
      </c>
      <c r="C50" s="4" t="s">
        <v>4</v>
      </c>
      <c r="D50" s="5">
        <v>48.84</v>
      </c>
      <c r="E50" s="1">
        <v>15</v>
      </c>
      <c r="F50" s="1">
        <f>InputData[[#This Row],[UNIT PRICE ($)]]*InputData[[#This Row],[QUANTITY]]</f>
        <v>732.6</v>
      </c>
      <c r="G50" s="1" t="str">
        <f>_xlfn.XLOOKUP(B:B,Customer!A:A,Customer!B:B,,0)</f>
        <v>Pakistan</v>
      </c>
      <c r="H50" s="1" t="str">
        <f>_xlfn.XLOOKUP(B:B,Customer!A:A,Customer!C:C,,0)</f>
        <v>Export</v>
      </c>
      <c r="I50" s="1" t="str">
        <f>TEXT(InputData[[#This Row],[DATE]],"MMM")</f>
        <v>Jan</v>
      </c>
      <c r="J50" s="1">
        <f>WEEKNUM(InputData[[#This Row],[DATE]])</f>
        <v>4</v>
      </c>
    </row>
    <row r="51" spans="1:10" x14ac:dyDescent="0.35">
      <c r="A51" s="3">
        <v>44217</v>
      </c>
      <c r="B51" s="6" t="s">
        <v>115</v>
      </c>
      <c r="C51" s="4" t="s">
        <v>42</v>
      </c>
      <c r="D51" s="5">
        <v>162</v>
      </c>
      <c r="E51" s="1">
        <v>6</v>
      </c>
      <c r="F51" s="1">
        <f>InputData[[#This Row],[UNIT PRICE ($)]]*InputData[[#This Row],[QUANTITY]]</f>
        <v>972</v>
      </c>
      <c r="G51" s="1" t="str">
        <f>_xlfn.XLOOKUP(B:B,Customer!A:A,Customer!B:B,,0)</f>
        <v>India</v>
      </c>
      <c r="H51" s="1" t="str">
        <f>_xlfn.XLOOKUP(B:B,Customer!A:A,Customer!C:C,,0)</f>
        <v>Northeast</v>
      </c>
      <c r="I51" s="1" t="str">
        <f>TEXT(InputData[[#This Row],[DATE]],"MMM")</f>
        <v>Jan</v>
      </c>
      <c r="J51" s="1">
        <f>WEEKNUM(InputData[[#This Row],[DATE]])</f>
        <v>4</v>
      </c>
    </row>
    <row r="52" spans="1:10" x14ac:dyDescent="0.35">
      <c r="A52" s="3">
        <v>44217</v>
      </c>
      <c r="B52" s="6" t="s">
        <v>88</v>
      </c>
      <c r="C52" s="4" t="s">
        <v>3</v>
      </c>
      <c r="D52" s="5">
        <v>80.94</v>
      </c>
      <c r="E52" s="1">
        <v>9</v>
      </c>
      <c r="F52" s="1">
        <f>InputData[[#This Row],[UNIT PRICE ($)]]*InputData[[#This Row],[QUANTITY]]</f>
        <v>728.46</v>
      </c>
      <c r="G52" s="1" t="str">
        <f>_xlfn.XLOOKUP(B:B,Customer!A:A,Customer!B:B,,0)</f>
        <v>India</v>
      </c>
      <c r="H52" s="1" t="str">
        <f>_xlfn.XLOOKUP(B:B,Customer!A:A,Customer!C:C,,0)</f>
        <v>South</v>
      </c>
      <c r="I52" s="1" t="str">
        <f>TEXT(InputData[[#This Row],[DATE]],"MMM")</f>
        <v>Jan</v>
      </c>
      <c r="J52" s="1">
        <f>WEEKNUM(InputData[[#This Row],[DATE]])</f>
        <v>4</v>
      </c>
    </row>
    <row r="53" spans="1:10" x14ac:dyDescent="0.35">
      <c r="A53" s="3">
        <v>44218</v>
      </c>
      <c r="B53" s="6" t="s">
        <v>86</v>
      </c>
      <c r="C53" s="4" t="s">
        <v>1</v>
      </c>
      <c r="D53" s="5">
        <v>103.88</v>
      </c>
      <c r="E53" s="1">
        <v>6</v>
      </c>
      <c r="F53" s="1">
        <f>InputData[[#This Row],[UNIT PRICE ($)]]*InputData[[#This Row],[QUANTITY]]</f>
        <v>623.28</v>
      </c>
      <c r="G53" s="1" t="str">
        <f>_xlfn.XLOOKUP(B:B,Customer!A:A,Customer!B:B,,0)</f>
        <v>India</v>
      </c>
      <c r="H53" s="1" t="str">
        <f>_xlfn.XLOOKUP(B:B,Customer!A:A,Customer!C:C,,0)</f>
        <v>South</v>
      </c>
      <c r="I53" s="1" t="str">
        <f>TEXT(InputData[[#This Row],[DATE]],"MMM")</f>
        <v>Jan</v>
      </c>
      <c r="J53" s="1">
        <f>WEEKNUM(InputData[[#This Row],[DATE]])</f>
        <v>4</v>
      </c>
    </row>
    <row r="54" spans="1:10" x14ac:dyDescent="0.35">
      <c r="A54" s="3">
        <v>44219</v>
      </c>
      <c r="B54" s="6" t="s">
        <v>70</v>
      </c>
      <c r="C54" s="4" t="s">
        <v>2</v>
      </c>
      <c r="D54" s="5">
        <v>142.80000000000001</v>
      </c>
      <c r="E54" s="1">
        <v>5</v>
      </c>
      <c r="F54" s="1">
        <f>InputData[[#This Row],[UNIT PRICE ($)]]*InputData[[#This Row],[QUANTITY]]</f>
        <v>714</v>
      </c>
      <c r="G54" s="1" t="str">
        <f>_xlfn.XLOOKUP(B:B,Customer!A:A,Customer!B:B,,0)</f>
        <v>Mexico</v>
      </c>
      <c r="H54" s="1" t="str">
        <f>_xlfn.XLOOKUP(B:B,Customer!A:A,Customer!C:C,,0)</f>
        <v>Export</v>
      </c>
      <c r="I54" s="1" t="str">
        <f>TEXT(InputData[[#This Row],[DATE]],"MMM")</f>
        <v>Jan</v>
      </c>
      <c r="J54" s="1">
        <f>WEEKNUM(InputData[[#This Row],[DATE]])</f>
        <v>4</v>
      </c>
    </row>
    <row r="55" spans="1:10" x14ac:dyDescent="0.35">
      <c r="A55" s="3">
        <v>44219</v>
      </c>
      <c r="B55" s="6" t="s">
        <v>77</v>
      </c>
      <c r="C55" s="4" t="s">
        <v>8</v>
      </c>
      <c r="D55" s="5">
        <v>94.62</v>
      </c>
      <c r="E55" s="1">
        <v>17</v>
      </c>
      <c r="F55" s="1">
        <f>InputData[[#This Row],[UNIT PRICE ($)]]*InputData[[#This Row],[QUANTITY]]</f>
        <v>1608.54</v>
      </c>
      <c r="G55" s="1" t="str">
        <f>_xlfn.XLOOKUP(B:B,Customer!A:A,Customer!B:B,,0)</f>
        <v>India</v>
      </c>
      <c r="H55" s="1" t="str">
        <f>_xlfn.XLOOKUP(B:B,Customer!A:A,Customer!C:C,,0)</f>
        <v>Western</v>
      </c>
      <c r="I55" s="1" t="str">
        <f>TEXT(InputData[[#This Row],[DATE]],"MMM")</f>
        <v>Jan</v>
      </c>
      <c r="J55" s="1">
        <f>WEEKNUM(InputData[[#This Row],[DATE]])</f>
        <v>4</v>
      </c>
    </row>
    <row r="56" spans="1:10" x14ac:dyDescent="0.35">
      <c r="A56" s="3">
        <v>44219</v>
      </c>
      <c r="B56" s="6" t="s">
        <v>78</v>
      </c>
      <c r="C56" s="4" t="s">
        <v>42</v>
      </c>
      <c r="D56" s="5">
        <v>162</v>
      </c>
      <c r="E56" s="1">
        <v>8</v>
      </c>
      <c r="F56" s="1">
        <f>InputData[[#This Row],[UNIT PRICE ($)]]*InputData[[#This Row],[QUANTITY]]</f>
        <v>1296</v>
      </c>
      <c r="G56" s="1" t="str">
        <f>_xlfn.XLOOKUP(B:B,Customer!A:A,Customer!B:B,,0)</f>
        <v>India</v>
      </c>
      <c r="H56" s="1" t="str">
        <f>_xlfn.XLOOKUP(B:B,Customer!A:A,Customer!C:C,,0)</f>
        <v>Central</v>
      </c>
      <c r="I56" s="1" t="str">
        <f>TEXT(InputData[[#This Row],[DATE]],"MMM")</f>
        <v>Jan</v>
      </c>
      <c r="J56" s="1">
        <f>WEEKNUM(InputData[[#This Row],[DATE]])</f>
        <v>4</v>
      </c>
    </row>
    <row r="57" spans="1:10" x14ac:dyDescent="0.35">
      <c r="A57" s="3">
        <v>44220</v>
      </c>
      <c r="B57" s="6" t="s">
        <v>85</v>
      </c>
      <c r="C57" s="4" t="s">
        <v>30</v>
      </c>
      <c r="D57" s="5">
        <v>201.28</v>
      </c>
      <c r="E57" s="1">
        <v>15</v>
      </c>
      <c r="F57" s="1">
        <f>InputData[[#This Row],[UNIT PRICE ($)]]*InputData[[#This Row],[QUANTITY]]</f>
        <v>3019.2</v>
      </c>
      <c r="G57" s="1" t="str">
        <f>_xlfn.XLOOKUP(B:B,Customer!A:A,Customer!B:B,,0)</f>
        <v>India</v>
      </c>
      <c r="H57" s="1" t="str">
        <f>_xlfn.XLOOKUP(B:B,Customer!A:A,Customer!C:C,,0)</f>
        <v>Northeast</v>
      </c>
      <c r="I57" s="1" t="str">
        <f>TEXT(InputData[[#This Row],[DATE]],"MMM")</f>
        <v>Jan</v>
      </c>
      <c r="J57" s="1">
        <f>WEEKNUM(InputData[[#This Row],[DATE]])</f>
        <v>5</v>
      </c>
    </row>
    <row r="58" spans="1:10" x14ac:dyDescent="0.35">
      <c r="A58" s="3">
        <v>44221</v>
      </c>
      <c r="B58" s="6" t="s">
        <v>60</v>
      </c>
      <c r="C58" s="4" t="s">
        <v>31</v>
      </c>
      <c r="D58" s="5">
        <v>104.16</v>
      </c>
      <c r="E58" s="1">
        <v>14</v>
      </c>
      <c r="F58" s="1">
        <f>InputData[[#This Row],[UNIT PRICE ($)]]*InputData[[#This Row],[QUANTITY]]</f>
        <v>1458.24</v>
      </c>
      <c r="G58" s="1" t="str">
        <f>_xlfn.XLOOKUP(B:B,Customer!A:A,Customer!B:B,,0)</f>
        <v>Nigeria</v>
      </c>
      <c r="H58" s="1" t="str">
        <f>_xlfn.XLOOKUP(B:B,Customer!A:A,Customer!C:C,,0)</f>
        <v>Export</v>
      </c>
      <c r="I58" s="1" t="str">
        <f>TEXT(InputData[[#This Row],[DATE]],"MMM")</f>
        <v>Jan</v>
      </c>
      <c r="J58" s="1">
        <f>WEEKNUM(InputData[[#This Row],[DATE]])</f>
        <v>5</v>
      </c>
    </row>
    <row r="59" spans="1:10" x14ac:dyDescent="0.35">
      <c r="A59" s="3">
        <v>44221</v>
      </c>
      <c r="B59" s="6" t="s">
        <v>108</v>
      </c>
      <c r="C59" s="4" t="s">
        <v>35</v>
      </c>
      <c r="D59" s="5">
        <v>6.7</v>
      </c>
      <c r="E59" s="1">
        <v>7</v>
      </c>
      <c r="F59" s="1">
        <f>InputData[[#This Row],[UNIT PRICE ($)]]*InputData[[#This Row],[QUANTITY]]</f>
        <v>46.9</v>
      </c>
      <c r="G59" s="1" t="str">
        <f>_xlfn.XLOOKUP(B:B,Customer!A:A,Customer!B:B,,0)</f>
        <v>India</v>
      </c>
      <c r="H59" s="1" t="str">
        <f>_xlfn.XLOOKUP(B:B,Customer!A:A,Customer!C:C,,0)</f>
        <v>North</v>
      </c>
      <c r="I59" s="1" t="str">
        <f>TEXT(InputData[[#This Row],[DATE]],"MMM")</f>
        <v>Jan</v>
      </c>
      <c r="J59" s="1">
        <f>WEEKNUM(InputData[[#This Row],[DATE]])</f>
        <v>5</v>
      </c>
    </row>
    <row r="60" spans="1:10" x14ac:dyDescent="0.35">
      <c r="A60" s="3">
        <v>44221</v>
      </c>
      <c r="B60" s="6" t="s">
        <v>67</v>
      </c>
      <c r="C60" s="4" t="s">
        <v>34</v>
      </c>
      <c r="D60" s="5">
        <v>58.3</v>
      </c>
      <c r="E60" s="1">
        <v>6</v>
      </c>
      <c r="F60" s="1">
        <f>InputData[[#This Row],[UNIT PRICE ($)]]*InputData[[#This Row],[QUANTITY]]</f>
        <v>349.79999999999995</v>
      </c>
      <c r="G60" s="1" t="str">
        <f>_xlfn.XLOOKUP(B:B,Customer!A:A,Customer!B:B,,0)</f>
        <v>United Kingdom</v>
      </c>
      <c r="H60" s="1" t="str">
        <f>_xlfn.XLOOKUP(B:B,Customer!A:A,Customer!C:C,,0)</f>
        <v>Export</v>
      </c>
      <c r="I60" s="1" t="str">
        <f>TEXT(InputData[[#This Row],[DATE]],"MMM")</f>
        <v>Jan</v>
      </c>
      <c r="J60" s="1">
        <f>WEEKNUM(InputData[[#This Row],[DATE]])</f>
        <v>5</v>
      </c>
    </row>
    <row r="61" spans="1:10" x14ac:dyDescent="0.35">
      <c r="A61" s="3">
        <v>44221</v>
      </c>
      <c r="B61" s="6" t="s">
        <v>80</v>
      </c>
      <c r="C61" s="4" t="s">
        <v>17</v>
      </c>
      <c r="D61" s="5">
        <v>156.78</v>
      </c>
      <c r="E61" s="1">
        <v>14</v>
      </c>
      <c r="F61" s="1">
        <f>InputData[[#This Row],[UNIT PRICE ($)]]*InputData[[#This Row],[QUANTITY]]</f>
        <v>2194.92</v>
      </c>
      <c r="G61" s="1" t="str">
        <f>_xlfn.XLOOKUP(B:B,Customer!A:A,Customer!B:B,,0)</f>
        <v>South Africa</v>
      </c>
      <c r="H61" s="1" t="str">
        <f>_xlfn.XLOOKUP(B:B,Customer!A:A,Customer!C:C,,0)</f>
        <v>Export</v>
      </c>
      <c r="I61" s="1" t="str">
        <f>TEXT(InputData[[#This Row],[DATE]],"MMM")</f>
        <v>Jan</v>
      </c>
      <c r="J61" s="1">
        <f>WEEKNUM(InputData[[#This Row],[DATE]])</f>
        <v>5</v>
      </c>
    </row>
    <row r="62" spans="1:10" x14ac:dyDescent="0.35">
      <c r="A62" s="3">
        <v>44222</v>
      </c>
      <c r="B62" s="6" t="s">
        <v>108</v>
      </c>
      <c r="C62" s="4" t="s">
        <v>24</v>
      </c>
      <c r="D62" s="5">
        <v>156.96</v>
      </c>
      <c r="E62" s="1">
        <v>29</v>
      </c>
      <c r="F62" s="1">
        <f>InputData[[#This Row],[UNIT PRICE ($)]]*InputData[[#This Row],[QUANTITY]]</f>
        <v>4551.84</v>
      </c>
      <c r="G62" s="1" t="str">
        <f>_xlfn.XLOOKUP(B:B,Customer!A:A,Customer!B:B,,0)</f>
        <v>India</v>
      </c>
      <c r="H62" s="1" t="str">
        <f>_xlfn.XLOOKUP(B:B,Customer!A:A,Customer!C:C,,0)</f>
        <v>North</v>
      </c>
      <c r="I62" s="1" t="str">
        <f>TEXT(InputData[[#This Row],[DATE]],"MMM")</f>
        <v>Jan</v>
      </c>
      <c r="J62" s="1">
        <f>WEEKNUM(InputData[[#This Row],[DATE]])</f>
        <v>5</v>
      </c>
    </row>
    <row r="63" spans="1:10" x14ac:dyDescent="0.35">
      <c r="A63" s="3">
        <v>44222</v>
      </c>
      <c r="B63" s="6" t="s">
        <v>65</v>
      </c>
      <c r="C63" s="4" t="s">
        <v>44</v>
      </c>
      <c r="D63" s="5">
        <v>82.08</v>
      </c>
      <c r="E63" s="1">
        <v>9</v>
      </c>
      <c r="F63" s="1">
        <f>InputData[[#This Row],[UNIT PRICE ($)]]*InputData[[#This Row],[QUANTITY]]</f>
        <v>738.72</v>
      </c>
      <c r="G63" s="1" t="str">
        <f>_xlfn.XLOOKUP(B:B,Customer!A:A,Customer!B:B,,0)</f>
        <v>Pakistan</v>
      </c>
      <c r="H63" s="1" t="str">
        <f>_xlfn.XLOOKUP(B:B,Customer!A:A,Customer!C:C,,0)</f>
        <v>Export</v>
      </c>
      <c r="I63" s="1" t="str">
        <f>TEXT(InputData[[#This Row],[DATE]],"MMM")</f>
        <v>Jan</v>
      </c>
      <c r="J63" s="1">
        <f>WEEKNUM(InputData[[#This Row],[DATE]])</f>
        <v>5</v>
      </c>
    </row>
    <row r="64" spans="1:10" x14ac:dyDescent="0.35">
      <c r="A64" s="3">
        <v>44222</v>
      </c>
      <c r="B64" s="6" t="s">
        <v>111</v>
      </c>
      <c r="C64" s="4" t="s">
        <v>1</v>
      </c>
      <c r="D64" s="5">
        <v>103.88</v>
      </c>
      <c r="E64" s="1">
        <v>7</v>
      </c>
      <c r="F64" s="1">
        <f>InputData[[#This Row],[UNIT PRICE ($)]]*InputData[[#This Row],[QUANTITY]]</f>
        <v>727.16</v>
      </c>
      <c r="G64" s="1" t="str">
        <f>_xlfn.XLOOKUP(B:B,Customer!A:A,Customer!B:B,,0)</f>
        <v>India</v>
      </c>
      <c r="H64" s="1" t="str">
        <f>_xlfn.XLOOKUP(B:B,Customer!A:A,Customer!C:C,,0)</f>
        <v>Northeast</v>
      </c>
      <c r="I64" s="1" t="str">
        <f>TEXT(InputData[[#This Row],[DATE]],"MMM")</f>
        <v>Jan</v>
      </c>
      <c r="J64" s="1">
        <f>WEEKNUM(InputData[[#This Row],[DATE]])</f>
        <v>5</v>
      </c>
    </row>
    <row r="65" spans="1:10" x14ac:dyDescent="0.35">
      <c r="A65" s="3">
        <v>44222</v>
      </c>
      <c r="B65" s="6" t="s">
        <v>76</v>
      </c>
      <c r="C65" s="4" t="s">
        <v>6</v>
      </c>
      <c r="D65" s="5">
        <v>85.5</v>
      </c>
      <c r="E65" s="1">
        <v>7</v>
      </c>
      <c r="F65" s="1">
        <f>InputData[[#This Row],[UNIT PRICE ($)]]*InputData[[#This Row],[QUANTITY]]</f>
        <v>598.5</v>
      </c>
      <c r="G65" s="1" t="str">
        <f>_xlfn.XLOOKUP(B:B,Customer!A:A,Customer!B:B,,0)</f>
        <v>Saudi Arabia</v>
      </c>
      <c r="H65" s="1" t="str">
        <f>_xlfn.XLOOKUP(B:B,Customer!A:A,Customer!C:C,,0)</f>
        <v>Export</v>
      </c>
      <c r="I65" s="1" t="str">
        <f>TEXT(InputData[[#This Row],[DATE]],"MMM")</f>
        <v>Jan</v>
      </c>
      <c r="J65" s="1">
        <f>WEEKNUM(InputData[[#This Row],[DATE]])</f>
        <v>5</v>
      </c>
    </row>
    <row r="66" spans="1:10" x14ac:dyDescent="0.35">
      <c r="A66" s="3">
        <v>44222</v>
      </c>
      <c r="B66" s="6" t="s">
        <v>77</v>
      </c>
      <c r="C66" s="4" t="s">
        <v>10</v>
      </c>
      <c r="D66" s="5">
        <v>164.28</v>
      </c>
      <c r="E66" s="1">
        <v>1</v>
      </c>
      <c r="F66" s="1">
        <f>InputData[[#This Row],[UNIT PRICE ($)]]*InputData[[#This Row],[QUANTITY]]</f>
        <v>164.28</v>
      </c>
      <c r="G66" s="1" t="str">
        <f>_xlfn.XLOOKUP(B:B,Customer!A:A,Customer!B:B,,0)</f>
        <v>India</v>
      </c>
      <c r="H66" s="1" t="str">
        <f>_xlfn.XLOOKUP(B:B,Customer!A:A,Customer!C:C,,0)</f>
        <v>Western</v>
      </c>
      <c r="I66" s="1" t="str">
        <f>TEXT(InputData[[#This Row],[DATE]],"MMM")</f>
        <v>Jan</v>
      </c>
      <c r="J66" s="1">
        <f>WEEKNUM(InputData[[#This Row],[DATE]])</f>
        <v>5</v>
      </c>
    </row>
    <row r="67" spans="1:10" x14ac:dyDescent="0.35">
      <c r="A67" s="3">
        <v>44223</v>
      </c>
      <c r="B67" s="6" t="s">
        <v>67</v>
      </c>
      <c r="C67" s="4" t="s">
        <v>32</v>
      </c>
      <c r="D67" s="5">
        <v>117.48</v>
      </c>
      <c r="E67" s="1">
        <v>3</v>
      </c>
      <c r="F67" s="1">
        <f>InputData[[#This Row],[UNIT PRICE ($)]]*InputData[[#This Row],[QUANTITY]]</f>
        <v>352.44</v>
      </c>
      <c r="G67" s="1" t="str">
        <f>_xlfn.XLOOKUP(B:B,Customer!A:A,Customer!B:B,,0)</f>
        <v>United Kingdom</v>
      </c>
      <c r="H67" s="1" t="str">
        <f>_xlfn.XLOOKUP(B:B,Customer!A:A,Customer!C:C,,0)</f>
        <v>Export</v>
      </c>
      <c r="I67" s="1" t="str">
        <f>TEXT(InputData[[#This Row],[DATE]],"MMM")</f>
        <v>Jan</v>
      </c>
      <c r="J67" s="1">
        <f>WEEKNUM(InputData[[#This Row],[DATE]])</f>
        <v>5</v>
      </c>
    </row>
    <row r="68" spans="1:10" x14ac:dyDescent="0.35">
      <c r="A68" s="3">
        <v>44223</v>
      </c>
      <c r="B68" s="6" t="s">
        <v>74</v>
      </c>
      <c r="C68" s="4" t="s">
        <v>40</v>
      </c>
      <c r="D68" s="5">
        <v>115.2</v>
      </c>
      <c r="E68" s="1">
        <v>7</v>
      </c>
      <c r="F68" s="1">
        <f>InputData[[#This Row],[UNIT PRICE ($)]]*InputData[[#This Row],[QUANTITY]]</f>
        <v>806.4</v>
      </c>
      <c r="G68" s="1" t="str">
        <f>_xlfn.XLOOKUP(B:B,Customer!A:A,Customer!B:B,,0)</f>
        <v>Brazil</v>
      </c>
      <c r="H68" s="1" t="str">
        <f>_xlfn.XLOOKUP(B:B,Customer!A:A,Customer!C:C,,0)</f>
        <v>Export</v>
      </c>
      <c r="I68" s="1" t="str">
        <f>TEXT(InputData[[#This Row],[DATE]],"MMM")</f>
        <v>Jan</v>
      </c>
      <c r="J68" s="1">
        <f>WEEKNUM(InputData[[#This Row],[DATE]])</f>
        <v>5</v>
      </c>
    </row>
    <row r="69" spans="1:10" x14ac:dyDescent="0.35">
      <c r="A69" s="3">
        <v>44223</v>
      </c>
      <c r="B69" s="6" t="s">
        <v>75</v>
      </c>
      <c r="C69" s="4" t="s">
        <v>5</v>
      </c>
      <c r="D69" s="5">
        <v>155.61000000000001</v>
      </c>
      <c r="E69" s="1">
        <v>37</v>
      </c>
      <c r="F69" s="1">
        <f>InputData[[#This Row],[UNIT PRICE ($)]]*InputData[[#This Row],[QUANTITY]]</f>
        <v>5757.5700000000006</v>
      </c>
      <c r="G69" s="1" t="str">
        <f>_xlfn.XLOOKUP(B:B,Customer!A:A,Customer!B:B,,0)</f>
        <v>Russia</v>
      </c>
      <c r="H69" s="1" t="str">
        <f>_xlfn.XLOOKUP(B:B,Customer!A:A,Customer!C:C,,0)</f>
        <v>Export</v>
      </c>
      <c r="I69" s="1" t="str">
        <f>TEXT(InputData[[#This Row],[DATE]],"MMM")</f>
        <v>Jan</v>
      </c>
      <c r="J69" s="1">
        <f>WEEKNUM(InputData[[#This Row],[DATE]])</f>
        <v>5</v>
      </c>
    </row>
    <row r="70" spans="1:10" x14ac:dyDescent="0.35">
      <c r="A70" s="3">
        <v>44223</v>
      </c>
      <c r="B70" s="6" t="s">
        <v>84</v>
      </c>
      <c r="C70" s="4" t="s">
        <v>19</v>
      </c>
      <c r="D70" s="5">
        <v>210</v>
      </c>
      <c r="E70" s="1">
        <v>21</v>
      </c>
      <c r="F70" s="1">
        <f>InputData[[#This Row],[UNIT PRICE ($)]]*InputData[[#This Row],[QUANTITY]]</f>
        <v>4410</v>
      </c>
      <c r="G70" s="1" t="str">
        <f>_xlfn.XLOOKUP(B:B,Customer!A:A,Customer!B:B,,0)</f>
        <v>Ethiopia</v>
      </c>
      <c r="H70" s="1" t="str">
        <f>_xlfn.XLOOKUP(B:B,Customer!A:A,Customer!C:C,,0)</f>
        <v>Export</v>
      </c>
      <c r="I70" s="1" t="str">
        <f>TEXT(InputData[[#This Row],[DATE]],"MMM")</f>
        <v>Jan</v>
      </c>
      <c r="J70" s="1">
        <f>WEEKNUM(InputData[[#This Row],[DATE]])</f>
        <v>5</v>
      </c>
    </row>
    <row r="71" spans="1:10" x14ac:dyDescent="0.35">
      <c r="A71" s="3">
        <v>44224</v>
      </c>
      <c r="B71" s="6" t="s">
        <v>108</v>
      </c>
      <c r="C71" s="4" t="s">
        <v>16</v>
      </c>
      <c r="D71" s="5">
        <v>16.64</v>
      </c>
      <c r="E71" s="1">
        <v>11</v>
      </c>
      <c r="F71" s="1">
        <f>InputData[[#This Row],[UNIT PRICE ($)]]*InputData[[#This Row],[QUANTITY]]</f>
        <v>183.04000000000002</v>
      </c>
      <c r="G71" s="1" t="str">
        <f>_xlfn.XLOOKUP(B:B,Customer!A:A,Customer!B:B,,0)</f>
        <v>India</v>
      </c>
      <c r="H71" s="1" t="str">
        <f>_xlfn.XLOOKUP(B:B,Customer!A:A,Customer!C:C,,0)</f>
        <v>North</v>
      </c>
      <c r="I71" s="1" t="str">
        <f>TEXT(InputData[[#This Row],[DATE]],"MMM")</f>
        <v>Jan</v>
      </c>
      <c r="J71" s="1">
        <f>WEEKNUM(InputData[[#This Row],[DATE]])</f>
        <v>5</v>
      </c>
    </row>
    <row r="72" spans="1:10" x14ac:dyDescent="0.35">
      <c r="A72" s="3">
        <v>44224</v>
      </c>
      <c r="B72" s="6" t="s">
        <v>62</v>
      </c>
      <c r="C72" s="4" t="s">
        <v>29</v>
      </c>
      <c r="D72" s="5">
        <v>53.11</v>
      </c>
      <c r="E72" s="1">
        <v>2</v>
      </c>
      <c r="F72" s="1">
        <f>InputData[[#This Row],[UNIT PRICE ($)]]*InputData[[#This Row],[QUANTITY]]</f>
        <v>106.22</v>
      </c>
      <c r="G72" s="1" t="str">
        <f>_xlfn.XLOOKUP(B:B,Customer!A:A,Customer!B:B,,0)</f>
        <v>India</v>
      </c>
      <c r="H72" s="1" t="str">
        <f>_xlfn.XLOOKUP(B:B,Customer!A:A,Customer!C:C,,0)</f>
        <v>Northeast</v>
      </c>
      <c r="I72" s="1" t="str">
        <f>TEXT(InputData[[#This Row],[DATE]],"MMM")</f>
        <v>Jan</v>
      </c>
      <c r="J72" s="1">
        <f>WEEKNUM(InputData[[#This Row],[DATE]])</f>
        <v>5</v>
      </c>
    </row>
    <row r="73" spans="1:10" x14ac:dyDescent="0.35">
      <c r="A73" s="3">
        <v>44224</v>
      </c>
      <c r="B73" s="6" t="s">
        <v>116</v>
      </c>
      <c r="C73" s="4" t="s">
        <v>4</v>
      </c>
      <c r="D73" s="5">
        <v>48.84</v>
      </c>
      <c r="E73" s="1">
        <v>10</v>
      </c>
      <c r="F73" s="1">
        <f>InputData[[#This Row],[UNIT PRICE ($)]]*InputData[[#This Row],[QUANTITY]]</f>
        <v>488.40000000000003</v>
      </c>
      <c r="G73" s="1" t="str">
        <f>_xlfn.XLOOKUP(B:B,Customer!A:A,Customer!B:B,,0)</f>
        <v>Germany</v>
      </c>
      <c r="H73" s="1" t="str">
        <f>_xlfn.XLOOKUP(B:B,Customer!A:A,Customer!C:C,,0)</f>
        <v>Export</v>
      </c>
      <c r="I73" s="1" t="str">
        <f>TEXT(InputData[[#This Row],[DATE]],"MMM")</f>
        <v>Jan</v>
      </c>
      <c r="J73" s="1">
        <f>WEEKNUM(InputData[[#This Row],[DATE]])</f>
        <v>5</v>
      </c>
    </row>
    <row r="74" spans="1:10" x14ac:dyDescent="0.35">
      <c r="A74" s="3">
        <v>44225</v>
      </c>
      <c r="B74" s="6" t="s">
        <v>110</v>
      </c>
      <c r="C74" s="4" t="s">
        <v>4</v>
      </c>
      <c r="D74" s="5">
        <v>48.84</v>
      </c>
      <c r="E74" s="1">
        <v>10</v>
      </c>
      <c r="F74" s="1">
        <f>InputData[[#This Row],[UNIT PRICE ($)]]*InputData[[#This Row],[QUANTITY]]</f>
        <v>488.40000000000003</v>
      </c>
      <c r="G74" s="1" t="str">
        <f>_xlfn.XLOOKUP(B:B,Customer!A:A,Customer!B:B,,0)</f>
        <v>India</v>
      </c>
      <c r="H74" s="1" t="str">
        <f>_xlfn.XLOOKUP(B:B,Customer!A:A,Customer!C:C,,0)</f>
        <v>Western</v>
      </c>
      <c r="I74" s="1" t="str">
        <f>TEXT(InputData[[#This Row],[DATE]],"MMM")</f>
        <v>Jan</v>
      </c>
      <c r="J74" s="1">
        <f>WEEKNUM(InputData[[#This Row],[DATE]])</f>
        <v>5</v>
      </c>
    </row>
    <row r="75" spans="1:10" x14ac:dyDescent="0.35">
      <c r="A75" s="3">
        <v>44225</v>
      </c>
      <c r="B75" s="6" t="s">
        <v>78</v>
      </c>
      <c r="C75" s="4" t="s">
        <v>24</v>
      </c>
      <c r="D75" s="5">
        <v>156.96</v>
      </c>
      <c r="E75" s="1">
        <v>25</v>
      </c>
      <c r="F75" s="1">
        <f>InputData[[#This Row],[UNIT PRICE ($)]]*InputData[[#This Row],[QUANTITY]]</f>
        <v>3924</v>
      </c>
      <c r="G75" s="1" t="str">
        <f>_xlfn.XLOOKUP(B:B,Customer!A:A,Customer!B:B,,0)</f>
        <v>India</v>
      </c>
      <c r="H75" s="1" t="str">
        <f>_xlfn.XLOOKUP(B:B,Customer!A:A,Customer!C:C,,0)</f>
        <v>Central</v>
      </c>
      <c r="I75" s="1" t="str">
        <f>TEXT(InputData[[#This Row],[DATE]],"MMM")</f>
        <v>Jan</v>
      </c>
      <c r="J75" s="1">
        <f>WEEKNUM(InputData[[#This Row],[DATE]])</f>
        <v>5</v>
      </c>
    </row>
    <row r="76" spans="1:10" x14ac:dyDescent="0.35">
      <c r="A76" s="3">
        <v>44225</v>
      </c>
      <c r="B76" s="6" t="s">
        <v>113</v>
      </c>
      <c r="C76" s="4" t="s">
        <v>14</v>
      </c>
      <c r="D76" s="5">
        <v>146.72</v>
      </c>
      <c r="E76" s="1">
        <v>21</v>
      </c>
      <c r="F76" s="1">
        <f>InputData[[#This Row],[UNIT PRICE ($)]]*InputData[[#This Row],[QUANTITY]]</f>
        <v>3081.12</v>
      </c>
      <c r="G76" s="1" t="str">
        <f>_xlfn.XLOOKUP(B:B,Customer!A:A,Customer!B:B,,0)</f>
        <v>Pakistan</v>
      </c>
      <c r="H76" s="1" t="str">
        <f>_xlfn.XLOOKUP(B:B,Customer!A:A,Customer!C:C,,0)</f>
        <v>Export</v>
      </c>
      <c r="I76" s="1" t="str">
        <f>TEXT(InputData[[#This Row],[DATE]],"MMM")</f>
        <v>Jan</v>
      </c>
      <c r="J76" s="1">
        <f>WEEKNUM(InputData[[#This Row],[DATE]])</f>
        <v>5</v>
      </c>
    </row>
    <row r="77" spans="1:10" x14ac:dyDescent="0.35">
      <c r="A77" s="3">
        <v>44226</v>
      </c>
      <c r="B77" s="6" t="s">
        <v>112</v>
      </c>
      <c r="C77" s="4" t="s">
        <v>43</v>
      </c>
      <c r="D77" s="5">
        <v>83.08</v>
      </c>
      <c r="E77" s="1">
        <v>2</v>
      </c>
      <c r="F77" s="1">
        <f>InputData[[#This Row],[UNIT PRICE ($)]]*InputData[[#This Row],[QUANTITY]]</f>
        <v>166.16</v>
      </c>
      <c r="G77" s="1" t="str">
        <f>_xlfn.XLOOKUP(B:B,Customer!A:A,Customer!B:B,,0)</f>
        <v>India</v>
      </c>
      <c r="H77" s="1" t="str">
        <f>_xlfn.XLOOKUP(B:B,Customer!A:A,Customer!C:C,,0)</f>
        <v>North</v>
      </c>
      <c r="I77" s="1" t="str">
        <f>TEXT(InputData[[#This Row],[DATE]],"MMM")</f>
        <v>Jan</v>
      </c>
      <c r="J77" s="1">
        <f>WEEKNUM(InputData[[#This Row],[DATE]])</f>
        <v>5</v>
      </c>
    </row>
    <row r="78" spans="1:10" x14ac:dyDescent="0.35">
      <c r="A78" s="3">
        <v>44226</v>
      </c>
      <c r="B78" s="6" t="s">
        <v>80</v>
      </c>
      <c r="C78" s="4" t="s">
        <v>27</v>
      </c>
      <c r="D78" s="5">
        <v>57.120000000000005</v>
      </c>
      <c r="E78" s="1">
        <v>2</v>
      </c>
      <c r="F78" s="1">
        <f>InputData[[#This Row],[UNIT PRICE ($)]]*InputData[[#This Row],[QUANTITY]]</f>
        <v>114.24000000000001</v>
      </c>
      <c r="G78" s="1" t="str">
        <f>_xlfn.XLOOKUP(B:B,Customer!A:A,Customer!B:B,,0)</f>
        <v>South Africa</v>
      </c>
      <c r="H78" s="1" t="str">
        <f>_xlfn.XLOOKUP(B:B,Customer!A:A,Customer!C:C,,0)</f>
        <v>Export</v>
      </c>
      <c r="I78" s="1" t="str">
        <f>TEXT(InputData[[#This Row],[DATE]],"MMM")</f>
        <v>Jan</v>
      </c>
      <c r="J78" s="1">
        <f>WEEKNUM(InputData[[#This Row],[DATE]])</f>
        <v>5</v>
      </c>
    </row>
    <row r="79" spans="1:10" x14ac:dyDescent="0.35">
      <c r="A79" s="3">
        <v>44227</v>
      </c>
      <c r="B79" s="6" t="s">
        <v>110</v>
      </c>
      <c r="C79" s="4" t="s">
        <v>27</v>
      </c>
      <c r="D79" s="5">
        <v>57.120000000000005</v>
      </c>
      <c r="E79" s="1">
        <v>20</v>
      </c>
      <c r="F79" s="1">
        <f>InputData[[#This Row],[UNIT PRICE ($)]]*InputData[[#This Row],[QUANTITY]]</f>
        <v>1142.4000000000001</v>
      </c>
      <c r="G79" s="1" t="str">
        <f>_xlfn.XLOOKUP(B:B,Customer!A:A,Customer!B:B,,0)</f>
        <v>India</v>
      </c>
      <c r="H79" s="1" t="str">
        <f>_xlfn.XLOOKUP(B:B,Customer!A:A,Customer!C:C,,0)</f>
        <v>Western</v>
      </c>
      <c r="I79" s="1" t="str">
        <f>TEXT(InputData[[#This Row],[DATE]],"MMM")</f>
        <v>Jan</v>
      </c>
      <c r="J79" s="1">
        <f>WEEKNUM(InputData[[#This Row],[DATE]])</f>
        <v>6</v>
      </c>
    </row>
    <row r="80" spans="1:10" x14ac:dyDescent="0.35">
      <c r="A80" s="3">
        <v>44227</v>
      </c>
      <c r="B80" s="6" t="s">
        <v>110</v>
      </c>
      <c r="C80" s="4" t="s">
        <v>28</v>
      </c>
      <c r="D80" s="5">
        <v>41.81</v>
      </c>
      <c r="E80" s="1">
        <v>3</v>
      </c>
      <c r="F80" s="1">
        <f>InputData[[#This Row],[UNIT PRICE ($)]]*InputData[[#This Row],[QUANTITY]]</f>
        <v>125.43</v>
      </c>
      <c r="G80" s="1" t="str">
        <f>_xlfn.XLOOKUP(B:B,Customer!A:A,Customer!B:B,,0)</f>
        <v>India</v>
      </c>
      <c r="H80" s="1" t="str">
        <f>_xlfn.XLOOKUP(B:B,Customer!A:A,Customer!C:C,,0)</f>
        <v>Western</v>
      </c>
      <c r="I80" s="1" t="str">
        <f>TEXT(InputData[[#This Row],[DATE]],"MMM")</f>
        <v>Jan</v>
      </c>
      <c r="J80" s="1">
        <f>WEEKNUM(InputData[[#This Row],[DATE]])</f>
        <v>6</v>
      </c>
    </row>
    <row r="81" spans="1:10" x14ac:dyDescent="0.35">
      <c r="A81" s="3">
        <v>44227</v>
      </c>
      <c r="B81" s="6" t="s">
        <v>81</v>
      </c>
      <c r="C81" s="4" t="s">
        <v>41</v>
      </c>
      <c r="D81" s="5">
        <v>173.88</v>
      </c>
      <c r="E81" s="1">
        <v>9</v>
      </c>
      <c r="F81" s="1">
        <f>InputData[[#This Row],[UNIT PRICE ($)]]*InputData[[#This Row],[QUANTITY]]</f>
        <v>1564.92</v>
      </c>
      <c r="G81" s="1" t="str">
        <f>_xlfn.XLOOKUP(B:B,Customer!A:A,Customer!B:B,,0)</f>
        <v>India</v>
      </c>
      <c r="H81" s="1" t="str">
        <f>_xlfn.XLOOKUP(B:B,Customer!A:A,Customer!C:C,,0)</f>
        <v>East</v>
      </c>
      <c r="I81" s="1" t="str">
        <f>TEXT(InputData[[#This Row],[DATE]],"MMM")</f>
        <v>Jan</v>
      </c>
      <c r="J81" s="1">
        <f>WEEKNUM(InputData[[#This Row],[DATE]])</f>
        <v>6</v>
      </c>
    </row>
    <row r="82" spans="1:10" x14ac:dyDescent="0.35">
      <c r="A82" s="3">
        <v>44227</v>
      </c>
      <c r="B82" s="6" t="s">
        <v>116</v>
      </c>
      <c r="C82" s="4" t="s">
        <v>3</v>
      </c>
      <c r="D82" s="5">
        <v>80.94</v>
      </c>
      <c r="E82" s="1">
        <v>33</v>
      </c>
      <c r="F82" s="1">
        <f>InputData[[#This Row],[UNIT PRICE ($)]]*InputData[[#This Row],[QUANTITY]]</f>
        <v>2671.02</v>
      </c>
      <c r="G82" s="1" t="str">
        <f>_xlfn.XLOOKUP(B:B,Customer!A:A,Customer!B:B,,0)</f>
        <v>Germany</v>
      </c>
      <c r="H82" s="1" t="str">
        <f>_xlfn.XLOOKUP(B:B,Customer!A:A,Customer!C:C,,0)</f>
        <v>Export</v>
      </c>
      <c r="I82" s="1" t="str">
        <f>TEXT(InputData[[#This Row],[DATE]],"MMM")</f>
        <v>Jan</v>
      </c>
      <c r="J82" s="1">
        <f>WEEKNUM(InputData[[#This Row],[DATE]])</f>
        <v>6</v>
      </c>
    </row>
    <row r="83" spans="1:10" x14ac:dyDescent="0.35">
      <c r="A83" s="3">
        <v>44227</v>
      </c>
      <c r="B83" s="6" t="s">
        <v>89</v>
      </c>
      <c r="C83" s="4" t="s">
        <v>23</v>
      </c>
      <c r="D83" s="5">
        <v>149.46</v>
      </c>
      <c r="E83" s="1">
        <v>6</v>
      </c>
      <c r="F83" s="1">
        <f>InputData[[#This Row],[UNIT PRICE ($)]]*InputData[[#This Row],[QUANTITY]]</f>
        <v>896.76</v>
      </c>
      <c r="G83" s="1" t="str">
        <f>_xlfn.XLOOKUP(B:B,Customer!A:A,Customer!B:B,,0)</f>
        <v>Mexico</v>
      </c>
      <c r="H83" s="1" t="str">
        <f>_xlfn.XLOOKUP(B:B,Customer!A:A,Customer!C:C,,0)</f>
        <v>Export</v>
      </c>
      <c r="I83" s="1" t="str">
        <f>TEXT(InputData[[#This Row],[DATE]],"MMM")</f>
        <v>Jan</v>
      </c>
      <c r="J83" s="1">
        <f>WEEKNUM(InputData[[#This Row],[DATE]])</f>
        <v>6</v>
      </c>
    </row>
    <row r="84" spans="1:10" x14ac:dyDescent="0.35">
      <c r="A84" s="3">
        <v>44228</v>
      </c>
      <c r="B84" s="6" t="s">
        <v>60</v>
      </c>
      <c r="C84" s="4" t="s">
        <v>5</v>
      </c>
      <c r="D84" s="5">
        <v>155.61000000000001</v>
      </c>
      <c r="E84" s="1">
        <v>9</v>
      </c>
      <c r="F84" s="1">
        <f>InputData[[#This Row],[UNIT PRICE ($)]]*InputData[[#This Row],[QUANTITY]]</f>
        <v>1400.4900000000002</v>
      </c>
      <c r="G84" s="1" t="str">
        <f>_xlfn.XLOOKUP(B:B,Customer!A:A,Customer!B:B,,0)</f>
        <v>Nigeria</v>
      </c>
      <c r="H84" s="1" t="str">
        <f>_xlfn.XLOOKUP(B:B,Customer!A:A,Customer!C:C,,0)</f>
        <v>Export</v>
      </c>
      <c r="I84" s="1" t="str">
        <f>TEXT(InputData[[#This Row],[DATE]],"MMM")</f>
        <v>Feb</v>
      </c>
      <c r="J84" s="1">
        <f>WEEKNUM(InputData[[#This Row],[DATE]])</f>
        <v>6</v>
      </c>
    </row>
    <row r="85" spans="1:10" x14ac:dyDescent="0.35">
      <c r="A85" s="3">
        <v>44229</v>
      </c>
      <c r="B85" s="6" t="s">
        <v>112</v>
      </c>
      <c r="C85" s="4" t="s">
        <v>10</v>
      </c>
      <c r="D85" s="5">
        <v>164.28</v>
      </c>
      <c r="E85" s="1">
        <v>7</v>
      </c>
      <c r="F85" s="1">
        <f>InputData[[#This Row],[UNIT PRICE ($)]]*InputData[[#This Row],[QUANTITY]]</f>
        <v>1149.96</v>
      </c>
      <c r="G85" s="1" t="str">
        <f>_xlfn.XLOOKUP(B:B,Customer!A:A,Customer!B:B,,0)</f>
        <v>India</v>
      </c>
      <c r="H85" s="1" t="str">
        <f>_xlfn.XLOOKUP(B:B,Customer!A:A,Customer!C:C,,0)</f>
        <v>North</v>
      </c>
      <c r="I85" s="1" t="str">
        <f>TEXT(InputData[[#This Row],[DATE]],"MMM")</f>
        <v>Feb</v>
      </c>
      <c r="J85" s="1">
        <f>WEEKNUM(InputData[[#This Row],[DATE]])</f>
        <v>6</v>
      </c>
    </row>
    <row r="86" spans="1:10" x14ac:dyDescent="0.35">
      <c r="A86" s="3">
        <v>44230</v>
      </c>
      <c r="B86" s="6" t="s">
        <v>108</v>
      </c>
      <c r="C86" s="4" t="s">
        <v>22</v>
      </c>
      <c r="D86" s="5">
        <v>141.57</v>
      </c>
      <c r="E86" s="1">
        <v>2</v>
      </c>
      <c r="F86" s="1">
        <f>InputData[[#This Row],[UNIT PRICE ($)]]*InputData[[#This Row],[QUANTITY]]</f>
        <v>283.14</v>
      </c>
      <c r="G86" s="1" t="str">
        <f>_xlfn.XLOOKUP(B:B,Customer!A:A,Customer!B:B,,0)</f>
        <v>India</v>
      </c>
      <c r="H86" s="1" t="str">
        <f>_xlfn.XLOOKUP(B:B,Customer!A:A,Customer!C:C,,0)</f>
        <v>North</v>
      </c>
      <c r="I86" s="1" t="str">
        <f>TEXT(InputData[[#This Row],[DATE]],"MMM")</f>
        <v>Feb</v>
      </c>
      <c r="J86" s="1">
        <f>WEEKNUM(InputData[[#This Row],[DATE]])</f>
        <v>6</v>
      </c>
    </row>
    <row r="87" spans="1:10" x14ac:dyDescent="0.35">
      <c r="A87" s="3">
        <v>44230</v>
      </c>
      <c r="B87" s="6" t="s">
        <v>110</v>
      </c>
      <c r="C87" s="4" t="s">
        <v>19</v>
      </c>
      <c r="D87" s="5">
        <v>210</v>
      </c>
      <c r="E87" s="1">
        <v>39</v>
      </c>
      <c r="F87" s="1">
        <f>InputData[[#This Row],[UNIT PRICE ($)]]*InputData[[#This Row],[QUANTITY]]</f>
        <v>8190</v>
      </c>
      <c r="G87" s="1" t="str">
        <f>_xlfn.XLOOKUP(B:B,Customer!A:A,Customer!B:B,,0)</f>
        <v>India</v>
      </c>
      <c r="H87" s="1" t="str">
        <f>_xlfn.XLOOKUP(B:B,Customer!A:A,Customer!C:C,,0)</f>
        <v>Western</v>
      </c>
      <c r="I87" s="1" t="str">
        <f>TEXT(InputData[[#This Row],[DATE]],"MMM")</f>
        <v>Feb</v>
      </c>
      <c r="J87" s="1">
        <f>WEEKNUM(InputData[[#This Row],[DATE]])</f>
        <v>6</v>
      </c>
    </row>
    <row r="88" spans="1:10" x14ac:dyDescent="0.35">
      <c r="A88" s="3">
        <v>44230</v>
      </c>
      <c r="B88" s="6" t="s">
        <v>84</v>
      </c>
      <c r="C88" s="4" t="s">
        <v>38</v>
      </c>
      <c r="D88" s="5">
        <v>79.92</v>
      </c>
      <c r="E88" s="1">
        <v>27</v>
      </c>
      <c r="F88" s="1">
        <f>InputData[[#This Row],[UNIT PRICE ($)]]*InputData[[#This Row],[QUANTITY]]</f>
        <v>2157.84</v>
      </c>
      <c r="G88" s="1" t="str">
        <f>_xlfn.XLOOKUP(B:B,Customer!A:A,Customer!B:B,,0)</f>
        <v>Ethiopia</v>
      </c>
      <c r="H88" s="1" t="str">
        <f>_xlfn.XLOOKUP(B:B,Customer!A:A,Customer!C:C,,0)</f>
        <v>Export</v>
      </c>
      <c r="I88" s="1" t="str">
        <f>TEXT(InputData[[#This Row],[DATE]],"MMM")</f>
        <v>Feb</v>
      </c>
      <c r="J88" s="1">
        <f>WEEKNUM(InputData[[#This Row],[DATE]])</f>
        <v>6</v>
      </c>
    </row>
    <row r="89" spans="1:10" x14ac:dyDescent="0.35">
      <c r="A89" s="3">
        <v>44230</v>
      </c>
      <c r="B89" s="6" t="s">
        <v>86</v>
      </c>
      <c r="C89" s="4" t="s">
        <v>14</v>
      </c>
      <c r="D89" s="5">
        <v>146.72</v>
      </c>
      <c r="E89" s="1">
        <v>8</v>
      </c>
      <c r="F89" s="1">
        <f>InputData[[#This Row],[UNIT PRICE ($)]]*InputData[[#This Row],[QUANTITY]]</f>
        <v>1173.76</v>
      </c>
      <c r="G89" s="1" t="str">
        <f>_xlfn.XLOOKUP(B:B,Customer!A:A,Customer!B:B,,0)</f>
        <v>India</v>
      </c>
      <c r="H89" s="1" t="str">
        <f>_xlfn.XLOOKUP(B:B,Customer!A:A,Customer!C:C,,0)</f>
        <v>South</v>
      </c>
      <c r="I89" s="1" t="str">
        <f>TEXT(InputData[[#This Row],[DATE]],"MMM")</f>
        <v>Feb</v>
      </c>
      <c r="J89" s="1">
        <f>WEEKNUM(InputData[[#This Row],[DATE]])</f>
        <v>6</v>
      </c>
    </row>
    <row r="90" spans="1:10" x14ac:dyDescent="0.35">
      <c r="A90" s="3">
        <v>44230</v>
      </c>
      <c r="B90" s="6" t="s">
        <v>88</v>
      </c>
      <c r="C90" s="4" t="s">
        <v>16</v>
      </c>
      <c r="D90" s="5">
        <v>16.64</v>
      </c>
      <c r="E90" s="1">
        <v>13</v>
      </c>
      <c r="F90" s="1">
        <f>InputData[[#This Row],[UNIT PRICE ($)]]*InputData[[#This Row],[QUANTITY]]</f>
        <v>216.32</v>
      </c>
      <c r="G90" s="1" t="str">
        <f>_xlfn.XLOOKUP(B:B,Customer!A:A,Customer!B:B,,0)</f>
        <v>India</v>
      </c>
      <c r="H90" s="1" t="str">
        <f>_xlfn.XLOOKUP(B:B,Customer!A:A,Customer!C:C,,0)</f>
        <v>South</v>
      </c>
      <c r="I90" s="1" t="str">
        <f>TEXT(InputData[[#This Row],[DATE]],"MMM")</f>
        <v>Feb</v>
      </c>
      <c r="J90" s="1">
        <f>WEEKNUM(InputData[[#This Row],[DATE]])</f>
        <v>6</v>
      </c>
    </row>
    <row r="91" spans="1:10" x14ac:dyDescent="0.35">
      <c r="A91" s="3">
        <v>44231</v>
      </c>
      <c r="B91" s="6" t="s">
        <v>113</v>
      </c>
      <c r="C91" s="4" t="s">
        <v>44</v>
      </c>
      <c r="D91" s="5">
        <v>82.08</v>
      </c>
      <c r="E91" s="1">
        <v>39</v>
      </c>
      <c r="F91" s="1">
        <f>InputData[[#This Row],[UNIT PRICE ($)]]*InputData[[#This Row],[QUANTITY]]</f>
        <v>3201.12</v>
      </c>
      <c r="G91" s="1" t="str">
        <f>_xlfn.XLOOKUP(B:B,Customer!A:A,Customer!B:B,,0)</f>
        <v>Pakistan</v>
      </c>
      <c r="H91" s="1" t="str">
        <f>_xlfn.XLOOKUP(B:B,Customer!A:A,Customer!C:C,,0)</f>
        <v>Export</v>
      </c>
      <c r="I91" s="1" t="str">
        <f>TEXT(InputData[[#This Row],[DATE]],"MMM")</f>
        <v>Feb</v>
      </c>
      <c r="J91" s="1">
        <f>WEEKNUM(InputData[[#This Row],[DATE]])</f>
        <v>6</v>
      </c>
    </row>
    <row r="92" spans="1:10" x14ac:dyDescent="0.35">
      <c r="A92" s="3">
        <v>44231</v>
      </c>
      <c r="B92" s="6" t="s">
        <v>84</v>
      </c>
      <c r="C92" s="4" t="s">
        <v>37</v>
      </c>
      <c r="D92" s="5">
        <v>85.76</v>
      </c>
      <c r="E92" s="1">
        <v>4</v>
      </c>
      <c r="F92" s="1">
        <f>InputData[[#This Row],[UNIT PRICE ($)]]*InputData[[#This Row],[QUANTITY]]</f>
        <v>343.04</v>
      </c>
      <c r="G92" s="1" t="str">
        <f>_xlfn.XLOOKUP(B:B,Customer!A:A,Customer!B:B,,0)</f>
        <v>Ethiopia</v>
      </c>
      <c r="H92" s="1" t="str">
        <f>_xlfn.XLOOKUP(B:B,Customer!A:A,Customer!C:C,,0)</f>
        <v>Export</v>
      </c>
      <c r="I92" s="1" t="str">
        <f>TEXT(InputData[[#This Row],[DATE]],"MMM")</f>
        <v>Feb</v>
      </c>
      <c r="J92" s="1">
        <f>WEEKNUM(InputData[[#This Row],[DATE]])</f>
        <v>6</v>
      </c>
    </row>
    <row r="93" spans="1:10" x14ac:dyDescent="0.35">
      <c r="A93" s="3">
        <v>44231</v>
      </c>
      <c r="B93" s="6" t="s">
        <v>85</v>
      </c>
      <c r="C93" s="4" t="s">
        <v>14</v>
      </c>
      <c r="D93" s="5">
        <v>146.72</v>
      </c>
      <c r="E93" s="1">
        <v>26</v>
      </c>
      <c r="F93" s="1">
        <f>InputData[[#This Row],[UNIT PRICE ($)]]*InputData[[#This Row],[QUANTITY]]</f>
        <v>3814.72</v>
      </c>
      <c r="G93" s="1" t="str">
        <f>_xlfn.XLOOKUP(B:B,Customer!A:A,Customer!B:B,,0)</f>
        <v>India</v>
      </c>
      <c r="H93" s="1" t="str">
        <f>_xlfn.XLOOKUP(B:B,Customer!A:A,Customer!C:C,,0)</f>
        <v>Northeast</v>
      </c>
      <c r="I93" s="1" t="str">
        <f>TEXT(InputData[[#This Row],[DATE]],"MMM")</f>
        <v>Feb</v>
      </c>
      <c r="J93" s="1">
        <f>WEEKNUM(InputData[[#This Row],[DATE]])</f>
        <v>6</v>
      </c>
    </row>
    <row r="94" spans="1:10" x14ac:dyDescent="0.35">
      <c r="A94" s="3">
        <v>44231</v>
      </c>
      <c r="B94" s="6" t="s">
        <v>86</v>
      </c>
      <c r="C94" s="4" t="s">
        <v>25</v>
      </c>
      <c r="D94" s="5">
        <v>8.33</v>
      </c>
      <c r="E94" s="1">
        <v>3</v>
      </c>
      <c r="F94" s="1">
        <f>InputData[[#This Row],[UNIT PRICE ($)]]*InputData[[#This Row],[QUANTITY]]</f>
        <v>24.990000000000002</v>
      </c>
      <c r="G94" s="1" t="str">
        <f>_xlfn.XLOOKUP(B:B,Customer!A:A,Customer!B:B,,0)</f>
        <v>India</v>
      </c>
      <c r="H94" s="1" t="str">
        <f>_xlfn.XLOOKUP(B:B,Customer!A:A,Customer!C:C,,0)</f>
        <v>South</v>
      </c>
      <c r="I94" s="1" t="str">
        <f>TEXT(InputData[[#This Row],[DATE]],"MMM")</f>
        <v>Feb</v>
      </c>
      <c r="J94" s="1">
        <f>WEEKNUM(InputData[[#This Row],[DATE]])</f>
        <v>6</v>
      </c>
    </row>
    <row r="95" spans="1:10" x14ac:dyDescent="0.35">
      <c r="A95" s="3">
        <v>44232</v>
      </c>
      <c r="B95" s="6" t="s">
        <v>60</v>
      </c>
      <c r="C95" s="4" t="s">
        <v>3</v>
      </c>
      <c r="D95" s="5">
        <v>80.94</v>
      </c>
      <c r="E95" s="1">
        <v>24</v>
      </c>
      <c r="F95" s="1">
        <f>InputData[[#This Row],[UNIT PRICE ($)]]*InputData[[#This Row],[QUANTITY]]</f>
        <v>1942.56</v>
      </c>
      <c r="G95" s="1" t="str">
        <f>_xlfn.XLOOKUP(B:B,Customer!A:A,Customer!B:B,,0)</f>
        <v>Nigeria</v>
      </c>
      <c r="H95" s="1" t="str">
        <f>_xlfn.XLOOKUP(B:B,Customer!A:A,Customer!C:C,,0)</f>
        <v>Export</v>
      </c>
      <c r="I95" s="1" t="str">
        <f>TEXT(InputData[[#This Row],[DATE]],"MMM")</f>
        <v>Feb</v>
      </c>
      <c r="J95" s="1">
        <f>WEEKNUM(InputData[[#This Row],[DATE]])</f>
        <v>6</v>
      </c>
    </row>
    <row r="96" spans="1:10" x14ac:dyDescent="0.35">
      <c r="A96" s="3">
        <v>44232</v>
      </c>
      <c r="B96" s="6" t="s">
        <v>109</v>
      </c>
      <c r="C96" s="4" t="s">
        <v>39</v>
      </c>
      <c r="D96" s="5">
        <v>42.55</v>
      </c>
      <c r="E96" s="1">
        <v>38</v>
      </c>
      <c r="F96" s="1">
        <f>InputData[[#This Row],[UNIT PRICE ($)]]*InputData[[#This Row],[QUANTITY]]</f>
        <v>1616.8999999999999</v>
      </c>
      <c r="G96" s="1" t="str">
        <f>_xlfn.XLOOKUP(B:B,Customer!A:A,Customer!B:B,,0)</f>
        <v>Pakistan</v>
      </c>
      <c r="H96" s="1" t="str">
        <f>_xlfn.XLOOKUP(B:B,Customer!A:A,Customer!C:C,,0)</f>
        <v>Export</v>
      </c>
      <c r="I96" s="1" t="str">
        <f>TEXT(InputData[[#This Row],[DATE]],"MMM")</f>
        <v>Feb</v>
      </c>
      <c r="J96" s="1">
        <f>WEEKNUM(InputData[[#This Row],[DATE]])</f>
        <v>6</v>
      </c>
    </row>
    <row r="97" spans="1:10" x14ac:dyDescent="0.35">
      <c r="A97" s="3">
        <v>44232</v>
      </c>
      <c r="B97" s="6" t="s">
        <v>70</v>
      </c>
      <c r="C97" s="4" t="s">
        <v>5</v>
      </c>
      <c r="D97" s="5">
        <v>155.61000000000001</v>
      </c>
      <c r="E97" s="1">
        <v>1</v>
      </c>
      <c r="F97" s="1">
        <f>InputData[[#This Row],[UNIT PRICE ($)]]*InputData[[#This Row],[QUANTITY]]</f>
        <v>155.61000000000001</v>
      </c>
      <c r="G97" s="1" t="str">
        <f>_xlfn.XLOOKUP(B:B,Customer!A:A,Customer!B:B,,0)</f>
        <v>Mexico</v>
      </c>
      <c r="H97" s="1" t="str">
        <f>_xlfn.XLOOKUP(B:B,Customer!A:A,Customer!C:C,,0)</f>
        <v>Export</v>
      </c>
      <c r="I97" s="1" t="str">
        <f>TEXT(InputData[[#This Row],[DATE]],"MMM")</f>
        <v>Feb</v>
      </c>
      <c r="J97" s="1">
        <f>WEEKNUM(InputData[[#This Row],[DATE]])</f>
        <v>6</v>
      </c>
    </row>
    <row r="98" spans="1:10" x14ac:dyDescent="0.35">
      <c r="A98" s="3">
        <v>44232</v>
      </c>
      <c r="B98" s="6" t="s">
        <v>75</v>
      </c>
      <c r="C98" s="4" t="s">
        <v>43</v>
      </c>
      <c r="D98" s="5">
        <v>83.08</v>
      </c>
      <c r="E98" s="1">
        <v>7</v>
      </c>
      <c r="F98" s="1">
        <f>InputData[[#This Row],[UNIT PRICE ($)]]*InputData[[#This Row],[QUANTITY]]</f>
        <v>581.55999999999995</v>
      </c>
      <c r="G98" s="1" t="str">
        <f>_xlfn.XLOOKUP(B:B,Customer!A:A,Customer!B:B,,0)</f>
        <v>Russia</v>
      </c>
      <c r="H98" s="1" t="str">
        <f>_xlfn.XLOOKUP(B:B,Customer!A:A,Customer!C:C,,0)</f>
        <v>Export</v>
      </c>
      <c r="I98" s="1" t="str">
        <f>TEXT(InputData[[#This Row],[DATE]],"MMM")</f>
        <v>Feb</v>
      </c>
      <c r="J98" s="1">
        <f>WEEKNUM(InputData[[#This Row],[DATE]])</f>
        <v>6</v>
      </c>
    </row>
    <row r="99" spans="1:10" x14ac:dyDescent="0.35">
      <c r="A99" s="3">
        <v>44232</v>
      </c>
      <c r="B99" s="6" t="s">
        <v>79</v>
      </c>
      <c r="C99" s="4" t="s">
        <v>43</v>
      </c>
      <c r="D99" s="5">
        <v>83.08</v>
      </c>
      <c r="E99" s="1">
        <v>9</v>
      </c>
      <c r="F99" s="1">
        <f>InputData[[#This Row],[UNIT PRICE ($)]]*InputData[[#This Row],[QUANTITY]]</f>
        <v>747.72</v>
      </c>
      <c r="G99" s="1" t="str">
        <f>_xlfn.XLOOKUP(B:B,Customer!A:A,Customer!B:B,,0)</f>
        <v>United Kingdom</v>
      </c>
      <c r="H99" s="1" t="str">
        <f>_xlfn.XLOOKUP(B:B,Customer!A:A,Customer!C:C,,0)</f>
        <v>Export</v>
      </c>
      <c r="I99" s="1" t="str">
        <f>TEXT(InputData[[#This Row],[DATE]],"MMM")</f>
        <v>Feb</v>
      </c>
      <c r="J99" s="1">
        <f>WEEKNUM(InputData[[#This Row],[DATE]])</f>
        <v>6</v>
      </c>
    </row>
    <row r="100" spans="1:10" x14ac:dyDescent="0.35">
      <c r="A100" s="3">
        <v>44232</v>
      </c>
      <c r="B100" s="6" t="s">
        <v>89</v>
      </c>
      <c r="C100" s="4" t="s">
        <v>18</v>
      </c>
      <c r="D100" s="5">
        <v>49.21</v>
      </c>
      <c r="E100" s="1">
        <v>6</v>
      </c>
      <c r="F100" s="1">
        <f>InputData[[#This Row],[UNIT PRICE ($)]]*InputData[[#This Row],[QUANTITY]]</f>
        <v>295.26</v>
      </c>
      <c r="G100" s="1" t="str">
        <f>_xlfn.XLOOKUP(B:B,Customer!A:A,Customer!B:B,,0)</f>
        <v>Mexico</v>
      </c>
      <c r="H100" s="1" t="str">
        <f>_xlfn.XLOOKUP(B:B,Customer!A:A,Customer!C:C,,0)</f>
        <v>Export</v>
      </c>
      <c r="I100" s="1" t="str">
        <f>TEXT(InputData[[#This Row],[DATE]],"MMM")</f>
        <v>Feb</v>
      </c>
      <c r="J100" s="1">
        <f>WEEKNUM(InputData[[#This Row],[DATE]])</f>
        <v>6</v>
      </c>
    </row>
    <row r="101" spans="1:10" x14ac:dyDescent="0.35">
      <c r="A101" s="3">
        <v>44233</v>
      </c>
      <c r="B101" s="6" t="s">
        <v>108</v>
      </c>
      <c r="C101" s="4" t="s">
        <v>9</v>
      </c>
      <c r="D101" s="5">
        <v>7.8599999999999994</v>
      </c>
      <c r="E101" s="1">
        <v>30</v>
      </c>
      <c r="F101" s="1">
        <f>InputData[[#This Row],[UNIT PRICE ($)]]*InputData[[#This Row],[QUANTITY]]</f>
        <v>235.79999999999998</v>
      </c>
      <c r="G101" s="1" t="str">
        <f>_xlfn.XLOOKUP(B:B,Customer!A:A,Customer!B:B,,0)</f>
        <v>India</v>
      </c>
      <c r="H101" s="1" t="str">
        <f>_xlfn.XLOOKUP(B:B,Customer!A:A,Customer!C:C,,0)</f>
        <v>North</v>
      </c>
      <c r="I101" s="1" t="str">
        <f>TEXT(InputData[[#This Row],[DATE]],"MMM")</f>
        <v>Feb</v>
      </c>
      <c r="J101" s="1">
        <f>WEEKNUM(InputData[[#This Row],[DATE]])</f>
        <v>6</v>
      </c>
    </row>
    <row r="102" spans="1:10" x14ac:dyDescent="0.35">
      <c r="A102" s="3">
        <v>44233</v>
      </c>
      <c r="B102" s="6" t="s">
        <v>81</v>
      </c>
      <c r="C102" s="4" t="s">
        <v>2</v>
      </c>
      <c r="D102" s="5">
        <v>142.80000000000001</v>
      </c>
      <c r="E102" s="1">
        <v>6</v>
      </c>
      <c r="F102" s="1">
        <f>InputData[[#This Row],[UNIT PRICE ($)]]*InputData[[#This Row],[QUANTITY]]</f>
        <v>856.80000000000007</v>
      </c>
      <c r="G102" s="1" t="str">
        <f>_xlfn.XLOOKUP(B:B,Customer!A:A,Customer!B:B,,0)</f>
        <v>India</v>
      </c>
      <c r="H102" s="1" t="str">
        <f>_xlfn.XLOOKUP(B:B,Customer!A:A,Customer!C:C,,0)</f>
        <v>East</v>
      </c>
      <c r="I102" s="1" t="str">
        <f>TEXT(InputData[[#This Row],[DATE]],"MMM")</f>
        <v>Feb</v>
      </c>
      <c r="J102" s="1">
        <f>WEEKNUM(InputData[[#This Row],[DATE]])</f>
        <v>6</v>
      </c>
    </row>
    <row r="103" spans="1:10" x14ac:dyDescent="0.35">
      <c r="A103" s="3">
        <v>44233</v>
      </c>
      <c r="B103" s="6" t="s">
        <v>88</v>
      </c>
      <c r="C103" s="4" t="s">
        <v>35</v>
      </c>
      <c r="D103" s="5">
        <v>6.7</v>
      </c>
      <c r="E103" s="1">
        <v>1</v>
      </c>
      <c r="F103" s="1">
        <f>InputData[[#This Row],[UNIT PRICE ($)]]*InputData[[#This Row],[QUANTITY]]</f>
        <v>6.7</v>
      </c>
      <c r="G103" s="1" t="str">
        <f>_xlfn.XLOOKUP(B:B,Customer!A:A,Customer!B:B,,0)</f>
        <v>India</v>
      </c>
      <c r="H103" s="1" t="str">
        <f>_xlfn.XLOOKUP(B:B,Customer!A:A,Customer!C:C,,0)</f>
        <v>South</v>
      </c>
      <c r="I103" s="1" t="str">
        <f>TEXT(InputData[[#This Row],[DATE]],"MMM")</f>
        <v>Feb</v>
      </c>
      <c r="J103" s="1">
        <f>WEEKNUM(InputData[[#This Row],[DATE]])</f>
        <v>6</v>
      </c>
    </row>
    <row r="104" spans="1:10" x14ac:dyDescent="0.35">
      <c r="A104" s="3">
        <v>44234</v>
      </c>
      <c r="B104" s="6" t="s">
        <v>67</v>
      </c>
      <c r="C104" s="4" t="s">
        <v>35</v>
      </c>
      <c r="D104" s="5">
        <v>6.7</v>
      </c>
      <c r="E104" s="1">
        <v>29</v>
      </c>
      <c r="F104" s="1">
        <f>InputData[[#This Row],[UNIT PRICE ($)]]*InputData[[#This Row],[QUANTITY]]</f>
        <v>194.3</v>
      </c>
      <c r="G104" s="1" t="str">
        <f>_xlfn.XLOOKUP(B:B,Customer!A:A,Customer!B:B,,0)</f>
        <v>United Kingdom</v>
      </c>
      <c r="H104" s="1" t="str">
        <f>_xlfn.XLOOKUP(B:B,Customer!A:A,Customer!C:C,,0)</f>
        <v>Export</v>
      </c>
      <c r="I104" s="1" t="str">
        <f>TEXT(InputData[[#This Row],[DATE]],"MMM")</f>
        <v>Feb</v>
      </c>
      <c r="J104" s="1">
        <f>WEEKNUM(InputData[[#This Row],[DATE]])</f>
        <v>7</v>
      </c>
    </row>
    <row r="105" spans="1:10" x14ac:dyDescent="0.35">
      <c r="A105" s="3">
        <v>44234</v>
      </c>
      <c r="B105" s="6" t="s">
        <v>84</v>
      </c>
      <c r="C105" s="4" t="s">
        <v>16</v>
      </c>
      <c r="D105" s="5">
        <v>16.64</v>
      </c>
      <c r="E105" s="1">
        <v>5</v>
      </c>
      <c r="F105" s="1">
        <f>InputData[[#This Row],[UNIT PRICE ($)]]*InputData[[#This Row],[QUANTITY]]</f>
        <v>83.2</v>
      </c>
      <c r="G105" s="1" t="str">
        <f>_xlfn.XLOOKUP(B:B,Customer!A:A,Customer!B:B,,0)</f>
        <v>Ethiopia</v>
      </c>
      <c r="H105" s="1" t="str">
        <f>_xlfn.XLOOKUP(B:B,Customer!A:A,Customer!C:C,,0)</f>
        <v>Export</v>
      </c>
      <c r="I105" s="1" t="str">
        <f>TEXT(InputData[[#This Row],[DATE]],"MMM")</f>
        <v>Feb</v>
      </c>
      <c r="J105" s="1">
        <f>WEEKNUM(InputData[[#This Row],[DATE]])</f>
        <v>7</v>
      </c>
    </row>
    <row r="106" spans="1:10" x14ac:dyDescent="0.35">
      <c r="A106" s="3">
        <v>44235</v>
      </c>
      <c r="B106" s="6" t="s">
        <v>62</v>
      </c>
      <c r="C106" s="4" t="s">
        <v>4</v>
      </c>
      <c r="D106" s="5">
        <v>48.84</v>
      </c>
      <c r="E106" s="1">
        <v>3</v>
      </c>
      <c r="F106" s="1">
        <f>InputData[[#This Row],[UNIT PRICE ($)]]*InputData[[#This Row],[QUANTITY]]</f>
        <v>146.52000000000001</v>
      </c>
      <c r="G106" s="1" t="str">
        <f>_xlfn.XLOOKUP(B:B,Customer!A:A,Customer!B:B,,0)</f>
        <v>India</v>
      </c>
      <c r="H106" s="1" t="str">
        <f>_xlfn.XLOOKUP(B:B,Customer!A:A,Customer!C:C,,0)</f>
        <v>Northeast</v>
      </c>
      <c r="I106" s="1" t="str">
        <f>TEXT(InputData[[#This Row],[DATE]],"MMM")</f>
        <v>Feb</v>
      </c>
      <c r="J106" s="1">
        <f>WEEKNUM(InputData[[#This Row],[DATE]])</f>
        <v>7</v>
      </c>
    </row>
    <row r="107" spans="1:10" x14ac:dyDescent="0.35">
      <c r="A107" s="3">
        <v>44235</v>
      </c>
      <c r="B107" s="6" t="s">
        <v>109</v>
      </c>
      <c r="C107" s="4" t="s">
        <v>5</v>
      </c>
      <c r="D107" s="5">
        <v>155.61000000000001</v>
      </c>
      <c r="E107" s="1">
        <v>11</v>
      </c>
      <c r="F107" s="1">
        <f>InputData[[#This Row],[UNIT PRICE ($)]]*InputData[[#This Row],[QUANTITY]]</f>
        <v>1711.71</v>
      </c>
      <c r="G107" s="1" t="str">
        <f>_xlfn.XLOOKUP(B:B,Customer!A:A,Customer!B:B,,0)</f>
        <v>Pakistan</v>
      </c>
      <c r="H107" s="1" t="str">
        <f>_xlfn.XLOOKUP(B:B,Customer!A:A,Customer!C:C,,0)</f>
        <v>Export</v>
      </c>
      <c r="I107" s="1" t="str">
        <f>TEXT(InputData[[#This Row],[DATE]],"MMM")</f>
        <v>Feb</v>
      </c>
      <c r="J107" s="1">
        <f>WEEKNUM(InputData[[#This Row],[DATE]])</f>
        <v>7</v>
      </c>
    </row>
    <row r="108" spans="1:10" x14ac:dyDescent="0.35">
      <c r="A108" s="3">
        <v>44235</v>
      </c>
      <c r="B108" s="6" t="s">
        <v>65</v>
      </c>
      <c r="C108" s="4" t="s">
        <v>40</v>
      </c>
      <c r="D108" s="5">
        <v>115.2</v>
      </c>
      <c r="E108" s="1">
        <v>39</v>
      </c>
      <c r="F108" s="1">
        <f>InputData[[#This Row],[UNIT PRICE ($)]]*InputData[[#This Row],[QUANTITY]]</f>
        <v>4492.8</v>
      </c>
      <c r="G108" s="1" t="str">
        <f>_xlfn.XLOOKUP(B:B,Customer!A:A,Customer!B:B,,0)</f>
        <v>Pakistan</v>
      </c>
      <c r="H108" s="1" t="str">
        <f>_xlfn.XLOOKUP(B:B,Customer!A:A,Customer!C:C,,0)</f>
        <v>Export</v>
      </c>
      <c r="I108" s="1" t="str">
        <f>TEXT(InputData[[#This Row],[DATE]],"MMM")</f>
        <v>Feb</v>
      </c>
      <c r="J108" s="1">
        <f>WEEKNUM(InputData[[#This Row],[DATE]])</f>
        <v>7</v>
      </c>
    </row>
    <row r="109" spans="1:10" x14ac:dyDescent="0.35">
      <c r="A109" s="3">
        <v>44235</v>
      </c>
      <c r="B109" s="6" t="s">
        <v>65</v>
      </c>
      <c r="C109" s="4" t="s">
        <v>30</v>
      </c>
      <c r="D109" s="5">
        <v>201.28</v>
      </c>
      <c r="E109" s="1">
        <v>12</v>
      </c>
      <c r="F109" s="1">
        <f>InputData[[#This Row],[UNIT PRICE ($)]]*InputData[[#This Row],[QUANTITY]]</f>
        <v>2415.36</v>
      </c>
      <c r="G109" s="1" t="str">
        <f>_xlfn.XLOOKUP(B:B,Customer!A:A,Customer!B:B,,0)</f>
        <v>Pakistan</v>
      </c>
      <c r="H109" s="1" t="str">
        <f>_xlfn.XLOOKUP(B:B,Customer!A:A,Customer!C:C,,0)</f>
        <v>Export</v>
      </c>
      <c r="I109" s="1" t="str">
        <f>TEXT(InputData[[#This Row],[DATE]],"MMM")</f>
        <v>Feb</v>
      </c>
      <c r="J109" s="1">
        <f>WEEKNUM(InputData[[#This Row],[DATE]])</f>
        <v>7</v>
      </c>
    </row>
    <row r="110" spans="1:10" x14ac:dyDescent="0.35">
      <c r="A110" s="3">
        <v>44236</v>
      </c>
      <c r="B110" s="6" t="s">
        <v>75</v>
      </c>
      <c r="C110" s="4" t="s">
        <v>34</v>
      </c>
      <c r="D110" s="5">
        <v>58.3</v>
      </c>
      <c r="E110" s="1">
        <v>14</v>
      </c>
      <c r="F110" s="1">
        <f>InputData[[#This Row],[UNIT PRICE ($)]]*InputData[[#This Row],[QUANTITY]]</f>
        <v>816.19999999999993</v>
      </c>
      <c r="G110" s="1" t="str">
        <f>_xlfn.XLOOKUP(B:B,Customer!A:A,Customer!B:B,,0)</f>
        <v>Russia</v>
      </c>
      <c r="H110" s="1" t="str">
        <f>_xlfn.XLOOKUP(B:B,Customer!A:A,Customer!C:C,,0)</f>
        <v>Export</v>
      </c>
      <c r="I110" s="1" t="str">
        <f>TEXT(InputData[[#This Row],[DATE]],"MMM")</f>
        <v>Feb</v>
      </c>
      <c r="J110" s="1">
        <f>WEEKNUM(InputData[[#This Row],[DATE]])</f>
        <v>7</v>
      </c>
    </row>
    <row r="111" spans="1:10" x14ac:dyDescent="0.35">
      <c r="A111" s="3">
        <v>44236</v>
      </c>
      <c r="B111" s="6" t="s">
        <v>75</v>
      </c>
      <c r="C111" s="4" t="s">
        <v>21</v>
      </c>
      <c r="D111" s="5">
        <v>162.54</v>
      </c>
      <c r="E111" s="1">
        <v>32</v>
      </c>
      <c r="F111" s="1">
        <f>InputData[[#This Row],[UNIT PRICE ($)]]*InputData[[#This Row],[QUANTITY]]</f>
        <v>5201.28</v>
      </c>
      <c r="G111" s="1" t="str">
        <f>_xlfn.XLOOKUP(B:B,Customer!A:A,Customer!B:B,,0)</f>
        <v>Russia</v>
      </c>
      <c r="H111" s="1" t="str">
        <f>_xlfn.XLOOKUP(B:B,Customer!A:A,Customer!C:C,,0)</f>
        <v>Export</v>
      </c>
      <c r="I111" s="1" t="str">
        <f>TEXT(InputData[[#This Row],[DATE]],"MMM")</f>
        <v>Feb</v>
      </c>
      <c r="J111" s="1">
        <f>WEEKNUM(InputData[[#This Row],[DATE]])</f>
        <v>7</v>
      </c>
    </row>
    <row r="112" spans="1:10" x14ac:dyDescent="0.35">
      <c r="A112" s="3">
        <v>44236</v>
      </c>
      <c r="B112" s="6" t="s">
        <v>89</v>
      </c>
      <c r="C112" s="4" t="s">
        <v>32</v>
      </c>
      <c r="D112" s="5">
        <v>117.48</v>
      </c>
      <c r="E112" s="1">
        <v>14</v>
      </c>
      <c r="F112" s="1">
        <f>InputData[[#This Row],[UNIT PRICE ($)]]*InputData[[#This Row],[QUANTITY]]</f>
        <v>1644.72</v>
      </c>
      <c r="G112" s="1" t="str">
        <f>_xlfn.XLOOKUP(B:B,Customer!A:A,Customer!B:B,,0)</f>
        <v>Mexico</v>
      </c>
      <c r="H112" s="1" t="str">
        <f>_xlfn.XLOOKUP(B:B,Customer!A:A,Customer!C:C,,0)</f>
        <v>Export</v>
      </c>
      <c r="I112" s="1" t="str">
        <f>TEXT(InputData[[#This Row],[DATE]],"MMM")</f>
        <v>Feb</v>
      </c>
      <c r="J112" s="1">
        <f>WEEKNUM(InputData[[#This Row],[DATE]])</f>
        <v>7</v>
      </c>
    </row>
    <row r="113" spans="1:10" x14ac:dyDescent="0.35">
      <c r="A113" s="3">
        <v>44237</v>
      </c>
      <c r="B113" s="6" t="s">
        <v>63</v>
      </c>
      <c r="C113" s="4" t="s">
        <v>19</v>
      </c>
      <c r="D113" s="5">
        <v>210</v>
      </c>
      <c r="E113" s="1">
        <v>4</v>
      </c>
      <c r="F113" s="1">
        <f>InputData[[#This Row],[UNIT PRICE ($)]]*InputData[[#This Row],[QUANTITY]]</f>
        <v>840</v>
      </c>
      <c r="G113" s="1" t="str">
        <f>_xlfn.XLOOKUP(B:B,Customer!A:A,Customer!B:B,,0)</f>
        <v>Saudi Arabia</v>
      </c>
      <c r="H113" s="1" t="str">
        <f>_xlfn.XLOOKUP(B:B,Customer!A:A,Customer!C:C,,0)</f>
        <v>Export</v>
      </c>
      <c r="I113" s="1" t="str">
        <f>TEXT(InputData[[#This Row],[DATE]],"MMM")</f>
        <v>Feb</v>
      </c>
      <c r="J113" s="1">
        <f>WEEKNUM(InputData[[#This Row],[DATE]])</f>
        <v>7</v>
      </c>
    </row>
    <row r="114" spans="1:10" x14ac:dyDescent="0.35">
      <c r="A114" s="3">
        <v>44237</v>
      </c>
      <c r="B114" s="6" t="s">
        <v>78</v>
      </c>
      <c r="C114" s="4" t="s">
        <v>8</v>
      </c>
      <c r="D114" s="5">
        <v>94.62</v>
      </c>
      <c r="E114" s="1">
        <v>38</v>
      </c>
      <c r="F114" s="1">
        <f>InputData[[#This Row],[UNIT PRICE ($)]]*InputData[[#This Row],[QUANTITY]]</f>
        <v>3595.5600000000004</v>
      </c>
      <c r="G114" s="1" t="str">
        <f>_xlfn.XLOOKUP(B:B,Customer!A:A,Customer!B:B,,0)</f>
        <v>India</v>
      </c>
      <c r="H114" s="1" t="str">
        <f>_xlfn.XLOOKUP(B:B,Customer!A:A,Customer!C:C,,0)</f>
        <v>Central</v>
      </c>
      <c r="I114" s="1" t="str">
        <f>TEXT(InputData[[#This Row],[DATE]],"MMM")</f>
        <v>Feb</v>
      </c>
      <c r="J114" s="1">
        <f>WEEKNUM(InputData[[#This Row],[DATE]])</f>
        <v>7</v>
      </c>
    </row>
    <row r="115" spans="1:10" x14ac:dyDescent="0.35">
      <c r="A115" s="3">
        <v>44239</v>
      </c>
      <c r="B115" s="6" t="s">
        <v>60</v>
      </c>
      <c r="C115" s="4" t="s">
        <v>23</v>
      </c>
      <c r="D115" s="5">
        <v>149.46</v>
      </c>
      <c r="E115" s="1">
        <v>9</v>
      </c>
      <c r="F115" s="1">
        <f>InputData[[#This Row],[UNIT PRICE ($)]]*InputData[[#This Row],[QUANTITY]]</f>
        <v>1345.14</v>
      </c>
      <c r="G115" s="1" t="str">
        <f>_xlfn.XLOOKUP(B:B,Customer!A:A,Customer!B:B,,0)</f>
        <v>Nigeria</v>
      </c>
      <c r="H115" s="1" t="str">
        <f>_xlfn.XLOOKUP(B:B,Customer!A:A,Customer!C:C,,0)</f>
        <v>Export</v>
      </c>
      <c r="I115" s="1" t="str">
        <f>TEXT(InputData[[#This Row],[DATE]],"MMM")</f>
        <v>Feb</v>
      </c>
      <c r="J115" s="1">
        <f>WEEKNUM(InputData[[#This Row],[DATE]])</f>
        <v>7</v>
      </c>
    </row>
    <row r="116" spans="1:10" x14ac:dyDescent="0.35">
      <c r="A116" s="3">
        <v>44239</v>
      </c>
      <c r="B116" s="6" t="s">
        <v>110</v>
      </c>
      <c r="C116" s="4" t="s">
        <v>10</v>
      </c>
      <c r="D116" s="5">
        <v>164.28</v>
      </c>
      <c r="E116" s="1">
        <v>13</v>
      </c>
      <c r="F116" s="1">
        <f>InputData[[#This Row],[UNIT PRICE ($)]]*InputData[[#This Row],[QUANTITY]]</f>
        <v>2135.64</v>
      </c>
      <c r="G116" s="1" t="str">
        <f>_xlfn.XLOOKUP(B:B,Customer!A:A,Customer!B:B,,0)</f>
        <v>India</v>
      </c>
      <c r="H116" s="1" t="str">
        <f>_xlfn.XLOOKUP(B:B,Customer!A:A,Customer!C:C,,0)</f>
        <v>Western</v>
      </c>
      <c r="I116" s="1" t="str">
        <f>TEXT(InputData[[#This Row],[DATE]],"MMM")</f>
        <v>Feb</v>
      </c>
      <c r="J116" s="1">
        <f>WEEKNUM(InputData[[#This Row],[DATE]])</f>
        <v>7</v>
      </c>
    </row>
    <row r="117" spans="1:10" x14ac:dyDescent="0.35">
      <c r="A117" s="3">
        <v>44239</v>
      </c>
      <c r="B117" s="6" t="s">
        <v>74</v>
      </c>
      <c r="C117" s="4" t="s">
        <v>8</v>
      </c>
      <c r="D117" s="5">
        <v>94.62</v>
      </c>
      <c r="E117" s="1">
        <v>7</v>
      </c>
      <c r="F117" s="1">
        <f>InputData[[#This Row],[UNIT PRICE ($)]]*InputData[[#This Row],[QUANTITY]]</f>
        <v>662.34</v>
      </c>
      <c r="G117" s="1" t="str">
        <f>_xlfn.XLOOKUP(B:B,Customer!A:A,Customer!B:B,,0)</f>
        <v>Brazil</v>
      </c>
      <c r="H117" s="1" t="str">
        <f>_xlfn.XLOOKUP(B:B,Customer!A:A,Customer!C:C,,0)</f>
        <v>Export</v>
      </c>
      <c r="I117" s="1" t="str">
        <f>TEXT(InputData[[#This Row],[DATE]],"MMM")</f>
        <v>Feb</v>
      </c>
      <c r="J117" s="1">
        <f>WEEKNUM(InputData[[#This Row],[DATE]])</f>
        <v>7</v>
      </c>
    </row>
    <row r="118" spans="1:10" x14ac:dyDescent="0.35">
      <c r="A118" s="3">
        <v>44240</v>
      </c>
      <c r="B118" s="6" t="s">
        <v>110</v>
      </c>
      <c r="C118" s="4" t="s">
        <v>3</v>
      </c>
      <c r="D118" s="5">
        <v>80.94</v>
      </c>
      <c r="E118" s="1">
        <v>17</v>
      </c>
      <c r="F118" s="1">
        <f>InputData[[#This Row],[UNIT PRICE ($)]]*InputData[[#This Row],[QUANTITY]]</f>
        <v>1375.98</v>
      </c>
      <c r="G118" s="1" t="str">
        <f>_xlfn.XLOOKUP(B:B,Customer!A:A,Customer!B:B,,0)</f>
        <v>India</v>
      </c>
      <c r="H118" s="1" t="str">
        <f>_xlfn.XLOOKUP(B:B,Customer!A:A,Customer!C:C,,0)</f>
        <v>Western</v>
      </c>
      <c r="I118" s="1" t="str">
        <f>TEXT(InputData[[#This Row],[DATE]],"MMM")</f>
        <v>Feb</v>
      </c>
      <c r="J118" s="1">
        <f>WEEKNUM(InputData[[#This Row],[DATE]])</f>
        <v>7</v>
      </c>
    </row>
    <row r="119" spans="1:10" x14ac:dyDescent="0.35">
      <c r="A119" s="3">
        <v>44240</v>
      </c>
      <c r="B119" s="6" t="s">
        <v>113</v>
      </c>
      <c r="C119" s="4" t="s">
        <v>5</v>
      </c>
      <c r="D119" s="5">
        <v>155.61000000000001</v>
      </c>
      <c r="E119" s="1">
        <v>35</v>
      </c>
      <c r="F119" s="1">
        <f>InputData[[#This Row],[UNIT PRICE ($)]]*InputData[[#This Row],[QUANTITY]]</f>
        <v>5446.35</v>
      </c>
      <c r="G119" s="1" t="str">
        <f>_xlfn.XLOOKUP(B:B,Customer!A:A,Customer!B:B,,0)</f>
        <v>Pakistan</v>
      </c>
      <c r="H119" s="1" t="str">
        <f>_xlfn.XLOOKUP(B:B,Customer!A:A,Customer!C:C,,0)</f>
        <v>Export</v>
      </c>
      <c r="I119" s="1" t="str">
        <f>TEXT(InputData[[#This Row],[DATE]],"MMM")</f>
        <v>Feb</v>
      </c>
      <c r="J119" s="1">
        <f>WEEKNUM(InputData[[#This Row],[DATE]])</f>
        <v>7</v>
      </c>
    </row>
    <row r="120" spans="1:10" x14ac:dyDescent="0.35">
      <c r="A120" s="3">
        <v>44241</v>
      </c>
      <c r="B120" s="6" t="s">
        <v>60</v>
      </c>
      <c r="C120" s="4" t="s">
        <v>28</v>
      </c>
      <c r="D120" s="5">
        <v>41.81</v>
      </c>
      <c r="E120" s="1">
        <v>3</v>
      </c>
      <c r="F120" s="1">
        <f>InputData[[#This Row],[UNIT PRICE ($)]]*InputData[[#This Row],[QUANTITY]]</f>
        <v>125.43</v>
      </c>
      <c r="G120" s="1" t="str">
        <f>_xlfn.XLOOKUP(B:B,Customer!A:A,Customer!B:B,,0)</f>
        <v>Nigeria</v>
      </c>
      <c r="H120" s="1" t="str">
        <f>_xlfn.XLOOKUP(B:B,Customer!A:A,Customer!C:C,,0)</f>
        <v>Export</v>
      </c>
      <c r="I120" s="1" t="str">
        <f>TEXT(InputData[[#This Row],[DATE]],"MMM")</f>
        <v>Feb</v>
      </c>
      <c r="J120" s="1">
        <f>WEEKNUM(InputData[[#This Row],[DATE]])</f>
        <v>8</v>
      </c>
    </row>
    <row r="121" spans="1:10" x14ac:dyDescent="0.35">
      <c r="A121" s="3">
        <v>44241</v>
      </c>
      <c r="B121" s="6" t="s">
        <v>80</v>
      </c>
      <c r="C121" s="4" t="s">
        <v>34</v>
      </c>
      <c r="D121" s="5">
        <v>58.3</v>
      </c>
      <c r="E121" s="1">
        <v>8</v>
      </c>
      <c r="F121" s="1">
        <f>InputData[[#This Row],[UNIT PRICE ($)]]*InputData[[#This Row],[QUANTITY]]</f>
        <v>466.4</v>
      </c>
      <c r="G121" s="1" t="str">
        <f>_xlfn.XLOOKUP(B:B,Customer!A:A,Customer!B:B,,0)</f>
        <v>South Africa</v>
      </c>
      <c r="H121" s="1" t="str">
        <f>_xlfn.XLOOKUP(B:B,Customer!A:A,Customer!C:C,,0)</f>
        <v>Export</v>
      </c>
      <c r="I121" s="1" t="str">
        <f>TEXT(InputData[[#This Row],[DATE]],"MMM")</f>
        <v>Feb</v>
      </c>
      <c r="J121" s="1">
        <f>WEEKNUM(InputData[[#This Row],[DATE]])</f>
        <v>8</v>
      </c>
    </row>
    <row r="122" spans="1:10" x14ac:dyDescent="0.35">
      <c r="A122" s="3">
        <v>44241</v>
      </c>
      <c r="B122" s="6" t="s">
        <v>89</v>
      </c>
      <c r="C122" s="4" t="s">
        <v>26</v>
      </c>
      <c r="D122" s="5">
        <v>24.66</v>
      </c>
      <c r="E122" s="1">
        <v>8</v>
      </c>
      <c r="F122" s="1">
        <f>InputData[[#This Row],[UNIT PRICE ($)]]*InputData[[#This Row],[QUANTITY]]</f>
        <v>197.28</v>
      </c>
      <c r="G122" s="1" t="str">
        <f>_xlfn.XLOOKUP(B:B,Customer!A:A,Customer!B:B,,0)</f>
        <v>Mexico</v>
      </c>
      <c r="H122" s="1" t="str">
        <f>_xlfn.XLOOKUP(B:B,Customer!A:A,Customer!C:C,,0)</f>
        <v>Export</v>
      </c>
      <c r="I122" s="1" t="str">
        <f>TEXT(InputData[[#This Row],[DATE]],"MMM")</f>
        <v>Feb</v>
      </c>
      <c r="J122" s="1">
        <f>WEEKNUM(InputData[[#This Row],[DATE]])</f>
        <v>8</v>
      </c>
    </row>
    <row r="123" spans="1:10" x14ac:dyDescent="0.35">
      <c r="A123" s="3">
        <v>44242</v>
      </c>
      <c r="B123" s="6" t="s">
        <v>60</v>
      </c>
      <c r="C123" s="4" t="s">
        <v>29</v>
      </c>
      <c r="D123" s="5">
        <v>53.11</v>
      </c>
      <c r="E123" s="1">
        <v>28</v>
      </c>
      <c r="F123" s="1">
        <f>InputData[[#This Row],[UNIT PRICE ($)]]*InputData[[#This Row],[QUANTITY]]</f>
        <v>1487.08</v>
      </c>
      <c r="G123" s="1" t="str">
        <f>_xlfn.XLOOKUP(B:B,Customer!A:A,Customer!B:B,,0)</f>
        <v>Nigeria</v>
      </c>
      <c r="H123" s="1" t="str">
        <f>_xlfn.XLOOKUP(B:B,Customer!A:A,Customer!C:C,,0)</f>
        <v>Export</v>
      </c>
      <c r="I123" s="1" t="str">
        <f>TEXT(InputData[[#This Row],[DATE]],"MMM")</f>
        <v>Feb</v>
      </c>
      <c r="J123" s="1">
        <f>WEEKNUM(InputData[[#This Row],[DATE]])</f>
        <v>8</v>
      </c>
    </row>
    <row r="124" spans="1:10" x14ac:dyDescent="0.35">
      <c r="A124" s="3">
        <v>44242</v>
      </c>
      <c r="B124" s="6" t="s">
        <v>65</v>
      </c>
      <c r="C124" s="4" t="s">
        <v>27</v>
      </c>
      <c r="D124" s="5">
        <v>57.120000000000005</v>
      </c>
      <c r="E124" s="1">
        <v>4</v>
      </c>
      <c r="F124" s="1">
        <f>InputData[[#This Row],[UNIT PRICE ($)]]*InputData[[#This Row],[QUANTITY]]</f>
        <v>228.48000000000002</v>
      </c>
      <c r="G124" s="1" t="str">
        <f>_xlfn.XLOOKUP(B:B,Customer!A:A,Customer!B:B,,0)</f>
        <v>Pakistan</v>
      </c>
      <c r="H124" s="1" t="str">
        <f>_xlfn.XLOOKUP(B:B,Customer!A:A,Customer!C:C,,0)</f>
        <v>Export</v>
      </c>
      <c r="I124" s="1" t="str">
        <f>TEXT(InputData[[#This Row],[DATE]],"MMM")</f>
        <v>Feb</v>
      </c>
      <c r="J124" s="1">
        <f>WEEKNUM(InputData[[#This Row],[DATE]])</f>
        <v>8</v>
      </c>
    </row>
    <row r="125" spans="1:10" x14ac:dyDescent="0.35">
      <c r="A125" s="3">
        <v>44243</v>
      </c>
      <c r="B125" s="6" t="s">
        <v>110</v>
      </c>
      <c r="C125" s="4" t="s">
        <v>15</v>
      </c>
      <c r="D125" s="5">
        <v>15.719999999999999</v>
      </c>
      <c r="E125" s="1">
        <v>26</v>
      </c>
      <c r="F125" s="1">
        <f>InputData[[#This Row],[UNIT PRICE ($)]]*InputData[[#This Row],[QUANTITY]]</f>
        <v>408.71999999999997</v>
      </c>
      <c r="G125" s="1" t="str">
        <f>_xlfn.XLOOKUP(B:B,Customer!A:A,Customer!B:B,,0)</f>
        <v>India</v>
      </c>
      <c r="H125" s="1" t="str">
        <f>_xlfn.XLOOKUP(B:B,Customer!A:A,Customer!C:C,,0)</f>
        <v>Western</v>
      </c>
      <c r="I125" s="1" t="str">
        <f>TEXT(InputData[[#This Row],[DATE]],"MMM")</f>
        <v>Feb</v>
      </c>
      <c r="J125" s="1">
        <f>WEEKNUM(InputData[[#This Row],[DATE]])</f>
        <v>8</v>
      </c>
    </row>
    <row r="126" spans="1:10" x14ac:dyDescent="0.35">
      <c r="A126" s="3">
        <v>44243</v>
      </c>
      <c r="B126" s="6" t="s">
        <v>116</v>
      </c>
      <c r="C126" s="4" t="s">
        <v>32</v>
      </c>
      <c r="D126" s="5">
        <v>117.48</v>
      </c>
      <c r="E126" s="1">
        <v>1</v>
      </c>
      <c r="F126" s="1">
        <f>InputData[[#This Row],[UNIT PRICE ($)]]*InputData[[#This Row],[QUANTITY]]</f>
        <v>117.48</v>
      </c>
      <c r="G126" s="1" t="str">
        <f>_xlfn.XLOOKUP(B:B,Customer!A:A,Customer!B:B,,0)</f>
        <v>Germany</v>
      </c>
      <c r="H126" s="1" t="str">
        <f>_xlfn.XLOOKUP(B:B,Customer!A:A,Customer!C:C,,0)</f>
        <v>Export</v>
      </c>
      <c r="I126" s="1" t="str">
        <f>TEXT(InputData[[#This Row],[DATE]],"MMM")</f>
        <v>Feb</v>
      </c>
      <c r="J126" s="1">
        <f>WEEKNUM(InputData[[#This Row],[DATE]])</f>
        <v>8</v>
      </c>
    </row>
    <row r="127" spans="1:10" x14ac:dyDescent="0.35">
      <c r="A127" s="3">
        <v>44244</v>
      </c>
      <c r="B127" s="6" t="s">
        <v>74</v>
      </c>
      <c r="C127" s="4" t="s">
        <v>43</v>
      </c>
      <c r="D127" s="5">
        <v>83.08</v>
      </c>
      <c r="E127" s="1">
        <v>19</v>
      </c>
      <c r="F127" s="1">
        <f>InputData[[#This Row],[UNIT PRICE ($)]]*InputData[[#This Row],[QUANTITY]]</f>
        <v>1578.52</v>
      </c>
      <c r="G127" s="1" t="str">
        <f>_xlfn.XLOOKUP(B:B,Customer!A:A,Customer!B:B,,0)</f>
        <v>Brazil</v>
      </c>
      <c r="H127" s="1" t="str">
        <f>_xlfn.XLOOKUP(B:B,Customer!A:A,Customer!C:C,,0)</f>
        <v>Export</v>
      </c>
      <c r="I127" s="1" t="str">
        <f>TEXT(InputData[[#This Row],[DATE]],"MMM")</f>
        <v>Feb</v>
      </c>
      <c r="J127" s="1">
        <f>WEEKNUM(InputData[[#This Row],[DATE]])</f>
        <v>8</v>
      </c>
    </row>
    <row r="128" spans="1:10" x14ac:dyDescent="0.35">
      <c r="A128" s="3">
        <v>44244</v>
      </c>
      <c r="B128" s="6" t="s">
        <v>74</v>
      </c>
      <c r="C128" s="4" t="s">
        <v>33</v>
      </c>
      <c r="D128" s="5">
        <v>119.7</v>
      </c>
      <c r="E128" s="1">
        <v>19</v>
      </c>
      <c r="F128" s="1">
        <f>InputData[[#This Row],[UNIT PRICE ($)]]*InputData[[#This Row],[QUANTITY]]</f>
        <v>2274.3000000000002</v>
      </c>
      <c r="G128" s="1" t="str">
        <f>_xlfn.XLOOKUP(B:B,Customer!A:A,Customer!B:B,,0)</f>
        <v>Brazil</v>
      </c>
      <c r="H128" s="1" t="str">
        <f>_xlfn.XLOOKUP(B:B,Customer!A:A,Customer!C:C,,0)</f>
        <v>Export</v>
      </c>
      <c r="I128" s="1" t="str">
        <f>TEXT(InputData[[#This Row],[DATE]],"MMM")</f>
        <v>Feb</v>
      </c>
      <c r="J128" s="1">
        <f>WEEKNUM(InputData[[#This Row],[DATE]])</f>
        <v>8</v>
      </c>
    </row>
    <row r="129" spans="1:10" x14ac:dyDescent="0.35">
      <c r="A129" s="3">
        <v>44244</v>
      </c>
      <c r="B129" s="6" t="s">
        <v>83</v>
      </c>
      <c r="C129" s="4" t="s">
        <v>44</v>
      </c>
      <c r="D129" s="5">
        <v>82.08</v>
      </c>
      <c r="E129" s="1">
        <v>2</v>
      </c>
      <c r="F129" s="1">
        <f>InputData[[#This Row],[UNIT PRICE ($)]]*InputData[[#This Row],[QUANTITY]]</f>
        <v>164.16</v>
      </c>
      <c r="G129" s="1" t="str">
        <f>_xlfn.XLOOKUP(B:B,Customer!A:A,Customer!B:B,,0)</f>
        <v>India</v>
      </c>
      <c r="H129" s="1" t="str">
        <f>_xlfn.XLOOKUP(B:B,Customer!A:A,Customer!C:C,,0)</f>
        <v>North</v>
      </c>
      <c r="I129" s="1" t="str">
        <f>TEXT(InputData[[#This Row],[DATE]],"MMM")</f>
        <v>Feb</v>
      </c>
      <c r="J129" s="1">
        <f>WEEKNUM(InputData[[#This Row],[DATE]])</f>
        <v>8</v>
      </c>
    </row>
    <row r="130" spans="1:10" x14ac:dyDescent="0.35">
      <c r="A130" s="3">
        <v>44245</v>
      </c>
      <c r="B130" s="6" t="s">
        <v>74</v>
      </c>
      <c r="C130" s="4" t="s">
        <v>15</v>
      </c>
      <c r="D130" s="5">
        <v>15.719999999999999</v>
      </c>
      <c r="E130" s="1">
        <v>6</v>
      </c>
      <c r="F130" s="1">
        <f>InputData[[#This Row],[UNIT PRICE ($)]]*InputData[[#This Row],[QUANTITY]]</f>
        <v>94.32</v>
      </c>
      <c r="G130" s="1" t="str">
        <f>_xlfn.XLOOKUP(B:B,Customer!A:A,Customer!B:B,,0)</f>
        <v>Brazil</v>
      </c>
      <c r="H130" s="1" t="str">
        <f>_xlfn.XLOOKUP(B:B,Customer!A:A,Customer!C:C,,0)</f>
        <v>Export</v>
      </c>
      <c r="I130" s="1" t="str">
        <f>TEXT(InputData[[#This Row],[DATE]],"MMM")</f>
        <v>Feb</v>
      </c>
      <c r="J130" s="1">
        <f>WEEKNUM(InputData[[#This Row],[DATE]])</f>
        <v>8</v>
      </c>
    </row>
    <row r="131" spans="1:10" x14ac:dyDescent="0.35">
      <c r="A131" s="3">
        <v>44246</v>
      </c>
      <c r="B131" s="6" t="s">
        <v>110</v>
      </c>
      <c r="C131" s="4" t="s">
        <v>2</v>
      </c>
      <c r="D131" s="5">
        <v>142.80000000000001</v>
      </c>
      <c r="E131" s="1">
        <v>13</v>
      </c>
      <c r="F131" s="1">
        <f>InputData[[#This Row],[UNIT PRICE ($)]]*InputData[[#This Row],[QUANTITY]]</f>
        <v>1856.4</v>
      </c>
      <c r="G131" s="1" t="str">
        <f>_xlfn.XLOOKUP(B:B,Customer!A:A,Customer!B:B,,0)</f>
        <v>India</v>
      </c>
      <c r="H131" s="1" t="str">
        <f>_xlfn.XLOOKUP(B:B,Customer!A:A,Customer!C:C,,0)</f>
        <v>Western</v>
      </c>
      <c r="I131" s="1" t="str">
        <f>TEXT(InputData[[#This Row],[DATE]],"MMM")</f>
        <v>Feb</v>
      </c>
      <c r="J131" s="1">
        <f>WEEKNUM(InputData[[#This Row],[DATE]])</f>
        <v>8</v>
      </c>
    </row>
    <row r="132" spans="1:10" x14ac:dyDescent="0.35">
      <c r="A132" s="3">
        <v>44247</v>
      </c>
      <c r="B132" s="6" t="s">
        <v>81</v>
      </c>
      <c r="C132" s="4" t="s">
        <v>12</v>
      </c>
      <c r="D132" s="5">
        <v>94.17</v>
      </c>
      <c r="E132" s="1">
        <v>6</v>
      </c>
      <c r="F132" s="1">
        <f>InputData[[#This Row],[UNIT PRICE ($)]]*InputData[[#This Row],[QUANTITY]]</f>
        <v>565.02</v>
      </c>
      <c r="G132" s="1" t="str">
        <f>_xlfn.XLOOKUP(B:B,Customer!A:A,Customer!B:B,,0)</f>
        <v>India</v>
      </c>
      <c r="H132" s="1" t="str">
        <f>_xlfn.XLOOKUP(B:B,Customer!A:A,Customer!C:C,,0)</f>
        <v>East</v>
      </c>
      <c r="I132" s="1" t="str">
        <f>TEXT(InputData[[#This Row],[DATE]],"MMM")</f>
        <v>Feb</v>
      </c>
      <c r="J132" s="1">
        <f>WEEKNUM(InputData[[#This Row],[DATE]])</f>
        <v>8</v>
      </c>
    </row>
    <row r="133" spans="1:10" x14ac:dyDescent="0.35">
      <c r="A133" s="3">
        <v>44247</v>
      </c>
      <c r="B133" s="6" t="s">
        <v>113</v>
      </c>
      <c r="C133" s="4" t="s">
        <v>30</v>
      </c>
      <c r="D133" s="5">
        <v>201.28</v>
      </c>
      <c r="E133" s="1">
        <v>11</v>
      </c>
      <c r="F133" s="1">
        <f>InputData[[#This Row],[UNIT PRICE ($)]]*InputData[[#This Row],[QUANTITY]]</f>
        <v>2214.08</v>
      </c>
      <c r="G133" s="1" t="str">
        <f>_xlfn.XLOOKUP(B:B,Customer!A:A,Customer!B:B,,0)</f>
        <v>Pakistan</v>
      </c>
      <c r="H133" s="1" t="str">
        <f>_xlfn.XLOOKUP(B:B,Customer!A:A,Customer!C:C,,0)</f>
        <v>Export</v>
      </c>
      <c r="I133" s="1" t="str">
        <f>TEXT(InputData[[#This Row],[DATE]],"MMM")</f>
        <v>Feb</v>
      </c>
      <c r="J133" s="1">
        <f>WEEKNUM(InputData[[#This Row],[DATE]])</f>
        <v>8</v>
      </c>
    </row>
    <row r="134" spans="1:10" x14ac:dyDescent="0.35">
      <c r="A134" s="3">
        <v>44248</v>
      </c>
      <c r="B134" s="6" t="s">
        <v>63</v>
      </c>
      <c r="C134" s="4" t="s">
        <v>18</v>
      </c>
      <c r="D134" s="5">
        <v>49.21</v>
      </c>
      <c r="E134" s="1">
        <v>30</v>
      </c>
      <c r="F134" s="1">
        <f>InputData[[#This Row],[UNIT PRICE ($)]]*InputData[[#This Row],[QUANTITY]]</f>
        <v>1476.3</v>
      </c>
      <c r="G134" s="1" t="str">
        <f>_xlfn.XLOOKUP(B:B,Customer!A:A,Customer!B:B,,0)</f>
        <v>Saudi Arabia</v>
      </c>
      <c r="H134" s="1" t="str">
        <f>_xlfn.XLOOKUP(B:B,Customer!A:A,Customer!C:C,,0)</f>
        <v>Export</v>
      </c>
      <c r="I134" s="1" t="str">
        <f>TEXT(InputData[[#This Row],[DATE]],"MMM")</f>
        <v>Feb</v>
      </c>
      <c r="J134" s="1">
        <f>WEEKNUM(InputData[[#This Row],[DATE]])</f>
        <v>9</v>
      </c>
    </row>
    <row r="135" spans="1:10" x14ac:dyDescent="0.35">
      <c r="A135" s="3">
        <v>44249</v>
      </c>
      <c r="B135" s="6" t="s">
        <v>79</v>
      </c>
      <c r="C135" s="4" t="s">
        <v>13</v>
      </c>
      <c r="D135" s="5">
        <v>122.08</v>
      </c>
      <c r="E135" s="1">
        <v>5</v>
      </c>
      <c r="F135" s="1">
        <f>InputData[[#This Row],[UNIT PRICE ($)]]*InputData[[#This Row],[QUANTITY]]</f>
        <v>610.4</v>
      </c>
      <c r="G135" s="1" t="str">
        <f>_xlfn.XLOOKUP(B:B,Customer!A:A,Customer!B:B,,0)</f>
        <v>United Kingdom</v>
      </c>
      <c r="H135" s="1" t="str">
        <f>_xlfn.XLOOKUP(B:B,Customer!A:A,Customer!C:C,,0)</f>
        <v>Export</v>
      </c>
      <c r="I135" s="1" t="str">
        <f>TEXT(InputData[[#This Row],[DATE]],"MMM")</f>
        <v>Feb</v>
      </c>
      <c r="J135" s="1">
        <f>WEEKNUM(InputData[[#This Row],[DATE]])</f>
        <v>9</v>
      </c>
    </row>
    <row r="136" spans="1:10" x14ac:dyDescent="0.35">
      <c r="A136" s="3">
        <v>44250</v>
      </c>
      <c r="B136" s="6" t="s">
        <v>60</v>
      </c>
      <c r="C136" s="4" t="s">
        <v>13</v>
      </c>
      <c r="D136" s="5">
        <v>122.08</v>
      </c>
      <c r="E136" s="1">
        <v>6</v>
      </c>
      <c r="F136" s="1">
        <f>InputData[[#This Row],[UNIT PRICE ($)]]*InputData[[#This Row],[QUANTITY]]</f>
        <v>732.48</v>
      </c>
      <c r="G136" s="1" t="str">
        <f>_xlfn.XLOOKUP(B:B,Customer!A:A,Customer!B:B,,0)</f>
        <v>Nigeria</v>
      </c>
      <c r="H136" s="1" t="str">
        <f>_xlfn.XLOOKUP(B:B,Customer!A:A,Customer!C:C,,0)</f>
        <v>Export</v>
      </c>
      <c r="I136" s="1" t="str">
        <f>TEXT(InputData[[#This Row],[DATE]],"MMM")</f>
        <v>Feb</v>
      </c>
      <c r="J136" s="1">
        <f>WEEKNUM(InputData[[#This Row],[DATE]])</f>
        <v>9</v>
      </c>
    </row>
    <row r="137" spans="1:10" x14ac:dyDescent="0.35">
      <c r="A137" s="3">
        <v>44250</v>
      </c>
      <c r="B137" s="6" t="s">
        <v>68</v>
      </c>
      <c r="C137" s="4" t="s">
        <v>25</v>
      </c>
      <c r="D137" s="5">
        <v>8.33</v>
      </c>
      <c r="E137" s="1">
        <v>3</v>
      </c>
      <c r="F137" s="1">
        <f>InputData[[#This Row],[UNIT PRICE ($)]]*InputData[[#This Row],[QUANTITY]]</f>
        <v>24.990000000000002</v>
      </c>
      <c r="G137" s="1" t="str">
        <f>_xlfn.XLOOKUP(B:B,Customer!A:A,Customer!B:B,,0)</f>
        <v>Russia</v>
      </c>
      <c r="H137" s="1" t="str">
        <f>_xlfn.XLOOKUP(B:B,Customer!A:A,Customer!C:C,,0)</f>
        <v>Export</v>
      </c>
      <c r="I137" s="1" t="str">
        <f>TEXT(InputData[[#This Row],[DATE]],"MMM")</f>
        <v>Feb</v>
      </c>
      <c r="J137" s="1">
        <f>WEEKNUM(InputData[[#This Row],[DATE]])</f>
        <v>9</v>
      </c>
    </row>
    <row r="138" spans="1:10" x14ac:dyDescent="0.35">
      <c r="A138" s="3">
        <v>44250</v>
      </c>
      <c r="B138" s="6" t="s">
        <v>112</v>
      </c>
      <c r="C138" s="4" t="s">
        <v>16</v>
      </c>
      <c r="D138" s="5">
        <v>16.64</v>
      </c>
      <c r="E138" s="1">
        <v>15</v>
      </c>
      <c r="F138" s="1">
        <f>InputData[[#This Row],[UNIT PRICE ($)]]*InputData[[#This Row],[QUANTITY]]</f>
        <v>249.60000000000002</v>
      </c>
      <c r="G138" s="1" t="str">
        <f>_xlfn.XLOOKUP(B:B,Customer!A:A,Customer!B:B,,0)</f>
        <v>India</v>
      </c>
      <c r="H138" s="1" t="str">
        <f>_xlfn.XLOOKUP(B:B,Customer!A:A,Customer!C:C,,0)</f>
        <v>North</v>
      </c>
      <c r="I138" s="1" t="str">
        <f>TEXT(InputData[[#This Row],[DATE]],"MMM")</f>
        <v>Feb</v>
      </c>
      <c r="J138" s="1">
        <f>WEEKNUM(InputData[[#This Row],[DATE]])</f>
        <v>9</v>
      </c>
    </row>
    <row r="139" spans="1:10" x14ac:dyDescent="0.35">
      <c r="A139" s="3">
        <v>44250</v>
      </c>
      <c r="B139" s="6" t="s">
        <v>73</v>
      </c>
      <c r="C139" s="4" t="s">
        <v>5</v>
      </c>
      <c r="D139" s="5">
        <v>155.61000000000001</v>
      </c>
      <c r="E139" s="1">
        <v>2</v>
      </c>
      <c r="F139" s="1">
        <f>InputData[[#This Row],[UNIT PRICE ($)]]*InputData[[#This Row],[QUANTITY]]</f>
        <v>311.22000000000003</v>
      </c>
      <c r="G139" s="1" t="str">
        <f>_xlfn.XLOOKUP(B:B,Customer!A:A,Customer!B:B,,0)</f>
        <v>India</v>
      </c>
      <c r="H139" s="1" t="str">
        <f>_xlfn.XLOOKUP(B:B,Customer!A:A,Customer!C:C,,0)</f>
        <v>East</v>
      </c>
      <c r="I139" s="1" t="str">
        <f>TEXT(InputData[[#This Row],[DATE]],"MMM")</f>
        <v>Feb</v>
      </c>
      <c r="J139" s="1">
        <f>WEEKNUM(InputData[[#This Row],[DATE]])</f>
        <v>9</v>
      </c>
    </row>
    <row r="140" spans="1:10" x14ac:dyDescent="0.35">
      <c r="A140" s="3">
        <v>44250</v>
      </c>
      <c r="B140" s="6" t="s">
        <v>113</v>
      </c>
      <c r="C140" s="4" t="s">
        <v>36</v>
      </c>
      <c r="D140" s="5">
        <v>96.3</v>
      </c>
      <c r="E140" s="1">
        <v>8</v>
      </c>
      <c r="F140" s="1">
        <f>InputData[[#This Row],[UNIT PRICE ($)]]*InputData[[#This Row],[QUANTITY]]</f>
        <v>770.4</v>
      </c>
      <c r="G140" s="1" t="str">
        <f>_xlfn.XLOOKUP(B:B,Customer!A:A,Customer!B:B,,0)</f>
        <v>Pakistan</v>
      </c>
      <c r="H140" s="1" t="str">
        <f>_xlfn.XLOOKUP(B:B,Customer!A:A,Customer!C:C,,0)</f>
        <v>Export</v>
      </c>
      <c r="I140" s="1" t="str">
        <f>TEXT(InputData[[#This Row],[DATE]],"MMM")</f>
        <v>Feb</v>
      </c>
      <c r="J140" s="1">
        <f>WEEKNUM(InputData[[#This Row],[DATE]])</f>
        <v>9</v>
      </c>
    </row>
    <row r="141" spans="1:10" x14ac:dyDescent="0.35">
      <c r="A141" s="3">
        <v>44252</v>
      </c>
      <c r="B141" s="6" t="s">
        <v>73</v>
      </c>
      <c r="C141" s="4" t="s">
        <v>13</v>
      </c>
      <c r="D141" s="5">
        <v>122.08</v>
      </c>
      <c r="E141" s="1">
        <v>10</v>
      </c>
      <c r="F141" s="1">
        <f>InputData[[#This Row],[UNIT PRICE ($)]]*InputData[[#This Row],[QUANTITY]]</f>
        <v>1220.8</v>
      </c>
      <c r="G141" s="1" t="str">
        <f>_xlfn.XLOOKUP(B:B,Customer!A:A,Customer!B:B,,0)</f>
        <v>India</v>
      </c>
      <c r="H141" s="1" t="str">
        <f>_xlfn.XLOOKUP(B:B,Customer!A:A,Customer!C:C,,0)</f>
        <v>East</v>
      </c>
      <c r="I141" s="1" t="str">
        <f>TEXT(InputData[[#This Row],[DATE]],"MMM")</f>
        <v>Feb</v>
      </c>
      <c r="J141" s="1">
        <f>WEEKNUM(InputData[[#This Row],[DATE]])</f>
        <v>9</v>
      </c>
    </row>
    <row r="142" spans="1:10" x14ac:dyDescent="0.35">
      <c r="A142" s="3">
        <v>44252</v>
      </c>
      <c r="B142" s="6" t="s">
        <v>81</v>
      </c>
      <c r="C142" s="4" t="s">
        <v>39</v>
      </c>
      <c r="D142" s="5">
        <v>42.55</v>
      </c>
      <c r="E142" s="1">
        <v>38</v>
      </c>
      <c r="F142" s="1">
        <f>InputData[[#This Row],[UNIT PRICE ($)]]*InputData[[#This Row],[QUANTITY]]</f>
        <v>1616.8999999999999</v>
      </c>
      <c r="G142" s="1" t="str">
        <f>_xlfn.XLOOKUP(B:B,Customer!A:A,Customer!B:B,,0)</f>
        <v>India</v>
      </c>
      <c r="H142" s="1" t="str">
        <f>_xlfn.XLOOKUP(B:B,Customer!A:A,Customer!C:C,,0)</f>
        <v>East</v>
      </c>
      <c r="I142" s="1" t="str">
        <f>TEXT(InputData[[#This Row],[DATE]],"MMM")</f>
        <v>Feb</v>
      </c>
      <c r="J142" s="1">
        <f>WEEKNUM(InputData[[#This Row],[DATE]])</f>
        <v>9</v>
      </c>
    </row>
    <row r="143" spans="1:10" x14ac:dyDescent="0.35">
      <c r="A143" s="3">
        <v>44252</v>
      </c>
      <c r="B143" s="6" t="s">
        <v>84</v>
      </c>
      <c r="C143" s="4" t="s">
        <v>32</v>
      </c>
      <c r="D143" s="5">
        <v>117.48</v>
      </c>
      <c r="E143" s="1">
        <v>11</v>
      </c>
      <c r="F143" s="1">
        <f>InputData[[#This Row],[UNIT PRICE ($)]]*InputData[[#This Row],[QUANTITY]]</f>
        <v>1292.28</v>
      </c>
      <c r="G143" s="1" t="str">
        <f>_xlfn.XLOOKUP(B:B,Customer!A:A,Customer!B:B,,0)</f>
        <v>Ethiopia</v>
      </c>
      <c r="H143" s="1" t="str">
        <f>_xlfn.XLOOKUP(B:B,Customer!A:A,Customer!C:C,,0)</f>
        <v>Export</v>
      </c>
      <c r="I143" s="1" t="str">
        <f>TEXT(InputData[[#This Row],[DATE]],"MMM")</f>
        <v>Feb</v>
      </c>
      <c r="J143" s="1">
        <f>WEEKNUM(InputData[[#This Row],[DATE]])</f>
        <v>9</v>
      </c>
    </row>
    <row r="144" spans="1:10" x14ac:dyDescent="0.35">
      <c r="A144" s="3">
        <v>44252</v>
      </c>
      <c r="B144" s="6" t="s">
        <v>86</v>
      </c>
      <c r="C144" s="4" t="s">
        <v>30</v>
      </c>
      <c r="D144" s="5">
        <v>201.28</v>
      </c>
      <c r="E144" s="1">
        <v>2</v>
      </c>
      <c r="F144" s="1">
        <f>InputData[[#This Row],[UNIT PRICE ($)]]*InputData[[#This Row],[QUANTITY]]</f>
        <v>402.56</v>
      </c>
      <c r="G144" s="1" t="str">
        <f>_xlfn.XLOOKUP(B:B,Customer!A:A,Customer!B:B,,0)</f>
        <v>India</v>
      </c>
      <c r="H144" s="1" t="str">
        <f>_xlfn.XLOOKUP(B:B,Customer!A:A,Customer!C:C,,0)</f>
        <v>South</v>
      </c>
      <c r="I144" s="1" t="str">
        <f>TEXT(InputData[[#This Row],[DATE]],"MMM")</f>
        <v>Feb</v>
      </c>
      <c r="J144" s="1">
        <f>WEEKNUM(InputData[[#This Row],[DATE]])</f>
        <v>9</v>
      </c>
    </row>
    <row r="145" spans="1:10" x14ac:dyDescent="0.35">
      <c r="A145" s="3">
        <v>44252</v>
      </c>
      <c r="B145" s="6" t="s">
        <v>88</v>
      </c>
      <c r="C145" s="4" t="s">
        <v>2</v>
      </c>
      <c r="D145" s="5">
        <v>142.80000000000001</v>
      </c>
      <c r="E145" s="1">
        <v>4</v>
      </c>
      <c r="F145" s="1">
        <f>InputData[[#This Row],[UNIT PRICE ($)]]*InputData[[#This Row],[QUANTITY]]</f>
        <v>571.20000000000005</v>
      </c>
      <c r="G145" s="1" t="str">
        <f>_xlfn.XLOOKUP(B:B,Customer!A:A,Customer!B:B,,0)</f>
        <v>India</v>
      </c>
      <c r="H145" s="1" t="str">
        <f>_xlfn.XLOOKUP(B:B,Customer!A:A,Customer!C:C,,0)</f>
        <v>South</v>
      </c>
      <c r="I145" s="1" t="str">
        <f>TEXT(InputData[[#This Row],[DATE]],"MMM")</f>
        <v>Feb</v>
      </c>
      <c r="J145" s="1">
        <f>WEEKNUM(InputData[[#This Row],[DATE]])</f>
        <v>9</v>
      </c>
    </row>
    <row r="146" spans="1:10" x14ac:dyDescent="0.35">
      <c r="A146" s="3">
        <v>44253</v>
      </c>
      <c r="B146" s="6" t="s">
        <v>74</v>
      </c>
      <c r="C146" s="4" t="s">
        <v>24</v>
      </c>
      <c r="D146" s="5">
        <v>156.96</v>
      </c>
      <c r="E146" s="1">
        <v>28</v>
      </c>
      <c r="F146" s="1">
        <f>InputData[[#This Row],[UNIT PRICE ($)]]*InputData[[#This Row],[QUANTITY]]</f>
        <v>4394.88</v>
      </c>
      <c r="G146" s="1" t="str">
        <f>_xlfn.XLOOKUP(B:B,Customer!A:A,Customer!B:B,,0)</f>
        <v>Brazil</v>
      </c>
      <c r="H146" s="1" t="str">
        <f>_xlfn.XLOOKUP(B:B,Customer!A:A,Customer!C:C,,0)</f>
        <v>Export</v>
      </c>
      <c r="I146" s="1" t="str">
        <f>TEXT(InputData[[#This Row],[DATE]],"MMM")</f>
        <v>Feb</v>
      </c>
      <c r="J146" s="1">
        <f>WEEKNUM(InputData[[#This Row],[DATE]])</f>
        <v>9</v>
      </c>
    </row>
    <row r="147" spans="1:10" x14ac:dyDescent="0.35">
      <c r="A147" s="3">
        <v>44253</v>
      </c>
      <c r="B147" s="6" t="s">
        <v>79</v>
      </c>
      <c r="C147" s="4" t="s">
        <v>9</v>
      </c>
      <c r="D147" s="5">
        <v>7.8599999999999994</v>
      </c>
      <c r="E147" s="1">
        <v>2</v>
      </c>
      <c r="F147" s="1">
        <f>InputData[[#This Row],[UNIT PRICE ($)]]*InputData[[#This Row],[QUANTITY]]</f>
        <v>15.719999999999999</v>
      </c>
      <c r="G147" s="1" t="str">
        <f>_xlfn.XLOOKUP(B:B,Customer!A:A,Customer!B:B,,0)</f>
        <v>United Kingdom</v>
      </c>
      <c r="H147" s="1" t="str">
        <f>_xlfn.XLOOKUP(B:B,Customer!A:A,Customer!C:C,,0)</f>
        <v>Export</v>
      </c>
      <c r="I147" s="1" t="str">
        <f>TEXT(InputData[[#This Row],[DATE]],"MMM")</f>
        <v>Feb</v>
      </c>
      <c r="J147" s="1">
        <f>WEEKNUM(InputData[[#This Row],[DATE]])</f>
        <v>9</v>
      </c>
    </row>
    <row r="148" spans="1:10" x14ac:dyDescent="0.35">
      <c r="A148" s="3">
        <v>44254</v>
      </c>
      <c r="B148" s="6" t="s">
        <v>71</v>
      </c>
      <c r="C148" s="4" t="s">
        <v>25</v>
      </c>
      <c r="D148" s="5">
        <v>8.33</v>
      </c>
      <c r="E148" s="1">
        <v>7</v>
      </c>
      <c r="F148" s="1">
        <f>InputData[[#This Row],[UNIT PRICE ($)]]*InputData[[#This Row],[QUANTITY]]</f>
        <v>58.31</v>
      </c>
      <c r="G148" s="1" t="str">
        <f>_xlfn.XLOOKUP(B:B,Customer!A:A,Customer!B:B,,0)</f>
        <v>India</v>
      </c>
      <c r="H148" s="1" t="str">
        <f>_xlfn.XLOOKUP(B:B,Customer!A:A,Customer!C:C,,0)</f>
        <v>Central</v>
      </c>
      <c r="I148" s="1" t="str">
        <f>TEXT(InputData[[#This Row],[DATE]],"MMM")</f>
        <v>Feb</v>
      </c>
      <c r="J148" s="1">
        <f>WEEKNUM(InputData[[#This Row],[DATE]])</f>
        <v>9</v>
      </c>
    </row>
    <row r="149" spans="1:10" x14ac:dyDescent="0.35">
      <c r="A149" s="3">
        <v>44254</v>
      </c>
      <c r="B149" s="6" t="s">
        <v>112</v>
      </c>
      <c r="C149" s="4" t="s">
        <v>36</v>
      </c>
      <c r="D149" s="5">
        <v>96.3</v>
      </c>
      <c r="E149" s="1">
        <v>3</v>
      </c>
      <c r="F149" s="1">
        <f>InputData[[#This Row],[UNIT PRICE ($)]]*InputData[[#This Row],[QUANTITY]]</f>
        <v>288.89999999999998</v>
      </c>
      <c r="G149" s="1" t="str">
        <f>_xlfn.XLOOKUP(B:B,Customer!A:A,Customer!B:B,,0)</f>
        <v>India</v>
      </c>
      <c r="H149" s="1" t="str">
        <f>_xlfn.XLOOKUP(B:B,Customer!A:A,Customer!C:C,,0)</f>
        <v>North</v>
      </c>
      <c r="I149" s="1" t="str">
        <f>TEXT(InputData[[#This Row],[DATE]],"MMM")</f>
        <v>Feb</v>
      </c>
      <c r="J149" s="1">
        <f>WEEKNUM(InputData[[#This Row],[DATE]])</f>
        <v>9</v>
      </c>
    </row>
    <row r="150" spans="1:10" x14ac:dyDescent="0.35">
      <c r="A150" s="3">
        <v>44254</v>
      </c>
      <c r="B150" s="6" t="s">
        <v>81</v>
      </c>
      <c r="C150" s="4" t="s">
        <v>18</v>
      </c>
      <c r="D150" s="5">
        <v>49.21</v>
      </c>
      <c r="E150" s="1">
        <v>11</v>
      </c>
      <c r="F150" s="1">
        <f>InputData[[#This Row],[UNIT PRICE ($)]]*InputData[[#This Row],[QUANTITY]]</f>
        <v>541.31000000000006</v>
      </c>
      <c r="G150" s="1" t="str">
        <f>_xlfn.XLOOKUP(B:B,Customer!A:A,Customer!B:B,,0)</f>
        <v>India</v>
      </c>
      <c r="H150" s="1" t="str">
        <f>_xlfn.XLOOKUP(B:B,Customer!A:A,Customer!C:C,,0)</f>
        <v>East</v>
      </c>
      <c r="I150" s="1" t="str">
        <f>TEXT(InputData[[#This Row],[DATE]],"MMM")</f>
        <v>Feb</v>
      </c>
      <c r="J150" s="1">
        <f>WEEKNUM(InputData[[#This Row],[DATE]])</f>
        <v>9</v>
      </c>
    </row>
    <row r="151" spans="1:10" x14ac:dyDescent="0.35">
      <c r="A151" s="3">
        <v>44254</v>
      </c>
      <c r="B151" s="6" t="s">
        <v>113</v>
      </c>
      <c r="C151" s="4" t="s">
        <v>5</v>
      </c>
      <c r="D151" s="5">
        <v>155.61000000000001</v>
      </c>
      <c r="E151" s="1">
        <v>15</v>
      </c>
      <c r="F151" s="1">
        <f>InputData[[#This Row],[UNIT PRICE ($)]]*InputData[[#This Row],[QUANTITY]]</f>
        <v>2334.15</v>
      </c>
      <c r="G151" s="1" t="str">
        <f>_xlfn.XLOOKUP(B:B,Customer!A:A,Customer!B:B,,0)</f>
        <v>Pakistan</v>
      </c>
      <c r="H151" s="1" t="str">
        <f>_xlfn.XLOOKUP(B:B,Customer!A:A,Customer!C:C,,0)</f>
        <v>Export</v>
      </c>
      <c r="I151" s="1" t="str">
        <f>TEXT(InputData[[#This Row],[DATE]],"MMM")</f>
        <v>Feb</v>
      </c>
      <c r="J151" s="1">
        <f>WEEKNUM(InputData[[#This Row],[DATE]])</f>
        <v>9</v>
      </c>
    </row>
    <row r="152" spans="1:10" x14ac:dyDescent="0.35">
      <c r="A152" s="3">
        <v>44254</v>
      </c>
      <c r="B152" s="6" t="s">
        <v>89</v>
      </c>
      <c r="C152" s="4" t="s">
        <v>12</v>
      </c>
      <c r="D152" s="5">
        <v>94.17</v>
      </c>
      <c r="E152" s="1">
        <v>7</v>
      </c>
      <c r="F152" s="1">
        <f>InputData[[#This Row],[UNIT PRICE ($)]]*InputData[[#This Row],[QUANTITY]]</f>
        <v>659.19</v>
      </c>
      <c r="G152" s="1" t="str">
        <f>_xlfn.XLOOKUP(B:B,Customer!A:A,Customer!B:B,,0)</f>
        <v>Mexico</v>
      </c>
      <c r="H152" s="1" t="str">
        <f>_xlfn.XLOOKUP(B:B,Customer!A:A,Customer!C:C,,0)</f>
        <v>Export</v>
      </c>
      <c r="I152" s="1" t="str">
        <f>TEXT(InputData[[#This Row],[DATE]],"MMM")</f>
        <v>Feb</v>
      </c>
      <c r="J152" s="1">
        <f>WEEKNUM(InputData[[#This Row],[DATE]])</f>
        <v>9</v>
      </c>
    </row>
    <row r="153" spans="1:10" x14ac:dyDescent="0.35">
      <c r="A153" s="3">
        <v>44255</v>
      </c>
      <c r="B153" s="6" t="s">
        <v>116</v>
      </c>
      <c r="C153" s="4" t="s">
        <v>37</v>
      </c>
      <c r="D153" s="5">
        <v>85.76</v>
      </c>
      <c r="E153" s="1">
        <v>15</v>
      </c>
      <c r="F153" s="1">
        <f>InputData[[#This Row],[UNIT PRICE ($)]]*InputData[[#This Row],[QUANTITY]]</f>
        <v>1286.4000000000001</v>
      </c>
      <c r="G153" s="1" t="str">
        <f>_xlfn.XLOOKUP(B:B,Customer!A:A,Customer!B:B,,0)</f>
        <v>Germany</v>
      </c>
      <c r="H153" s="1" t="str">
        <f>_xlfn.XLOOKUP(B:B,Customer!A:A,Customer!C:C,,0)</f>
        <v>Export</v>
      </c>
      <c r="I153" s="1" t="str">
        <f>TEXT(InputData[[#This Row],[DATE]],"MMM")</f>
        <v>Feb</v>
      </c>
      <c r="J153" s="1">
        <f>WEEKNUM(InputData[[#This Row],[DATE]])</f>
        <v>10</v>
      </c>
    </row>
    <row r="154" spans="1:10" x14ac:dyDescent="0.35">
      <c r="A154" s="3">
        <v>44256</v>
      </c>
      <c r="B154" s="6" t="s">
        <v>83</v>
      </c>
      <c r="C154" s="4" t="s">
        <v>28</v>
      </c>
      <c r="D154" s="5">
        <v>41.81</v>
      </c>
      <c r="E154" s="1">
        <v>28</v>
      </c>
      <c r="F154" s="1">
        <f>InputData[[#This Row],[UNIT PRICE ($)]]*InputData[[#This Row],[QUANTITY]]</f>
        <v>1170.68</v>
      </c>
      <c r="G154" s="1" t="str">
        <f>_xlfn.XLOOKUP(B:B,Customer!A:A,Customer!B:B,,0)</f>
        <v>India</v>
      </c>
      <c r="H154" s="1" t="str">
        <f>_xlfn.XLOOKUP(B:B,Customer!A:A,Customer!C:C,,0)</f>
        <v>North</v>
      </c>
      <c r="I154" s="1" t="str">
        <f>TEXT(InputData[[#This Row],[DATE]],"MMM")</f>
        <v>Mar</v>
      </c>
      <c r="J154" s="1">
        <f>WEEKNUM(InputData[[#This Row],[DATE]])</f>
        <v>10</v>
      </c>
    </row>
    <row r="155" spans="1:10" x14ac:dyDescent="0.35">
      <c r="A155" s="3">
        <v>44257</v>
      </c>
      <c r="B155" s="6" t="s">
        <v>74</v>
      </c>
      <c r="C155" s="4" t="s">
        <v>24</v>
      </c>
      <c r="D155" s="5">
        <v>156.96</v>
      </c>
      <c r="E155" s="1">
        <v>21</v>
      </c>
      <c r="F155" s="1">
        <f>InputData[[#This Row],[UNIT PRICE ($)]]*InputData[[#This Row],[QUANTITY]]</f>
        <v>3296.1600000000003</v>
      </c>
      <c r="G155" s="1" t="str">
        <f>_xlfn.XLOOKUP(B:B,Customer!A:A,Customer!B:B,,0)</f>
        <v>Brazil</v>
      </c>
      <c r="H155" s="1" t="str">
        <f>_xlfn.XLOOKUP(B:B,Customer!A:A,Customer!C:C,,0)</f>
        <v>Export</v>
      </c>
      <c r="I155" s="1" t="str">
        <f>TEXT(InputData[[#This Row],[DATE]],"MMM")</f>
        <v>Mar</v>
      </c>
      <c r="J155" s="1">
        <f>WEEKNUM(InputData[[#This Row],[DATE]])</f>
        <v>10</v>
      </c>
    </row>
    <row r="156" spans="1:10" x14ac:dyDescent="0.35">
      <c r="A156" s="3">
        <v>44257</v>
      </c>
      <c r="B156" s="6" t="s">
        <v>77</v>
      </c>
      <c r="C156" s="4" t="s">
        <v>2</v>
      </c>
      <c r="D156" s="5">
        <v>142.80000000000001</v>
      </c>
      <c r="E156" s="1">
        <v>1</v>
      </c>
      <c r="F156" s="1">
        <f>InputData[[#This Row],[UNIT PRICE ($)]]*InputData[[#This Row],[QUANTITY]]</f>
        <v>142.80000000000001</v>
      </c>
      <c r="G156" s="1" t="str">
        <f>_xlfn.XLOOKUP(B:B,Customer!A:A,Customer!B:B,,0)</f>
        <v>India</v>
      </c>
      <c r="H156" s="1" t="str">
        <f>_xlfn.XLOOKUP(B:B,Customer!A:A,Customer!C:C,,0)</f>
        <v>Western</v>
      </c>
      <c r="I156" s="1" t="str">
        <f>TEXT(InputData[[#This Row],[DATE]],"MMM")</f>
        <v>Mar</v>
      </c>
      <c r="J156" s="1">
        <f>WEEKNUM(InputData[[#This Row],[DATE]])</f>
        <v>10</v>
      </c>
    </row>
    <row r="157" spans="1:10" x14ac:dyDescent="0.35">
      <c r="A157" s="3">
        <v>44257</v>
      </c>
      <c r="B157" s="6" t="s">
        <v>81</v>
      </c>
      <c r="C157" s="4" t="s">
        <v>1</v>
      </c>
      <c r="D157" s="5">
        <v>103.88</v>
      </c>
      <c r="E157" s="1">
        <v>30</v>
      </c>
      <c r="F157" s="1">
        <f>InputData[[#This Row],[UNIT PRICE ($)]]*InputData[[#This Row],[QUANTITY]]</f>
        <v>3116.3999999999996</v>
      </c>
      <c r="G157" s="1" t="str">
        <f>_xlfn.XLOOKUP(B:B,Customer!A:A,Customer!B:B,,0)</f>
        <v>India</v>
      </c>
      <c r="H157" s="1" t="str">
        <f>_xlfn.XLOOKUP(B:B,Customer!A:A,Customer!C:C,,0)</f>
        <v>East</v>
      </c>
      <c r="I157" s="1" t="str">
        <f>TEXT(InputData[[#This Row],[DATE]],"MMM")</f>
        <v>Mar</v>
      </c>
      <c r="J157" s="1">
        <f>WEEKNUM(InputData[[#This Row],[DATE]])</f>
        <v>10</v>
      </c>
    </row>
    <row r="158" spans="1:10" x14ac:dyDescent="0.35">
      <c r="A158" s="3">
        <v>44258</v>
      </c>
      <c r="B158" s="6" t="s">
        <v>68</v>
      </c>
      <c r="C158" s="4" t="s">
        <v>11</v>
      </c>
      <c r="D158" s="5">
        <v>48.4</v>
      </c>
      <c r="E158" s="1">
        <v>1</v>
      </c>
      <c r="F158" s="1">
        <f>InputData[[#This Row],[UNIT PRICE ($)]]*InputData[[#This Row],[QUANTITY]]</f>
        <v>48.4</v>
      </c>
      <c r="G158" s="1" t="str">
        <f>_xlfn.XLOOKUP(B:B,Customer!A:A,Customer!B:B,,0)</f>
        <v>Russia</v>
      </c>
      <c r="H158" s="1" t="str">
        <f>_xlfn.XLOOKUP(B:B,Customer!A:A,Customer!C:C,,0)</f>
        <v>Export</v>
      </c>
      <c r="I158" s="1" t="str">
        <f>TEXT(InputData[[#This Row],[DATE]],"MMM")</f>
        <v>Mar</v>
      </c>
      <c r="J158" s="1">
        <f>WEEKNUM(InputData[[#This Row],[DATE]])</f>
        <v>10</v>
      </c>
    </row>
    <row r="159" spans="1:10" x14ac:dyDescent="0.35">
      <c r="A159" s="3">
        <v>44258</v>
      </c>
      <c r="B159" s="6" t="s">
        <v>71</v>
      </c>
      <c r="C159" s="4" t="s">
        <v>36</v>
      </c>
      <c r="D159" s="5">
        <v>96.3</v>
      </c>
      <c r="E159" s="1">
        <v>29</v>
      </c>
      <c r="F159" s="1">
        <f>InputData[[#This Row],[UNIT PRICE ($)]]*InputData[[#This Row],[QUANTITY]]</f>
        <v>2792.7</v>
      </c>
      <c r="G159" s="1" t="str">
        <f>_xlfn.XLOOKUP(B:B,Customer!A:A,Customer!B:B,,0)</f>
        <v>India</v>
      </c>
      <c r="H159" s="1" t="str">
        <f>_xlfn.XLOOKUP(B:B,Customer!A:A,Customer!C:C,,0)</f>
        <v>Central</v>
      </c>
      <c r="I159" s="1" t="str">
        <f>TEXT(InputData[[#This Row],[DATE]],"MMM")</f>
        <v>Mar</v>
      </c>
      <c r="J159" s="1">
        <f>WEEKNUM(InputData[[#This Row],[DATE]])</f>
        <v>10</v>
      </c>
    </row>
    <row r="160" spans="1:10" x14ac:dyDescent="0.35">
      <c r="A160" s="3">
        <v>44259</v>
      </c>
      <c r="B160" s="6" t="s">
        <v>77</v>
      </c>
      <c r="C160" s="4" t="s">
        <v>26</v>
      </c>
      <c r="D160" s="5">
        <v>24.66</v>
      </c>
      <c r="E160" s="1">
        <v>13</v>
      </c>
      <c r="F160" s="1">
        <f>InputData[[#This Row],[UNIT PRICE ($)]]*InputData[[#This Row],[QUANTITY]]</f>
        <v>320.58</v>
      </c>
      <c r="G160" s="1" t="str">
        <f>_xlfn.XLOOKUP(B:B,Customer!A:A,Customer!B:B,,0)</f>
        <v>India</v>
      </c>
      <c r="H160" s="1" t="str">
        <f>_xlfn.XLOOKUP(B:B,Customer!A:A,Customer!C:C,,0)</f>
        <v>Western</v>
      </c>
      <c r="I160" s="1" t="str">
        <f>TEXT(InputData[[#This Row],[DATE]],"MMM")</f>
        <v>Mar</v>
      </c>
      <c r="J160" s="1">
        <f>WEEKNUM(InputData[[#This Row],[DATE]])</f>
        <v>10</v>
      </c>
    </row>
    <row r="161" spans="1:10" x14ac:dyDescent="0.35">
      <c r="A161" s="3">
        <v>44259</v>
      </c>
      <c r="B161" s="6" t="s">
        <v>83</v>
      </c>
      <c r="C161" s="4" t="s">
        <v>4</v>
      </c>
      <c r="D161" s="5">
        <v>48.84</v>
      </c>
      <c r="E161" s="1">
        <v>23</v>
      </c>
      <c r="F161" s="1">
        <f>InputData[[#This Row],[UNIT PRICE ($)]]*InputData[[#This Row],[QUANTITY]]</f>
        <v>1123.3200000000002</v>
      </c>
      <c r="G161" s="1" t="str">
        <f>_xlfn.XLOOKUP(B:B,Customer!A:A,Customer!B:B,,0)</f>
        <v>India</v>
      </c>
      <c r="H161" s="1" t="str">
        <f>_xlfn.XLOOKUP(B:B,Customer!A:A,Customer!C:C,,0)</f>
        <v>North</v>
      </c>
      <c r="I161" s="1" t="str">
        <f>TEXT(InputData[[#This Row],[DATE]],"MMM")</f>
        <v>Mar</v>
      </c>
      <c r="J161" s="1">
        <f>WEEKNUM(InputData[[#This Row],[DATE]])</f>
        <v>10</v>
      </c>
    </row>
    <row r="162" spans="1:10" x14ac:dyDescent="0.35">
      <c r="A162" s="3">
        <v>44259</v>
      </c>
      <c r="B162" s="6" t="s">
        <v>84</v>
      </c>
      <c r="C162" s="4" t="s">
        <v>25</v>
      </c>
      <c r="D162" s="5">
        <v>8.33</v>
      </c>
      <c r="E162" s="1">
        <v>26</v>
      </c>
      <c r="F162" s="1">
        <f>InputData[[#This Row],[UNIT PRICE ($)]]*InputData[[#This Row],[QUANTITY]]</f>
        <v>216.58</v>
      </c>
      <c r="G162" s="1" t="str">
        <f>_xlfn.XLOOKUP(B:B,Customer!A:A,Customer!B:B,,0)</f>
        <v>Ethiopia</v>
      </c>
      <c r="H162" s="1" t="str">
        <f>_xlfn.XLOOKUP(B:B,Customer!A:A,Customer!C:C,,0)</f>
        <v>Export</v>
      </c>
      <c r="I162" s="1" t="str">
        <f>TEXT(InputData[[#This Row],[DATE]],"MMM")</f>
        <v>Mar</v>
      </c>
      <c r="J162" s="1">
        <f>WEEKNUM(InputData[[#This Row],[DATE]])</f>
        <v>10</v>
      </c>
    </row>
    <row r="163" spans="1:10" x14ac:dyDescent="0.35">
      <c r="A163" s="3">
        <v>44260</v>
      </c>
      <c r="B163" s="6" t="s">
        <v>81</v>
      </c>
      <c r="C163" s="4" t="s">
        <v>40</v>
      </c>
      <c r="D163" s="5">
        <v>115.2</v>
      </c>
      <c r="E163" s="1">
        <v>33</v>
      </c>
      <c r="F163" s="1">
        <f>InputData[[#This Row],[UNIT PRICE ($)]]*InputData[[#This Row],[QUANTITY]]</f>
        <v>3801.6</v>
      </c>
      <c r="G163" s="1" t="str">
        <f>_xlfn.XLOOKUP(B:B,Customer!A:A,Customer!B:B,,0)</f>
        <v>India</v>
      </c>
      <c r="H163" s="1" t="str">
        <f>_xlfn.XLOOKUP(B:B,Customer!A:A,Customer!C:C,,0)</f>
        <v>East</v>
      </c>
      <c r="I163" s="1" t="str">
        <f>TEXT(InputData[[#This Row],[DATE]],"MMM")</f>
        <v>Mar</v>
      </c>
      <c r="J163" s="1">
        <f>WEEKNUM(InputData[[#This Row],[DATE]])</f>
        <v>10</v>
      </c>
    </row>
    <row r="164" spans="1:10" x14ac:dyDescent="0.35">
      <c r="A164" s="3">
        <v>44261</v>
      </c>
      <c r="B164" s="6" t="s">
        <v>77</v>
      </c>
      <c r="C164" s="4" t="s">
        <v>4</v>
      </c>
      <c r="D164" s="5">
        <v>48.84</v>
      </c>
      <c r="E164" s="1">
        <v>2</v>
      </c>
      <c r="F164" s="1">
        <f>InputData[[#This Row],[UNIT PRICE ($)]]*InputData[[#This Row],[QUANTITY]]</f>
        <v>97.68</v>
      </c>
      <c r="G164" s="1" t="str">
        <f>_xlfn.XLOOKUP(B:B,Customer!A:A,Customer!B:B,,0)</f>
        <v>India</v>
      </c>
      <c r="H164" s="1" t="str">
        <f>_xlfn.XLOOKUP(B:B,Customer!A:A,Customer!C:C,,0)</f>
        <v>Western</v>
      </c>
      <c r="I164" s="1" t="str">
        <f>TEXT(InputData[[#This Row],[DATE]],"MMM")</f>
        <v>Mar</v>
      </c>
      <c r="J164" s="1">
        <f>WEEKNUM(InputData[[#This Row],[DATE]])</f>
        <v>10</v>
      </c>
    </row>
    <row r="165" spans="1:10" x14ac:dyDescent="0.35">
      <c r="A165" s="3">
        <v>44262</v>
      </c>
      <c r="B165" s="6" t="s">
        <v>60</v>
      </c>
      <c r="C165" s="4" t="s">
        <v>3</v>
      </c>
      <c r="D165" s="5">
        <v>80.94</v>
      </c>
      <c r="E165" s="1">
        <v>1</v>
      </c>
      <c r="F165" s="1">
        <f>InputData[[#This Row],[UNIT PRICE ($)]]*InputData[[#This Row],[QUANTITY]]</f>
        <v>80.94</v>
      </c>
      <c r="G165" s="1" t="str">
        <f>_xlfn.XLOOKUP(B:B,Customer!A:A,Customer!B:B,,0)</f>
        <v>Nigeria</v>
      </c>
      <c r="H165" s="1" t="str">
        <f>_xlfn.XLOOKUP(B:B,Customer!A:A,Customer!C:C,,0)</f>
        <v>Export</v>
      </c>
      <c r="I165" s="1" t="str">
        <f>TEXT(InputData[[#This Row],[DATE]],"MMM")</f>
        <v>Mar</v>
      </c>
      <c r="J165" s="1">
        <f>WEEKNUM(InputData[[#This Row],[DATE]])</f>
        <v>11</v>
      </c>
    </row>
    <row r="166" spans="1:10" x14ac:dyDescent="0.35">
      <c r="A166" s="3">
        <v>44262</v>
      </c>
      <c r="B166" s="6" t="s">
        <v>110</v>
      </c>
      <c r="C166" s="4" t="s">
        <v>21</v>
      </c>
      <c r="D166" s="5">
        <v>162.54</v>
      </c>
      <c r="E166" s="1">
        <v>9</v>
      </c>
      <c r="F166" s="1">
        <f>InputData[[#This Row],[UNIT PRICE ($)]]*InputData[[#This Row],[QUANTITY]]</f>
        <v>1462.86</v>
      </c>
      <c r="G166" s="1" t="str">
        <f>_xlfn.XLOOKUP(B:B,Customer!A:A,Customer!B:B,,0)</f>
        <v>India</v>
      </c>
      <c r="H166" s="1" t="str">
        <f>_xlfn.XLOOKUP(B:B,Customer!A:A,Customer!C:C,,0)</f>
        <v>Western</v>
      </c>
      <c r="I166" s="1" t="str">
        <f>TEXT(InputData[[#This Row],[DATE]],"MMM")</f>
        <v>Mar</v>
      </c>
      <c r="J166" s="1">
        <f>WEEKNUM(InputData[[#This Row],[DATE]])</f>
        <v>11</v>
      </c>
    </row>
    <row r="167" spans="1:10" x14ac:dyDescent="0.35">
      <c r="A167" s="3">
        <v>44262</v>
      </c>
      <c r="B167" s="6" t="s">
        <v>71</v>
      </c>
      <c r="C167" s="4" t="s">
        <v>17</v>
      </c>
      <c r="D167" s="5">
        <v>156.78</v>
      </c>
      <c r="E167" s="1">
        <v>25</v>
      </c>
      <c r="F167" s="1">
        <f>InputData[[#This Row],[UNIT PRICE ($)]]*InputData[[#This Row],[QUANTITY]]</f>
        <v>3919.5</v>
      </c>
      <c r="G167" s="1" t="str">
        <f>_xlfn.XLOOKUP(B:B,Customer!A:A,Customer!B:B,,0)</f>
        <v>India</v>
      </c>
      <c r="H167" s="1" t="str">
        <f>_xlfn.XLOOKUP(B:B,Customer!A:A,Customer!C:C,,0)</f>
        <v>Central</v>
      </c>
      <c r="I167" s="1" t="str">
        <f>TEXT(InputData[[#This Row],[DATE]],"MMM")</f>
        <v>Mar</v>
      </c>
      <c r="J167" s="1">
        <f>WEEKNUM(InputData[[#This Row],[DATE]])</f>
        <v>11</v>
      </c>
    </row>
    <row r="168" spans="1:10" x14ac:dyDescent="0.35">
      <c r="A168" s="3">
        <v>44263</v>
      </c>
      <c r="B168" s="6" t="s">
        <v>108</v>
      </c>
      <c r="C168" s="4" t="s">
        <v>22</v>
      </c>
      <c r="D168" s="5">
        <v>141.57</v>
      </c>
      <c r="E168" s="1">
        <v>22</v>
      </c>
      <c r="F168" s="1">
        <f>InputData[[#This Row],[UNIT PRICE ($)]]*InputData[[#This Row],[QUANTITY]]</f>
        <v>3114.54</v>
      </c>
      <c r="G168" s="1" t="str">
        <f>_xlfn.XLOOKUP(B:B,Customer!A:A,Customer!B:B,,0)</f>
        <v>India</v>
      </c>
      <c r="H168" s="1" t="str">
        <f>_xlfn.XLOOKUP(B:B,Customer!A:A,Customer!C:C,,0)</f>
        <v>North</v>
      </c>
      <c r="I168" s="1" t="str">
        <f>TEXT(InputData[[#This Row],[DATE]],"MMM")</f>
        <v>Mar</v>
      </c>
      <c r="J168" s="1">
        <f>WEEKNUM(InputData[[#This Row],[DATE]])</f>
        <v>11</v>
      </c>
    </row>
    <row r="169" spans="1:10" x14ac:dyDescent="0.35">
      <c r="A169" s="3">
        <v>44263</v>
      </c>
      <c r="B169" s="6" t="s">
        <v>77</v>
      </c>
      <c r="C169" s="4" t="s">
        <v>44</v>
      </c>
      <c r="D169" s="5">
        <v>82.08</v>
      </c>
      <c r="E169" s="1">
        <v>9</v>
      </c>
      <c r="F169" s="1">
        <f>InputData[[#This Row],[UNIT PRICE ($)]]*InputData[[#This Row],[QUANTITY]]</f>
        <v>738.72</v>
      </c>
      <c r="G169" s="1" t="str">
        <f>_xlfn.XLOOKUP(B:B,Customer!A:A,Customer!B:B,,0)</f>
        <v>India</v>
      </c>
      <c r="H169" s="1" t="str">
        <f>_xlfn.XLOOKUP(B:B,Customer!A:A,Customer!C:C,,0)</f>
        <v>Western</v>
      </c>
      <c r="I169" s="1" t="str">
        <f>TEXT(InputData[[#This Row],[DATE]],"MMM")</f>
        <v>Mar</v>
      </c>
      <c r="J169" s="1">
        <f>WEEKNUM(InputData[[#This Row],[DATE]])</f>
        <v>11</v>
      </c>
    </row>
    <row r="170" spans="1:10" x14ac:dyDescent="0.35">
      <c r="A170" s="3">
        <v>44263</v>
      </c>
      <c r="B170" s="6" t="s">
        <v>84</v>
      </c>
      <c r="C170" s="4" t="s">
        <v>27</v>
      </c>
      <c r="D170" s="5">
        <v>57.120000000000005</v>
      </c>
      <c r="E170" s="1">
        <v>6</v>
      </c>
      <c r="F170" s="1">
        <f>InputData[[#This Row],[UNIT PRICE ($)]]*InputData[[#This Row],[QUANTITY]]</f>
        <v>342.72</v>
      </c>
      <c r="G170" s="1" t="str">
        <f>_xlfn.XLOOKUP(B:B,Customer!A:A,Customer!B:B,,0)</f>
        <v>Ethiopia</v>
      </c>
      <c r="H170" s="1" t="str">
        <f>_xlfn.XLOOKUP(B:B,Customer!A:A,Customer!C:C,,0)</f>
        <v>Export</v>
      </c>
      <c r="I170" s="1" t="str">
        <f>TEXT(InputData[[#This Row],[DATE]],"MMM")</f>
        <v>Mar</v>
      </c>
      <c r="J170" s="1">
        <f>WEEKNUM(InputData[[#This Row],[DATE]])</f>
        <v>11</v>
      </c>
    </row>
    <row r="171" spans="1:10" x14ac:dyDescent="0.35">
      <c r="A171" s="3">
        <v>44263</v>
      </c>
      <c r="B171" s="6" t="s">
        <v>89</v>
      </c>
      <c r="C171" s="4" t="s">
        <v>44</v>
      </c>
      <c r="D171" s="5">
        <v>82.08</v>
      </c>
      <c r="E171" s="1">
        <v>6</v>
      </c>
      <c r="F171" s="1">
        <f>InputData[[#This Row],[UNIT PRICE ($)]]*InputData[[#This Row],[QUANTITY]]</f>
        <v>492.48</v>
      </c>
      <c r="G171" s="1" t="str">
        <f>_xlfn.XLOOKUP(B:B,Customer!A:A,Customer!B:B,,0)</f>
        <v>Mexico</v>
      </c>
      <c r="H171" s="1" t="str">
        <f>_xlfn.XLOOKUP(B:B,Customer!A:A,Customer!C:C,,0)</f>
        <v>Export</v>
      </c>
      <c r="I171" s="1" t="str">
        <f>TEXT(InputData[[#This Row],[DATE]],"MMM")</f>
        <v>Mar</v>
      </c>
      <c r="J171" s="1">
        <f>WEEKNUM(InputData[[#This Row],[DATE]])</f>
        <v>11</v>
      </c>
    </row>
    <row r="172" spans="1:10" x14ac:dyDescent="0.35">
      <c r="A172" s="3">
        <v>44264</v>
      </c>
      <c r="B172" s="6" t="s">
        <v>63</v>
      </c>
      <c r="C172" s="4" t="s">
        <v>30</v>
      </c>
      <c r="D172" s="5">
        <v>201.28</v>
      </c>
      <c r="E172" s="1">
        <v>3</v>
      </c>
      <c r="F172" s="1">
        <f>InputData[[#This Row],[UNIT PRICE ($)]]*InputData[[#This Row],[QUANTITY]]</f>
        <v>603.84</v>
      </c>
      <c r="G172" s="1" t="str">
        <f>_xlfn.XLOOKUP(B:B,Customer!A:A,Customer!B:B,,0)</f>
        <v>Saudi Arabia</v>
      </c>
      <c r="H172" s="1" t="str">
        <f>_xlfn.XLOOKUP(B:B,Customer!A:A,Customer!C:C,,0)</f>
        <v>Export</v>
      </c>
      <c r="I172" s="1" t="str">
        <f>TEXT(InputData[[#This Row],[DATE]],"MMM")</f>
        <v>Mar</v>
      </c>
      <c r="J172" s="1">
        <f>WEEKNUM(InputData[[#This Row],[DATE]])</f>
        <v>11</v>
      </c>
    </row>
    <row r="173" spans="1:10" x14ac:dyDescent="0.35">
      <c r="A173" s="3">
        <v>44264</v>
      </c>
      <c r="B173" s="6" t="s">
        <v>75</v>
      </c>
      <c r="C173" s="4" t="s">
        <v>4</v>
      </c>
      <c r="D173" s="5">
        <v>48.84</v>
      </c>
      <c r="E173" s="1">
        <v>11</v>
      </c>
      <c r="F173" s="1">
        <f>InputData[[#This Row],[UNIT PRICE ($)]]*InputData[[#This Row],[QUANTITY]]</f>
        <v>537.24</v>
      </c>
      <c r="G173" s="1" t="str">
        <f>_xlfn.XLOOKUP(B:B,Customer!A:A,Customer!B:B,,0)</f>
        <v>Russia</v>
      </c>
      <c r="H173" s="1" t="str">
        <f>_xlfn.XLOOKUP(B:B,Customer!A:A,Customer!C:C,,0)</f>
        <v>Export</v>
      </c>
      <c r="I173" s="1" t="str">
        <f>TEXT(InputData[[#This Row],[DATE]],"MMM")</f>
        <v>Mar</v>
      </c>
      <c r="J173" s="1">
        <f>WEEKNUM(InputData[[#This Row],[DATE]])</f>
        <v>11</v>
      </c>
    </row>
    <row r="174" spans="1:10" x14ac:dyDescent="0.35">
      <c r="A174" s="3">
        <v>44264</v>
      </c>
      <c r="B174" s="6" t="s">
        <v>77</v>
      </c>
      <c r="C174" s="4" t="s">
        <v>29</v>
      </c>
      <c r="D174" s="5">
        <v>53.11</v>
      </c>
      <c r="E174" s="1">
        <v>6</v>
      </c>
      <c r="F174" s="1">
        <f>InputData[[#This Row],[UNIT PRICE ($)]]*InputData[[#This Row],[QUANTITY]]</f>
        <v>318.65999999999997</v>
      </c>
      <c r="G174" s="1" t="str">
        <f>_xlfn.XLOOKUP(B:B,Customer!A:A,Customer!B:B,,0)</f>
        <v>India</v>
      </c>
      <c r="H174" s="1" t="str">
        <f>_xlfn.XLOOKUP(B:B,Customer!A:A,Customer!C:C,,0)</f>
        <v>Western</v>
      </c>
      <c r="I174" s="1" t="str">
        <f>TEXT(InputData[[#This Row],[DATE]],"MMM")</f>
        <v>Mar</v>
      </c>
      <c r="J174" s="1">
        <f>WEEKNUM(InputData[[#This Row],[DATE]])</f>
        <v>11</v>
      </c>
    </row>
    <row r="175" spans="1:10" x14ac:dyDescent="0.35">
      <c r="A175" s="3">
        <v>44265</v>
      </c>
      <c r="B175" s="6" t="s">
        <v>61</v>
      </c>
      <c r="C175" s="4" t="s">
        <v>33</v>
      </c>
      <c r="D175" s="5">
        <v>119.7</v>
      </c>
      <c r="E175" s="1">
        <v>12</v>
      </c>
      <c r="F175" s="1">
        <f>InputData[[#This Row],[UNIT PRICE ($)]]*InputData[[#This Row],[QUANTITY]]</f>
        <v>1436.4</v>
      </c>
      <c r="G175" s="1" t="str">
        <f>_xlfn.XLOOKUP(B:B,Customer!A:A,Customer!B:B,,0)</f>
        <v>Bangladesh</v>
      </c>
      <c r="H175" s="1" t="str">
        <f>_xlfn.XLOOKUP(B:B,Customer!A:A,Customer!C:C,,0)</f>
        <v>Export</v>
      </c>
      <c r="I175" s="1" t="str">
        <f>TEXT(InputData[[#This Row],[DATE]],"MMM")</f>
        <v>Mar</v>
      </c>
      <c r="J175" s="1">
        <f>WEEKNUM(InputData[[#This Row],[DATE]])</f>
        <v>11</v>
      </c>
    </row>
    <row r="176" spans="1:10" x14ac:dyDescent="0.35">
      <c r="A176" s="3">
        <v>44265</v>
      </c>
      <c r="B176" s="6" t="s">
        <v>75</v>
      </c>
      <c r="C176" s="4" t="s">
        <v>2</v>
      </c>
      <c r="D176" s="5">
        <v>142.80000000000001</v>
      </c>
      <c r="E176" s="1">
        <v>6</v>
      </c>
      <c r="F176" s="1">
        <f>InputData[[#This Row],[UNIT PRICE ($)]]*InputData[[#This Row],[QUANTITY]]</f>
        <v>856.80000000000007</v>
      </c>
      <c r="G176" s="1" t="str">
        <f>_xlfn.XLOOKUP(B:B,Customer!A:A,Customer!B:B,,0)</f>
        <v>Russia</v>
      </c>
      <c r="H176" s="1" t="str">
        <f>_xlfn.XLOOKUP(B:B,Customer!A:A,Customer!C:C,,0)</f>
        <v>Export</v>
      </c>
      <c r="I176" s="1" t="str">
        <f>TEXT(InputData[[#This Row],[DATE]],"MMM")</f>
        <v>Mar</v>
      </c>
      <c r="J176" s="1">
        <f>WEEKNUM(InputData[[#This Row],[DATE]])</f>
        <v>11</v>
      </c>
    </row>
    <row r="177" spans="1:10" x14ac:dyDescent="0.35">
      <c r="A177" s="3">
        <v>44266</v>
      </c>
      <c r="B177" s="6" t="s">
        <v>76</v>
      </c>
      <c r="C177" s="4" t="s">
        <v>32</v>
      </c>
      <c r="D177" s="5">
        <v>117.48</v>
      </c>
      <c r="E177" s="1">
        <v>8</v>
      </c>
      <c r="F177" s="1">
        <f>InputData[[#This Row],[UNIT PRICE ($)]]*InputData[[#This Row],[QUANTITY]]</f>
        <v>939.84</v>
      </c>
      <c r="G177" s="1" t="str">
        <f>_xlfn.XLOOKUP(B:B,Customer!A:A,Customer!B:B,,0)</f>
        <v>Saudi Arabia</v>
      </c>
      <c r="H177" s="1" t="str">
        <f>_xlfn.XLOOKUP(B:B,Customer!A:A,Customer!C:C,,0)</f>
        <v>Export</v>
      </c>
      <c r="I177" s="1" t="str">
        <f>TEXT(InputData[[#This Row],[DATE]],"MMM")</f>
        <v>Mar</v>
      </c>
      <c r="J177" s="1">
        <f>WEEKNUM(InputData[[#This Row],[DATE]])</f>
        <v>11</v>
      </c>
    </row>
    <row r="178" spans="1:10" x14ac:dyDescent="0.35">
      <c r="A178" s="3">
        <v>44266</v>
      </c>
      <c r="B178" s="6" t="s">
        <v>77</v>
      </c>
      <c r="C178" s="4" t="s">
        <v>25</v>
      </c>
      <c r="D178" s="5">
        <v>8.33</v>
      </c>
      <c r="E178" s="1">
        <v>11</v>
      </c>
      <c r="F178" s="1">
        <f>InputData[[#This Row],[UNIT PRICE ($)]]*InputData[[#This Row],[QUANTITY]]</f>
        <v>91.63</v>
      </c>
      <c r="G178" s="1" t="str">
        <f>_xlfn.XLOOKUP(B:B,Customer!A:A,Customer!B:B,,0)</f>
        <v>India</v>
      </c>
      <c r="H178" s="1" t="str">
        <f>_xlfn.XLOOKUP(B:B,Customer!A:A,Customer!C:C,,0)</f>
        <v>Western</v>
      </c>
      <c r="I178" s="1" t="str">
        <f>TEXT(InputData[[#This Row],[DATE]],"MMM")</f>
        <v>Mar</v>
      </c>
      <c r="J178" s="1">
        <f>WEEKNUM(InputData[[#This Row],[DATE]])</f>
        <v>11</v>
      </c>
    </row>
    <row r="179" spans="1:10" x14ac:dyDescent="0.35">
      <c r="A179" s="3">
        <v>44266</v>
      </c>
      <c r="B179" s="6" t="s">
        <v>88</v>
      </c>
      <c r="C179" s="4" t="s">
        <v>12</v>
      </c>
      <c r="D179" s="5">
        <v>94.17</v>
      </c>
      <c r="E179" s="1">
        <v>36</v>
      </c>
      <c r="F179" s="1">
        <f>InputData[[#This Row],[UNIT PRICE ($)]]*InputData[[#This Row],[QUANTITY]]</f>
        <v>3390.12</v>
      </c>
      <c r="G179" s="1" t="str">
        <f>_xlfn.XLOOKUP(B:B,Customer!A:A,Customer!B:B,,0)</f>
        <v>India</v>
      </c>
      <c r="H179" s="1" t="str">
        <f>_xlfn.XLOOKUP(B:B,Customer!A:A,Customer!C:C,,0)</f>
        <v>South</v>
      </c>
      <c r="I179" s="1" t="str">
        <f>TEXT(InputData[[#This Row],[DATE]],"MMM")</f>
        <v>Mar</v>
      </c>
      <c r="J179" s="1">
        <f>WEEKNUM(InputData[[#This Row],[DATE]])</f>
        <v>11</v>
      </c>
    </row>
    <row r="180" spans="1:10" x14ac:dyDescent="0.35">
      <c r="A180" s="3">
        <v>44268</v>
      </c>
      <c r="B180" s="6" t="s">
        <v>68</v>
      </c>
      <c r="C180" s="4" t="s">
        <v>35</v>
      </c>
      <c r="D180" s="5">
        <v>6.7</v>
      </c>
      <c r="E180" s="1">
        <v>10</v>
      </c>
      <c r="F180" s="1">
        <f>InputData[[#This Row],[UNIT PRICE ($)]]*InputData[[#This Row],[QUANTITY]]</f>
        <v>67</v>
      </c>
      <c r="G180" s="1" t="str">
        <f>_xlfn.XLOOKUP(B:B,Customer!A:A,Customer!B:B,,0)</f>
        <v>Russia</v>
      </c>
      <c r="H180" s="1" t="str">
        <f>_xlfn.XLOOKUP(B:B,Customer!A:A,Customer!C:C,,0)</f>
        <v>Export</v>
      </c>
      <c r="I180" s="1" t="str">
        <f>TEXT(InputData[[#This Row],[DATE]],"MMM")</f>
        <v>Mar</v>
      </c>
      <c r="J180" s="1">
        <f>WEEKNUM(InputData[[#This Row],[DATE]])</f>
        <v>11</v>
      </c>
    </row>
    <row r="181" spans="1:10" x14ac:dyDescent="0.35">
      <c r="A181" s="3">
        <v>44268</v>
      </c>
      <c r="B181" s="6" t="s">
        <v>73</v>
      </c>
      <c r="C181" s="4" t="s">
        <v>28</v>
      </c>
      <c r="D181" s="5">
        <v>41.81</v>
      </c>
      <c r="E181" s="1">
        <v>10</v>
      </c>
      <c r="F181" s="1">
        <f>InputData[[#This Row],[UNIT PRICE ($)]]*InputData[[#This Row],[QUANTITY]]</f>
        <v>418.1</v>
      </c>
      <c r="G181" s="1" t="str">
        <f>_xlfn.XLOOKUP(B:B,Customer!A:A,Customer!B:B,,0)</f>
        <v>India</v>
      </c>
      <c r="H181" s="1" t="str">
        <f>_xlfn.XLOOKUP(B:B,Customer!A:A,Customer!C:C,,0)</f>
        <v>East</v>
      </c>
      <c r="I181" s="1" t="str">
        <f>TEXT(InputData[[#This Row],[DATE]],"MMM")</f>
        <v>Mar</v>
      </c>
      <c r="J181" s="1">
        <f>WEEKNUM(InputData[[#This Row],[DATE]])</f>
        <v>11</v>
      </c>
    </row>
    <row r="182" spans="1:10" x14ac:dyDescent="0.35">
      <c r="A182" s="3">
        <v>44269</v>
      </c>
      <c r="B182" s="6" t="s">
        <v>63</v>
      </c>
      <c r="C182" s="4" t="s">
        <v>22</v>
      </c>
      <c r="D182" s="5">
        <v>141.57</v>
      </c>
      <c r="E182" s="1">
        <v>15</v>
      </c>
      <c r="F182" s="1">
        <f>InputData[[#This Row],[UNIT PRICE ($)]]*InputData[[#This Row],[QUANTITY]]</f>
        <v>2123.5499999999997</v>
      </c>
      <c r="G182" s="1" t="str">
        <f>_xlfn.XLOOKUP(B:B,Customer!A:A,Customer!B:B,,0)</f>
        <v>Saudi Arabia</v>
      </c>
      <c r="H182" s="1" t="str">
        <f>_xlfn.XLOOKUP(B:B,Customer!A:A,Customer!C:C,,0)</f>
        <v>Export</v>
      </c>
      <c r="I182" s="1" t="str">
        <f>TEXT(InputData[[#This Row],[DATE]],"MMM")</f>
        <v>Mar</v>
      </c>
      <c r="J182" s="1">
        <f>WEEKNUM(InputData[[#This Row],[DATE]])</f>
        <v>12</v>
      </c>
    </row>
    <row r="183" spans="1:10" x14ac:dyDescent="0.35">
      <c r="A183" s="3">
        <v>44269</v>
      </c>
      <c r="B183" s="6" t="s">
        <v>74</v>
      </c>
      <c r="C183" s="4" t="s">
        <v>16</v>
      </c>
      <c r="D183" s="5">
        <v>16.64</v>
      </c>
      <c r="E183" s="1">
        <v>2</v>
      </c>
      <c r="F183" s="1">
        <f>InputData[[#This Row],[UNIT PRICE ($)]]*InputData[[#This Row],[QUANTITY]]</f>
        <v>33.28</v>
      </c>
      <c r="G183" s="1" t="str">
        <f>_xlfn.XLOOKUP(B:B,Customer!A:A,Customer!B:B,,0)</f>
        <v>Brazil</v>
      </c>
      <c r="H183" s="1" t="str">
        <f>_xlfn.XLOOKUP(B:B,Customer!A:A,Customer!C:C,,0)</f>
        <v>Export</v>
      </c>
      <c r="I183" s="1" t="str">
        <f>TEXT(InputData[[#This Row],[DATE]],"MMM")</f>
        <v>Mar</v>
      </c>
      <c r="J183" s="1">
        <f>WEEKNUM(InputData[[#This Row],[DATE]])</f>
        <v>12</v>
      </c>
    </row>
    <row r="184" spans="1:10" x14ac:dyDescent="0.35">
      <c r="A184" s="3">
        <v>44269</v>
      </c>
      <c r="B184" s="6" t="s">
        <v>79</v>
      </c>
      <c r="C184" s="4" t="s">
        <v>42</v>
      </c>
      <c r="D184" s="5">
        <v>162</v>
      </c>
      <c r="E184" s="1">
        <v>32</v>
      </c>
      <c r="F184" s="1">
        <f>InputData[[#This Row],[UNIT PRICE ($)]]*InputData[[#This Row],[QUANTITY]]</f>
        <v>5184</v>
      </c>
      <c r="G184" s="1" t="str">
        <f>_xlfn.XLOOKUP(B:B,Customer!A:A,Customer!B:B,,0)</f>
        <v>United Kingdom</v>
      </c>
      <c r="H184" s="1" t="str">
        <f>_xlfn.XLOOKUP(B:B,Customer!A:A,Customer!C:C,,0)</f>
        <v>Export</v>
      </c>
      <c r="I184" s="1" t="str">
        <f>TEXT(InputData[[#This Row],[DATE]],"MMM")</f>
        <v>Mar</v>
      </c>
      <c r="J184" s="1">
        <f>WEEKNUM(InputData[[#This Row],[DATE]])</f>
        <v>12</v>
      </c>
    </row>
    <row r="185" spans="1:10" x14ac:dyDescent="0.35">
      <c r="A185" s="3">
        <v>44269</v>
      </c>
      <c r="B185" s="6" t="s">
        <v>116</v>
      </c>
      <c r="C185" s="4" t="s">
        <v>26</v>
      </c>
      <c r="D185" s="5">
        <v>24.66</v>
      </c>
      <c r="E185" s="1">
        <v>13</v>
      </c>
      <c r="F185" s="1">
        <f>InputData[[#This Row],[UNIT PRICE ($)]]*InputData[[#This Row],[QUANTITY]]</f>
        <v>320.58</v>
      </c>
      <c r="G185" s="1" t="str">
        <f>_xlfn.XLOOKUP(B:B,Customer!A:A,Customer!B:B,,0)</f>
        <v>Germany</v>
      </c>
      <c r="H185" s="1" t="str">
        <f>_xlfn.XLOOKUP(B:B,Customer!A:A,Customer!C:C,,0)</f>
        <v>Export</v>
      </c>
      <c r="I185" s="1" t="str">
        <f>TEXT(InputData[[#This Row],[DATE]],"MMM")</f>
        <v>Mar</v>
      </c>
      <c r="J185" s="1">
        <f>WEEKNUM(InputData[[#This Row],[DATE]])</f>
        <v>12</v>
      </c>
    </row>
    <row r="186" spans="1:10" x14ac:dyDescent="0.35">
      <c r="A186" s="3">
        <v>44270</v>
      </c>
      <c r="B186" s="6" t="s">
        <v>73</v>
      </c>
      <c r="C186" s="4" t="s">
        <v>36</v>
      </c>
      <c r="D186" s="5">
        <v>96.3</v>
      </c>
      <c r="E186" s="1">
        <v>9</v>
      </c>
      <c r="F186" s="1">
        <f>InputData[[#This Row],[UNIT PRICE ($)]]*InputData[[#This Row],[QUANTITY]]</f>
        <v>866.69999999999993</v>
      </c>
      <c r="G186" s="1" t="str">
        <f>_xlfn.XLOOKUP(B:B,Customer!A:A,Customer!B:B,,0)</f>
        <v>India</v>
      </c>
      <c r="H186" s="1" t="str">
        <f>_xlfn.XLOOKUP(B:B,Customer!A:A,Customer!C:C,,0)</f>
        <v>East</v>
      </c>
      <c r="I186" s="1" t="str">
        <f>TEXT(InputData[[#This Row],[DATE]],"MMM")</f>
        <v>Mar</v>
      </c>
      <c r="J186" s="1">
        <f>WEEKNUM(InputData[[#This Row],[DATE]])</f>
        <v>12</v>
      </c>
    </row>
    <row r="187" spans="1:10" x14ac:dyDescent="0.35">
      <c r="A187" s="3">
        <v>44270</v>
      </c>
      <c r="B187" s="6" t="s">
        <v>81</v>
      </c>
      <c r="C187" s="4" t="s">
        <v>39</v>
      </c>
      <c r="D187" s="5">
        <v>42.55</v>
      </c>
      <c r="E187" s="1">
        <v>11</v>
      </c>
      <c r="F187" s="1">
        <f>InputData[[#This Row],[UNIT PRICE ($)]]*InputData[[#This Row],[QUANTITY]]</f>
        <v>468.04999999999995</v>
      </c>
      <c r="G187" s="1" t="str">
        <f>_xlfn.XLOOKUP(B:B,Customer!A:A,Customer!B:B,,0)</f>
        <v>India</v>
      </c>
      <c r="H187" s="1" t="str">
        <f>_xlfn.XLOOKUP(B:B,Customer!A:A,Customer!C:C,,0)</f>
        <v>East</v>
      </c>
      <c r="I187" s="1" t="str">
        <f>TEXT(InputData[[#This Row],[DATE]],"MMM")</f>
        <v>Mar</v>
      </c>
      <c r="J187" s="1">
        <f>WEEKNUM(InputData[[#This Row],[DATE]])</f>
        <v>12</v>
      </c>
    </row>
    <row r="188" spans="1:10" x14ac:dyDescent="0.35">
      <c r="A188" s="3">
        <v>44271</v>
      </c>
      <c r="B188" s="6" t="s">
        <v>63</v>
      </c>
      <c r="C188" s="4" t="s">
        <v>12</v>
      </c>
      <c r="D188" s="5">
        <v>94.17</v>
      </c>
      <c r="E188" s="1">
        <v>14</v>
      </c>
      <c r="F188" s="1">
        <f>InputData[[#This Row],[UNIT PRICE ($)]]*InputData[[#This Row],[QUANTITY]]</f>
        <v>1318.38</v>
      </c>
      <c r="G188" s="1" t="str">
        <f>_xlfn.XLOOKUP(B:B,Customer!A:A,Customer!B:B,,0)</f>
        <v>Saudi Arabia</v>
      </c>
      <c r="H188" s="1" t="str">
        <f>_xlfn.XLOOKUP(B:B,Customer!A:A,Customer!C:C,,0)</f>
        <v>Export</v>
      </c>
      <c r="I188" s="1" t="str">
        <f>TEXT(InputData[[#This Row],[DATE]],"MMM")</f>
        <v>Mar</v>
      </c>
      <c r="J188" s="1">
        <f>WEEKNUM(InputData[[#This Row],[DATE]])</f>
        <v>12</v>
      </c>
    </row>
    <row r="189" spans="1:10" x14ac:dyDescent="0.35">
      <c r="A189" s="3">
        <v>44271</v>
      </c>
      <c r="B189" s="6" t="s">
        <v>89</v>
      </c>
      <c r="C189" s="4" t="s">
        <v>22</v>
      </c>
      <c r="D189" s="5">
        <v>141.57</v>
      </c>
      <c r="E189" s="1">
        <v>29</v>
      </c>
      <c r="F189" s="1">
        <f>InputData[[#This Row],[UNIT PRICE ($)]]*InputData[[#This Row],[QUANTITY]]</f>
        <v>4105.53</v>
      </c>
      <c r="G189" s="1" t="str">
        <f>_xlfn.XLOOKUP(B:B,Customer!A:A,Customer!B:B,,0)</f>
        <v>Mexico</v>
      </c>
      <c r="H189" s="1" t="str">
        <f>_xlfn.XLOOKUP(B:B,Customer!A:A,Customer!C:C,,0)</f>
        <v>Export</v>
      </c>
      <c r="I189" s="1" t="str">
        <f>TEXT(InputData[[#This Row],[DATE]],"MMM")</f>
        <v>Mar</v>
      </c>
      <c r="J189" s="1">
        <f>WEEKNUM(InputData[[#This Row],[DATE]])</f>
        <v>12</v>
      </c>
    </row>
    <row r="190" spans="1:10" x14ac:dyDescent="0.35">
      <c r="A190" s="3">
        <v>44273</v>
      </c>
      <c r="B190" s="6" t="s">
        <v>63</v>
      </c>
      <c r="C190" s="4" t="s">
        <v>42</v>
      </c>
      <c r="D190" s="5">
        <v>162</v>
      </c>
      <c r="E190" s="1">
        <v>8</v>
      </c>
      <c r="F190" s="1">
        <f>InputData[[#This Row],[UNIT PRICE ($)]]*InputData[[#This Row],[QUANTITY]]</f>
        <v>1296</v>
      </c>
      <c r="G190" s="1" t="str">
        <f>_xlfn.XLOOKUP(B:B,Customer!A:A,Customer!B:B,,0)</f>
        <v>Saudi Arabia</v>
      </c>
      <c r="H190" s="1" t="str">
        <f>_xlfn.XLOOKUP(B:B,Customer!A:A,Customer!C:C,,0)</f>
        <v>Export</v>
      </c>
      <c r="I190" s="1" t="str">
        <f>TEXT(InputData[[#This Row],[DATE]],"MMM")</f>
        <v>Mar</v>
      </c>
      <c r="J190" s="1">
        <f>WEEKNUM(InputData[[#This Row],[DATE]])</f>
        <v>12</v>
      </c>
    </row>
    <row r="191" spans="1:10" x14ac:dyDescent="0.35">
      <c r="A191" s="3">
        <v>44273</v>
      </c>
      <c r="B191" s="6" t="s">
        <v>67</v>
      </c>
      <c r="C191" s="4" t="s">
        <v>19</v>
      </c>
      <c r="D191" s="5">
        <v>210</v>
      </c>
      <c r="E191" s="1">
        <v>2</v>
      </c>
      <c r="F191" s="1">
        <f>InputData[[#This Row],[UNIT PRICE ($)]]*InputData[[#This Row],[QUANTITY]]</f>
        <v>420</v>
      </c>
      <c r="G191" s="1" t="str">
        <f>_xlfn.XLOOKUP(B:B,Customer!A:A,Customer!B:B,,0)</f>
        <v>United Kingdom</v>
      </c>
      <c r="H191" s="1" t="str">
        <f>_xlfn.XLOOKUP(B:B,Customer!A:A,Customer!C:C,,0)</f>
        <v>Export</v>
      </c>
      <c r="I191" s="1" t="str">
        <f>TEXT(InputData[[#This Row],[DATE]],"MMM")</f>
        <v>Mar</v>
      </c>
      <c r="J191" s="1">
        <f>WEEKNUM(InputData[[#This Row],[DATE]])</f>
        <v>12</v>
      </c>
    </row>
    <row r="192" spans="1:10" x14ac:dyDescent="0.35">
      <c r="A192" s="3">
        <v>44273</v>
      </c>
      <c r="B192" s="6" t="s">
        <v>68</v>
      </c>
      <c r="C192" s="4" t="s">
        <v>27</v>
      </c>
      <c r="D192" s="5">
        <v>57.120000000000005</v>
      </c>
      <c r="E192" s="1">
        <v>10</v>
      </c>
      <c r="F192" s="1">
        <f>InputData[[#This Row],[UNIT PRICE ($)]]*InputData[[#This Row],[QUANTITY]]</f>
        <v>571.20000000000005</v>
      </c>
      <c r="G192" s="1" t="str">
        <f>_xlfn.XLOOKUP(B:B,Customer!A:A,Customer!B:B,,0)</f>
        <v>Russia</v>
      </c>
      <c r="H192" s="1" t="str">
        <f>_xlfn.XLOOKUP(B:B,Customer!A:A,Customer!C:C,,0)</f>
        <v>Export</v>
      </c>
      <c r="I192" s="1" t="str">
        <f>TEXT(InputData[[#This Row],[DATE]],"MMM")</f>
        <v>Mar</v>
      </c>
      <c r="J192" s="1">
        <f>WEEKNUM(InputData[[#This Row],[DATE]])</f>
        <v>12</v>
      </c>
    </row>
    <row r="193" spans="1:10" x14ac:dyDescent="0.35">
      <c r="A193" s="3">
        <v>44274</v>
      </c>
      <c r="B193" s="6" t="s">
        <v>65</v>
      </c>
      <c r="C193" s="4" t="s">
        <v>39</v>
      </c>
      <c r="D193" s="5">
        <v>42.55</v>
      </c>
      <c r="E193" s="1">
        <v>18</v>
      </c>
      <c r="F193" s="1">
        <f>InputData[[#This Row],[UNIT PRICE ($)]]*InputData[[#This Row],[QUANTITY]]</f>
        <v>765.9</v>
      </c>
      <c r="G193" s="1" t="str">
        <f>_xlfn.XLOOKUP(B:B,Customer!A:A,Customer!B:B,,0)</f>
        <v>Pakistan</v>
      </c>
      <c r="H193" s="1" t="str">
        <f>_xlfn.XLOOKUP(B:B,Customer!A:A,Customer!C:C,,0)</f>
        <v>Export</v>
      </c>
      <c r="I193" s="1" t="str">
        <f>TEXT(InputData[[#This Row],[DATE]],"MMM")</f>
        <v>Mar</v>
      </c>
      <c r="J193" s="1">
        <f>WEEKNUM(InputData[[#This Row],[DATE]])</f>
        <v>12</v>
      </c>
    </row>
    <row r="194" spans="1:10" x14ac:dyDescent="0.35">
      <c r="A194" s="3">
        <v>44274</v>
      </c>
      <c r="B194" s="6" t="s">
        <v>74</v>
      </c>
      <c r="C194" s="4" t="s">
        <v>6</v>
      </c>
      <c r="D194" s="5">
        <v>85.5</v>
      </c>
      <c r="E194" s="1">
        <v>17</v>
      </c>
      <c r="F194" s="1">
        <f>InputData[[#This Row],[UNIT PRICE ($)]]*InputData[[#This Row],[QUANTITY]]</f>
        <v>1453.5</v>
      </c>
      <c r="G194" s="1" t="str">
        <f>_xlfn.XLOOKUP(B:B,Customer!A:A,Customer!B:B,,0)</f>
        <v>Brazil</v>
      </c>
      <c r="H194" s="1" t="str">
        <f>_xlfn.XLOOKUP(B:B,Customer!A:A,Customer!C:C,,0)</f>
        <v>Export</v>
      </c>
      <c r="I194" s="1" t="str">
        <f>TEXT(InputData[[#This Row],[DATE]],"MMM")</f>
        <v>Mar</v>
      </c>
      <c r="J194" s="1">
        <f>WEEKNUM(InputData[[#This Row],[DATE]])</f>
        <v>12</v>
      </c>
    </row>
    <row r="195" spans="1:10" x14ac:dyDescent="0.35">
      <c r="A195" s="3">
        <v>44274</v>
      </c>
      <c r="B195" s="6" t="s">
        <v>80</v>
      </c>
      <c r="C195" s="4" t="s">
        <v>28</v>
      </c>
      <c r="D195" s="5">
        <v>41.81</v>
      </c>
      <c r="E195" s="1">
        <v>9</v>
      </c>
      <c r="F195" s="1">
        <f>InputData[[#This Row],[UNIT PRICE ($)]]*InputData[[#This Row],[QUANTITY]]</f>
        <v>376.29</v>
      </c>
      <c r="G195" s="1" t="str">
        <f>_xlfn.XLOOKUP(B:B,Customer!A:A,Customer!B:B,,0)</f>
        <v>South Africa</v>
      </c>
      <c r="H195" s="1" t="str">
        <f>_xlfn.XLOOKUP(B:B,Customer!A:A,Customer!C:C,,0)</f>
        <v>Export</v>
      </c>
      <c r="I195" s="1" t="str">
        <f>TEXT(InputData[[#This Row],[DATE]],"MMM")</f>
        <v>Mar</v>
      </c>
      <c r="J195" s="1">
        <f>WEEKNUM(InputData[[#This Row],[DATE]])</f>
        <v>12</v>
      </c>
    </row>
    <row r="196" spans="1:10" x14ac:dyDescent="0.35">
      <c r="A196" s="3">
        <v>44274</v>
      </c>
      <c r="B196" s="6" t="s">
        <v>83</v>
      </c>
      <c r="C196" s="4" t="s">
        <v>6</v>
      </c>
      <c r="D196" s="5">
        <v>85.5</v>
      </c>
      <c r="E196" s="1">
        <v>17</v>
      </c>
      <c r="F196" s="1">
        <f>InputData[[#This Row],[UNIT PRICE ($)]]*InputData[[#This Row],[QUANTITY]]</f>
        <v>1453.5</v>
      </c>
      <c r="G196" s="1" t="str">
        <f>_xlfn.XLOOKUP(B:B,Customer!A:A,Customer!B:B,,0)</f>
        <v>India</v>
      </c>
      <c r="H196" s="1" t="str">
        <f>_xlfn.XLOOKUP(B:B,Customer!A:A,Customer!C:C,,0)</f>
        <v>North</v>
      </c>
      <c r="I196" s="1" t="str">
        <f>TEXT(InputData[[#This Row],[DATE]],"MMM")</f>
        <v>Mar</v>
      </c>
      <c r="J196" s="1">
        <f>WEEKNUM(InputData[[#This Row],[DATE]])</f>
        <v>12</v>
      </c>
    </row>
    <row r="197" spans="1:10" x14ac:dyDescent="0.35">
      <c r="A197" s="3">
        <v>44274</v>
      </c>
      <c r="B197" s="6" t="s">
        <v>85</v>
      </c>
      <c r="C197" s="4" t="s">
        <v>2</v>
      </c>
      <c r="D197" s="5">
        <v>142.80000000000001</v>
      </c>
      <c r="E197" s="1">
        <v>15</v>
      </c>
      <c r="F197" s="1">
        <f>InputData[[#This Row],[UNIT PRICE ($)]]*InputData[[#This Row],[QUANTITY]]</f>
        <v>2142</v>
      </c>
      <c r="G197" s="1" t="str">
        <f>_xlfn.XLOOKUP(B:B,Customer!A:A,Customer!B:B,,0)</f>
        <v>India</v>
      </c>
      <c r="H197" s="1" t="str">
        <f>_xlfn.XLOOKUP(B:B,Customer!A:A,Customer!C:C,,0)</f>
        <v>Northeast</v>
      </c>
      <c r="I197" s="1" t="str">
        <f>TEXT(InputData[[#This Row],[DATE]],"MMM")</f>
        <v>Mar</v>
      </c>
      <c r="J197" s="1">
        <f>WEEKNUM(InputData[[#This Row],[DATE]])</f>
        <v>12</v>
      </c>
    </row>
    <row r="198" spans="1:10" x14ac:dyDescent="0.35">
      <c r="A198" s="3">
        <v>44274</v>
      </c>
      <c r="B198" s="6" t="s">
        <v>86</v>
      </c>
      <c r="C198" s="4" t="s">
        <v>41</v>
      </c>
      <c r="D198" s="5">
        <v>173.88</v>
      </c>
      <c r="E198" s="1">
        <v>6</v>
      </c>
      <c r="F198" s="1">
        <f>InputData[[#This Row],[UNIT PRICE ($)]]*InputData[[#This Row],[QUANTITY]]</f>
        <v>1043.28</v>
      </c>
      <c r="G198" s="1" t="str">
        <f>_xlfn.XLOOKUP(B:B,Customer!A:A,Customer!B:B,,0)</f>
        <v>India</v>
      </c>
      <c r="H198" s="1" t="str">
        <f>_xlfn.XLOOKUP(B:B,Customer!A:A,Customer!C:C,,0)</f>
        <v>South</v>
      </c>
      <c r="I198" s="1" t="str">
        <f>TEXT(InputData[[#This Row],[DATE]],"MMM")</f>
        <v>Mar</v>
      </c>
      <c r="J198" s="1">
        <f>WEEKNUM(InputData[[#This Row],[DATE]])</f>
        <v>12</v>
      </c>
    </row>
    <row r="199" spans="1:10" x14ac:dyDescent="0.35">
      <c r="A199" s="3">
        <v>44275</v>
      </c>
      <c r="B199" s="6" t="s">
        <v>61</v>
      </c>
      <c r="C199" s="4" t="s">
        <v>24</v>
      </c>
      <c r="D199" s="5">
        <v>156.96</v>
      </c>
      <c r="E199" s="1">
        <v>23</v>
      </c>
      <c r="F199" s="1">
        <f>InputData[[#This Row],[UNIT PRICE ($)]]*InputData[[#This Row],[QUANTITY]]</f>
        <v>3610.0800000000004</v>
      </c>
      <c r="G199" s="1" t="str">
        <f>_xlfn.XLOOKUP(B:B,Customer!A:A,Customer!B:B,,0)</f>
        <v>Bangladesh</v>
      </c>
      <c r="H199" s="1" t="str">
        <f>_xlfn.XLOOKUP(B:B,Customer!A:A,Customer!C:C,,0)</f>
        <v>Export</v>
      </c>
      <c r="I199" s="1" t="str">
        <f>TEXT(InputData[[#This Row],[DATE]],"MMM")</f>
        <v>Mar</v>
      </c>
      <c r="J199" s="1">
        <f>WEEKNUM(InputData[[#This Row],[DATE]])</f>
        <v>12</v>
      </c>
    </row>
    <row r="200" spans="1:10" x14ac:dyDescent="0.35">
      <c r="A200" s="3">
        <v>44275</v>
      </c>
      <c r="B200" s="6" t="s">
        <v>64</v>
      </c>
      <c r="C200" s="4" t="s">
        <v>38</v>
      </c>
      <c r="D200" s="5">
        <v>79.92</v>
      </c>
      <c r="E200" s="1">
        <v>21</v>
      </c>
      <c r="F200" s="1">
        <f>InputData[[#This Row],[UNIT PRICE ($)]]*InputData[[#This Row],[QUANTITY]]</f>
        <v>1678.32</v>
      </c>
      <c r="G200" s="1" t="str">
        <f>_xlfn.XLOOKUP(B:B,Customer!A:A,Customer!B:B,,0)</f>
        <v>India</v>
      </c>
      <c r="H200" s="1" t="str">
        <f>_xlfn.XLOOKUP(B:B,Customer!A:A,Customer!C:C,,0)</f>
        <v>Northeast</v>
      </c>
      <c r="I200" s="1" t="str">
        <f>TEXT(InputData[[#This Row],[DATE]],"MMM")</f>
        <v>Mar</v>
      </c>
      <c r="J200" s="1">
        <f>WEEKNUM(InputData[[#This Row],[DATE]])</f>
        <v>12</v>
      </c>
    </row>
    <row r="201" spans="1:10" x14ac:dyDescent="0.35">
      <c r="A201" s="3">
        <v>44275</v>
      </c>
      <c r="B201" s="6" t="s">
        <v>112</v>
      </c>
      <c r="C201" s="4" t="s">
        <v>16</v>
      </c>
      <c r="D201" s="5">
        <v>16.64</v>
      </c>
      <c r="E201" s="1">
        <v>13</v>
      </c>
      <c r="F201" s="1">
        <f>InputData[[#This Row],[UNIT PRICE ($)]]*InputData[[#This Row],[QUANTITY]]</f>
        <v>216.32</v>
      </c>
      <c r="G201" s="1" t="str">
        <f>_xlfn.XLOOKUP(B:B,Customer!A:A,Customer!B:B,,0)</f>
        <v>India</v>
      </c>
      <c r="H201" s="1" t="str">
        <f>_xlfn.XLOOKUP(B:B,Customer!A:A,Customer!C:C,,0)</f>
        <v>North</v>
      </c>
      <c r="I201" s="1" t="str">
        <f>TEXT(InputData[[#This Row],[DATE]],"MMM")</f>
        <v>Mar</v>
      </c>
      <c r="J201" s="1">
        <f>WEEKNUM(InputData[[#This Row],[DATE]])</f>
        <v>12</v>
      </c>
    </row>
    <row r="202" spans="1:10" x14ac:dyDescent="0.35">
      <c r="A202" s="3">
        <v>44276</v>
      </c>
      <c r="B202" s="6" t="s">
        <v>68</v>
      </c>
      <c r="C202" s="4" t="s">
        <v>39</v>
      </c>
      <c r="D202" s="5">
        <v>42.55</v>
      </c>
      <c r="E202" s="1">
        <v>7</v>
      </c>
      <c r="F202" s="1">
        <f>InputData[[#This Row],[UNIT PRICE ($)]]*InputData[[#This Row],[QUANTITY]]</f>
        <v>297.84999999999997</v>
      </c>
      <c r="G202" s="1" t="str">
        <f>_xlfn.XLOOKUP(B:B,Customer!A:A,Customer!B:B,,0)</f>
        <v>Russia</v>
      </c>
      <c r="H202" s="1" t="str">
        <f>_xlfn.XLOOKUP(B:B,Customer!A:A,Customer!C:C,,0)</f>
        <v>Export</v>
      </c>
      <c r="I202" s="1" t="str">
        <f>TEXT(InputData[[#This Row],[DATE]],"MMM")</f>
        <v>Mar</v>
      </c>
      <c r="J202" s="1">
        <f>WEEKNUM(InputData[[#This Row],[DATE]])</f>
        <v>13</v>
      </c>
    </row>
    <row r="203" spans="1:10" x14ac:dyDescent="0.35">
      <c r="A203" s="3">
        <v>44276</v>
      </c>
      <c r="B203" s="6" t="s">
        <v>71</v>
      </c>
      <c r="C203" s="4" t="s">
        <v>1</v>
      </c>
      <c r="D203" s="5">
        <v>103.88</v>
      </c>
      <c r="E203" s="1">
        <v>18</v>
      </c>
      <c r="F203" s="1">
        <f>InputData[[#This Row],[UNIT PRICE ($)]]*InputData[[#This Row],[QUANTITY]]</f>
        <v>1869.84</v>
      </c>
      <c r="G203" s="1" t="str">
        <f>_xlfn.XLOOKUP(B:B,Customer!A:A,Customer!B:B,,0)</f>
        <v>India</v>
      </c>
      <c r="H203" s="1" t="str">
        <f>_xlfn.XLOOKUP(B:B,Customer!A:A,Customer!C:C,,0)</f>
        <v>Central</v>
      </c>
      <c r="I203" s="1" t="str">
        <f>TEXT(InputData[[#This Row],[DATE]],"MMM")</f>
        <v>Mar</v>
      </c>
      <c r="J203" s="1">
        <f>WEEKNUM(InputData[[#This Row],[DATE]])</f>
        <v>13</v>
      </c>
    </row>
    <row r="204" spans="1:10" x14ac:dyDescent="0.35">
      <c r="A204" s="3">
        <v>44276</v>
      </c>
      <c r="B204" s="6" t="s">
        <v>112</v>
      </c>
      <c r="C204" s="4" t="s">
        <v>20</v>
      </c>
      <c r="D204" s="5">
        <v>76.25</v>
      </c>
      <c r="E204" s="1">
        <v>13</v>
      </c>
      <c r="F204" s="1">
        <f>InputData[[#This Row],[UNIT PRICE ($)]]*InputData[[#This Row],[QUANTITY]]</f>
        <v>991.25</v>
      </c>
      <c r="G204" s="1" t="str">
        <f>_xlfn.XLOOKUP(B:B,Customer!A:A,Customer!B:B,,0)</f>
        <v>India</v>
      </c>
      <c r="H204" s="1" t="str">
        <f>_xlfn.XLOOKUP(B:B,Customer!A:A,Customer!C:C,,0)</f>
        <v>North</v>
      </c>
      <c r="I204" s="1" t="str">
        <f>TEXT(InputData[[#This Row],[DATE]],"MMM")</f>
        <v>Mar</v>
      </c>
      <c r="J204" s="1">
        <f>WEEKNUM(InputData[[#This Row],[DATE]])</f>
        <v>13</v>
      </c>
    </row>
    <row r="205" spans="1:10" x14ac:dyDescent="0.35">
      <c r="A205" s="3">
        <v>44277</v>
      </c>
      <c r="B205" s="6" t="s">
        <v>71</v>
      </c>
      <c r="C205" s="4" t="s">
        <v>2</v>
      </c>
      <c r="D205" s="5">
        <v>142.80000000000001</v>
      </c>
      <c r="E205" s="1">
        <v>8</v>
      </c>
      <c r="F205" s="1">
        <f>InputData[[#This Row],[UNIT PRICE ($)]]*InputData[[#This Row],[QUANTITY]]</f>
        <v>1142.4000000000001</v>
      </c>
      <c r="G205" s="1" t="str">
        <f>_xlfn.XLOOKUP(B:B,Customer!A:A,Customer!B:B,,0)</f>
        <v>India</v>
      </c>
      <c r="H205" s="1" t="str">
        <f>_xlfn.XLOOKUP(B:B,Customer!A:A,Customer!C:C,,0)</f>
        <v>Central</v>
      </c>
      <c r="I205" s="1" t="str">
        <f>TEXT(InputData[[#This Row],[DATE]],"MMM")</f>
        <v>Mar</v>
      </c>
      <c r="J205" s="1">
        <f>WEEKNUM(InputData[[#This Row],[DATE]])</f>
        <v>13</v>
      </c>
    </row>
    <row r="206" spans="1:10" x14ac:dyDescent="0.35">
      <c r="A206" s="3">
        <v>44277</v>
      </c>
      <c r="B206" s="6" t="s">
        <v>73</v>
      </c>
      <c r="C206" s="4" t="s">
        <v>12</v>
      </c>
      <c r="D206" s="5">
        <v>94.17</v>
      </c>
      <c r="E206" s="1">
        <v>4</v>
      </c>
      <c r="F206" s="1">
        <f>InputData[[#This Row],[UNIT PRICE ($)]]*InputData[[#This Row],[QUANTITY]]</f>
        <v>376.68</v>
      </c>
      <c r="G206" s="1" t="str">
        <f>_xlfn.XLOOKUP(B:B,Customer!A:A,Customer!B:B,,0)</f>
        <v>India</v>
      </c>
      <c r="H206" s="1" t="str">
        <f>_xlfn.XLOOKUP(B:B,Customer!A:A,Customer!C:C,,0)</f>
        <v>East</v>
      </c>
      <c r="I206" s="1" t="str">
        <f>TEXT(InputData[[#This Row],[DATE]],"MMM")</f>
        <v>Mar</v>
      </c>
      <c r="J206" s="1">
        <f>WEEKNUM(InputData[[#This Row],[DATE]])</f>
        <v>13</v>
      </c>
    </row>
    <row r="207" spans="1:10" x14ac:dyDescent="0.35">
      <c r="A207" s="3">
        <v>44277</v>
      </c>
      <c r="B207" s="6" t="s">
        <v>84</v>
      </c>
      <c r="C207" s="4" t="s">
        <v>27</v>
      </c>
      <c r="D207" s="5">
        <v>57.120000000000005</v>
      </c>
      <c r="E207" s="1">
        <v>30</v>
      </c>
      <c r="F207" s="1">
        <f>InputData[[#This Row],[UNIT PRICE ($)]]*InputData[[#This Row],[QUANTITY]]</f>
        <v>1713.6000000000001</v>
      </c>
      <c r="G207" s="1" t="str">
        <f>_xlfn.XLOOKUP(B:B,Customer!A:A,Customer!B:B,,0)</f>
        <v>Ethiopia</v>
      </c>
      <c r="H207" s="1" t="str">
        <f>_xlfn.XLOOKUP(B:B,Customer!A:A,Customer!C:C,,0)</f>
        <v>Export</v>
      </c>
      <c r="I207" s="1" t="str">
        <f>TEXT(InputData[[#This Row],[DATE]],"MMM")</f>
        <v>Mar</v>
      </c>
      <c r="J207" s="1">
        <f>WEEKNUM(InputData[[#This Row],[DATE]])</f>
        <v>13</v>
      </c>
    </row>
    <row r="208" spans="1:10" x14ac:dyDescent="0.35">
      <c r="A208" s="3">
        <v>44278</v>
      </c>
      <c r="B208" s="6" t="s">
        <v>86</v>
      </c>
      <c r="C208" s="4" t="s">
        <v>32</v>
      </c>
      <c r="D208" s="5">
        <v>117.48</v>
      </c>
      <c r="E208" s="1">
        <v>9</v>
      </c>
      <c r="F208" s="1">
        <f>InputData[[#This Row],[UNIT PRICE ($)]]*InputData[[#This Row],[QUANTITY]]</f>
        <v>1057.32</v>
      </c>
      <c r="G208" s="1" t="str">
        <f>_xlfn.XLOOKUP(B:B,Customer!A:A,Customer!B:B,,0)</f>
        <v>India</v>
      </c>
      <c r="H208" s="1" t="str">
        <f>_xlfn.XLOOKUP(B:B,Customer!A:A,Customer!C:C,,0)</f>
        <v>South</v>
      </c>
      <c r="I208" s="1" t="str">
        <f>TEXT(InputData[[#This Row],[DATE]],"MMM")</f>
        <v>Mar</v>
      </c>
      <c r="J208" s="1">
        <f>WEEKNUM(InputData[[#This Row],[DATE]])</f>
        <v>13</v>
      </c>
    </row>
    <row r="209" spans="1:10" x14ac:dyDescent="0.35">
      <c r="A209" s="3">
        <v>44280</v>
      </c>
      <c r="B209" s="6" t="s">
        <v>62</v>
      </c>
      <c r="C209" s="4" t="s">
        <v>29</v>
      </c>
      <c r="D209" s="5">
        <v>53.11</v>
      </c>
      <c r="E209" s="1">
        <v>8</v>
      </c>
      <c r="F209" s="1">
        <f>InputData[[#This Row],[UNIT PRICE ($)]]*InputData[[#This Row],[QUANTITY]]</f>
        <v>424.88</v>
      </c>
      <c r="G209" s="1" t="str">
        <f>_xlfn.XLOOKUP(B:B,Customer!A:A,Customer!B:B,,0)</f>
        <v>India</v>
      </c>
      <c r="H209" s="1" t="str">
        <f>_xlfn.XLOOKUP(B:B,Customer!A:A,Customer!C:C,,0)</f>
        <v>Northeast</v>
      </c>
      <c r="I209" s="1" t="str">
        <f>TEXT(InputData[[#This Row],[DATE]],"MMM")</f>
        <v>Mar</v>
      </c>
      <c r="J209" s="1">
        <f>WEEKNUM(InputData[[#This Row],[DATE]])</f>
        <v>13</v>
      </c>
    </row>
    <row r="210" spans="1:10" x14ac:dyDescent="0.35">
      <c r="A210" s="3">
        <v>44280</v>
      </c>
      <c r="B210" s="6" t="s">
        <v>63</v>
      </c>
      <c r="C210" s="4" t="s">
        <v>1</v>
      </c>
      <c r="D210" s="5">
        <v>103.88</v>
      </c>
      <c r="E210" s="1">
        <v>2</v>
      </c>
      <c r="F210" s="1">
        <f>InputData[[#This Row],[UNIT PRICE ($)]]*InputData[[#This Row],[QUANTITY]]</f>
        <v>207.76</v>
      </c>
      <c r="G210" s="1" t="str">
        <f>_xlfn.XLOOKUP(B:B,Customer!A:A,Customer!B:B,,0)</f>
        <v>Saudi Arabia</v>
      </c>
      <c r="H210" s="1" t="str">
        <f>_xlfn.XLOOKUP(B:B,Customer!A:A,Customer!C:C,,0)</f>
        <v>Export</v>
      </c>
      <c r="I210" s="1" t="str">
        <f>TEXT(InputData[[#This Row],[DATE]],"MMM")</f>
        <v>Mar</v>
      </c>
      <c r="J210" s="1">
        <f>WEEKNUM(InputData[[#This Row],[DATE]])</f>
        <v>13</v>
      </c>
    </row>
    <row r="211" spans="1:10" x14ac:dyDescent="0.35">
      <c r="A211" s="3">
        <v>44280</v>
      </c>
      <c r="B211" s="6" t="s">
        <v>63</v>
      </c>
      <c r="C211" s="4" t="s">
        <v>17</v>
      </c>
      <c r="D211" s="5">
        <v>156.78</v>
      </c>
      <c r="E211" s="1">
        <v>26</v>
      </c>
      <c r="F211" s="1">
        <f>InputData[[#This Row],[UNIT PRICE ($)]]*InputData[[#This Row],[QUANTITY]]</f>
        <v>4076.28</v>
      </c>
      <c r="G211" s="1" t="str">
        <f>_xlfn.XLOOKUP(B:B,Customer!A:A,Customer!B:B,,0)</f>
        <v>Saudi Arabia</v>
      </c>
      <c r="H211" s="1" t="str">
        <f>_xlfn.XLOOKUP(B:B,Customer!A:A,Customer!C:C,,0)</f>
        <v>Export</v>
      </c>
      <c r="I211" s="1" t="str">
        <f>TEXT(InputData[[#This Row],[DATE]],"MMM")</f>
        <v>Mar</v>
      </c>
      <c r="J211" s="1">
        <f>WEEKNUM(InputData[[#This Row],[DATE]])</f>
        <v>13</v>
      </c>
    </row>
    <row r="212" spans="1:10" x14ac:dyDescent="0.35">
      <c r="A212" s="3">
        <v>44280</v>
      </c>
      <c r="B212" s="6" t="s">
        <v>68</v>
      </c>
      <c r="C212" s="4" t="s">
        <v>30</v>
      </c>
      <c r="D212" s="5">
        <v>201.28</v>
      </c>
      <c r="E212" s="1">
        <v>11</v>
      </c>
      <c r="F212" s="1">
        <f>InputData[[#This Row],[UNIT PRICE ($)]]*InputData[[#This Row],[QUANTITY]]</f>
        <v>2214.08</v>
      </c>
      <c r="G212" s="1" t="str">
        <f>_xlfn.XLOOKUP(B:B,Customer!A:A,Customer!B:B,,0)</f>
        <v>Russia</v>
      </c>
      <c r="H212" s="1" t="str">
        <f>_xlfn.XLOOKUP(B:B,Customer!A:A,Customer!C:C,,0)</f>
        <v>Export</v>
      </c>
      <c r="I212" s="1" t="str">
        <f>TEXT(InputData[[#This Row],[DATE]],"MMM")</f>
        <v>Mar</v>
      </c>
      <c r="J212" s="1">
        <f>WEEKNUM(InputData[[#This Row],[DATE]])</f>
        <v>13</v>
      </c>
    </row>
    <row r="213" spans="1:10" x14ac:dyDescent="0.35">
      <c r="A213" s="3">
        <v>44280</v>
      </c>
      <c r="B213" s="6" t="s">
        <v>73</v>
      </c>
      <c r="C213" s="4" t="s">
        <v>24</v>
      </c>
      <c r="D213" s="5">
        <v>156.96</v>
      </c>
      <c r="E213" s="1">
        <v>14</v>
      </c>
      <c r="F213" s="1">
        <f>InputData[[#This Row],[UNIT PRICE ($)]]*InputData[[#This Row],[QUANTITY]]</f>
        <v>2197.44</v>
      </c>
      <c r="G213" s="1" t="str">
        <f>_xlfn.XLOOKUP(B:B,Customer!A:A,Customer!B:B,,0)</f>
        <v>India</v>
      </c>
      <c r="H213" s="1" t="str">
        <f>_xlfn.XLOOKUP(B:B,Customer!A:A,Customer!C:C,,0)</f>
        <v>East</v>
      </c>
      <c r="I213" s="1" t="str">
        <f>TEXT(InputData[[#This Row],[DATE]],"MMM")</f>
        <v>Mar</v>
      </c>
      <c r="J213" s="1">
        <f>WEEKNUM(InputData[[#This Row],[DATE]])</f>
        <v>13</v>
      </c>
    </row>
    <row r="214" spans="1:10" x14ac:dyDescent="0.35">
      <c r="A214" s="3">
        <v>44280</v>
      </c>
      <c r="B214" s="6" t="s">
        <v>74</v>
      </c>
      <c r="C214" s="4" t="s">
        <v>6</v>
      </c>
      <c r="D214" s="5">
        <v>85.5</v>
      </c>
      <c r="E214" s="1">
        <v>4</v>
      </c>
      <c r="F214" s="1">
        <f>InputData[[#This Row],[UNIT PRICE ($)]]*InputData[[#This Row],[QUANTITY]]</f>
        <v>342</v>
      </c>
      <c r="G214" s="1" t="str">
        <f>_xlfn.XLOOKUP(B:B,Customer!A:A,Customer!B:B,,0)</f>
        <v>Brazil</v>
      </c>
      <c r="H214" s="1" t="str">
        <f>_xlfn.XLOOKUP(B:B,Customer!A:A,Customer!C:C,,0)</f>
        <v>Export</v>
      </c>
      <c r="I214" s="1" t="str">
        <f>TEXT(InputData[[#This Row],[DATE]],"MMM")</f>
        <v>Mar</v>
      </c>
      <c r="J214" s="1">
        <f>WEEKNUM(InputData[[#This Row],[DATE]])</f>
        <v>13</v>
      </c>
    </row>
    <row r="215" spans="1:10" x14ac:dyDescent="0.35">
      <c r="A215" s="3">
        <v>44280</v>
      </c>
      <c r="B215" s="6" t="s">
        <v>81</v>
      </c>
      <c r="C215" s="4" t="s">
        <v>38</v>
      </c>
      <c r="D215" s="5">
        <v>79.92</v>
      </c>
      <c r="E215" s="1">
        <v>2</v>
      </c>
      <c r="F215" s="1">
        <f>InputData[[#This Row],[UNIT PRICE ($)]]*InputData[[#This Row],[QUANTITY]]</f>
        <v>159.84</v>
      </c>
      <c r="G215" s="1" t="str">
        <f>_xlfn.XLOOKUP(B:B,Customer!A:A,Customer!B:B,,0)</f>
        <v>India</v>
      </c>
      <c r="H215" s="1" t="str">
        <f>_xlfn.XLOOKUP(B:B,Customer!A:A,Customer!C:C,,0)</f>
        <v>East</v>
      </c>
      <c r="I215" s="1" t="str">
        <f>TEXT(InputData[[#This Row],[DATE]],"MMM")</f>
        <v>Mar</v>
      </c>
      <c r="J215" s="1">
        <f>WEEKNUM(InputData[[#This Row],[DATE]])</f>
        <v>13</v>
      </c>
    </row>
    <row r="216" spans="1:10" x14ac:dyDescent="0.35">
      <c r="A216" s="3">
        <v>44281</v>
      </c>
      <c r="B216" s="6" t="s">
        <v>65</v>
      </c>
      <c r="C216" s="4" t="s">
        <v>10</v>
      </c>
      <c r="D216" s="5">
        <v>164.28</v>
      </c>
      <c r="E216" s="1">
        <v>9</v>
      </c>
      <c r="F216" s="1">
        <f>InputData[[#This Row],[UNIT PRICE ($)]]*InputData[[#This Row],[QUANTITY]]</f>
        <v>1478.52</v>
      </c>
      <c r="G216" s="1" t="str">
        <f>_xlfn.XLOOKUP(B:B,Customer!A:A,Customer!B:B,,0)</f>
        <v>Pakistan</v>
      </c>
      <c r="H216" s="1" t="str">
        <f>_xlfn.XLOOKUP(B:B,Customer!A:A,Customer!C:C,,0)</f>
        <v>Export</v>
      </c>
      <c r="I216" s="1" t="str">
        <f>TEXT(InputData[[#This Row],[DATE]],"MMM")</f>
        <v>Mar</v>
      </c>
      <c r="J216" s="1">
        <f>WEEKNUM(InputData[[#This Row],[DATE]])</f>
        <v>13</v>
      </c>
    </row>
    <row r="217" spans="1:10" x14ac:dyDescent="0.35">
      <c r="A217" s="3">
        <v>44281</v>
      </c>
      <c r="B217" s="6" t="s">
        <v>110</v>
      </c>
      <c r="C217" s="4" t="s">
        <v>1</v>
      </c>
      <c r="D217" s="5">
        <v>103.88</v>
      </c>
      <c r="E217" s="1">
        <v>4</v>
      </c>
      <c r="F217" s="1">
        <f>InputData[[#This Row],[UNIT PRICE ($)]]*InputData[[#This Row],[QUANTITY]]</f>
        <v>415.52</v>
      </c>
      <c r="G217" s="1" t="str">
        <f>_xlfn.XLOOKUP(B:B,Customer!A:A,Customer!B:B,,0)</f>
        <v>India</v>
      </c>
      <c r="H217" s="1" t="str">
        <f>_xlfn.XLOOKUP(B:B,Customer!A:A,Customer!C:C,,0)</f>
        <v>Western</v>
      </c>
      <c r="I217" s="1" t="str">
        <f>TEXT(InputData[[#This Row],[DATE]],"MMM")</f>
        <v>Mar</v>
      </c>
      <c r="J217" s="1">
        <f>WEEKNUM(InputData[[#This Row],[DATE]])</f>
        <v>13</v>
      </c>
    </row>
    <row r="218" spans="1:10" x14ac:dyDescent="0.35">
      <c r="A218" s="3">
        <v>44281</v>
      </c>
      <c r="B218" s="6" t="s">
        <v>112</v>
      </c>
      <c r="C218" s="4" t="s">
        <v>42</v>
      </c>
      <c r="D218" s="5">
        <v>162</v>
      </c>
      <c r="E218" s="1">
        <v>1</v>
      </c>
      <c r="F218" s="1">
        <f>InputData[[#This Row],[UNIT PRICE ($)]]*InputData[[#This Row],[QUANTITY]]</f>
        <v>162</v>
      </c>
      <c r="G218" s="1" t="str">
        <f>_xlfn.XLOOKUP(B:B,Customer!A:A,Customer!B:B,,0)</f>
        <v>India</v>
      </c>
      <c r="H218" s="1" t="str">
        <f>_xlfn.XLOOKUP(B:B,Customer!A:A,Customer!C:C,,0)</f>
        <v>North</v>
      </c>
      <c r="I218" s="1" t="str">
        <f>TEXT(InputData[[#This Row],[DATE]],"MMM")</f>
        <v>Mar</v>
      </c>
      <c r="J218" s="1">
        <f>WEEKNUM(InputData[[#This Row],[DATE]])</f>
        <v>13</v>
      </c>
    </row>
    <row r="219" spans="1:10" x14ac:dyDescent="0.35">
      <c r="A219" s="3">
        <v>44281</v>
      </c>
      <c r="B219" s="6" t="s">
        <v>89</v>
      </c>
      <c r="C219" s="4" t="s">
        <v>33</v>
      </c>
      <c r="D219" s="5">
        <v>119.7</v>
      </c>
      <c r="E219" s="1">
        <v>25</v>
      </c>
      <c r="F219" s="1">
        <f>InputData[[#This Row],[UNIT PRICE ($)]]*InputData[[#This Row],[QUANTITY]]</f>
        <v>2992.5</v>
      </c>
      <c r="G219" s="1" t="str">
        <f>_xlfn.XLOOKUP(B:B,Customer!A:A,Customer!B:B,,0)</f>
        <v>Mexico</v>
      </c>
      <c r="H219" s="1" t="str">
        <f>_xlfn.XLOOKUP(B:B,Customer!A:A,Customer!C:C,,0)</f>
        <v>Export</v>
      </c>
      <c r="I219" s="1" t="str">
        <f>TEXT(InputData[[#This Row],[DATE]],"MMM")</f>
        <v>Mar</v>
      </c>
      <c r="J219" s="1">
        <f>WEEKNUM(InputData[[#This Row],[DATE]])</f>
        <v>13</v>
      </c>
    </row>
    <row r="220" spans="1:10" x14ac:dyDescent="0.35">
      <c r="A220" s="3">
        <v>44282</v>
      </c>
      <c r="B220" s="6" t="s">
        <v>113</v>
      </c>
      <c r="C220" s="4" t="s">
        <v>30</v>
      </c>
      <c r="D220" s="5">
        <v>201.28</v>
      </c>
      <c r="E220" s="1">
        <v>3</v>
      </c>
      <c r="F220" s="1">
        <f>InputData[[#This Row],[UNIT PRICE ($)]]*InputData[[#This Row],[QUANTITY]]</f>
        <v>603.84</v>
      </c>
      <c r="G220" s="1" t="str">
        <f>_xlfn.XLOOKUP(B:B,Customer!A:A,Customer!B:B,,0)</f>
        <v>Pakistan</v>
      </c>
      <c r="H220" s="1" t="str">
        <f>_xlfn.XLOOKUP(B:B,Customer!A:A,Customer!C:C,,0)</f>
        <v>Export</v>
      </c>
      <c r="I220" s="1" t="str">
        <f>TEXT(InputData[[#This Row],[DATE]],"MMM")</f>
        <v>Mar</v>
      </c>
      <c r="J220" s="1">
        <f>WEEKNUM(InputData[[#This Row],[DATE]])</f>
        <v>13</v>
      </c>
    </row>
    <row r="221" spans="1:10" x14ac:dyDescent="0.35">
      <c r="A221" s="3">
        <v>44283</v>
      </c>
      <c r="B221" s="6" t="s">
        <v>60</v>
      </c>
      <c r="C221" s="4" t="s">
        <v>40</v>
      </c>
      <c r="D221" s="5">
        <v>115.2</v>
      </c>
      <c r="E221" s="1">
        <v>13</v>
      </c>
      <c r="F221" s="1">
        <f>InputData[[#This Row],[UNIT PRICE ($)]]*InputData[[#This Row],[QUANTITY]]</f>
        <v>1497.6000000000001</v>
      </c>
      <c r="G221" s="1" t="str">
        <f>_xlfn.XLOOKUP(B:B,Customer!A:A,Customer!B:B,,0)</f>
        <v>Nigeria</v>
      </c>
      <c r="H221" s="1" t="str">
        <f>_xlfn.XLOOKUP(B:B,Customer!A:A,Customer!C:C,,0)</f>
        <v>Export</v>
      </c>
      <c r="I221" s="1" t="str">
        <f>TEXT(InputData[[#This Row],[DATE]],"MMM")</f>
        <v>Mar</v>
      </c>
      <c r="J221" s="1">
        <f>WEEKNUM(InputData[[#This Row],[DATE]])</f>
        <v>14</v>
      </c>
    </row>
    <row r="222" spans="1:10" x14ac:dyDescent="0.35">
      <c r="A222" s="3">
        <v>44283</v>
      </c>
      <c r="B222" s="6" t="s">
        <v>61</v>
      </c>
      <c r="C222" s="4" t="s">
        <v>37</v>
      </c>
      <c r="D222" s="5">
        <v>85.76</v>
      </c>
      <c r="E222" s="1">
        <v>3</v>
      </c>
      <c r="F222" s="1">
        <f>InputData[[#This Row],[UNIT PRICE ($)]]*InputData[[#This Row],[QUANTITY]]</f>
        <v>257.28000000000003</v>
      </c>
      <c r="G222" s="1" t="str">
        <f>_xlfn.XLOOKUP(B:B,Customer!A:A,Customer!B:B,,0)</f>
        <v>Bangladesh</v>
      </c>
      <c r="H222" s="1" t="str">
        <f>_xlfn.XLOOKUP(B:B,Customer!A:A,Customer!C:C,,0)</f>
        <v>Export</v>
      </c>
      <c r="I222" s="1" t="str">
        <f>TEXT(InputData[[#This Row],[DATE]],"MMM")</f>
        <v>Mar</v>
      </c>
      <c r="J222" s="1">
        <f>WEEKNUM(InputData[[#This Row],[DATE]])</f>
        <v>14</v>
      </c>
    </row>
    <row r="223" spans="1:10" x14ac:dyDescent="0.35">
      <c r="A223" s="3">
        <v>44283</v>
      </c>
      <c r="B223" s="6" t="s">
        <v>85</v>
      </c>
      <c r="C223" s="4" t="s">
        <v>7</v>
      </c>
      <c r="D223" s="5">
        <v>47.730000000000004</v>
      </c>
      <c r="E223" s="1">
        <v>8</v>
      </c>
      <c r="F223" s="1">
        <f>InputData[[#This Row],[UNIT PRICE ($)]]*InputData[[#This Row],[QUANTITY]]</f>
        <v>381.84000000000003</v>
      </c>
      <c r="G223" s="1" t="str">
        <f>_xlfn.XLOOKUP(B:B,Customer!A:A,Customer!B:B,,0)</f>
        <v>India</v>
      </c>
      <c r="H223" s="1" t="str">
        <f>_xlfn.XLOOKUP(B:B,Customer!A:A,Customer!C:C,,0)</f>
        <v>Northeast</v>
      </c>
      <c r="I223" s="1" t="str">
        <f>TEXT(InputData[[#This Row],[DATE]],"MMM")</f>
        <v>Mar</v>
      </c>
      <c r="J223" s="1">
        <f>WEEKNUM(InputData[[#This Row],[DATE]])</f>
        <v>14</v>
      </c>
    </row>
    <row r="224" spans="1:10" x14ac:dyDescent="0.35">
      <c r="A224" s="3">
        <v>44284</v>
      </c>
      <c r="B224" s="6" t="s">
        <v>61</v>
      </c>
      <c r="C224" s="4" t="s">
        <v>32</v>
      </c>
      <c r="D224" s="5">
        <v>117.48</v>
      </c>
      <c r="E224" s="1">
        <v>12</v>
      </c>
      <c r="F224" s="1">
        <f>InputData[[#This Row],[UNIT PRICE ($)]]*InputData[[#This Row],[QUANTITY]]</f>
        <v>1409.76</v>
      </c>
      <c r="G224" s="1" t="str">
        <f>_xlfn.XLOOKUP(B:B,Customer!A:A,Customer!B:B,,0)</f>
        <v>Bangladesh</v>
      </c>
      <c r="H224" s="1" t="str">
        <f>_xlfn.XLOOKUP(B:B,Customer!A:A,Customer!C:C,,0)</f>
        <v>Export</v>
      </c>
      <c r="I224" s="1" t="str">
        <f>TEXT(InputData[[#This Row],[DATE]],"MMM")</f>
        <v>Mar</v>
      </c>
      <c r="J224" s="1">
        <f>WEEKNUM(InputData[[#This Row],[DATE]])</f>
        <v>14</v>
      </c>
    </row>
    <row r="225" spans="1:10" x14ac:dyDescent="0.35">
      <c r="A225" s="3">
        <v>44284</v>
      </c>
      <c r="B225" s="6" t="s">
        <v>84</v>
      </c>
      <c r="C225" s="4" t="s">
        <v>35</v>
      </c>
      <c r="D225" s="5">
        <v>6.7</v>
      </c>
      <c r="E225" s="1">
        <v>32</v>
      </c>
      <c r="F225" s="1">
        <f>InputData[[#This Row],[UNIT PRICE ($)]]*InputData[[#This Row],[QUANTITY]]</f>
        <v>214.4</v>
      </c>
      <c r="G225" s="1" t="str">
        <f>_xlfn.XLOOKUP(B:B,Customer!A:A,Customer!B:B,,0)</f>
        <v>Ethiopia</v>
      </c>
      <c r="H225" s="1" t="str">
        <f>_xlfn.XLOOKUP(B:B,Customer!A:A,Customer!C:C,,0)</f>
        <v>Export</v>
      </c>
      <c r="I225" s="1" t="str">
        <f>TEXT(InputData[[#This Row],[DATE]],"MMM")</f>
        <v>Mar</v>
      </c>
      <c r="J225" s="1">
        <f>WEEKNUM(InputData[[#This Row],[DATE]])</f>
        <v>14</v>
      </c>
    </row>
    <row r="226" spans="1:10" x14ac:dyDescent="0.35">
      <c r="A226" s="3">
        <v>44285</v>
      </c>
      <c r="B226" s="6" t="s">
        <v>63</v>
      </c>
      <c r="C226" s="4" t="s">
        <v>38</v>
      </c>
      <c r="D226" s="5">
        <v>79.92</v>
      </c>
      <c r="E226" s="1">
        <v>1</v>
      </c>
      <c r="F226" s="1">
        <f>InputData[[#This Row],[UNIT PRICE ($)]]*InputData[[#This Row],[QUANTITY]]</f>
        <v>79.92</v>
      </c>
      <c r="G226" s="1" t="str">
        <f>_xlfn.XLOOKUP(B:B,Customer!A:A,Customer!B:B,,0)</f>
        <v>Saudi Arabia</v>
      </c>
      <c r="H226" s="1" t="str">
        <f>_xlfn.XLOOKUP(B:B,Customer!A:A,Customer!C:C,,0)</f>
        <v>Export</v>
      </c>
      <c r="I226" s="1" t="str">
        <f>TEXT(InputData[[#This Row],[DATE]],"MMM")</f>
        <v>Mar</v>
      </c>
      <c r="J226" s="1">
        <f>WEEKNUM(InputData[[#This Row],[DATE]])</f>
        <v>14</v>
      </c>
    </row>
    <row r="227" spans="1:10" x14ac:dyDescent="0.35">
      <c r="A227" s="3">
        <v>44285</v>
      </c>
      <c r="B227" s="6" t="s">
        <v>73</v>
      </c>
      <c r="C227" s="4" t="s">
        <v>1</v>
      </c>
      <c r="D227" s="5">
        <v>103.88</v>
      </c>
      <c r="E227" s="1">
        <v>13</v>
      </c>
      <c r="F227" s="1">
        <f>InputData[[#This Row],[UNIT PRICE ($)]]*InputData[[#This Row],[QUANTITY]]</f>
        <v>1350.44</v>
      </c>
      <c r="G227" s="1" t="str">
        <f>_xlfn.XLOOKUP(B:B,Customer!A:A,Customer!B:B,,0)</f>
        <v>India</v>
      </c>
      <c r="H227" s="1" t="str">
        <f>_xlfn.XLOOKUP(B:B,Customer!A:A,Customer!C:C,,0)</f>
        <v>East</v>
      </c>
      <c r="I227" s="1" t="str">
        <f>TEXT(InputData[[#This Row],[DATE]],"MMM")</f>
        <v>Mar</v>
      </c>
      <c r="J227" s="1">
        <f>WEEKNUM(InputData[[#This Row],[DATE]])</f>
        <v>14</v>
      </c>
    </row>
    <row r="228" spans="1:10" x14ac:dyDescent="0.35">
      <c r="A228" s="3">
        <v>44286</v>
      </c>
      <c r="B228" s="6" t="s">
        <v>77</v>
      </c>
      <c r="C228" s="4" t="s">
        <v>42</v>
      </c>
      <c r="D228" s="5">
        <v>162</v>
      </c>
      <c r="E228" s="1">
        <v>3</v>
      </c>
      <c r="F228" s="1">
        <f>InputData[[#This Row],[UNIT PRICE ($)]]*InputData[[#This Row],[QUANTITY]]</f>
        <v>486</v>
      </c>
      <c r="G228" s="1" t="str">
        <f>_xlfn.XLOOKUP(B:B,Customer!A:A,Customer!B:B,,0)</f>
        <v>India</v>
      </c>
      <c r="H228" s="1" t="str">
        <f>_xlfn.XLOOKUP(B:B,Customer!A:A,Customer!C:C,,0)</f>
        <v>Western</v>
      </c>
      <c r="I228" s="1" t="str">
        <f>TEXT(InputData[[#This Row],[DATE]],"MMM")</f>
        <v>Mar</v>
      </c>
      <c r="J228" s="1">
        <f>WEEKNUM(InputData[[#This Row],[DATE]])</f>
        <v>14</v>
      </c>
    </row>
    <row r="229" spans="1:10" x14ac:dyDescent="0.35">
      <c r="A229" s="3">
        <v>44286</v>
      </c>
      <c r="B229" s="6" t="s">
        <v>89</v>
      </c>
      <c r="C229" s="4" t="s">
        <v>5</v>
      </c>
      <c r="D229" s="5">
        <v>155.61000000000001</v>
      </c>
      <c r="E229" s="1">
        <v>33</v>
      </c>
      <c r="F229" s="1">
        <f>InputData[[#This Row],[UNIT PRICE ($)]]*InputData[[#This Row],[QUANTITY]]</f>
        <v>5135.13</v>
      </c>
      <c r="G229" s="1" t="str">
        <f>_xlfn.XLOOKUP(B:B,Customer!A:A,Customer!B:B,,0)</f>
        <v>Mexico</v>
      </c>
      <c r="H229" s="1" t="str">
        <f>_xlfn.XLOOKUP(B:B,Customer!A:A,Customer!C:C,,0)</f>
        <v>Export</v>
      </c>
      <c r="I229" s="1" t="str">
        <f>TEXT(InputData[[#This Row],[DATE]],"MMM")</f>
        <v>Mar</v>
      </c>
      <c r="J229" s="1">
        <f>WEEKNUM(InputData[[#This Row],[DATE]])</f>
        <v>14</v>
      </c>
    </row>
    <row r="230" spans="1:10" x14ac:dyDescent="0.35">
      <c r="A230" s="3">
        <v>44287</v>
      </c>
      <c r="B230" s="6" t="s">
        <v>67</v>
      </c>
      <c r="C230" s="4" t="s">
        <v>11</v>
      </c>
      <c r="D230" s="5">
        <v>48.4</v>
      </c>
      <c r="E230" s="1">
        <v>3</v>
      </c>
      <c r="F230" s="1">
        <f>InputData[[#This Row],[UNIT PRICE ($)]]*InputData[[#This Row],[QUANTITY]]</f>
        <v>145.19999999999999</v>
      </c>
      <c r="G230" s="1" t="str">
        <f>_xlfn.XLOOKUP(B:B,Customer!A:A,Customer!B:B,,0)</f>
        <v>United Kingdom</v>
      </c>
      <c r="H230" s="1" t="str">
        <f>_xlfn.XLOOKUP(B:B,Customer!A:A,Customer!C:C,,0)</f>
        <v>Export</v>
      </c>
      <c r="I230" s="1" t="str">
        <f>TEXT(InputData[[#This Row],[DATE]],"MMM")</f>
        <v>Apr</v>
      </c>
      <c r="J230" s="1">
        <f>WEEKNUM(InputData[[#This Row],[DATE]])</f>
        <v>14</v>
      </c>
    </row>
    <row r="231" spans="1:10" x14ac:dyDescent="0.35">
      <c r="A231" s="3">
        <v>44287</v>
      </c>
      <c r="B231" s="6" t="s">
        <v>88</v>
      </c>
      <c r="C231" s="4" t="s">
        <v>2</v>
      </c>
      <c r="D231" s="5">
        <v>142.80000000000001</v>
      </c>
      <c r="E231" s="1">
        <v>2</v>
      </c>
      <c r="F231" s="1">
        <f>InputData[[#This Row],[UNIT PRICE ($)]]*InputData[[#This Row],[QUANTITY]]</f>
        <v>285.60000000000002</v>
      </c>
      <c r="G231" s="1" t="str">
        <f>_xlfn.XLOOKUP(B:B,Customer!A:A,Customer!B:B,,0)</f>
        <v>India</v>
      </c>
      <c r="H231" s="1" t="str">
        <f>_xlfn.XLOOKUP(B:B,Customer!A:A,Customer!C:C,,0)</f>
        <v>South</v>
      </c>
      <c r="I231" s="1" t="str">
        <f>TEXT(InputData[[#This Row],[DATE]],"MMM")</f>
        <v>Apr</v>
      </c>
      <c r="J231" s="1">
        <f>WEEKNUM(InputData[[#This Row],[DATE]])</f>
        <v>14</v>
      </c>
    </row>
    <row r="232" spans="1:10" x14ac:dyDescent="0.35">
      <c r="A232" s="3">
        <v>44288</v>
      </c>
      <c r="B232" s="6" t="s">
        <v>61</v>
      </c>
      <c r="C232" s="4" t="s">
        <v>37</v>
      </c>
      <c r="D232" s="5">
        <v>85.76</v>
      </c>
      <c r="E232" s="1">
        <v>24</v>
      </c>
      <c r="F232" s="1">
        <f>InputData[[#This Row],[UNIT PRICE ($)]]*InputData[[#This Row],[QUANTITY]]</f>
        <v>2058.2400000000002</v>
      </c>
      <c r="G232" s="1" t="str">
        <f>_xlfn.XLOOKUP(B:B,Customer!A:A,Customer!B:B,,0)</f>
        <v>Bangladesh</v>
      </c>
      <c r="H232" s="1" t="str">
        <f>_xlfn.XLOOKUP(B:B,Customer!A:A,Customer!C:C,,0)</f>
        <v>Export</v>
      </c>
      <c r="I232" s="1" t="str">
        <f>TEXT(InputData[[#This Row],[DATE]],"MMM")</f>
        <v>Apr</v>
      </c>
      <c r="J232" s="1">
        <f>WEEKNUM(InputData[[#This Row],[DATE]])</f>
        <v>14</v>
      </c>
    </row>
    <row r="233" spans="1:10" x14ac:dyDescent="0.35">
      <c r="A233" s="3">
        <v>44288</v>
      </c>
      <c r="B233" s="6" t="s">
        <v>71</v>
      </c>
      <c r="C233" s="4" t="s">
        <v>2</v>
      </c>
      <c r="D233" s="5">
        <v>142.80000000000001</v>
      </c>
      <c r="E233" s="1">
        <v>3</v>
      </c>
      <c r="F233" s="1">
        <f>InputData[[#This Row],[UNIT PRICE ($)]]*InputData[[#This Row],[QUANTITY]]</f>
        <v>428.40000000000003</v>
      </c>
      <c r="G233" s="1" t="str">
        <f>_xlfn.XLOOKUP(B:B,Customer!A:A,Customer!B:B,,0)</f>
        <v>India</v>
      </c>
      <c r="H233" s="1" t="str">
        <f>_xlfn.XLOOKUP(B:B,Customer!A:A,Customer!C:C,,0)</f>
        <v>Central</v>
      </c>
      <c r="I233" s="1" t="str">
        <f>TEXT(InputData[[#This Row],[DATE]],"MMM")</f>
        <v>Apr</v>
      </c>
      <c r="J233" s="1">
        <f>WEEKNUM(InputData[[#This Row],[DATE]])</f>
        <v>14</v>
      </c>
    </row>
    <row r="234" spans="1:10" x14ac:dyDescent="0.35">
      <c r="A234" s="3">
        <v>44290</v>
      </c>
      <c r="B234" s="6" t="s">
        <v>61</v>
      </c>
      <c r="C234" s="4" t="s">
        <v>9</v>
      </c>
      <c r="D234" s="5">
        <v>7.8599999999999994</v>
      </c>
      <c r="E234" s="1">
        <v>9</v>
      </c>
      <c r="F234" s="1">
        <f>InputData[[#This Row],[UNIT PRICE ($)]]*InputData[[#This Row],[QUANTITY]]</f>
        <v>70.739999999999995</v>
      </c>
      <c r="G234" s="1" t="str">
        <f>_xlfn.XLOOKUP(B:B,Customer!A:A,Customer!B:B,,0)</f>
        <v>Bangladesh</v>
      </c>
      <c r="H234" s="1" t="str">
        <f>_xlfn.XLOOKUP(B:B,Customer!A:A,Customer!C:C,,0)</f>
        <v>Export</v>
      </c>
      <c r="I234" s="1" t="str">
        <f>TEXT(InputData[[#This Row],[DATE]],"MMM")</f>
        <v>Apr</v>
      </c>
      <c r="J234" s="1">
        <f>WEEKNUM(InputData[[#This Row],[DATE]])</f>
        <v>15</v>
      </c>
    </row>
    <row r="235" spans="1:10" x14ac:dyDescent="0.35">
      <c r="A235" s="3">
        <v>44290</v>
      </c>
      <c r="B235" s="6" t="s">
        <v>63</v>
      </c>
      <c r="C235" s="4" t="s">
        <v>34</v>
      </c>
      <c r="D235" s="5">
        <v>58.3</v>
      </c>
      <c r="E235" s="1">
        <v>20</v>
      </c>
      <c r="F235" s="1">
        <f>InputData[[#This Row],[UNIT PRICE ($)]]*InputData[[#This Row],[QUANTITY]]</f>
        <v>1166</v>
      </c>
      <c r="G235" s="1" t="str">
        <f>_xlfn.XLOOKUP(B:B,Customer!A:A,Customer!B:B,,0)</f>
        <v>Saudi Arabia</v>
      </c>
      <c r="H235" s="1" t="str">
        <f>_xlfn.XLOOKUP(B:B,Customer!A:A,Customer!C:C,,0)</f>
        <v>Export</v>
      </c>
      <c r="I235" s="1" t="str">
        <f>TEXT(InputData[[#This Row],[DATE]],"MMM")</f>
        <v>Apr</v>
      </c>
      <c r="J235" s="1">
        <f>WEEKNUM(InputData[[#This Row],[DATE]])</f>
        <v>15</v>
      </c>
    </row>
    <row r="236" spans="1:10" x14ac:dyDescent="0.35">
      <c r="A236" s="3">
        <v>44290</v>
      </c>
      <c r="B236" s="6" t="s">
        <v>113</v>
      </c>
      <c r="C236" s="4" t="s">
        <v>40</v>
      </c>
      <c r="D236" s="5">
        <v>115.2</v>
      </c>
      <c r="E236" s="1">
        <v>4</v>
      </c>
      <c r="F236" s="1">
        <f>InputData[[#This Row],[UNIT PRICE ($)]]*InputData[[#This Row],[QUANTITY]]</f>
        <v>460.8</v>
      </c>
      <c r="G236" s="1" t="str">
        <f>_xlfn.XLOOKUP(B:B,Customer!A:A,Customer!B:B,,0)</f>
        <v>Pakistan</v>
      </c>
      <c r="H236" s="1" t="str">
        <f>_xlfn.XLOOKUP(B:B,Customer!A:A,Customer!C:C,,0)</f>
        <v>Export</v>
      </c>
      <c r="I236" s="1" t="str">
        <f>TEXT(InputData[[#This Row],[DATE]],"MMM")</f>
        <v>Apr</v>
      </c>
      <c r="J236" s="1">
        <f>WEEKNUM(InputData[[#This Row],[DATE]])</f>
        <v>15</v>
      </c>
    </row>
    <row r="237" spans="1:10" x14ac:dyDescent="0.35">
      <c r="A237" s="3">
        <v>44291</v>
      </c>
      <c r="B237" s="6" t="s">
        <v>110</v>
      </c>
      <c r="C237" s="4" t="s">
        <v>1</v>
      </c>
      <c r="D237" s="5">
        <v>103.88</v>
      </c>
      <c r="E237" s="1">
        <v>34</v>
      </c>
      <c r="F237" s="1">
        <f>InputData[[#This Row],[UNIT PRICE ($)]]*InputData[[#This Row],[QUANTITY]]</f>
        <v>3531.92</v>
      </c>
      <c r="G237" s="1" t="str">
        <f>_xlfn.XLOOKUP(B:B,Customer!A:A,Customer!B:B,,0)</f>
        <v>India</v>
      </c>
      <c r="H237" s="1" t="str">
        <f>_xlfn.XLOOKUP(B:B,Customer!A:A,Customer!C:C,,0)</f>
        <v>Western</v>
      </c>
      <c r="I237" s="1" t="str">
        <f>TEXT(InputData[[#This Row],[DATE]],"MMM")</f>
        <v>Apr</v>
      </c>
      <c r="J237" s="1">
        <f>WEEKNUM(InputData[[#This Row],[DATE]])</f>
        <v>15</v>
      </c>
    </row>
    <row r="238" spans="1:10" x14ac:dyDescent="0.35">
      <c r="A238" s="3">
        <v>44291</v>
      </c>
      <c r="B238" s="6" t="s">
        <v>80</v>
      </c>
      <c r="C238" s="4" t="s">
        <v>31</v>
      </c>
      <c r="D238" s="5">
        <v>104.16</v>
      </c>
      <c r="E238" s="1">
        <v>15</v>
      </c>
      <c r="F238" s="1">
        <f>InputData[[#This Row],[UNIT PRICE ($)]]*InputData[[#This Row],[QUANTITY]]</f>
        <v>1562.3999999999999</v>
      </c>
      <c r="G238" s="1" t="str">
        <f>_xlfn.XLOOKUP(B:B,Customer!A:A,Customer!B:B,,0)</f>
        <v>South Africa</v>
      </c>
      <c r="H238" s="1" t="str">
        <f>_xlfn.XLOOKUP(B:B,Customer!A:A,Customer!C:C,,0)</f>
        <v>Export</v>
      </c>
      <c r="I238" s="1" t="str">
        <f>TEXT(InputData[[#This Row],[DATE]],"MMM")</f>
        <v>Apr</v>
      </c>
      <c r="J238" s="1">
        <f>WEEKNUM(InputData[[#This Row],[DATE]])</f>
        <v>15</v>
      </c>
    </row>
    <row r="239" spans="1:10" x14ac:dyDescent="0.35">
      <c r="A239" s="3">
        <v>44291</v>
      </c>
      <c r="B239" s="6" t="s">
        <v>113</v>
      </c>
      <c r="C239" s="4" t="s">
        <v>8</v>
      </c>
      <c r="D239" s="5">
        <v>94.62</v>
      </c>
      <c r="E239" s="1">
        <v>29</v>
      </c>
      <c r="F239" s="1">
        <f>InputData[[#This Row],[UNIT PRICE ($)]]*InputData[[#This Row],[QUANTITY]]</f>
        <v>2743.98</v>
      </c>
      <c r="G239" s="1" t="str">
        <f>_xlfn.XLOOKUP(B:B,Customer!A:A,Customer!B:B,,0)</f>
        <v>Pakistan</v>
      </c>
      <c r="H239" s="1" t="str">
        <f>_xlfn.XLOOKUP(B:B,Customer!A:A,Customer!C:C,,0)</f>
        <v>Export</v>
      </c>
      <c r="I239" s="1" t="str">
        <f>TEXT(InputData[[#This Row],[DATE]],"MMM")</f>
        <v>Apr</v>
      </c>
      <c r="J239" s="1">
        <f>WEEKNUM(InputData[[#This Row],[DATE]])</f>
        <v>15</v>
      </c>
    </row>
    <row r="240" spans="1:10" x14ac:dyDescent="0.35">
      <c r="A240" s="3">
        <v>44292</v>
      </c>
      <c r="B240" s="6" t="s">
        <v>110</v>
      </c>
      <c r="C240" s="4" t="s">
        <v>21</v>
      </c>
      <c r="D240" s="5">
        <v>162.54</v>
      </c>
      <c r="E240" s="1">
        <v>39</v>
      </c>
      <c r="F240" s="1">
        <f>InputData[[#This Row],[UNIT PRICE ($)]]*InputData[[#This Row],[QUANTITY]]</f>
        <v>6339.0599999999995</v>
      </c>
      <c r="G240" s="1" t="str">
        <f>_xlfn.XLOOKUP(B:B,Customer!A:A,Customer!B:B,,0)</f>
        <v>India</v>
      </c>
      <c r="H240" s="1" t="str">
        <f>_xlfn.XLOOKUP(B:B,Customer!A:A,Customer!C:C,,0)</f>
        <v>Western</v>
      </c>
      <c r="I240" s="1" t="str">
        <f>TEXT(InputData[[#This Row],[DATE]],"MMM")</f>
        <v>Apr</v>
      </c>
      <c r="J240" s="1">
        <f>WEEKNUM(InputData[[#This Row],[DATE]])</f>
        <v>15</v>
      </c>
    </row>
    <row r="241" spans="1:10" x14ac:dyDescent="0.35">
      <c r="A241" s="3">
        <v>44292</v>
      </c>
      <c r="B241" s="6" t="s">
        <v>76</v>
      </c>
      <c r="C241" s="4" t="s">
        <v>40</v>
      </c>
      <c r="D241" s="5">
        <v>115.2</v>
      </c>
      <c r="E241" s="1">
        <v>2</v>
      </c>
      <c r="F241" s="1">
        <f>InputData[[#This Row],[UNIT PRICE ($)]]*InputData[[#This Row],[QUANTITY]]</f>
        <v>230.4</v>
      </c>
      <c r="G241" s="1" t="str">
        <f>_xlfn.XLOOKUP(B:B,Customer!A:A,Customer!B:B,,0)</f>
        <v>Saudi Arabia</v>
      </c>
      <c r="H241" s="1" t="str">
        <f>_xlfn.XLOOKUP(B:B,Customer!A:A,Customer!C:C,,0)</f>
        <v>Export</v>
      </c>
      <c r="I241" s="1" t="str">
        <f>TEXT(InputData[[#This Row],[DATE]],"MMM")</f>
        <v>Apr</v>
      </c>
      <c r="J241" s="1">
        <f>WEEKNUM(InputData[[#This Row],[DATE]])</f>
        <v>15</v>
      </c>
    </row>
    <row r="242" spans="1:10" x14ac:dyDescent="0.35">
      <c r="A242" s="3">
        <v>44293</v>
      </c>
      <c r="B242" s="6" t="s">
        <v>73</v>
      </c>
      <c r="C242" s="4" t="s">
        <v>26</v>
      </c>
      <c r="D242" s="5">
        <v>24.66</v>
      </c>
      <c r="E242" s="1">
        <v>7</v>
      </c>
      <c r="F242" s="1">
        <f>InputData[[#This Row],[UNIT PRICE ($)]]*InputData[[#This Row],[QUANTITY]]</f>
        <v>172.62</v>
      </c>
      <c r="G242" s="1" t="str">
        <f>_xlfn.XLOOKUP(B:B,Customer!A:A,Customer!B:B,,0)</f>
        <v>India</v>
      </c>
      <c r="H242" s="1" t="str">
        <f>_xlfn.XLOOKUP(B:B,Customer!A:A,Customer!C:C,,0)</f>
        <v>East</v>
      </c>
      <c r="I242" s="1" t="str">
        <f>TEXT(InputData[[#This Row],[DATE]],"MMM")</f>
        <v>Apr</v>
      </c>
      <c r="J242" s="1">
        <f>WEEKNUM(InputData[[#This Row],[DATE]])</f>
        <v>15</v>
      </c>
    </row>
    <row r="243" spans="1:10" x14ac:dyDescent="0.35">
      <c r="A243" s="3">
        <v>44295</v>
      </c>
      <c r="B243" s="6" t="s">
        <v>67</v>
      </c>
      <c r="C243" s="4" t="s">
        <v>2</v>
      </c>
      <c r="D243" s="5">
        <v>142.80000000000001</v>
      </c>
      <c r="E243" s="1">
        <v>9</v>
      </c>
      <c r="F243" s="1">
        <f>InputData[[#This Row],[UNIT PRICE ($)]]*InputData[[#This Row],[QUANTITY]]</f>
        <v>1285.2</v>
      </c>
      <c r="G243" s="1" t="str">
        <f>_xlfn.XLOOKUP(B:B,Customer!A:A,Customer!B:B,,0)</f>
        <v>United Kingdom</v>
      </c>
      <c r="H243" s="1" t="str">
        <f>_xlfn.XLOOKUP(B:B,Customer!A:A,Customer!C:C,,0)</f>
        <v>Export</v>
      </c>
      <c r="I243" s="1" t="str">
        <f>TEXT(InputData[[#This Row],[DATE]],"MMM")</f>
        <v>Apr</v>
      </c>
      <c r="J243" s="1">
        <f>WEEKNUM(InputData[[#This Row],[DATE]])</f>
        <v>15</v>
      </c>
    </row>
    <row r="244" spans="1:10" x14ac:dyDescent="0.35">
      <c r="A244" s="3">
        <v>44295</v>
      </c>
      <c r="B244" s="6" t="s">
        <v>76</v>
      </c>
      <c r="C244" s="4" t="s">
        <v>5</v>
      </c>
      <c r="D244" s="5">
        <v>155.61000000000001</v>
      </c>
      <c r="E244" s="1">
        <v>3</v>
      </c>
      <c r="F244" s="1">
        <f>InputData[[#This Row],[UNIT PRICE ($)]]*InputData[[#This Row],[QUANTITY]]</f>
        <v>466.83000000000004</v>
      </c>
      <c r="G244" s="1" t="str">
        <f>_xlfn.XLOOKUP(B:B,Customer!A:A,Customer!B:B,,0)</f>
        <v>Saudi Arabia</v>
      </c>
      <c r="H244" s="1" t="str">
        <f>_xlfn.XLOOKUP(B:B,Customer!A:A,Customer!C:C,,0)</f>
        <v>Export</v>
      </c>
      <c r="I244" s="1" t="str">
        <f>TEXT(InputData[[#This Row],[DATE]],"MMM")</f>
        <v>Apr</v>
      </c>
      <c r="J244" s="1">
        <f>WEEKNUM(InputData[[#This Row],[DATE]])</f>
        <v>15</v>
      </c>
    </row>
    <row r="245" spans="1:10" x14ac:dyDescent="0.35">
      <c r="A245" s="3">
        <v>44295</v>
      </c>
      <c r="B245" s="6" t="s">
        <v>76</v>
      </c>
      <c r="C245" s="4" t="s">
        <v>39</v>
      </c>
      <c r="D245" s="5">
        <v>42.55</v>
      </c>
      <c r="E245" s="1">
        <v>12</v>
      </c>
      <c r="F245" s="1">
        <f>InputData[[#This Row],[UNIT PRICE ($)]]*InputData[[#This Row],[QUANTITY]]</f>
        <v>510.59999999999997</v>
      </c>
      <c r="G245" s="1" t="str">
        <f>_xlfn.XLOOKUP(B:B,Customer!A:A,Customer!B:B,,0)</f>
        <v>Saudi Arabia</v>
      </c>
      <c r="H245" s="1" t="str">
        <f>_xlfn.XLOOKUP(B:B,Customer!A:A,Customer!C:C,,0)</f>
        <v>Export</v>
      </c>
      <c r="I245" s="1" t="str">
        <f>TEXT(InputData[[#This Row],[DATE]],"MMM")</f>
        <v>Apr</v>
      </c>
      <c r="J245" s="1">
        <f>WEEKNUM(InputData[[#This Row],[DATE]])</f>
        <v>15</v>
      </c>
    </row>
    <row r="246" spans="1:10" x14ac:dyDescent="0.35">
      <c r="A246" s="3">
        <v>44295</v>
      </c>
      <c r="B246" s="6" t="s">
        <v>82</v>
      </c>
      <c r="C246" s="4" t="s">
        <v>17</v>
      </c>
      <c r="D246" s="5">
        <v>156.78</v>
      </c>
      <c r="E246" s="1">
        <v>8</v>
      </c>
      <c r="F246" s="1">
        <f>InputData[[#This Row],[UNIT PRICE ($)]]*InputData[[#This Row],[QUANTITY]]</f>
        <v>1254.24</v>
      </c>
      <c r="G246" s="1" t="str">
        <f>_xlfn.XLOOKUP(B:B,Customer!A:A,Customer!B:B,,0)</f>
        <v>India</v>
      </c>
      <c r="H246" s="1" t="str">
        <f>_xlfn.XLOOKUP(B:B,Customer!A:A,Customer!C:C,,0)</f>
        <v>Western</v>
      </c>
      <c r="I246" s="1" t="str">
        <f>TEXT(InputData[[#This Row],[DATE]],"MMM")</f>
        <v>Apr</v>
      </c>
      <c r="J246" s="1">
        <f>WEEKNUM(InputData[[#This Row],[DATE]])</f>
        <v>15</v>
      </c>
    </row>
    <row r="247" spans="1:10" x14ac:dyDescent="0.35">
      <c r="A247" s="3">
        <v>44296</v>
      </c>
      <c r="B247" s="6" t="s">
        <v>110</v>
      </c>
      <c r="C247" s="4" t="s">
        <v>22</v>
      </c>
      <c r="D247" s="5">
        <v>141.57</v>
      </c>
      <c r="E247" s="1">
        <v>14</v>
      </c>
      <c r="F247" s="1">
        <f>InputData[[#This Row],[UNIT PRICE ($)]]*InputData[[#This Row],[QUANTITY]]</f>
        <v>1981.98</v>
      </c>
      <c r="G247" s="1" t="str">
        <f>_xlfn.XLOOKUP(B:B,Customer!A:A,Customer!B:B,,0)</f>
        <v>India</v>
      </c>
      <c r="H247" s="1" t="str">
        <f>_xlfn.XLOOKUP(B:B,Customer!A:A,Customer!C:C,,0)</f>
        <v>Western</v>
      </c>
      <c r="I247" s="1" t="str">
        <f>TEXT(InputData[[#This Row],[DATE]],"MMM")</f>
        <v>Apr</v>
      </c>
      <c r="J247" s="1">
        <f>WEEKNUM(InputData[[#This Row],[DATE]])</f>
        <v>15</v>
      </c>
    </row>
    <row r="248" spans="1:10" x14ac:dyDescent="0.35">
      <c r="A248" s="3">
        <v>44296</v>
      </c>
      <c r="B248" s="6" t="s">
        <v>71</v>
      </c>
      <c r="C248" s="4" t="s">
        <v>41</v>
      </c>
      <c r="D248" s="5">
        <v>173.88</v>
      </c>
      <c r="E248" s="1">
        <v>17</v>
      </c>
      <c r="F248" s="1">
        <f>InputData[[#This Row],[UNIT PRICE ($)]]*InputData[[#This Row],[QUANTITY]]</f>
        <v>2955.96</v>
      </c>
      <c r="G248" s="1" t="str">
        <f>_xlfn.XLOOKUP(B:B,Customer!A:A,Customer!B:B,,0)</f>
        <v>India</v>
      </c>
      <c r="H248" s="1" t="str">
        <f>_xlfn.XLOOKUP(B:B,Customer!A:A,Customer!C:C,,0)</f>
        <v>Central</v>
      </c>
      <c r="I248" s="1" t="str">
        <f>TEXT(InputData[[#This Row],[DATE]],"MMM")</f>
        <v>Apr</v>
      </c>
      <c r="J248" s="1">
        <f>WEEKNUM(InputData[[#This Row],[DATE]])</f>
        <v>15</v>
      </c>
    </row>
    <row r="249" spans="1:10" x14ac:dyDescent="0.35">
      <c r="A249" s="3">
        <v>44296</v>
      </c>
      <c r="B249" s="6" t="s">
        <v>79</v>
      </c>
      <c r="C249" s="4" t="s">
        <v>37</v>
      </c>
      <c r="D249" s="5">
        <v>85.76</v>
      </c>
      <c r="E249" s="1">
        <v>36</v>
      </c>
      <c r="F249" s="1">
        <f>InputData[[#This Row],[UNIT PRICE ($)]]*InputData[[#This Row],[QUANTITY]]</f>
        <v>3087.36</v>
      </c>
      <c r="G249" s="1" t="str">
        <f>_xlfn.XLOOKUP(B:B,Customer!A:A,Customer!B:B,,0)</f>
        <v>United Kingdom</v>
      </c>
      <c r="H249" s="1" t="str">
        <f>_xlfn.XLOOKUP(B:B,Customer!A:A,Customer!C:C,,0)</f>
        <v>Export</v>
      </c>
      <c r="I249" s="1" t="str">
        <f>TEXT(InputData[[#This Row],[DATE]],"MMM")</f>
        <v>Apr</v>
      </c>
      <c r="J249" s="1">
        <f>WEEKNUM(InputData[[#This Row],[DATE]])</f>
        <v>15</v>
      </c>
    </row>
    <row r="250" spans="1:10" x14ac:dyDescent="0.35">
      <c r="A250" s="3">
        <v>44297</v>
      </c>
      <c r="B250" s="6" t="s">
        <v>87</v>
      </c>
      <c r="C250" s="4" t="s">
        <v>9</v>
      </c>
      <c r="D250" s="5">
        <v>7.8599999999999994</v>
      </c>
      <c r="E250" s="1">
        <v>8</v>
      </c>
      <c r="F250" s="1">
        <f>InputData[[#This Row],[UNIT PRICE ($)]]*InputData[[#This Row],[QUANTITY]]</f>
        <v>62.879999999999995</v>
      </c>
      <c r="G250" s="1" t="str">
        <f>_xlfn.XLOOKUP(B:B,Customer!A:A,Customer!B:B,,0)</f>
        <v>France</v>
      </c>
      <c r="H250" s="1" t="str">
        <f>_xlfn.XLOOKUP(B:B,Customer!A:A,Customer!C:C,,0)</f>
        <v>Export</v>
      </c>
      <c r="I250" s="1" t="str">
        <f>TEXT(InputData[[#This Row],[DATE]],"MMM")</f>
        <v>Apr</v>
      </c>
      <c r="J250" s="1">
        <f>WEEKNUM(InputData[[#This Row],[DATE]])</f>
        <v>16</v>
      </c>
    </row>
    <row r="251" spans="1:10" x14ac:dyDescent="0.35">
      <c r="A251" s="3">
        <v>44298</v>
      </c>
      <c r="B251" s="6" t="s">
        <v>63</v>
      </c>
      <c r="C251" s="4" t="s">
        <v>27</v>
      </c>
      <c r="D251" s="5">
        <v>57.120000000000005</v>
      </c>
      <c r="E251" s="1">
        <v>9</v>
      </c>
      <c r="F251" s="1">
        <f>InputData[[#This Row],[UNIT PRICE ($)]]*InputData[[#This Row],[QUANTITY]]</f>
        <v>514.08000000000004</v>
      </c>
      <c r="G251" s="1" t="str">
        <f>_xlfn.XLOOKUP(B:B,Customer!A:A,Customer!B:B,,0)</f>
        <v>Saudi Arabia</v>
      </c>
      <c r="H251" s="1" t="str">
        <f>_xlfn.XLOOKUP(B:B,Customer!A:A,Customer!C:C,,0)</f>
        <v>Export</v>
      </c>
      <c r="I251" s="1" t="str">
        <f>TEXT(InputData[[#This Row],[DATE]],"MMM")</f>
        <v>Apr</v>
      </c>
      <c r="J251" s="1">
        <f>WEEKNUM(InputData[[#This Row],[DATE]])</f>
        <v>16</v>
      </c>
    </row>
    <row r="252" spans="1:10" x14ac:dyDescent="0.35">
      <c r="A252" s="3">
        <v>44298</v>
      </c>
      <c r="B252" s="6" t="s">
        <v>64</v>
      </c>
      <c r="C252" s="4" t="s">
        <v>15</v>
      </c>
      <c r="D252" s="5">
        <v>15.719999999999999</v>
      </c>
      <c r="E252" s="1">
        <v>14</v>
      </c>
      <c r="F252" s="1">
        <f>InputData[[#This Row],[UNIT PRICE ($)]]*InputData[[#This Row],[QUANTITY]]</f>
        <v>220.07999999999998</v>
      </c>
      <c r="G252" s="1" t="str">
        <f>_xlfn.XLOOKUP(B:B,Customer!A:A,Customer!B:B,,0)</f>
        <v>India</v>
      </c>
      <c r="H252" s="1" t="str">
        <f>_xlfn.XLOOKUP(B:B,Customer!A:A,Customer!C:C,,0)</f>
        <v>Northeast</v>
      </c>
      <c r="I252" s="1" t="str">
        <f>TEXT(InputData[[#This Row],[DATE]],"MMM")</f>
        <v>Apr</v>
      </c>
      <c r="J252" s="1">
        <f>WEEKNUM(InputData[[#This Row],[DATE]])</f>
        <v>16</v>
      </c>
    </row>
    <row r="253" spans="1:10" x14ac:dyDescent="0.35">
      <c r="A253" s="3">
        <v>44298</v>
      </c>
      <c r="B253" s="6" t="s">
        <v>67</v>
      </c>
      <c r="C253" s="4" t="s">
        <v>37</v>
      </c>
      <c r="D253" s="5">
        <v>85.76</v>
      </c>
      <c r="E253" s="1">
        <v>3</v>
      </c>
      <c r="F253" s="1">
        <f>InputData[[#This Row],[UNIT PRICE ($)]]*InputData[[#This Row],[QUANTITY]]</f>
        <v>257.28000000000003</v>
      </c>
      <c r="G253" s="1" t="str">
        <f>_xlfn.XLOOKUP(B:B,Customer!A:A,Customer!B:B,,0)</f>
        <v>United Kingdom</v>
      </c>
      <c r="H253" s="1" t="str">
        <f>_xlfn.XLOOKUP(B:B,Customer!A:A,Customer!C:C,,0)</f>
        <v>Export</v>
      </c>
      <c r="I253" s="1" t="str">
        <f>TEXT(InputData[[#This Row],[DATE]],"MMM")</f>
        <v>Apr</v>
      </c>
      <c r="J253" s="1">
        <f>WEEKNUM(InputData[[#This Row],[DATE]])</f>
        <v>16</v>
      </c>
    </row>
    <row r="254" spans="1:10" x14ac:dyDescent="0.35">
      <c r="A254" s="3">
        <v>44298</v>
      </c>
      <c r="B254" s="6" t="s">
        <v>73</v>
      </c>
      <c r="C254" s="4" t="s">
        <v>33</v>
      </c>
      <c r="D254" s="5">
        <v>119.7</v>
      </c>
      <c r="E254" s="1">
        <v>13</v>
      </c>
      <c r="F254" s="1">
        <f>InputData[[#This Row],[UNIT PRICE ($)]]*InputData[[#This Row],[QUANTITY]]</f>
        <v>1556.1000000000001</v>
      </c>
      <c r="G254" s="1" t="str">
        <f>_xlfn.XLOOKUP(B:B,Customer!A:A,Customer!B:B,,0)</f>
        <v>India</v>
      </c>
      <c r="H254" s="1" t="str">
        <f>_xlfn.XLOOKUP(B:B,Customer!A:A,Customer!C:C,,0)</f>
        <v>East</v>
      </c>
      <c r="I254" s="1" t="str">
        <f>TEXT(InputData[[#This Row],[DATE]],"MMM")</f>
        <v>Apr</v>
      </c>
      <c r="J254" s="1">
        <f>WEEKNUM(InputData[[#This Row],[DATE]])</f>
        <v>16</v>
      </c>
    </row>
    <row r="255" spans="1:10" x14ac:dyDescent="0.35">
      <c r="A255" s="3">
        <v>44298</v>
      </c>
      <c r="B255" s="6" t="s">
        <v>81</v>
      </c>
      <c r="C255" s="4" t="s">
        <v>29</v>
      </c>
      <c r="D255" s="5">
        <v>53.11</v>
      </c>
      <c r="E255" s="1">
        <v>4</v>
      </c>
      <c r="F255" s="1">
        <f>InputData[[#This Row],[UNIT PRICE ($)]]*InputData[[#This Row],[QUANTITY]]</f>
        <v>212.44</v>
      </c>
      <c r="G255" s="1" t="str">
        <f>_xlfn.XLOOKUP(B:B,Customer!A:A,Customer!B:B,,0)</f>
        <v>India</v>
      </c>
      <c r="H255" s="1" t="str">
        <f>_xlfn.XLOOKUP(B:B,Customer!A:A,Customer!C:C,,0)</f>
        <v>East</v>
      </c>
      <c r="I255" s="1" t="str">
        <f>TEXT(InputData[[#This Row],[DATE]],"MMM")</f>
        <v>Apr</v>
      </c>
      <c r="J255" s="1">
        <f>WEEKNUM(InputData[[#This Row],[DATE]])</f>
        <v>16</v>
      </c>
    </row>
    <row r="256" spans="1:10" x14ac:dyDescent="0.35">
      <c r="A256" s="3">
        <v>44299</v>
      </c>
      <c r="B256" s="6" t="s">
        <v>62</v>
      </c>
      <c r="C256" s="4" t="s">
        <v>4</v>
      </c>
      <c r="D256" s="5">
        <v>48.84</v>
      </c>
      <c r="E256" s="1">
        <v>8</v>
      </c>
      <c r="F256" s="1">
        <f>InputData[[#This Row],[UNIT PRICE ($)]]*InputData[[#This Row],[QUANTITY]]</f>
        <v>390.72</v>
      </c>
      <c r="G256" s="1" t="str">
        <f>_xlfn.XLOOKUP(B:B,Customer!A:A,Customer!B:B,,0)</f>
        <v>India</v>
      </c>
      <c r="H256" s="1" t="str">
        <f>_xlfn.XLOOKUP(B:B,Customer!A:A,Customer!C:C,,0)</f>
        <v>Northeast</v>
      </c>
      <c r="I256" s="1" t="str">
        <f>TEXT(InputData[[#This Row],[DATE]],"MMM")</f>
        <v>Apr</v>
      </c>
      <c r="J256" s="1">
        <f>WEEKNUM(InputData[[#This Row],[DATE]])</f>
        <v>16</v>
      </c>
    </row>
    <row r="257" spans="1:10" x14ac:dyDescent="0.35">
      <c r="A257" s="3">
        <v>44299</v>
      </c>
      <c r="B257" s="6" t="s">
        <v>65</v>
      </c>
      <c r="C257" s="4" t="s">
        <v>16</v>
      </c>
      <c r="D257" s="5">
        <v>16.64</v>
      </c>
      <c r="E257" s="1">
        <v>14</v>
      </c>
      <c r="F257" s="1">
        <f>InputData[[#This Row],[UNIT PRICE ($)]]*InputData[[#This Row],[QUANTITY]]</f>
        <v>232.96</v>
      </c>
      <c r="G257" s="1" t="str">
        <f>_xlfn.XLOOKUP(B:B,Customer!A:A,Customer!B:B,,0)</f>
        <v>Pakistan</v>
      </c>
      <c r="H257" s="1" t="str">
        <f>_xlfn.XLOOKUP(B:B,Customer!A:A,Customer!C:C,,0)</f>
        <v>Export</v>
      </c>
      <c r="I257" s="1" t="str">
        <f>TEXT(InputData[[#This Row],[DATE]],"MMM")</f>
        <v>Apr</v>
      </c>
      <c r="J257" s="1">
        <f>WEEKNUM(InputData[[#This Row],[DATE]])</f>
        <v>16</v>
      </c>
    </row>
    <row r="258" spans="1:10" x14ac:dyDescent="0.35">
      <c r="A258" s="3">
        <v>44299</v>
      </c>
      <c r="B258" s="6" t="s">
        <v>70</v>
      </c>
      <c r="C258" s="4" t="s">
        <v>36</v>
      </c>
      <c r="D258" s="5">
        <v>96.3</v>
      </c>
      <c r="E258" s="1">
        <v>35</v>
      </c>
      <c r="F258" s="1">
        <f>InputData[[#This Row],[UNIT PRICE ($)]]*InputData[[#This Row],[QUANTITY]]</f>
        <v>3370.5</v>
      </c>
      <c r="G258" s="1" t="str">
        <f>_xlfn.XLOOKUP(B:B,Customer!A:A,Customer!B:B,,0)</f>
        <v>Mexico</v>
      </c>
      <c r="H258" s="1" t="str">
        <f>_xlfn.XLOOKUP(B:B,Customer!A:A,Customer!C:C,,0)</f>
        <v>Export</v>
      </c>
      <c r="I258" s="1" t="str">
        <f>TEXT(InputData[[#This Row],[DATE]],"MMM")</f>
        <v>Apr</v>
      </c>
      <c r="J258" s="1">
        <f>WEEKNUM(InputData[[#This Row],[DATE]])</f>
        <v>16</v>
      </c>
    </row>
    <row r="259" spans="1:10" x14ac:dyDescent="0.35">
      <c r="A259" s="3">
        <v>44300</v>
      </c>
      <c r="B259" s="6" t="s">
        <v>80</v>
      </c>
      <c r="C259" s="4" t="s">
        <v>37</v>
      </c>
      <c r="D259" s="5">
        <v>85.76</v>
      </c>
      <c r="E259" s="1">
        <v>7</v>
      </c>
      <c r="F259" s="1">
        <f>InputData[[#This Row],[UNIT PRICE ($)]]*InputData[[#This Row],[QUANTITY]]</f>
        <v>600.32000000000005</v>
      </c>
      <c r="G259" s="1" t="str">
        <f>_xlfn.XLOOKUP(B:B,Customer!A:A,Customer!B:B,,0)</f>
        <v>South Africa</v>
      </c>
      <c r="H259" s="1" t="str">
        <f>_xlfn.XLOOKUP(B:B,Customer!A:A,Customer!C:C,,0)</f>
        <v>Export</v>
      </c>
      <c r="I259" s="1" t="str">
        <f>TEXT(InputData[[#This Row],[DATE]],"MMM")</f>
        <v>Apr</v>
      </c>
      <c r="J259" s="1">
        <f>WEEKNUM(InputData[[#This Row],[DATE]])</f>
        <v>16</v>
      </c>
    </row>
    <row r="260" spans="1:10" x14ac:dyDescent="0.35">
      <c r="A260" s="3">
        <v>44301</v>
      </c>
      <c r="B260" s="6" t="s">
        <v>86</v>
      </c>
      <c r="C260" s="4" t="s">
        <v>17</v>
      </c>
      <c r="D260" s="5">
        <v>156.78</v>
      </c>
      <c r="E260" s="1">
        <v>3</v>
      </c>
      <c r="F260" s="1">
        <f>InputData[[#This Row],[UNIT PRICE ($)]]*InputData[[#This Row],[QUANTITY]]</f>
        <v>470.34000000000003</v>
      </c>
      <c r="G260" s="1" t="str">
        <f>_xlfn.XLOOKUP(B:B,Customer!A:A,Customer!B:B,,0)</f>
        <v>India</v>
      </c>
      <c r="H260" s="1" t="str">
        <f>_xlfn.XLOOKUP(B:B,Customer!A:A,Customer!C:C,,0)</f>
        <v>South</v>
      </c>
      <c r="I260" s="1" t="str">
        <f>TEXT(InputData[[#This Row],[DATE]],"MMM")</f>
        <v>Apr</v>
      </c>
      <c r="J260" s="1">
        <f>WEEKNUM(InputData[[#This Row],[DATE]])</f>
        <v>16</v>
      </c>
    </row>
    <row r="261" spans="1:10" x14ac:dyDescent="0.35">
      <c r="A261" s="3">
        <v>44302</v>
      </c>
      <c r="B261" s="6" t="s">
        <v>112</v>
      </c>
      <c r="C261" s="4" t="s">
        <v>16</v>
      </c>
      <c r="D261" s="5">
        <v>16.64</v>
      </c>
      <c r="E261" s="1">
        <v>38</v>
      </c>
      <c r="F261" s="1">
        <f>InputData[[#This Row],[UNIT PRICE ($)]]*InputData[[#This Row],[QUANTITY]]</f>
        <v>632.32000000000005</v>
      </c>
      <c r="G261" s="1" t="str">
        <f>_xlfn.XLOOKUP(B:B,Customer!A:A,Customer!B:B,,0)</f>
        <v>India</v>
      </c>
      <c r="H261" s="1" t="str">
        <f>_xlfn.XLOOKUP(B:B,Customer!A:A,Customer!C:C,,0)</f>
        <v>North</v>
      </c>
      <c r="I261" s="1" t="str">
        <f>TEXT(InputData[[#This Row],[DATE]],"MMM")</f>
        <v>Apr</v>
      </c>
      <c r="J261" s="1">
        <f>WEEKNUM(InputData[[#This Row],[DATE]])</f>
        <v>16</v>
      </c>
    </row>
    <row r="262" spans="1:10" x14ac:dyDescent="0.35">
      <c r="A262" s="3">
        <v>44302</v>
      </c>
      <c r="B262" s="6" t="s">
        <v>89</v>
      </c>
      <c r="C262" s="4" t="s">
        <v>18</v>
      </c>
      <c r="D262" s="5">
        <v>49.21</v>
      </c>
      <c r="E262" s="1">
        <v>15</v>
      </c>
      <c r="F262" s="1">
        <f>InputData[[#This Row],[UNIT PRICE ($)]]*InputData[[#This Row],[QUANTITY]]</f>
        <v>738.15</v>
      </c>
      <c r="G262" s="1" t="str">
        <f>_xlfn.XLOOKUP(B:B,Customer!A:A,Customer!B:B,,0)</f>
        <v>Mexico</v>
      </c>
      <c r="H262" s="1" t="str">
        <f>_xlfn.XLOOKUP(B:B,Customer!A:A,Customer!C:C,,0)</f>
        <v>Export</v>
      </c>
      <c r="I262" s="1" t="str">
        <f>TEXT(InputData[[#This Row],[DATE]],"MMM")</f>
        <v>Apr</v>
      </c>
      <c r="J262" s="1">
        <f>WEEKNUM(InputData[[#This Row],[DATE]])</f>
        <v>16</v>
      </c>
    </row>
    <row r="263" spans="1:10" x14ac:dyDescent="0.35">
      <c r="A263" s="3">
        <v>44303</v>
      </c>
      <c r="B263" s="6" t="s">
        <v>75</v>
      </c>
      <c r="C263" s="4" t="s">
        <v>9</v>
      </c>
      <c r="D263" s="5">
        <v>7.8599999999999994</v>
      </c>
      <c r="E263" s="1">
        <v>19</v>
      </c>
      <c r="F263" s="1">
        <f>InputData[[#This Row],[UNIT PRICE ($)]]*InputData[[#This Row],[QUANTITY]]</f>
        <v>149.33999999999997</v>
      </c>
      <c r="G263" s="1" t="str">
        <f>_xlfn.XLOOKUP(B:B,Customer!A:A,Customer!B:B,,0)</f>
        <v>Russia</v>
      </c>
      <c r="H263" s="1" t="str">
        <f>_xlfn.XLOOKUP(B:B,Customer!A:A,Customer!C:C,,0)</f>
        <v>Export</v>
      </c>
      <c r="I263" s="1" t="str">
        <f>TEXT(InputData[[#This Row],[DATE]],"MMM")</f>
        <v>Apr</v>
      </c>
      <c r="J263" s="1">
        <f>WEEKNUM(InputData[[#This Row],[DATE]])</f>
        <v>16</v>
      </c>
    </row>
    <row r="264" spans="1:10" x14ac:dyDescent="0.35">
      <c r="A264" s="3">
        <v>44304</v>
      </c>
      <c r="B264" s="6" t="s">
        <v>110</v>
      </c>
      <c r="C264" s="4" t="s">
        <v>41</v>
      </c>
      <c r="D264" s="5">
        <v>173.88</v>
      </c>
      <c r="E264" s="1">
        <v>9</v>
      </c>
      <c r="F264" s="1">
        <f>InputData[[#This Row],[UNIT PRICE ($)]]*InputData[[#This Row],[QUANTITY]]</f>
        <v>1564.92</v>
      </c>
      <c r="G264" s="1" t="str">
        <f>_xlfn.XLOOKUP(B:B,Customer!A:A,Customer!B:B,,0)</f>
        <v>India</v>
      </c>
      <c r="H264" s="1" t="str">
        <f>_xlfn.XLOOKUP(B:B,Customer!A:A,Customer!C:C,,0)</f>
        <v>Western</v>
      </c>
      <c r="I264" s="1" t="str">
        <f>TEXT(InputData[[#This Row],[DATE]],"MMM")</f>
        <v>Apr</v>
      </c>
      <c r="J264" s="1">
        <f>WEEKNUM(InputData[[#This Row],[DATE]])</f>
        <v>17</v>
      </c>
    </row>
    <row r="265" spans="1:10" x14ac:dyDescent="0.35">
      <c r="A265" s="3">
        <v>44304</v>
      </c>
      <c r="B265" s="6" t="s">
        <v>74</v>
      </c>
      <c r="C265" s="4" t="s">
        <v>19</v>
      </c>
      <c r="D265" s="5">
        <v>210</v>
      </c>
      <c r="E265" s="1">
        <v>13</v>
      </c>
      <c r="F265" s="1">
        <f>InputData[[#This Row],[UNIT PRICE ($)]]*InputData[[#This Row],[QUANTITY]]</f>
        <v>2730</v>
      </c>
      <c r="G265" s="1" t="str">
        <f>_xlfn.XLOOKUP(B:B,Customer!A:A,Customer!B:B,,0)</f>
        <v>Brazil</v>
      </c>
      <c r="H265" s="1" t="str">
        <f>_xlfn.XLOOKUP(B:B,Customer!A:A,Customer!C:C,,0)</f>
        <v>Export</v>
      </c>
      <c r="I265" s="1" t="str">
        <f>TEXT(InputData[[#This Row],[DATE]],"MMM")</f>
        <v>Apr</v>
      </c>
      <c r="J265" s="1">
        <f>WEEKNUM(InputData[[#This Row],[DATE]])</f>
        <v>17</v>
      </c>
    </row>
    <row r="266" spans="1:10" x14ac:dyDescent="0.35">
      <c r="A266" s="3">
        <v>44304</v>
      </c>
      <c r="B266" s="6" t="s">
        <v>87</v>
      </c>
      <c r="C266" s="4" t="s">
        <v>11</v>
      </c>
      <c r="D266" s="5">
        <v>48.4</v>
      </c>
      <c r="E266" s="1">
        <v>2</v>
      </c>
      <c r="F266" s="1">
        <f>InputData[[#This Row],[UNIT PRICE ($)]]*InputData[[#This Row],[QUANTITY]]</f>
        <v>96.8</v>
      </c>
      <c r="G266" s="1" t="str">
        <f>_xlfn.XLOOKUP(B:B,Customer!A:A,Customer!B:B,,0)</f>
        <v>France</v>
      </c>
      <c r="H266" s="1" t="str">
        <f>_xlfn.XLOOKUP(B:B,Customer!A:A,Customer!C:C,,0)</f>
        <v>Export</v>
      </c>
      <c r="I266" s="1" t="str">
        <f>TEXT(InputData[[#This Row],[DATE]],"MMM")</f>
        <v>Apr</v>
      </c>
      <c r="J266" s="1">
        <f>WEEKNUM(InputData[[#This Row],[DATE]])</f>
        <v>17</v>
      </c>
    </row>
    <row r="267" spans="1:10" x14ac:dyDescent="0.35">
      <c r="A267" s="3">
        <v>44304</v>
      </c>
      <c r="B267" s="6" t="s">
        <v>88</v>
      </c>
      <c r="C267" s="4" t="s">
        <v>38</v>
      </c>
      <c r="D267" s="5">
        <v>79.92</v>
      </c>
      <c r="E267" s="1">
        <v>9</v>
      </c>
      <c r="F267" s="1">
        <f>InputData[[#This Row],[UNIT PRICE ($)]]*InputData[[#This Row],[QUANTITY]]</f>
        <v>719.28</v>
      </c>
      <c r="G267" s="1" t="str">
        <f>_xlfn.XLOOKUP(B:B,Customer!A:A,Customer!B:B,,0)</f>
        <v>India</v>
      </c>
      <c r="H267" s="1" t="str">
        <f>_xlfn.XLOOKUP(B:B,Customer!A:A,Customer!C:C,,0)</f>
        <v>South</v>
      </c>
      <c r="I267" s="1" t="str">
        <f>TEXT(InputData[[#This Row],[DATE]],"MMM")</f>
        <v>Apr</v>
      </c>
      <c r="J267" s="1">
        <f>WEEKNUM(InputData[[#This Row],[DATE]])</f>
        <v>17</v>
      </c>
    </row>
    <row r="268" spans="1:10" x14ac:dyDescent="0.35">
      <c r="A268" s="3">
        <v>44305</v>
      </c>
      <c r="B268" s="6" t="s">
        <v>87</v>
      </c>
      <c r="C268" s="4" t="s">
        <v>11</v>
      </c>
      <c r="D268" s="5">
        <v>48.4</v>
      </c>
      <c r="E268" s="1">
        <v>17</v>
      </c>
      <c r="F268" s="1">
        <f>InputData[[#This Row],[UNIT PRICE ($)]]*InputData[[#This Row],[QUANTITY]]</f>
        <v>822.8</v>
      </c>
      <c r="G268" s="1" t="str">
        <f>_xlfn.XLOOKUP(B:B,Customer!A:A,Customer!B:B,,0)</f>
        <v>France</v>
      </c>
      <c r="H268" s="1" t="str">
        <f>_xlfn.XLOOKUP(B:B,Customer!A:A,Customer!C:C,,0)</f>
        <v>Export</v>
      </c>
      <c r="I268" s="1" t="str">
        <f>TEXT(InputData[[#This Row],[DATE]],"MMM")</f>
        <v>Apr</v>
      </c>
      <c r="J268" s="1">
        <f>WEEKNUM(InputData[[#This Row],[DATE]])</f>
        <v>17</v>
      </c>
    </row>
    <row r="269" spans="1:10" x14ac:dyDescent="0.35">
      <c r="A269" s="3">
        <v>44306</v>
      </c>
      <c r="B269" s="6" t="s">
        <v>110</v>
      </c>
      <c r="C269" s="4" t="s">
        <v>18</v>
      </c>
      <c r="D269" s="5">
        <v>49.21</v>
      </c>
      <c r="E269" s="1">
        <v>2</v>
      </c>
      <c r="F269" s="1">
        <f>InputData[[#This Row],[UNIT PRICE ($)]]*InputData[[#This Row],[QUANTITY]]</f>
        <v>98.42</v>
      </c>
      <c r="G269" s="1" t="str">
        <f>_xlfn.XLOOKUP(B:B,Customer!A:A,Customer!B:B,,0)</f>
        <v>India</v>
      </c>
      <c r="H269" s="1" t="str">
        <f>_xlfn.XLOOKUP(B:B,Customer!A:A,Customer!C:C,,0)</f>
        <v>Western</v>
      </c>
      <c r="I269" s="1" t="str">
        <f>TEXT(InputData[[#This Row],[DATE]],"MMM")</f>
        <v>Apr</v>
      </c>
      <c r="J269" s="1">
        <f>WEEKNUM(InputData[[#This Row],[DATE]])</f>
        <v>17</v>
      </c>
    </row>
    <row r="270" spans="1:10" x14ac:dyDescent="0.35">
      <c r="A270" s="3">
        <v>44306</v>
      </c>
      <c r="B270" s="6" t="s">
        <v>77</v>
      </c>
      <c r="C270" s="4" t="s">
        <v>12</v>
      </c>
      <c r="D270" s="5">
        <v>94.17</v>
      </c>
      <c r="E270" s="1">
        <v>4</v>
      </c>
      <c r="F270" s="1">
        <f>InputData[[#This Row],[UNIT PRICE ($)]]*InputData[[#This Row],[QUANTITY]]</f>
        <v>376.68</v>
      </c>
      <c r="G270" s="1" t="str">
        <f>_xlfn.XLOOKUP(B:B,Customer!A:A,Customer!B:B,,0)</f>
        <v>India</v>
      </c>
      <c r="H270" s="1" t="str">
        <f>_xlfn.XLOOKUP(B:B,Customer!A:A,Customer!C:C,,0)</f>
        <v>Western</v>
      </c>
      <c r="I270" s="1" t="str">
        <f>TEXT(InputData[[#This Row],[DATE]],"MMM")</f>
        <v>Apr</v>
      </c>
      <c r="J270" s="1">
        <f>WEEKNUM(InputData[[#This Row],[DATE]])</f>
        <v>17</v>
      </c>
    </row>
    <row r="271" spans="1:10" x14ac:dyDescent="0.35">
      <c r="A271" s="3">
        <v>44307</v>
      </c>
      <c r="B271" s="6" t="s">
        <v>82</v>
      </c>
      <c r="C271" s="4" t="s">
        <v>30</v>
      </c>
      <c r="D271" s="5">
        <v>201.28</v>
      </c>
      <c r="E271" s="1">
        <v>2</v>
      </c>
      <c r="F271" s="1">
        <f>InputData[[#This Row],[UNIT PRICE ($)]]*InputData[[#This Row],[QUANTITY]]</f>
        <v>402.56</v>
      </c>
      <c r="G271" s="1" t="str">
        <f>_xlfn.XLOOKUP(B:B,Customer!A:A,Customer!B:B,,0)</f>
        <v>India</v>
      </c>
      <c r="H271" s="1" t="str">
        <f>_xlfn.XLOOKUP(B:B,Customer!A:A,Customer!C:C,,0)</f>
        <v>Western</v>
      </c>
      <c r="I271" s="1" t="str">
        <f>TEXT(InputData[[#This Row],[DATE]],"MMM")</f>
        <v>Apr</v>
      </c>
      <c r="J271" s="1">
        <f>WEEKNUM(InputData[[#This Row],[DATE]])</f>
        <v>17</v>
      </c>
    </row>
    <row r="272" spans="1:10" x14ac:dyDescent="0.35">
      <c r="A272" s="3">
        <v>44307</v>
      </c>
      <c r="B272" s="6" t="s">
        <v>83</v>
      </c>
      <c r="C272" s="4" t="s">
        <v>26</v>
      </c>
      <c r="D272" s="5">
        <v>24.66</v>
      </c>
      <c r="E272" s="1">
        <v>14</v>
      </c>
      <c r="F272" s="1">
        <f>InputData[[#This Row],[UNIT PRICE ($)]]*InputData[[#This Row],[QUANTITY]]</f>
        <v>345.24</v>
      </c>
      <c r="G272" s="1" t="str">
        <f>_xlfn.XLOOKUP(B:B,Customer!A:A,Customer!B:B,,0)</f>
        <v>India</v>
      </c>
      <c r="H272" s="1" t="str">
        <f>_xlfn.XLOOKUP(B:B,Customer!A:A,Customer!C:C,,0)</f>
        <v>North</v>
      </c>
      <c r="I272" s="1" t="str">
        <f>TEXT(InputData[[#This Row],[DATE]],"MMM")</f>
        <v>Apr</v>
      </c>
      <c r="J272" s="1">
        <f>WEEKNUM(InputData[[#This Row],[DATE]])</f>
        <v>17</v>
      </c>
    </row>
    <row r="273" spans="1:10" x14ac:dyDescent="0.35">
      <c r="A273" s="3">
        <v>44308</v>
      </c>
      <c r="B273" s="6" t="s">
        <v>64</v>
      </c>
      <c r="C273" s="4" t="s">
        <v>43</v>
      </c>
      <c r="D273" s="5">
        <v>83.08</v>
      </c>
      <c r="E273" s="1">
        <v>22</v>
      </c>
      <c r="F273" s="1">
        <f>InputData[[#This Row],[UNIT PRICE ($)]]*InputData[[#This Row],[QUANTITY]]</f>
        <v>1827.76</v>
      </c>
      <c r="G273" s="1" t="str">
        <f>_xlfn.XLOOKUP(B:B,Customer!A:A,Customer!B:B,,0)</f>
        <v>India</v>
      </c>
      <c r="H273" s="1" t="str">
        <f>_xlfn.XLOOKUP(B:B,Customer!A:A,Customer!C:C,,0)</f>
        <v>Northeast</v>
      </c>
      <c r="I273" s="1" t="str">
        <f>TEXT(InputData[[#This Row],[DATE]],"MMM")</f>
        <v>Apr</v>
      </c>
      <c r="J273" s="1">
        <f>WEEKNUM(InputData[[#This Row],[DATE]])</f>
        <v>17</v>
      </c>
    </row>
    <row r="274" spans="1:10" x14ac:dyDescent="0.35">
      <c r="A274" s="3">
        <v>44308</v>
      </c>
      <c r="B274" s="6" t="s">
        <v>80</v>
      </c>
      <c r="C274" s="4" t="s">
        <v>36</v>
      </c>
      <c r="D274" s="5">
        <v>96.3</v>
      </c>
      <c r="E274" s="1">
        <v>36</v>
      </c>
      <c r="F274" s="1">
        <f>InputData[[#This Row],[UNIT PRICE ($)]]*InputData[[#This Row],[QUANTITY]]</f>
        <v>3466.7999999999997</v>
      </c>
      <c r="G274" s="1" t="str">
        <f>_xlfn.XLOOKUP(B:B,Customer!A:A,Customer!B:B,,0)</f>
        <v>South Africa</v>
      </c>
      <c r="H274" s="1" t="str">
        <f>_xlfn.XLOOKUP(B:B,Customer!A:A,Customer!C:C,,0)</f>
        <v>Export</v>
      </c>
      <c r="I274" s="1" t="str">
        <f>TEXT(InputData[[#This Row],[DATE]],"MMM")</f>
        <v>Apr</v>
      </c>
      <c r="J274" s="1">
        <f>WEEKNUM(InputData[[#This Row],[DATE]])</f>
        <v>17</v>
      </c>
    </row>
    <row r="275" spans="1:10" x14ac:dyDescent="0.35">
      <c r="A275" s="3">
        <v>44309</v>
      </c>
      <c r="B275" s="6" t="s">
        <v>62</v>
      </c>
      <c r="C275" s="4" t="s">
        <v>28</v>
      </c>
      <c r="D275" s="5">
        <v>41.81</v>
      </c>
      <c r="E275" s="1">
        <v>10</v>
      </c>
      <c r="F275" s="1">
        <f>InputData[[#This Row],[UNIT PRICE ($)]]*InputData[[#This Row],[QUANTITY]]</f>
        <v>418.1</v>
      </c>
      <c r="G275" s="1" t="str">
        <f>_xlfn.XLOOKUP(B:B,Customer!A:A,Customer!B:B,,0)</f>
        <v>India</v>
      </c>
      <c r="H275" s="1" t="str">
        <f>_xlfn.XLOOKUP(B:B,Customer!A:A,Customer!C:C,,0)</f>
        <v>Northeast</v>
      </c>
      <c r="I275" s="1" t="str">
        <f>TEXT(InputData[[#This Row],[DATE]],"MMM")</f>
        <v>Apr</v>
      </c>
      <c r="J275" s="1">
        <f>WEEKNUM(InputData[[#This Row],[DATE]])</f>
        <v>17</v>
      </c>
    </row>
    <row r="276" spans="1:10" x14ac:dyDescent="0.35">
      <c r="A276" s="3">
        <v>44309</v>
      </c>
      <c r="B276" s="6" t="s">
        <v>80</v>
      </c>
      <c r="C276" s="4" t="s">
        <v>44</v>
      </c>
      <c r="D276" s="5">
        <v>82.08</v>
      </c>
      <c r="E276" s="1">
        <v>15</v>
      </c>
      <c r="F276" s="1">
        <f>InputData[[#This Row],[UNIT PRICE ($)]]*InputData[[#This Row],[QUANTITY]]</f>
        <v>1231.2</v>
      </c>
      <c r="G276" s="1" t="str">
        <f>_xlfn.XLOOKUP(B:B,Customer!A:A,Customer!B:B,,0)</f>
        <v>South Africa</v>
      </c>
      <c r="H276" s="1" t="str">
        <f>_xlfn.XLOOKUP(B:B,Customer!A:A,Customer!C:C,,0)</f>
        <v>Export</v>
      </c>
      <c r="I276" s="1" t="str">
        <f>TEXT(InputData[[#This Row],[DATE]],"MMM")</f>
        <v>Apr</v>
      </c>
      <c r="J276" s="1">
        <f>WEEKNUM(InputData[[#This Row],[DATE]])</f>
        <v>17</v>
      </c>
    </row>
    <row r="277" spans="1:10" x14ac:dyDescent="0.35">
      <c r="A277" s="3">
        <v>44309</v>
      </c>
      <c r="B277" s="6" t="s">
        <v>88</v>
      </c>
      <c r="C277" s="4" t="s">
        <v>42</v>
      </c>
      <c r="D277" s="5">
        <v>162</v>
      </c>
      <c r="E277" s="1">
        <v>6</v>
      </c>
      <c r="F277" s="1">
        <f>InputData[[#This Row],[UNIT PRICE ($)]]*InputData[[#This Row],[QUANTITY]]</f>
        <v>972</v>
      </c>
      <c r="G277" s="1" t="str">
        <f>_xlfn.XLOOKUP(B:B,Customer!A:A,Customer!B:B,,0)</f>
        <v>India</v>
      </c>
      <c r="H277" s="1" t="str">
        <f>_xlfn.XLOOKUP(B:B,Customer!A:A,Customer!C:C,,0)</f>
        <v>South</v>
      </c>
      <c r="I277" s="1" t="str">
        <f>TEXT(InputData[[#This Row],[DATE]],"MMM")</f>
        <v>Apr</v>
      </c>
      <c r="J277" s="1">
        <f>WEEKNUM(InputData[[#This Row],[DATE]])</f>
        <v>17</v>
      </c>
    </row>
    <row r="278" spans="1:10" x14ac:dyDescent="0.35">
      <c r="A278" s="3">
        <v>44310</v>
      </c>
      <c r="B278" s="6" t="s">
        <v>62</v>
      </c>
      <c r="C278" s="4" t="s">
        <v>34</v>
      </c>
      <c r="D278" s="5">
        <v>58.3</v>
      </c>
      <c r="E278" s="1">
        <v>4</v>
      </c>
      <c r="F278" s="1">
        <f>InputData[[#This Row],[UNIT PRICE ($)]]*InputData[[#This Row],[QUANTITY]]</f>
        <v>233.2</v>
      </c>
      <c r="G278" s="1" t="str">
        <f>_xlfn.XLOOKUP(B:B,Customer!A:A,Customer!B:B,,0)</f>
        <v>India</v>
      </c>
      <c r="H278" s="1" t="str">
        <f>_xlfn.XLOOKUP(B:B,Customer!A:A,Customer!C:C,,0)</f>
        <v>Northeast</v>
      </c>
      <c r="I278" s="1" t="str">
        <f>TEXT(InputData[[#This Row],[DATE]],"MMM")</f>
        <v>Apr</v>
      </c>
      <c r="J278" s="1">
        <f>WEEKNUM(InputData[[#This Row],[DATE]])</f>
        <v>17</v>
      </c>
    </row>
    <row r="279" spans="1:10" x14ac:dyDescent="0.35">
      <c r="A279" s="3">
        <v>44310</v>
      </c>
      <c r="B279" s="6" t="s">
        <v>70</v>
      </c>
      <c r="C279" s="4" t="s">
        <v>38</v>
      </c>
      <c r="D279" s="5">
        <v>79.92</v>
      </c>
      <c r="E279" s="1">
        <v>1</v>
      </c>
      <c r="F279" s="1">
        <f>InputData[[#This Row],[UNIT PRICE ($)]]*InputData[[#This Row],[QUANTITY]]</f>
        <v>79.92</v>
      </c>
      <c r="G279" s="1" t="str">
        <f>_xlfn.XLOOKUP(B:B,Customer!A:A,Customer!B:B,,0)</f>
        <v>Mexico</v>
      </c>
      <c r="H279" s="1" t="str">
        <f>_xlfn.XLOOKUP(B:B,Customer!A:A,Customer!C:C,,0)</f>
        <v>Export</v>
      </c>
      <c r="I279" s="1" t="str">
        <f>TEXT(InputData[[#This Row],[DATE]],"MMM")</f>
        <v>Apr</v>
      </c>
      <c r="J279" s="1">
        <f>WEEKNUM(InputData[[#This Row],[DATE]])</f>
        <v>17</v>
      </c>
    </row>
    <row r="280" spans="1:10" x14ac:dyDescent="0.35">
      <c r="A280" s="3">
        <v>44310</v>
      </c>
      <c r="B280" s="6" t="s">
        <v>87</v>
      </c>
      <c r="C280" s="4" t="s">
        <v>30</v>
      </c>
      <c r="D280" s="5">
        <v>201.28</v>
      </c>
      <c r="E280" s="1">
        <v>2</v>
      </c>
      <c r="F280" s="1">
        <f>InputData[[#This Row],[UNIT PRICE ($)]]*InputData[[#This Row],[QUANTITY]]</f>
        <v>402.56</v>
      </c>
      <c r="G280" s="1" t="str">
        <f>_xlfn.XLOOKUP(B:B,Customer!A:A,Customer!B:B,,0)</f>
        <v>France</v>
      </c>
      <c r="H280" s="1" t="str">
        <f>_xlfn.XLOOKUP(B:B,Customer!A:A,Customer!C:C,,0)</f>
        <v>Export</v>
      </c>
      <c r="I280" s="1" t="str">
        <f>TEXT(InputData[[#This Row],[DATE]],"MMM")</f>
        <v>Apr</v>
      </c>
      <c r="J280" s="1">
        <f>WEEKNUM(InputData[[#This Row],[DATE]])</f>
        <v>17</v>
      </c>
    </row>
    <row r="281" spans="1:10" x14ac:dyDescent="0.35">
      <c r="A281" s="3">
        <v>44310</v>
      </c>
      <c r="B281" s="6" t="s">
        <v>88</v>
      </c>
      <c r="C281" s="4" t="s">
        <v>21</v>
      </c>
      <c r="D281" s="5">
        <v>162.54</v>
      </c>
      <c r="E281" s="1">
        <v>39</v>
      </c>
      <c r="F281" s="1">
        <f>InputData[[#This Row],[UNIT PRICE ($)]]*InputData[[#This Row],[QUANTITY]]</f>
        <v>6339.0599999999995</v>
      </c>
      <c r="G281" s="1" t="str">
        <f>_xlfn.XLOOKUP(B:B,Customer!A:A,Customer!B:B,,0)</f>
        <v>India</v>
      </c>
      <c r="H281" s="1" t="str">
        <f>_xlfn.XLOOKUP(B:B,Customer!A:A,Customer!C:C,,0)</f>
        <v>South</v>
      </c>
      <c r="I281" s="1" t="str">
        <f>TEXT(InputData[[#This Row],[DATE]],"MMM")</f>
        <v>Apr</v>
      </c>
      <c r="J281" s="1">
        <f>WEEKNUM(InputData[[#This Row],[DATE]])</f>
        <v>17</v>
      </c>
    </row>
    <row r="282" spans="1:10" x14ac:dyDescent="0.35">
      <c r="A282" s="3">
        <v>44311</v>
      </c>
      <c r="B282" s="6" t="s">
        <v>62</v>
      </c>
      <c r="C282" s="4" t="s">
        <v>3</v>
      </c>
      <c r="D282" s="5">
        <v>80.94</v>
      </c>
      <c r="E282" s="1">
        <v>8</v>
      </c>
      <c r="F282" s="1">
        <f>InputData[[#This Row],[UNIT PRICE ($)]]*InputData[[#This Row],[QUANTITY]]</f>
        <v>647.52</v>
      </c>
      <c r="G282" s="1" t="str">
        <f>_xlfn.XLOOKUP(B:B,Customer!A:A,Customer!B:B,,0)</f>
        <v>India</v>
      </c>
      <c r="H282" s="1" t="str">
        <f>_xlfn.XLOOKUP(B:B,Customer!A:A,Customer!C:C,,0)</f>
        <v>Northeast</v>
      </c>
      <c r="I282" s="1" t="str">
        <f>TEXT(InputData[[#This Row],[DATE]],"MMM")</f>
        <v>Apr</v>
      </c>
      <c r="J282" s="1">
        <f>WEEKNUM(InputData[[#This Row],[DATE]])</f>
        <v>18</v>
      </c>
    </row>
    <row r="283" spans="1:10" x14ac:dyDescent="0.35">
      <c r="A283" s="3">
        <v>44311</v>
      </c>
      <c r="B283" s="6" t="s">
        <v>82</v>
      </c>
      <c r="C283" s="4" t="s">
        <v>4</v>
      </c>
      <c r="D283" s="5">
        <v>48.84</v>
      </c>
      <c r="E283" s="1">
        <v>9</v>
      </c>
      <c r="F283" s="1">
        <f>InputData[[#This Row],[UNIT PRICE ($)]]*InputData[[#This Row],[QUANTITY]]</f>
        <v>439.56000000000006</v>
      </c>
      <c r="G283" s="1" t="str">
        <f>_xlfn.XLOOKUP(B:B,Customer!A:A,Customer!B:B,,0)</f>
        <v>India</v>
      </c>
      <c r="H283" s="1" t="str">
        <f>_xlfn.XLOOKUP(B:B,Customer!A:A,Customer!C:C,,0)</f>
        <v>Western</v>
      </c>
      <c r="I283" s="1" t="str">
        <f>TEXT(InputData[[#This Row],[DATE]],"MMM")</f>
        <v>Apr</v>
      </c>
      <c r="J283" s="1">
        <f>WEEKNUM(InputData[[#This Row],[DATE]])</f>
        <v>18</v>
      </c>
    </row>
    <row r="284" spans="1:10" x14ac:dyDescent="0.35">
      <c r="A284" s="3">
        <v>44312</v>
      </c>
      <c r="B284" s="6" t="s">
        <v>73</v>
      </c>
      <c r="C284" s="4" t="s">
        <v>37</v>
      </c>
      <c r="D284" s="5">
        <v>85.76</v>
      </c>
      <c r="E284" s="1">
        <v>3</v>
      </c>
      <c r="F284" s="1">
        <f>InputData[[#This Row],[UNIT PRICE ($)]]*InputData[[#This Row],[QUANTITY]]</f>
        <v>257.28000000000003</v>
      </c>
      <c r="G284" s="1" t="str">
        <f>_xlfn.XLOOKUP(B:B,Customer!A:A,Customer!B:B,,0)</f>
        <v>India</v>
      </c>
      <c r="H284" s="1" t="str">
        <f>_xlfn.XLOOKUP(B:B,Customer!A:A,Customer!C:C,,0)</f>
        <v>East</v>
      </c>
      <c r="I284" s="1" t="str">
        <f>TEXT(InputData[[#This Row],[DATE]],"MMM")</f>
        <v>Apr</v>
      </c>
      <c r="J284" s="1">
        <f>WEEKNUM(InputData[[#This Row],[DATE]])</f>
        <v>18</v>
      </c>
    </row>
    <row r="285" spans="1:10" x14ac:dyDescent="0.35">
      <c r="A285" s="3">
        <v>44312</v>
      </c>
      <c r="B285" s="6" t="s">
        <v>85</v>
      </c>
      <c r="C285" s="4" t="s">
        <v>27</v>
      </c>
      <c r="D285" s="5">
        <v>57.120000000000005</v>
      </c>
      <c r="E285" s="1">
        <v>2</v>
      </c>
      <c r="F285" s="1">
        <f>InputData[[#This Row],[UNIT PRICE ($)]]*InputData[[#This Row],[QUANTITY]]</f>
        <v>114.24000000000001</v>
      </c>
      <c r="G285" s="1" t="str">
        <f>_xlfn.XLOOKUP(B:B,Customer!A:A,Customer!B:B,,0)</f>
        <v>India</v>
      </c>
      <c r="H285" s="1" t="str">
        <f>_xlfn.XLOOKUP(B:B,Customer!A:A,Customer!C:C,,0)</f>
        <v>Northeast</v>
      </c>
      <c r="I285" s="1" t="str">
        <f>TEXT(InputData[[#This Row],[DATE]],"MMM")</f>
        <v>Apr</v>
      </c>
      <c r="J285" s="1">
        <f>WEEKNUM(InputData[[#This Row],[DATE]])</f>
        <v>18</v>
      </c>
    </row>
    <row r="286" spans="1:10" x14ac:dyDescent="0.35">
      <c r="A286" s="3">
        <v>44314</v>
      </c>
      <c r="B286" s="6" t="s">
        <v>61</v>
      </c>
      <c r="C286" s="4" t="s">
        <v>14</v>
      </c>
      <c r="D286" s="5">
        <v>146.72</v>
      </c>
      <c r="E286" s="1">
        <v>14</v>
      </c>
      <c r="F286" s="1">
        <f>InputData[[#This Row],[UNIT PRICE ($)]]*InputData[[#This Row],[QUANTITY]]</f>
        <v>2054.08</v>
      </c>
      <c r="G286" s="1" t="str">
        <f>_xlfn.XLOOKUP(B:B,Customer!A:A,Customer!B:B,,0)</f>
        <v>Bangladesh</v>
      </c>
      <c r="H286" s="1" t="str">
        <f>_xlfn.XLOOKUP(B:B,Customer!A:A,Customer!C:C,,0)</f>
        <v>Export</v>
      </c>
      <c r="I286" s="1" t="str">
        <f>TEXT(InputData[[#This Row],[DATE]],"MMM")</f>
        <v>Apr</v>
      </c>
      <c r="J286" s="1">
        <f>WEEKNUM(InputData[[#This Row],[DATE]])</f>
        <v>18</v>
      </c>
    </row>
    <row r="287" spans="1:10" x14ac:dyDescent="0.35">
      <c r="A287" s="3">
        <v>44314</v>
      </c>
      <c r="B287" s="6" t="s">
        <v>89</v>
      </c>
      <c r="C287" s="4" t="s">
        <v>20</v>
      </c>
      <c r="D287" s="5">
        <v>76.25</v>
      </c>
      <c r="E287" s="1">
        <v>30</v>
      </c>
      <c r="F287" s="1">
        <f>InputData[[#This Row],[UNIT PRICE ($)]]*InputData[[#This Row],[QUANTITY]]</f>
        <v>2287.5</v>
      </c>
      <c r="G287" s="1" t="str">
        <f>_xlfn.XLOOKUP(B:B,Customer!A:A,Customer!B:B,,0)</f>
        <v>Mexico</v>
      </c>
      <c r="H287" s="1" t="str">
        <f>_xlfn.XLOOKUP(B:B,Customer!A:A,Customer!C:C,,0)</f>
        <v>Export</v>
      </c>
      <c r="I287" s="1" t="str">
        <f>TEXT(InputData[[#This Row],[DATE]],"MMM")</f>
        <v>Apr</v>
      </c>
      <c r="J287" s="1">
        <f>WEEKNUM(InputData[[#This Row],[DATE]])</f>
        <v>18</v>
      </c>
    </row>
    <row r="288" spans="1:10" x14ac:dyDescent="0.35">
      <c r="A288" s="3">
        <v>44315</v>
      </c>
      <c r="B288" s="6" t="s">
        <v>71</v>
      </c>
      <c r="C288" s="4" t="s">
        <v>21</v>
      </c>
      <c r="D288" s="5">
        <v>162.54</v>
      </c>
      <c r="E288" s="1">
        <v>13</v>
      </c>
      <c r="F288" s="1">
        <f>InputData[[#This Row],[UNIT PRICE ($)]]*InputData[[#This Row],[QUANTITY]]</f>
        <v>2113.02</v>
      </c>
      <c r="G288" s="1" t="str">
        <f>_xlfn.XLOOKUP(B:B,Customer!A:A,Customer!B:B,,0)</f>
        <v>India</v>
      </c>
      <c r="H288" s="1" t="str">
        <f>_xlfn.XLOOKUP(B:B,Customer!A:A,Customer!C:C,,0)</f>
        <v>Central</v>
      </c>
      <c r="I288" s="1" t="str">
        <f>TEXT(InputData[[#This Row],[DATE]],"MMM")</f>
        <v>Apr</v>
      </c>
      <c r="J288" s="1">
        <f>WEEKNUM(InputData[[#This Row],[DATE]])</f>
        <v>18</v>
      </c>
    </row>
    <row r="289" spans="1:10" x14ac:dyDescent="0.35">
      <c r="A289" s="3">
        <v>44315</v>
      </c>
      <c r="B289" s="6" t="s">
        <v>88</v>
      </c>
      <c r="C289" s="4" t="s">
        <v>30</v>
      </c>
      <c r="D289" s="5">
        <v>201.28</v>
      </c>
      <c r="E289" s="1">
        <v>7</v>
      </c>
      <c r="F289" s="1">
        <f>InputData[[#This Row],[UNIT PRICE ($)]]*InputData[[#This Row],[QUANTITY]]</f>
        <v>1408.96</v>
      </c>
      <c r="G289" s="1" t="str">
        <f>_xlfn.XLOOKUP(B:B,Customer!A:A,Customer!B:B,,0)</f>
        <v>India</v>
      </c>
      <c r="H289" s="1" t="str">
        <f>_xlfn.XLOOKUP(B:B,Customer!A:A,Customer!C:C,,0)</f>
        <v>South</v>
      </c>
      <c r="I289" s="1" t="str">
        <f>TEXT(InputData[[#This Row],[DATE]],"MMM")</f>
        <v>Apr</v>
      </c>
      <c r="J289" s="1">
        <f>WEEKNUM(InputData[[#This Row],[DATE]])</f>
        <v>18</v>
      </c>
    </row>
    <row r="290" spans="1:10" x14ac:dyDescent="0.35">
      <c r="A290" s="3">
        <v>44316</v>
      </c>
      <c r="B290" s="6" t="s">
        <v>112</v>
      </c>
      <c r="C290" s="4" t="s">
        <v>16</v>
      </c>
      <c r="D290" s="5">
        <v>16.64</v>
      </c>
      <c r="E290" s="1">
        <v>13</v>
      </c>
      <c r="F290" s="1">
        <f>InputData[[#This Row],[UNIT PRICE ($)]]*InputData[[#This Row],[QUANTITY]]</f>
        <v>216.32</v>
      </c>
      <c r="G290" s="1" t="str">
        <f>_xlfn.XLOOKUP(B:B,Customer!A:A,Customer!B:B,,0)</f>
        <v>India</v>
      </c>
      <c r="H290" s="1" t="str">
        <f>_xlfn.XLOOKUP(B:B,Customer!A:A,Customer!C:C,,0)</f>
        <v>North</v>
      </c>
      <c r="I290" s="1" t="str">
        <f>TEXT(InputData[[#This Row],[DATE]],"MMM")</f>
        <v>Apr</v>
      </c>
      <c r="J290" s="1">
        <f>WEEKNUM(InputData[[#This Row],[DATE]])</f>
        <v>18</v>
      </c>
    </row>
    <row r="291" spans="1:10" x14ac:dyDescent="0.35">
      <c r="A291" s="3">
        <v>44316</v>
      </c>
      <c r="B291" s="6" t="s">
        <v>74</v>
      </c>
      <c r="C291" s="4" t="s">
        <v>29</v>
      </c>
      <c r="D291" s="5">
        <v>53.11</v>
      </c>
      <c r="E291" s="1">
        <v>1</v>
      </c>
      <c r="F291" s="1">
        <f>InputData[[#This Row],[UNIT PRICE ($)]]*InputData[[#This Row],[QUANTITY]]</f>
        <v>53.11</v>
      </c>
      <c r="G291" s="1" t="str">
        <f>_xlfn.XLOOKUP(B:B,Customer!A:A,Customer!B:B,,0)</f>
        <v>Brazil</v>
      </c>
      <c r="H291" s="1" t="str">
        <f>_xlfn.XLOOKUP(B:B,Customer!A:A,Customer!C:C,,0)</f>
        <v>Export</v>
      </c>
      <c r="I291" s="1" t="str">
        <f>TEXT(InputData[[#This Row],[DATE]],"MMM")</f>
        <v>Apr</v>
      </c>
      <c r="J291" s="1">
        <f>WEEKNUM(InputData[[#This Row],[DATE]])</f>
        <v>18</v>
      </c>
    </row>
    <row r="292" spans="1:10" x14ac:dyDescent="0.35">
      <c r="A292" s="3">
        <v>44316</v>
      </c>
      <c r="B292" s="6" t="s">
        <v>80</v>
      </c>
      <c r="C292" s="4" t="s">
        <v>27</v>
      </c>
      <c r="D292" s="5">
        <v>57.120000000000005</v>
      </c>
      <c r="E292" s="1">
        <v>8</v>
      </c>
      <c r="F292" s="1">
        <f>InputData[[#This Row],[UNIT PRICE ($)]]*InputData[[#This Row],[QUANTITY]]</f>
        <v>456.96000000000004</v>
      </c>
      <c r="G292" s="1" t="str">
        <f>_xlfn.XLOOKUP(B:B,Customer!A:A,Customer!B:B,,0)</f>
        <v>South Africa</v>
      </c>
      <c r="H292" s="1" t="str">
        <f>_xlfn.XLOOKUP(B:B,Customer!A:A,Customer!C:C,,0)</f>
        <v>Export</v>
      </c>
      <c r="I292" s="1" t="str">
        <f>TEXT(InputData[[#This Row],[DATE]],"MMM")</f>
        <v>Apr</v>
      </c>
      <c r="J292" s="1">
        <f>WEEKNUM(InputData[[#This Row],[DATE]])</f>
        <v>18</v>
      </c>
    </row>
    <row r="293" spans="1:10" x14ac:dyDescent="0.35">
      <c r="A293" s="3">
        <v>44317</v>
      </c>
      <c r="B293" s="6" t="s">
        <v>68</v>
      </c>
      <c r="C293" s="4" t="s">
        <v>31</v>
      </c>
      <c r="D293" s="5">
        <v>104.16</v>
      </c>
      <c r="E293" s="1">
        <v>2</v>
      </c>
      <c r="F293" s="1">
        <f>InputData[[#This Row],[UNIT PRICE ($)]]*InputData[[#This Row],[QUANTITY]]</f>
        <v>208.32</v>
      </c>
      <c r="G293" s="1" t="str">
        <f>_xlfn.XLOOKUP(B:B,Customer!A:A,Customer!B:B,,0)</f>
        <v>Russia</v>
      </c>
      <c r="H293" s="1" t="str">
        <f>_xlfn.XLOOKUP(B:B,Customer!A:A,Customer!C:C,,0)</f>
        <v>Export</v>
      </c>
      <c r="I293" s="1" t="str">
        <f>TEXT(InputData[[#This Row],[DATE]],"MMM")</f>
        <v>May</v>
      </c>
      <c r="J293" s="1">
        <f>WEEKNUM(InputData[[#This Row],[DATE]])</f>
        <v>18</v>
      </c>
    </row>
    <row r="294" spans="1:10" x14ac:dyDescent="0.35">
      <c r="A294" s="3">
        <v>44317</v>
      </c>
      <c r="B294" s="6" t="s">
        <v>71</v>
      </c>
      <c r="C294" s="4" t="s">
        <v>34</v>
      </c>
      <c r="D294" s="5">
        <v>58.3</v>
      </c>
      <c r="E294" s="1">
        <v>9</v>
      </c>
      <c r="F294" s="1">
        <f>InputData[[#This Row],[UNIT PRICE ($)]]*InputData[[#This Row],[QUANTITY]]</f>
        <v>524.69999999999993</v>
      </c>
      <c r="G294" s="1" t="str">
        <f>_xlfn.XLOOKUP(B:B,Customer!A:A,Customer!B:B,,0)</f>
        <v>India</v>
      </c>
      <c r="H294" s="1" t="str">
        <f>_xlfn.XLOOKUP(B:B,Customer!A:A,Customer!C:C,,0)</f>
        <v>Central</v>
      </c>
      <c r="I294" s="1" t="str">
        <f>TEXT(InputData[[#This Row],[DATE]],"MMM")</f>
        <v>May</v>
      </c>
      <c r="J294" s="1">
        <f>WEEKNUM(InputData[[#This Row],[DATE]])</f>
        <v>18</v>
      </c>
    </row>
    <row r="295" spans="1:10" x14ac:dyDescent="0.35">
      <c r="A295" s="3">
        <v>44317</v>
      </c>
      <c r="B295" s="6" t="s">
        <v>112</v>
      </c>
      <c r="C295" s="4" t="s">
        <v>33</v>
      </c>
      <c r="D295" s="5">
        <v>119.7</v>
      </c>
      <c r="E295" s="1">
        <v>6</v>
      </c>
      <c r="F295" s="1">
        <f>InputData[[#This Row],[UNIT PRICE ($)]]*InputData[[#This Row],[QUANTITY]]</f>
        <v>718.2</v>
      </c>
      <c r="G295" s="1" t="str">
        <f>_xlfn.XLOOKUP(B:B,Customer!A:A,Customer!B:B,,0)</f>
        <v>India</v>
      </c>
      <c r="H295" s="1" t="str">
        <f>_xlfn.XLOOKUP(B:B,Customer!A:A,Customer!C:C,,0)</f>
        <v>North</v>
      </c>
      <c r="I295" s="1" t="str">
        <f>TEXT(InputData[[#This Row],[DATE]],"MMM")</f>
        <v>May</v>
      </c>
      <c r="J295" s="1">
        <f>WEEKNUM(InputData[[#This Row],[DATE]])</f>
        <v>18</v>
      </c>
    </row>
    <row r="296" spans="1:10" x14ac:dyDescent="0.35">
      <c r="A296" s="3">
        <v>44317</v>
      </c>
      <c r="B296" s="6" t="s">
        <v>81</v>
      </c>
      <c r="C296" s="4" t="s">
        <v>42</v>
      </c>
      <c r="D296" s="5">
        <v>162</v>
      </c>
      <c r="E296" s="1">
        <v>1</v>
      </c>
      <c r="F296" s="1">
        <f>InputData[[#This Row],[UNIT PRICE ($)]]*InputData[[#This Row],[QUANTITY]]</f>
        <v>162</v>
      </c>
      <c r="G296" s="1" t="str">
        <f>_xlfn.XLOOKUP(B:B,Customer!A:A,Customer!B:B,,0)</f>
        <v>India</v>
      </c>
      <c r="H296" s="1" t="str">
        <f>_xlfn.XLOOKUP(B:B,Customer!A:A,Customer!C:C,,0)</f>
        <v>East</v>
      </c>
      <c r="I296" s="1" t="str">
        <f>TEXT(InputData[[#This Row],[DATE]],"MMM")</f>
        <v>May</v>
      </c>
      <c r="J296" s="1">
        <f>WEEKNUM(InputData[[#This Row],[DATE]])</f>
        <v>18</v>
      </c>
    </row>
    <row r="297" spans="1:10" x14ac:dyDescent="0.35">
      <c r="A297" s="3">
        <v>44317</v>
      </c>
      <c r="B297" s="6" t="s">
        <v>83</v>
      </c>
      <c r="C297" s="4" t="s">
        <v>18</v>
      </c>
      <c r="D297" s="5">
        <v>49.21</v>
      </c>
      <c r="E297" s="1">
        <v>3</v>
      </c>
      <c r="F297" s="1">
        <f>InputData[[#This Row],[UNIT PRICE ($)]]*InputData[[#This Row],[QUANTITY]]</f>
        <v>147.63</v>
      </c>
      <c r="G297" s="1" t="str">
        <f>_xlfn.XLOOKUP(B:B,Customer!A:A,Customer!B:B,,0)</f>
        <v>India</v>
      </c>
      <c r="H297" s="1" t="str">
        <f>_xlfn.XLOOKUP(B:B,Customer!A:A,Customer!C:C,,0)</f>
        <v>North</v>
      </c>
      <c r="I297" s="1" t="str">
        <f>TEXT(InputData[[#This Row],[DATE]],"MMM")</f>
        <v>May</v>
      </c>
      <c r="J297" s="1">
        <f>WEEKNUM(InputData[[#This Row],[DATE]])</f>
        <v>18</v>
      </c>
    </row>
    <row r="298" spans="1:10" x14ac:dyDescent="0.35">
      <c r="A298" s="3">
        <v>44318</v>
      </c>
      <c r="B298" s="6" t="s">
        <v>73</v>
      </c>
      <c r="C298" s="4" t="s">
        <v>13</v>
      </c>
      <c r="D298" s="5">
        <v>122.08</v>
      </c>
      <c r="E298" s="1">
        <v>4</v>
      </c>
      <c r="F298" s="1">
        <f>InputData[[#This Row],[UNIT PRICE ($)]]*InputData[[#This Row],[QUANTITY]]</f>
        <v>488.32</v>
      </c>
      <c r="G298" s="1" t="str">
        <f>_xlfn.XLOOKUP(B:B,Customer!A:A,Customer!B:B,,0)</f>
        <v>India</v>
      </c>
      <c r="H298" s="1" t="str">
        <f>_xlfn.XLOOKUP(B:B,Customer!A:A,Customer!C:C,,0)</f>
        <v>East</v>
      </c>
      <c r="I298" s="1" t="str">
        <f>TEXT(InputData[[#This Row],[DATE]],"MMM")</f>
        <v>May</v>
      </c>
      <c r="J298" s="1">
        <f>WEEKNUM(InputData[[#This Row],[DATE]])</f>
        <v>19</v>
      </c>
    </row>
    <row r="299" spans="1:10" x14ac:dyDescent="0.35">
      <c r="A299" s="3">
        <v>44319</v>
      </c>
      <c r="B299" s="6" t="s">
        <v>60</v>
      </c>
      <c r="C299" s="4" t="s">
        <v>34</v>
      </c>
      <c r="D299" s="5">
        <v>58.3</v>
      </c>
      <c r="E299" s="1">
        <v>3</v>
      </c>
      <c r="F299" s="1">
        <f>InputData[[#This Row],[UNIT PRICE ($)]]*InputData[[#This Row],[QUANTITY]]</f>
        <v>174.89999999999998</v>
      </c>
      <c r="G299" s="1" t="str">
        <f>_xlfn.XLOOKUP(B:B,Customer!A:A,Customer!B:B,,0)</f>
        <v>Nigeria</v>
      </c>
      <c r="H299" s="1" t="str">
        <f>_xlfn.XLOOKUP(B:B,Customer!A:A,Customer!C:C,,0)</f>
        <v>Export</v>
      </c>
      <c r="I299" s="1" t="str">
        <f>TEXT(InputData[[#This Row],[DATE]],"MMM")</f>
        <v>May</v>
      </c>
      <c r="J299" s="1">
        <f>WEEKNUM(InputData[[#This Row],[DATE]])</f>
        <v>19</v>
      </c>
    </row>
    <row r="300" spans="1:10" x14ac:dyDescent="0.35">
      <c r="A300" s="3">
        <v>44319</v>
      </c>
      <c r="B300" s="6" t="s">
        <v>86</v>
      </c>
      <c r="C300" s="4" t="s">
        <v>13</v>
      </c>
      <c r="D300" s="5">
        <v>122.08</v>
      </c>
      <c r="E300" s="1">
        <v>13</v>
      </c>
      <c r="F300" s="1">
        <f>InputData[[#This Row],[UNIT PRICE ($)]]*InputData[[#This Row],[QUANTITY]]</f>
        <v>1587.04</v>
      </c>
      <c r="G300" s="1" t="str">
        <f>_xlfn.XLOOKUP(B:B,Customer!A:A,Customer!B:B,,0)</f>
        <v>India</v>
      </c>
      <c r="H300" s="1" t="str">
        <f>_xlfn.XLOOKUP(B:B,Customer!A:A,Customer!C:C,,0)</f>
        <v>South</v>
      </c>
      <c r="I300" s="1" t="str">
        <f>TEXT(InputData[[#This Row],[DATE]],"MMM")</f>
        <v>May</v>
      </c>
      <c r="J300" s="1">
        <f>WEEKNUM(InputData[[#This Row],[DATE]])</f>
        <v>19</v>
      </c>
    </row>
    <row r="301" spans="1:10" x14ac:dyDescent="0.35">
      <c r="A301" s="3">
        <v>44320</v>
      </c>
      <c r="B301" s="6" t="s">
        <v>71</v>
      </c>
      <c r="C301" s="4" t="s">
        <v>14</v>
      </c>
      <c r="D301" s="5">
        <v>146.72</v>
      </c>
      <c r="E301" s="1">
        <v>4</v>
      </c>
      <c r="F301" s="1">
        <f>InputData[[#This Row],[UNIT PRICE ($)]]*InputData[[#This Row],[QUANTITY]]</f>
        <v>586.88</v>
      </c>
      <c r="G301" s="1" t="str">
        <f>_xlfn.XLOOKUP(B:B,Customer!A:A,Customer!B:B,,0)</f>
        <v>India</v>
      </c>
      <c r="H301" s="1" t="str">
        <f>_xlfn.XLOOKUP(B:B,Customer!A:A,Customer!C:C,,0)</f>
        <v>Central</v>
      </c>
      <c r="I301" s="1" t="str">
        <f>TEXT(InputData[[#This Row],[DATE]],"MMM")</f>
        <v>May</v>
      </c>
      <c r="J301" s="1">
        <f>WEEKNUM(InputData[[#This Row],[DATE]])</f>
        <v>19</v>
      </c>
    </row>
    <row r="302" spans="1:10" x14ac:dyDescent="0.35">
      <c r="A302" s="3">
        <v>44320</v>
      </c>
      <c r="B302" s="6" t="s">
        <v>74</v>
      </c>
      <c r="C302" s="4" t="s">
        <v>15</v>
      </c>
      <c r="D302" s="5">
        <v>15.719999999999999</v>
      </c>
      <c r="E302" s="1">
        <v>13</v>
      </c>
      <c r="F302" s="1">
        <f>InputData[[#This Row],[UNIT PRICE ($)]]*InputData[[#This Row],[QUANTITY]]</f>
        <v>204.35999999999999</v>
      </c>
      <c r="G302" s="1" t="str">
        <f>_xlfn.XLOOKUP(B:B,Customer!A:A,Customer!B:B,,0)</f>
        <v>Brazil</v>
      </c>
      <c r="H302" s="1" t="str">
        <f>_xlfn.XLOOKUP(B:B,Customer!A:A,Customer!C:C,,0)</f>
        <v>Export</v>
      </c>
      <c r="I302" s="1" t="str">
        <f>TEXT(InputData[[#This Row],[DATE]],"MMM")</f>
        <v>May</v>
      </c>
      <c r="J302" s="1">
        <f>WEEKNUM(InputData[[#This Row],[DATE]])</f>
        <v>19</v>
      </c>
    </row>
    <row r="303" spans="1:10" x14ac:dyDescent="0.35">
      <c r="A303" s="3">
        <v>44320</v>
      </c>
      <c r="B303" s="6" t="s">
        <v>86</v>
      </c>
      <c r="C303" s="4" t="s">
        <v>20</v>
      </c>
      <c r="D303" s="5">
        <v>76.25</v>
      </c>
      <c r="E303" s="1">
        <v>10</v>
      </c>
      <c r="F303" s="1">
        <f>InputData[[#This Row],[UNIT PRICE ($)]]*InputData[[#This Row],[QUANTITY]]</f>
        <v>762.5</v>
      </c>
      <c r="G303" s="1" t="str">
        <f>_xlfn.XLOOKUP(B:B,Customer!A:A,Customer!B:B,,0)</f>
        <v>India</v>
      </c>
      <c r="H303" s="1" t="str">
        <f>_xlfn.XLOOKUP(B:B,Customer!A:A,Customer!C:C,,0)</f>
        <v>South</v>
      </c>
      <c r="I303" s="1" t="str">
        <f>TEXT(InputData[[#This Row],[DATE]],"MMM")</f>
        <v>May</v>
      </c>
      <c r="J303" s="1">
        <f>WEEKNUM(InputData[[#This Row],[DATE]])</f>
        <v>19</v>
      </c>
    </row>
    <row r="304" spans="1:10" x14ac:dyDescent="0.35">
      <c r="A304" s="3">
        <v>44321</v>
      </c>
      <c r="B304" s="6" t="s">
        <v>63</v>
      </c>
      <c r="C304" s="4" t="s">
        <v>9</v>
      </c>
      <c r="D304" s="5">
        <v>7.8599999999999994</v>
      </c>
      <c r="E304" s="1">
        <v>13</v>
      </c>
      <c r="F304" s="1">
        <f>InputData[[#This Row],[UNIT PRICE ($)]]*InputData[[#This Row],[QUANTITY]]</f>
        <v>102.17999999999999</v>
      </c>
      <c r="G304" s="1" t="str">
        <f>_xlfn.XLOOKUP(B:B,Customer!A:A,Customer!B:B,,0)</f>
        <v>Saudi Arabia</v>
      </c>
      <c r="H304" s="1" t="str">
        <f>_xlfn.XLOOKUP(B:B,Customer!A:A,Customer!C:C,,0)</f>
        <v>Export</v>
      </c>
      <c r="I304" s="1" t="str">
        <f>TEXT(InputData[[#This Row],[DATE]],"MMM")</f>
        <v>May</v>
      </c>
      <c r="J304" s="1">
        <f>WEEKNUM(InputData[[#This Row],[DATE]])</f>
        <v>19</v>
      </c>
    </row>
    <row r="305" spans="1:10" x14ac:dyDescent="0.35">
      <c r="A305" s="3">
        <v>44321</v>
      </c>
      <c r="B305" s="6" t="s">
        <v>84</v>
      </c>
      <c r="C305" s="4" t="s">
        <v>32</v>
      </c>
      <c r="D305" s="5">
        <v>117.48</v>
      </c>
      <c r="E305" s="1">
        <v>22</v>
      </c>
      <c r="F305" s="1">
        <f>InputData[[#This Row],[UNIT PRICE ($)]]*InputData[[#This Row],[QUANTITY]]</f>
        <v>2584.56</v>
      </c>
      <c r="G305" s="1" t="str">
        <f>_xlfn.XLOOKUP(B:B,Customer!A:A,Customer!B:B,,0)</f>
        <v>Ethiopia</v>
      </c>
      <c r="H305" s="1" t="str">
        <f>_xlfn.XLOOKUP(B:B,Customer!A:A,Customer!C:C,,0)</f>
        <v>Export</v>
      </c>
      <c r="I305" s="1" t="str">
        <f>TEXT(InputData[[#This Row],[DATE]],"MMM")</f>
        <v>May</v>
      </c>
      <c r="J305" s="1">
        <f>WEEKNUM(InputData[[#This Row],[DATE]])</f>
        <v>19</v>
      </c>
    </row>
    <row r="306" spans="1:10" x14ac:dyDescent="0.35">
      <c r="A306" s="3">
        <v>44322</v>
      </c>
      <c r="B306" s="6" t="s">
        <v>110</v>
      </c>
      <c r="C306" s="4" t="s">
        <v>9</v>
      </c>
      <c r="D306" s="5">
        <v>7.8599999999999994</v>
      </c>
      <c r="E306" s="1">
        <v>6</v>
      </c>
      <c r="F306" s="1">
        <f>InputData[[#This Row],[UNIT PRICE ($)]]*InputData[[#This Row],[QUANTITY]]</f>
        <v>47.16</v>
      </c>
      <c r="G306" s="1" t="str">
        <f>_xlfn.XLOOKUP(B:B,Customer!A:A,Customer!B:B,,0)</f>
        <v>India</v>
      </c>
      <c r="H306" s="1" t="str">
        <f>_xlfn.XLOOKUP(B:B,Customer!A:A,Customer!C:C,,0)</f>
        <v>Western</v>
      </c>
      <c r="I306" s="1" t="str">
        <f>TEXT(InputData[[#This Row],[DATE]],"MMM")</f>
        <v>May</v>
      </c>
      <c r="J306" s="1">
        <f>WEEKNUM(InputData[[#This Row],[DATE]])</f>
        <v>19</v>
      </c>
    </row>
    <row r="307" spans="1:10" x14ac:dyDescent="0.35">
      <c r="A307" s="3">
        <v>44322</v>
      </c>
      <c r="B307" s="6" t="s">
        <v>110</v>
      </c>
      <c r="C307" s="4" t="s">
        <v>34</v>
      </c>
      <c r="D307" s="5">
        <v>58.3</v>
      </c>
      <c r="E307" s="1">
        <v>7</v>
      </c>
      <c r="F307" s="1">
        <f>InputData[[#This Row],[UNIT PRICE ($)]]*InputData[[#This Row],[QUANTITY]]</f>
        <v>408.09999999999997</v>
      </c>
      <c r="G307" s="1" t="str">
        <f>_xlfn.XLOOKUP(B:B,Customer!A:A,Customer!B:B,,0)</f>
        <v>India</v>
      </c>
      <c r="H307" s="1" t="str">
        <f>_xlfn.XLOOKUP(B:B,Customer!A:A,Customer!C:C,,0)</f>
        <v>Western</v>
      </c>
      <c r="I307" s="1" t="str">
        <f>TEXT(InputData[[#This Row],[DATE]],"MMM")</f>
        <v>May</v>
      </c>
      <c r="J307" s="1">
        <f>WEEKNUM(InputData[[#This Row],[DATE]])</f>
        <v>19</v>
      </c>
    </row>
    <row r="308" spans="1:10" x14ac:dyDescent="0.35">
      <c r="A308" s="3">
        <v>44322</v>
      </c>
      <c r="B308" s="6" t="s">
        <v>85</v>
      </c>
      <c r="C308" s="4" t="s">
        <v>8</v>
      </c>
      <c r="D308" s="5">
        <v>94.62</v>
      </c>
      <c r="E308" s="1">
        <v>15</v>
      </c>
      <c r="F308" s="1">
        <f>InputData[[#This Row],[UNIT PRICE ($)]]*InputData[[#This Row],[QUANTITY]]</f>
        <v>1419.3000000000002</v>
      </c>
      <c r="G308" s="1" t="str">
        <f>_xlfn.XLOOKUP(B:B,Customer!A:A,Customer!B:B,,0)</f>
        <v>India</v>
      </c>
      <c r="H308" s="1" t="str">
        <f>_xlfn.XLOOKUP(B:B,Customer!A:A,Customer!C:C,,0)</f>
        <v>Northeast</v>
      </c>
      <c r="I308" s="1" t="str">
        <f>TEXT(InputData[[#This Row],[DATE]],"MMM")</f>
        <v>May</v>
      </c>
      <c r="J308" s="1">
        <f>WEEKNUM(InputData[[#This Row],[DATE]])</f>
        <v>19</v>
      </c>
    </row>
    <row r="309" spans="1:10" x14ac:dyDescent="0.35">
      <c r="A309" s="3">
        <v>44323</v>
      </c>
      <c r="B309" s="6" t="s">
        <v>60</v>
      </c>
      <c r="C309" s="4" t="s">
        <v>15</v>
      </c>
      <c r="D309" s="5">
        <v>15.719999999999999</v>
      </c>
      <c r="E309" s="1">
        <v>4</v>
      </c>
      <c r="F309" s="1">
        <f>InputData[[#This Row],[UNIT PRICE ($)]]*InputData[[#This Row],[QUANTITY]]</f>
        <v>62.879999999999995</v>
      </c>
      <c r="G309" s="1" t="str">
        <f>_xlfn.XLOOKUP(B:B,Customer!A:A,Customer!B:B,,0)</f>
        <v>Nigeria</v>
      </c>
      <c r="H309" s="1" t="str">
        <f>_xlfn.XLOOKUP(B:B,Customer!A:A,Customer!C:C,,0)</f>
        <v>Export</v>
      </c>
      <c r="I309" s="1" t="str">
        <f>TEXT(InputData[[#This Row],[DATE]],"MMM")</f>
        <v>May</v>
      </c>
      <c r="J309" s="1">
        <f>WEEKNUM(InputData[[#This Row],[DATE]])</f>
        <v>19</v>
      </c>
    </row>
    <row r="310" spans="1:10" x14ac:dyDescent="0.35">
      <c r="A310" s="3">
        <v>44323</v>
      </c>
      <c r="B310" s="6" t="s">
        <v>65</v>
      </c>
      <c r="C310" s="4" t="s">
        <v>18</v>
      </c>
      <c r="D310" s="5">
        <v>49.21</v>
      </c>
      <c r="E310" s="1">
        <v>1</v>
      </c>
      <c r="F310" s="1">
        <f>InputData[[#This Row],[UNIT PRICE ($)]]*InputData[[#This Row],[QUANTITY]]</f>
        <v>49.21</v>
      </c>
      <c r="G310" s="1" t="str">
        <f>_xlfn.XLOOKUP(B:B,Customer!A:A,Customer!B:B,,0)</f>
        <v>Pakistan</v>
      </c>
      <c r="H310" s="1" t="str">
        <f>_xlfn.XLOOKUP(B:B,Customer!A:A,Customer!C:C,,0)</f>
        <v>Export</v>
      </c>
      <c r="I310" s="1" t="str">
        <f>TEXT(InputData[[#This Row],[DATE]],"MMM")</f>
        <v>May</v>
      </c>
      <c r="J310" s="1">
        <f>WEEKNUM(InputData[[#This Row],[DATE]])</f>
        <v>19</v>
      </c>
    </row>
    <row r="311" spans="1:10" x14ac:dyDescent="0.35">
      <c r="A311" s="3">
        <v>44323</v>
      </c>
      <c r="B311" s="6" t="s">
        <v>71</v>
      </c>
      <c r="C311" s="4" t="s">
        <v>27</v>
      </c>
      <c r="D311" s="5">
        <v>57.120000000000005</v>
      </c>
      <c r="E311" s="1">
        <v>1</v>
      </c>
      <c r="F311" s="1">
        <f>InputData[[#This Row],[UNIT PRICE ($)]]*InputData[[#This Row],[QUANTITY]]</f>
        <v>57.120000000000005</v>
      </c>
      <c r="G311" s="1" t="str">
        <f>_xlfn.XLOOKUP(B:B,Customer!A:A,Customer!B:B,,0)</f>
        <v>India</v>
      </c>
      <c r="H311" s="1" t="str">
        <f>_xlfn.XLOOKUP(B:B,Customer!A:A,Customer!C:C,,0)</f>
        <v>Central</v>
      </c>
      <c r="I311" s="1" t="str">
        <f>TEXT(InputData[[#This Row],[DATE]],"MMM")</f>
        <v>May</v>
      </c>
      <c r="J311" s="1">
        <f>WEEKNUM(InputData[[#This Row],[DATE]])</f>
        <v>19</v>
      </c>
    </row>
    <row r="312" spans="1:10" x14ac:dyDescent="0.35">
      <c r="A312" s="3">
        <v>44323</v>
      </c>
      <c r="B312" s="6" t="s">
        <v>80</v>
      </c>
      <c r="C312" s="4" t="s">
        <v>16</v>
      </c>
      <c r="D312" s="5">
        <v>16.64</v>
      </c>
      <c r="E312" s="1">
        <v>39</v>
      </c>
      <c r="F312" s="1">
        <f>InputData[[#This Row],[UNIT PRICE ($)]]*InputData[[#This Row],[QUANTITY]]</f>
        <v>648.96</v>
      </c>
      <c r="G312" s="1" t="str">
        <f>_xlfn.XLOOKUP(B:B,Customer!A:A,Customer!B:B,,0)</f>
        <v>South Africa</v>
      </c>
      <c r="H312" s="1" t="str">
        <f>_xlfn.XLOOKUP(B:B,Customer!A:A,Customer!C:C,,0)</f>
        <v>Export</v>
      </c>
      <c r="I312" s="1" t="str">
        <f>TEXT(InputData[[#This Row],[DATE]],"MMM")</f>
        <v>May</v>
      </c>
      <c r="J312" s="1">
        <f>WEEKNUM(InputData[[#This Row],[DATE]])</f>
        <v>19</v>
      </c>
    </row>
    <row r="313" spans="1:10" x14ac:dyDescent="0.35">
      <c r="A313" s="3">
        <v>44323</v>
      </c>
      <c r="B313" s="6" t="s">
        <v>81</v>
      </c>
      <c r="C313" s="4" t="s">
        <v>27</v>
      </c>
      <c r="D313" s="5">
        <v>57.120000000000005</v>
      </c>
      <c r="E313" s="1">
        <v>29</v>
      </c>
      <c r="F313" s="1">
        <f>InputData[[#This Row],[UNIT PRICE ($)]]*InputData[[#This Row],[QUANTITY]]</f>
        <v>1656.48</v>
      </c>
      <c r="G313" s="1" t="str">
        <f>_xlfn.XLOOKUP(B:B,Customer!A:A,Customer!B:B,,0)</f>
        <v>India</v>
      </c>
      <c r="H313" s="1" t="str">
        <f>_xlfn.XLOOKUP(B:B,Customer!A:A,Customer!C:C,,0)</f>
        <v>East</v>
      </c>
      <c r="I313" s="1" t="str">
        <f>TEXT(InputData[[#This Row],[DATE]],"MMM")</f>
        <v>May</v>
      </c>
      <c r="J313" s="1">
        <f>WEEKNUM(InputData[[#This Row],[DATE]])</f>
        <v>19</v>
      </c>
    </row>
    <row r="314" spans="1:10" x14ac:dyDescent="0.35">
      <c r="A314" s="3">
        <v>44324</v>
      </c>
      <c r="B314" s="6" t="s">
        <v>110</v>
      </c>
      <c r="C314" s="4" t="s">
        <v>11</v>
      </c>
      <c r="D314" s="5">
        <v>48.4</v>
      </c>
      <c r="E314" s="1">
        <v>19</v>
      </c>
      <c r="F314" s="1">
        <f>InputData[[#This Row],[UNIT PRICE ($)]]*InputData[[#This Row],[QUANTITY]]</f>
        <v>919.6</v>
      </c>
      <c r="G314" s="1" t="str">
        <f>_xlfn.XLOOKUP(B:B,Customer!A:A,Customer!B:B,,0)</f>
        <v>India</v>
      </c>
      <c r="H314" s="1" t="str">
        <f>_xlfn.XLOOKUP(B:B,Customer!A:A,Customer!C:C,,0)</f>
        <v>Western</v>
      </c>
      <c r="I314" s="1" t="str">
        <f>TEXT(InputData[[#This Row],[DATE]],"MMM")</f>
        <v>May</v>
      </c>
      <c r="J314" s="1">
        <f>WEEKNUM(InputData[[#This Row],[DATE]])</f>
        <v>19</v>
      </c>
    </row>
    <row r="315" spans="1:10" x14ac:dyDescent="0.35">
      <c r="A315" s="3">
        <v>44324</v>
      </c>
      <c r="B315" s="6" t="s">
        <v>83</v>
      </c>
      <c r="C315" s="4" t="s">
        <v>22</v>
      </c>
      <c r="D315" s="5">
        <v>141.57</v>
      </c>
      <c r="E315" s="1">
        <v>7</v>
      </c>
      <c r="F315" s="1">
        <f>InputData[[#This Row],[UNIT PRICE ($)]]*InputData[[#This Row],[QUANTITY]]</f>
        <v>990.99</v>
      </c>
      <c r="G315" s="1" t="str">
        <f>_xlfn.XLOOKUP(B:B,Customer!A:A,Customer!B:B,,0)</f>
        <v>India</v>
      </c>
      <c r="H315" s="1" t="str">
        <f>_xlfn.XLOOKUP(B:B,Customer!A:A,Customer!C:C,,0)</f>
        <v>North</v>
      </c>
      <c r="I315" s="1" t="str">
        <f>TEXT(InputData[[#This Row],[DATE]],"MMM")</f>
        <v>May</v>
      </c>
      <c r="J315" s="1">
        <f>WEEKNUM(InputData[[#This Row],[DATE]])</f>
        <v>19</v>
      </c>
    </row>
    <row r="316" spans="1:10" x14ac:dyDescent="0.35">
      <c r="A316" s="3">
        <v>44325</v>
      </c>
      <c r="B316" s="6" t="s">
        <v>60</v>
      </c>
      <c r="C316" s="4" t="s">
        <v>28</v>
      </c>
      <c r="D316" s="5">
        <v>41.81</v>
      </c>
      <c r="E316" s="1">
        <v>8</v>
      </c>
      <c r="F316" s="1">
        <f>InputData[[#This Row],[UNIT PRICE ($)]]*InputData[[#This Row],[QUANTITY]]</f>
        <v>334.48</v>
      </c>
      <c r="G316" s="1" t="str">
        <f>_xlfn.XLOOKUP(B:B,Customer!A:A,Customer!B:B,,0)</f>
        <v>Nigeria</v>
      </c>
      <c r="H316" s="1" t="str">
        <f>_xlfn.XLOOKUP(B:B,Customer!A:A,Customer!C:C,,0)</f>
        <v>Export</v>
      </c>
      <c r="I316" s="1" t="str">
        <f>TEXT(InputData[[#This Row],[DATE]],"MMM")</f>
        <v>May</v>
      </c>
      <c r="J316" s="1">
        <f>WEEKNUM(InputData[[#This Row],[DATE]])</f>
        <v>20</v>
      </c>
    </row>
    <row r="317" spans="1:10" x14ac:dyDescent="0.35">
      <c r="A317" s="3">
        <v>44325</v>
      </c>
      <c r="B317" s="6" t="s">
        <v>70</v>
      </c>
      <c r="C317" s="4" t="s">
        <v>16</v>
      </c>
      <c r="D317" s="5">
        <v>16.64</v>
      </c>
      <c r="E317" s="1">
        <v>6</v>
      </c>
      <c r="F317" s="1">
        <f>InputData[[#This Row],[UNIT PRICE ($)]]*InputData[[#This Row],[QUANTITY]]</f>
        <v>99.84</v>
      </c>
      <c r="G317" s="1" t="str">
        <f>_xlfn.XLOOKUP(B:B,Customer!A:A,Customer!B:B,,0)</f>
        <v>Mexico</v>
      </c>
      <c r="H317" s="1" t="str">
        <f>_xlfn.XLOOKUP(B:B,Customer!A:A,Customer!C:C,,0)</f>
        <v>Export</v>
      </c>
      <c r="I317" s="1" t="str">
        <f>TEXT(InputData[[#This Row],[DATE]],"MMM")</f>
        <v>May</v>
      </c>
      <c r="J317" s="1">
        <f>WEEKNUM(InputData[[#This Row],[DATE]])</f>
        <v>20</v>
      </c>
    </row>
    <row r="318" spans="1:10" x14ac:dyDescent="0.35">
      <c r="A318" s="3">
        <v>44325</v>
      </c>
      <c r="B318" s="6" t="s">
        <v>71</v>
      </c>
      <c r="C318" s="4" t="s">
        <v>17</v>
      </c>
      <c r="D318" s="5">
        <v>156.78</v>
      </c>
      <c r="E318" s="1">
        <v>12</v>
      </c>
      <c r="F318" s="1">
        <f>InputData[[#This Row],[UNIT PRICE ($)]]*InputData[[#This Row],[QUANTITY]]</f>
        <v>1881.3600000000001</v>
      </c>
      <c r="G318" s="1" t="str">
        <f>_xlfn.XLOOKUP(B:B,Customer!A:A,Customer!B:B,,0)</f>
        <v>India</v>
      </c>
      <c r="H318" s="1" t="str">
        <f>_xlfn.XLOOKUP(B:B,Customer!A:A,Customer!C:C,,0)</f>
        <v>Central</v>
      </c>
      <c r="I318" s="1" t="str">
        <f>TEXT(InputData[[#This Row],[DATE]],"MMM")</f>
        <v>May</v>
      </c>
      <c r="J318" s="1">
        <f>WEEKNUM(InputData[[#This Row],[DATE]])</f>
        <v>20</v>
      </c>
    </row>
    <row r="319" spans="1:10" x14ac:dyDescent="0.35">
      <c r="A319" s="3">
        <v>44325</v>
      </c>
      <c r="B319" s="6" t="s">
        <v>82</v>
      </c>
      <c r="C319" s="4" t="s">
        <v>24</v>
      </c>
      <c r="D319" s="5">
        <v>156.96</v>
      </c>
      <c r="E319" s="1">
        <v>37</v>
      </c>
      <c r="F319" s="1">
        <f>InputData[[#This Row],[UNIT PRICE ($)]]*InputData[[#This Row],[QUANTITY]]</f>
        <v>5807.52</v>
      </c>
      <c r="G319" s="1" t="str">
        <f>_xlfn.XLOOKUP(B:B,Customer!A:A,Customer!B:B,,0)</f>
        <v>India</v>
      </c>
      <c r="H319" s="1" t="str">
        <f>_xlfn.XLOOKUP(B:B,Customer!A:A,Customer!C:C,,0)</f>
        <v>Western</v>
      </c>
      <c r="I319" s="1" t="str">
        <f>TEXT(InputData[[#This Row],[DATE]],"MMM")</f>
        <v>May</v>
      </c>
      <c r="J319" s="1">
        <f>WEEKNUM(InputData[[#This Row],[DATE]])</f>
        <v>20</v>
      </c>
    </row>
    <row r="320" spans="1:10" x14ac:dyDescent="0.35">
      <c r="A320" s="3">
        <v>44325</v>
      </c>
      <c r="B320" s="6" t="s">
        <v>88</v>
      </c>
      <c r="C320" s="4" t="s">
        <v>28</v>
      </c>
      <c r="D320" s="5">
        <v>41.81</v>
      </c>
      <c r="E320" s="1">
        <v>4</v>
      </c>
      <c r="F320" s="1">
        <f>InputData[[#This Row],[UNIT PRICE ($)]]*InputData[[#This Row],[QUANTITY]]</f>
        <v>167.24</v>
      </c>
      <c r="G320" s="1" t="str">
        <f>_xlfn.XLOOKUP(B:B,Customer!A:A,Customer!B:B,,0)</f>
        <v>India</v>
      </c>
      <c r="H320" s="1" t="str">
        <f>_xlfn.XLOOKUP(B:B,Customer!A:A,Customer!C:C,,0)</f>
        <v>South</v>
      </c>
      <c r="I320" s="1" t="str">
        <f>TEXT(InputData[[#This Row],[DATE]],"MMM")</f>
        <v>May</v>
      </c>
      <c r="J320" s="1">
        <f>WEEKNUM(InputData[[#This Row],[DATE]])</f>
        <v>20</v>
      </c>
    </row>
    <row r="321" spans="1:10" x14ac:dyDescent="0.35">
      <c r="A321" s="3">
        <v>44326</v>
      </c>
      <c r="B321" s="6" t="s">
        <v>110</v>
      </c>
      <c r="C321" s="4" t="s">
        <v>9</v>
      </c>
      <c r="D321" s="5">
        <v>7.8599999999999994</v>
      </c>
      <c r="E321" s="1">
        <v>6</v>
      </c>
      <c r="F321" s="1">
        <f>InputData[[#This Row],[UNIT PRICE ($)]]*InputData[[#This Row],[QUANTITY]]</f>
        <v>47.16</v>
      </c>
      <c r="G321" s="1" t="str">
        <f>_xlfn.XLOOKUP(B:B,Customer!A:A,Customer!B:B,,0)</f>
        <v>India</v>
      </c>
      <c r="H321" s="1" t="str">
        <f>_xlfn.XLOOKUP(B:B,Customer!A:A,Customer!C:C,,0)</f>
        <v>Western</v>
      </c>
      <c r="I321" s="1" t="str">
        <f>TEXT(InputData[[#This Row],[DATE]],"MMM")</f>
        <v>May</v>
      </c>
      <c r="J321" s="1">
        <f>WEEKNUM(InputData[[#This Row],[DATE]])</f>
        <v>20</v>
      </c>
    </row>
    <row r="322" spans="1:10" x14ac:dyDescent="0.35">
      <c r="A322" s="3">
        <v>44326</v>
      </c>
      <c r="B322" s="6" t="s">
        <v>76</v>
      </c>
      <c r="C322" s="4" t="s">
        <v>26</v>
      </c>
      <c r="D322" s="5">
        <v>24.66</v>
      </c>
      <c r="E322" s="1">
        <v>9</v>
      </c>
      <c r="F322" s="1">
        <f>InputData[[#This Row],[UNIT PRICE ($)]]*InputData[[#This Row],[QUANTITY]]</f>
        <v>221.94</v>
      </c>
      <c r="G322" s="1" t="str">
        <f>_xlfn.XLOOKUP(B:B,Customer!A:A,Customer!B:B,,0)</f>
        <v>Saudi Arabia</v>
      </c>
      <c r="H322" s="1" t="str">
        <f>_xlfn.XLOOKUP(B:B,Customer!A:A,Customer!C:C,,0)</f>
        <v>Export</v>
      </c>
      <c r="I322" s="1" t="str">
        <f>TEXT(InputData[[#This Row],[DATE]],"MMM")</f>
        <v>May</v>
      </c>
      <c r="J322" s="1">
        <f>WEEKNUM(InputData[[#This Row],[DATE]])</f>
        <v>20</v>
      </c>
    </row>
    <row r="323" spans="1:10" x14ac:dyDescent="0.35">
      <c r="A323" s="3">
        <v>44328</v>
      </c>
      <c r="B323" s="6" t="s">
        <v>61</v>
      </c>
      <c r="C323" s="4" t="s">
        <v>36</v>
      </c>
      <c r="D323" s="5">
        <v>96.3</v>
      </c>
      <c r="E323" s="1">
        <v>3</v>
      </c>
      <c r="F323" s="1">
        <f>InputData[[#This Row],[UNIT PRICE ($)]]*InputData[[#This Row],[QUANTITY]]</f>
        <v>288.89999999999998</v>
      </c>
      <c r="G323" s="1" t="str">
        <f>_xlfn.XLOOKUP(B:B,Customer!A:A,Customer!B:B,,0)</f>
        <v>Bangladesh</v>
      </c>
      <c r="H323" s="1" t="str">
        <f>_xlfn.XLOOKUP(B:B,Customer!A:A,Customer!C:C,,0)</f>
        <v>Export</v>
      </c>
      <c r="I323" s="1" t="str">
        <f>TEXT(InputData[[#This Row],[DATE]],"MMM")</f>
        <v>May</v>
      </c>
      <c r="J323" s="1">
        <f>WEEKNUM(InputData[[#This Row],[DATE]])</f>
        <v>20</v>
      </c>
    </row>
    <row r="324" spans="1:10" x14ac:dyDescent="0.35">
      <c r="A324" s="3">
        <v>44328</v>
      </c>
      <c r="B324" s="6" t="s">
        <v>73</v>
      </c>
      <c r="C324" s="4" t="s">
        <v>11</v>
      </c>
      <c r="D324" s="5">
        <v>48.4</v>
      </c>
      <c r="E324" s="1">
        <v>7</v>
      </c>
      <c r="F324" s="1">
        <f>InputData[[#This Row],[UNIT PRICE ($)]]*InputData[[#This Row],[QUANTITY]]</f>
        <v>338.8</v>
      </c>
      <c r="G324" s="1" t="str">
        <f>_xlfn.XLOOKUP(B:B,Customer!A:A,Customer!B:B,,0)</f>
        <v>India</v>
      </c>
      <c r="H324" s="1" t="str">
        <f>_xlfn.XLOOKUP(B:B,Customer!A:A,Customer!C:C,,0)</f>
        <v>East</v>
      </c>
      <c r="I324" s="1" t="str">
        <f>TEXT(InputData[[#This Row],[DATE]],"MMM")</f>
        <v>May</v>
      </c>
      <c r="J324" s="1">
        <f>WEEKNUM(InputData[[#This Row],[DATE]])</f>
        <v>20</v>
      </c>
    </row>
    <row r="325" spans="1:10" x14ac:dyDescent="0.35">
      <c r="A325" s="3">
        <v>44328</v>
      </c>
      <c r="B325" s="6" t="s">
        <v>84</v>
      </c>
      <c r="C325" s="4" t="s">
        <v>10</v>
      </c>
      <c r="D325" s="5">
        <v>164.28</v>
      </c>
      <c r="E325" s="1">
        <v>30</v>
      </c>
      <c r="F325" s="1">
        <f>InputData[[#This Row],[UNIT PRICE ($)]]*InputData[[#This Row],[QUANTITY]]</f>
        <v>4928.3999999999996</v>
      </c>
      <c r="G325" s="1" t="str">
        <f>_xlfn.XLOOKUP(B:B,Customer!A:A,Customer!B:B,,0)</f>
        <v>Ethiopia</v>
      </c>
      <c r="H325" s="1" t="str">
        <f>_xlfn.XLOOKUP(B:B,Customer!A:A,Customer!C:C,,0)</f>
        <v>Export</v>
      </c>
      <c r="I325" s="1" t="str">
        <f>TEXT(InputData[[#This Row],[DATE]],"MMM")</f>
        <v>May</v>
      </c>
      <c r="J325" s="1">
        <f>WEEKNUM(InputData[[#This Row],[DATE]])</f>
        <v>20</v>
      </c>
    </row>
    <row r="326" spans="1:10" x14ac:dyDescent="0.35">
      <c r="A326" s="3">
        <v>44328</v>
      </c>
      <c r="B326" s="6" t="s">
        <v>85</v>
      </c>
      <c r="C326" s="4" t="s">
        <v>16</v>
      </c>
      <c r="D326" s="5">
        <v>16.64</v>
      </c>
      <c r="E326" s="1">
        <v>3</v>
      </c>
      <c r="F326" s="1">
        <f>InputData[[#This Row],[UNIT PRICE ($)]]*InputData[[#This Row],[QUANTITY]]</f>
        <v>49.92</v>
      </c>
      <c r="G326" s="1" t="str">
        <f>_xlfn.XLOOKUP(B:B,Customer!A:A,Customer!B:B,,0)</f>
        <v>India</v>
      </c>
      <c r="H326" s="1" t="str">
        <f>_xlfn.XLOOKUP(B:B,Customer!A:A,Customer!C:C,,0)</f>
        <v>Northeast</v>
      </c>
      <c r="I326" s="1" t="str">
        <f>TEXT(InputData[[#This Row],[DATE]],"MMM")</f>
        <v>May</v>
      </c>
      <c r="J326" s="1">
        <f>WEEKNUM(InputData[[#This Row],[DATE]])</f>
        <v>20</v>
      </c>
    </row>
    <row r="327" spans="1:10" x14ac:dyDescent="0.35">
      <c r="A327" s="3">
        <v>44328</v>
      </c>
      <c r="B327" s="6" t="s">
        <v>88</v>
      </c>
      <c r="C327" s="4" t="s">
        <v>35</v>
      </c>
      <c r="D327" s="5">
        <v>6.7</v>
      </c>
      <c r="E327" s="1">
        <v>15</v>
      </c>
      <c r="F327" s="1">
        <f>InputData[[#This Row],[UNIT PRICE ($)]]*InputData[[#This Row],[QUANTITY]]</f>
        <v>100.5</v>
      </c>
      <c r="G327" s="1" t="str">
        <f>_xlfn.XLOOKUP(B:B,Customer!A:A,Customer!B:B,,0)</f>
        <v>India</v>
      </c>
      <c r="H327" s="1" t="str">
        <f>_xlfn.XLOOKUP(B:B,Customer!A:A,Customer!C:C,,0)</f>
        <v>South</v>
      </c>
      <c r="I327" s="1" t="str">
        <f>TEXT(InputData[[#This Row],[DATE]],"MMM")</f>
        <v>May</v>
      </c>
      <c r="J327" s="1">
        <f>WEEKNUM(InputData[[#This Row],[DATE]])</f>
        <v>20</v>
      </c>
    </row>
    <row r="328" spans="1:10" x14ac:dyDescent="0.35">
      <c r="A328" s="3">
        <v>44329</v>
      </c>
      <c r="B328" s="6" t="s">
        <v>70</v>
      </c>
      <c r="C328" s="4" t="s">
        <v>29</v>
      </c>
      <c r="D328" s="5">
        <v>53.11</v>
      </c>
      <c r="E328" s="1">
        <v>4</v>
      </c>
      <c r="F328" s="1">
        <f>InputData[[#This Row],[UNIT PRICE ($)]]*InputData[[#This Row],[QUANTITY]]</f>
        <v>212.44</v>
      </c>
      <c r="G328" s="1" t="str">
        <f>_xlfn.XLOOKUP(B:B,Customer!A:A,Customer!B:B,,0)</f>
        <v>Mexico</v>
      </c>
      <c r="H328" s="1" t="str">
        <f>_xlfn.XLOOKUP(B:B,Customer!A:A,Customer!C:C,,0)</f>
        <v>Export</v>
      </c>
      <c r="I328" s="1" t="str">
        <f>TEXT(InputData[[#This Row],[DATE]],"MMM")</f>
        <v>May</v>
      </c>
      <c r="J328" s="1">
        <f>WEEKNUM(InputData[[#This Row],[DATE]])</f>
        <v>20</v>
      </c>
    </row>
    <row r="329" spans="1:10" x14ac:dyDescent="0.35">
      <c r="A329" s="3">
        <v>44329</v>
      </c>
      <c r="B329" s="6" t="s">
        <v>86</v>
      </c>
      <c r="C329" s="4" t="s">
        <v>12</v>
      </c>
      <c r="D329" s="5">
        <v>94.17</v>
      </c>
      <c r="E329" s="1">
        <v>5</v>
      </c>
      <c r="F329" s="1">
        <f>InputData[[#This Row],[UNIT PRICE ($)]]*InputData[[#This Row],[QUANTITY]]</f>
        <v>470.85</v>
      </c>
      <c r="G329" s="1" t="str">
        <f>_xlfn.XLOOKUP(B:B,Customer!A:A,Customer!B:B,,0)</f>
        <v>India</v>
      </c>
      <c r="H329" s="1" t="str">
        <f>_xlfn.XLOOKUP(B:B,Customer!A:A,Customer!C:C,,0)</f>
        <v>South</v>
      </c>
      <c r="I329" s="1" t="str">
        <f>TEXT(InputData[[#This Row],[DATE]],"MMM")</f>
        <v>May</v>
      </c>
      <c r="J329" s="1">
        <f>WEEKNUM(InputData[[#This Row],[DATE]])</f>
        <v>20</v>
      </c>
    </row>
    <row r="330" spans="1:10" x14ac:dyDescent="0.35">
      <c r="A330" s="3">
        <v>44330</v>
      </c>
      <c r="B330" s="6" t="s">
        <v>64</v>
      </c>
      <c r="C330" s="4" t="s">
        <v>40</v>
      </c>
      <c r="D330" s="5">
        <v>115.2</v>
      </c>
      <c r="E330" s="1">
        <v>20</v>
      </c>
      <c r="F330" s="1">
        <f>InputData[[#This Row],[UNIT PRICE ($)]]*InputData[[#This Row],[QUANTITY]]</f>
        <v>2304</v>
      </c>
      <c r="G330" s="1" t="str">
        <f>_xlfn.XLOOKUP(B:B,Customer!A:A,Customer!B:B,,0)</f>
        <v>India</v>
      </c>
      <c r="H330" s="1" t="str">
        <f>_xlfn.XLOOKUP(B:B,Customer!A:A,Customer!C:C,,0)</f>
        <v>Northeast</v>
      </c>
      <c r="I330" s="1" t="str">
        <f>TEXT(InputData[[#This Row],[DATE]],"MMM")</f>
        <v>May</v>
      </c>
      <c r="J330" s="1">
        <f>WEEKNUM(InputData[[#This Row],[DATE]])</f>
        <v>20</v>
      </c>
    </row>
    <row r="331" spans="1:10" x14ac:dyDescent="0.35">
      <c r="A331" s="3">
        <v>44330</v>
      </c>
      <c r="B331" s="6" t="s">
        <v>75</v>
      </c>
      <c r="C331" s="4" t="s">
        <v>8</v>
      </c>
      <c r="D331" s="5">
        <v>94.62</v>
      </c>
      <c r="E331" s="1">
        <v>14</v>
      </c>
      <c r="F331" s="1">
        <f>InputData[[#This Row],[UNIT PRICE ($)]]*InputData[[#This Row],[QUANTITY]]</f>
        <v>1324.68</v>
      </c>
      <c r="G331" s="1" t="str">
        <f>_xlfn.XLOOKUP(B:B,Customer!A:A,Customer!B:B,,0)</f>
        <v>Russia</v>
      </c>
      <c r="H331" s="1" t="str">
        <f>_xlfn.XLOOKUP(B:B,Customer!A:A,Customer!C:C,,0)</f>
        <v>Export</v>
      </c>
      <c r="I331" s="1" t="str">
        <f>TEXT(InputData[[#This Row],[DATE]],"MMM")</f>
        <v>May</v>
      </c>
      <c r="J331" s="1">
        <f>WEEKNUM(InputData[[#This Row],[DATE]])</f>
        <v>20</v>
      </c>
    </row>
    <row r="332" spans="1:10" x14ac:dyDescent="0.35">
      <c r="A332" s="3">
        <v>44331</v>
      </c>
      <c r="B332" s="6" t="s">
        <v>65</v>
      </c>
      <c r="C332" s="4" t="s">
        <v>13</v>
      </c>
      <c r="D332" s="5">
        <v>122.08</v>
      </c>
      <c r="E332" s="1">
        <v>6</v>
      </c>
      <c r="F332" s="1">
        <f>InputData[[#This Row],[UNIT PRICE ($)]]*InputData[[#This Row],[QUANTITY]]</f>
        <v>732.48</v>
      </c>
      <c r="G332" s="1" t="str">
        <f>_xlfn.XLOOKUP(B:B,Customer!A:A,Customer!B:B,,0)</f>
        <v>Pakistan</v>
      </c>
      <c r="H332" s="1" t="str">
        <f>_xlfn.XLOOKUP(B:B,Customer!A:A,Customer!C:C,,0)</f>
        <v>Export</v>
      </c>
      <c r="I332" s="1" t="str">
        <f>TEXT(InputData[[#This Row],[DATE]],"MMM")</f>
        <v>May</v>
      </c>
      <c r="J332" s="1">
        <f>WEEKNUM(InputData[[#This Row],[DATE]])</f>
        <v>20</v>
      </c>
    </row>
    <row r="333" spans="1:10" x14ac:dyDescent="0.35">
      <c r="A333" s="3">
        <v>44331</v>
      </c>
      <c r="B333" s="6" t="s">
        <v>70</v>
      </c>
      <c r="C333" s="4" t="s">
        <v>20</v>
      </c>
      <c r="D333" s="5">
        <v>76.25</v>
      </c>
      <c r="E333" s="1">
        <v>5</v>
      </c>
      <c r="F333" s="1">
        <f>InputData[[#This Row],[UNIT PRICE ($)]]*InputData[[#This Row],[QUANTITY]]</f>
        <v>381.25</v>
      </c>
      <c r="G333" s="1" t="str">
        <f>_xlfn.XLOOKUP(B:B,Customer!A:A,Customer!B:B,,0)</f>
        <v>Mexico</v>
      </c>
      <c r="H333" s="1" t="str">
        <f>_xlfn.XLOOKUP(B:B,Customer!A:A,Customer!C:C,,0)</f>
        <v>Export</v>
      </c>
      <c r="I333" s="1" t="str">
        <f>TEXT(InputData[[#This Row],[DATE]],"MMM")</f>
        <v>May</v>
      </c>
      <c r="J333" s="1">
        <f>WEEKNUM(InputData[[#This Row],[DATE]])</f>
        <v>20</v>
      </c>
    </row>
    <row r="334" spans="1:10" x14ac:dyDescent="0.35">
      <c r="A334" s="3">
        <v>44332</v>
      </c>
      <c r="B334" s="6" t="s">
        <v>68</v>
      </c>
      <c r="C334" s="4" t="s">
        <v>10</v>
      </c>
      <c r="D334" s="5">
        <v>164.28</v>
      </c>
      <c r="E334" s="1">
        <v>13</v>
      </c>
      <c r="F334" s="1">
        <f>InputData[[#This Row],[UNIT PRICE ($)]]*InputData[[#This Row],[QUANTITY]]</f>
        <v>2135.64</v>
      </c>
      <c r="G334" s="1" t="str">
        <f>_xlfn.XLOOKUP(B:B,Customer!A:A,Customer!B:B,,0)</f>
        <v>Russia</v>
      </c>
      <c r="H334" s="1" t="str">
        <f>_xlfn.XLOOKUP(B:B,Customer!A:A,Customer!C:C,,0)</f>
        <v>Export</v>
      </c>
      <c r="I334" s="1" t="str">
        <f>TEXT(InputData[[#This Row],[DATE]],"MMM")</f>
        <v>May</v>
      </c>
      <c r="J334" s="1">
        <f>WEEKNUM(InputData[[#This Row],[DATE]])</f>
        <v>21</v>
      </c>
    </row>
    <row r="335" spans="1:10" x14ac:dyDescent="0.35">
      <c r="A335" s="3">
        <v>44332</v>
      </c>
      <c r="B335" s="6" t="s">
        <v>86</v>
      </c>
      <c r="C335" s="4" t="s">
        <v>31</v>
      </c>
      <c r="D335" s="5">
        <v>104.16</v>
      </c>
      <c r="E335" s="1">
        <v>13</v>
      </c>
      <c r="F335" s="1">
        <f>InputData[[#This Row],[UNIT PRICE ($)]]*InputData[[#This Row],[QUANTITY]]</f>
        <v>1354.08</v>
      </c>
      <c r="G335" s="1" t="str">
        <f>_xlfn.XLOOKUP(B:B,Customer!A:A,Customer!B:B,,0)</f>
        <v>India</v>
      </c>
      <c r="H335" s="1" t="str">
        <f>_xlfn.XLOOKUP(B:B,Customer!A:A,Customer!C:C,,0)</f>
        <v>South</v>
      </c>
      <c r="I335" s="1" t="str">
        <f>TEXT(InputData[[#This Row],[DATE]],"MMM")</f>
        <v>May</v>
      </c>
      <c r="J335" s="1">
        <f>WEEKNUM(InputData[[#This Row],[DATE]])</f>
        <v>21</v>
      </c>
    </row>
    <row r="336" spans="1:10" x14ac:dyDescent="0.35">
      <c r="A336" s="3">
        <v>44333</v>
      </c>
      <c r="B336" s="6" t="s">
        <v>81</v>
      </c>
      <c r="C336" s="4" t="s">
        <v>32</v>
      </c>
      <c r="D336" s="5">
        <v>117.48</v>
      </c>
      <c r="E336" s="1">
        <v>34</v>
      </c>
      <c r="F336" s="1">
        <f>InputData[[#This Row],[UNIT PRICE ($)]]*InputData[[#This Row],[QUANTITY]]</f>
        <v>3994.32</v>
      </c>
      <c r="G336" s="1" t="str">
        <f>_xlfn.XLOOKUP(B:B,Customer!A:A,Customer!B:B,,0)</f>
        <v>India</v>
      </c>
      <c r="H336" s="1" t="str">
        <f>_xlfn.XLOOKUP(B:B,Customer!A:A,Customer!C:C,,0)</f>
        <v>East</v>
      </c>
      <c r="I336" s="1" t="str">
        <f>TEXT(InputData[[#This Row],[DATE]],"MMM")</f>
        <v>May</v>
      </c>
      <c r="J336" s="1">
        <f>WEEKNUM(InputData[[#This Row],[DATE]])</f>
        <v>21</v>
      </c>
    </row>
    <row r="337" spans="1:10" x14ac:dyDescent="0.35">
      <c r="A337" s="3">
        <v>44333</v>
      </c>
      <c r="B337" s="6" t="s">
        <v>89</v>
      </c>
      <c r="C337" s="4" t="s">
        <v>27</v>
      </c>
      <c r="D337" s="5">
        <v>57.120000000000005</v>
      </c>
      <c r="E337" s="1">
        <v>8</v>
      </c>
      <c r="F337" s="1">
        <f>InputData[[#This Row],[UNIT PRICE ($)]]*InputData[[#This Row],[QUANTITY]]</f>
        <v>456.96000000000004</v>
      </c>
      <c r="G337" s="1" t="str">
        <f>_xlfn.XLOOKUP(B:B,Customer!A:A,Customer!B:B,,0)</f>
        <v>Mexico</v>
      </c>
      <c r="H337" s="1" t="str">
        <f>_xlfn.XLOOKUP(B:B,Customer!A:A,Customer!C:C,,0)</f>
        <v>Export</v>
      </c>
      <c r="I337" s="1" t="str">
        <f>TEXT(InputData[[#This Row],[DATE]],"MMM")</f>
        <v>May</v>
      </c>
      <c r="J337" s="1">
        <f>WEEKNUM(InputData[[#This Row],[DATE]])</f>
        <v>21</v>
      </c>
    </row>
    <row r="338" spans="1:10" x14ac:dyDescent="0.35">
      <c r="A338" s="3">
        <v>44334</v>
      </c>
      <c r="B338" s="6" t="s">
        <v>65</v>
      </c>
      <c r="C338" s="4" t="s">
        <v>27</v>
      </c>
      <c r="D338" s="5">
        <v>57.120000000000005</v>
      </c>
      <c r="E338" s="1">
        <v>4</v>
      </c>
      <c r="F338" s="1">
        <f>InputData[[#This Row],[UNIT PRICE ($)]]*InputData[[#This Row],[QUANTITY]]</f>
        <v>228.48000000000002</v>
      </c>
      <c r="G338" s="1" t="str">
        <f>_xlfn.XLOOKUP(B:B,Customer!A:A,Customer!B:B,,0)</f>
        <v>Pakistan</v>
      </c>
      <c r="H338" s="1" t="str">
        <f>_xlfn.XLOOKUP(B:B,Customer!A:A,Customer!C:C,,0)</f>
        <v>Export</v>
      </c>
      <c r="I338" s="1" t="str">
        <f>TEXT(InputData[[#This Row],[DATE]],"MMM")</f>
        <v>May</v>
      </c>
      <c r="J338" s="1">
        <f>WEEKNUM(InputData[[#This Row],[DATE]])</f>
        <v>21</v>
      </c>
    </row>
    <row r="339" spans="1:10" x14ac:dyDescent="0.35">
      <c r="A339" s="3">
        <v>44334</v>
      </c>
      <c r="B339" s="6" t="s">
        <v>70</v>
      </c>
      <c r="C339" s="4" t="s">
        <v>38</v>
      </c>
      <c r="D339" s="5">
        <v>79.92</v>
      </c>
      <c r="E339" s="1">
        <v>8</v>
      </c>
      <c r="F339" s="1">
        <f>InputData[[#This Row],[UNIT PRICE ($)]]*InputData[[#This Row],[QUANTITY]]</f>
        <v>639.36</v>
      </c>
      <c r="G339" s="1" t="str">
        <f>_xlfn.XLOOKUP(B:B,Customer!A:A,Customer!B:B,,0)</f>
        <v>Mexico</v>
      </c>
      <c r="H339" s="1" t="str">
        <f>_xlfn.XLOOKUP(B:B,Customer!A:A,Customer!C:C,,0)</f>
        <v>Export</v>
      </c>
      <c r="I339" s="1" t="str">
        <f>TEXT(InputData[[#This Row],[DATE]],"MMM")</f>
        <v>May</v>
      </c>
      <c r="J339" s="1">
        <f>WEEKNUM(InputData[[#This Row],[DATE]])</f>
        <v>21</v>
      </c>
    </row>
    <row r="340" spans="1:10" x14ac:dyDescent="0.35">
      <c r="A340" s="3">
        <v>44334</v>
      </c>
      <c r="B340" s="6" t="s">
        <v>79</v>
      </c>
      <c r="C340" s="4" t="s">
        <v>6</v>
      </c>
      <c r="D340" s="5">
        <v>85.5</v>
      </c>
      <c r="E340" s="1">
        <v>1</v>
      </c>
      <c r="F340" s="1">
        <f>InputData[[#This Row],[UNIT PRICE ($)]]*InputData[[#This Row],[QUANTITY]]</f>
        <v>85.5</v>
      </c>
      <c r="G340" s="1" t="str">
        <f>_xlfn.XLOOKUP(B:B,Customer!A:A,Customer!B:B,,0)</f>
        <v>United Kingdom</v>
      </c>
      <c r="H340" s="1" t="str">
        <f>_xlfn.XLOOKUP(B:B,Customer!A:A,Customer!C:C,,0)</f>
        <v>Export</v>
      </c>
      <c r="I340" s="1" t="str">
        <f>TEXT(InputData[[#This Row],[DATE]],"MMM")</f>
        <v>May</v>
      </c>
      <c r="J340" s="1">
        <f>WEEKNUM(InputData[[#This Row],[DATE]])</f>
        <v>21</v>
      </c>
    </row>
    <row r="341" spans="1:10" x14ac:dyDescent="0.35">
      <c r="A341" s="3">
        <v>44335</v>
      </c>
      <c r="B341" s="6" t="s">
        <v>77</v>
      </c>
      <c r="C341" s="4" t="s">
        <v>39</v>
      </c>
      <c r="D341" s="5">
        <v>42.55</v>
      </c>
      <c r="E341" s="1">
        <v>9</v>
      </c>
      <c r="F341" s="1">
        <f>InputData[[#This Row],[UNIT PRICE ($)]]*InputData[[#This Row],[QUANTITY]]</f>
        <v>382.95</v>
      </c>
      <c r="G341" s="1" t="str">
        <f>_xlfn.XLOOKUP(B:B,Customer!A:A,Customer!B:B,,0)</f>
        <v>India</v>
      </c>
      <c r="H341" s="1" t="str">
        <f>_xlfn.XLOOKUP(B:B,Customer!A:A,Customer!C:C,,0)</f>
        <v>Western</v>
      </c>
      <c r="I341" s="1" t="str">
        <f>TEXT(InputData[[#This Row],[DATE]],"MMM")</f>
        <v>May</v>
      </c>
      <c r="J341" s="1">
        <f>WEEKNUM(InputData[[#This Row],[DATE]])</f>
        <v>21</v>
      </c>
    </row>
    <row r="342" spans="1:10" x14ac:dyDescent="0.35">
      <c r="A342" s="3">
        <v>44336</v>
      </c>
      <c r="B342" s="6" t="s">
        <v>110</v>
      </c>
      <c r="C342" s="4" t="s">
        <v>13</v>
      </c>
      <c r="D342" s="5">
        <v>122.08</v>
      </c>
      <c r="E342" s="1">
        <v>11</v>
      </c>
      <c r="F342" s="1">
        <f>InputData[[#This Row],[UNIT PRICE ($)]]*InputData[[#This Row],[QUANTITY]]</f>
        <v>1342.8799999999999</v>
      </c>
      <c r="G342" s="1" t="str">
        <f>_xlfn.XLOOKUP(B:B,Customer!A:A,Customer!B:B,,0)</f>
        <v>India</v>
      </c>
      <c r="H342" s="1" t="str">
        <f>_xlfn.XLOOKUP(B:B,Customer!A:A,Customer!C:C,,0)</f>
        <v>Western</v>
      </c>
      <c r="I342" s="1" t="str">
        <f>TEXT(InputData[[#This Row],[DATE]],"MMM")</f>
        <v>May</v>
      </c>
      <c r="J342" s="1">
        <f>WEEKNUM(InputData[[#This Row],[DATE]])</f>
        <v>21</v>
      </c>
    </row>
    <row r="343" spans="1:10" x14ac:dyDescent="0.35">
      <c r="A343" s="3">
        <v>44336</v>
      </c>
      <c r="B343" s="6" t="s">
        <v>81</v>
      </c>
      <c r="C343" s="4" t="s">
        <v>44</v>
      </c>
      <c r="D343" s="5">
        <v>82.08</v>
      </c>
      <c r="E343" s="1">
        <v>15</v>
      </c>
      <c r="F343" s="1">
        <f>InputData[[#This Row],[UNIT PRICE ($)]]*InputData[[#This Row],[QUANTITY]]</f>
        <v>1231.2</v>
      </c>
      <c r="G343" s="1" t="str">
        <f>_xlfn.XLOOKUP(B:B,Customer!A:A,Customer!B:B,,0)</f>
        <v>India</v>
      </c>
      <c r="H343" s="1" t="str">
        <f>_xlfn.XLOOKUP(B:B,Customer!A:A,Customer!C:C,,0)</f>
        <v>East</v>
      </c>
      <c r="I343" s="1" t="str">
        <f>TEXT(InputData[[#This Row],[DATE]],"MMM")</f>
        <v>May</v>
      </c>
      <c r="J343" s="1">
        <f>WEEKNUM(InputData[[#This Row],[DATE]])</f>
        <v>21</v>
      </c>
    </row>
    <row r="344" spans="1:10" x14ac:dyDescent="0.35">
      <c r="A344" s="3">
        <v>44336</v>
      </c>
      <c r="B344" s="6" t="s">
        <v>86</v>
      </c>
      <c r="C344" s="4" t="s">
        <v>42</v>
      </c>
      <c r="D344" s="5">
        <v>162</v>
      </c>
      <c r="E344" s="1">
        <v>2</v>
      </c>
      <c r="F344" s="1">
        <f>InputData[[#This Row],[UNIT PRICE ($)]]*InputData[[#This Row],[QUANTITY]]</f>
        <v>324</v>
      </c>
      <c r="G344" s="1" t="str">
        <f>_xlfn.XLOOKUP(B:B,Customer!A:A,Customer!B:B,,0)</f>
        <v>India</v>
      </c>
      <c r="H344" s="1" t="str">
        <f>_xlfn.XLOOKUP(B:B,Customer!A:A,Customer!C:C,,0)</f>
        <v>South</v>
      </c>
      <c r="I344" s="1" t="str">
        <f>TEXT(InputData[[#This Row],[DATE]],"MMM")</f>
        <v>May</v>
      </c>
      <c r="J344" s="1">
        <f>WEEKNUM(InputData[[#This Row],[DATE]])</f>
        <v>21</v>
      </c>
    </row>
    <row r="345" spans="1:10" x14ac:dyDescent="0.35">
      <c r="A345" s="3">
        <v>44337</v>
      </c>
      <c r="B345" s="6" t="s">
        <v>110</v>
      </c>
      <c r="C345" s="4" t="s">
        <v>38</v>
      </c>
      <c r="D345" s="5">
        <v>79.92</v>
      </c>
      <c r="E345" s="1">
        <v>21</v>
      </c>
      <c r="F345" s="1">
        <f>InputData[[#This Row],[UNIT PRICE ($)]]*InputData[[#This Row],[QUANTITY]]</f>
        <v>1678.32</v>
      </c>
      <c r="G345" s="1" t="str">
        <f>_xlfn.XLOOKUP(B:B,Customer!A:A,Customer!B:B,,0)</f>
        <v>India</v>
      </c>
      <c r="H345" s="1" t="str">
        <f>_xlfn.XLOOKUP(B:B,Customer!A:A,Customer!C:C,,0)</f>
        <v>Western</v>
      </c>
      <c r="I345" s="1" t="str">
        <f>TEXT(InputData[[#This Row],[DATE]],"MMM")</f>
        <v>May</v>
      </c>
      <c r="J345" s="1">
        <f>WEEKNUM(InputData[[#This Row],[DATE]])</f>
        <v>21</v>
      </c>
    </row>
    <row r="346" spans="1:10" x14ac:dyDescent="0.35">
      <c r="A346" s="3">
        <v>44337</v>
      </c>
      <c r="B346" s="6" t="s">
        <v>78</v>
      </c>
      <c r="C346" s="4" t="s">
        <v>35</v>
      </c>
      <c r="D346" s="5">
        <v>6.7</v>
      </c>
      <c r="E346" s="1">
        <v>16</v>
      </c>
      <c r="F346" s="1">
        <f>InputData[[#This Row],[UNIT PRICE ($)]]*InputData[[#This Row],[QUANTITY]]</f>
        <v>107.2</v>
      </c>
      <c r="G346" s="1" t="str">
        <f>_xlfn.XLOOKUP(B:B,Customer!A:A,Customer!B:B,,0)</f>
        <v>India</v>
      </c>
      <c r="H346" s="1" t="str">
        <f>_xlfn.XLOOKUP(B:B,Customer!A:A,Customer!C:C,,0)</f>
        <v>Central</v>
      </c>
      <c r="I346" s="1" t="str">
        <f>TEXT(InputData[[#This Row],[DATE]],"MMM")</f>
        <v>May</v>
      </c>
      <c r="J346" s="1">
        <f>WEEKNUM(InputData[[#This Row],[DATE]])</f>
        <v>21</v>
      </c>
    </row>
    <row r="347" spans="1:10" x14ac:dyDescent="0.35">
      <c r="A347" s="3">
        <v>44338</v>
      </c>
      <c r="B347" s="6" t="s">
        <v>62</v>
      </c>
      <c r="C347" s="4" t="s">
        <v>15</v>
      </c>
      <c r="D347" s="5">
        <v>15.719999999999999</v>
      </c>
      <c r="E347" s="1">
        <v>12</v>
      </c>
      <c r="F347" s="1">
        <f>InputData[[#This Row],[UNIT PRICE ($)]]*InputData[[#This Row],[QUANTITY]]</f>
        <v>188.64</v>
      </c>
      <c r="G347" s="1" t="str">
        <f>_xlfn.XLOOKUP(B:B,Customer!A:A,Customer!B:B,,0)</f>
        <v>India</v>
      </c>
      <c r="H347" s="1" t="str">
        <f>_xlfn.XLOOKUP(B:B,Customer!A:A,Customer!C:C,,0)</f>
        <v>Northeast</v>
      </c>
      <c r="I347" s="1" t="str">
        <f>TEXT(InputData[[#This Row],[DATE]],"MMM")</f>
        <v>May</v>
      </c>
      <c r="J347" s="1">
        <f>WEEKNUM(InputData[[#This Row],[DATE]])</f>
        <v>21</v>
      </c>
    </row>
    <row r="348" spans="1:10" x14ac:dyDescent="0.35">
      <c r="A348" s="3">
        <v>44338</v>
      </c>
      <c r="B348" s="6" t="s">
        <v>68</v>
      </c>
      <c r="C348" s="4" t="s">
        <v>22</v>
      </c>
      <c r="D348" s="5">
        <v>141.57</v>
      </c>
      <c r="E348" s="1">
        <v>24</v>
      </c>
      <c r="F348" s="1">
        <f>InputData[[#This Row],[UNIT PRICE ($)]]*InputData[[#This Row],[QUANTITY]]</f>
        <v>3397.68</v>
      </c>
      <c r="G348" s="1" t="str">
        <f>_xlfn.XLOOKUP(B:B,Customer!A:A,Customer!B:B,,0)</f>
        <v>Russia</v>
      </c>
      <c r="H348" s="1" t="str">
        <f>_xlfn.XLOOKUP(B:B,Customer!A:A,Customer!C:C,,0)</f>
        <v>Export</v>
      </c>
      <c r="I348" s="1" t="str">
        <f>TEXT(InputData[[#This Row],[DATE]],"MMM")</f>
        <v>May</v>
      </c>
      <c r="J348" s="1">
        <f>WEEKNUM(InputData[[#This Row],[DATE]])</f>
        <v>21</v>
      </c>
    </row>
    <row r="349" spans="1:10" x14ac:dyDescent="0.35">
      <c r="A349" s="3">
        <v>44338</v>
      </c>
      <c r="B349" s="6" t="s">
        <v>78</v>
      </c>
      <c r="C349" s="4" t="s">
        <v>6</v>
      </c>
      <c r="D349" s="5">
        <v>85.5</v>
      </c>
      <c r="E349" s="1">
        <v>19</v>
      </c>
      <c r="F349" s="1">
        <f>InputData[[#This Row],[UNIT PRICE ($)]]*InputData[[#This Row],[QUANTITY]]</f>
        <v>1624.5</v>
      </c>
      <c r="G349" s="1" t="str">
        <f>_xlfn.XLOOKUP(B:B,Customer!A:A,Customer!B:B,,0)</f>
        <v>India</v>
      </c>
      <c r="H349" s="1" t="str">
        <f>_xlfn.XLOOKUP(B:B,Customer!A:A,Customer!C:C,,0)</f>
        <v>Central</v>
      </c>
      <c r="I349" s="1" t="str">
        <f>TEXT(InputData[[#This Row],[DATE]],"MMM")</f>
        <v>May</v>
      </c>
      <c r="J349" s="1">
        <f>WEEKNUM(InputData[[#This Row],[DATE]])</f>
        <v>21</v>
      </c>
    </row>
    <row r="350" spans="1:10" x14ac:dyDescent="0.35">
      <c r="A350" s="3">
        <v>44339</v>
      </c>
      <c r="B350" s="6" t="s">
        <v>77</v>
      </c>
      <c r="C350" s="4" t="s">
        <v>40</v>
      </c>
      <c r="D350" s="5">
        <v>115.2</v>
      </c>
      <c r="E350" s="1">
        <v>11</v>
      </c>
      <c r="F350" s="1">
        <f>InputData[[#This Row],[UNIT PRICE ($)]]*InputData[[#This Row],[QUANTITY]]</f>
        <v>1267.2</v>
      </c>
      <c r="G350" s="1" t="str">
        <f>_xlfn.XLOOKUP(B:B,Customer!A:A,Customer!B:B,,0)</f>
        <v>India</v>
      </c>
      <c r="H350" s="1" t="str">
        <f>_xlfn.XLOOKUP(B:B,Customer!A:A,Customer!C:C,,0)</f>
        <v>Western</v>
      </c>
      <c r="I350" s="1" t="str">
        <f>TEXT(InputData[[#This Row],[DATE]],"MMM")</f>
        <v>May</v>
      </c>
      <c r="J350" s="1">
        <f>WEEKNUM(InputData[[#This Row],[DATE]])</f>
        <v>22</v>
      </c>
    </row>
    <row r="351" spans="1:10" x14ac:dyDescent="0.35">
      <c r="A351" s="3">
        <v>44339</v>
      </c>
      <c r="B351" s="6" t="s">
        <v>87</v>
      </c>
      <c r="C351" s="4" t="s">
        <v>16</v>
      </c>
      <c r="D351" s="5">
        <v>16.64</v>
      </c>
      <c r="E351" s="1">
        <v>27</v>
      </c>
      <c r="F351" s="1">
        <f>InputData[[#This Row],[UNIT PRICE ($)]]*InputData[[#This Row],[QUANTITY]]</f>
        <v>449.28000000000003</v>
      </c>
      <c r="G351" s="1" t="str">
        <f>_xlfn.XLOOKUP(B:B,Customer!A:A,Customer!B:B,,0)</f>
        <v>France</v>
      </c>
      <c r="H351" s="1" t="str">
        <f>_xlfn.XLOOKUP(B:B,Customer!A:A,Customer!C:C,,0)</f>
        <v>Export</v>
      </c>
      <c r="I351" s="1" t="str">
        <f>TEXT(InputData[[#This Row],[DATE]],"MMM")</f>
        <v>May</v>
      </c>
      <c r="J351" s="1">
        <f>WEEKNUM(InputData[[#This Row],[DATE]])</f>
        <v>22</v>
      </c>
    </row>
    <row r="352" spans="1:10" x14ac:dyDescent="0.35">
      <c r="A352" s="3">
        <v>44340</v>
      </c>
      <c r="B352" s="6" t="s">
        <v>112</v>
      </c>
      <c r="C352" s="4" t="s">
        <v>26</v>
      </c>
      <c r="D352" s="5">
        <v>24.66</v>
      </c>
      <c r="E352" s="1">
        <v>21</v>
      </c>
      <c r="F352" s="1">
        <f>InputData[[#This Row],[UNIT PRICE ($)]]*InputData[[#This Row],[QUANTITY]]</f>
        <v>517.86</v>
      </c>
      <c r="G352" s="1" t="str">
        <f>_xlfn.XLOOKUP(B:B,Customer!A:A,Customer!B:B,,0)</f>
        <v>India</v>
      </c>
      <c r="H352" s="1" t="str">
        <f>_xlfn.XLOOKUP(B:B,Customer!A:A,Customer!C:C,,0)</f>
        <v>North</v>
      </c>
      <c r="I352" s="1" t="str">
        <f>TEXT(InputData[[#This Row],[DATE]],"MMM")</f>
        <v>May</v>
      </c>
      <c r="J352" s="1">
        <f>WEEKNUM(InputData[[#This Row],[DATE]])</f>
        <v>22</v>
      </c>
    </row>
    <row r="353" spans="1:10" x14ac:dyDescent="0.35">
      <c r="A353" s="3">
        <v>44341</v>
      </c>
      <c r="B353" s="6" t="s">
        <v>79</v>
      </c>
      <c r="C353" s="4" t="s">
        <v>2</v>
      </c>
      <c r="D353" s="5">
        <v>142.80000000000001</v>
      </c>
      <c r="E353" s="1">
        <v>7</v>
      </c>
      <c r="F353" s="1">
        <f>InputData[[#This Row],[UNIT PRICE ($)]]*InputData[[#This Row],[QUANTITY]]</f>
        <v>999.60000000000014</v>
      </c>
      <c r="G353" s="1" t="str">
        <f>_xlfn.XLOOKUP(B:B,Customer!A:A,Customer!B:B,,0)</f>
        <v>United Kingdom</v>
      </c>
      <c r="H353" s="1" t="str">
        <f>_xlfn.XLOOKUP(B:B,Customer!A:A,Customer!C:C,,0)</f>
        <v>Export</v>
      </c>
      <c r="I353" s="1" t="str">
        <f>TEXT(InputData[[#This Row],[DATE]],"MMM")</f>
        <v>May</v>
      </c>
      <c r="J353" s="1">
        <f>WEEKNUM(InputData[[#This Row],[DATE]])</f>
        <v>22</v>
      </c>
    </row>
    <row r="354" spans="1:10" x14ac:dyDescent="0.35">
      <c r="A354" s="3">
        <v>44341</v>
      </c>
      <c r="B354" s="6" t="s">
        <v>89</v>
      </c>
      <c r="C354" s="4" t="s">
        <v>18</v>
      </c>
      <c r="D354" s="5">
        <v>49.21</v>
      </c>
      <c r="E354" s="1">
        <v>37</v>
      </c>
      <c r="F354" s="1">
        <f>InputData[[#This Row],[UNIT PRICE ($)]]*InputData[[#This Row],[QUANTITY]]</f>
        <v>1820.77</v>
      </c>
      <c r="G354" s="1" t="str">
        <f>_xlfn.XLOOKUP(B:B,Customer!A:A,Customer!B:B,,0)</f>
        <v>Mexico</v>
      </c>
      <c r="H354" s="1" t="str">
        <f>_xlfn.XLOOKUP(B:B,Customer!A:A,Customer!C:C,,0)</f>
        <v>Export</v>
      </c>
      <c r="I354" s="1" t="str">
        <f>TEXT(InputData[[#This Row],[DATE]],"MMM")</f>
        <v>May</v>
      </c>
      <c r="J354" s="1">
        <f>WEEKNUM(InputData[[#This Row],[DATE]])</f>
        <v>22</v>
      </c>
    </row>
    <row r="355" spans="1:10" x14ac:dyDescent="0.35">
      <c r="A355" s="3">
        <v>44342</v>
      </c>
      <c r="B355" s="6" t="s">
        <v>62</v>
      </c>
      <c r="C355" s="4" t="s">
        <v>27</v>
      </c>
      <c r="D355" s="5">
        <v>57.120000000000005</v>
      </c>
      <c r="E355" s="1">
        <v>2</v>
      </c>
      <c r="F355" s="1">
        <f>InputData[[#This Row],[UNIT PRICE ($)]]*InputData[[#This Row],[QUANTITY]]</f>
        <v>114.24000000000001</v>
      </c>
      <c r="G355" s="1" t="str">
        <f>_xlfn.XLOOKUP(B:B,Customer!A:A,Customer!B:B,,0)</f>
        <v>India</v>
      </c>
      <c r="H355" s="1" t="str">
        <f>_xlfn.XLOOKUP(B:B,Customer!A:A,Customer!C:C,,0)</f>
        <v>Northeast</v>
      </c>
      <c r="I355" s="1" t="str">
        <f>TEXT(InputData[[#This Row],[DATE]],"MMM")</f>
        <v>May</v>
      </c>
      <c r="J355" s="1">
        <f>WEEKNUM(InputData[[#This Row],[DATE]])</f>
        <v>22</v>
      </c>
    </row>
    <row r="356" spans="1:10" x14ac:dyDescent="0.35">
      <c r="A356" s="3">
        <v>44342</v>
      </c>
      <c r="B356" s="6" t="s">
        <v>64</v>
      </c>
      <c r="C356" s="4" t="s">
        <v>28</v>
      </c>
      <c r="D356" s="5">
        <v>41.81</v>
      </c>
      <c r="E356" s="1">
        <v>2</v>
      </c>
      <c r="F356" s="1">
        <f>InputData[[#This Row],[UNIT PRICE ($)]]*InputData[[#This Row],[QUANTITY]]</f>
        <v>83.62</v>
      </c>
      <c r="G356" s="1" t="str">
        <f>_xlfn.XLOOKUP(B:B,Customer!A:A,Customer!B:B,,0)</f>
        <v>India</v>
      </c>
      <c r="H356" s="1" t="str">
        <f>_xlfn.XLOOKUP(B:B,Customer!A:A,Customer!C:C,,0)</f>
        <v>Northeast</v>
      </c>
      <c r="I356" s="1" t="str">
        <f>TEXT(InputData[[#This Row],[DATE]],"MMM")</f>
        <v>May</v>
      </c>
      <c r="J356" s="1">
        <f>WEEKNUM(InputData[[#This Row],[DATE]])</f>
        <v>22</v>
      </c>
    </row>
    <row r="357" spans="1:10" x14ac:dyDescent="0.35">
      <c r="A357" s="3">
        <v>44342</v>
      </c>
      <c r="B357" s="6" t="s">
        <v>73</v>
      </c>
      <c r="C357" s="4" t="s">
        <v>6</v>
      </c>
      <c r="D357" s="5">
        <v>85.5</v>
      </c>
      <c r="E357" s="1">
        <v>1</v>
      </c>
      <c r="F357" s="1">
        <f>InputData[[#This Row],[UNIT PRICE ($)]]*InputData[[#This Row],[QUANTITY]]</f>
        <v>85.5</v>
      </c>
      <c r="G357" s="1" t="str">
        <f>_xlfn.XLOOKUP(B:B,Customer!A:A,Customer!B:B,,0)</f>
        <v>India</v>
      </c>
      <c r="H357" s="1" t="str">
        <f>_xlfn.XLOOKUP(B:B,Customer!A:A,Customer!C:C,,0)</f>
        <v>East</v>
      </c>
      <c r="I357" s="1" t="str">
        <f>TEXT(InputData[[#This Row],[DATE]],"MMM")</f>
        <v>May</v>
      </c>
      <c r="J357" s="1">
        <f>WEEKNUM(InputData[[#This Row],[DATE]])</f>
        <v>22</v>
      </c>
    </row>
    <row r="358" spans="1:10" x14ac:dyDescent="0.35">
      <c r="A358" s="3">
        <v>44344</v>
      </c>
      <c r="B358" s="6" t="s">
        <v>62</v>
      </c>
      <c r="C358" s="4" t="s">
        <v>20</v>
      </c>
      <c r="D358" s="5">
        <v>76.25</v>
      </c>
      <c r="E358" s="1">
        <v>14</v>
      </c>
      <c r="F358" s="1">
        <f>InputData[[#This Row],[UNIT PRICE ($)]]*InputData[[#This Row],[QUANTITY]]</f>
        <v>1067.5</v>
      </c>
      <c r="G358" s="1" t="str">
        <f>_xlfn.XLOOKUP(B:B,Customer!A:A,Customer!B:B,,0)</f>
        <v>India</v>
      </c>
      <c r="H358" s="1" t="str">
        <f>_xlfn.XLOOKUP(B:B,Customer!A:A,Customer!C:C,,0)</f>
        <v>Northeast</v>
      </c>
      <c r="I358" s="1" t="str">
        <f>TEXT(InputData[[#This Row],[DATE]],"MMM")</f>
        <v>May</v>
      </c>
      <c r="J358" s="1">
        <f>WEEKNUM(InputData[[#This Row],[DATE]])</f>
        <v>22</v>
      </c>
    </row>
    <row r="359" spans="1:10" x14ac:dyDescent="0.35">
      <c r="A359" s="3">
        <v>44344</v>
      </c>
      <c r="B359" s="6" t="s">
        <v>67</v>
      </c>
      <c r="C359" s="4" t="s">
        <v>29</v>
      </c>
      <c r="D359" s="5">
        <v>53.11</v>
      </c>
      <c r="E359" s="1">
        <v>4</v>
      </c>
      <c r="F359" s="1">
        <f>InputData[[#This Row],[UNIT PRICE ($)]]*InputData[[#This Row],[QUANTITY]]</f>
        <v>212.44</v>
      </c>
      <c r="G359" s="1" t="str">
        <f>_xlfn.XLOOKUP(B:B,Customer!A:A,Customer!B:B,,0)</f>
        <v>United Kingdom</v>
      </c>
      <c r="H359" s="1" t="str">
        <f>_xlfn.XLOOKUP(B:B,Customer!A:A,Customer!C:C,,0)</f>
        <v>Export</v>
      </c>
      <c r="I359" s="1" t="str">
        <f>TEXT(InputData[[#This Row],[DATE]],"MMM")</f>
        <v>May</v>
      </c>
      <c r="J359" s="1">
        <f>WEEKNUM(InputData[[#This Row],[DATE]])</f>
        <v>22</v>
      </c>
    </row>
    <row r="360" spans="1:10" x14ac:dyDescent="0.35">
      <c r="A360" s="3">
        <v>44344</v>
      </c>
      <c r="B360" s="6" t="s">
        <v>67</v>
      </c>
      <c r="C360" s="4" t="s">
        <v>10</v>
      </c>
      <c r="D360" s="5">
        <v>164.28</v>
      </c>
      <c r="E360" s="1">
        <v>9</v>
      </c>
      <c r="F360" s="1">
        <f>InputData[[#This Row],[UNIT PRICE ($)]]*InputData[[#This Row],[QUANTITY]]</f>
        <v>1478.52</v>
      </c>
      <c r="G360" s="1" t="str">
        <f>_xlfn.XLOOKUP(B:B,Customer!A:A,Customer!B:B,,0)</f>
        <v>United Kingdom</v>
      </c>
      <c r="H360" s="1" t="str">
        <f>_xlfn.XLOOKUP(B:B,Customer!A:A,Customer!C:C,,0)</f>
        <v>Export</v>
      </c>
      <c r="I360" s="1" t="str">
        <f>TEXT(InputData[[#This Row],[DATE]],"MMM")</f>
        <v>May</v>
      </c>
      <c r="J360" s="1">
        <f>WEEKNUM(InputData[[#This Row],[DATE]])</f>
        <v>22</v>
      </c>
    </row>
    <row r="361" spans="1:10" x14ac:dyDescent="0.35">
      <c r="A361" s="3">
        <v>44344</v>
      </c>
      <c r="B361" s="6" t="s">
        <v>68</v>
      </c>
      <c r="C361" s="4" t="s">
        <v>4</v>
      </c>
      <c r="D361" s="5">
        <v>48.84</v>
      </c>
      <c r="E361" s="1">
        <v>12</v>
      </c>
      <c r="F361" s="1">
        <f>InputData[[#This Row],[UNIT PRICE ($)]]*InputData[[#This Row],[QUANTITY]]</f>
        <v>586.08000000000004</v>
      </c>
      <c r="G361" s="1" t="str">
        <f>_xlfn.XLOOKUP(B:B,Customer!A:A,Customer!B:B,,0)</f>
        <v>Russia</v>
      </c>
      <c r="H361" s="1" t="str">
        <f>_xlfn.XLOOKUP(B:B,Customer!A:A,Customer!C:C,,0)</f>
        <v>Export</v>
      </c>
      <c r="I361" s="1" t="str">
        <f>TEXT(InputData[[#This Row],[DATE]],"MMM")</f>
        <v>May</v>
      </c>
      <c r="J361" s="1">
        <f>WEEKNUM(InputData[[#This Row],[DATE]])</f>
        <v>22</v>
      </c>
    </row>
    <row r="362" spans="1:10" x14ac:dyDescent="0.35">
      <c r="A362" s="3">
        <v>44344</v>
      </c>
      <c r="B362" s="6" t="s">
        <v>86</v>
      </c>
      <c r="C362" s="4" t="s">
        <v>8</v>
      </c>
      <c r="D362" s="5">
        <v>94.62</v>
      </c>
      <c r="E362" s="1">
        <v>5</v>
      </c>
      <c r="F362" s="1">
        <f>InputData[[#This Row],[UNIT PRICE ($)]]*InputData[[#This Row],[QUANTITY]]</f>
        <v>473.1</v>
      </c>
      <c r="G362" s="1" t="str">
        <f>_xlfn.XLOOKUP(B:B,Customer!A:A,Customer!B:B,,0)</f>
        <v>India</v>
      </c>
      <c r="H362" s="1" t="str">
        <f>_xlfn.XLOOKUP(B:B,Customer!A:A,Customer!C:C,,0)</f>
        <v>South</v>
      </c>
      <c r="I362" s="1" t="str">
        <f>TEXT(InputData[[#This Row],[DATE]],"MMM")</f>
        <v>May</v>
      </c>
      <c r="J362" s="1">
        <f>WEEKNUM(InputData[[#This Row],[DATE]])</f>
        <v>22</v>
      </c>
    </row>
    <row r="363" spans="1:10" x14ac:dyDescent="0.35">
      <c r="A363" s="3">
        <v>44344</v>
      </c>
      <c r="B363" s="6" t="s">
        <v>89</v>
      </c>
      <c r="C363" s="4" t="s">
        <v>41</v>
      </c>
      <c r="D363" s="5">
        <v>173.88</v>
      </c>
      <c r="E363" s="1">
        <v>10</v>
      </c>
      <c r="F363" s="1">
        <f>InputData[[#This Row],[UNIT PRICE ($)]]*InputData[[#This Row],[QUANTITY]]</f>
        <v>1738.8</v>
      </c>
      <c r="G363" s="1" t="str">
        <f>_xlfn.XLOOKUP(B:B,Customer!A:A,Customer!B:B,,0)</f>
        <v>Mexico</v>
      </c>
      <c r="H363" s="1" t="str">
        <f>_xlfn.XLOOKUP(B:B,Customer!A:A,Customer!C:C,,0)</f>
        <v>Export</v>
      </c>
      <c r="I363" s="1" t="str">
        <f>TEXT(InputData[[#This Row],[DATE]],"MMM")</f>
        <v>May</v>
      </c>
      <c r="J363" s="1">
        <f>WEEKNUM(InputData[[#This Row],[DATE]])</f>
        <v>22</v>
      </c>
    </row>
    <row r="364" spans="1:10" x14ac:dyDescent="0.35">
      <c r="A364" s="3">
        <v>44344</v>
      </c>
      <c r="B364" s="6" t="s">
        <v>89</v>
      </c>
      <c r="C364" s="4" t="s">
        <v>39</v>
      </c>
      <c r="D364" s="5">
        <v>42.55</v>
      </c>
      <c r="E364" s="1">
        <v>17</v>
      </c>
      <c r="F364" s="1">
        <f>InputData[[#This Row],[UNIT PRICE ($)]]*InputData[[#This Row],[QUANTITY]]</f>
        <v>723.34999999999991</v>
      </c>
      <c r="G364" s="1" t="str">
        <f>_xlfn.XLOOKUP(B:B,Customer!A:A,Customer!B:B,,0)</f>
        <v>Mexico</v>
      </c>
      <c r="H364" s="1" t="str">
        <f>_xlfn.XLOOKUP(B:B,Customer!A:A,Customer!C:C,,0)</f>
        <v>Export</v>
      </c>
      <c r="I364" s="1" t="str">
        <f>TEXT(InputData[[#This Row],[DATE]],"MMM")</f>
        <v>May</v>
      </c>
      <c r="J364" s="1">
        <f>WEEKNUM(InputData[[#This Row],[DATE]])</f>
        <v>22</v>
      </c>
    </row>
    <row r="365" spans="1:10" x14ac:dyDescent="0.35">
      <c r="A365" s="3">
        <v>44346</v>
      </c>
      <c r="B365" s="6" t="s">
        <v>65</v>
      </c>
      <c r="C365" s="4" t="s">
        <v>5</v>
      </c>
      <c r="D365" s="5">
        <v>155.61000000000001</v>
      </c>
      <c r="E365" s="1">
        <v>4</v>
      </c>
      <c r="F365" s="1">
        <f>InputData[[#This Row],[UNIT PRICE ($)]]*InputData[[#This Row],[QUANTITY]]</f>
        <v>622.44000000000005</v>
      </c>
      <c r="G365" s="1" t="str">
        <f>_xlfn.XLOOKUP(B:B,Customer!A:A,Customer!B:B,,0)</f>
        <v>Pakistan</v>
      </c>
      <c r="H365" s="1" t="str">
        <f>_xlfn.XLOOKUP(B:B,Customer!A:A,Customer!C:C,,0)</f>
        <v>Export</v>
      </c>
      <c r="I365" s="1" t="str">
        <f>TEXT(InputData[[#This Row],[DATE]],"MMM")</f>
        <v>May</v>
      </c>
      <c r="J365" s="1">
        <f>WEEKNUM(InputData[[#This Row],[DATE]])</f>
        <v>23</v>
      </c>
    </row>
    <row r="366" spans="1:10" x14ac:dyDescent="0.35">
      <c r="A366" s="3">
        <v>44346</v>
      </c>
      <c r="B366" s="6" t="s">
        <v>112</v>
      </c>
      <c r="C366" s="4" t="s">
        <v>23</v>
      </c>
      <c r="D366" s="5">
        <v>149.46</v>
      </c>
      <c r="E366" s="1">
        <v>13</v>
      </c>
      <c r="F366" s="1">
        <f>InputData[[#This Row],[UNIT PRICE ($)]]*InputData[[#This Row],[QUANTITY]]</f>
        <v>1942.98</v>
      </c>
      <c r="G366" s="1" t="str">
        <f>_xlfn.XLOOKUP(B:B,Customer!A:A,Customer!B:B,,0)</f>
        <v>India</v>
      </c>
      <c r="H366" s="1" t="str">
        <f>_xlfn.XLOOKUP(B:B,Customer!A:A,Customer!C:C,,0)</f>
        <v>North</v>
      </c>
      <c r="I366" s="1" t="str">
        <f>TEXT(InputData[[#This Row],[DATE]],"MMM")</f>
        <v>May</v>
      </c>
      <c r="J366" s="1">
        <f>WEEKNUM(InputData[[#This Row],[DATE]])</f>
        <v>23</v>
      </c>
    </row>
    <row r="367" spans="1:10" x14ac:dyDescent="0.35">
      <c r="A367" s="3">
        <v>44346</v>
      </c>
      <c r="B367" s="6" t="s">
        <v>79</v>
      </c>
      <c r="C367" s="4" t="s">
        <v>4</v>
      </c>
      <c r="D367" s="5">
        <v>48.84</v>
      </c>
      <c r="E367" s="1">
        <v>23</v>
      </c>
      <c r="F367" s="1">
        <f>InputData[[#This Row],[UNIT PRICE ($)]]*InputData[[#This Row],[QUANTITY]]</f>
        <v>1123.3200000000002</v>
      </c>
      <c r="G367" s="1" t="str">
        <f>_xlfn.XLOOKUP(B:B,Customer!A:A,Customer!B:B,,0)</f>
        <v>United Kingdom</v>
      </c>
      <c r="H367" s="1" t="str">
        <f>_xlfn.XLOOKUP(B:B,Customer!A:A,Customer!C:C,,0)</f>
        <v>Export</v>
      </c>
      <c r="I367" s="1" t="str">
        <f>TEXT(InputData[[#This Row],[DATE]],"MMM")</f>
        <v>May</v>
      </c>
      <c r="J367" s="1">
        <f>WEEKNUM(InputData[[#This Row],[DATE]])</f>
        <v>23</v>
      </c>
    </row>
    <row r="368" spans="1:10" x14ac:dyDescent="0.35">
      <c r="A368" s="3">
        <v>44346</v>
      </c>
      <c r="B368" s="6" t="s">
        <v>81</v>
      </c>
      <c r="C368" s="4" t="s">
        <v>13</v>
      </c>
      <c r="D368" s="5">
        <v>122.08</v>
      </c>
      <c r="E368" s="1">
        <v>6</v>
      </c>
      <c r="F368" s="1">
        <f>InputData[[#This Row],[UNIT PRICE ($)]]*InputData[[#This Row],[QUANTITY]]</f>
        <v>732.48</v>
      </c>
      <c r="G368" s="1" t="str">
        <f>_xlfn.XLOOKUP(B:B,Customer!A:A,Customer!B:B,,0)</f>
        <v>India</v>
      </c>
      <c r="H368" s="1" t="str">
        <f>_xlfn.XLOOKUP(B:B,Customer!A:A,Customer!C:C,,0)</f>
        <v>East</v>
      </c>
      <c r="I368" s="1" t="str">
        <f>TEXT(InputData[[#This Row],[DATE]],"MMM")</f>
        <v>May</v>
      </c>
      <c r="J368" s="1">
        <f>WEEKNUM(InputData[[#This Row],[DATE]])</f>
        <v>23</v>
      </c>
    </row>
    <row r="369" spans="1:10" x14ac:dyDescent="0.35">
      <c r="A369" s="3">
        <v>44346</v>
      </c>
      <c r="B369" s="6" t="s">
        <v>86</v>
      </c>
      <c r="C369" s="4" t="s">
        <v>44</v>
      </c>
      <c r="D369" s="5">
        <v>82.08</v>
      </c>
      <c r="E369" s="1">
        <v>9</v>
      </c>
      <c r="F369" s="1">
        <f>InputData[[#This Row],[UNIT PRICE ($)]]*InputData[[#This Row],[QUANTITY]]</f>
        <v>738.72</v>
      </c>
      <c r="G369" s="1" t="str">
        <f>_xlfn.XLOOKUP(B:B,Customer!A:A,Customer!B:B,,0)</f>
        <v>India</v>
      </c>
      <c r="H369" s="1" t="str">
        <f>_xlfn.XLOOKUP(B:B,Customer!A:A,Customer!C:C,,0)</f>
        <v>South</v>
      </c>
      <c r="I369" s="1" t="str">
        <f>TEXT(InputData[[#This Row],[DATE]],"MMM")</f>
        <v>May</v>
      </c>
      <c r="J369" s="1">
        <f>WEEKNUM(InputData[[#This Row],[DATE]])</f>
        <v>23</v>
      </c>
    </row>
    <row r="370" spans="1:10" x14ac:dyDescent="0.35">
      <c r="A370" s="3">
        <v>44346</v>
      </c>
      <c r="B370" s="6" t="s">
        <v>87</v>
      </c>
      <c r="C370" s="4" t="s">
        <v>33</v>
      </c>
      <c r="D370" s="5">
        <v>119.7</v>
      </c>
      <c r="E370" s="1">
        <v>3</v>
      </c>
      <c r="F370" s="1">
        <f>InputData[[#This Row],[UNIT PRICE ($)]]*InputData[[#This Row],[QUANTITY]]</f>
        <v>359.1</v>
      </c>
      <c r="G370" s="1" t="str">
        <f>_xlfn.XLOOKUP(B:B,Customer!A:A,Customer!B:B,,0)</f>
        <v>France</v>
      </c>
      <c r="H370" s="1" t="str">
        <f>_xlfn.XLOOKUP(B:B,Customer!A:A,Customer!C:C,,0)</f>
        <v>Export</v>
      </c>
      <c r="I370" s="1" t="str">
        <f>TEXT(InputData[[#This Row],[DATE]],"MMM")</f>
        <v>May</v>
      </c>
      <c r="J370" s="1">
        <f>WEEKNUM(InputData[[#This Row],[DATE]])</f>
        <v>23</v>
      </c>
    </row>
    <row r="371" spans="1:10" x14ac:dyDescent="0.35">
      <c r="A371" s="3">
        <v>44349</v>
      </c>
      <c r="B371" s="6" t="s">
        <v>64</v>
      </c>
      <c r="C371" s="4" t="s">
        <v>27</v>
      </c>
      <c r="D371" s="5">
        <v>57.120000000000005</v>
      </c>
      <c r="E371" s="1">
        <v>15</v>
      </c>
      <c r="F371" s="1">
        <f>InputData[[#This Row],[UNIT PRICE ($)]]*InputData[[#This Row],[QUANTITY]]</f>
        <v>856.80000000000007</v>
      </c>
      <c r="G371" s="1" t="str">
        <f>_xlfn.XLOOKUP(B:B,Customer!A:A,Customer!B:B,,0)</f>
        <v>India</v>
      </c>
      <c r="H371" s="1" t="str">
        <f>_xlfn.XLOOKUP(B:B,Customer!A:A,Customer!C:C,,0)</f>
        <v>Northeast</v>
      </c>
      <c r="I371" s="1" t="str">
        <f>TEXT(InputData[[#This Row],[DATE]],"MMM")</f>
        <v>Jun</v>
      </c>
      <c r="J371" s="1">
        <f>WEEKNUM(InputData[[#This Row],[DATE]])</f>
        <v>23</v>
      </c>
    </row>
    <row r="372" spans="1:10" x14ac:dyDescent="0.35">
      <c r="A372" s="3">
        <v>44350</v>
      </c>
      <c r="B372" s="6" t="s">
        <v>67</v>
      </c>
      <c r="C372" s="4" t="s">
        <v>39</v>
      </c>
      <c r="D372" s="5">
        <v>42.55</v>
      </c>
      <c r="E372" s="1">
        <v>32</v>
      </c>
      <c r="F372" s="1">
        <f>InputData[[#This Row],[UNIT PRICE ($)]]*InputData[[#This Row],[QUANTITY]]</f>
        <v>1361.6</v>
      </c>
      <c r="G372" s="1" t="str">
        <f>_xlfn.XLOOKUP(B:B,Customer!A:A,Customer!B:B,,0)</f>
        <v>United Kingdom</v>
      </c>
      <c r="H372" s="1" t="str">
        <f>_xlfn.XLOOKUP(B:B,Customer!A:A,Customer!C:C,,0)</f>
        <v>Export</v>
      </c>
      <c r="I372" s="1" t="str">
        <f>TEXT(InputData[[#This Row],[DATE]],"MMM")</f>
        <v>Jun</v>
      </c>
      <c r="J372" s="1">
        <f>WEEKNUM(InputData[[#This Row],[DATE]])</f>
        <v>23</v>
      </c>
    </row>
    <row r="373" spans="1:10" x14ac:dyDescent="0.35">
      <c r="A373" s="3">
        <v>44350</v>
      </c>
      <c r="B373" s="6" t="s">
        <v>74</v>
      </c>
      <c r="C373" s="4" t="s">
        <v>8</v>
      </c>
      <c r="D373" s="5">
        <v>94.62</v>
      </c>
      <c r="E373" s="1">
        <v>14</v>
      </c>
      <c r="F373" s="1">
        <f>InputData[[#This Row],[UNIT PRICE ($)]]*InputData[[#This Row],[QUANTITY]]</f>
        <v>1324.68</v>
      </c>
      <c r="G373" s="1" t="str">
        <f>_xlfn.XLOOKUP(B:B,Customer!A:A,Customer!B:B,,0)</f>
        <v>Brazil</v>
      </c>
      <c r="H373" s="1" t="str">
        <f>_xlfn.XLOOKUP(B:B,Customer!A:A,Customer!C:C,,0)</f>
        <v>Export</v>
      </c>
      <c r="I373" s="1" t="str">
        <f>TEXT(InputData[[#This Row],[DATE]],"MMM")</f>
        <v>Jun</v>
      </c>
      <c r="J373" s="1">
        <f>WEEKNUM(InputData[[#This Row],[DATE]])</f>
        <v>23</v>
      </c>
    </row>
    <row r="374" spans="1:10" x14ac:dyDescent="0.35">
      <c r="A374" s="3">
        <v>44350</v>
      </c>
      <c r="B374" s="6" t="s">
        <v>79</v>
      </c>
      <c r="C374" s="4" t="s">
        <v>21</v>
      </c>
      <c r="D374" s="5">
        <v>162.54</v>
      </c>
      <c r="E374" s="1">
        <v>10</v>
      </c>
      <c r="F374" s="1">
        <f>InputData[[#This Row],[UNIT PRICE ($)]]*InputData[[#This Row],[QUANTITY]]</f>
        <v>1625.3999999999999</v>
      </c>
      <c r="G374" s="1" t="str">
        <f>_xlfn.XLOOKUP(B:B,Customer!A:A,Customer!B:B,,0)</f>
        <v>United Kingdom</v>
      </c>
      <c r="H374" s="1" t="str">
        <f>_xlfn.XLOOKUP(B:B,Customer!A:A,Customer!C:C,,0)</f>
        <v>Export</v>
      </c>
      <c r="I374" s="1" t="str">
        <f>TEXT(InputData[[#This Row],[DATE]],"MMM")</f>
        <v>Jun</v>
      </c>
      <c r="J374" s="1">
        <f>WEEKNUM(InputData[[#This Row],[DATE]])</f>
        <v>23</v>
      </c>
    </row>
    <row r="375" spans="1:10" x14ac:dyDescent="0.35">
      <c r="A375" s="3">
        <v>44351</v>
      </c>
      <c r="B375" s="6" t="s">
        <v>65</v>
      </c>
      <c r="C375" s="4" t="s">
        <v>20</v>
      </c>
      <c r="D375" s="5">
        <v>76.25</v>
      </c>
      <c r="E375" s="1">
        <v>8</v>
      </c>
      <c r="F375" s="1">
        <f>InputData[[#This Row],[UNIT PRICE ($)]]*InputData[[#This Row],[QUANTITY]]</f>
        <v>610</v>
      </c>
      <c r="G375" s="1" t="str">
        <f>_xlfn.XLOOKUP(B:B,Customer!A:A,Customer!B:B,,0)</f>
        <v>Pakistan</v>
      </c>
      <c r="H375" s="1" t="str">
        <f>_xlfn.XLOOKUP(B:B,Customer!A:A,Customer!C:C,,0)</f>
        <v>Export</v>
      </c>
      <c r="I375" s="1" t="str">
        <f>TEXT(InputData[[#This Row],[DATE]],"MMM")</f>
        <v>Jun</v>
      </c>
      <c r="J375" s="1">
        <f>WEEKNUM(InputData[[#This Row],[DATE]])</f>
        <v>23</v>
      </c>
    </row>
    <row r="376" spans="1:10" x14ac:dyDescent="0.35">
      <c r="A376" s="3">
        <v>44351</v>
      </c>
      <c r="B376" s="6" t="s">
        <v>70</v>
      </c>
      <c r="C376" s="4" t="s">
        <v>20</v>
      </c>
      <c r="D376" s="5">
        <v>76.25</v>
      </c>
      <c r="E376" s="1">
        <v>12</v>
      </c>
      <c r="F376" s="1">
        <f>InputData[[#This Row],[UNIT PRICE ($)]]*InputData[[#This Row],[QUANTITY]]</f>
        <v>915</v>
      </c>
      <c r="G376" s="1" t="str">
        <f>_xlfn.XLOOKUP(B:B,Customer!A:A,Customer!B:B,,0)</f>
        <v>Mexico</v>
      </c>
      <c r="H376" s="1" t="str">
        <f>_xlfn.XLOOKUP(B:B,Customer!A:A,Customer!C:C,,0)</f>
        <v>Export</v>
      </c>
      <c r="I376" s="1" t="str">
        <f>TEXT(InputData[[#This Row],[DATE]],"MMM")</f>
        <v>Jun</v>
      </c>
      <c r="J376" s="1">
        <f>WEEKNUM(InputData[[#This Row],[DATE]])</f>
        <v>23</v>
      </c>
    </row>
    <row r="377" spans="1:10" x14ac:dyDescent="0.35">
      <c r="A377" s="3">
        <v>44351</v>
      </c>
      <c r="B377" s="6" t="s">
        <v>76</v>
      </c>
      <c r="C377" s="4" t="s">
        <v>16</v>
      </c>
      <c r="D377" s="5">
        <v>16.64</v>
      </c>
      <c r="E377" s="1">
        <v>30</v>
      </c>
      <c r="F377" s="1">
        <f>InputData[[#This Row],[UNIT PRICE ($)]]*InputData[[#This Row],[QUANTITY]]</f>
        <v>499.20000000000005</v>
      </c>
      <c r="G377" s="1" t="str">
        <f>_xlfn.XLOOKUP(B:B,Customer!A:A,Customer!B:B,,0)</f>
        <v>Saudi Arabia</v>
      </c>
      <c r="H377" s="1" t="str">
        <f>_xlfn.XLOOKUP(B:B,Customer!A:A,Customer!C:C,,0)</f>
        <v>Export</v>
      </c>
      <c r="I377" s="1" t="str">
        <f>TEXT(InputData[[#This Row],[DATE]],"MMM")</f>
        <v>Jun</v>
      </c>
      <c r="J377" s="1">
        <f>WEEKNUM(InputData[[#This Row],[DATE]])</f>
        <v>23</v>
      </c>
    </row>
    <row r="378" spans="1:10" x14ac:dyDescent="0.35">
      <c r="A378" s="3">
        <v>44352</v>
      </c>
      <c r="B378" s="6" t="s">
        <v>67</v>
      </c>
      <c r="C378" s="4" t="s">
        <v>22</v>
      </c>
      <c r="D378" s="5">
        <v>141.57</v>
      </c>
      <c r="E378" s="1">
        <v>15</v>
      </c>
      <c r="F378" s="1">
        <f>InputData[[#This Row],[UNIT PRICE ($)]]*InputData[[#This Row],[QUANTITY]]</f>
        <v>2123.5499999999997</v>
      </c>
      <c r="G378" s="1" t="str">
        <f>_xlfn.XLOOKUP(B:B,Customer!A:A,Customer!B:B,,0)</f>
        <v>United Kingdom</v>
      </c>
      <c r="H378" s="1" t="str">
        <f>_xlfn.XLOOKUP(B:B,Customer!A:A,Customer!C:C,,0)</f>
        <v>Export</v>
      </c>
      <c r="I378" s="1" t="str">
        <f>TEXT(InputData[[#This Row],[DATE]],"MMM")</f>
        <v>Jun</v>
      </c>
      <c r="J378" s="1">
        <f>WEEKNUM(InputData[[#This Row],[DATE]])</f>
        <v>23</v>
      </c>
    </row>
    <row r="379" spans="1:10" x14ac:dyDescent="0.35">
      <c r="A379" s="3">
        <v>44352</v>
      </c>
      <c r="B379" s="6" t="s">
        <v>67</v>
      </c>
      <c r="C379" s="4" t="s">
        <v>12</v>
      </c>
      <c r="D379" s="5">
        <v>94.17</v>
      </c>
      <c r="E379" s="1">
        <v>5</v>
      </c>
      <c r="F379" s="1">
        <f>InputData[[#This Row],[UNIT PRICE ($)]]*InputData[[#This Row],[QUANTITY]]</f>
        <v>470.85</v>
      </c>
      <c r="G379" s="1" t="str">
        <f>_xlfn.XLOOKUP(B:B,Customer!A:A,Customer!B:B,,0)</f>
        <v>United Kingdom</v>
      </c>
      <c r="H379" s="1" t="str">
        <f>_xlfn.XLOOKUP(B:B,Customer!A:A,Customer!C:C,,0)</f>
        <v>Export</v>
      </c>
      <c r="I379" s="1" t="str">
        <f>TEXT(InputData[[#This Row],[DATE]],"MMM")</f>
        <v>Jun</v>
      </c>
      <c r="J379" s="1">
        <f>WEEKNUM(InputData[[#This Row],[DATE]])</f>
        <v>23</v>
      </c>
    </row>
    <row r="380" spans="1:10" x14ac:dyDescent="0.35">
      <c r="A380" s="3">
        <v>44352</v>
      </c>
      <c r="B380" s="6" t="s">
        <v>75</v>
      </c>
      <c r="C380" s="4" t="s">
        <v>3</v>
      </c>
      <c r="D380" s="5">
        <v>80.94</v>
      </c>
      <c r="E380" s="1">
        <v>17</v>
      </c>
      <c r="F380" s="1">
        <f>InputData[[#This Row],[UNIT PRICE ($)]]*InputData[[#This Row],[QUANTITY]]</f>
        <v>1375.98</v>
      </c>
      <c r="G380" s="1" t="str">
        <f>_xlfn.XLOOKUP(B:B,Customer!A:A,Customer!B:B,,0)</f>
        <v>Russia</v>
      </c>
      <c r="H380" s="1" t="str">
        <f>_xlfn.XLOOKUP(B:B,Customer!A:A,Customer!C:C,,0)</f>
        <v>Export</v>
      </c>
      <c r="I380" s="1" t="str">
        <f>TEXT(InputData[[#This Row],[DATE]],"MMM")</f>
        <v>Jun</v>
      </c>
      <c r="J380" s="1">
        <f>WEEKNUM(InputData[[#This Row],[DATE]])</f>
        <v>23</v>
      </c>
    </row>
    <row r="381" spans="1:10" x14ac:dyDescent="0.35">
      <c r="A381" s="3">
        <v>44352</v>
      </c>
      <c r="B381" s="6" t="s">
        <v>79</v>
      </c>
      <c r="C381" s="4" t="s">
        <v>9</v>
      </c>
      <c r="D381" s="5">
        <v>7.8599999999999994</v>
      </c>
      <c r="E381" s="1">
        <v>32</v>
      </c>
      <c r="F381" s="1">
        <f>InputData[[#This Row],[UNIT PRICE ($)]]*InputData[[#This Row],[QUANTITY]]</f>
        <v>251.51999999999998</v>
      </c>
      <c r="G381" s="1" t="str">
        <f>_xlfn.XLOOKUP(B:B,Customer!A:A,Customer!B:B,,0)</f>
        <v>United Kingdom</v>
      </c>
      <c r="H381" s="1" t="str">
        <f>_xlfn.XLOOKUP(B:B,Customer!A:A,Customer!C:C,,0)</f>
        <v>Export</v>
      </c>
      <c r="I381" s="1" t="str">
        <f>TEXT(InputData[[#This Row],[DATE]],"MMM")</f>
        <v>Jun</v>
      </c>
      <c r="J381" s="1">
        <f>WEEKNUM(InputData[[#This Row],[DATE]])</f>
        <v>23</v>
      </c>
    </row>
    <row r="382" spans="1:10" x14ac:dyDescent="0.35">
      <c r="A382" s="3">
        <v>44352</v>
      </c>
      <c r="B382" s="6" t="s">
        <v>89</v>
      </c>
      <c r="C382" s="4" t="s">
        <v>35</v>
      </c>
      <c r="D382" s="5">
        <v>6.7</v>
      </c>
      <c r="E382" s="1">
        <v>10</v>
      </c>
      <c r="F382" s="1">
        <f>InputData[[#This Row],[UNIT PRICE ($)]]*InputData[[#This Row],[QUANTITY]]</f>
        <v>67</v>
      </c>
      <c r="G382" s="1" t="str">
        <f>_xlfn.XLOOKUP(B:B,Customer!A:A,Customer!B:B,,0)</f>
        <v>Mexico</v>
      </c>
      <c r="H382" s="1" t="str">
        <f>_xlfn.XLOOKUP(B:B,Customer!A:A,Customer!C:C,,0)</f>
        <v>Export</v>
      </c>
      <c r="I382" s="1" t="str">
        <f>TEXT(InputData[[#This Row],[DATE]],"MMM")</f>
        <v>Jun</v>
      </c>
      <c r="J382" s="1">
        <f>WEEKNUM(InputData[[#This Row],[DATE]])</f>
        <v>23</v>
      </c>
    </row>
    <row r="383" spans="1:10" x14ac:dyDescent="0.35">
      <c r="A383" s="3">
        <v>44353</v>
      </c>
      <c r="B383" s="6" t="s">
        <v>76</v>
      </c>
      <c r="C383" s="4" t="s">
        <v>33</v>
      </c>
      <c r="D383" s="5">
        <v>119.7</v>
      </c>
      <c r="E383" s="1">
        <v>6</v>
      </c>
      <c r="F383" s="1">
        <f>InputData[[#This Row],[UNIT PRICE ($)]]*InputData[[#This Row],[QUANTITY]]</f>
        <v>718.2</v>
      </c>
      <c r="G383" s="1" t="str">
        <f>_xlfn.XLOOKUP(B:B,Customer!A:A,Customer!B:B,,0)</f>
        <v>Saudi Arabia</v>
      </c>
      <c r="H383" s="1" t="str">
        <f>_xlfn.XLOOKUP(B:B,Customer!A:A,Customer!C:C,,0)</f>
        <v>Export</v>
      </c>
      <c r="I383" s="1" t="str">
        <f>TEXT(InputData[[#This Row],[DATE]],"MMM")</f>
        <v>Jun</v>
      </c>
      <c r="J383" s="1">
        <f>WEEKNUM(InputData[[#This Row],[DATE]])</f>
        <v>24</v>
      </c>
    </row>
    <row r="384" spans="1:10" x14ac:dyDescent="0.35">
      <c r="A384" s="3">
        <v>44353</v>
      </c>
      <c r="B384" s="6" t="s">
        <v>87</v>
      </c>
      <c r="C384" s="4" t="s">
        <v>1</v>
      </c>
      <c r="D384" s="5">
        <v>103.88</v>
      </c>
      <c r="E384" s="1">
        <v>33</v>
      </c>
      <c r="F384" s="1">
        <f>InputData[[#This Row],[UNIT PRICE ($)]]*InputData[[#This Row],[QUANTITY]]</f>
        <v>3428.04</v>
      </c>
      <c r="G384" s="1" t="str">
        <f>_xlfn.XLOOKUP(B:B,Customer!A:A,Customer!B:B,,0)</f>
        <v>France</v>
      </c>
      <c r="H384" s="1" t="str">
        <f>_xlfn.XLOOKUP(B:B,Customer!A:A,Customer!C:C,,0)</f>
        <v>Export</v>
      </c>
      <c r="I384" s="1" t="str">
        <f>TEXT(InputData[[#This Row],[DATE]],"MMM")</f>
        <v>Jun</v>
      </c>
      <c r="J384" s="1">
        <f>WEEKNUM(InputData[[#This Row],[DATE]])</f>
        <v>24</v>
      </c>
    </row>
    <row r="385" spans="1:10" x14ac:dyDescent="0.35">
      <c r="A385" s="3">
        <v>44355</v>
      </c>
      <c r="B385" s="6" t="s">
        <v>71</v>
      </c>
      <c r="C385" s="4" t="s">
        <v>28</v>
      </c>
      <c r="D385" s="5">
        <v>41.81</v>
      </c>
      <c r="E385" s="1">
        <v>11</v>
      </c>
      <c r="F385" s="1">
        <f>InputData[[#This Row],[UNIT PRICE ($)]]*InputData[[#This Row],[QUANTITY]]</f>
        <v>459.91</v>
      </c>
      <c r="G385" s="1" t="str">
        <f>_xlfn.XLOOKUP(B:B,Customer!A:A,Customer!B:B,,0)</f>
        <v>India</v>
      </c>
      <c r="H385" s="1" t="str">
        <f>_xlfn.XLOOKUP(B:B,Customer!A:A,Customer!C:C,,0)</f>
        <v>Central</v>
      </c>
      <c r="I385" s="1" t="str">
        <f>TEXT(InputData[[#This Row],[DATE]],"MMM")</f>
        <v>Jun</v>
      </c>
      <c r="J385" s="1">
        <f>WEEKNUM(InputData[[#This Row],[DATE]])</f>
        <v>24</v>
      </c>
    </row>
    <row r="386" spans="1:10" x14ac:dyDescent="0.35">
      <c r="A386" s="3">
        <v>44355</v>
      </c>
      <c r="B386" s="6" t="s">
        <v>82</v>
      </c>
      <c r="C386" s="4" t="s">
        <v>4</v>
      </c>
      <c r="D386" s="5">
        <v>48.84</v>
      </c>
      <c r="E386" s="1">
        <v>11</v>
      </c>
      <c r="F386" s="1">
        <f>InputData[[#This Row],[UNIT PRICE ($)]]*InputData[[#This Row],[QUANTITY]]</f>
        <v>537.24</v>
      </c>
      <c r="G386" s="1" t="str">
        <f>_xlfn.XLOOKUP(B:B,Customer!A:A,Customer!B:B,,0)</f>
        <v>India</v>
      </c>
      <c r="H386" s="1" t="str">
        <f>_xlfn.XLOOKUP(B:B,Customer!A:A,Customer!C:C,,0)</f>
        <v>Western</v>
      </c>
      <c r="I386" s="1" t="str">
        <f>TEXT(InputData[[#This Row],[DATE]],"MMM")</f>
        <v>Jun</v>
      </c>
      <c r="J386" s="1">
        <f>WEEKNUM(InputData[[#This Row],[DATE]])</f>
        <v>24</v>
      </c>
    </row>
    <row r="387" spans="1:10" x14ac:dyDescent="0.35">
      <c r="A387" s="3">
        <v>44356</v>
      </c>
      <c r="B387" s="6" t="s">
        <v>80</v>
      </c>
      <c r="C387" s="4" t="s">
        <v>1</v>
      </c>
      <c r="D387" s="5">
        <v>103.88</v>
      </c>
      <c r="E387" s="1">
        <v>7</v>
      </c>
      <c r="F387" s="1">
        <f>InputData[[#This Row],[UNIT PRICE ($)]]*InputData[[#This Row],[QUANTITY]]</f>
        <v>727.16</v>
      </c>
      <c r="G387" s="1" t="str">
        <f>_xlfn.XLOOKUP(B:B,Customer!A:A,Customer!B:B,,0)</f>
        <v>South Africa</v>
      </c>
      <c r="H387" s="1" t="str">
        <f>_xlfn.XLOOKUP(B:B,Customer!A:A,Customer!C:C,,0)</f>
        <v>Export</v>
      </c>
      <c r="I387" s="1" t="str">
        <f>TEXT(InputData[[#This Row],[DATE]],"MMM")</f>
        <v>Jun</v>
      </c>
      <c r="J387" s="1">
        <f>WEEKNUM(InputData[[#This Row],[DATE]])</f>
        <v>24</v>
      </c>
    </row>
    <row r="388" spans="1:10" x14ac:dyDescent="0.35">
      <c r="A388" s="3">
        <v>44356</v>
      </c>
      <c r="B388" s="6" t="s">
        <v>86</v>
      </c>
      <c r="C388" s="4" t="s">
        <v>40</v>
      </c>
      <c r="D388" s="5">
        <v>115.2</v>
      </c>
      <c r="E388" s="1">
        <v>32</v>
      </c>
      <c r="F388" s="1">
        <f>InputData[[#This Row],[UNIT PRICE ($)]]*InputData[[#This Row],[QUANTITY]]</f>
        <v>3686.4</v>
      </c>
      <c r="G388" s="1" t="str">
        <f>_xlfn.XLOOKUP(B:B,Customer!A:A,Customer!B:B,,0)</f>
        <v>India</v>
      </c>
      <c r="H388" s="1" t="str">
        <f>_xlfn.XLOOKUP(B:B,Customer!A:A,Customer!C:C,,0)</f>
        <v>South</v>
      </c>
      <c r="I388" s="1" t="str">
        <f>TEXT(InputData[[#This Row],[DATE]],"MMM")</f>
        <v>Jun</v>
      </c>
      <c r="J388" s="1">
        <f>WEEKNUM(InputData[[#This Row],[DATE]])</f>
        <v>24</v>
      </c>
    </row>
    <row r="389" spans="1:10" x14ac:dyDescent="0.35">
      <c r="A389" s="3">
        <v>44357</v>
      </c>
      <c r="B389" s="6" t="s">
        <v>61</v>
      </c>
      <c r="C389" s="4" t="s">
        <v>28</v>
      </c>
      <c r="D389" s="5">
        <v>41.81</v>
      </c>
      <c r="E389" s="1">
        <v>8</v>
      </c>
      <c r="F389" s="1">
        <f>InputData[[#This Row],[UNIT PRICE ($)]]*InputData[[#This Row],[QUANTITY]]</f>
        <v>334.48</v>
      </c>
      <c r="G389" s="1" t="str">
        <f>_xlfn.XLOOKUP(B:B,Customer!A:A,Customer!B:B,,0)</f>
        <v>Bangladesh</v>
      </c>
      <c r="H389" s="1" t="str">
        <f>_xlfn.XLOOKUP(B:B,Customer!A:A,Customer!C:C,,0)</f>
        <v>Export</v>
      </c>
      <c r="I389" s="1" t="str">
        <f>TEXT(InputData[[#This Row],[DATE]],"MMM")</f>
        <v>Jun</v>
      </c>
      <c r="J389" s="1">
        <f>WEEKNUM(InputData[[#This Row],[DATE]])</f>
        <v>24</v>
      </c>
    </row>
    <row r="390" spans="1:10" x14ac:dyDescent="0.35">
      <c r="A390" s="3">
        <v>44358</v>
      </c>
      <c r="B390" s="6" t="s">
        <v>110</v>
      </c>
      <c r="C390" s="4" t="s">
        <v>32</v>
      </c>
      <c r="D390" s="5">
        <v>117.48</v>
      </c>
      <c r="E390" s="1">
        <v>12</v>
      </c>
      <c r="F390" s="1">
        <f>InputData[[#This Row],[UNIT PRICE ($)]]*InputData[[#This Row],[QUANTITY]]</f>
        <v>1409.76</v>
      </c>
      <c r="G390" s="1" t="str">
        <f>_xlfn.XLOOKUP(B:B,Customer!A:A,Customer!B:B,,0)</f>
        <v>India</v>
      </c>
      <c r="H390" s="1" t="str">
        <f>_xlfn.XLOOKUP(B:B,Customer!A:A,Customer!C:C,,0)</f>
        <v>Western</v>
      </c>
      <c r="I390" s="1" t="str">
        <f>TEXT(InputData[[#This Row],[DATE]],"MMM")</f>
        <v>Jun</v>
      </c>
      <c r="J390" s="1">
        <f>WEEKNUM(InputData[[#This Row],[DATE]])</f>
        <v>24</v>
      </c>
    </row>
    <row r="391" spans="1:10" x14ac:dyDescent="0.35">
      <c r="A391" s="3">
        <v>44358</v>
      </c>
      <c r="B391" s="6" t="s">
        <v>110</v>
      </c>
      <c r="C391" s="4" t="s">
        <v>5</v>
      </c>
      <c r="D391" s="5">
        <v>155.61000000000001</v>
      </c>
      <c r="E391" s="1">
        <v>9</v>
      </c>
      <c r="F391" s="1">
        <f>InputData[[#This Row],[UNIT PRICE ($)]]*InputData[[#This Row],[QUANTITY]]</f>
        <v>1400.4900000000002</v>
      </c>
      <c r="G391" s="1" t="str">
        <f>_xlfn.XLOOKUP(B:B,Customer!A:A,Customer!B:B,,0)</f>
        <v>India</v>
      </c>
      <c r="H391" s="1" t="str">
        <f>_xlfn.XLOOKUP(B:B,Customer!A:A,Customer!C:C,,0)</f>
        <v>Western</v>
      </c>
      <c r="I391" s="1" t="str">
        <f>TEXT(InputData[[#This Row],[DATE]],"MMM")</f>
        <v>Jun</v>
      </c>
      <c r="J391" s="1">
        <f>WEEKNUM(InputData[[#This Row],[DATE]])</f>
        <v>24</v>
      </c>
    </row>
    <row r="392" spans="1:10" x14ac:dyDescent="0.35">
      <c r="A392" s="3">
        <v>44358</v>
      </c>
      <c r="B392" s="6" t="s">
        <v>74</v>
      </c>
      <c r="C392" s="4" t="s">
        <v>39</v>
      </c>
      <c r="D392" s="5">
        <v>42.55</v>
      </c>
      <c r="E392" s="1">
        <v>13</v>
      </c>
      <c r="F392" s="1">
        <f>InputData[[#This Row],[UNIT PRICE ($)]]*InputData[[#This Row],[QUANTITY]]</f>
        <v>553.15</v>
      </c>
      <c r="G392" s="1" t="str">
        <f>_xlfn.XLOOKUP(B:B,Customer!A:A,Customer!B:B,,0)</f>
        <v>Brazil</v>
      </c>
      <c r="H392" s="1" t="str">
        <f>_xlfn.XLOOKUP(B:B,Customer!A:A,Customer!C:C,,0)</f>
        <v>Export</v>
      </c>
      <c r="I392" s="1" t="str">
        <f>TEXT(InputData[[#This Row],[DATE]],"MMM")</f>
        <v>Jun</v>
      </c>
      <c r="J392" s="1">
        <f>WEEKNUM(InputData[[#This Row],[DATE]])</f>
        <v>24</v>
      </c>
    </row>
    <row r="393" spans="1:10" x14ac:dyDescent="0.35">
      <c r="A393" s="3">
        <v>44358</v>
      </c>
      <c r="B393" s="6" t="s">
        <v>85</v>
      </c>
      <c r="C393" s="4" t="s">
        <v>21</v>
      </c>
      <c r="D393" s="5">
        <v>162.54</v>
      </c>
      <c r="E393" s="1">
        <v>6</v>
      </c>
      <c r="F393" s="1">
        <f>InputData[[#This Row],[UNIT PRICE ($)]]*InputData[[#This Row],[QUANTITY]]</f>
        <v>975.24</v>
      </c>
      <c r="G393" s="1" t="str">
        <f>_xlfn.XLOOKUP(B:B,Customer!A:A,Customer!B:B,,0)</f>
        <v>India</v>
      </c>
      <c r="H393" s="1" t="str">
        <f>_xlfn.XLOOKUP(B:B,Customer!A:A,Customer!C:C,,0)</f>
        <v>Northeast</v>
      </c>
      <c r="I393" s="1" t="str">
        <f>TEXT(InputData[[#This Row],[DATE]],"MMM")</f>
        <v>Jun</v>
      </c>
      <c r="J393" s="1">
        <f>WEEKNUM(InputData[[#This Row],[DATE]])</f>
        <v>24</v>
      </c>
    </row>
    <row r="394" spans="1:10" x14ac:dyDescent="0.35">
      <c r="A394" s="3">
        <v>44359</v>
      </c>
      <c r="B394" s="6" t="s">
        <v>76</v>
      </c>
      <c r="C394" s="4" t="s">
        <v>41</v>
      </c>
      <c r="D394" s="5">
        <v>173.88</v>
      </c>
      <c r="E394" s="1">
        <v>6</v>
      </c>
      <c r="F394" s="1">
        <f>InputData[[#This Row],[UNIT PRICE ($)]]*InputData[[#This Row],[QUANTITY]]</f>
        <v>1043.28</v>
      </c>
      <c r="G394" s="1" t="str">
        <f>_xlfn.XLOOKUP(B:B,Customer!A:A,Customer!B:B,,0)</f>
        <v>Saudi Arabia</v>
      </c>
      <c r="H394" s="1" t="str">
        <f>_xlfn.XLOOKUP(B:B,Customer!A:A,Customer!C:C,,0)</f>
        <v>Export</v>
      </c>
      <c r="I394" s="1" t="str">
        <f>TEXT(InputData[[#This Row],[DATE]],"MMM")</f>
        <v>Jun</v>
      </c>
      <c r="J394" s="1">
        <f>WEEKNUM(InputData[[#This Row],[DATE]])</f>
        <v>24</v>
      </c>
    </row>
    <row r="395" spans="1:10" x14ac:dyDescent="0.35">
      <c r="A395" s="3">
        <v>44360</v>
      </c>
      <c r="B395" s="6" t="s">
        <v>65</v>
      </c>
      <c r="C395" s="4" t="s">
        <v>26</v>
      </c>
      <c r="D395" s="5">
        <v>24.66</v>
      </c>
      <c r="E395" s="1">
        <v>6</v>
      </c>
      <c r="F395" s="1">
        <f>InputData[[#This Row],[UNIT PRICE ($)]]*InputData[[#This Row],[QUANTITY]]</f>
        <v>147.96</v>
      </c>
      <c r="G395" s="1" t="str">
        <f>_xlfn.XLOOKUP(B:B,Customer!A:A,Customer!B:B,,0)</f>
        <v>Pakistan</v>
      </c>
      <c r="H395" s="1" t="str">
        <f>_xlfn.XLOOKUP(B:B,Customer!A:A,Customer!C:C,,0)</f>
        <v>Export</v>
      </c>
      <c r="I395" s="1" t="str">
        <f>TEXT(InputData[[#This Row],[DATE]],"MMM")</f>
        <v>Jun</v>
      </c>
      <c r="J395" s="1">
        <f>WEEKNUM(InputData[[#This Row],[DATE]])</f>
        <v>25</v>
      </c>
    </row>
    <row r="396" spans="1:10" x14ac:dyDescent="0.35">
      <c r="A396" s="3">
        <v>44360</v>
      </c>
      <c r="B396" s="6" t="s">
        <v>69</v>
      </c>
      <c r="C396" s="4" t="s">
        <v>15</v>
      </c>
      <c r="D396" s="5">
        <v>15.719999999999999</v>
      </c>
      <c r="E396" s="1">
        <v>3</v>
      </c>
      <c r="F396" s="1">
        <f>InputData[[#This Row],[UNIT PRICE ($)]]*InputData[[#This Row],[QUANTITY]]</f>
        <v>47.16</v>
      </c>
      <c r="G396" s="1" t="str">
        <f>_xlfn.XLOOKUP(B:B,Customer!A:A,Customer!B:B,,0)</f>
        <v>India</v>
      </c>
      <c r="H396" s="1" t="str">
        <f>_xlfn.XLOOKUP(B:B,Customer!A:A,Customer!C:C,,0)</f>
        <v>South</v>
      </c>
      <c r="I396" s="1" t="str">
        <f>TEXT(InputData[[#This Row],[DATE]],"MMM")</f>
        <v>Jun</v>
      </c>
      <c r="J396" s="1">
        <f>WEEKNUM(InputData[[#This Row],[DATE]])</f>
        <v>25</v>
      </c>
    </row>
    <row r="397" spans="1:10" x14ac:dyDescent="0.35">
      <c r="A397" s="3">
        <v>44360</v>
      </c>
      <c r="B397" s="6" t="s">
        <v>75</v>
      </c>
      <c r="C397" s="4" t="s">
        <v>22</v>
      </c>
      <c r="D397" s="5">
        <v>141.57</v>
      </c>
      <c r="E397" s="1">
        <v>20</v>
      </c>
      <c r="F397" s="1">
        <f>InputData[[#This Row],[UNIT PRICE ($)]]*InputData[[#This Row],[QUANTITY]]</f>
        <v>2831.3999999999996</v>
      </c>
      <c r="G397" s="1" t="str">
        <f>_xlfn.XLOOKUP(B:B,Customer!A:A,Customer!B:B,,0)</f>
        <v>Russia</v>
      </c>
      <c r="H397" s="1" t="str">
        <f>_xlfn.XLOOKUP(B:B,Customer!A:A,Customer!C:C,,0)</f>
        <v>Export</v>
      </c>
      <c r="I397" s="1" t="str">
        <f>TEXT(InputData[[#This Row],[DATE]],"MMM")</f>
        <v>Jun</v>
      </c>
      <c r="J397" s="1">
        <f>WEEKNUM(InputData[[#This Row],[DATE]])</f>
        <v>25</v>
      </c>
    </row>
    <row r="398" spans="1:10" x14ac:dyDescent="0.35">
      <c r="A398" s="3">
        <v>44360</v>
      </c>
      <c r="B398" s="6" t="s">
        <v>84</v>
      </c>
      <c r="C398" s="4" t="s">
        <v>35</v>
      </c>
      <c r="D398" s="5">
        <v>6.7</v>
      </c>
      <c r="E398" s="1">
        <v>2</v>
      </c>
      <c r="F398" s="1">
        <f>InputData[[#This Row],[UNIT PRICE ($)]]*InputData[[#This Row],[QUANTITY]]</f>
        <v>13.4</v>
      </c>
      <c r="G398" s="1" t="str">
        <f>_xlfn.XLOOKUP(B:B,Customer!A:A,Customer!B:B,,0)</f>
        <v>Ethiopia</v>
      </c>
      <c r="H398" s="1" t="str">
        <f>_xlfn.XLOOKUP(B:B,Customer!A:A,Customer!C:C,,0)</f>
        <v>Export</v>
      </c>
      <c r="I398" s="1" t="str">
        <f>TEXT(InputData[[#This Row],[DATE]],"MMM")</f>
        <v>Jun</v>
      </c>
      <c r="J398" s="1">
        <f>WEEKNUM(InputData[[#This Row],[DATE]])</f>
        <v>25</v>
      </c>
    </row>
    <row r="399" spans="1:10" x14ac:dyDescent="0.35">
      <c r="A399" s="3">
        <v>44361</v>
      </c>
      <c r="B399" s="6" t="s">
        <v>65</v>
      </c>
      <c r="C399" s="4" t="s">
        <v>25</v>
      </c>
      <c r="D399" s="5">
        <v>8.33</v>
      </c>
      <c r="E399" s="1">
        <v>10</v>
      </c>
      <c r="F399" s="1">
        <f>InputData[[#This Row],[UNIT PRICE ($)]]*InputData[[#This Row],[QUANTITY]]</f>
        <v>83.3</v>
      </c>
      <c r="G399" s="1" t="str">
        <f>_xlfn.XLOOKUP(B:B,Customer!A:A,Customer!B:B,,0)</f>
        <v>Pakistan</v>
      </c>
      <c r="H399" s="1" t="str">
        <f>_xlfn.XLOOKUP(B:B,Customer!A:A,Customer!C:C,,0)</f>
        <v>Export</v>
      </c>
      <c r="I399" s="1" t="str">
        <f>TEXT(InputData[[#This Row],[DATE]],"MMM")</f>
        <v>Jun</v>
      </c>
      <c r="J399" s="1">
        <f>WEEKNUM(InputData[[#This Row],[DATE]])</f>
        <v>25</v>
      </c>
    </row>
    <row r="400" spans="1:10" x14ac:dyDescent="0.35">
      <c r="A400" s="3">
        <v>44362</v>
      </c>
      <c r="B400" s="6" t="s">
        <v>89</v>
      </c>
      <c r="C400" s="4" t="s">
        <v>42</v>
      </c>
      <c r="D400" s="5">
        <v>162</v>
      </c>
      <c r="E400" s="1">
        <v>15</v>
      </c>
      <c r="F400" s="1">
        <f>InputData[[#This Row],[UNIT PRICE ($)]]*InputData[[#This Row],[QUANTITY]]</f>
        <v>2430</v>
      </c>
      <c r="G400" s="1" t="str">
        <f>_xlfn.XLOOKUP(B:B,Customer!A:A,Customer!B:B,,0)</f>
        <v>Mexico</v>
      </c>
      <c r="H400" s="1" t="str">
        <f>_xlfn.XLOOKUP(B:B,Customer!A:A,Customer!C:C,,0)</f>
        <v>Export</v>
      </c>
      <c r="I400" s="1" t="str">
        <f>TEXT(InputData[[#This Row],[DATE]],"MMM")</f>
        <v>Jun</v>
      </c>
      <c r="J400" s="1">
        <f>WEEKNUM(InputData[[#This Row],[DATE]])</f>
        <v>25</v>
      </c>
    </row>
    <row r="401" spans="1:10" x14ac:dyDescent="0.35">
      <c r="A401" s="3">
        <v>44363</v>
      </c>
      <c r="B401" s="6" t="s">
        <v>71</v>
      </c>
      <c r="C401" s="4" t="s">
        <v>19</v>
      </c>
      <c r="D401" s="5">
        <v>210</v>
      </c>
      <c r="E401" s="1">
        <v>5</v>
      </c>
      <c r="F401" s="1">
        <f>InputData[[#This Row],[UNIT PRICE ($)]]*InputData[[#This Row],[QUANTITY]]</f>
        <v>1050</v>
      </c>
      <c r="G401" s="1" t="str">
        <f>_xlfn.XLOOKUP(B:B,Customer!A:A,Customer!B:B,,0)</f>
        <v>India</v>
      </c>
      <c r="H401" s="1" t="str">
        <f>_xlfn.XLOOKUP(B:B,Customer!A:A,Customer!C:C,,0)</f>
        <v>Central</v>
      </c>
      <c r="I401" s="1" t="str">
        <f>TEXT(InputData[[#This Row],[DATE]],"MMM")</f>
        <v>Jun</v>
      </c>
      <c r="J401" s="1">
        <f>WEEKNUM(InputData[[#This Row],[DATE]])</f>
        <v>25</v>
      </c>
    </row>
    <row r="402" spans="1:10" x14ac:dyDescent="0.35">
      <c r="A402" s="3">
        <v>44363</v>
      </c>
      <c r="B402" s="6" t="s">
        <v>80</v>
      </c>
      <c r="C402" s="4" t="s">
        <v>39</v>
      </c>
      <c r="D402" s="5">
        <v>42.55</v>
      </c>
      <c r="E402" s="1">
        <v>11</v>
      </c>
      <c r="F402" s="1">
        <f>InputData[[#This Row],[UNIT PRICE ($)]]*InputData[[#This Row],[QUANTITY]]</f>
        <v>468.04999999999995</v>
      </c>
      <c r="G402" s="1" t="str">
        <f>_xlfn.XLOOKUP(B:B,Customer!A:A,Customer!B:B,,0)</f>
        <v>South Africa</v>
      </c>
      <c r="H402" s="1" t="str">
        <f>_xlfn.XLOOKUP(B:B,Customer!A:A,Customer!C:C,,0)</f>
        <v>Export</v>
      </c>
      <c r="I402" s="1" t="str">
        <f>TEXT(InputData[[#This Row],[DATE]],"MMM")</f>
        <v>Jun</v>
      </c>
      <c r="J402" s="1">
        <f>WEEKNUM(InputData[[#This Row],[DATE]])</f>
        <v>25</v>
      </c>
    </row>
    <row r="403" spans="1:10" x14ac:dyDescent="0.35">
      <c r="A403" s="3">
        <v>44363</v>
      </c>
      <c r="B403" s="6" t="s">
        <v>81</v>
      </c>
      <c r="C403" s="4" t="s">
        <v>15</v>
      </c>
      <c r="D403" s="5">
        <v>15.719999999999999</v>
      </c>
      <c r="E403" s="1">
        <v>12</v>
      </c>
      <c r="F403" s="1">
        <f>InputData[[#This Row],[UNIT PRICE ($)]]*InputData[[#This Row],[QUANTITY]]</f>
        <v>188.64</v>
      </c>
      <c r="G403" s="1" t="str">
        <f>_xlfn.XLOOKUP(B:B,Customer!A:A,Customer!B:B,,0)</f>
        <v>India</v>
      </c>
      <c r="H403" s="1" t="str">
        <f>_xlfn.XLOOKUP(B:B,Customer!A:A,Customer!C:C,,0)</f>
        <v>East</v>
      </c>
      <c r="I403" s="1" t="str">
        <f>TEXT(InputData[[#This Row],[DATE]],"MMM")</f>
        <v>Jun</v>
      </c>
      <c r="J403" s="1">
        <f>WEEKNUM(InputData[[#This Row],[DATE]])</f>
        <v>25</v>
      </c>
    </row>
    <row r="404" spans="1:10" x14ac:dyDescent="0.35">
      <c r="A404" s="3">
        <v>44363</v>
      </c>
      <c r="B404" s="6" t="s">
        <v>116</v>
      </c>
      <c r="C404" s="4" t="s">
        <v>29</v>
      </c>
      <c r="D404" s="5">
        <v>53.11</v>
      </c>
      <c r="E404" s="1">
        <v>15</v>
      </c>
      <c r="F404" s="1">
        <f>InputData[[#This Row],[UNIT PRICE ($)]]*InputData[[#This Row],[QUANTITY]]</f>
        <v>796.65</v>
      </c>
      <c r="G404" s="1" t="str">
        <f>_xlfn.XLOOKUP(B:B,Customer!A:A,Customer!B:B,,0)</f>
        <v>Germany</v>
      </c>
      <c r="H404" s="1" t="str">
        <f>_xlfn.XLOOKUP(B:B,Customer!A:A,Customer!C:C,,0)</f>
        <v>Export</v>
      </c>
      <c r="I404" s="1" t="str">
        <f>TEXT(InputData[[#This Row],[DATE]],"MMM")</f>
        <v>Jun</v>
      </c>
      <c r="J404" s="1">
        <f>WEEKNUM(InputData[[#This Row],[DATE]])</f>
        <v>25</v>
      </c>
    </row>
    <row r="405" spans="1:10" x14ac:dyDescent="0.35">
      <c r="A405" s="3">
        <v>44363</v>
      </c>
      <c r="B405" s="6" t="s">
        <v>89</v>
      </c>
      <c r="C405" s="4" t="s">
        <v>1</v>
      </c>
      <c r="D405" s="5">
        <v>103.88</v>
      </c>
      <c r="E405" s="1">
        <v>26</v>
      </c>
      <c r="F405" s="1">
        <f>InputData[[#This Row],[UNIT PRICE ($)]]*InputData[[#This Row],[QUANTITY]]</f>
        <v>2700.88</v>
      </c>
      <c r="G405" s="1" t="str">
        <f>_xlfn.XLOOKUP(B:B,Customer!A:A,Customer!B:B,,0)</f>
        <v>Mexico</v>
      </c>
      <c r="H405" s="1" t="str">
        <f>_xlfn.XLOOKUP(B:B,Customer!A:A,Customer!C:C,,0)</f>
        <v>Export</v>
      </c>
      <c r="I405" s="1" t="str">
        <f>TEXT(InputData[[#This Row],[DATE]],"MMM")</f>
        <v>Jun</v>
      </c>
      <c r="J405" s="1">
        <f>WEEKNUM(InputData[[#This Row],[DATE]])</f>
        <v>25</v>
      </c>
    </row>
    <row r="406" spans="1:10" x14ac:dyDescent="0.35">
      <c r="A406" s="3">
        <v>44364</v>
      </c>
      <c r="B406" s="6" t="s">
        <v>71</v>
      </c>
      <c r="C406" s="4" t="s">
        <v>16</v>
      </c>
      <c r="D406" s="5">
        <v>16.64</v>
      </c>
      <c r="E406" s="1">
        <v>38</v>
      </c>
      <c r="F406" s="1">
        <f>InputData[[#This Row],[UNIT PRICE ($)]]*InputData[[#This Row],[QUANTITY]]</f>
        <v>632.32000000000005</v>
      </c>
      <c r="G406" s="1" t="str">
        <f>_xlfn.XLOOKUP(B:B,Customer!A:A,Customer!B:B,,0)</f>
        <v>India</v>
      </c>
      <c r="H406" s="1" t="str">
        <f>_xlfn.XLOOKUP(B:B,Customer!A:A,Customer!C:C,,0)</f>
        <v>Central</v>
      </c>
      <c r="I406" s="1" t="str">
        <f>TEXT(InputData[[#This Row],[DATE]],"MMM")</f>
        <v>Jun</v>
      </c>
      <c r="J406" s="1">
        <f>WEEKNUM(InputData[[#This Row],[DATE]])</f>
        <v>25</v>
      </c>
    </row>
    <row r="407" spans="1:10" x14ac:dyDescent="0.35">
      <c r="A407" s="3">
        <v>44364</v>
      </c>
      <c r="B407" s="6" t="s">
        <v>116</v>
      </c>
      <c r="C407" s="4" t="s">
        <v>19</v>
      </c>
      <c r="D407" s="5">
        <v>210</v>
      </c>
      <c r="E407" s="1">
        <v>24</v>
      </c>
      <c r="F407" s="1">
        <f>InputData[[#This Row],[UNIT PRICE ($)]]*InputData[[#This Row],[QUANTITY]]</f>
        <v>5040</v>
      </c>
      <c r="G407" s="1" t="str">
        <f>_xlfn.XLOOKUP(B:B,Customer!A:A,Customer!B:B,,0)</f>
        <v>Germany</v>
      </c>
      <c r="H407" s="1" t="str">
        <f>_xlfn.XLOOKUP(B:B,Customer!A:A,Customer!C:C,,0)</f>
        <v>Export</v>
      </c>
      <c r="I407" s="1" t="str">
        <f>TEXT(InputData[[#This Row],[DATE]],"MMM")</f>
        <v>Jun</v>
      </c>
      <c r="J407" s="1">
        <f>WEEKNUM(InputData[[#This Row],[DATE]])</f>
        <v>25</v>
      </c>
    </row>
    <row r="408" spans="1:10" x14ac:dyDescent="0.35">
      <c r="A408" s="3">
        <v>44365</v>
      </c>
      <c r="B408" s="6" t="s">
        <v>110</v>
      </c>
      <c r="C408" s="4" t="s">
        <v>34</v>
      </c>
      <c r="D408" s="5">
        <v>58.3</v>
      </c>
      <c r="E408" s="1">
        <v>35</v>
      </c>
      <c r="F408" s="1">
        <f>InputData[[#This Row],[UNIT PRICE ($)]]*InputData[[#This Row],[QUANTITY]]</f>
        <v>2040.5</v>
      </c>
      <c r="G408" s="1" t="str">
        <f>_xlfn.XLOOKUP(B:B,Customer!A:A,Customer!B:B,,0)</f>
        <v>India</v>
      </c>
      <c r="H408" s="1" t="str">
        <f>_xlfn.XLOOKUP(B:B,Customer!A:A,Customer!C:C,,0)</f>
        <v>Western</v>
      </c>
      <c r="I408" s="1" t="str">
        <f>TEXT(InputData[[#This Row],[DATE]],"MMM")</f>
        <v>Jun</v>
      </c>
      <c r="J408" s="1">
        <f>WEEKNUM(InputData[[#This Row],[DATE]])</f>
        <v>25</v>
      </c>
    </row>
    <row r="409" spans="1:10" x14ac:dyDescent="0.35">
      <c r="A409" s="3">
        <v>44365</v>
      </c>
      <c r="B409" s="6" t="s">
        <v>70</v>
      </c>
      <c r="C409" s="4" t="s">
        <v>25</v>
      </c>
      <c r="D409" s="5">
        <v>8.33</v>
      </c>
      <c r="E409" s="1">
        <v>13</v>
      </c>
      <c r="F409" s="1">
        <f>InputData[[#This Row],[UNIT PRICE ($)]]*InputData[[#This Row],[QUANTITY]]</f>
        <v>108.29</v>
      </c>
      <c r="G409" s="1" t="str">
        <f>_xlfn.XLOOKUP(B:B,Customer!A:A,Customer!B:B,,0)</f>
        <v>Mexico</v>
      </c>
      <c r="H409" s="1" t="str">
        <f>_xlfn.XLOOKUP(B:B,Customer!A:A,Customer!C:C,,0)</f>
        <v>Export</v>
      </c>
      <c r="I409" s="1" t="str">
        <f>TEXT(InputData[[#This Row],[DATE]],"MMM")</f>
        <v>Jun</v>
      </c>
      <c r="J409" s="1">
        <f>WEEKNUM(InputData[[#This Row],[DATE]])</f>
        <v>25</v>
      </c>
    </row>
    <row r="410" spans="1:10" x14ac:dyDescent="0.35">
      <c r="A410" s="3">
        <v>44365</v>
      </c>
      <c r="B410" s="6" t="s">
        <v>79</v>
      </c>
      <c r="C410" s="4" t="s">
        <v>13</v>
      </c>
      <c r="D410" s="5">
        <v>122.08</v>
      </c>
      <c r="E410" s="1">
        <v>5</v>
      </c>
      <c r="F410" s="1">
        <f>InputData[[#This Row],[UNIT PRICE ($)]]*InputData[[#This Row],[QUANTITY]]</f>
        <v>610.4</v>
      </c>
      <c r="G410" s="1" t="str">
        <f>_xlfn.XLOOKUP(B:B,Customer!A:A,Customer!B:B,,0)</f>
        <v>United Kingdom</v>
      </c>
      <c r="H410" s="1" t="str">
        <f>_xlfn.XLOOKUP(B:B,Customer!A:A,Customer!C:C,,0)</f>
        <v>Export</v>
      </c>
      <c r="I410" s="1" t="str">
        <f>TEXT(InputData[[#This Row],[DATE]],"MMM")</f>
        <v>Jun</v>
      </c>
      <c r="J410" s="1">
        <f>WEEKNUM(InputData[[#This Row],[DATE]])</f>
        <v>25</v>
      </c>
    </row>
    <row r="411" spans="1:10" x14ac:dyDescent="0.35">
      <c r="A411" s="3">
        <v>44365</v>
      </c>
      <c r="B411" s="6" t="s">
        <v>80</v>
      </c>
      <c r="C411" s="4" t="s">
        <v>32</v>
      </c>
      <c r="D411" s="5">
        <v>117.48</v>
      </c>
      <c r="E411" s="1">
        <v>8</v>
      </c>
      <c r="F411" s="1">
        <f>InputData[[#This Row],[UNIT PRICE ($)]]*InputData[[#This Row],[QUANTITY]]</f>
        <v>939.84</v>
      </c>
      <c r="G411" s="1" t="str">
        <f>_xlfn.XLOOKUP(B:B,Customer!A:A,Customer!B:B,,0)</f>
        <v>South Africa</v>
      </c>
      <c r="H411" s="1" t="str">
        <f>_xlfn.XLOOKUP(B:B,Customer!A:A,Customer!C:C,,0)</f>
        <v>Export</v>
      </c>
      <c r="I411" s="1" t="str">
        <f>TEXT(InputData[[#This Row],[DATE]],"MMM")</f>
        <v>Jun</v>
      </c>
      <c r="J411" s="1">
        <f>WEEKNUM(InputData[[#This Row],[DATE]])</f>
        <v>25</v>
      </c>
    </row>
    <row r="412" spans="1:10" x14ac:dyDescent="0.35">
      <c r="A412" s="3">
        <v>44366</v>
      </c>
      <c r="B412" s="6" t="s">
        <v>68</v>
      </c>
      <c r="C412" s="4" t="s">
        <v>44</v>
      </c>
      <c r="D412" s="5">
        <v>82.08</v>
      </c>
      <c r="E412" s="1">
        <v>11</v>
      </c>
      <c r="F412" s="1">
        <f>InputData[[#This Row],[UNIT PRICE ($)]]*InputData[[#This Row],[QUANTITY]]</f>
        <v>902.88</v>
      </c>
      <c r="G412" s="1" t="str">
        <f>_xlfn.XLOOKUP(B:B,Customer!A:A,Customer!B:B,,0)</f>
        <v>Russia</v>
      </c>
      <c r="H412" s="1" t="str">
        <f>_xlfn.XLOOKUP(B:B,Customer!A:A,Customer!C:C,,0)</f>
        <v>Export</v>
      </c>
      <c r="I412" s="1" t="str">
        <f>TEXT(InputData[[#This Row],[DATE]],"MMM")</f>
        <v>Jun</v>
      </c>
      <c r="J412" s="1">
        <f>WEEKNUM(InputData[[#This Row],[DATE]])</f>
        <v>25</v>
      </c>
    </row>
    <row r="413" spans="1:10" x14ac:dyDescent="0.35">
      <c r="A413" s="3">
        <v>44366</v>
      </c>
      <c r="B413" s="6" t="s">
        <v>73</v>
      </c>
      <c r="C413" s="4" t="s">
        <v>2</v>
      </c>
      <c r="D413" s="5">
        <v>142.80000000000001</v>
      </c>
      <c r="E413" s="1">
        <v>8</v>
      </c>
      <c r="F413" s="1">
        <f>InputData[[#This Row],[UNIT PRICE ($)]]*InputData[[#This Row],[QUANTITY]]</f>
        <v>1142.4000000000001</v>
      </c>
      <c r="G413" s="1" t="str">
        <f>_xlfn.XLOOKUP(B:B,Customer!A:A,Customer!B:B,,0)</f>
        <v>India</v>
      </c>
      <c r="H413" s="1" t="str">
        <f>_xlfn.XLOOKUP(B:B,Customer!A:A,Customer!C:C,,0)</f>
        <v>East</v>
      </c>
      <c r="I413" s="1" t="str">
        <f>TEXT(InputData[[#This Row],[DATE]],"MMM")</f>
        <v>Jun</v>
      </c>
      <c r="J413" s="1">
        <f>WEEKNUM(InputData[[#This Row],[DATE]])</f>
        <v>25</v>
      </c>
    </row>
    <row r="414" spans="1:10" x14ac:dyDescent="0.35">
      <c r="A414" s="3">
        <v>44366</v>
      </c>
      <c r="B414" s="6" t="s">
        <v>76</v>
      </c>
      <c r="C414" s="4" t="s">
        <v>41</v>
      </c>
      <c r="D414" s="5">
        <v>173.88</v>
      </c>
      <c r="E414" s="1">
        <v>5</v>
      </c>
      <c r="F414" s="1">
        <f>InputData[[#This Row],[UNIT PRICE ($)]]*InputData[[#This Row],[QUANTITY]]</f>
        <v>869.4</v>
      </c>
      <c r="G414" s="1" t="str">
        <f>_xlfn.XLOOKUP(B:B,Customer!A:A,Customer!B:B,,0)</f>
        <v>Saudi Arabia</v>
      </c>
      <c r="H414" s="1" t="str">
        <f>_xlfn.XLOOKUP(B:B,Customer!A:A,Customer!C:C,,0)</f>
        <v>Export</v>
      </c>
      <c r="I414" s="1" t="str">
        <f>TEXT(InputData[[#This Row],[DATE]],"MMM")</f>
        <v>Jun</v>
      </c>
      <c r="J414" s="1">
        <f>WEEKNUM(InputData[[#This Row],[DATE]])</f>
        <v>25</v>
      </c>
    </row>
    <row r="415" spans="1:10" x14ac:dyDescent="0.35">
      <c r="A415" s="3">
        <v>44367</v>
      </c>
      <c r="B415" s="6" t="s">
        <v>65</v>
      </c>
      <c r="C415" s="4" t="s">
        <v>16</v>
      </c>
      <c r="D415" s="5">
        <v>16.64</v>
      </c>
      <c r="E415" s="1">
        <v>1</v>
      </c>
      <c r="F415" s="1">
        <f>InputData[[#This Row],[UNIT PRICE ($)]]*InputData[[#This Row],[QUANTITY]]</f>
        <v>16.64</v>
      </c>
      <c r="G415" s="1" t="str">
        <f>_xlfn.XLOOKUP(B:B,Customer!A:A,Customer!B:B,,0)</f>
        <v>Pakistan</v>
      </c>
      <c r="H415" s="1" t="str">
        <f>_xlfn.XLOOKUP(B:B,Customer!A:A,Customer!C:C,,0)</f>
        <v>Export</v>
      </c>
      <c r="I415" s="1" t="str">
        <f>TEXT(InputData[[#This Row],[DATE]],"MMM")</f>
        <v>Jun</v>
      </c>
      <c r="J415" s="1">
        <f>WEEKNUM(InputData[[#This Row],[DATE]])</f>
        <v>26</v>
      </c>
    </row>
    <row r="416" spans="1:10" x14ac:dyDescent="0.35">
      <c r="A416" s="3">
        <v>44367</v>
      </c>
      <c r="B416" s="6" t="s">
        <v>89</v>
      </c>
      <c r="C416" s="4" t="s">
        <v>11</v>
      </c>
      <c r="D416" s="5">
        <v>48.4</v>
      </c>
      <c r="E416" s="1">
        <v>30</v>
      </c>
      <c r="F416" s="1">
        <f>InputData[[#This Row],[UNIT PRICE ($)]]*InputData[[#This Row],[QUANTITY]]</f>
        <v>1452</v>
      </c>
      <c r="G416" s="1" t="str">
        <f>_xlfn.XLOOKUP(B:B,Customer!A:A,Customer!B:B,,0)</f>
        <v>Mexico</v>
      </c>
      <c r="H416" s="1" t="str">
        <f>_xlfn.XLOOKUP(B:B,Customer!A:A,Customer!C:C,,0)</f>
        <v>Export</v>
      </c>
      <c r="I416" s="1" t="str">
        <f>TEXT(InputData[[#This Row],[DATE]],"MMM")</f>
        <v>Jun</v>
      </c>
      <c r="J416" s="1">
        <f>WEEKNUM(InputData[[#This Row],[DATE]])</f>
        <v>26</v>
      </c>
    </row>
    <row r="417" spans="1:10" x14ac:dyDescent="0.35">
      <c r="A417" s="3">
        <v>44368</v>
      </c>
      <c r="B417" s="6" t="s">
        <v>110</v>
      </c>
      <c r="C417" s="4" t="s">
        <v>17</v>
      </c>
      <c r="D417" s="5">
        <v>156.78</v>
      </c>
      <c r="E417" s="1">
        <v>14</v>
      </c>
      <c r="F417" s="1">
        <f>InputData[[#This Row],[UNIT PRICE ($)]]*InputData[[#This Row],[QUANTITY]]</f>
        <v>2194.92</v>
      </c>
      <c r="G417" s="1" t="str">
        <f>_xlfn.XLOOKUP(B:B,Customer!A:A,Customer!B:B,,0)</f>
        <v>India</v>
      </c>
      <c r="H417" s="1" t="str">
        <f>_xlfn.XLOOKUP(B:B,Customer!A:A,Customer!C:C,,0)</f>
        <v>Western</v>
      </c>
      <c r="I417" s="1" t="str">
        <f>TEXT(InputData[[#This Row],[DATE]],"MMM")</f>
        <v>Jun</v>
      </c>
      <c r="J417" s="1">
        <f>WEEKNUM(InputData[[#This Row],[DATE]])</f>
        <v>26</v>
      </c>
    </row>
    <row r="418" spans="1:10" x14ac:dyDescent="0.35">
      <c r="A418" s="3">
        <v>44369</v>
      </c>
      <c r="B418" s="6" t="s">
        <v>60</v>
      </c>
      <c r="C418" s="4" t="s">
        <v>1</v>
      </c>
      <c r="D418" s="5">
        <v>103.88</v>
      </c>
      <c r="E418" s="1">
        <v>4</v>
      </c>
      <c r="F418" s="1">
        <f>InputData[[#This Row],[UNIT PRICE ($)]]*InputData[[#This Row],[QUANTITY]]</f>
        <v>415.52</v>
      </c>
      <c r="G418" s="1" t="str">
        <f>_xlfn.XLOOKUP(B:B,Customer!A:A,Customer!B:B,,0)</f>
        <v>Nigeria</v>
      </c>
      <c r="H418" s="1" t="str">
        <f>_xlfn.XLOOKUP(B:B,Customer!A:A,Customer!C:C,,0)</f>
        <v>Export</v>
      </c>
      <c r="I418" s="1" t="str">
        <f>TEXT(InputData[[#This Row],[DATE]],"MMM")</f>
        <v>Jun</v>
      </c>
      <c r="J418" s="1">
        <f>WEEKNUM(InputData[[#This Row],[DATE]])</f>
        <v>26</v>
      </c>
    </row>
    <row r="419" spans="1:10" x14ac:dyDescent="0.35">
      <c r="A419" s="3">
        <v>44369</v>
      </c>
      <c r="B419" s="6" t="s">
        <v>67</v>
      </c>
      <c r="C419" s="4" t="s">
        <v>40</v>
      </c>
      <c r="D419" s="5">
        <v>115.2</v>
      </c>
      <c r="E419" s="1">
        <v>10</v>
      </c>
      <c r="F419" s="1">
        <f>InputData[[#This Row],[UNIT PRICE ($)]]*InputData[[#This Row],[QUANTITY]]</f>
        <v>1152</v>
      </c>
      <c r="G419" s="1" t="str">
        <f>_xlfn.XLOOKUP(B:B,Customer!A:A,Customer!B:B,,0)</f>
        <v>United Kingdom</v>
      </c>
      <c r="H419" s="1" t="str">
        <f>_xlfn.XLOOKUP(B:B,Customer!A:A,Customer!C:C,,0)</f>
        <v>Export</v>
      </c>
      <c r="I419" s="1" t="str">
        <f>TEXT(InputData[[#This Row],[DATE]],"MMM")</f>
        <v>Jun</v>
      </c>
      <c r="J419" s="1">
        <f>WEEKNUM(InputData[[#This Row],[DATE]])</f>
        <v>26</v>
      </c>
    </row>
    <row r="420" spans="1:10" x14ac:dyDescent="0.35">
      <c r="A420" s="3">
        <v>44370</v>
      </c>
      <c r="B420" s="6" t="s">
        <v>74</v>
      </c>
      <c r="C420" s="4" t="s">
        <v>16</v>
      </c>
      <c r="D420" s="5">
        <v>16.64</v>
      </c>
      <c r="E420" s="1">
        <v>4</v>
      </c>
      <c r="F420" s="1">
        <f>InputData[[#This Row],[UNIT PRICE ($)]]*InputData[[#This Row],[QUANTITY]]</f>
        <v>66.56</v>
      </c>
      <c r="G420" s="1" t="str">
        <f>_xlfn.XLOOKUP(B:B,Customer!A:A,Customer!B:B,,0)</f>
        <v>Brazil</v>
      </c>
      <c r="H420" s="1" t="str">
        <f>_xlfn.XLOOKUP(B:B,Customer!A:A,Customer!C:C,,0)</f>
        <v>Export</v>
      </c>
      <c r="I420" s="1" t="str">
        <f>TEXT(InputData[[#This Row],[DATE]],"MMM")</f>
        <v>Jun</v>
      </c>
      <c r="J420" s="1">
        <f>WEEKNUM(InputData[[#This Row],[DATE]])</f>
        <v>26</v>
      </c>
    </row>
    <row r="421" spans="1:10" x14ac:dyDescent="0.35">
      <c r="A421" s="3">
        <v>44370</v>
      </c>
      <c r="B421" s="6" t="s">
        <v>84</v>
      </c>
      <c r="C421" s="4" t="s">
        <v>8</v>
      </c>
      <c r="D421" s="5">
        <v>94.62</v>
      </c>
      <c r="E421" s="1">
        <v>22</v>
      </c>
      <c r="F421" s="1">
        <f>InputData[[#This Row],[UNIT PRICE ($)]]*InputData[[#This Row],[QUANTITY]]</f>
        <v>2081.6400000000003</v>
      </c>
      <c r="G421" s="1" t="str">
        <f>_xlfn.XLOOKUP(B:B,Customer!A:A,Customer!B:B,,0)</f>
        <v>Ethiopia</v>
      </c>
      <c r="H421" s="1" t="str">
        <f>_xlfn.XLOOKUP(B:B,Customer!A:A,Customer!C:C,,0)</f>
        <v>Export</v>
      </c>
      <c r="I421" s="1" t="str">
        <f>TEXT(InputData[[#This Row],[DATE]],"MMM")</f>
        <v>Jun</v>
      </c>
      <c r="J421" s="1">
        <f>WEEKNUM(InputData[[#This Row],[DATE]])</f>
        <v>26</v>
      </c>
    </row>
    <row r="422" spans="1:10" x14ac:dyDescent="0.35">
      <c r="A422" s="3">
        <v>44370</v>
      </c>
      <c r="B422" s="6" t="s">
        <v>89</v>
      </c>
      <c r="C422" s="4" t="s">
        <v>4</v>
      </c>
      <c r="D422" s="5">
        <v>48.84</v>
      </c>
      <c r="E422" s="1">
        <v>8</v>
      </c>
      <c r="F422" s="1">
        <f>InputData[[#This Row],[UNIT PRICE ($)]]*InputData[[#This Row],[QUANTITY]]</f>
        <v>390.72</v>
      </c>
      <c r="G422" s="1" t="str">
        <f>_xlfn.XLOOKUP(B:B,Customer!A:A,Customer!B:B,,0)</f>
        <v>Mexico</v>
      </c>
      <c r="H422" s="1" t="str">
        <f>_xlfn.XLOOKUP(B:B,Customer!A:A,Customer!C:C,,0)</f>
        <v>Export</v>
      </c>
      <c r="I422" s="1" t="str">
        <f>TEXT(InputData[[#This Row],[DATE]],"MMM")</f>
        <v>Jun</v>
      </c>
      <c r="J422" s="1">
        <f>WEEKNUM(InputData[[#This Row],[DATE]])</f>
        <v>26</v>
      </c>
    </row>
    <row r="423" spans="1:10" x14ac:dyDescent="0.35">
      <c r="A423" s="3">
        <v>44371</v>
      </c>
      <c r="B423" s="6" t="s">
        <v>70</v>
      </c>
      <c r="C423" s="4" t="s">
        <v>40</v>
      </c>
      <c r="D423" s="5">
        <v>115.2</v>
      </c>
      <c r="E423" s="1">
        <v>10</v>
      </c>
      <c r="F423" s="1">
        <f>InputData[[#This Row],[UNIT PRICE ($)]]*InputData[[#This Row],[QUANTITY]]</f>
        <v>1152</v>
      </c>
      <c r="G423" s="1" t="str">
        <f>_xlfn.XLOOKUP(B:B,Customer!A:A,Customer!B:B,,0)</f>
        <v>Mexico</v>
      </c>
      <c r="H423" s="1" t="str">
        <f>_xlfn.XLOOKUP(B:B,Customer!A:A,Customer!C:C,,0)</f>
        <v>Export</v>
      </c>
      <c r="I423" s="1" t="str">
        <f>TEXT(InputData[[#This Row],[DATE]],"MMM")</f>
        <v>Jun</v>
      </c>
      <c r="J423" s="1">
        <f>WEEKNUM(InputData[[#This Row],[DATE]])</f>
        <v>26</v>
      </c>
    </row>
    <row r="424" spans="1:10" x14ac:dyDescent="0.35">
      <c r="A424" s="3">
        <v>44371</v>
      </c>
      <c r="B424" s="6" t="s">
        <v>71</v>
      </c>
      <c r="C424" s="4" t="s">
        <v>11</v>
      </c>
      <c r="D424" s="5">
        <v>48.4</v>
      </c>
      <c r="E424" s="1">
        <v>13</v>
      </c>
      <c r="F424" s="1">
        <f>InputData[[#This Row],[UNIT PRICE ($)]]*InputData[[#This Row],[QUANTITY]]</f>
        <v>629.19999999999993</v>
      </c>
      <c r="G424" s="1" t="str">
        <f>_xlfn.XLOOKUP(B:B,Customer!A:A,Customer!B:B,,0)</f>
        <v>India</v>
      </c>
      <c r="H424" s="1" t="str">
        <f>_xlfn.XLOOKUP(B:B,Customer!A:A,Customer!C:C,,0)</f>
        <v>Central</v>
      </c>
      <c r="I424" s="1" t="str">
        <f>TEXT(InputData[[#This Row],[DATE]],"MMM")</f>
        <v>Jun</v>
      </c>
      <c r="J424" s="1">
        <f>WEEKNUM(InputData[[#This Row],[DATE]])</f>
        <v>26</v>
      </c>
    </row>
    <row r="425" spans="1:10" x14ac:dyDescent="0.35">
      <c r="A425" s="3">
        <v>44371</v>
      </c>
      <c r="B425" s="6" t="s">
        <v>81</v>
      </c>
      <c r="C425" s="4" t="s">
        <v>20</v>
      </c>
      <c r="D425" s="5">
        <v>76.25</v>
      </c>
      <c r="E425" s="1">
        <v>23</v>
      </c>
      <c r="F425" s="1">
        <f>InputData[[#This Row],[UNIT PRICE ($)]]*InputData[[#This Row],[QUANTITY]]</f>
        <v>1753.75</v>
      </c>
      <c r="G425" s="1" t="str">
        <f>_xlfn.XLOOKUP(B:B,Customer!A:A,Customer!B:B,,0)</f>
        <v>India</v>
      </c>
      <c r="H425" s="1" t="str">
        <f>_xlfn.XLOOKUP(B:B,Customer!A:A,Customer!C:C,,0)</f>
        <v>East</v>
      </c>
      <c r="I425" s="1" t="str">
        <f>TEXT(InputData[[#This Row],[DATE]],"MMM")</f>
        <v>Jun</v>
      </c>
      <c r="J425" s="1">
        <f>WEEKNUM(InputData[[#This Row],[DATE]])</f>
        <v>26</v>
      </c>
    </row>
    <row r="426" spans="1:10" x14ac:dyDescent="0.35">
      <c r="A426" s="3">
        <v>44371</v>
      </c>
      <c r="B426" s="6" t="s">
        <v>87</v>
      </c>
      <c r="C426" s="4" t="s">
        <v>18</v>
      </c>
      <c r="D426" s="5">
        <v>49.21</v>
      </c>
      <c r="E426" s="1">
        <v>7</v>
      </c>
      <c r="F426" s="1">
        <f>InputData[[#This Row],[UNIT PRICE ($)]]*InputData[[#This Row],[QUANTITY]]</f>
        <v>344.47</v>
      </c>
      <c r="G426" s="1" t="str">
        <f>_xlfn.XLOOKUP(B:B,Customer!A:A,Customer!B:B,,0)</f>
        <v>France</v>
      </c>
      <c r="H426" s="1" t="str">
        <f>_xlfn.XLOOKUP(B:B,Customer!A:A,Customer!C:C,,0)</f>
        <v>Export</v>
      </c>
      <c r="I426" s="1" t="str">
        <f>TEXT(InputData[[#This Row],[DATE]],"MMM")</f>
        <v>Jun</v>
      </c>
      <c r="J426" s="1">
        <f>WEEKNUM(InputData[[#This Row],[DATE]])</f>
        <v>26</v>
      </c>
    </row>
    <row r="427" spans="1:10" x14ac:dyDescent="0.35">
      <c r="A427" s="3">
        <v>44372</v>
      </c>
      <c r="B427" s="6" t="s">
        <v>71</v>
      </c>
      <c r="C427" s="4" t="s">
        <v>12</v>
      </c>
      <c r="D427" s="5">
        <v>94.17</v>
      </c>
      <c r="E427" s="1">
        <v>7</v>
      </c>
      <c r="F427" s="1">
        <f>InputData[[#This Row],[UNIT PRICE ($)]]*InputData[[#This Row],[QUANTITY]]</f>
        <v>659.19</v>
      </c>
      <c r="G427" s="1" t="str">
        <f>_xlfn.XLOOKUP(B:B,Customer!A:A,Customer!B:B,,0)</f>
        <v>India</v>
      </c>
      <c r="H427" s="1" t="str">
        <f>_xlfn.XLOOKUP(B:B,Customer!A:A,Customer!C:C,,0)</f>
        <v>Central</v>
      </c>
      <c r="I427" s="1" t="str">
        <f>TEXT(InputData[[#This Row],[DATE]],"MMM")</f>
        <v>Jun</v>
      </c>
      <c r="J427" s="1">
        <f>WEEKNUM(InputData[[#This Row],[DATE]])</f>
        <v>26</v>
      </c>
    </row>
    <row r="428" spans="1:10" x14ac:dyDescent="0.35">
      <c r="A428" s="3">
        <v>44373</v>
      </c>
      <c r="B428" s="6" t="s">
        <v>65</v>
      </c>
      <c r="C428" s="4" t="s">
        <v>43</v>
      </c>
      <c r="D428" s="5">
        <v>83.08</v>
      </c>
      <c r="E428" s="1">
        <v>12</v>
      </c>
      <c r="F428" s="1">
        <f>InputData[[#This Row],[UNIT PRICE ($)]]*InputData[[#This Row],[QUANTITY]]</f>
        <v>996.96</v>
      </c>
      <c r="G428" s="1" t="str">
        <f>_xlfn.XLOOKUP(B:B,Customer!A:A,Customer!B:B,,0)</f>
        <v>Pakistan</v>
      </c>
      <c r="H428" s="1" t="str">
        <f>_xlfn.XLOOKUP(B:B,Customer!A:A,Customer!C:C,,0)</f>
        <v>Export</v>
      </c>
      <c r="I428" s="1" t="str">
        <f>TEXT(InputData[[#This Row],[DATE]],"MMM")</f>
        <v>Jun</v>
      </c>
      <c r="J428" s="1">
        <f>WEEKNUM(InputData[[#This Row],[DATE]])</f>
        <v>26</v>
      </c>
    </row>
    <row r="429" spans="1:10" x14ac:dyDescent="0.35">
      <c r="A429" s="3">
        <v>44373</v>
      </c>
      <c r="B429" s="6" t="s">
        <v>85</v>
      </c>
      <c r="C429" s="4" t="s">
        <v>9</v>
      </c>
      <c r="D429" s="5">
        <v>7.8599999999999994</v>
      </c>
      <c r="E429" s="1">
        <v>7</v>
      </c>
      <c r="F429" s="1">
        <f>InputData[[#This Row],[UNIT PRICE ($)]]*InputData[[#This Row],[QUANTITY]]</f>
        <v>55.019999999999996</v>
      </c>
      <c r="G429" s="1" t="str">
        <f>_xlfn.XLOOKUP(B:B,Customer!A:A,Customer!B:B,,0)</f>
        <v>India</v>
      </c>
      <c r="H429" s="1" t="str">
        <f>_xlfn.XLOOKUP(B:B,Customer!A:A,Customer!C:C,,0)</f>
        <v>Northeast</v>
      </c>
      <c r="I429" s="1" t="str">
        <f>TEXT(InputData[[#This Row],[DATE]],"MMM")</f>
        <v>Jun</v>
      </c>
      <c r="J429" s="1">
        <f>WEEKNUM(InputData[[#This Row],[DATE]])</f>
        <v>26</v>
      </c>
    </row>
    <row r="430" spans="1:10" x14ac:dyDescent="0.35">
      <c r="A430" s="3">
        <v>44373</v>
      </c>
      <c r="B430" s="6" t="s">
        <v>89</v>
      </c>
      <c r="C430" s="4" t="s">
        <v>34</v>
      </c>
      <c r="D430" s="5">
        <v>58.3</v>
      </c>
      <c r="E430" s="1">
        <v>4</v>
      </c>
      <c r="F430" s="1">
        <f>InputData[[#This Row],[UNIT PRICE ($)]]*InputData[[#This Row],[QUANTITY]]</f>
        <v>233.2</v>
      </c>
      <c r="G430" s="1" t="str">
        <f>_xlfn.XLOOKUP(B:B,Customer!A:A,Customer!B:B,,0)</f>
        <v>Mexico</v>
      </c>
      <c r="H430" s="1" t="str">
        <f>_xlfn.XLOOKUP(B:B,Customer!A:A,Customer!C:C,,0)</f>
        <v>Export</v>
      </c>
      <c r="I430" s="1" t="str">
        <f>TEXT(InputData[[#This Row],[DATE]],"MMM")</f>
        <v>Jun</v>
      </c>
      <c r="J430" s="1">
        <f>WEEKNUM(InputData[[#This Row],[DATE]])</f>
        <v>26</v>
      </c>
    </row>
    <row r="431" spans="1:10" x14ac:dyDescent="0.35">
      <c r="A431" s="3">
        <v>44374</v>
      </c>
      <c r="B431" s="6" t="s">
        <v>87</v>
      </c>
      <c r="C431" s="4" t="s">
        <v>5</v>
      </c>
      <c r="D431" s="5">
        <v>155.61000000000001</v>
      </c>
      <c r="E431" s="1">
        <v>11</v>
      </c>
      <c r="F431" s="1">
        <f>InputData[[#This Row],[UNIT PRICE ($)]]*InputData[[#This Row],[QUANTITY]]</f>
        <v>1711.71</v>
      </c>
      <c r="G431" s="1" t="str">
        <f>_xlfn.XLOOKUP(B:B,Customer!A:A,Customer!B:B,,0)</f>
        <v>France</v>
      </c>
      <c r="H431" s="1" t="str">
        <f>_xlfn.XLOOKUP(B:B,Customer!A:A,Customer!C:C,,0)</f>
        <v>Export</v>
      </c>
      <c r="I431" s="1" t="str">
        <f>TEXT(InputData[[#This Row],[DATE]],"MMM")</f>
        <v>Jun</v>
      </c>
      <c r="J431" s="1">
        <f>WEEKNUM(InputData[[#This Row],[DATE]])</f>
        <v>27</v>
      </c>
    </row>
    <row r="432" spans="1:10" x14ac:dyDescent="0.35">
      <c r="A432" s="3">
        <v>44375</v>
      </c>
      <c r="B432" s="6" t="s">
        <v>65</v>
      </c>
      <c r="C432" s="4" t="s">
        <v>21</v>
      </c>
      <c r="D432" s="5">
        <v>162.54</v>
      </c>
      <c r="E432" s="1">
        <v>2</v>
      </c>
      <c r="F432" s="1">
        <f>InputData[[#This Row],[UNIT PRICE ($)]]*InputData[[#This Row],[QUANTITY]]</f>
        <v>325.08</v>
      </c>
      <c r="G432" s="1" t="str">
        <f>_xlfn.XLOOKUP(B:B,Customer!A:A,Customer!B:B,,0)</f>
        <v>Pakistan</v>
      </c>
      <c r="H432" s="1" t="str">
        <f>_xlfn.XLOOKUP(B:B,Customer!A:A,Customer!C:C,,0)</f>
        <v>Export</v>
      </c>
      <c r="I432" s="1" t="str">
        <f>TEXT(InputData[[#This Row],[DATE]],"MMM")</f>
        <v>Jun</v>
      </c>
      <c r="J432" s="1">
        <f>WEEKNUM(InputData[[#This Row],[DATE]])</f>
        <v>27</v>
      </c>
    </row>
    <row r="433" spans="1:10" x14ac:dyDescent="0.35">
      <c r="A433" s="3">
        <v>44375</v>
      </c>
      <c r="B433" s="6" t="s">
        <v>78</v>
      </c>
      <c r="C433" s="4" t="s">
        <v>35</v>
      </c>
      <c r="D433" s="5">
        <v>6.7</v>
      </c>
      <c r="E433" s="1">
        <v>7</v>
      </c>
      <c r="F433" s="1">
        <f>InputData[[#This Row],[UNIT PRICE ($)]]*InputData[[#This Row],[QUANTITY]]</f>
        <v>46.9</v>
      </c>
      <c r="G433" s="1" t="str">
        <f>_xlfn.XLOOKUP(B:B,Customer!A:A,Customer!B:B,,0)</f>
        <v>India</v>
      </c>
      <c r="H433" s="1" t="str">
        <f>_xlfn.XLOOKUP(B:B,Customer!A:A,Customer!C:C,,0)</f>
        <v>Central</v>
      </c>
      <c r="I433" s="1" t="str">
        <f>TEXT(InputData[[#This Row],[DATE]],"MMM")</f>
        <v>Jun</v>
      </c>
      <c r="J433" s="1">
        <f>WEEKNUM(InputData[[#This Row],[DATE]])</f>
        <v>27</v>
      </c>
    </row>
    <row r="434" spans="1:10" x14ac:dyDescent="0.35">
      <c r="A434" s="3">
        <v>44376</v>
      </c>
      <c r="B434" s="6" t="s">
        <v>76</v>
      </c>
      <c r="C434" s="4" t="s">
        <v>14</v>
      </c>
      <c r="D434" s="5">
        <v>146.72</v>
      </c>
      <c r="E434" s="1">
        <v>4</v>
      </c>
      <c r="F434" s="1">
        <f>InputData[[#This Row],[UNIT PRICE ($)]]*InputData[[#This Row],[QUANTITY]]</f>
        <v>586.88</v>
      </c>
      <c r="G434" s="1" t="str">
        <f>_xlfn.XLOOKUP(B:B,Customer!A:A,Customer!B:B,,0)</f>
        <v>Saudi Arabia</v>
      </c>
      <c r="H434" s="1" t="str">
        <f>_xlfn.XLOOKUP(B:B,Customer!A:A,Customer!C:C,,0)</f>
        <v>Export</v>
      </c>
      <c r="I434" s="1" t="str">
        <f>TEXT(InputData[[#This Row],[DATE]],"MMM")</f>
        <v>Jun</v>
      </c>
      <c r="J434" s="1">
        <f>WEEKNUM(InputData[[#This Row],[DATE]])</f>
        <v>27</v>
      </c>
    </row>
    <row r="435" spans="1:10" x14ac:dyDescent="0.35">
      <c r="A435" s="3">
        <v>44377</v>
      </c>
      <c r="B435" s="6" t="s">
        <v>73</v>
      </c>
      <c r="C435" s="4" t="s">
        <v>43</v>
      </c>
      <c r="D435" s="5">
        <v>83.08</v>
      </c>
      <c r="E435" s="1">
        <v>8</v>
      </c>
      <c r="F435" s="1">
        <f>InputData[[#This Row],[UNIT PRICE ($)]]*InputData[[#This Row],[QUANTITY]]</f>
        <v>664.64</v>
      </c>
      <c r="G435" s="1" t="str">
        <f>_xlfn.XLOOKUP(B:B,Customer!A:A,Customer!B:B,,0)</f>
        <v>India</v>
      </c>
      <c r="H435" s="1" t="str">
        <f>_xlfn.XLOOKUP(B:B,Customer!A:A,Customer!C:C,,0)</f>
        <v>East</v>
      </c>
      <c r="I435" s="1" t="str">
        <f>TEXT(InputData[[#This Row],[DATE]],"MMM")</f>
        <v>Jun</v>
      </c>
      <c r="J435" s="1">
        <f>WEEKNUM(InputData[[#This Row],[DATE]])</f>
        <v>27</v>
      </c>
    </row>
    <row r="436" spans="1:10" x14ac:dyDescent="0.35">
      <c r="A436" s="3">
        <v>44378</v>
      </c>
      <c r="B436" s="6" t="s">
        <v>60</v>
      </c>
      <c r="C436" s="4" t="s">
        <v>5</v>
      </c>
      <c r="D436" s="5">
        <v>155.61000000000001</v>
      </c>
      <c r="E436" s="1">
        <v>11</v>
      </c>
      <c r="F436" s="1">
        <f>InputData[[#This Row],[UNIT PRICE ($)]]*InputData[[#This Row],[QUANTITY]]</f>
        <v>1711.71</v>
      </c>
      <c r="G436" s="1" t="str">
        <f>_xlfn.XLOOKUP(B:B,Customer!A:A,Customer!B:B,,0)</f>
        <v>Nigeria</v>
      </c>
      <c r="H436" s="1" t="str">
        <f>_xlfn.XLOOKUP(B:B,Customer!A:A,Customer!C:C,,0)</f>
        <v>Export</v>
      </c>
      <c r="I436" s="1" t="str">
        <f>TEXT(InputData[[#This Row],[DATE]],"MMM")</f>
        <v>Jul</v>
      </c>
      <c r="J436" s="1">
        <f>WEEKNUM(InputData[[#This Row],[DATE]])</f>
        <v>27</v>
      </c>
    </row>
    <row r="437" spans="1:10" x14ac:dyDescent="0.35">
      <c r="A437" s="3">
        <v>44378</v>
      </c>
      <c r="B437" s="6" t="s">
        <v>89</v>
      </c>
      <c r="C437" s="4" t="s">
        <v>40</v>
      </c>
      <c r="D437" s="5">
        <v>115.2</v>
      </c>
      <c r="E437" s="1">
        <v>22</v>
      </c>
      <c r="F437" s="1">
        <f>InputData[[#This Row],[UNIT PRICE ($)]]*InputData[[#This Row],[QUANTITY]]</f>
        <v>2534.4</v>
      </c>
      <c r="G437" s="1" t="str">
        <f>_xlfn.XLOOKUP(B:B,Customer!A:A,Customer!B:B,,0)</f>
        <v>Mexico</v>
      </c>
      <c r="H437" s="1" t="str">
        <f>_xlfn.XLOOKUP(B:B,Customer!A:A,Customer!C:C,,0)</f>
        <v>Export</v>
      </c>
      <c r="I437" s="1" t="str">
        <f>TEXT(InputData[[#This Row],[DATE]],"MMM")</f>
        <v>Jul</v>
      </c>
      <c r="J437" s="1">
        <f>WEEKNUM(InputData[[#This Row],[DATE]])</f>
        <v>27</v>
      </c>
    </row>
    <row r="438" spans="1:10" x14ac:dyDescent="0.35">
      <c r="A438" s="3">
        <v>44379</v>
      </c>
      <c r="B438" s="6" t="s">
        <v>68</v>
      </c>
      <c r="C438" s="4" t="s">
        <v>10</v>
      </c>
      <c r="D438" s="5">
        <v>164.28</v>
      </c>
      <c r="E438" s="1">
        <v>11</v>
      </c>
      <c r="F438" s="1">
        <f>InputData[[#This Row],[UNIT PRICE ($)]]*InputData[[#This Row],[QUANTITY]]</f>
        <v>1807.08</v>
      </c>
      <c r="G438" s="1" t="str">
        <f>_xlfn.XLOOKUP(B:B,Customer!A:A,Customer!B:B,,0)</f>
        <v>Russia</v>
      </c>
      <c r="H438" s="1" t="str">
        <f>_xlfn.XLOOKUP(B:B,Customer!A:A,Customer!C:C,,0)</f>
        <v>Export</v>
      </c>
      <c r="I438" s="1" t="str">
        <f>TEXT(InputData[[#This Row],[DATE]],"MMM")</f>
        <v>Jul</v>
      </c>
      <c r="J438" s="1">
        <f>WEEKNUM(InputData[[#This Row],[DATE]])</f>
        <v>27</v>
      </c>
    </row>
    <row r="439" spans="1:10" x14ac:dyDescent="0.35">
      <c r="A439" s="3">
        <v>44379</v>
      </c>
      <c r="B439" s="6" t="s">
        <v>112</v>
      </c>
      <c r="C439" s="4" t="s">
        <v>25</v>
      </c>
      <c r="D439" s="5">
        <v>8.33</v>
      </c>
      <c r="E439" s="1">
        <v>21</v>
      </c>
      <c r="F439" s="1">
        <f>InputData[[#This Row],[UNIT PRICE ($)]]*InputData[[#This Row],[QUANTITY]]</f>
        <v>174.93</v>
      </c>
      <c r="G439" s="1" t="str">
        <f>_xlfn.XLOOKUP(B:B,Customer!A:A,Customer!B:B,,0)</f>
        <v>India</v>
      </c>
      <c r="H439" s="1" t="str">
        <f>_xlfn.XLOOKUP(B:B,Customer!A:A,Customer!C:C,,0)</f>
        <v>North</v>
      </c>
      <c r="I439" s="1" t="str">
        <f>TEXT(InputData[[#This Row],[DATE]],"MMM")</f>
        <v>Jul</v>
      </c>
      <c r="J439" s="1">
        <f>WEEKNUM(InputData[[#This Row],[DATE]])</f>
        <v>27</v>
      </c>
    </row>
    <row r="440" spans="1:10" x14ac:dyDescent="0.35">
      <c r="A440" s="3">
        <v>44379</v>
      </c>
      <c r="B440" s="6" t="s">
        <v>81</v>
      </c>
      <c r="C440" s="4" t="s">
        <v>27</v>
      </c>
      <c r="D440" s="5">
        <v>57.120000000000005</v>
      </c>
      <c r="E440" s="1">
        <v>2</v>
      </c>
      <c r="F440" s="1">
        <f>InputData[[#This Row],[UNIT PRICE ($)]]*InputData[[#This Row],[QUANTITY]]</f>
        <v>114.24000000000001</v>
      </c>
      <c r="G440" s="1" t="str">
        <f>_xlfn.XLOOKUP(B:B,Customer!A:A,Customer!B:B,,0)</f>
        <v>India</v>
      </c>
      <c r="H440" s="1" t="str">
        <f>_xlfn.XLOOKUP(B:B,Customer!A:A,Customer!C:C,,0)</f>
        <v>East</v>
      </c>
      <c r="I440" s="1" t="str">
        <f>TEXT(InputData[[#This Row],[DATE]],"MMM")</f>
        <v>Jul</v>
      </c>
      <c r="J440" s="1">
        <f>WEEKNUM(InputData[[#This Row],[DATE]])</f>
        <v>27</v>
      </c>
    </row>
    <row r="441" spans="1:10" x14ac:dyDescent="0.35">
      <c r="A441" s="3">
        <v>44380</v>
      </c>
      <c r="B441" s="6" t="s">
        <v>61</v>
      </c>
      <c r="C441" s="4" t="s">
        <v>3</v>
      </c>
      <c r="D441" s="5">
        <v>80.94</v>
      </c>
      <c r="E441" s="1">
        <v>8</v>
      </c>
      <c r="F441" s="1">
        <f>InputData[[#This Row],[UNIT PRICE ($)]]*InputData[[#This Row],[QUANTITY]]</f>
        <v>647.52</v>
      </c>
      <c r="G441" s="1" t="str">
        <f>_xlfn.XLOOKUP(B:B,Customer!A:A,Customer!B:B,,0)</f>
        <v>Bangladesh</v>
      </c>
      <c r="H441" s="1" t="str">
        <f>_xlfn.XLOOKUP(B:B,Customer!A:A,Customer!C:C,,0)</f>
        <v>Export</v>
      </c>
      <c r="I441" s="1" t="str">
        <f>TEXT(InputData[[#This Row],[DATE]],"MMM")</f>
        <v>Jul</v>
      </c>
      <c r="J441" s="1">
        <f>WEEKNUM(InputData[[#This Row],[DATE]])</f>
        <v>27</v>
      </c>
    </row>
    <row r="442" spans="1:10" x14ac:dyDescent="0.35">
      <c r="A442" s="3">
        <v>44380</v>
      </c>
      <c r="B442" s="6" t="s">
        <v>74</v>
      </c>
      <c r="C442" s="4" t="s">
        <v>33</v>
      </c>
      <c r="D442" s="5">
        <v>119.7</v>
      </c>
      <c r="E442" s="1">
        <v>15</v>
      </c>
      <c r="F442" s="1">
        <f>InputData[[#This Row],[UNIT PRICE ($)]]*InputData[[#This Row],[QUANTITY]]</f>
        <v>1795.5</v>
      </c>
      <c r="G442" s="1" t="str">
        <f>_xlfn.XLOOKUP(B:B,Customer!A:A,Customer!B:B,,0)</f>
        <v>Brazil</v>
      </c>
      <c r="H442" s="1" t="str">
        <f>_xlfn.XLOOKUP(B:B,Customer!A:A,Customer!C:C,,0)</f>
        <v>Export</v>
      </c>
      <c r="I442" s="1" t="str">
        <f>TEXT(InputData[[#This Row],[DATE]],"MMM")</f>
        <v>Jul</v>
      </c>
      <c r="J442" s="1">
        <f>WEEKNUM(InputData[[#This Row],[DATE]])</f>
        <v>27</v>
      </c>
    </row>
    <row r="443" spans="1:10" x14ac:dyDescent="0.35">
      <c r="A443" s="3">
        <v>44380</v>
      </c>
      <c r="B443" s="6" t="s">
        <v>80</v>
      </c>
      <c r="C443" s="4" t="s">
        <v>33</v>
      </c>
      <c r="D443" s="5">
        <v>119.7</v>
      </c>
      <c r="E443" s="1">
        <v>9</v>
      </c>
      <c r="F443" s="1">
        <f>InputData[[#This Row],[UNIT PRICE ($)]]*InputData[[#This Row],[QUANTITY]]</f>
        <v>1077.3</v>
      </c>
      <c r="G443" s="1" t="str">
        <f>_xlfn.XLOOKUP(B:B,Customer!A:A,Customer!B:B,,0)</f>
        <v>South Africa</v>
      </c>
      <c r="H443" s="1" t="str">
        <f>_xlfn.XLOOKUP(B:B,Customer!A:A,Customer!C:C,,0)</f>
        <v>Export</v>
      </c>
      <c r="I443" s="1" t="str">
        <f>TEXT(InputData[[#This Row],[DATE]],"MMM")</f>
        <v>Jul</v>
      </c>
      <c r="J443" s="1">
        <f>WEEKNUM(InputData[[#This Row],[DATE]])</f>
        <v>27</v>
      </c>
    </row>
    <row r="444" spans="1:10" x14ac:dyDescent="0.35">
      <c r="A444" s="3">
        <v>44381</v>
      </c>
      <c r="B444" s="6" t="s">
        <v>81</v>
      </c>
      <c r="C444" s="4" t="s">
        <v>7</v>
      </c>
      <c r="D444" s="5">
        <v>47.730000000000004</v>
      </c>
      <c r="E444" s="1">
        <v>7</v>
      </c>
      <c r="F444" s="1">
        <f>InputData[[#This Row],[UNIT PRICE ($)]]*InputData[[#This Row],[QUANTITY]]</f>
        <v>334.11</v>
      </c>
      <c r="G444" s="1" t="str">
        <f>_xlfn.XLOOKUP(B:B,Customer!A:A,Customer!B:B,,0)</f>
        <v>India</v>
      </c>
      <c r="H444" s="1" t="str">
        <f>_xlfn.XLOOKUP(B:B,Customer!A:A,Customer!C:C,,0)</f>
        <v>East</v>
      </c>
      <c r="I444" s="1" t="str">
        <f>TEXT(InputData[[#This Row],[DATE]],"MMM")</f>
        <v>Jul</v>
      </c>
      <c r="J444" s="1">
        <f>WEEKNUM(InputData[[#This Row],[DATE]])</f>
        <v>28</v>
      </c>
    </row>
    <row r="445" spans="1:10" x14ac:dyDescent="0.35">
      <c r="A445" s="3">
        <v>44381</v>
      </c>
      <c r="B445" s="6" t="s">
        <v>84</v>
      </c>
      <c r="C445" s="4" t="s">
        <v>41</v>
      </c>
      <c r="D445" s="5">
        <v>173.88</v>
      </c>
      <c r="E445" s="1">
        <v>7</v>
      </c>
      <c r="F445" s="1">
        <f>InputData[[#This Row],[UNIT PRICE ($)]]*InputData[[#This Row],[QUANTITY]]</f>
        <v>1217.1599999999999</v>
      </c>
      <c r="G445" s="1" t="str">
        <f>_xlfn.XLOOKUP(B:B,Customer!A:A,Customer!B:B,,0)</f>
        <v>Ethiopia</v>
      </c>
      <c r="H445" s="1" t="str">
        <f>_xlfn.XLOOKUP(B:B,Customer!A:A,Customer!C:C,,0)</f>
        <v>Export</v>
      </c>
      <c r="I445" s="1" t="str">
        <f>TEXT(InputData[[#This Row],[DATE]],"MMM")</f>
        <v>Jul</v>
      </c>
      <c r="J445" s="1">
        <f>WEEKNUM(InputData[[#This Row],[DATE]])</f>
        <v>28</v>
      </c>
    </row>
    <row r="446" spans="1:10" x14ac:dyDescent="0.35">
      <c r="A446" s="3">
        <v>44382</v>
      </c>
      <c r="B446" s="6" t="s">
        <v>64</v>
      </c>
      <c r="C446" s="4" t="s">
        <v>25</v>
      </c>
      <c r="D446" s="5">
        <v>8.33</v>
      </c>
      <c r="E446" s="1">
        <v>7</v>
      </c>
      <c r="F446" s="1">
        <f>InputData[[#This Row],[UNIT PRICE ($)]]*InputData[[#This Row],[QUANTITY]]</f>
        <v>58.31</v>
      </c>
      <c r="G446" s="1" t="str">
        <f>_xlfn.XLOOKUP(B:B,Customer!A:A,Customer!B:B,,0)</f>
        <v>India</v>
      </c>
      <c r="H446" s="1" t="str">
        <f>_xlfn.XLOOKUP(B:B,Customer!A:A,Customer!C:C,,0)</f>
        <v>Northeast</v>
      </c>
      <c r="I446" s="1" t="str">
        <f>TEXT(InputData[[#This Row],[DATE]],"MMM")</f>
        <v>Jul</v>
      </c>
      <c r="J446" s="1">
        <f>WEEKNUM(InputData[[#This Row],[DATE]])</f>
        <v>28</v>
      </c>
    </row>
    <row r="447" spans="1:10" x14ac:dyDescent="0.35">
      <c r="A447" s="3">
        <v>44382</v>
      </c>
      <c r="B447" s="6" t="s">
        <v>76</v>
      </c>
      <c r="C447" s="4" t="s">
        <v>15</v>
      </c>
      <c r="D447" s="5">
        <v>15.719999999999999</v>
      </c>
      <c r="E447" s="1">
        <v>8</v>
      </c>
      <c r="F447" s="1">
        <f>InputData[[#This Row],[UNIT PRICE ($)]]*InputData[[#This Row],[QUANTITY]]</f>
        <v>125.75999999999999</v>
      </c>
      <c r="G447" s="1" t="str">
        <f>_xlfn.XLOOKUP(B:B,Customer!A:A,Customer!B:B,,0)</f>
        <v>Saudi Arabia</v>
      </c>
      <c r="H447" s="1" t="str">
        <f>_xlfn.XLOOKUP(B:B,Customer!A:A,Customer!C:C,,0)</f>
        <v>Export</v>
      </c>
      <c r="I447" s="1" t="str">
        <f>TEXT(InputData[[#This Row],[DATE]],"MMM")</f>
        <v>Jul</v>
      </c>
      <c r="J447" s="1">
        <f>WEEKNUM(InputData[[#This Row],[DATE]])</f>
        <v>28</v>
      </c>
    </row>
    <row r="448" spans="1:10" x14ac:dyDescent="0.35">
      <c r="A448" s="3">
        <v>44382</v>
      </c>
      <c r="B448" s="6" t="s">
        <v>80</v>
      </c>
      <c r="C448" s="4" t="s">
        <v>2</v>
      </c>
      <c r="D448" s="5">
        <v>142.80000000000001</v>
      </c>
      <c r="E448" s="1">
        <v>8</v>
      </c>
      <c r="F448" s="1">
        <f>InputData[[#This Row],[UNIT PRICE ($)]]*InputData[[#This Row],[QUANTITY]]</f>
        <v>1142.4000000000001</v>
      </c>
      <c r="G448" s="1" t="str">
        <f>_xlfn.XLOOKUP(B:B,Customer!A:A,Customer!B:B,,0)</f>
        <v>South Africa</v>
      </c>
      <c r="H448" s="1" t="str">
        <f>_xlfn.XLOOKUP(B:B,Customer!A:A,Customer!C:C,,0)</f>
        <v>Export</v>
      </c>
      <c r="I448" s="1" t="str">
        <f>TEXT(InputData[[#This Row],[DATE]],"MMM")</f>
        <v>Jul</v>
      </c>
      <c r="J448" s="1">
        <f>WEEKNUM(InputData[[#This Row],[DATE]])</f>
        <v>28</v>
      </c>
    </row>
    <row r="449" spans="1:10" x14ac:dyDescent="0.35">
      <c r="A449" s="3">
        <v>44383</v>
      </c>
      <c r="B449" s="6" t="s">
        <v>64</v>
      </c>
      <c r="C449" s="4" t="s">
        <v>24</v>
      </c>
      <c r="D449" s="5">
        <v>156.96</v>
      </c>
      <c r="E449" s="1">
        <v>11</v>
      </c>
      <c r="F449" s="1">
        <f>InputData[[#This Row],[UNIT PRICE ($)]]*InputData[[#This Row],[QUANTITY]]</f>
        <v>1726.5600000000002</v>
      </c>
      <c r="G449" s="1" t="str">
        <f>_xlfn.XLOOKUP(B:B,Customer!A:A,Customer!B:B,,0)</f>
        <v>India</v>
      </c>
      <c r="H449" s="1" t="str">
        <f>_xlfn.XLOOKUP(B:B,Customer!A:A,Customer!C:C,,0)</f>
        <v>Northeast</v>
      </c>
      <c r="I449" s="1" t="str">
        <f>TEXT(InputData[[#This Row],[DATE]],"MMM")</f>
        <v>Jul</v>
      </c>
      <c r="J449" s="1">
        <f>WEEKNUM(InputData[[#This Row],[DATE]])</f>
        <v>28</v>
      </c>
    </row>
    <row r="450" spans="1:10" x14ac:dyDescent="0.35">
      <c r="A450" s="3">
        <v>44383</v>
      </c>
      <c r="B450" s="6" t="s">
        <v>75</v>
      </c>
      <c r="C450" s="4" t="s">
        <v>41</v>
      </c>
      <c r="D450" s="5">
        <v>173.88</v>
      </c>
      <c r="E450" s="1">
        <v>15</v>
      </c>
      <c r="F450" s="1">
        <f>InputData[[#This Row],[UNIT PRICE ($)]]*InputData[[#This Row],[QUANTITY]]</f>
        <v>2608.1999999999998</v>
      </c>
      <c r="G450" s="1" t="str">
        <f>_xlfn.XLOOKUP(B:B,Customer!A:A,Customer!B:B,,0)</f>
        <v>Russia</v>
      </c>
      <c r="H450" s="1" t="str">
        <f>_xlfn.XLOOKUP(B:B,Customer!A:A,Customer!C:C,,0)</f>
        <v>Export</v>
      </c>
      <c r="I450" s="1" t="str">
        <f>TEXT(InputData[[#This Row],[DATE]],"MMM")</f>
        <v>Jul</v>
      </c>
      <c r="J450" s="1">
        <f>WEEKNUM(InputData[[#This Row],[DATE]])</f>
        <v>28</v>
      </c>
    </row>
    <row r="451" spans="1:10" x14ac:dyDescent="0.35">
      <c r="A451" s="3">
        <v>44383</v>
      </c>
      <c r="B451" s="6" t="s">
        <v>76</v>
      </c>
      <c r="C451" s="4" t="s">
        <v>41</v>
      </c>
      <c r="D451" s="5">
        <v>173.88</v>
      </c>
      <c r="E451" s="1">
        <v>2</v>
      </c>
      <c r="F451" s="1">
        <f>InputData[[#This Row],[UNIT PRICE ($)]]*InputData[[#This Row],[QUANTITY]]</f>
        <v>347.76</v>
      </c>
      <c r="G451" s="1" t="str">
        <f>_xlfn.XLOOKUP(B:B,Customer!A:A,Customer!B:B,,0)</f>
        <v>Saudi Arabia</v>
      </c>
      <c r="H451" s="1" t="str">
        <f>_xlfn.XLOOKUP(B:B,Customer!A:A,Customer!C:C,,0)</f>
        <v>Export</v>
      </c>
      <c r="I451" s="1" t="str">
        <f>TEXT(InputData[[#This Row],[DATE]],"MMM")</f>
        <v>Jul</v>
      </c>
      <c r="J451" s="1">
        <f>WEEKNUM(InputData[[#This Row],[DATE]])</f>
        <v>28</v>
      </c>
    </row>
    <row r="452" spans="1:10" x14ac:dyDescent="0.35">
      <c r="A452" s="3">
        <v>44385</v>
      </c>
      <c r="B452" s="6" t="s">
        <v>81</v>
      </c>
      <c r="C452" s="4" t="s">
        <v>18</v>
      </c>
      <c r="D452" s="5">
        <v>49.21</v>
      </c>
      <c r="E452" s="1">
        <v>2</v>
      </c>
      <c r="F452" s="1">
        <f>InputData[[#This Row],[UNIT PRICE ($)]]*InputData[[#This Row],[QUANTITY]]</f>
        <v>98.42</v>
      </c>
      <c r="G452" s="1" t="str">
        <f>_xlfn.XLOOKUP(B:B,Customer!A:A,Customer!B:B,,0)</f>
        <v>India</v>
      </c>
      <c r="H452" s="1" t="str">
        <f>_xlfn.XLOOKUP(B:B,Customer!A:A,Customer!C:C,,0)</f>
        <v>East</v>
      </c>
      <c r="I452" s="1" t="str">
        <f>TEXT(InputData[[#This Row],[DATE]],"MMM")</f>
        <v>Jul</v>
      </c>
      <c r="J452" s="1">
        <f>WEEKNUM(InputData[[#This Row],[DATE]])</f>
        <v>28</v>
      </c>
    </row>
    <row r="453" spans="1:10" x14ac:dyDescent="0.35">
      <c r="A453" s="3">
        <v>44385</v>
      </c>
      <c r="B453" s="6" t="s">
        <v>87</v>
      </c>
      <c r="C453" s="4" t="s">
        <v>4</v>
      </c>
      <c r="D453" s="5">
        <v>48.84</v>
      </c>
      <c r="E453" s="1">
        <v>10</v>
      </c>
      <c r="F453" s="1">
        <f>InputData[[#This Row],[UNIT PRICE ($)]]*InputData[[#This Row],[QUANTITY]]</f>
        <v>488.40000000000003</v>
      </c>
      <c r="G453" s="1" t="str">
        <f>_xlfn.XLOOKUP(B:B,Customer!A:A,Customer!B:B,,0)</f>
        <v>France</v>
      </c>
      <c r="H453" s="1" t="str">
        <f>_xlfn.XLOOKUP(B:B,Customer!A:A,Customer!C:C,,0)</f>
        <v>Export</v>
      </c>
      <c r="I453" s="1" t="str">
        <f>TEXT(InputData[[#This Row],[DATE]],"MMM")</f>
        <v>Jul</v>
      </c>
      <c r="J453" s="1">
        <f>WEEKNUM(InputData[[#This Row],[DATE]])</f>
        <v>28</v>
      </c>
    </row>
    <row r="454" spans="1:10" x14ac:dyDescent="0.35">
      <c r="A454" s="3">
        <v>44386</v>
      </c>
      <c r="B454" s="6" t="s">
        <v>75</v>
      </c>
      <c r="C454" s="4" t="s">
        <v>6</v>
      </c>
      <c r="D454" s="5">
        <v>85.5</v>
      </c>
      <c r="E454" s="1">
        <v>11</v>
      </c>
      <c r="F454" s="1">
        <f>InputData[[#This Row],[UNIT PRICE ($)]]*InputData[[#This Row],[QUANTITY]]</f>
        <v>940.5</v>
      </c>
      <c r="G454" s="1" t="str">
        <f>_xlfn.XLOOKUP(B:B,Customer!A:A,Customer!B:B,,0)</f>
        <v>Russia</v>
      </c>
      <c r="H454" s="1" t="str">
        <f>_xlfn.XLOOKUP(B:B,Customer!A:A,Customer!C:C,,0)</f>
        <v>Export</v>
      </c>
      <c r="I454" s="1" t="str">
        <f>TEXT(InputData[[#This Row],[DATE]],"MMM")</f>
        <v>Jul</v>
      </c>
      <c r="J454" s="1">
        <f>WEEKNUM(InputData[[#This Row],[DATE]])</f>
        <v>28</v>
      </c>
    </row>
    <row r="455" spans="1:10" x14ac:dyDescent="0.35">
      <c r="A455" s="3">
        <v>44387</v>
      </c>
      <c r="B455" s="6" t="s">
        <v>66</v>
      </c>
      <c r="C455" s="4" t="s">
        <v>10</v>
      </c>
      <c r="D455" s="5">
        <v>164.28</v>
      </c>
      <c r="E455" s="1">
        <v>15</v>
      </c>
      <c r="F455" s="1">
        <f>InputData[[#This Row],[UNIT PRICE ($)]]*InputData[[#This Row],[QUANTITY]]</f>
        <v>2464.1999999999998</v>
      </c>
      <c r="G455" s="1" t="str">
        <f>_xlfn.XLOOKUP(B:B,Customer!A:A,Customer!B:B,,0)</f>
        <v>Indonesia</v>
      </c>
      <c r="H455" s="1" t="str">
        <f>_xlfn.XLOOKUP(B:B,Customer!A:A,Customer!C:C,,0)</f>
        <v>Export</v>
      </c>
      <c r="I455" s="1" t="str">
        <f>TEXT(InputData[[#This Row],[DATE]],"MMM")</f>
        <v>Jul</v>
      </c>
      <c r="J455" s="1">
        <f>WEEKNUM(InputData[[#This Row],[DATE]])</f>
        <v>28</v>
      </c>
    </row>
    <row r="456" spans="1:10" x14ac:dyDescent="0.35">
      <c r="A456" s="3">
        <v>44387</v>
      </c>
      <c r="B456" s="6" t="s">
        <v>81</v>
      </c>
      <c r="C456" s="4" t="s">
        <v>32</v>
      </c>
      <c r="D456" s="5">
        <v>117.48</v>
      </c>
      <c r="E456" s="1">
        <v>12</v>
      </c>
      <c r="F456" s="1">
        <f>InputData[[#This Row],[UNIT PRICE ($)]]*InputData[[#This Row],[QUANTITY]]</f>
        <v>1409.76</v>
      </c>
      <c r="G456" s="1" t="str">
        <f>_xlfn.XLOOKUP(B:B,Customer!A:A,Customer!B:B,,0)</f>
        <v>India</v>
      </c>
      <c r="H456" s="1" t="str">
        <f>_xlfn.XLOOKUP(B:B,Customer!A:A,Customer!C:C,,0)</f>
        <v>East</v>
      </c>
      <c r="I456" s="1" t="str">
        <f>TEXT(InputData[[#This Row],[DATE]],"MMM")</f>
        <v>Jul</v>
      </c>
      <c r="J456" s="1">
        <f>WEEKNUM(InputData[[#This Row],[DATE]])</f>
        <v>28</v>
      </c>
    </row>
    <row r="457" spans="1:10" x14ac:dyDescent="0.35">
      <c r="A457" s="3">
        <v>44387</v>
      </c>
      <c r="B457" s="6" t="s">
        <v>87</v>
      </c>
      <c r="C457" s="4" t="s">
        <v>34</v>
      </c>
      <c r="D457" s="5">
        <v>58.3</v>
      </c>
      <c r="E457" s="1">
        <v>6</v>
      </c>
      <c r="F457" s="1">
        <f>InputData[[#This Row],[UNIT PRICE ($)]]*InputData[[#This Row],[QUANTITY]]</f>
        <v>349.79999999999995</v>
      </c>
      <c r="G457" s="1" t="str">
        <f>_xlfn.XLOOKUP(B:B,Customer!A:A,Customer!B:B,,0)</f>
        <v>France</v>
      </c>
      <c r="H457" s="1" t="str">
        <f>_xlfn.XLOOKUP(B:B,Customer!A:A,Customer!C:C,,0)</f>
        <v>Export</v>
      </c>
      <c r="I457" s="1" t="str">
        <f>TEXT(InputData[[#This Row],[DATE]],"MMM")</f>
        <v>Jul</v>
      </c>
      <c r="J457" s="1">
        <f>WEEKNUM(InputData[[#This Row],[DATE]])</f>
        <v>28</v>
      </c>
    </row>
    <row r="458" spans="1:10" x14ac:dyDescent="0.35">
      <c r="A458" s="3">
        <v>44388</v>
      </c>
      <c r="B458" s="6" t="s">
        <v>89</v>
      </c>
      <c r="C458" s="4" t="s">
        <v>9</v>
      </c>
      <c r="D458" s="5">
        <v>7.8599999999999994</v>
      </c>
      <c r="E458" s="1">
        <v>4</v>
      </c>
      <c r="F458" s="1">
        <f>InputData[[#This Row],[UNIT PRICE ($)]]*InputData[[#This Row],[QUANTITY]]</f>
        <v>31.439999999999998</v>
      </c>
      <c r="G458" s="1" t="str">
        <f>_xlfn.XLOOKUP(B:B,Customer!A:A,Customer!B:B,,0)</f>
        <v>Mexico</v>
      </c>
      <c r="H458" s="1" t="str">
        <f>_xlfn.XLOOKUP(B:B,Customer!A:A,Customer!C:C,,0)</f>
        <v>Export</v>
      </c>
      <c r="I458" s="1" t="str">
        <f>TEXT(InputData[[#This Row],[DATE]],"MMM")</f>
        <v>Jul</v>
      </c>
      <c r="J458" s="1">
        <f>WEEKNUM(InputData[[#This Row],[DATE]])</f>
        <v>29</v>
      </c>
    </row>
    <row r="459" spans="1:10" x14ac:dyDescent="0.35">
      <c r="A459" s="3">
        <v>44389</v>
      </c>
      <c r="B459" s="6" t="s">
        <v>65</v>
      </c>
      <c r="C459" s="4" t="s">
        <v>28</v>
      </c>
      <c r="D459" s="5">
        <v>41.81</v>
      </c>
      <c r="E459" s="1">
        <v>12</v>
      </c>
      <c r="F459" s="1">
        <f>InputData[[#This Row],[UNIT PRICE ($)]]*InputData[[#This Row],[QUANTITY]]</f>
        <v>501.72</v>
      </c>
      <c r="G459" s="1" t="str">
        <f>_xlfn.XLOOKUP(B:B,Customer!A:A,Customer!B:B,,0)</f>
        <v>Pakistan</v>
      </c>
      <c r="H459" s="1" t="str">
        <f>_xlfn.XLOOKUP(B:B,Customer!A:A,Customer!C:C,,0)</f>
        <v>Export</v>
      </c>
      <c r="I459" s="1" t="str">
        <f>TEXT(InputData[[#This Row],[DATE]],"MMM")</f>
        <v>Jul</v>
      </c>
      <c r="J459" s="1">
        <f>WEEKNUM(InputData[[#This Row],[DATE]])</f>
        <v>29</v>
      </c>
    </row>
    <row r="460" spans="1:10" x14ac:dyDescent="0.35">
      <c r="A460" s="3">
        <v>44389</v>
      </c>
      <c r="B460" s="6" t="s">
        <v>76</v>
      </c>
      <c r="C460" s="4" t="s">
        <v>39</v>
      </c>
      <c r="D460" s="5">
        <v>42.55</v>
      </c>
      <c r="E460" s="1">
        <v>4</v>
      </c>
      <c r="F460" s="1">
        <f>InputData[[#This Row],[UNIT PRICE ($)]]*InputData[[#This Row],[QUANTITY]]</f>
        <v>170.2</v>
      </c>
      <c r="G460" s="1" t="str">
        <f>_xlfn.XLOOKUP(B:B,Customer!A:A,Customer!B:B,,0)</f>
        <v>Saudi Arabia</v>
      </c>
      <c r="H460" s="1" t="str">
        <f>_xlfn.XLOOKUP(B:B,Customer!A:A,Customer!C:C,,0)</f>
        <v>Export</v>
      </c>
      <c r="I460" s="1" t="str">
        <f>TEXT(InputData[[#This Row],[DATE]],"MMM")</f>
        <v>Jul</v>
      </c>
      <c r="J460" s="1">
        <f>WEEKNUM(InputData[[#This Row],[DATE]])</f>
        <v>29</v>
      </c>
    </row>
    <row r="461" spans="1:10" x14ac:dyDescent="0.35">
      <c r="A461" s="3">
        <v>44390</v>
      </c>
      <c r="B461" s="6" t="s">
        <v>60</v>
      </c>
      <c r="C461" s="4" t="s">
        <v>19</v>
      </c>
      <c r="D461" s="5">
        <v>210</v>
      </c>
      <c r="E461" s="1">
        <v>1</v>
      </c>
      <c r="F461" s="1">
        <f>InputData[[#This Row],[UNIT PRICE ($)]]*InputData[[#This Row],[QUANTITY]]</f>
        <v>210</v>
      </c>
      <c r="G461" s="1" t="str">
        <f>_xlfn.XLOOKUP(B:B,Customer!A:A,Customer!B:B,,0)</f>
        <v>Nigeria</v>
      </c>
      <c r="H461" s="1" t="str">
        <f>_xlfn.XLOOKUP(B:B,Customer!A:A,Customer!C:C,,0)</f>
        <v>Export</v>
      </c>
      <c r="I461" s="1" t="str">
        <f>TEXT(InputData[[#This Row],[DATE]],"MMM")</f>
        <v>Jul</v>
      </c>
      <c r="J461" s="1">
        <f>WEEKNUM(InputData[[#This Row],[DATE]])</f>
        <v>29</v>
      </c>
    </row>
    <row r="462" spans="1:10" x14ac:dyDescent="0.35">
      <c r="A462" s="3">
        <v>44390</v>
      </c>
      <c r="B462" s="6" t="s">
        <v>80</v>
      </c>
      <c r="C462" s="4" t="s">
        <v>25</v>
      </c>
      <c r="D462" s="5">
        <v>8.33</v>
      </c>
      <c r="E462" s="1">
        <v>7</v>
      </c>
      <c r="F462" s="1">
        <f>InputData[[#This Row],[UNIT PRICE ($)]]*InputData[[#This Row],[QUANTITY]]</f>
        <v>58.31</v>
      </c>
      <c r="G462" s="1" t="str">
        <f>_xlfn.XLOOKUP(B:B,Customer!A:A,Customer!B:B,,0)</f>
        <v>South Africa</v>
      </c>
      <c r="H462" s="1" t="str">
        <f>_xlfn.XLOOKUP(B:B,Customer!A:A,Customer!C:C,,0)</f>
        <v>Export</v>
      </c>
      <c r="I462" s="1" t="str">
        <f>TEXT(InputData[[#This Row],[DATE]],"MMM")</f>
        <v>Jul</v>
      </c>
      <c r="J462" s="1">
        <f>WEEKNUM(InputData[[#This Row],[DATE]])</f>
        <v>29</v>
      </c>
    </row>
    <row r="463" spans="1:10" x14ac:dyDescent="0.35">
      <c r="A463" s="3">
        <v>44390</v>
      </c>
      <c r="B463" s="6" t="s">
        <v>88</v>
      </c>
      <c r="C463" s="4" t="s">
        <v>22</v>
      </c>
      <c r="D463" s="5">
        <v>141.57</v>
      </c>
      <c r="E463" s="1">
        <v>5</v>
      </c>
      <c r="F463" s="1">
        <f>InputData[[#This Row],[UNIT PRICE ($)]]*InputData[[#This Row],[QUANTITY]]</f>
        <v>707.84999999999991</v>
      </c>
      <c r="G463" s="1" t="str">
        <f>_xlfn.XLOOKUP(B:B,Customer!A:A,Customer!B:B,,0)</f>
        <v>India</v>
      </c>
      <c r="H463" s="1" t="str">
        <f>_xlfn.XLOOKUP(B:B,Customer!A:A,Customer!C:C,,0)</f>
        <v>South</v>
      </c>
      <c r="I463" s="1" t="str">
        <f>TEXT(InputData[[#This Row],[DATE]],"MMM")</f>
        <v>Jul</v>
      </c>
      <c r="J463" s="1">
        <f>WEEKNUM(InputData[[#This Row],[DATE]])</f>
        <v>29</v>
      </c>
    </row>
    <row r="464" spans="1:10" x14ac:dyDescent="0.35">
      <c r="A464" s="3">
        <v>44391</v>
      </c>
      <c r="B464" s="6" t="s">
        <v>61</v>
      </c>
      <c r="C464" s="4" t="s">
        <v>33</v>
      </c>
      <c r="D464" s="5">
        <v>119.7</v>
      </c>
      <c r="E464" s="1">
        <v>9</v>
      </c>
      <c r="F464" s="1">
        <f>InputData[[#This Row],[UNIT PRICE ($)]]*InputData[[#This Row],[QUANTITY]]</f>
        <v>1077.3</v>
      </c>
      <c r="G464" s="1" t="str">
        <f>_xlfn.XLOOKUP(B:B,Customer!A:A,Customer!B:B,,0)</f>
        <v>Bangladesh</v>
      </c>
      <c r="H464" s="1" t="str">
        <f>_xlfn.XLOOKUP(B:B,Customer!A:A,Customer!C:C,,0)</f>
        <v>Export</v>
      </c>
      <c r="I464" s="1" t="str">
        <f>TEXT(InputData[[#This Row],[DATE]],"MMM")</f>
        <v>Jul</v>
      </c>
      <c r="J464" s="1">
        <f>WEEKNUM(InputData[[#This Row],[DATE]])</f>
        <v>29</v>
      </c>
    </row>
    <row r="465" spans="1:10" x14ac:dyDescent="0.35">
      <c r="A465" s="3">
        <v>44391</v>
      </c>
      <c r="B465" s="6" t="s">
        <v>80</v>
      </c>
      <c r="C465" s="4" t="s">
        <v>12</v>
      </c>
      <c r="D465" s="5">
        <v>94.17</v>
      </c>
      <c r="E465" s="1">
        <v>13</v>
      </c>
      <c r="F465" s="1">
        <f>InputData[[#This Row],[UNIT PRICE ($)]]*InputData[[#This Row],[QUANTITY]]</f>
        <v>1224.21</v>
      </c>
      <c r="G465" s="1" t="str">
        <f>_xlfn.XLOOKUP(B:B,Customer!A:A,Customer!B:B,,0)</f>
        <v>South Africa</v>
      </c>
      <c r="H465" s="1" t="str">
        <f>_xlfn.XLOOKUP(B:B,Customer!A:A,Customer!C:C,,0)</f>
        <v>Export</v>
      </c>
      <c r="I465" s="1" t="str">
        <f>TEXT(InputData[[#This Row],[DATE]],"MMM")</f>
        <v>Jul</v>
      </c>
      <c r="J465" s="1">
        <f>WEEKNUM(InputData[[#This Row],[DATE]])</f>
        <v>29</v>
      </c>
    </row>
    <row r="466" spans="1:10" x14ac:dyDescent="0.35">
      <c r="A466" s="3">
        <v>44392</v>
      </c>
      <c r="B466" s="6" t="s">
        <v>75</v>
      </c>
      <c r="C466" s="4" t="s">
        <v>43</v>
      </c>
      <c r="D466" s="5">
        <v>83.08</v>
      </c>
      <c r="E466" s="1">
        <v>18</v>
      </c>
      <c r="F466" s="1">
        <f>InputData[[#This Row],[UNIT PRICE ($)]]*InputData[[#This Row],[QUANTITY]]</f>
        <v>1495.44</v>
      </c>
      <c r="G466" s="1" t="str">
        <f>_xlfn.XLOOKUP(B:B,Customer!A:A,Customer!B:B,,0)</f>
        <v>Russia</v>
      </c>
      <c r="H466" s="1" t="str">
        <f>_xlfn.XLOOKUP(B:B,Customer!A:A,Customer!C:C,,0)</f>
        <v>Export</v>
      </c>
      <c r="I466" s="1" t="str">
        <f>TEXT(InputData[[#This Row],[DATE]],"MMM")</f>
        <v>Jul</v>
      </c>
      <c r="J466" s="1">
        <f>WEEKNUM(InputData[[#This Row],[DATE]])</f>
        <v>29</v>
      </c>
    </row>
    <row r="467" spans="1:10" x14ac:dyDescent="0.35">
      <c r="A467" s="3">
        <v>44392</v>
      </c>
      <c r="B467" s="6" t="s">
        <v>89</v>
      </c>
      <c r="C467" s="4" t="s">
        <v>4</v>
      </c>
      <c r="D467" s="5">
        <v>48.84</v>
      </c>
      <c r="E467" s="1">
        <v>2</v>
      </c>
      <c r="F467" s="1">
        <f>InputData[[#This Row],[UNIT PRICE ($)]]*InputData[[#This Row],[QUANTITY]]</f>
        <v>97.68</v>
      </c>
      <c r="G467" s="1" t="str">
        <f>_xlfn.XLOOKUP(B:B,Customer!A:A,Customer!B:B,,0)</f>
        <v>Mexico</v>
      </c>
      <c r="H467" s="1" t="str">
        <f>_xlfn.XLOOKUP(B:B,Customer!A:A,Customer!C:C,,0)</f>
        <v>Export</v>
      </c>
      <c r="I467" s="1" t="str">
        <f>TEXT(InputData[[#This Row],[DATE]],"MMM")</f>
        <v>Jul</v>
      </c>
      <c r="J467" s="1">
        <f>WEEKNUM(InputData[[#This Row],[DATE]])</f>
        <v>29</v>
      </c>
    </row>
    <row r="468" spans="1:10" x14ac:dyDescent="0.35">
      <c r="A468" s="3">
        <v>44393</v>
      </c>
      <c r="B468" s="6" t="s">
        <v>65</v>
      </c>
      <c r="C468" s="4" t="s">
        <v>32</v>
      </c>
      <c r="D468" s="5">
        <v>117.48</v>
      </c>
      <c r="E468" s="1">
        <v>33</v>
      </c>
      <c r="F468" s="1">
        <f>InputData[[#This Row],[UNIT PRICE ($)]]*InputData[[#This Row],[QUANTITY]]</f>
        <v>3876.84</v>
      </c>
      <c r="G468" s="1" t="str">
        <f>_xlfn.XLOOKUP(B:B,Customer!A:A,Customer!B:B,,0)</f>
        <v>Pakistan</v>
      </c>
      <c r="H468" s="1" t="str">
        <f>_xlfn.XLOOKUP(B:B,Customer!A:A,Customer!C:C,,0)</f>
        <v>Export</v>
      </c>
      <c r="I468" s="1" t="str">
        <f>TEXT(InputData[[#This Row],[DATE]],"MMM")</f>
        <v>Jul</v>
      </c>
      <c r="J468" s="1">
        <f>WEEKNUM(InputData[[#This Row],[DATE]])</f>
        <v>29</v>
      </c>
    </row>
    <row r="469" spans="1:10" x14ac:dyDescent="0.35">
      <c r="A469" s="3">
        <v>44393</v>
      </c>
      <c r="B469" s="6" t="s">
        <v>69</v>
      </c>
      <c r="C469" s="4" t="s">
        <v>23</v>
      </c>
      <c r="D469" s="5">
        <v>149.46</v>
      </c>
      <c r="E469" s="1">
        <v>8</v>
      </c>
      <c r="F469" s="1">
        <f>InputData[[#This Row],[UNIT PRICE ($)]]*InputData[[#This Row],[QUANTITY]]</f>
        <v>1195.68</v>
      </c>
      <c r="G469" s="1" t="str">
        <f>_xlfn.XLOOKUP(B:B,Customer!A:A,Customer!B:B,,0)</f>
        <v>India</v>
      </c>
      <c r="H469" s="1" t="str">
        <f>_xlfn.XLOOKUP(B:B,Customer!A:A,Customer!C:C,,0)</f>
        <v>South</v>
      </c>
      <c r="I469" s="1" t="str">
        <f>TEXT(InputData[[#This Row],[DATE]],"MMM")</f>
        <v>Jul</v>
      </c>
      <c r="J469" s="1">
        <f>WEEKNUM(InputData[[#This Row],[DATE]])</f>
        <v>29</v>
      </c>
    </row>
    <row r="470" spans="1:10" x14ac:dyDescent="0.35">
      <c r="A470" s="3">
        <v>44393</v>
      </c>
      <c r="B470" s="6" t="s">
        <v>70</v>
      </c>
      <c r="C470" s="4" t="s">
        <v>31</v>
      </c>
      <c r="D470" s="5">
        <v>104.16</v>
      </c>
      <c r="E470" s="1">
        <v>35</v>
      </c>
      <c r="F470" s="1">
        <f>InputData[[#This Row],[UNIT PRICE ($)]]*InputData[[#This Row],[QUANTITY]]</f>
        <v>3645.6</v>
      </c>
      <c r="G470" s="1" t="str">
        <f>_xlfn.XLOOKUP(B:B,Customer!A:A,Customer!B:B,,0)</f>
        <v>Mexico</v>
      </c>
      <c r="H470" s="1" t="str">
        <f>_xlfn.XLOOKUP(B:B,Customer!A:A,Customer!C:C,,0)</f>
        <v>Export</v>
      </c>
      <c r="I470" s="1" t="str">
        <f>TEXT(InputData[[#This Row],[DATE]],"MMM")</f>
        <v>Jul</v>
      </c>
      <c r="J470" s="1">
        <f>WEEKNUM(InputData[[#This Row],[DATE]])</f>
        <v>29</v>
      </c>
    </row>
    <row r="471" spans="1:10" x14ac:dyDescent="0.35">
      <c r="A471" s="3">
        <v>44394</v>
      </c>
      <c r="B471" s="6" t="s">
        <v>67</v>
      </c>
      <c r="C471" s="4" t="s">
        <v>1</v>
      </c>
      <c r="D471" s="5">
        <v>103.88</v>
      </c>
      <c r="E471" s="1">
        <v>38</v>
      </c>
      <c r="F471" s="1">
        <f>InputData[[#This Row],[UNIT PRICE ($)]]*InputData[[#This Row],[QUANTITY]]</f>
        <v>3947.4399999999996</v>
      </c>
      <c r="G471" s="1" t="str">
        <f>_xlfn.XLOOKUP(B:B,Customer!A:A,Customer!B:B,,0)</f>
        <v>United Kingdom</v>
      </c>
      <c r="H471" s="1" t="str">
        <f>_xlfn.XLOOKUP(B:B,Customer!A:A,Customer!C:C,,0)</f>
        <v>Export</v>
      </c>
      <c r="I471" s="1" t="str">
        <f>TEXT(InputData[[#This Row],[DATE]],"MMM")</f>
        <v>Jul</v>
      </c>
      <c r="J471" s="1">
        <f>WEEKNUM(InputData[[#This Row],[DATE]])</f>
        <v>29</v>
      </c>
    </row>
    <row r="472" spans="1:10" x14ac:dyDescent="0.35">
      <c r="A472" s="3">
        <v>44394</v>
      </c>
      <c r="B472" s="6" t="s">
        <v>75</v>
      </c>
      <c r="C472" s="4" t="s">
        <v>22</v>
      </c>
      <c r="D472" s="5">
        <v>141.57</v>
      </c>
      <c r="E472" s="1">
        <v>18</v>
      </c>
      <c r="F472" s="1">
        <f>InputData[[#This Row],[UNIT PRICE ($)]]*InputData[[#This Row],[QUANTITY]]</f>
        <v>2548.2599999999998</v>
      </c>
      <c r="G472" s="1" t="str">
        <f>_xlfn.XLOOKUP(B:B,Customer!A:A,Customer!B:B,,0)</f>
        <v>Russia</v>
      </c>
      <c r="H472" s="1" t="str">
        <f>_xlfn.XLOOKUP(B:B,Customer!A:A,Customer!C:C,,0)</f>
        <v>Export</v>
      </c>
      <c r="I472" s="1" t="str">
        <f>TEXT(InputData[[#This Row],[DATE]],"MMM")</f>
        <v>Jul</v>
      </c>
      <c r="J472" s="1">
        <f>WEEKNUM(InputData[[#This Row],[DATE]])</f>
        <v>29</v>
      </c>
    </row>
    <row r="473" spans="1:10" x14ac:dyDescent="0.35">
      <c r="A473" s="3">
        <v>44394</v>
      </c>
      <c r="B473" s="6" t="s">
        <v>82</v>
      </c>
      <c r="C473" s="4" t="s">
        <v>23</v>
      </c>
      <c r="D473" s="5">
        <v>149.46</v>
      </c>
      <c r="E473" s="1">
        <v>30</v>
      </c>
      <c r="F473" s="1">
        <f>InputData[[#This Row],[UNIT PRICE ($)]]*InputData[[#This Row],[QUANTITY]]</f>
        <v>4483.8</v>
      </c>
      <c r="G473" s="1" t="str">
        <f>_xlfn.XLOOKUP(B:B,Customer!A:A,Customer!B:B,,0)</f>
        <v>India</v>
      </c>
      <c r="H473" s="1" t="str">
        <f>_xlfn.XLOOKUP(B:B,Customer!A:A,Customer!C:C,,0)</f>
        <v>Western</v>
      </c>
      <c r="I473" s="1" t="str">
        <f>TEXT(InputData[[#This Row],[DATE]],"MMM")</f>
        <v>Jul</v>
      </c>
      <c r="J473" s="1">
        <f>WEEKNUM(InputData[[#This Row],[DATE]])</f>
        <v>29</v>
      </c>
    </row>
    <row r="474" spans="1:10" x14ac:dyDescent="0.35">
      <c r="A474" s="3">
        <v>44394</v>
      </c>
      <c r="B474" s="6" t="s">
        <v>83</v>
      </c>
      <c r="C474" s="4" t="s">
        <v>41</v>
      </c>
      <c r="D474" s="5">
        <v>173.88</v>
      </c>
      <c r="E474" s="1">
        <v>8</v>
      </c>
      <c r="F474" s="1">
        <f>InputData[[#This Row],[UNIT PRICE ($)]]*InputData[[#This Row],[QUANTITY]]</f>
        <v>1391.04</v>
      </c>
      <c r="G474" s="1" t="str">
        <f>_xlfn.XLOOKUP(B:B,Customer!A:A,Customer!B:B,,0)</f>
        <v>India</v>
      </c>
      <c r="H474" s="1" t="str">
        <f>_xlfn.XLOOKUP(B:B,Customer!A:A,Customer!C:C,,0)</f>
        <v>North</v>
      </c>
      <c r="I474" s="1" t="str">
        <f>TEXT(InputData[[#This Row],[DATE]],"MMM")</f>
        <v>Jul</v>
      </c>
      <c r="J474" s="1">
        <f>WEEKNUM(InputData[[#This Row],[DATE]])</f>
        <v>29</v>
      </c>
    </row>
    <row r="475" spans="1:10" x14ac:dyDescent="0.35">
      <c r="A475" s="3">
        <v>44395</v>
      </c>
      <c r="B475" s="6" t="s">
        <v>79</v>
      </c>
      <c r="C475" s="4" t="s">
        <v>27</v>
      </c>
      <c r="D475" s="5">
        <v>57.120000000000005</v>
      </c>
      <c r="E475" s="1">
        <v>14</v>
      </c>
      <c r="F475" s="1">
        <f>InputData[[#This Row],[UNIT PRICE ($)]]*InputData[[#This Row],[QUANTITY]]</f>
        <v>799.68000000000006</v>
      </c>
      <c r="G475" s="1" t="str">
        <f>_xlfn.XLOOKUP(B:B,Customer!A:A,Customer!B:B,,0)</f>
        <v>United Kingdom</v>
      </c>
      <c r="H475" s="1" t="str">
        <f>_xlfn.XLOOKUP(B:B,Customer!A:A,Customer!C:C,,0)</f>
        <v>Export</v>
      </c>
      <c r="I475" s="1" t="str">
        <f>TEXT(InputData[[#This Row],[DATE]],"MMM")</f>
        <v>Jul</v>
      </c>
      <c r="J475" s="1">
        <f>WEEKNUM(InputData[[#This Row],[DATE]])</f>
        <v>30</v>
      </c>
    </row>
    <row r="476" spans="1:10" x14ac:dyDescent="0.35">
      <c r="A476" s="3">
        <v>44395</v>
      </c>
      <c r="B476" s="6" t="s">
        <v>82</v>
      </c>
      <c r="C476" s="4" t="s">
        <v>10</v>
      </c>
      <c r="D476" s="5">
        <v>164.28</v>
      </c>
      <c r="E476" s="1">
        <v>12</v>
      </c>
      <c r="F476" s="1">
        <f>InputData[[#This Row],[UNIT PRICE ($)]]*InputData[[#This Row],[QUANTITY]]</f>
        <v>1971.3600000000001</v>
      </c>
      <c r="G476" s="1" t="str">
        <f>_xlfn.XLOOKUP(B:B,Customer!A:A,Customer!B:B,,0)</f>
        <v>India</v>
      </c>
      <c r="H476" s="1" t="str">
        <f>_xlfn.XLOOKUP(B:B,Customer!A:A,Customer!C:C,,0)</f>
        <v>Western</v>
      </c>
      <c r="I476" s="1" t="str">
        <f>TEXT(InputData[[#This Row],[DATE]],"MMM")</f>
        <v>Jul</v>
      </c>
      <c r="J476" s="1">
        <f>WEEKNUM(InputData[[#This Row],[DATE]])</f>
        <v>30</v>
      </c>
    </row>
    <row r="477" spans="1:10" x14ac:dyDescent="0.35">
      <c r="A477" s="3">
        <v>44397</v>
      </c>
      <c r="B477" s="6" t="s">
        <v>112</v>
      </c>
      <c r="C477" s="4" t="s">
        <v>38</v>
      </c>
      <c r="D477" s="5">
        <v>79.92</v>
      </c>
      <c r="E477" s="1">
        <v>11</v>
      </c>
      <c r="F477" s="1">
        <f>InputData[[#This Row],[UNIT PRICE ($)]]*InputData[[#This Row],[QUANTITY]]</f>
        <v>879.12</v>
      </c>
      <c r="G477" s="1" t="str">
        <f>_xlfn.XLOOKUP(B:B,Customer!A:A,Customer!B:B,,0)</f>
        <v>India</v>
      </c>
      <c r="H477" s="1" t="str">
        <f>_xlfn.XLOOKUP(B:B,Customer!A:A,Customer!C:C,,0)</f>
        <v>North</v>
      </c>
      <c r="I477" s="1" t="str">
        <f>TEXT(InputData[[#This Row],[DATE]],"MMM")</f>
        <v>Jul</v>
      </c>
      <c r="J477" s="1">
        <f>WEEKNUM(InputData[[#This Row],[DATE]])</f>
        <v>30</v>
      </c>
    </row>
    <row r="478" spans="1:10" x14ac:dyDescent="0.35">
      <c r="A478" s="3">
        <v>44397</v>
      </c>
      <c r="B478" s="6" t="s">
        <v>78</v>
      </c>
      <c r="C478" s="4" t="s">
        <v>42</v>
      </c>
      <c r="D478" s="5">
        <v>162</v>
      </c>
      <c r="E478" s="1">
        <v>8</v>
      </c>
      <c r="F478" s="1">
        <f>InputData[[#This Row],[UNIT PRICE ($)]]*InputData[[#This Row],[QUANTITY]]</f>
        <v>1296</v>
      </c>
      <c r="G478" s="1" t="str">
        <f>_xlfn.XLOOKUP(B:B,Customer!A:A,Customer!B:B,,0)</f>
        <v>India</v>
      </c>
      <c r="H478" s="1" t="str">
        <f>_xlfn.XLOOKUP(B:B,Customer!A:A,Customer!C:C,,0)</f>
        <v>Central</v>
      </c>
      <c r="I478" s="1" t="str">
        <f>TEXT(InputData[[#This Row],[DATE]],"MMM")</f>
        <v>Jul</v>
      </c>
      <c r="J478" s="1">
        <f>WEEKNUM(InputData[[#This Row],[DATE]])</f>
        <v>30</v>
      </c>
    </row>
    <row r="479" spans="1:10" x14ac:dyDescent="0.35">
      <c r="A479" s="3">
        <v>44397</v>
      </c>
      <c r="B479" s="6" t="s">
        <v>88</v>
      </c>
      <c r="C479" s="4" t="s">
        <v>43</v>
      </c>
      <c r="D479" s="5">
        <v>83.08</v>
      </c>
      <c r="E479" s="1">
        <v>5</v>
      </c>
      <c r="F479" s="1">
        <f>InputData[[#This Row],[UNIT PRICE ($)]]*InputData[[#This Row],[QUANTITY]]</f>
        <v>415.4</v>
      </c>
      <c r="G479" s="1" t="str">
        <f>_xlfn.XLOOKUP(B:B,Customer!A:A,Customer!B:B,,0)</f>
        <v>India</v>
      </c>
      <c r="H479" s="1" t="str">
        <f>_xlfn.XLOOKUP(B:B,Customer!A:A,Customer!C:C,,0)</f>
        <v>South</v>
      </c>
      <c r="I479" s="1" t="str">
        <f>TEXT(InputData[[#This Row],[DATE]],"MMM")</f>
        <v>Jul</v>
      </c>
      <c r="J479" s="1">
        <f>WEEKNUM(InputData[[#This Row],[DATE]])</f>
        <v>30</v>
      </c>
    </row>
    <row r="480" spans="1:10" x14ac:dyDescent="0.35">
      <c r="A480" s="3">
        <v>44398</v>
      </c>
      <c r="B480" s="6" t="s">
        <v>61</v>
      </c>
      <c r="C480" s="4" t="s">
        <v>29</v>
      </c>
      <c r="D480" s="5">
        <v>53.11</v>
      </c>
      <c r="E480" s="1">
        <v>15</v>
      </c>
      <c r="F480" s="1">
        <f>InputData[[#This Row],[UNIT PRICE ($)]]*InputData[[#This Row],[QUANTITY]]</f>
        <v>796.65</v>
      </c>
      <c r="G480" s="1" t="str">
        <f>_xlfn.XLOOKUP(B:B,Customer!A:A,Customer!B:B,,0)</f>
        <v>Bangladesh</v>
      </c>
      <c r="H480" s="1" t="str">
        <f>_xlfn.XLOOKUP(B:B,Customer!A:A,Customer!C:C,,0)</f>
        <v>Export</v>
      </c>
      <c r="I480" s="1" t="str">
        <f>TEXT(InputData[[#This Row],[DATE]],"MMM")</f>
        <v>Jul</v>
      </c>
      <c r="J480" s="1">
        <f>WEEKNUM(InputData[[#This Row],[DATE]])</f>
        <v>30</v>
      </c>
    </row>
    <row r="481" spans="1:10" x14ac:dyDescent="0.35">
      <c r="A481" s="3">
        <v>44399</v>
      </c>
      <c r="B481" s="6" t="s">
        <v>109</v>
      </c>
      <c r="C481" s="4" t="s">
        <v>28</v>
      </c>
      <c r="D481" s="5">
        <v>41.81</v>
      </c>
      <c r="E481" s="1">
        <v>5</v>
      </c>
      <c r="F481" s="1">
        <f>InputData[[#This Row],[UNIT PRICE ($)]]*InputData[[#This Row],[QUANTITY]]</f>
        <v>209.05</v>
      </c>
      <c r="G481" s="1" t="str">
        <f>_xlfn.XLOOKUP(B:B,Customer!A:A,Customer!B:B,,0)</f>
        <v>Pakistan</v>
      </c>
      <c r="H481" s="1" t="str">
        <f>_xlfn.XLOOKUP(B:B,Customer!A:A,Customer!C:C,,0)</f>
        <v>Export</v>
      </c>
      <c r="I481" s="1" t="str">
        <f>TEXT(InputData[[#This Row],[DATE]],"MMM")</f>
        <v>Jul</v>
      </c>
      <c r="J481" s="1">
        <f>WEEKNUM(InputData[[#This Row],[DATE]])</f>
        <v>30</v>
      </c>
    </row>
    <row r="482" spans="1:10" x14ac:dyDescent="0.35">
      <c r="A482" s="3">
        <v>44399</v>
      </c>
      <c r="B482" s="6" t="s">
        <v>66</v>
      </c>
      <c r="C482" s="4" t="s">
        <v>24</v>
      </c>
      <c r="D482" s="5">
        <v>156.96</v>
      </c>
      <c r="E482" s="1">
        <v>14</v>
      </c>
      <c r="F482" s="1">
        <f>InputData[[#This Row],[UNIT PRICE ($)]]*InputData[[#This Row],[QUANTITY]]</f>
        <v>2197.44</v>
      </c>
      <c r="G482" s="1" t="str">
        <f>_xlfn.XLOOKUP(B:B,Customer!A:A,Customer!B:B,,0)</f>
        <v>Indonesia</v>
      </c>
      <c r="H482" s="1" t="str">
        <f>_xlfn.XLOOKUP(B:B,Customer!A:A,Customer!C:C,,0)</f>
        <v>Export</v>
      </c>
      <c r="I482" s="1" t="str">
        <f>TEXT(InputData[[#This Row],[DATE]],"MMM")</f>
        <v>Jul</v>
      </c>
      <c r="J482" s="1">
        <f>WEEKNUM(InputData[[#This Row],[DATE]])</f>
        <v>30</v>
      </c>
    </row>
    <row r="483" spans="1:10" x14ac:dyDescent="0.35">
      <c r="A483" s="3">
        <v>44399</v>
      </c>
      <c r="B483" s="6" t="s">
        <v>69</v>
      </c>
      <c r="C483" s="4" t="s">
        <v>32</v>
      </c>
      <c r="D483" s="5">
        <v>117.48</v>
      </c>
      <c r="E483" s="1">
        <v>27</v>
      </c>
      <c r="F483" s="1">
        <f>InputData[[#This Row],[UNIT PRICE ($)]]*InputData[[#This Row],[QUANTITY]]</f>
        <v>3171.96</v>
      </c>
      <c r="G483" s="1" t="str">
        <f>_xlfn.XLOOKUP(B:B,Customer!A:A,Customer!B:B,,0)</f>
        <v>India</v>
      </c>
      <c r="H483" s="1" t="str">
        <f>_xlfn.XLOOKUP(B:B,Customer!A:A,Customer!C:C,,0)</f>
        <v>South</v>
      </c>
      <c r="I483" s="1" t="str">
        <f>TEXT(InputData[[#This Row],[DATE]],"MMM")</f>
        <v>Jul</v>
      </c>
      <c r="J483" s="1">
        <f>WEEKNUM(InputData[[#This Row],[DATE]])</f>
        <v>30</v>
      </c>
    </row>
    <row r="484" spans="1:10" x14ac:dyDescent="0.35">
      <c r="A484" s="3">
        <v>44399</v>
      </c>
      <c r="B484" s="6" t="s">
        <v>74</v>
      </c>
      <c r="C484" s="4" t="s">
        <v>26</v>
      </c>
      <c r="D484" s="5">
        <v>24.66</v>
      </c>
      <c r="E484" s="1">
        <v>3</v>
      </c>
      <c r="F484" s="1">
        <f>InputData[[#This Row],[UNIT PRICE ($)]]*InputData[[#This Row],[QUANTITY]]</f>
        <v>73.98</v>
      </c>
      <c r="G484" s="1" t="str">
        <f>_xlfn.XLOOKUP(B:B,Customer!A:A,Customer!B:B,,0)</f>
        <v>Brazil</v>
      </c>
      <c r="H484" s="1" t="str">
        <f>_xlfn.XLOOKUP(B:B,Customer!A:A,Customer!C:C,,0)</f>
        <v>Export</v>
      </c>
      <c r="I484" s="1" t="str">
        <f>TEXT(InputData[[#This Row],[DATE]],"MMM")</f>
        <v>Jul</v>
      </c>
      <c r="J484" s="1">
        <f>WEEKNUM(InputData[[#This Row],[DATE]])</f>
        <v>30</v>
      </c>
    </row>
    <row r="485" spans="1:10" x14ac:dyDescent="0.35">
      <c r="A485" s="3">
        <v>44399</v>
      </c>
      <c r="B485" s="6" t="s">
        <v>77</v>
      </c>
      <c r="C485" s="4" t="s">
        <v>34</v>
      </c>
      <c r="D485" s="5">
        <v>58.3</v>
      </c>
      <c r="E485" s="1">
        <v>6</v>
      </c>
      <c r="F485" s="1">
        <f>InputData[[#This Row],[UNIT PRICE ($)]]*InputData[[#This Row],[QUANTITY]]</f>
        <v>349.79999999999995</v>
      </c>
      <c r="G485" s="1" t="str">
        <f>_xlfn.XLOOKUP(B:B,Customer!A:A,Customer!B:B,,0)</f>
        <v>India</v>
      </c>
      <c r="H485" s="1" t="str">
        <f>_xlfn.XLOOKUP(B:B,Customer!A:A,Customer!C:C,,0)</f>
        <v>Western</v>
      </c>
      <c r="I485" s="1" t="str">
        <f>TEXT(InputData[[#This Row],[DATE]],"MMM")</f>
        <v>Jul</v>
      </c>
      <c r="J485" s="1">
        <f>WEEKNUM(InputData[[#This Row],[DATE]])</f>
        <v>30</v>
      </c>
    </row>
    <row r="486" spans="1:10" x14ac:dyDescent="0.35">
      <c r="A486" s="3">
        <v>44400</v>
      </c>
      <c r="B486" s="6" t="s">
        <v>67</v>
      </c>
      <c r="C486" s="4" t="s">
        <v>18</v>
      </c>
      <c r="D486" s="5">
        <v>49.21</v>
      </c>
      <c r="E486" s="1">
        <v>2</v>
      </c>
      <c r="F486" s="1">
        <f>InputData[[#This Row],[UNIT PRICE ($)]]*InputData[[#This Row],[QUANTITY]]</f>
        <v>98.42</v>
      </c>
      <c r="G486" s="1" t="str">
        <f>_xlfn.XLOOKUP(B:B,Customer!A:A,Customer!B:B,,0)</f>
        <v>United Kingdom</v>
      </c>
      <c r="H486" s="1" t="str">
        <f>_xlfn.XLOOKUP(B:B,Customer!A:A,Customer!C:C,,0)</f>
        <v>Export</v>
      </c>
      <c r="I486" s="1" t="str">
        <f>TEXT(InputData[[#This Row],[DATE]],"MMM")</f>
        <v>Jul</v>
      </c>
      <c r="J486" s="1">
        <f>WEEKNUM(InputData[[#This Row],[DATE]])</f>
        <v>30</v>
      </c>
    </row>
    <row r="487" spans="1:10" x14ac:dyDescent="0.35">
      <c r="A487" s="3">
        <v>44400</v>
      </c>
      <c r="B487" s="6" t="s">
        <v>71</v>
      </c>
      <c r="C487" s="4" t="s">
        <v>43</v>
      </c>
      <c r="D487" s="5">
        <v>83.08</v>
      </c>
      <c r="E487" s="1">
        <v>9</v>
      </c>
      <c r="F487" s="1">
        <f>InputData[[#This Row],[UNIT PRICE ($)]]*InputData[[#This Row],[QUANTITY]]</f>
        <v>747.72</v>
      </c>
      <c r="G487" s="1" t="str">
        <f>_xlfn.XLOOKUP(B:B,Customer!A:A,Customer!B:B,,0)</f>
        <v>India</v>
      </c>
      <c r="H487" s="1" t="str">
        <f>_xlfn.XLOOKUP(B:B,Customer!A:A,Customer!C:C,,0)</f>
        <v>Central</v>
      </c>
      <c r="I487" s="1" t="str">
        <f>TEXT(InputData[[#This Row],[DATE]],"MMM")</f>
        <v>Jul</v>
      </c>
      <c r="J487" s="1">
        <f>WEEKNUM(InputData[[#This Row],[DATE]])</f>
        <v>30</v>
      </c>
    </row>
    <row r="488" spans="1:10" x14ac:dyDescent="0.35">
      <c r="A488" s="3">
        <v>44400</v>
      </c>
      <c r="B488" s="6" t="s">
        <v>72</v>
      </c>
      <c r="C488" s="4" t="s">
        <v>37</v>
      </c>
      <c r="D488" s="5">
        <v>85.76</v>
      </c>
      <c r="E488" s="1">
        <v>8</v>
      </c>
      <c r="F488" s="1">
        <f>InputData[[#This Row],[UNIT PRICE ($)]]*InputData[[#This Row],[QUANTITY]]</f>
        <v>686.08</v>
      </c>
      <c r="G488" s="1" t="str">
        <f>_xlfn.XLOOKUP(B:B,Customer!A:A,Customer!B:B,,0)</f>
        <v>Brazil</v>
      </c>
      <c r="H488" s="1" t="str">
        <f>_xlfn.XLOOKUP(B:B,Customer!A:A,Customer!C:C,,0)</f>
        <v>Export</v>
      </c>
      <c r="I488" s="1" t="str">
        <f>TEXT(InputData[[#This Row],[DATE]],"MMM")</f>
        <v>Jul</v>
      </c>
      <c r="J488" s="1">
        <f>WEEKNUM(InputData[[#This Row],[DATE]])</f>
        <v>30</v>
      </c>
    </row>
    <row r="489" spans="1:10" x14ac:dyDescent="0.35">
      <c r="A489" s="3">
        <v>44400</v>
      </c>
      <c r="B489" s="6" t="s">
        <v>83</v>
      </c>
      <c r="C489" s="4" t="s">
        <v>36</v>
      </c>
      <c r="D489" s="5">
        <v>96.3</v>
      </c>
      <c r="E489" s="1">
        <v>7</v>
      </c>
      <c r="F489" s="1">
        <f>InputData[[#This Row],[UNIT PRICE ($)]]*InputData[[#This Row],[QUANTITY]]</f>
        <v>674.1</v>
      </c>
      <c r="G489" s="1" t="str">
        <f>_xlfn.XLOOKUP(B:B,Customer!A:A,Customer!B:B,,0)</f>
        <v>India</v>
      </c>
      <c r="H489" s="1" t="str">
        <f>_xlfn.XLOOKUP(B:B,Customer!A:A,Customer!C:C,,0)</f>
        <v>North</v>
      </c>
      <c r="I489" s="1" t="str">
        <f>TEXT(InputData[[#This Row],[DATE]],"MMM")</f>
        <v>Jul</v>
      </c>
      <c r="J489" s="1">
        <f>WEEKNUM(InputData[[#This Row],[DATE]])</f>
        <v>30</v>
      </c>
    </row>
    <row r="490" spans="1:10" x14ac:dyDescent="0.35">
      <c r="A490" s="3">
        <v>44401</v>
      </c>
      <c r="B490" s="6" t="s">
        <v>68</v>
      </c>
      <c r="C490" s="4" t="s">
        <v>6</v>
      </c>
      <c r="D490" s="5">
        <v>85.5</v>
      </c>
      <c r="E490" s="1">
        <v>14</v>
      </c>
      <c r="F490" s="1">
        <f>InputData[[#This Row],[UNIT PRICE ($)]]*InputData[[#This Row],[QUANTITY]]</f>
        <v>1197</v>
      </c>
      <c r="G490" s="1" t="str">
        <f>_xlfn.XLOOKUP(B:B,Customer!A:A,Customer!B:B,,0)</f>
        <v>Russia</v>
      </c>
      <c r="H490" s="1" t="str">
        <f>_xlfn.XLOOKUP(B:B,Customer!A:A,Customer!C:C,,0)</f>
        <v>Export</v>
      </c>
      <c r="I490" s="1" t="str">
        <f>TEXT(InputData[[#This Row],[DATE]],"MMM")</f>
        <v>Jul</v>
      </c>
      <c r="J490" s="1">
        <f>WEEKNUM(InputData[[#This Row],[DATE]])</f>
        <v>30</v>
      </c>
    </row>
    <row r="491" spans="1:10" x14ac:dyDescent="0.35">
      <c r="A491" s="3">
        <v>44401</v>
      </c>
      <c r="B491" s="6" t="s">
        <v>73</v>
      </c>
      <c r="C491" s="4" t="s">
        <v>9</v>
      </c>
      <c r="D491" s="5">
        <v>7.8599999999999994</v>
      </c>
      <c r="E491" s="1">
        <v>4</v>
      </c>
      <c r="F491" s="1">
        <f>InputData[[#This Row],[UNIT PRICE ($)]]*InputData[[#This Row],[QUANTITY]]</f>
        <v>31.439999999999998</v>
      </c>
      <c r="G491" s="1" t="str">
        <f>_xlfn.XLOOKUP(B:B,Customer!A:A,Customer!B:B,,0)</f>
        <v>India</v>
      </c>
      <c r="H491" s="1" t="str">
        <f>_xlfn.XLOOKUP(B:B,Customer!A:A,Customer!C:C,,0)</f>
        <v>East</v>
      </c>
      <c r="I491" s="1" t="str">
        <f>TEXT(InputData[[#This Row],[DATE]],"MMM")</f>
        <v>Jul</v>
      </c>
      <c r="J491" s="1">
        <f>WEEKNUM(InputData[[#This Row],[DATE]])</f>
        <v>30</v>
      </c>
    </row>
    <row r="492" spans="1:10" x14ac:dyDescent="0.35">
      <c r="A492" s="3">
        <v>44401</v>
      </c>
      <c r="B492" s="6" t="s">
        <v>84</v>
      </c>
      <c r="C492" s="4" t="s">
        <v>27</v>
      </c>
      <c r="D492" s="5">
        <v>57.120000000000005</v>
      </c>
      <c r="E492" s="1">
        <v>1</v>
      </c>
      <c r="F492" s="1">
        <f>InputData[[#This Row],[UNIT PRICE ($)]]*InputData[[#This Row],[QUANTITY]]</f>
        <v>57.120000000000005</v>
      </c>
      <c r="G492" s="1" t="str">
        <f>_xlfn.XLOOKUP(B:B,Customer!A:A,Customer!B:B,,0)</f>
        <v>Ethiopia</v>
      </c>
      <c r="H492" s="1" t="str">
        <f>_xlfn.XLOOKUP(B:B,Customer!A:A,Customer!C:C,,0)</f>
        <v>Export</v>
      </c>
      <c r="I492" s="1" t="str">
        <f>TEXT(InputData[[#This Row],[DATE]],"MMM")</f>
        <v>Jul</v>
      </c>
      <c r="J492" s="1">
        <f>WEEKNUM(InputData[[#This Row],[DATE]])</f>
        <v>30</v>
      </c>
    </row>
    <row r="493" spans="1:10" x14ac:dyDescent="0.35">
      <c r="A493" s="3">
        <v>44402</v>
      </c>
      <c r="B493" s="6" t="s">
        <v>72</v>
      </c>
      <c r="C493" s="4" t="s">
        <v>3</v>
      </c>
      <c r="D493" s="5">
        <v>80.94</v>
      </c>
      <c r="E493" s="1">
        <v>13</v>
      </c>
      <c r="F493" s="1">
        <f>InputData[[#This Row],[UNIT PRICE ($)]]*InputData[[#This Row],[QUANTITY]]</f>
        <v>1052.22</v>
      </c>
      <c r="G493" s="1" t="str">
        <f>_xlfn.XLOOKUP(B:B,Customer!A:A,Customer!B:B,,0)</f>
        <v>Brazil</v>
      </c>
      <c r="H493" s="1" t="str">
        <f>_xlfn.XLOOKUP(B:B,Customer!A:A,Customer!C:C,,0)</f>
        <v>Export</v>
      </c>
      <c r="I493" s="1" t="str">
        <f>TEXT(InputData[[#This Row],[DATE]],"MMM")</f>
        <v>Jul</v>
      </c>
      <c r="J493" s="1">
        <f>WEEKNUM(InputData[[#This Row],[DATE]])</f>
        <v>31</v>
      </c>
    </row>
    <row r="494" spans="1:10" x14ac:dyDescent="0.35">
      <c r="A494" s="3">
        <v>44402</v>
      </c>
      <c r="B494" s="6" t="s">
        <v>82</v>
      </c>
      <c r="C494" s="4" t="s">
        <v>44</v>
      </c>
      <c r="D494" s="5">
        <v>82.08</v>
      </c>
      <c r="E494" s="1">
        <v>2</v>
      </c>
      <c r="F494" s="1">
        <f>InputData[[#This Row],[UNIT PRICE ($)]]*InputData[[#This Row],[QUANTITY]]</f>
        <v>164.16</v>
      </c>
      <c r="G494" s="1" t="str">
        <f>_xlfn.XLOOKUP(B:B,Customer!A:A,Customer!B:B,,0)</f>
        <v>India</v>
      </c>
      <c r="H494" s="1" t="str">
        <f>_xlfn.XLOOKUP(B:B,Customer!A:A,Customer!C:C,,0)</f>
        <v>Western</v>
      </c>
      <c r="I494" s="1" t="str">
        <f>TEXT(InputData[[#This Row],[DATE]],"MMM")</f>
        <v>Jul</v>
      </c>
      <c r="J494" s="1">
        <f>WEEKNUM(InputData[[#This Row],[DATE]])</f>
        <v>31</v>
      </c>
    </row>
    <row r="495" spans="1:10" x14ac:dyDescent="0.35">
      <c r="A495" s="3">
        <v>44402</v>
      </c>
      <c r="B495" s="6" t="s">
        <v>87</v>
      </c>
      <c r="C495" s="4" t="s">
        <v>17</v>
      </c>
      <c r="D495" s="5">
        <v>156.78</v>
      </c>
      <c r="E495" s="1">
        <v>12</v>
      </c>
      <c r="F495" s="1">
        <f>InputData[[#This Row],[UNIT PRICE ($)]]*InputData[[#This Row],[QUANTITY]]</f>
        <v>1881.3600000000001</v>
      </c>
      <c r="G495" s="1" t="str">
        <f>_xlfn.XLOOKUP(B:B,Customer!A:A,Customer!B:B,,0)</f>
        <v>France</v>
      </c>
      <c r="H495" s="1" t="str">
        <f>_xlfn.XLOOKUP(B:B,Customer!A:A,Customer!C:C,,0)</f>
        <v>Export</v>
      </c>
      <c r="I495" s="1" t="str">
        <f>TEXT(InputData[[#This Row],[DATE]],"MMM")</f>
        <v>Jul</v>
      </c>
      <c r="J495" s="1">
        <f>WEEKNUM(InputData[[#This Row],[DATE]])</f>
        <v>31</v>
      </c>
    </row>
    <row r="496" spans="1:10" x14ac:dyDescent="0.35">
      <c r="A496" s="3">
        <v>44403</v>
      </c>
      <c r="B496" s="6" t="s">
        <v>84</v>
      </c>
      <c r="C496" s="4" t="s">
        <v>26</v>
      </c>
      <c r="D496" s="5">
        <v>24.66</v>
      </c>
      <c r="E496" s="1">
        <v>1</v>
      </c>
      <c r="F496" s="1">
        <f>InputData[[#This Row],[UNIT PRICE ($)]]*InputData[[#This Row],[QUANTITY]]</f>
        <v>24.66</v>
      </c>
      <c r="G496" s="1" t="str">
        <f>_xlfn.XLOOKUP(B:B,Customer!A:A,Customer!B:B,,0)</f>
        <v>Ethiopia</v>
      </c>
      <c r="H496" s="1" t="str">
        <f>_xlfn.XLOOKUP(B:B,Customer!A:A,Customer!C:C,,0)</f>
        <v>Export</v>
      </c>
      <c r="I496" s="1" t="str">
        <f>TEXT(InputData[[#This Row],[DATE]],"MMM")</f>
        <v>Jul</v>
      </c>
      <c r="J496" s="1">
        <f>WEEKNUM(InputData[[#This Row],[DATE]])</f>
        <v>31</v>
      </c>
    </row>
    <row r="497" spans="1:10" x14ac:dyDescent="0.35">
      <c r="A497" s="3">
        <v>44403</v>
      </c>
      <c r="B497" s="6" t="s">
        <v>116</v>
      </c>
      <c r="C497" s="4" t="s">
        <v>3</v>
      </c>
      <c r="D497" s="5">
        <v>80.94</v>
      </c>
      <c r="E497" s="1">
        <v>10</v>
      </c>
      <c r="F497" s="1">
        <f>InputData[[#This Row],[UNIT PRICE ($)]]*InputData[[#This Row],[QUANTITY]]</f>
        <v>809.4</v>
      </c>
      <c r="G497" s="1" t="str">
        <f>_xlfn.XLOOKUP(B:B,Customer!A:A,Customer!B:B,,0)</f>
        <v>Germany</v>
      </c>
      <c r="H497" s="1" t="str">
        <f>_xlfn.XLOOKUP(B:B,Customer!A:A,Customer!C:C,,0)</f>
        <v>Export</v>
      </c>
      <c r="I497" s="1" t="str">
        <f>TEXT(InputData[[#This Row],[DATE]],"MMM")</f>
        <v>Jul</v>
      </c>
      <c r="J497" s="1">
        <f>WEEKNUM(InputData[[#This Row],[DATE]])</f>
        <v>31</v>
      </c>
    </row>
    <row r="498" spans="1:10" x14ac:dyDescent="0.35">
      <c r="A498" s="3">
        <v>44404</v>
      </c>
      <c r="B498" s="6" t="s">
        <v>70</v>
      </c>
      <c r="C498" s="4" t="s">
        <v>34</v>
      </c>
      <c r="D498" s="5">
        <v>58.3</v>
      </c>
      <c r="E498" s="1">
        <v>25</v>
      </c>
      <c r="F498" s="1">
        <f>InputData[[#This Row],[UNIT PRICE ($)]]*InputData[[#This Row],[QUANTITY]]</f>
        <v>1457.5</v>
      </c>
      <c r="G498" s="1" t="str">
        <f>_xlfn.XLOOKUP(B:B,Customer!A:A,Customer!B:B,,0)</f>
        <v>Mexico</v>
      </c>
      <c r="H498" s="1" t="str">
        <f>_xlfn.XLOOKUP(B:B,Customer!A:A,Customer!C:C,,0)</f>
        <v>Export</v>
      </c>
      <c r="I498" s="1" t="str">
        <f>TEXT(InputData[[#This Row],[DATE]],"MMM")</f>
        <v>Jul</v>
      </c>
      <c r="J498" s="1">
        <f>WEEKNUM(InputData[[#This Row],[DATE]])</f>
        <v>31</v>
      </c>
    </row>
    <row r="499" spans="1:10" x14ac:dyDescent="0.35">
      <c r="A499" s="3">
        <v>44404</v>
      </c>
      <c r="B499" s="6" t="s">
        <v>81</v>
      </c>
      <c r="C499" s="4" t="s">
        <v>36</v>
      </c>
      <c r="D499" s="5">
        <v>96.3</v>
      </c>
      <c r="E499" s="1">
        <v>38</v>
      </c>
      <c r="F499" s="1">
        <f>InputData[[#This Row],[UNIT PRICE ($)]]*InputData[[#This Row],[QUANTITY]]</f>
        <v>3659.4</v>
      </c>
      <c r="G499" s="1" t="str">
        <f>_xlfn.XLOOKUP(B:B,Customer!A:A,Customer!B:B,,0)</f>
        <v>India</v>
      </c>
      <c r="H499" s="1" t="str">
        <f>_xlfn.XLOOKUP(B:B,Customer!A:A,Customer!C:C,,0)</f>
        <v>East</v>
      </c>
      <c r="I499" s="1" t="str">
        <f>TEXT(InputData[[#This Row],[DATE]],"MMM")</f>
        <v>Jul</v>
      </c>
      <c r="J499" s="1">
        <f>WEEKNUM(InputData[[#This Row],[DATE]])</f>
        <v>31</v>
      </c>
    </row>
    <row r="500" spans="1:10" x14ac:dyDescent="0.35">
      <c r="A500" s="3">
        <v>44406</v>
      </c>
      <c r="B500" s="6" t="s">
        <v>60</v>
      </c>
      <c r="C500" s="4" t="s">
        <v>30</v>
      </c>
      <c r="D500" s="5">
        <v>201.28</v>
      </c>
      <c r="E500" s="1">
        <v>37</v>
      </c>
      <c r="F500" s="1">
        <f>InputData[[#This Row],[UNIT PRICE ($)]]*InputData[[#This Row],[QUANTITY]]</f>
        <v>7447.36</v>
      </c>
      <c r="G500" s="1" t="str">
        <f>_xlfn.XLOOKUP(B:B,Customer!A:A,Customer!B:B,,0)</f>
        <v>Nigeria</v>
      </c>
      <c r="H500" s="1" t="str">
        <f>_xlfn.XLOOKUP(B:B,Customer!A:A,Customer!C:C,,0)</f>
        <v>Export</v>
      </c>
      <c r="I500" s="1" t="str">
        <f>TEXT(InputData[[#This Row],[DATE]],"MMM")</f>
        <v>Jul</v>
      </c>
      <c r="J500" s="1">
        <f>WEEKNUM(InputData[[#This Row],[DATE]])</f>
        <v>31</v>
      </c>
    </row>
    <row r="501" spans="1:10" x14ac:dyDescent="0.35">
      <c r="A501" s="3">
        <v>44406</v>
      </c>
      <c r="B501" s="6" t="s">
        <v>73</v>
      </c>
      <c r="C501" s="4" t="s">
        <v>44</v>
      </c>
      <c r="D501" s="5">
        <v>82.08</v>
      </c>
      <c r="E501" s="1">
        <v>15</v>
      </c>
      <c r="F501" s="1">
        <f>InputData[[#This Row],[UNIT PRICE ($)]]*InputData[[#This Row],[QUANTITY]]</f>
        <v>1231.2</v>
      </c>
      <c r="G501" s="1" t="str">
        <f>_xlfn.XLOOKUP(B:B,Customer!A:A,Customer!B:B,,0)</f>
        <v>India</v>
      </c>
      <c r="H501" s="1" t="str">
        <f>_xlfn.XLOOKUP(B:B,Customer!A:A,Customer!C:C,,0)</f>
        <v>East</v>
      </c>
      <c r="I501" s="1" t="str">
        <f>TEXT(InputData[[#This Row],[DATE]],"MMM")</f>
        <v>Jul</v>
      </c>
      <c r="J501" s="1">
        <f>WEEKNUM(InputData[[#This Row],[DATE]])</f>
        <v>31</v>
      </c>
    </row>
    <row r="502" spans="1:10" x14ac:dyDescent="0.35">
      <c r="A502" s="3">
        <v>44407</v>
      </c>
      <c r="B502" s="6" t="s">
        <v>71</v>
      </c>
      <c r="C502" s="4" t="s">
        <v>6</v>
      </c>
      <c r="D502" s="5">
        <v>85.5</v>
      </c>
      <c r="E502" s="1">
        <v>25</v>
      </c>
      <c r="F502" s="1">
        <f>InputData[[#This Row],[UNIT PRICE ($)]]*InputData[[#This Row],[QUANTITY]]</f>
        <v>2137.5</v>
      </c>
      <c r="G502" s="1" t="str">
        <f>_xlfn.XLOOKUP(B:B,Customer!A:A,Customer!B:B,,0)</f>
        <v>India</v>
      </c>
      <c r="H502" s="1" t="str">
        <f>_xlfn.XLOOKUP(B:B,Customer!A:A,Customer!C:C,,0)</f>
        <v>Central</v>
      </c>
      <c r="I502" s="1" t="str">
        <f>TEXT(InputData[[#This Row],[DATE]],"MMM")</f>
        <v>Jul</v>
      </c>
      <c r="J502" s="1">
        <f>WEEKNUM(InputData[[#This Row],[DATE]])</f>
        <v>31</v>
      </c>
    </row>
    <row r="503" spans="1:10" x14ac:dyDescent="0.35">
      <c r="A503" s="3">
        <v>44407</v>
      </c>
      <c r="B503" s="6" t="s">
        <v>87</v>
      </c>
      <c r="C503" s="4" t="s">
        <v>36</v>
      </c>
      <c r="D503" s="5">
        <v>96.3</v>
      </c>
      <c r="E503" s="1">
        <v>12</v>
      </c>
      <c r="F503" s="1">
        <f>InputData[[#This Row],[UNIT PRICE ($)]]*InputData[[#This Row],[QUANTITY]]</f>
        <v>1155.5999999999999</v>
      </c>
      <c r="G503" s="1" t="str">
        <f>_xlfn.XLOOKUP(B:B,Customer!A:A,Customer!B:B,,0)</f>
        <v>France</v>
      </c>
      <c r="H503" s="1" t="str">
        <f>_xlfn.XLOOKUP(B:B,Customer!A:A,Customer!C:C,,0)</f>
        <v>Export</v>
      </c>
      <c r="I503" s="1" t="str">
        <f>TEXT(InputData[[#This Row],[DATE]],"MMM")</f>
        <v>Jul</v>
      </c>
      <c r="J503" s="1">
        <f>WEEKNUM(InputData[[#This Row],[DATE]])</f>
        <v>31</v>
      </c>
    </row>
    <row r="504" spans="1:10" x14ac:dyDescent="0.35">
      <c r="A504" s="3">
        <v>44408</v>
      </c>
      <c r="B504" s="6" t="s">
        <v>69</v>
      </c>
      <c r="C504" s="4" t="s">
        <v>12</v>
      </c>
      <c r="D504" s="5">
        <v>94.17</v>
      </c>
      <c r="E504" s="1">
        <v>12</v>
      </c>
      <c r="F504" s="1">
        <f>InputData[[#This Row],[UNIT PRICE ($)]]*InputData[[#This Row],[QUANTITY]]</f>
        <v>1130.04</v>
      </c>
      <c r="G504" s="1" t="str">
        <f>_xlfn.XLOOKUP(B:B,Customer!A:A,Customer!B:B,,0)</f>
        <v>India</v>
      </c>
      <c r="H504" s="1" t="str">
        <f>_xlfn.XLOOKUP(B:B,Customer!A:A,Customer!C:C,,0)</f>
        <v>South</v>
      </c>
      <c r="I504" s="1" t="str">
        <f>TEXT(InputData[[#This Row],[DATE]],"MMM")</f>
        <v>Jul</v>
      </c>
      <c r="J504" s="1">
        <f>WEEKNUM(InputData[[#This Row],[DATE]])</f>
        <v>31</v>
      </c>
    </row>
    <row r="505" spans="1:10" x14ac:dyDescent="0.35">
      <c r="A505" s="3">
        <v>44408</v>
      </c>
      <c r="B505" s="6" t="s">
        <v>83</v>
      </c>
      <c r="C505" s="4" t="s">
        <v>42</v>
      </c>
      <c r="D505" s="5">
        <v>162</v>
      </c>
      <c r="E505" s="1">
        <v>31</v>
      </c>
      <c r="F505" s="1">
        <f>InputData[[#This Row],[UNIT PRICE ($)]]*InputData[[#This Row],[QUANTITY]]</f>
        <v>5022</v>
      </c>
      <c r="G505" s="1" t="str">
        <f>_xlfn.XLOOKUP(B:B,Customer!A:A,Customer!B:B,,0)</f>
        <v>India</v>
      </c>
      <c r="H505" s="1" t="str">
        <f>_xlfn.XLOOKUP(B:B,Customer!A:A,Customer!C:C,,0)</f>
        <v>North</v>
      </c>
      <c r="I505" s="1" t="str">
        <f>TEXT(InputData[[#This Row],[DATE]],"MMM")</f>
        <v>Jul</v>
      </c>
      <c r="J505" s="1">
        <f>WEEKNUM(InputData[[#This Row],[DATE]])</f>
        <v>31</v>
      </c>
    </row>
    <row r="506" spans="1:10" x14ac:dyDescent="0.35">
      <c r="A506" s="3">
        <v>44409</v>
      </c>
      <c r="B506" s="6" t="s">
        <v>88</v>
      </c>
      <c r="C506" s="4" t="s">
        <v>1</v>
      </c>
      <c r="D506" s="5">
        <v>103.88</v>
      </c>
      <c r="E506" s="1">
        <v>11</v>
      </c>
      <c r="F506" s="1">
        <f>InputData[[#This Row],[UNIT PRICE ($)]]*InputData[[#This Row],[QUANTITY]]</f>
        <v>1142.6799999999998</v>
      </c>
      <c r="G506" s="1" t="str">
        <f>_xlfn.XLOOKUP(B:B,Customer!A:A,Customer!B:B,,0)</f>
        <v>India</v>
      </c>
      <c r="H506" s="1" t="str">
        <f>_xlfn.XLOOKUP(B:B,Customer!A:A,Customer!C:C,,0)</f>
        <v>South</v>
      </c>
      <c r="I506" s="1" t="str">
        <f>TEXT(InputData[[#This Row],[DATE]],"MMM")</f>
        <v>Aug</v>
      </c>
      <c r="J506" s="1">
        <f>WEEKNUM(InputData[[#This Row],[DATE]])</f>
        <v>32</v>
      </c>
    </row>
    <row r="507" spans="1:10" x14ac:dyDescent="0.35">
      <c r="A507" s="3">
        <v>44410</v>
      </c>
      <c r="B507" s="6" t="s">
        <v>75</v>
      </c>
      <c r="C507" s="4" t="s">
        <v>23</v>
      </c>
      <c r="D507" s="5">
        <v>149.46</v>
      </c>
      <c r="E507" s="1">
        <v>3</v>
      </c>
      <c r="F507" s="1">
        <f>InputData[[#This Row],[UNIT PRICE ($)]]*InputData[[#This Row],[QUANTITY]]</f>
        <v>448.38</v>
      </c>
      <c r="G507" s="1" t="str">
        <f>_xlfn.XLOOKUP(B:B,Customer!A:A,Customer!B:B,,0)</f>
        <v>Russia</v>
      </c>
      <c r="H507" s="1" t="str">
        <f>_xlfn.XLOOKUP(B:B,Customer!A:A,Customer!C:C,,0)</f>
        <v>Export</v>
      </c>
      <c r="I507" s="1" t="str">
        <f>TEXT(InputData[[#This Row],[DATE]],"MMM")</f>
        <v>Aug</v>
      </c>
      <c r="J507" s="1">
        <f>WEEKNUM(InputData[[#This Row],[DATE]])</f>
        <v>32</v>
      </c>
    </row>
    <row r="508" spans="1:10" x14ac:dyDescent="0.35">
      <c r="A508" s="3">
        <v>44411</v>
      </c>
      <c r="B508" s="6" t="s">
        <v>67</v>
      </c>
      <c r="C508" s="4" t="s">
        <v>34</v>
      </c>
      <c r="D508" s="5">
        <v>58.3</v>
      </c>
      <c r="E508" s="1">
        <v>12</v>
      </c>
      <c r="F508" s="1">
        <f>InputData[[#This Row],[UNIT PRICE ($)]]*InputData[[#This Row],[QUANTITY]]</f>
        <v>699.59999999999991</v>
      </c>
      <c r="G508" s="1" t="str">
        <f>_xlfn.XLOOKUP(B:B,Customer!A:A,Customer!B:B,,0)</f>
        <v>United Kingdom</v>
      </c>
      <c r="H508" s="1" t="str">
        <f>_xlfn.XLOOKUP(B:B,Customer!A:A,Customer!C:C,,0)</f>
        <v>Export</v>
      </c>
      <c r="I508" s="1" t="str">
        <f>TEXT(InputData[[#This Row],[DATE]],"MMM")</f>
        <v>Aug</v>
      </c>
      <c r="J508" s="1">
        <f>WEEKNUM(InputData[[#This Row],[DATE]])</f>
        <v>32</v>
      </c>
    </row>
    <row r="509" spans="1:10" x14ac:dyDescent="0.35">
      <c r="A509" s="3">
        <v>44411</v>
      </c>
      <c r="B509" s="6" t="s">
        <v>80</v>
      </c>
      <c r="C509" s="4" t="s">
        <v>22</v>
      </c>
      <c r="D509" s="5">
        <v>141.57</v>
      </c>
      <c r="E509" s="1">
        <v>13</v>
      </c>
      <c r="F509" s="1">
        <f>InputData[[#This Row],[UNIT PRICE ($)]]*InputData[[#This Row],[QUANTITY]]</f>
        <v>1840.4099999999999</v>
      </c>
      <c r="G509" s="1" t="str">
        <f>_xlfn.XLOOKUP(B:B,Customer!A:A,Customer!B:B,,0)</f>
        <v>South Africa</v>
      </c>
      <c r="H509" s="1" t="str">
        <f>_xlfn.XLOOKUP(B:B,Customer!A:A,Customer!C:C,,0)</f>
        <v>Export</v>
      </c>
      <c r="I509" s="1" t="str">
        <f>TEXT(InputData[[#This Row],[DATE]],"MMM")</f>
        <v>Aug</v>
      </c>
      <c r="J509" s="1">
        <f>WEEKNUM(InputData[[#This Row],[DATE]])</f>
        <v>32</v>
      </c>
    </row>
    <row r="510" spans="1:10" x14ac:dyDescent="0.35">
      <c r="A510" s="3">
        <v>44411</v>
      </c>
      <c r="B510" s="6" t="s">
        <v>80</v>
      </c>
      <c r="C510" s="4" t="s">
        <v>12</v>
      </c>
      <c r="D510" s="5">
        <v>94.17</v>
      </c>
      <c r="E510" s="1">
        <v>5</v>
      </c>
      <c r="F510" s="1">
        <f>InputData[[#This Row],[UNIT PRICE ($)]]*InputData[[#This Row],[QUANTITY]]</f>
        <v>470.85</v>
      </c>
      <c r="G510" s="1" t="str">
        <f>_xlfn.XLOOKUP(B:B,Customer!A:A,Customer!B:B,,0)</f>
        <v>South Africa</v>
      </c>
      <c r="H510" s="1" t="str">
        <f>_xlfn.XLOOKUP(B:B,Customer!A:A,Customer!C:C,,0)</f>
        <v>Export</v>
      </c>
      <c r="I510" s="1" t="str">
        <f>TEXT(InputData[[#This Row],[DATE]],"MMM")</f>
        <v>Aug</v>
      </c>
      <c r="J510" s="1">
        <f>WEEKNUM(InputData[[#This Row],[DATE]])</f>
        <v>32</v>
      </c>
    </row>
    <row r="511" spans="1:10" x14ac:dyDescent="0.35">
      <c r="A511" s="3">
        <v>44411</v>
      </c>
      <c r="B511" s="6" t="s">
        <v>116</v>
      </c>
      <c r="C511" s="4" t="s">
        <v>14</v>
      </c>
      <c r="D511" s="5">
        <v>146.72</v>
      </c>
      <c r="E511" s="1">
        <v>8</v>
      </c>
      <c r="F511" s="1">
        <f>InputData[[#This Row],[UNIT PRICE ($)]]*InputData[[#This Row],[QUANTITY]]</f>
        <v>1173.76</v>
      </c>
      <c r="G511" s="1" t="str">
        <f>_xlfn.XLOOKUP(B:B,Customer!A:A,Customer!B:B,,0)</f>
        <v>Germany</v>
      </c>
      <c r="H511" s="1" t="str">
        <f>_xlfn.XLOOKUP(B:B,Customer!A:A,Customer!C:C,,0)</f>
        <v>Export</v>
      </c>
      <c r="I511" s="1" t="str">
        <f>TEXT(InputData[[#This Row],[DATE]],"MMM")</f>
        <v>Aug</v>
      </c>
      <c r="J511" s="1">
        <f>WEEKNUM(InputData[[#This Row],[DATE]])</f>
        <v>32</v>
      </c>
    </row>
    <row r="512" spans="1:10" x14ac:dyDescent="0.35">
      <c r="A512" s="3">
        <v>44412</v>
      </c>
      <c r="B512" s="6" t="s">
        <v>61</v>
      </c>
      <c r="C512" s="4" t="s">
        <v>26</v>
      </c>
      <c r="D512" s="5">
        <v>24.66</v>
      </c>
      <c r="E512" s="1">
        <v>16</v>
      </c>
      <c r="F512" s="1">
        <f>InputData[[#This Row],[UNIT PRICE ($)]]*InputData[[#This Row],[QUANTITY]]</f>
        <v>394.56</v>
      </c>
      <c r="G512" s="1" t="str">
        <f>_xlfn.XLOOKUP(B:B,Customer!A:A,Customer!B:B,,0)</f>
        <v>Bangladesh</v>
      </c>
      <c r="H512" s="1" t="str">
        <f>_xlfn.XLOOKUP(B:B,Customer!A:A,Customer!C:C,,0)</f>
        <v>Export</v>
      </c>
      <c r="I512" s="1" t="str">
        <f>TEXT(InputData[[#This Row],[DATE]],"MMM")</f>
        <v>Aug</v>
      </c>
      <c r="J512" s="1">
        <f>WEEKNUM(InputData[[#This Row],[DATE]])</f>
        <v>32</v>
      </c>
    </row>
    <row r="513" spans="1:10" x14ac:dyDescent="0.35">
      <c r="A513" s="3">
        <v>44413</v>
      </c>
      <c r="B513" s="6" t="s">
        <v>70</v>
      </c>
      <c r="C513" s="4" t="s">
        <v>28</v>
      </c>
      <c r="D513" s="5">
        <v>41.81</v>
      </c>
      <c r="E513" s="1">
        <v>14</v>
      </c>
      <c r="F513" s="1">
        <f>InputData[[#This Row],[UNIT PRICE ($)]]*InputData[[#This Row],[QUANTITY]]</f>
        <v>585.34</v>
      </c>
      <c r="G513" s="1" t="str">
        <f>_xlfn.XLOOKUP(B:B,Customer!A:A,Customer!B:B,,0)</f>
        <v>Mexico</v>
      </c>
      <c r="H513" s="1" t="str">
        <f>_xlfn.XLOOKUP(B:B,Customer!A:A,Customer!C:C,,0)</f>
        <v>Export</v>
      </c>
      <c r="I513" s="1" t="str">
        <f>TEXT(InputData[[#This Row],[DATE]],"MMM")</f>
        <v>Aug</v>
      </c>
      <c r="J513" s="1">
        <f>WEEKNUM(InputData[[#This Row],[DATE]])</f>
        <v>32</v>
      </c>
    </row>
    <row r="514" spans="1:10" x14ac:dyDescent="0.35">
      <c r="A514" s="3">
        <v>44414</v>
      </c>
      <c r="B514" s="6" t="s">
        <v>64</v>
      </c>
      <c r="C514" s="4" t="s">
        <v>37</v>
      </c>
      <c r="D514" s="5">
        <v>85.76</v>
      </c>
      <c r="E514" s="1">
        <v>1</v>
      </c>
      <c r="F514" s="1">
        <f>InputData[[#This Row],[UNIT PRICE ($)]]*InputData[[#This Row],[QUANTITY]]</f>
        <v>85.76</v>
      </c>
      <c r="G514" s="1" t="str">
        <f>_xlfn.XLOOKUP(B:B,Customer!A:A,Customer!B:B,,0)</f>
        <v>India</v>
      </c>
      <c r="H514" s="1" t="str">
        <f>_xlfn.XLOOKUP(B:B,Customer!A:A,Customer!C:C,,0)</f>
        <v>Northeast</v>
      </c>
      <c r="I514" s="1" t="str">
        <f>TEXT(InputData[[#This Row],[DATE]],"MMM")</f>
        <v>Aug</v>
      </c>
      <c r="J514" s="1">
        <f>WEEKNUM(InputData[[#This Row],[DATE]])</f>
        <v>32</v>
      </c>
    </row>
    <row r="515" spans="1:10" x14ac:dyDescent="0.35">
      <c r="A515" s="3">
        <v>44414</v>
      </c>
      <c r="B515" s="6" t="s">
        <v>80</v>
      </c>
      <c r="C515" s="4" t="s">
        <v>16</v>
      </c>
      <c r="D515" s="5">
        <v>16.64</v>
      </c>
      <c r="E515" s="1">
        <v>9</v>
      </c>
      <c r="F515" s="1">
        <f>InputData[[#This Row],[UNIT PRICE ($)]]*InputData[[#This Row],[QUANTITY]]</f>
        <v>149.76</v>
      </c>
      <c r="G515" s="1" t="str">
        <f>_xlfn.XLOOKUP(B:B,Customer!A:A,Customer!B:B,,0)</f>
        <v>South Africa</v>
      </c>
      <c r="H515" s="1" t="str">
        <f>_xlfn.XLOOKUP(B:B,Customer!A:A,Customer!C:C,,0)</f>
        <v>Export</v>
      </c>
      <c r="I515" s="1" t="str">
        <f>TEXT(InputData[[#This Row],[DATE]],"MMM")</f>
        <v>Aug</v>
      </c>
      <c r="J515" s="1">
        <f>WEEKNUM(InputData[[#This Row],[DATE]])</f>
        <v>32</v>
      </c>
    </row>
    <row r="516" spans="1:10" x14ac:dyDescent="0.35">
      <c r="A516" s="3">
        <v>44416</v>
      </c>
      <c r="B516" s="6" t="s">
        <v>63</v>
      </c>
      <c r="C516" s="4" t="s">
        <v>21</v>
      </c>
      <c r="D516" s="5">
        <v>162.54</v>
      </c>
      <c r="E516" s="1">
        <v>11</v>
      </c>
      <c r="F516" s="1">
        <f>InputData[[#This Row],[UNIT PRICE ($)]]*InputData[[#This Row],[QUANTITY]]</f>
        <v>1787.9399999999998</v>
      </c>
      <c r="G516" s="1" t="str">
        <f>_xlfn.XLOOKUP(B:B,Customer!A:A,Customer!B:B,,0)</f>
        <v>Saudi Arabia</v>
      </c>
      <c r="H516" s="1" t="str">
        <f>_xlfn.XLOOKUP(B:B,Customer!A:A,Customer!C:C,,0)</f>
        <v>Export</v>
      </c>
      <c r="I516" s="1" t="str">
        <f>TEXT(InputData[[#This Row],[DATE]],"MMM")</f>
        <v>Aug</v>
      </c>
      <c r="J516" s="1">
        <f>WEEKNUM(InputData[[#This Row],[DATE]])</f>
        <v>33</v>
      </c>
    </row>
    <row r="517" spans="1:10" x14ac:dyDescent="0.35">
      <c r="A517" s="3">
        <v>44416</v>
      </c>
      <c r="B517" s="6" t="s">
        <v>71</v>
      </c>
      <c r="C517" s="4" t="s">
        <v>32</v>
      </c>
      <c r="D517" s="5">
        <v>117.48</v>
      </c>
      <c r="E517" s="1">
        <v>12</v>
      </c>
      <c r="F517" s="1">
        <f>InputData[[#This Row],[UNIT PRICE ($)]]*InputData[[#This Row],[QUANTITY]]</f>
        <v>1409.76</v>
      </c>
      <c r="G517" s="1" t="str">
        <f>_xlfn.XLOOKUP(B:B,Customer!A:A,Customer!B:B,,0)</f>
        <v>India</v>
      </c>
      <c r="H517" s="1" t="str">
        <f>_xlfn.XLOOKUP(B:B,Customer!A:A,Customer!C:C,,0)</f>
        <v>Central</v>
      </c>
      <c r="I517" s="1" t="str">
        <f>TEXT(InputData[[#This Row],[DATE]],"MMM")</f>
        <v>Aug</v>
      </c>
      <c r="J517" s="1">
        <f>WEEKNUM(InputData[[#This Row],[DATE]])</f>
        <v>33</v>
      </c>
    </row>
    <row r="518" spans="1:10" x14ac:dyDescent="0.35">
      <c r="A518" s="3">
        <v>44416</v>
      </c>
      <c r="B518" s="6" t="s">
        <v>74</v>
      </c>
      <c r="C518" s="4" t="s">
        <v>15</v>
      </c>
      <c r="D518" s="5">
        <v>15.719999999999999</v>
      </c>
      <c r="E518" s="1">
        <v>38</v>
      </c>
      <c r="F518" s="1">
        <f>InputData[[#This Row],[UNIT PRICE ($)]]*InputData[[#This Row],[QUANTITY]]</f>
        <v>597.3599999999999</v>
      </c>
      <c r="G518" s="1" t="str">
        <f>_xlfn.XLOOKUP(B:B,Customer!A:A,Customer!B:B,,0)</f>
        <v>Brazil</v>
      </c>
      <c r="H518" s="1" t="str">
        <f>_xlfn.XLOOKUP(B:B,Customer!A:A,Customer!C:C,,0)</f>
        <v>Export</v>
      </c>
      <c r="I518" s="1" t="str">
        <f>TEXT(InputData[[#This Row],[DATE]],"MMM")</f>
        <v>Aug</v>
      </c>
      <c r="J518" s="1">
        <f>WEEKNUM(InputData[[#This Row],[DATE]])</f>
        <v>33</v>
      </c>
    </row>
    <row r="519" spans="1:10" x14ac:dyDescent="0.35">
      <c r="A519" s="3">
        <v>44416</v>
      </c>
      <c r="B519" s="6" t="s">
        <v>78</v>
      </c>
      <c r="C519" s="4" t="s">
        <v>16</v>
      </c>
      <c r="D519" s="5">
        <v>16.64</v>
      </c>
      <c r="E519" s="1">
        <v>2</v>
      </c>
      <c r="F519" s="1">
        <f>InputData[[#This Row],[UNIT PRICE ($)]]*InputData[[#This Row],[QUANTITY]]</f>
        <v>33.28</v>
      </c>
      <c r="G519" s="1" t="str">
        <f>_xlfn.XLOOKUP(B:B,Customer!A:A,Customer!B:B,,0)</f>
        <v>India</v>
      </c>
      <c r="H519" s="1" t="str">
        <f>_xlfn.XLOOKUP(B:B,Customer!A:A,Customer!C:C,,0)</f>
        <v>Central</v>
      </c>
      <c r="I519" s="1" t="str">
        <f>TEXT(InputData[[#This Row],[DATE]],"MMM")</f>
        <v>Aug</v>
      </c>
      <c r="J519" s="1">
        <f>WEEKNUM(InputData[[#This Row],[DATE]])</f>
        <v>33</v>
      </c>
    </row>
    <row r="520" spans="1:10" x14ac:dyDescent="0.35">
      <c r="A520" s="3">
        <v>44418</v>
      </c>
      <c r="B520" s="6" t="s">
        <v>109</v>
      </c>
      <c r="C520" s="4" t="s">
        <v>38</v>
      </c>
      <c r="D520" s="5">
        <v>79.92</v>
      </c>
      <c r="E520" s="1">
        <v>38</v>
      </c>
      <c r="F520" s="1">
        <f>InputData[[#This Row],[UNIT PRICE ($)]]*InputData[[#This Row],[QUANTITY]]</f>
        <v>3036.96</v>
      </c>
      <c r="G520" s="1" t="str">
        <f>_xlfn.XLOOKUP(B:B,Customer!A:A,Customer!B:B,,0)</f>
        <v>Pakistan</v>
      </c>
      <c r="H520" s="1" t="str">
        <f>_xlfn.XLOOKUP(B:B,Customer!A:A,Customer!C:C,,0)</f>
        <v>Export</v>
      </c>
      <c r="I520" s="1" t="str">
        <f>TEXT(InputData[[#This Row],[DATE]],"MMM")</f>
        <v>Aug</v>
      </c>
      <c r="J520" s="1">
        <f>WEEKNUM(InputData[[#This Row],[DATE]])</f>
        <v>33</v>
      </c>
    </row>
    <row r="521" spans="1:10" x14ac:dyDescent="0.35">
      <c r="A521" s="3">
        <v>44418</v>
      </c>
      <c r="B521" s="6" t="s">
        <v>84</v>
      </c>
      <c r="C521" s="4" t="s">
        <v>5</v>
      </c>
      <c r="D521" s="5">
        <v>155.61000000000001</v>
      </c>
      <c r="E521" s="1">
        <v>4</v>
      </c>
      <c r="F521" s="1">
        <f>InputData[[#This Row],[UNIT PRICE ($)]]*InputData[[#This Row],[QUANTITY]]</f>
        <v>622.44000000000005</v>
      </c>
      <c r="G521" s="1" t="str">
        <f>_xlfn.XLOOKUP(B:B,Customer!A:A,Customer!B:B,,0)</f>
        <v>Ethiopia</v>
      </c>
      <c r="H521" s="1" t="str">
        <f>_xlfn.XLOOKUP(B:B,Customer!A:A,Customer!C:C,,0)</f>
        <v>Export</v>
      </c>
      <c r="I521" s="1" t="str">
        <f>TEXT(InputData[[#This Row],[DATE]],"MMM")</f>
        <v>Aug</v>
      </c>
      <c r="J521" s="1">
        <f>WEEKNUM(InputData[[#This Row],[DATE]])</f>
        <v>33</v>
      </c>
    </row>
    <row r="522" spans="1:10" x14ac:dyDescent="0.35">
      <c r="A522" s="3">
        <v>44418</v>
      </c>
      <c r="B522" s="6" t="s">
        <v>88</v>
      </c>
      <c r="C522" s="4" t="s">
        <v>44</v>
      </c>
      <c r="D522" s="5">
        <v>82.08</v>
      </c>
      <c r="E522" s="1">
        <v>10</v>
      </c>
      <c r="F522" s="1">
        <f>InputData[[#This Row],[UNIT PRICE ($)]]*InputData[[#This Row],[QUANTITY]]</f>
        <v>820.8</v>
      </c>
      <c r="G522" s="1" t="str">
        <f>_xlfn.XLOOKUP(B:B,Customer!A:A,Customer!B:B,,0)</f>
        <v>India</v>
      </c>
      <c r="H522" s="1" t="str">
        <f>_xlfn.XLOOKUP(B:B,Customer!A:A,Customer!C:C,,0)</f>
        <v>South</v>
      </c>
      <c r="I522" s="1" t="str">
        <f>TEXT(InputData[[#This Row],[DATE]],"MMM")</f>
        <v>Aug</v>
      </c>
      <c r="J522" s="1">
        <f>WEEKNUM(InputData[[#This Row],[DATE]])</f>
        <v>33</v>
      </c>
    </row>
    <row r="523" spans="1:10" x14ac:dyDescent="0.35">
      <c r="A523" s="3">
        <v>44418</v>
      </c>
      <c r="B523" s="6" t="s">
        <v>89</v>
      </c>
      <c r="C523" s="4" t="s">
        <v>6</v>
      </c>
      <c r="D523" s="5">
        <v>85.5</v>
      </c>
      <c r="E523" s="1">
        <v>6</v>
      </c>
      <c r="F523" s="1">
        <f>InputData[[#This Row],[UNIT PRICE ($)]]*InputData[[#This Row],[QUANTITY]]</f>
        <v>513</v>
      </c>
      <c r="G523" s="1" t="str">
        <f>_xlfn.XLOOKUP(B:B,Customer!A:A,Customer!B:B,,0)</f>
        <v>Mexico</v>
      </c>
      <c r="H523" s="1" t="str">
        <f>_xlfn.XLOOKUP(B:B,Customer!A:A,Customer!C:C,,0)</f>
        <v>Export</v>
      </c>
      <c r="I523" s="1" t="str">
        <f>TEXT(InputData[[#This Row],[DATE]],"MMM")</f>
        <v>Aug</v>
      </c>
      <c r="J523" s="1">
        <f>WEEKNUM(InputData[[#This Row],[DATE]])</f>
        <v>33</v>
      </c>
    </row>
    <row r="524" spans="1:10" x14ac:dyDescent="0.35">
      <c r="A524" s="3">
        <v>44419</v>
      </c>
      <c r="B524" s="6" t="s">
        <v>73</v>
      </c>
      <c r="C524" s="4" t="s">
        <v>23</v>
      </c>
      <c r="D524" s="5">
        <v>149.46</v>
      </c>
      <c r="E524" s="1">
        <v>4</v>
      </c>
      <c r="F524" s="1">
        <f>InputData[[#This Row],[UNIT PRICE ($)]]*InputData[[#This Row],[QUANTITY]]</f>
        <v>597.84</v>
      </c>
      <c r="G524" s="1" t="str">
        <f>_xlfn.XLOOKUP(B:B,Customer!A:A,Customer!B:B,,0)</f>
        <v>India</v>
      </c>
      <c r="H524" s="1" t="str">
        <f>_xlfn.XLOOKUP(B:B,Customer!A:A,Customer!C:C,,0)</f>
        <v>East</v>
      </c>
      <c r="I524" s="1" t="str">
        <f>TEXT(InputData[[#This Row],[DATE]],"MMM")</f>
        <v>Aug</v>
      </c>
      <c r="J524" s="1">
        <f>WEEKNUM(InputData[[#This Row],[DATE]])</f>
        <v>33</v>
      </c>
    </row>
    <row r="525" spans="1:10" x14ac:dyDescent="0.35">
      <c r="A525" s="3">
        <v>44419</v>
      </c>
      <c r="B525" s="6" t="s">
        <v>76</v>
      </c>
      <c r="C525" s="4" t="s">
        <v>30</v>
      </c>
      <c r="D525" s="5">
        <v>201.28</v>
      </c>
      <c r="E525" s="1">
        <v>20</v>
      </c>
      <c r="F525" s="1">
        <f>InputData[[#This Row],[UNIT PRICE ($)]]*InputData[[#This Row],[QUANTITY]]</f>
        <v>4025.6</v>
      </c>
      <c r="G525" s="1" t="str">
        <f>_xlfn.XLOOKUP(B:B,Customer!A:A,Customer!B:B,,0)</f>
        <v>Saudi Arabia</v>
      </c>
      <c r="H525" s="1" t="str">
        <f>_xlfn.XLOOKUP(B:B,Customer!A:A,Customer!C:C,,0)</f>
        <v>Export</v>
      </c>
      <c r="I525" s="1" t="str">
        <f>TEXT(InputData[[#This Row],[DATE]],"MMM")</f>
        <v>Aug</v>
      </c>
      <c r="J525" s="1">
        <f>WEEKNUM(InputData[[#This Row],[DATE]])</f>
        <v>33</v>
      </c>
    </row>
    <row r="526" spans="1:10" x14ac:dyDescent="0.35">
      <c r="A526" s="3">
        <v>44421</v>
      </c>
      <c r="B526" s="6" t="s">
        <v>73</v>
      </c>
      <c r="C526" s="4" t="s">
        <v>11</v>
      </c>
      <c r="D526" s="5">
        <v>48.4</v>
      </c>
      <c r="E526" s="1">
        <v>13</v>
      </c>
      <c r="F526" s="1">
        <f>InputData[[#This Row],[UNIT PRICE ($)]]*InputData[[#This Row],[QUANTITY]]</f>
        <v>629.19999999999993</v>
      </c>
      <c r="G526" s="1" t="str">
        <f>_xlfn.XLOOKUP(B:B,Customer!A:A,Customer!B:B,,0)</f>
        <v>India</v>
      </c>
      <c r="H526" s="1" t="str">
        <f>_xlfn.XLOOKUP(B:B,Customer!A:A,Customer!C:C,,0)</f>
        <v>East</v>
      </c>
      <c r="I526" s="1" t="str">
        <f>TEXT(InputData[[#This Row],[DATE]],"MMM")</f>
        <v>Aug</v>
      </c>
      <c r="J526" s="1">
        <f>WEEKNUM(InputData[[#This Row],[DATE]])</f>
        <v>33</v>
      </c>
    </row>
    <row r="527" spans="1:10" x14ac:dyDescent="0.35">
      <c r="A527" s="3">
        <v>44421</v>
      </c>
      <c r="B527" s="6" t="s">
        <v>85</v>
      </c>
      <c r="C527" s="4" t="s">
        <v>27</v>
      </c>
      <c r="D527" s="5">
        <v>57.120000000000005</v>
      </c>
      <c r="E527" s="1">
        <v>9</v>
      </c>
      <c r="F527" s="1">
        <f>InputData[[#This Row],[UNIT PRICE ($)]]*InputData[[#This Row],[QUANTITY]]</f>
        <v>514.08000000000004</v>
      </c>
      <c r="G527" s="1" t="str">
        <f>_xlfn.XLOOKUP(B:B,Customer!A:A,Customer!B:B,,0)</f>
        <v>India</v>
      </c>
      <c r="H527" s="1" t="str">
        <f>_xlfn.XLOOKUP(B:B,Customer!A:A,Customer!C:C,,0)</f>
        <v>Northeast</v>
      </c>
      <c r="I527" s="1" t="str">
        <f>TEXT(InputData[[#This Row],[DATE]],"MMM")</f>
        <v>Aug</v>
      </c>
      <c r="J527" s="1">
        <f>WEEKNUM(InputData[[#This Row],[DATE]])</f>
        <v>33</v>
      </c>
    </row>
    <row r="528" spans="1:10" x14ac:dyDescent="0.35">
      <c r="A528" s="3">
        <v>44422</v>
      </c>
      <c r="B528" s="6" t="s">
        <v>61</v>
      </c>
      <c r="C528" s="4" t="s">
        <v>30</v>
      </c>
      <c r="D528" s="5">
        <v>201.28</v>
      </c>
      <c r="E528" s="1">
        <v>14</v>
      </c>
      <c r="F528" s="1">
        <f>InputData[[#This Row],[UNIT PRICE ($)]]*InputData[[#This Row],[QUANTITY]]</f>
        <v>2817.92</v>
      </c>
      <c r="G528" s="1" t="str">
        <f>_xlfn.XLOOKUP(B:B,Customer!A:A,Customer!B:B,,0)</f>
        <v>Bangladesh</v>
      </c>
      <c r="H528" s="1" t="str">
        <f>_xlfn.XLOOKUP(B:B,Customer!A:A,Customer!C:C,,0)</f>
        <v>Export</v>
      </c>
      <c r="I528" s="1" t="str">
        <f>TEXT(InputData[[#This Row],[DATE]],"MMM")</f>
        <v>Aug</v>
      </c>
      <c r="J528" s="1">
        <f>WEEKNUM(InputData[[#This Row],[DATE]])</f>
        <v>33</v>
      </c>
    </row>
    <row r="529" spans="1:10" x14ac:dyDescent="0.35">
      <c r="A529" s="3">
        <v>44423</v>
      </c>
      <c r="B529" s="6" t="s">
        <v>73</v>
      </c>
      <c r="C529" s="4" t="s">
        <v>15</v>
      </c>
      <c r="D529" s="5">
        <v>15.719999999999999</v>
      </c>
      <c r="E529" s="1">
        <v>7</v>
      </c>
      <c r="F529" s="1">
        <f>InputData[[#This Row],[UNIT PRICE ($)]]*InputData[[#This Row],[QUANTITY]]</f>
        <v>110.03999999999999</v>
      </c>
      <c r="G529" s="1" t="str">
        <f>_xlfn.XLOOKUP(B:B,Customer!A:A,Customer!B:B,,0)</f>
        <v>India</v>
      </c>
      <c r="H529" s="1" t="str">
        <f>_xlfn.XLOOKUP(B:B,Customer!A:A,Customer!C:C,,0)</f>
        <v>East</v>
      </c>
      <c r="I529" s="1" t="str">
        <f>TEXT(InputData[[#This Row],[DATE]],"MMM")</f>
        <v>Aug</v>
      </c>
      <c r="J529" s="1">
        <f>WEEKNUM(InputData[[#This Row],[DATE]])</f>
        <v>34</v>
      </c>
    </row>
    <row r="530" spans="1:10" x14ac:dyDescent="0.35">
      <c r="A530" s="3">
        <v>44423</v>
      </c>
      <c r="B530" s="6" t="s">
        <v>114</v>
      </c>
      <c r="C530" s="4" t="s">
        <v>11</v>
      </c>
      <c r="D530" s="5">
        <v>48.4</v>
      </c>
      <c r="E530" s="1">
        <v>10</v>
      </c>
      <c r="F530" s="1">
        <f>InputData[[#This Row],[UNIT PRICE ($)]]*InputData[[#This Row],[QUANTITY]]</f>
        <v>484</v>
      </c>
      <c r="G530" s="1" t="str">
        <f>_xlfn.XLOOKUP(B:B,Customer!A:A,Customer!B:B,,0)</f>
        <v>United States of America</v>
      </c>
      <c r="H530" s="1" t="str">
        <f>_xlfn.XLOOKUP(B:B,Customer!A:A,Customer!C:C,,0)</f>
        <v>Export</v>
      </c>
      <c r="I530" s="1" t="str">
        <f>TEXT(InputData[[#This Row],[DATE]],"MMM")</f>
        <v>Aug</v>
      </c>
      <c r="J530" s="1">
        <f>WEEKNUM(InputData[[#This Row],[DATE]])</f>
        <v>34</v>
      </c>
    </row>
    <row r="531" spans="1:10" x14ac:dyDescent="0.35">
      <c r="A531" s="3">
        <v>44424</v>
      </c>
      <c r="B531" s="6" t="s">
        <v>68</v>
      </c>
      <c r="C531" s="4" t="s">
        <v>9</v>
      </c>
      <c r="D531" s="5">
        <v>7.8599999999999994</v>
      </c>
      <c r="E531" s="1">
        <v>31</v>
      </c>
      <c r="F531" s="1">
        <f>InputData[[#This Row],[UNIT PRICE ($)]]*InputData[[#This Row],[QUANTITY]]</f>
        <v>243.65999999999997</v>
      </c>
      <c r="G531" s="1" t="str">
        <f>_xlfn.XLOOKUP(B:B,Customer!A:A,Customer!B:B,,0)</f>
        <v>Russia</v>
      </c>
      <c r="H531" s="1" t="str">
        <f>_xlfn.XLOOKUP(B:B,Customer!A:A,Customer!C:C,,0)</f>
        <v>Export</v>
      </c>
      <c r="I531" s="1" t="str">
        <f>TEXT(InputData[[#This Row],[DATE]],"MMM")</f>
        <v>Aug</v>
      </c>
      <c r="J531" s="1">
        <f>WEEKNUM(InputData[[#This Row],[DATE]])</f>
        <v>34</v>
      </c>
    </row>
    <row r="532" spans="1:10" x14ac:dyDescent="0.35">
      <c r="A532" s="3">
        <v>44424</v>
      </c>
      <c r="B532" s="6" t="s">
        <v>79</v>
      </c>
      <c r="C532" s="4" t="s">
        <v>3</v>
      </c>
      <c r="D532" s="5">
        <v>80.94</v>
      </c>
      <c r="E532" s="1">
        <v>3</v>
      </c>
      <c r="F532" s="1">
        <f>InputData[[#This Row],[UNIT PRICE ($)]]*InputData[[#This Row],[QUANTITY]]</f>
        <v>242.82</v>
      </c>
      <c r="G532" s="1" t="str">
        <f>_xlfn.XLOOKUP(B:B,Customer!A:A,Customer!B:B,,0)</f>
        <v>United Kingdom</v>
      </c>
      <c r="H532" s="1" t="str">
        <f>_xlfn.XLOOKUP(B:B,Customer!A:A,Customer!C:C,,0)</f>
        <v>Export</v>
      </c>
      <c r="I532" s="1" t="str">
        <f>TEXT(InputData[[#This Row],[DATE]],"MMM")</f>
        <v>Aug</v>
      </c>
      <c r="J532" s="1">
        <f>WEEKNUM(InputData[[#This Row],[DATE]])</f>
        <v>34</v>
      </c>
    </row>
    <row r="533" spans="1:10" x14ac:dyDescent="0.35">
      <c r="A533" s="3">
        <v>44424</v>
      </c>
      <c r="B533" s="6" t="s">
        <v>85</v>
      </c>
      <c r="C533" s="4" t="s">
        <v>13</v>
      </c>
      <c r="D533" s="5">
        <v>122.08</v>
      </c>
      <c r="E533" s="1">
        <v>1</v>
      </c>
      <c r="F533" s="1">
        <f>InputData[[#This Row],[UNIT PRICE ($)]]*InputData[[#This Row],[QUANTITY]]</f>
        <v>122.08</v>
      </c>
      <c r="G533" s="1" t="str">
        <f>_xlfn.XLOOKUP(B:B,Customer!A:A,Customer!B:B,,0)</f>
        <v>India</v>
      </c>
      <c r="H533" s="1" t="str">
        <f>_xlfn.XLOOKUP(B:B,Customer!A:A,Customer!C:C,,0)</f>
        <v>Northeast</v>
      </c>
      <c r="I533" s="1" t="str">
        <f>TEXT(InputData[[#This Row],[DATE]],"MMM")</f>
        <v>Aug</v>
      </c>
      <c r="J533" s="1">
        <f>WEEKNUM(InputData[[#This Row],[DATE]])</f>
        <v>34</v>
      </c>
    </row>
    <row r="534" spans="1:10" x14ac:dyDescent="0.35">
      <c r="A534" s="3">
        <v>44426</v>
      </c>
      <c r="B534" s="6" t="s">
        <v>70</v>
      </c>
      <c r="C534" s="4" t="s">
        <v>25</v>
      </c>
      <c r="D534" s="5">
        <v>8.33</v>
      </c>
      <c r="E534" s="1">
        <v>6</v>
      </c>
      <c r="F534" s="1">
        <f>InputData[[#This Row],[UNIT PRICE ($)]]*InputData[[#This Row],[QUANTITY]]</f>
        <v>49.980000000000004</v>
      </c>
      <c r="G534" s="1" t="str">
        <f>_xlfn.XLOOKUP(B:B,Customer!A:A,Customer!B:B,,0)</f>
        <v>Mexico</v>
      </c>
      <c r="H534" s="1" t="str">
        <f>_xlfn.XLOOKUP(B:B,Customer!A:A,Customer!C:C,,0)</f>
        <v>Export</v>
      </c>
      <c r="I534" s="1" t="str">
        <f>TEXT(InputData[[#This Row],[DATE]],"MMM")</f>
        <v>Aug</v>
      </c>
      <c r="J534" s="1">
        <f>WEEKNUM(InputData[[#This Row],[DATE]])</f>
        <v>34</v>
      </c>
    </row>
    <row r="535" spans="1:10" x14ac:dyDescent="0.35">
      <c r="A535" s="3">
        <v>44426</v>
      </c>
      <c r="B535" s="6" t="s">
        <v>79</v>
      </c>
      <c r="C535" s="4" t="s">
        <v>29</v>
      </c>
      <c r="D535" s="5">
        <v>53.11</v>
      </c>
      <c r="E535" s="1">
        <v>8</v>
      </c>
      <c r="F535" s="1">
        <f>InputData[[#This Row],[UNIT PRICE ($)]]*InputData[[#This Row],[QUANTITY]]</f>
        <v>424.88</v>
      </c>
      <c r="G535" s="1" t="str">
        <f>_xlfn.XLOOKUP(B:B,Customer!A:A,Customer!B:B,,0)</f>
        <v>United Kingdom</v>
      </c>
      <c r="H535" s="1" t="str">
        <f>_xlfn.XLOOKUP(B:B,Customer!A:A,Customer!C:C,,0)</f>
        <v>Export</v>
      </c>
      <c r="I535" s="1" t="str">
        <f>TEXT(InputData[[#This Row],[DATE]],"MMM")</f>
        <v>Aug</v>
      </c>
      <c r="J535" s="1">
        <f>WEEKNUM(InputData[[#This Row],[DATE]])</f>
        <v>34</v>
      </c>
    </row>
    <row r="536" spans="1:10" x14ac:dyDescent="0.35">
      <c r="A536" s="3">
        <v>44426</v>
      </c>
      <c r="B536" s="6" t="s">
        <v>82</v>
      </c>
      <c r="C536" s="4" t="s">
        <v>29</v>
      </c>
      <c r="D536" s="5">
        <v>53.11</v>
      </c>
      <c r="E536" s="1">
        <v>19</v>
      </c>
      <c r="F536" s="1">
        <f>InputData[[#This Row],[UNIT PRICE ($)]]*InputData[[#This Row],[QUANTITY]]</f>
        <v>1009.09</v>
      </c>
      <c r="G536" s="1" t="str">
        <f>_xlfn.XLOOKUP(B:B,Customer!A:A,Customer!B:B,,0)</f>
        <v>India</v>
      </c>
      <c r="H536" s="1" t="str">
        <f>_xlfn.XLOOKUP(B:B,Customer!A:A,Customer!C:C,,0)</f>
        <v>Western</v>
      </c>
      <c r="I536" s="1" t="str">
        <f>TEXT(InputData[[#This Row],[DATE]],"MMM")</f>
        <v>Aug</v>
      </c>
      <c r="J536" s="1">
        <f>WEEKNUM(InputData[[#This Row],[DATE]])</f>
        <v>34</v>
      </c>
    </row>
    <row r="537" spans="1:10" x14ac:dyDescent="0.35">
      <c r="A537" s="3">
        <v>44426</v>
      </c>
      <c r="B537" s="6" t="s">
        <v>114</v>
      </c>
      <c r="C537" s="4" t="s">
        <v>10</v>
      </c>
      <c r="D537" s="5">
        <v>164.28</v>
      </c>
      <c r="E537" s="1">
        <v>2</v>
      </c>
      <c r="F537" s="1">
        <f>InputData[[#This Row],[UNIT PRICE ($)]]*InputData[[#This Row],[QUANTITY]]</f>
        <v>328.56</v>
      </c>
      <c r="G537" s="1" t="str">
        <f>_xlfn.XLOOKUP(B:B,Customer!A:A,Customer!B:B,,0)</f>
        <v>United States of America</v>
      </c>
      <c r="H537" s="1" t="str">
        <f>_xlfn.XLOOKUP(B:B,Customer!A:A,Customer!C:C,,0)</f>
        <v>Export</v>
      </c>
      <c r="I537" s="1" t="str">
        <f>TEXT(InputData[[#This Row],[DATE]],"MMM")</f>
        <v>Aug</v>
      </c>
      <c r="J537" s="1">
        <f>WEEKNUM(InputData[[#This Row],[DATE]])</f>
        <v>34</v>
      </c>
    </row>
    <row r="538" spans="1:10" x14ac:dyDescent="0.35">
      <c r="A538" s="3">
        <v>44427</v>
      </c>
      <c r="B538" s="6" t="s">
        <v>63</v>
      </c>
      <c r="C538" s="4" t="s">
        <v>7</v>
      </c>
      <c r="D538" s="5">
        <v>47.730000000000004</v>
      </c>
      <c r="E538" s="1">
        <v>3</v>
      </c>
      <c r="F538" s="1">
        <f>InputData[[#This Row],[UNIT PRICE ($)]]*InputData[[#This Row],[QUANTITY]]</f>
        <v>143.19</v>
      </c>
      <c r="G538" s="1" t="str">
        <f>_xlfn.XLOOKUP(B:B,Customer!A:A,Customer!B:B,,0)</f>
        <v>Saudi Arabia</v>
      </c>
      <c r="H538" s="1" t="str">
        <f>_xlfn.XLOOKUP(B:B,Customer!A:A,Customer!C:C,,0)</f>
        <v>Export</v>
      </c>
      <c r="I538" s="1" t="str">
        <f>TEXT(InputData[[#This Row],[DATE]],"MMM")</f>
        <v>Aug</v>
      </c>
      <c r="J538" s="1">
        <f>WEEKNUM(InputData[[#This Row],[DATE]])</f>
        <v>34</v>
      </c>
    </row>
    <row r="539" spans="1:10" x14ac:dyDescent="0.35">
      <c r="A539" s="3">
        <v>44428</v>
      </c>
      <c r="B539" s="6" t="s">
        <v>61</v>
      </c>
      <c r="C539" s="4" t="s">
        <v>33</v>
      </c>
      <c r="D539" s="5">
        <v>119.7</v>
      </c>
      <c r="E539" s="1">
        <v>14</v>
      </c>
      <c r="F539" s="1">
        <f>InputData[[#This Row],[UNIT PRICE ($)]]*InputData[[#This Row],[QUANTITY]]</f>
        <v>1675.8</v>
      </c>
      <c r="G539" s="1" t="str">
        <f>_xlfn.XLOOKUP(B:B,Customer!A:A,Customer!B:B,,0)</f>
        <v>Bangladesh</v>
      </c>
      <c r="H539" s="1" t="str">
        <f>_xlfn.XLOOKUP(B:B,Customer!A:A,Customer!C:C,,0)</f>
        <v>Export</v>
      </c>
      <c r="I539" s="1" t="str">
        <f>TEXT(InputData[[#This Row],[DATE]],"MMM")</f>
        <v>Aug</v>
      </c>
      <c r="J539" s="1">
        <f>WEEKNUM(InputData[[#This Row],[DATE]])</f>
        <v>34</v>
      </c>
    </row>
    <row r="540" spans="1:10" x14ac:dyDescent="0.35">
      <c r="A540" s="3">
        <v>44428</v>
      </c>
      <c r="B540" s="6" t="s">
        <v>63</v>
      </c>
      <c r="C540" s="4" t="s">
        <v>20</v>
      </c>
      <c r="D540" s="5">
        <v>76.25</v>
      </c>
      <c r="E540" s="1">
        <v>15</v>
      </c>
      <c r="F540" s="1">
        <f>InputData[[#This Row],[UNIT PRICE ($)]]*InputData[[#This Row],[QUANTITY]]</f>
        <v>1143.75</v>
      </c>
      <c r="G540" s="1" t="str">
        <f>_xlfn.XLOOKUP(B:B,Customer!A:A,Customer!B:B,,0)</f>
        <v>Saudi Arabia</v>
      </c>
      <c r="H540" s="1" t="str">
        <f>_xlfn.XLOOKUP(B:B,Customer!A:A,Customer!C:C,,0)</f>
        <v>Export</v>
      </c>
      <c r="I540" s="1" t="str">
        <f>TEXT(InputData[[#This Row],[DATE]],"MMM")</f>
        <v>Aug</v>
      </c>
      <c r="J540" s="1">
        <f>WEEKNUM(InputData[[#This Row],[DATE]])</f>
        <v>34</v>
      </c>
    </row>
    <row r="541" spans="1:10" x14ac:dyDescent="0.35">
      <c r="A541" s="3">
        <v>44428</v>
      </c>
      <c r="B541" s="6" t="s">
        <v>70</v>
      </c>
      <c r="C541" s="4" t="s">
        <v>23</v>
      </c>
      <c r="D541" s="5">
        <v>149.46</v>
      </c>
      <c r="E541" s="1">
        <v>13</v>
      </c>
      <c r="F541" s="1">
        <f>InputData[[#This Row],[UNIT PRICE ($)]]*InputData[[#This Row],[QUANTITY]]</f>
        <v>1942.98</v>
      </c>
      <c r="G541" s="1" t="str">
        <f>_xlfn.XLOOKUP(B:B,Customer!A:A,Customer!B:B,,0)</f>
        <v>Mexico</v>
      </c>
      <c r="H541" s="1" t="str">
        <f>_xlfn.XLOOKUP(B:B,Customer!A:A,Customer!C:C,,0)</f>
        <v>Export</v>
      </c>
      <c r="I541" s="1" t="str">
        <f>TEXT(InputData[[#This Row],[DATE]],"MMM")</f>
        <v>Aug</v>
      </c>
      <c r="J541" s="1">
        <f>WEEKNUM(InputData[[#This Row],[DATE]])</f>
        <v>34</v>
      </c>
    </row>
    <row r="542" spans="1:10" x14ac:dyDescent="0.35">
      <c r="A542" s="3">
        <v>44428</v>
      </c>
      <c r="B542" s="6" t="s">
        <v>74</v>
      </c>
      <c r="C542" s="4" t="s">
        <v>18</v>
      </c>
      <c r="D542" s="5">
        <v>49.21</v>
      </c>
      <c r="E542" s="1">
        <v>19</v>
      </c>
      <c r="F542" s="1">
        <f>InputData[[#This Row],[UNIT PRICE ($)]]*InputData[[#This Row],[QUANTITY]]</f>
        <v>934.99</v>
      </c>
      <c r="G542" s="1" t="str">
        <f>_xlfn.XLOOKUP(B:B,Customer!A:A,Customer!B:B,,0)</f>
        <v>Brazil</v>
      </c>
      <c r="H542" s="1" t="str">
        <f>_xlfn.XLOOKUP(B:B,Customer!A:A,Customer!C:C,,0)</f>
        <v>Export</v>
      </c>
      <c r="I542" s="1" t="str">
        <f>TEXT(InputData[[#This Row],[DATE]],"MMM")</f>
        <v>Aug</v>
      </c>
      <c r="J542" s="1">
        <f>WEEKNUM(InputData[[#This Row],[DATE]])</f>
        <v>34</v>
      </c>
    </row>
    <row r="543" spans="1:10" x14ac:dyDescent="0.35">
      <c r="A543" s="3">
        <v>44428</v>
      </c>
      <c r="B543" s="6" t="s">
        <v>81</v>
      </c>
      <c r="C543" s="4" t="s">
        <v>31</v>
      </c>
      <c r="D543" s="5">
        <v>104.16</v>
      </c>
      <c r="E543" s="1">
        <v>9</v>
      </c>
      <c r="F543" s="1">
        <f>InputData[[#This Row],[UNIT PRICE ($)]]*InputData[[#This Row],[QUANTITY]]</f>
        <v>937.43999999999994</v>
      </c>
      <c r="G543" s="1" t="str">
        <f>_xlfn.XLOOKUP(B:B,Customer!A:A,Customer!B:B,,0)</f>
        <v>India</v>
      </c>
      <c r="H543" s="1" t="str">
        <f>_xlfn.XLOOKUP(B:B,Customer!A:A,Customer!C:C,,0)</f>
        <v>East</v>
      </c>
      <c r="I543" s="1" t="str">
        <f>TEXT(InputData[[#This Row],[DATE]],"MMM")</f>
        <v>Aug</v>
      </c>
      <c r="J543" s="1">
        <f>WEEKNUM(InputData[[#This Row],[DATE]])</f>
        <v>34</v>
      </c>
    </row>
    <row r="544" spans="1:10" x14ac:dyDescent="0.35">
      <c r="A544" s="3">
        <v>44428</v>
      </c>
      <c r="B544" s="6" t="s">
        <v>82</v>
      </c>
      <c r="C544" s="4" t="s">
        <v>28</v>
      </c>
      <c r="D544" s="5">
        <v>41.81</v>
      </c>
      <c r="E544" s="1">
        <v>13</v>
      </c>
      <c r="F544" s="1">
        <f>InputData[[#This Row],[UNIT PRICE ($)]]*InputData[[#This Row],[QUANTITY]]</f>
        <v>543.53</v>
      </c>
      <c r="G544" s="1" t="str">
        <f>_xlfn.XLOOKUP(B:B,Customer!A:A,Customer!B:B,,0)</f>
        <v>India</v>
      </c>
      <c r="H544" s="1" t="str">
        <f>_xlfn.XLOOKUP(B:B,Customer!A:A,Customer!C:C,,0)</f>
        <v>Western</v>
      </c>
      <c r="I544" s="1" t="str">
        <f>TEXT(InputData[[#This Row],[DATE]],"MMM")</f>
        <v>Aug</v>
      </c>
      <c r="J544" s="1">
        <f>WEEKNUM(InputData[[#This Row],[DATE]])</f>
        <v>34</v>
      </c>
    </row>
    <row r="545" spans="1:10" x14ac:dyDescent="0.35">
      <c r="A545" s="3">
        <v>44429</v>
      </c>
      <c r="B545" s="6" t="s">
        <v>82</v>
      </c>
      <c r="C545" s="4" t="s">
        <v>16</v>
      </c>
      <c r="D545" s="5">
        <v>16.64</v>
      </c>
      <c r="E545" s="1">
        <v>4</v>
      </c>
      <c r="F545" s="1">
        <f>InputData[[#This Row],[UNIT PRICE ($)]]*InputData[[#This Row],[QUANTITY]]</f>
        <v>66.56</v>
      </c>
      <c r="G545" s="1" t="str">
        <f>_xlfn.XLOOKUP(B:B,Customer!A:A,Customer!B:B,,0)</f>
        <v>India</v>
      </c>
      <c r="H545" s="1" t="str">
        <f>_xlfn.XLOOKUP(B:B,Customer!A:A,Customer!C:C,,0)</f>
        <v>Western</v>
      </c>
      <c r="I545" s="1" t="str">
        <f>TEXT(InputData[[#This Row],[DATE]],"MMM")</f>
        <v>Aug</v>
      </c>
      <c r="J545" s="1">
        <f>WEEKNUM(InputData[[#This Row],[DATE]])</f>
        <v>34</v>
      </c>
    </row>
    <row r="546" spans="1:10" x14ac:dyDescent="0.35">
      <c r="A546" s="3">
        <v>44430</v>
      </c>
      <c r="B546" s="6" t="s">
        <v>81</v>
      </c>
      <c r="C546" s="4" t="s">
        <v>5</v>
      </c>
      <c r="D546" s="5">
        <v>155.61000000000001</v>
      </c>
      <c r="E546" s="1">
        <v>19</v>
      </c>
      <c r="F546" s="1">
        <f>InputData[[#This Row],[UNIT PRICE ($)]]*InputData[[#This Row],[QUANTITY]]</f>
        <v>2956.59</v>
      </c>
      <c r="G546" s="1" t="str">
        <f>_xlfn.XLOOKUP(B:B,Customer!A:A,Customer!B:B,,0)</f>
        <v>India</v>
      </c>
      <c r="H546" s="1" t="str">
        <f>_xlfn.XLOOKUP(B:B,Customer!A:A,Customer!C:C,,0)</f>
        <v>East</v>
      </c>
      <c r="I546" s="1" t="str">
        <f>TEXT(InputData[[#This Row],[DATE]],"MMM")</f>
        <v>Aug</v>
      </c>
      <c r="J546" s="1">
        <f>WEEKNUM(InputData[[#This Row],[DATE]])</f>
        <v>35</v>
      </c>
    </row>
    <row r="547" spans="1:10" x14ac:dyDescent="0.35">
      <c r="A547" s="3">
        <v>44431</v>
      </c>
      <c r="B547" s="6" t="s">
        <v>65</v>
      </c>
      <c r="C547" s="4" t="s">
        <v>44</v>
      </c>
      <c r="D547" s="5">
        <v>82.08</v>
      </c>
      <c r="E547" s="1">
        <v>11</v>
      </c>
      <c r="F547" s="1">
        <f>InputData[[#This Row],[UNIT PRICE ($)]]*InputData[[#This Row],[QUANTITY]]</f>
        <v>902.88</v>
      </c>
      <c r="G547" s="1" t="str">
        <f>_xlfn.XLOOKUP(B:B,Customer!A:A,Customer!B:B,,0)</f>
        <v>Pakistan</v>
      </c>
      <c r="H547" s="1" t="str">
        <f>_xlfn.XLOOKUP(B:B,Customer!A:A,Customer!C:C,,0)</f>
        <v>Export</v>
      </c>
      <c r="I547" s="1" t="str">
        <f>TEXT(InputData[[#This Row],[DATE]],"MMM")</f>
        <v>Aug</v>
      </c>
      <c r="J547" s="1">
        <f>WEEKNUM(InputData[[#This Row],[DATE]])</f>
        <v>35</v>
      </c>
    </row>
    <row r="548" spans="1:10" x14ac:dyDescent="0.35">
      <c r="A548" s="3">
        <v>44431</v>
      </c>
      <c r="B548" s="6" t="s">
        <v>78</v>
      </c>
      <c r="C548" s="4" t="s">
        <v>29</v>
      </c>
      <c r="D548" s="5">
        <v>53.11</v>
      </c>
      <c r="E548" s="1">
        <v>14</v>
      </c>
      <c r="F548" s="1">
        <f>InputData[[#This Row],[UNIT PRICE ($)]]*InputData[[#This Row],[QUANTITY]]</f>
        <v>743.54</v>
      </c>
      <c r="G548" s="1" t="str">
        <f>_xlfn.XLOOKUP(B:B,Customer!A:A,Customer!B:B,,0)</f>
        <v>India</v>
      </c>
      <c r="H548" s="1" t="str">
        <f>_xlfn.XLOOKUP(B:B,Customer!A:A,Customer!C:C,,0)</f>
        <v>Central</v>
      </c>
      <c r="I548" s="1" t="str">
        <f>TEXT(InputData[[#This Row],[DATE]],"MMM")</f>
        <v>Aug</v>
      </c>
      <c r="J548" s="1">
        <f>WEEKNUM(InputData[[#This Row],[DATE]])</f>
        <v>35</v>
      </c>
    </row>
    <row r="549" spans="1:10" x14ac:dyDescent="0.35">
      <c r="A549" s="3">
        <v>44432</v>
      </c>
      <c r="B549" s="6" t="s">
        <v>78</v>
      </c>
      <c r="C549" s="4" t="s">
        <v>5</v>
      </c>
      <c r="D549" s="5">
        <v>155.61000000000001</v>
      </c>
      <c r="E549" s="1">
        <v>5</v>
      </c>
      <c r="F549" s="1">
        <f>InputData[[#This Row],[UNIT PRICE ($)]]*InputData[[#This Row],[QUANTITY]]</f>
        <v>778.05000000000007</v>
      </c>
      <c r="G549" s="1" t="str">
        <f>_xlfn.XLOOKUP(B:B,Customer!A:A,Customer!B:B,,0)</f>
        <v>India</v>
      </c>
      <c r="H549" s="1" t="str">
        <f>_xlfn.XLOOKUP(B:B,Customer!A:A,Customer!C:C,,0)</f>
        <v>Central</v>
      </c>
      <c r="I549" s="1" t="str">
        <f>TEXT(InputData[[#This Row],[DATE]],"MMM")</f>
        <v>Aug</v>
      </c>
      <c r="J549" s="1">
        <f>WEEKNUM(InputData[[#This Row],[DATE]])</f>
        <v>35</v>
      </c>
    </row>
    <row r="550" spans="1:10" x14ac:dyDescent="0.35">
      <c r="A550" s="3">
        <v>44433</v>
      </c>
      <c r="B550" s="6" t="s">
        <v>85</v>
      </c>
      <c r="C550" s="4" t="s">
        <v>41</v>
      </c>
      <c r="D550" s="5">
        <v>173.88</v>
      </c>
      <c r="E550" s="1">
        <v>38</v>
      </c>
      <c r="F550" s="1">
        <f>InputData[[#This Row],[UNIT PRICE ($)]]*InputData[[#This Row],[QUANTITY]]</f>
        <v>6607.44</v>
      </c>
      <c r="G550" s="1" t="str">
        <f>_xlfn.XLOOKUP(B:B,Customer!A:A,Customer!B:B,,0)</f>
        <v>India</v>
      </c>
      <c r="H550" s="1" t="str">
        <f>_xlfn.XLOOKUP(B:B,Customer!A:A,Customer!C:C,,0)</f>
        <v>Northeast</v>
      </c>
      <c r="I550" s="1" t="str">
        <f>TEXT(InputData[[#This Row],[DATE]],"MMM")</f>
        <v>Aug</v>
      </c>
      <c r="J550" s="1">
        <f>WEEKNUM(InputData[[#This Row],[DATE]])</f>
        <v>35</v>
      </c>
    </row>
    <row r="551" spans="1:10" x14ac:dyDescent="0.35">
      <c r="A551" s="3">
        <v>44434</v>
      </c>
      <c r="B551" s="6" t="s">
        <v>109</v>
      </c>
      <c r="C551" s="4" t="s">
        <v>34</v>
      </c>
      <c r="D551" s="5">
        <v>58.3</v>
      </c>
      <c r="E551" s="1">
        <v>21</v>
      </c>
      <c r="F551" s="1">
        <f>InputData[[#This Row],[UNIT PRICE ($)]]*InputData[[#This Row],[QUANTITY]]</f>
        <v>1224.3</v>
      </c>
      <c r="G551" s="1" t="str">
        <f>_xlfn.XLOOKUP(B:B,Customer!A:A,Customer!B:B,,0)</f>
        <v>Pakistan</v>
      </c>
      <c r="H551" s="1" t="str">
        <f>_xlfn.XLOOKUP(B:B,Customer!A:A,Customer!C:C,,0)</f>
        <v>Export</v>
      </c>
      <c r="I551" s="1" t="str">
        <f>TEXT(InputData[[#This Row],[DATE]],"MMM")</f>
        <v>Aug</v>
      </c>
      <c r="J551" s="1">
        <f>WEEKNUM(InputData[[#This Row],[DATE]])</f>
        <v>35</v>
      </c>
    </row>
    <row r="552" spans="1:10" x14ac:dyDescent="0.35">
      <c r="A552" s="3">
        <v>44434</v>
      </c>
      <c r="B552" s="6" t="s">
        <v>68</v>
      </c>
      <c r="C552" s="4" t="s">
        <v>39</v>
      </c>
      <c r="D552" s="5">
        <v>42.55</v>
      </c>
      <c r="E552" s="1">
        <v>4</v>
      </c>
      <c r="F552" s="1">
        <f>InputData[[#This Row],[UNIT PRICE ($)]]*InputData[[#This Row],[QUANTITY]]</f>
        <v>170.2</v>
      </c>
      <c r="G552" s="1" t="str">
        <f>_xlfn.XLOOKUP(B:B,Customer!A:A,Customer!B:B,,0)</f>
        <v>Russia</v>
      </c>
      <c r="H552" s="1" t="str">
        <f>_xlfn.XLOOKUP(B:B,Customer!A:A,Customer!C:C,,0)</f>
        <v>Export</v>
      </c>
      <c r="I552" s="1" t="str">
        <f>TEXT(InputData[[#This Row],[DATE]],"MMM")</f>
        <v>Aug</v>
      </c>
      <c r="J552" s="1">
        <f>WEEKNUM(InputData[[#This Row],[DATE]])</f>
        <v>35</v>
      </c>
    </row>
    <row r="553" spans="1:10" x14ac:dyDescent="0.35">
      <c r="A553" s="3">
        <v>44434</v>
      </c>
      <c r="B553" s="6" t="s">
        <v>71</v>
      </c>
      <c r="C553" s="4" t="s">
        <v>21</v>
      </c>
      <c r="D553" s="5">
        <v>162.54</v>
      </c>
      <c r="E553" s="1">
        <v>18</v>
      </c>
      <c r="F553" s="1">
        <f>InputData[[#This Row],[UNIT PRICE ($)]]*InputData[[#This Row],[QUANTITY]]</f>
        <v>2925.72</v>
      </c>
      <c r="G553" s="1" t="str">
        <f>_xlfn.XLOOKUP(B:B,Customer!A:A,Customer!B:B,,0)</f>
        <v>India</v>
      </c>
      <c r="H553" s="1" t="str">
        <f>_xlfn.XLOOKUP(B:B,Customer!A:A,Customer!C:C,,0)</f>
        <v>Central</v>
      </c>
      <c r="I553" s="1" t="str">
        <f>TEXT(InputData[[#This Row],[DATE]],"MMM")</f>
        <v>Aug</v>
      </c>
      <c r="J553" s="1">
        <f>WEEKNUM(InputData[[#This Row],[DATE]])</f>
        <v>35</v>
      </c>
    </row>
    <row r="554" spans="1:10" x14ac:dyDescent="0.35">
      <c r="A554" s="3">
        <v>44434</v>
      </c>
      <c r="B554" s="6" t="s">
        <v>78</v>
      </c>
      <c r="C554" s="4" t="s">
        <v>37</v>
      </c>
      <c r="D554" s="5">
        <v>85.76</v>
      </c>
      <c r="E554" s="1">
        <v>8</v>
      </c>
      <c r="F554" s="1">
        <f>InputData[[#This Row],[UNIT PRICE ($)]]*InputData[[#This Row],[QUANTITY]]</f>
        <v>686.08</v>
      </c>
      <c r="G554" s="1" t="str">
        <f>_xlfn.XLOOKUP(B:B,Customer!A:A,Customer!B:B,,0)</f>
        <v>India</v>
      </c>
      <c r="H554" s="1" t="str">
        <f>_xlfn.XLOOKUP(B:B,Customer!A:A,Customer!C:C,,0)</f>
        <v>Central</v>
      </c>
      <c r="I554" s="1" t="str">
        <f>TEXT(InputData[[#This Row],[DATE]],"MMM")</f>
        <v>Aug</v>
      </c>
      <c r="J554" s="1">
        <f>WEEKNUM(InputData[[#This Row],[DATE]])</f>
        <v>35</v>
      </c>
    </row>
    <row r="555" spans="1:10" x14ac:dyDescent="0.35">
      <c r="A555" s="3">
        <v>44434</v>
      </c>
      <c r="B555" s="6" t="s">
        <v>114</v>
      </c>
      <c r="C555" s="4" t="s">
        <v>19</v>
      </c>
      <c r="D555" s="5">
        <v>210</v>
      </c>
      <c r="E555" s="1">
        <v>13</v>
      </c>
      <c r="F555" s="1">
        <f>InputData[[#This Row],[UNIT PRICE ($)]]*InputData[[#This Row],[QUANTITY]]</f>
        <v>2730</v>
      </c>
      <c r="G555" s="1" t="str">
        <f>_xlfn.XLOOKUP(B:B,Customer!A:A,Customer!B:B,,0)</f>
        <v>United States of America</v>
      </c>
      <c r="H555" s="1" t="str">
        <f>_xlfn.XLOOKUP(B:B,Customer!A:A,Customer!C:C,,0)</f>
        <v>Export</v>
      </c>
      <c r="I555" s="1" t="str">
        <f>TEXT(InputData[[#This Row],[DATE]],"MMM")</f>
        <v>Aug</v>
      </c>
      <c r="J555" s="1">
        <f>WEEKNUM(InputData[[#This Row],[DATE]])</f>
        <v>35</v>
      </c>
    </row>
    <row r="556" spans="1:10" x14ac:dyDescent="0.35">
      <c r="A556" s="3">
        <v>44434</v>
      </c>
      <c r="B556" s="6" t="s">
        <v>89</v>
      </c>
      <c r="C556" s="4" t="s">
        <v>9</v>
      </c>
      <c r="D556" s="5">
        <v>7.8599999999999994</v>
      </c>
      <c r="E556" s="1">
        <v>38</v>
      </c>
      <c r="F556" s="1">
        <f>InputData[[#This Row],[UNIT PRICE ($)]]*InputData[[#This Row],[QUANTITY]]</f>
        <v>298.67999999999995</v>
      </c>
      <c r="G556" s="1" t="str">
        <f>_xlfn.XLOOKUP(B:B,Customer!A:A,Customer!B:B,,0)</f>
        <v>Mexico</v>
      </c>
      <c r="H556" s="1" t="str">
        <f>_xlfn.XLOOKUP(B:B,Customer!A:A,Customer!C:C,,0)</f>
        <v>Export</v>
      </c>
      <c r="I556" s="1" t="str">
        <f>TEXT(InputData[[#This Row],[DATE]],"MMM")</f>
        <v>Aug</v>
      </c>
      <c r="J556" s="1">
        <f>WEEKNUM(InputData[[#This Row],[DATE]])</f>
        <v>35</v>
      </c>
    </row>
    <row r="557" spans="1:10" x14ac:dyDescent="0.35">
      <c r="A557" s="3">
        <v>44435</v>
      </c>
      <c r="B557" s="6" t="s">
        <v>77</v>
      </c>
      <c r="C557" s="4" t="s">
        <v>39</v>
      </c>
      <c r="D557" s="5">
        <v>42.55</v>
      </c>
      <c r="E557" s="1">
        <v>15</v>
      </c>
      <c r="F557" s="1">
        <f>InputData[[#This Row],[UNIT PRICE ($)]]*InputData[[#This Row],[QUANTITY]]</f>
        <v>638.25</v>
      </c>
      <c r="G557" s="1" t="str">
        <f>_xlfn.XLOOKUP(B:B,Customer!A:A,Customer!B:B,,0)</f>
        <v>India</v>
      </c>
      <c r="H557" s="1" t="str">
        <f>_xlfn.XLOOKUP(B:B,Customer!A:A,Customer!C:C,,0)</f>
        <v>Western</v>
      </c>
      <c r="I557" s="1" t="str">
        <f>TEXT(InputData[[#This Row],[DATE]],"MMM")</f>
        <v>Aug</v>
      </c>
      <c r="J557" s="1">
        <f>WEEKNUM(InputData[[#This Row],[DATE]])</f>
        <v>35</v>
      </c>
    </row>
    <row r="558" spans="1:10" x14ac:dyDescent="0.35">
      <c r="A558" s="3">
        <v>44436</v>
      </c>
      <c r="B558" s="6" t="s">
        <v>61</v>
      </c>
      <c r="C558" s="4" t="s">
        <v>10</v>
      </c>
      <c r="D558" s="5">
        <v>164.28</v>
      </c>
      <c r="E558" s="1">
        <v>20</v>
      </c>
      <c r="F558" s="1">
        <f>InputData[[#This Row],[UNIT PRICE ($)]]*InputData[[#This Row],[QUANTITY]]</f>
        <v>3285.6</v>
      </c>
      <c r="G558" s="1" t="str">
        <f>_xlfn.XLOOKUP(B:B,Customer!A:A,Customer!B:B,,0)</f>
        <v>Bangladesh</v>
      </c>
      <c r="H558" s="1" t="str">
        <f>_xlfn.XLOOKUP(B:B,Customer!A:A,Customer!C:C,,0)</f>
        <v>Export</v>
      </c>
      <c r="I558" s="1" t="str">
        <f>TEXT(InputData[[#This Row],[DATE]],"MMM")</f>
        <v>Aug</v>
      </c>
      <c r="J558" s="1">
        <f>WEEKNUM(InputData[[#This Row],[DATE]])</f>
        <v>35</v>
      </c>
    </row>
    <row r="559" spans="1:10" x14ac:dyDescent="0.35">
      <c r="A559" s="3">
        <v>44436</v>
      </c>
      <c r="B559" s="6" t="s">
        <v>109</v>
      </c>
      <c r="C559" s="4" t="s">
        <v>5</v>
      </c>
      <c r="D559" s="5">
        <v>155.61000000000001</v>
      </c>
      <c r="E559" s="1">
        <v>9</v>
      </c>
      <c r="F559" s="1">
        <f>InputData[[#This Row],[UNIT PRICE ($)]]*InputData[[#This Row],[QUANTITY]]</f>
        <v>1400.4900000000002</v>
      </c>
      <c r="G559" s="1" t="str">
        <f>_xlfn.XLOOKUP(B:B,Customer!A:A,Customer!B:B,,0)</f>
        <v>Pakistan</v>
      </c>
      <c r="H559" s="1" t="str">
        <f>_xlfn.XLOOKUP(B:B,Customer!A:A,Customer!C:C,,0)</f>
        <v>Export</v>
      </c>
      <c r="I559" s="1" t="str">
        <f>TEXT(InputData[[#This Row],[DATE]],"MMM")</f>
        <v>Aug</v>
      </c>
      <c r="J559" s="1">
        <f>WEEKNUM(InputData[[#This Row],[DATE]])</f>
        <v>35</v>
      </c>
    </row>
    <row r="560" spans="1:10" x14ac:dyDescent="0.35">
      <c r="A560" s="3">
        <v>44436</v>
      </c>
      <c r="B560" s="6" t="s">
        <v>68</v>
      </c>
      <c r="C560" s="4" t="s">
        <v>39</v>
      </c>
      <c r="D560" s="5">
        <v>42.55</v>
      </c>
      <c r="E560" s="1">
        <v>5</v>
      </c>
      <c r="F560" s="1">
        <f>InputData[[#This Row],[UNIT PRICE ($)]]*InputData[[#This Row],[QUANTITY]]</f>
        <v>212.75</v>
      </c>
      <c r="G560" s="1" t="str">
        <f>_xlfn.XLOOKUP(B:B,Customer!A:A,Customer!B:B,,0)</f>
        <v>Russia</v>
      </c>
      <c r="H560" s="1" t="str">
        <f>_xlfn.XLOOKUP(B:B,Customer!A:A,Customer!C:C,,0)</f>
        <v>Export</v>
      </c>
      <c r="I560" s="1" t="str">
        <f>TEXT(InputData[[#This Row],[DATE]],"MMM")</f>
        <v>Aug</v>
      </c>
      <c r="J560" s="1">
        <f>WEEKNUM(InputData[[#This Row],[DATE]])</f>
        <v>35</v>
      </c>
    </row>
    <row r="561" spans="1:10" x14ac:dyDescent="0.35">
      <c r="A561" s="3">
        <v>44436</v>
      </c>
      <c r="B561" s="6" t="s">
        <v>70</v>
      </c>
      <c r="C561" s="4" t="s">
        <v>43</v>
      </c>
      <c r="D561" s="5">
        <v>83.08</v>
      </c>
      <c r="E561" s="1">
        <v>25</v>
      </c>
      <c r="F561" s="1">
        <f>InputData[[#This Row],[UNIT PRICE ($)]]*InputData[[#This Row],[QUANTITY]]</f>
        <v>2077</v>
      </c>
      <c r="G561" s="1" t="str">
        <f>_xlfn.XLOOKUP(B:B,Customer!A:A,Customer!B:B,,0)</f>
        <v>Mexico</v>
      </c>
      <c r="H561" s="1" t="str">
        <f>_xlfn.XLOOKUP(B:B,Customer!A:A,Customer!C:C,,0)</f>
        <v>Export</v>
      </c>
      <c r="I561" s="1" t="str">
        <f>TEXT(InputData[[#This Row],[DATE]],"MMM")</f>
        <v>Aug</v>
      </c>
      <c r="J561" s="1">
        <f>WEEKNUM(InputData[[#This Row],[DATE]])</f>
        <v>35</v>
      </c>
    </row>
    <row r="562" spans="1:10" x14ac:dyDescent="0.35">
      <c r="A562" s="3">
        <v>44436</v>
      </c>
      <c r="B562" s="6" t="s">
        <v>80</v>
      </c>
      <c r="C562" s="4" t="s">
        <v>37</v>
      </c>
      <c r="D562" s="5">
        <v>85.76</v>
      </c>
      <c r="E562" s="1">
        <v>22</v>
      </c>
      <c r="F562" s="1">
        <f>InputData[[#This Row],[UNIT PRICE ($)]]*InputData[[#This Row],[QUANTITY]]</f>
        <v>1886.72</v>
      </c>
      <c r="G562" s="1" t="str">
        <f>_xlfn.XLOOKUP(B:B,Customer!A:A,Customer!B:B,,0)</f>
        <v>South Africa</v>
      </c>
      <c r="H562" s="1" t="str">
        <f>_xlfn.XLOOKUP(B:B,Customer!A:A,Customer!C:C,,0)</f>
        <v>Export</v>
      </c>
      <c r="I562" s="1" t="str">
        <f>TEXT(InputData[[#This Row],[DATE]],"MMM")</f>
        <v>Aug</v>
      </c>
      <c r="J562" s="1">
        <f>WEEKNUM(InputData[[#This Row],[DATE]])</f>
        <v>35</v>
      </c>
    </row>
    <row r="563" spans="1:10" x14ac:dyDescent="0.35">
      <c r="A563" s="3">
        <v>44437</v>
      </c>
      <c r="B563" s="6" t="s">
        <v>66</v>
      </c>
      <c r="C563" s="4" t="s">
        <v>34</v>
      </c>
      <c r="D563" s="5">
        <v>58.3</v>
      </c>
      <c r="E563" s="1">
        <v>12</v>
      </c>
      <c r="F563" s="1">
        <f>InputData[[#This Row],[UNIT PRICE ($)]]*InputData[[#This Row],[QUANTITY]]</f>
        <v>699.59999999999991</v>
      </c>
      <c r="G563" s="1" t="str">
        <f>_xlfn.XLOOKUP(B:B,Customer!A:A,Customer!B:B,,0)</f>
        <v>Indonesia</v>
      </c>
      <c r="H563" s="1" t="str">
        <f>_xlfn.XLOOKUP(B:B,Customer!A:A,Customer!C:C,,0)</f>
        <v>Export</v>
      </c>
      <c r="I563" s="1" t="str">
        <f>TEXT(InputData[[#This Row],[DATE]],"MMM")</f>
        <v>Aug</v>
      </c>
      <c r="J563" s="1">
        <f>WEEKNUM(InputData[[#This Row],[DATE]])</f>
        <v>36</v>
      </c>
    </row>
    <row r="564" spans="1:10" x14ac:dyDescent="0.35">
      <c r="A564" s="3">
        <v>44438</v>
      </c>
      <c r="B564" s="6" t="s">
        <v>63</v>
      </c>
      <c r="C564" s="4" t="s">
        <v>6</v>
      </c>
      <c r="D564" s="5">
        <v>85.5</v>
      </c>
      <c r="E564" s="1">
        <v>6</v>
      </c>
      <c r="F564" s="1">
        <f>InputData[[#This Row],[UNIT PRICE ($)]]*InputData[[#This Row],[QUANTITY]]</f>
        <v>513</v>
      </c>
      <c r="G564" s="1" t="str">
        <f>_xlfn.XLOOKUP(B:B,Customer!A:A,Customer!B:B,,0)</f>
        <v>Saudi Arabia</v>
      </c>
      <c r="H564" s="1" t="str">
        <f>_xlfn.XLOOKUP(B:B,Customer!A:A,Customer!C:C,,0)</f>
        <v>Export</v>
      </c>
      <c r="I564" s="1" t="str">
        <f>TEXT(InputData[[#This Row],[DATE]],"MMM")</f>
        <v>Aug</v>
      </c>
      <c r="J564" s="1">
        <f>WEEKNUM(InputData[[#This Row],[DATE]])</f>
        <v>36</v>
      </c>
    </row>
    <row r="565" spans="1:10" x14ac:dyDescent="0.35">
      <c r="A565" s="3">
        <v>44438</v>
      </c>
      <c r="B565" s="6" t="s">
        <v>76</v>
      </c>
      <c r="C565" s="4" t="s">
        <v>13</v>
      </c>
      <c r="D565" s="5">
        <v>122.08</v>
      </c>
      <c r="E565" s="1">
        <v>13</v>
      </c>
      <c r="F565" s="1">
        <f>InputData[[#This Row],[UNIT PRICE ($)]]*InputData[[#This Row],[QUANTITY]]</f>
        <v>1587.04</v>
      </c>
      <c r="G565" s="1" t="str">
        <f>_xlfn.XLOOKUP(B:B,Customer!A:A,Customer!B:B,,0)</f>
        <v>Saudi Arabia</v>
      </c>
      <c r="H565" s="1" t="str">
        <f>_xlfn.XLOOKUP(B:B,Customer!A:A,Customer!C:C,,0)</f>
        <v>Export</v>
      </c>
      <c r="I565" s="1" t="str">
        <f>TEXT(InputData[[#This Row],[DATE]],"MMM")</f>
        <v>Aug</v>
      </c>
      <c r="J565" s="1">
        <f>WEEKNUM(InputData[[#This Row],[DATE]])</f>
        <v>36</v>
      </c>
    </row>
    <row r="566" spans="1:10" x14ac:dyDescent="0.35">
      <c r="A566" s="3">
        <v>44438</v>
      </c>
      <c r="B566" s="6" t="s">
        <v>116</v>
      </c>
      <c r="C566" s="4" t="s">
        <v>25</v>
      </c>
      <c r="D566" s="5">
        <v>8.33</v>
      </c>
      <c r="E566" s="1">
        <v>5</v>
      </c>
      <c r="F566" s="1">
        <f>InputData[[#This Row],[UNIT PRICE ($)]]*InputData[[#This Row],[QUANTITY]]</f>
        <v>41.65</v>
      </c>
      <c r="G566" s="1" t="str">
        <f>_xlfn.XLOOKUP(B:B,Customer!A:A,Customer!B:B,,0)</f>
        <v>Germany</v>
      </c>
      <c r="H566" s="1" t="str">
        <f>_xlfn.XLOOKUP(B:B,Customer!A:A,Customer!C:C,,0)</f>
        <v>Export</v>
      </c>
      <c r="I566" s="1" t="str">
        <f>TEXT(InputData[[#This Row],[DATE]],"MMM")</f>
        <v>Aug</v>
      </c>
      <c r="J566" s="1">
        <f>WEEKNUM(InputData[[#This Row],[DATE]])</f>
        <v>36</v>
      </c>
    </row>
    <row r="567" spans="1:10" x14ac:dyDescent="0.35">
      <c r="A567" s="3">
        <v>44438</v>
      </c>
      <c r="B567" s="6" t="s">
        <v>89</v>
      </c>
      <c r="C567" s="4" t="s">
        <v>43</v>
      </c>
      <c r="D567" s="5">
        <v>83.08</v>
      </c>
      <c r="E567" s="1">
        <v>6</v>
      </c>
      <c r="F567" s="1">
        <f>InputData[[#This Row],[UNIT PRICE ($)]]*InputData[[#This Row],[QUANTITY]]</f>
        <v>498.48</v>
      </c>
      <c r="G567" s="1" t="str">
        <f>_xlfn.XLOOKUP(B:B,Customer!A:A,Customer!B:B,,0)</f>
        <v>Mexico</v>
      </c>
      <c r="H567" s="1" t="str">
        <f>_xlfn.XLOOKUP(B:B,Customer!A:A,Customer!C:C,,0)</f>
        <v>Export</v>
      </c>
      <c r="I567" s="1" t="str">
        <f>TEXT(InputData[[#This Row],[DATE]],"MMM")</f>
        <v>Aug</v>
      </c>
      <c r="J567" s="1">
        <f>WEEKNUM(InputData[[#This Row],[DATE]])</f>
        <v>36</v>
      </c>
    </row>
    <row r="568" spans="1:10" x14ac:dyDescent="0.35">
      <c r="A568" s="3">
        <v>44439</v>
      </c>
      <c r="B568" s="6" t="s">
        <v>69</v>
      </c>
      <c r="C568" s="4" t="s">
        <v>1</v>
      </c>
      <c r="D568" s="5">
        <v>103.88</v>
      </c>
      <c r="E568" s="1">
        <v>2</v>
      </c>
      <c r="F568" s="1">
        <f>InputData[[#This Row],[UNIT PRICE ($)]]*InputData[[#This Row],[QUANTITY]]</f>
        <v>207.76</v>
      </c>
      <c r="G568" s="1" t="str">
        <f>_xlfn.XLOOKUP(B:B,Customer!A:A,Customer!B:B,,0)</f>
        <v>India</v>
      </c>
      <c r="H568" s="1" t="str">
        <f>_xlfn.XLOOKUP(B:B,Customer!A:A,Customer!C:C,,0)</f>
        <v>South</v>
      </c>
      <c r="I568" s="1" t="str">
        <f>TEXT(InputData[[#This Row],[DATE]],"MMM")</f>
        <v>Aug</v>
      </c>
      <c r="J568" s="1">
        <f>WEEKNUM(InputData[[#This Row],[DATE]])</f>
        <v>36</v>
      </c>
    </row>
    <row r="569" spans="1:10" x14ac:dyDescent="0.35">
      <c r="A569" s="3">
        <v>44439</v>
      </c>
      <c r="B569" s="6" t="s">
        <v>69</v>
      </c>
      <c r="C569" s="4" t="s">
        <v>15</v>
      </c>
      <c r="D569" s="5">
        <v>15.719999999999999</v>
      </c>
      <c r="E569" s="1">
        <v>13</v>
      </c>
      <c r="F569" s="1">
        <f>InputData[[#This Row],[UNIT PRICE ($)]]*InputData[[#This Row],[QUANTITY]]</f>
        <v>204.35999999999999</v>
      </c>
      <c r="G569" s="1" t="str">
        <f>_xlfn.XLOOKUP(B:B,Customer!A:A,Customer!B:B,,0)</f>
        <v>India</v>
      </c>
      <c r="H569" s="1" t="str">
        <f>_xlfn.XLOOKUP(B:B,Customer!A:A,Customer!C:C,,0)</f>
        <v>South</v>
      </c>
      <c r="I569" s="1" t="str">
        <f>TEXT(InputData[[#This Row],[DATE]],"MMM")</f>
        <v>Aug</v>
      </c>
      <c r="J569" s="1">
        <f>WEEKNUM(InputData[[#This Row],[DATE]])</f>
        <v>36</v>
      </c>
    </row>
    <row r="570" spans="1:10" x14ac:dyDescent="0.35">
      <c r="A570" s="3">
        <v>44439</v>
      </c>
      <c r="B570" s="6" t="s">
        <v>75</v>
      </c>
      <c r="C570" s="4" t="s">
        <v>35</v>
      </c>
      <c r="D570" s="5">
        <v>6.7</v>
      </c>
      <c r="E570" s="1">
        <v>11</v>
      </c>
      <c r="F570" s="1">
        <f>InputData[[#This Row],[UNIT PRICE ($)]]*InputData[[#This Row],[QUANTITY]]</f>
        <v>73.7</v>
      </c>
      <c r="G570" s="1" t="str">
        <f>_xlfn.XLOOKUP(B:B,Customer!A:A,Customer!B:B,,0)</f>
        <v>Russia</v>
      </c>
      <c r="H570" s="1" t="str">
        <f>_xlfn.XLOOKUP(B:B,Customer!A:A,Customer!C:C,,0)</f>
        <v>Export</v>
      </c>
      <c r="I570" s="1" t="str">
        <f>TEXT(InputData[[#This Row],[DATE]],"MMM")</f>
        <v>Aug</v>
      </c>
      <c r="J570" s="1">
        <f>WEEKNUM(InputData[[#This Row],[DATE]])</f>
        <v>36</v>
      </c>
    </row>
    <row r="571" spans="1:10" x14ac:dyDescent="0.35">
      <c r="A571" s="3">
        <v>44439</v>
      </c>
      <c r="B571" s="6" t="s">
        <v>85</v>
      </c>
      <c r="C571" s="4" t="s">
        <v>21</v>
      </c>
      <c r="D571" s="5">
        <v>162.54</v>
      </c>
      <c r="E571" s="1">
        <v>6</v>
      </c>
      <c r="F571" s="1">
        <f>InputData[[#This Row],[UNIT PRICE ($)]]*InputData[[#This Row],[QUANTITY]]</f>
        <v>975.24</v>
      </c>
      <c r="G571" s="1" t="str">
        <f>_xlfn.XLOOKUP(B:B,Customer!A:A,Customer!B:B,,0)</f>
        <v>India</v>
      </c>
      <c r="H571" s="1" t="str">
        <f>_xlfn.XLOOKUP(B:B,Customer!A:A,Customer!C:C,,0)</f>
        <v>Northeast</v>
      </c>
      <c r="I571" s="1" t="str">
        <f>TEXT(InputData[[#This Row],[DATE]],"MMM")</f>
        <v>Aug</v>
      </c>
      <c r="J571" s="1">
        <f>WEEKNUM(InputData[[#This Row],[DATE]])</f>
        <v>36</v>
      </c>
    </row>
    <row r="572" spans="1:10" x14ac:dyDescent="0.35">
      <c r="A572" s="3">
        <v>44440</v>
      </c>
      <c r="B572" s="6" t="s">
        <v>64</v>
      </c>
      <c r="C572" s="4" t="s">
        <v>3</v>
      </c>
      <c r="D572" s="5">
        <v>80.94</v>
      </c>
      <c r="E572" s="1">
        <v>14</v>
      </c>
      <c r="F572" s="1">
        <f>InputData[[#This Row],[UNIT PRICE ($)]]*InputData[[#This Row],[QUANTITY]]</f>
        <v>1133.1599999999999</v>
      </c>
      <c r="G572" s="1" t="str">
        <f>_xlfn.XLOOKUP(B:B,Customer!A:A,Customer!B:B,,0)</f>
        <v>India</v>
      </c>
      <c r="H572" s="1" t="str">
        <f>_xlfn.XLOOKUP(B:B,Customer!A:A,Customer!C:C,,0)</f>
        <v>Northeast</v>
      </c>
      <c r="I572" s="1" t="str">
        <f>TEXT(InputData[[#This Row],[DATE]],"MMM")</f>
        <v>Sep</v>
      </c>
      <c r="J572" s="1">
        <f>WEEKNUM(InputData[[#This Row],[DATE]])</f>
        <v>36</v>
      </c>
    </row>
    <row r="573" spans="1:10" x14ac:dyDescent="0.35">
      <c r="A573" s="3">
        <v>44440</v>
      </c>
      <c r="B573" s="6" t="s">
        <v>76</v>
      </c>
      <c r="C573" s="4" t="s">
        <v>24</v>
      </c>
      <c r="D573" s="5">
        <v>156.96</v>
      </c>
      <c r="E573" s="1">
        <v>1</v>
      </c>
      <c r="F573" s="1">
        <f>InputData[[#This Row],[UNIT PRICE ($)]]*InputData[[#This Row],[QUANTITY]]</f>
        <v>156.96</v>
      </c>
      <c r="G573" s="1" t="str">
        <f>_xlfn.XLOOKUP(B:B,Customer!A:A,Customer!B:B,,0)</f>
        <v>Saudi Arabia</v>
      </c>
      <c r="H573" s="1" t="str">
        <f>_xlfn.XLOOKUP(B:B,Customer!A:A,Customer!C:C,,0)</f>
        <v>Export</v>
      </c>
      <c r="I573" s="1" t="str">
        <f>TEXT(InputData[[#This Row],[DATE]],"MMM")</f>
        <v>Sep</v>
      </c>
      <c r="J573" s="1">
        <f>WEEKNUM(InputData[[#This Row],[DATE]])</f>
        <v>36</v>
      </c>
    </row>
    <row r="574" spans="1:10" x14ac:dyDescent="0.35">
      <c r="A574" s="3">
        <v>44440</v>
      </c>
      <c r="B574" s="6" t="s">
        <v>114</v>
      </c>
      <c r="C574" s="4" t="s">
        <v>15</v>
      </c>
      <c r="D574" s="5">
        <v>15.719999999999999</v>
      </c>
      <c r="E574" s="1">
        <v>11</v>
      </c>
      <c r="F574" s="1">
        <f>InputData[[#This Row],[UNIT PRICE ($)]]*InputData[[#This Row],[QUANTITY]]</f>
        <v>172.92</v>
      </c>
      <c r="G574" s="1" t="str">
        <f>_xlfn.XLOOKUP(B:B,Customer!A:A,Customer!B:B,,0)</f>
        <v>United States of America</v>
      </c>
      <c r="H574" s="1" t="str">
        <f>_xlfn.XLOOKUP(B:B,Customer!A:A,Customer!C:C,,0)</f>
        <v>Export</v>
      </c>
      <c r="I574" s="1" t="str">
        <f>TEXT(InputData[[#This Row],[DATE]],"MMM")</f>
        <v>Sep</v>
      </c>
      <c r="J574" s="1">
        <f>WEEKNUM(InputData[[#This Row],[DATE]])</f>
        <v>36</v>
      </c>
    </row>
    <row r="575" spans="1:10" x14ac:dyDescent="0.35">
      <c r="A575" s="3">
        <v>44442</v>
      </c>
      <c r="B575" s="6" t="s">
        <v>85</v>
      </c>
      <c r="C575" s="4" t="s">
        <v>41</v>
      </c>
      <c r="D575" s="5">
        <v>173.88</v>
      </c>
      <c r="E575" s="1">
        <v>8</v>
      </c>
      <c r="F575" s="1">
        <f>InputData[[#This Row],[UNIT PRICE ($)]]*InputData[[#This Row],[QUANTITY]]</f>
        <v>1391.04</v>
      </c>
      <c r="G575" s="1" t="str">
        <f>_xlfn.XLOOKUP(B:B,Customer!A:A,Customer!B:B,,0)</f>
        <v>India</v>
      </c>
      <c r="H575" s="1" t="str">
        <f>_xlfn.XLOOKUP(B:B,Customer!A:A,Customer!C:C,,0)</f>
        <v>Northeast</v>
      </c>
      <c r="I575" s="1" t="str">
        <f>TEXT(InputData[[#This Row],[DATE]],"MMM")</f>
        <v>Sep</v>
      </c>
      <c r="J575" s="1">
        <f>WEEKNUM(InputData[[#This Row],[DATE]])</f>
        <v>36</v>
      </c>
    </row>
    <row r="576" spans="1:10" x14ac:dyDescent="0.35">
      <c r="A576" s="3">
        <v>44442</v>
      </c>
      <c r="B576" s="6" t="s">
        <v>88</v>
      </c>
      <c r="C576" s="4" t="s">
        <v>16</v>
      </c>
      <c r="D576" s="5">
        <v>16.64</v>
      </c>
      <c r="E576" s="1">
        <v>28</v>
      </c>
      <c r="F576" s="1">
        <f>InputData[[#This Row],[UNIT PRICE ($)]]*InputData[[#This Row],[QUANTITY]]</f>
        <v>465.92</v>
      </c>
      <c r="G576" s="1" t="str">
        <f>_xlfn.XLOOKUP(B:B,Customer!A:A,Customer!B:B,,0)</f>
        <v>India</v>
      </c>
      <c r="H576" s="1" t="str">
        <f>_xlfn.XLOOKUP(B:B,Customer!A:A,Customer!C:C,,0)</f>
        <v>South</v>
      </c>
      <c r="I576" s="1" t="str">
        <f>TEXT(InputData[[#This Row],[DATE]],"MMM")</f>
        <v>Sep</v>
      </c>
      <c r="J576" s="1">
        <f>WEEKNUM(InputData[[#This Row],[DATE]])</f>
        <v>36</v>
      </c>
    </row>
    <row r="577" spans="1:10" x14ac:dyDescent="0.35">
      <c r="A577" s="3">
        <v>44443</v>
      </c>
      <c r="B577" s="6" t="s">
        <v>78</v>
      </c>
      <c r="C577" s="4" t="s">
        <v>35</v>
      </c>
      <c r="D577" s="5">
        <v>6.7</v>
      </c>
      <c r="E577" s="1">
        <v>1</v>
      </c>
      <c r="F577" s="1">
        <f>InputData[[#This Row],[UNIT PRICE ($)]]*InputData[[#This Row],[QUANTITY]]</f>
        <v>6.7</v>
      </c>
      <c r="G577" s="1" t="str">
        <f>_xlfn.XLOOKUP(B:B,Customer!A:A,Customer!B:B,,0)</f>
        <v>India</v>
      </c>
      <c r="H577" s="1" t="str">
        <f>_xlfn.XLOOKUP(B:B,Customer!A:A,Customer!C:C,,0)</f>
        <v>Central</v>
      </c>
      <c r="I577" s="1" t="str">
        <f>TEXT(InputData[[#This Row],[DATE]],"MMM")</f>
        <v>Sep</v>
      </c>
      <c r="J577" s="1">
        <f>WEEKNUM(InputData[[#This Row],[DATE]])</f>
        <v>36</v>
      </c>
    </row>
    <row r="578" spans="1:10" x14ac:dyDescent="0.35">
      <c r="A578" s="3">
        <v>44443</v>
      </c>
      <c r="B578" s="6" t="s">
        <v>81</v>
      </c>
      <c r="C578" s="4" t="s">
        <v>23</v>
      </c>
      <c r="D578" s="5">
        <v>149.46</v>
      </c>
      <c r="E578" s="1">
        <v>15</v>
      </c>
      <c r="F578" s="1">
        <f>InputData[[#This Row],[UNIT PRICE ($)]]*InputData[[#This Row],[QUANTITY]]</f>
        <v>2241.9</v>
      </c>
      <c r="G578" s="1" t="str">
        <f>_xlfn.XLOOKUP(B:B,Customer!A:A,Customer!B:B,,0)</f>
        <v>India</v>
      </c>
      <c r="H578" s="1" t="str">
        <f>_xlfn.XLOOKUP(B:B,Customer!A:A,Customer!C:C,,0)</f>
        <v>East</v>
      </c>
      <c r="I578" s="1" t="str">
        <f>TEXT(InputData[[#This Row],[DATE]],"MMM")</f>
        <v>Sep</v>
      </c>
      <c r="J578" s="1">
        <f>WEEKNUM(InputData[[#This Row],[DATE]])</f>
        <v>36</v>
      </c>
    </row>
    <row r="579" spans="1:10" x14ac:dyDescent="0.35">
      <c r="A579" s="3">
        <v>44443</v>
      </c>
      <c r="B579" s="6" t="s">
        <v>84</v>
      </c>
      <c r="C579" s="4" t="s">
        <v>28</v>
      </c>
      <c r="D579" s="5">
        <v>41.81</v>
      </c>
      <c r="E579" s="1">
        <v>7</v>
      </c>
      <c r="F579" s="1">
        <f>InputData[[#This Row],[UNIT PRICE ($)]]*InputData[[#This Row],[QUANTITY]]</f>
        <v>292.67</v>
      </c>
      <c r="G579" s="1" t="str">
        <f>_xlfn.XLOOKUP(B:B,Customer!A:A,Customer!B:B,,0)</f>
        <v>Ethiopia</v>
      </c>
      <c r="H579" s="1" t="str">
        <f>_xlfn.XLOOKUP(B:B,Customer!A:A,Customer!C:C,,0)</f>
        <v>Export</v>
      </c>
      <c r="I579" s="1" t="str">
        <f>TEXT(InputData[[#This Row],[DATE]],"MMM")</f>
        <v>Sep</v>
      </c>
      <c r="J579" s="1">
        <f>WEEKNUM(InputData[[#This Row],[DATE]])</f>
        <v>36</v>
      </c>
    </row>
    <row r="580" spans="1:10" x14ac:dyDescent="0.35">
      <c r="A580" s="3">
        <v>44443</v>
      </c>
      <c r="B580" s="6" t="s">
        <v>84</v>
      </c>
      <c r="C580" s="4" t="s">
        <v>1</v>
      </c>
      <c r="D580" s="5">
        <v>103.88</v>
      </c>
      <c r="E580" s="1">
        <v>34</v>
      </c>
      <c r="F580" s="1">
        <f>InputData[[#This Row],[UNIT PRICE ($)]]*InputData[[#This Row],[QUANTITY]]</f>
        <v>3531.92</v>
      </c>
      <c r="G580" s="1" t="str">
        <f>_xlfn.XLOOKUP(B:B,Customer!A:A,Customer!B:B,,0)</f>
        <v>Ethiopia</v>
      </c>
      <c r="H580" s="1" t="str">
        <f>_xlfn.XLOOKUP(B:B,Customer!A:A,Customer!C:C,,0)</f>
        <v>Export</v>
      </c>
      <c r="I580" s="1" t="str">
        <f>TEXT(InputData[[#This Row],[DATE]],"MMM")</f>
        <v>Sep</v>
      </c>
      <c r="J580" s="1">
        <f>WEEKNUM(InputData[[#This Row],[DATE]])</f>
        <v>36</v>
      </c>
    </row>
    <row r="581" spans="1:10" x14ac:dyDescent="0.35">
      <c r="A581" s="3">
        <v>44443</v>
      </c>
      <c r="B581" s="6" t="s">
        <v>84</v>
      </c>
      <c r="C581" s="4" t="s">
        <v>2</v>
      </c>
      <c r="D581" s="5">
        <v>142.80000000000001</v>
      </c>
      <c r="E581" s="1">
        <v>1</v>
      </c>
      <c r="F581" s="1">
        <f>InputData[[#This Row],[UNIT PRICE ($)]]*InputData[[#This Row],[QUANTITY]]</f>
        <v>142.80000000000001</v>
      </c>
      <c r="G581" s="1" t="str">
        <f>_xlfn.XLOOKUP(B:B,Customer!A:A,Customer!B:B,,0)</f>
        <v>Ethiopia</v>
      </c>
      <c r="H581" s="1" t="str">
        <f>_xlfn.XLOOKUP(B:B,Customer!A:A,Customer!C:C,,0)</f>
        <v>Export</v>
      </c>
      <c r="I581" s="1" t="str">
        <f>TEXT(InputData[[#This Row],[DATE]],"MMM")</f>
        <v>Sep</v>
      </c>
      <c r="J581" s="1">
        <f>WEEKNUM(InputData[[#This Row],[DATE]])</f>
        <v>36</v>
      </c>
    </row>
    <row r="582" spans="1:10" x14ac:dyDescent="0.35">
      <c r="A582" s="3">
        <v>44444</v>
      </c>
      <c r="B582" s="6" t="s">
        <v>64</v>
      </c>
      <c r="C582" s="4" t="s">
        <v>32</v>
      </c>
      <c r="D582" s="5">
        <v>117.48</v>
      </c>
      <c r="E582" s="1">
        <v>1</v>
      </c>
      <c r="F582" s="1">
        <f>InputData[[#This Row],[UNIT PRICE ($)]]*InputData[[#This Row],[QUANTITY]]</f>
        <v>117.48</v>
      </c>
      <c r="G582" s="1" t="str">
        <f>_xlfn.XLOOKUP(B:B,Customer!A:A,Customer!B:B,,0)</f>
        <v>India</v>
      </c>
      <c r="H582" s="1" t="str">
        <f>_xlfn.XLOOKUP(B:B,Customer!A:A,Customer!C:C,,0)</f>
        <v>Northeast</v>
      </c>
      <c r="I582" s="1" t="str">
        <f>TEXT(InputData[[#This Row],[DATE]],"MMM")</f>
        <v>Sep</v>
      </c>
      <c r="J582" s="1">
        <f>WEEKNUM(InputData[[#This Row],[DATE]])</f>
        <v>37</v>
      </c>
    </row>
    <row r="583" spans="1:10" x14ac:dyDescent="0.35">
      <c r="A583" s="3">
        <v>44444</v>
      </c>
      <c r="B583" s="6" t="s">
        <v>117</v>
      </c>
      <c r="C583" s="4" t="s">
        <v>7</v>
      </c>
      <c r="D583" s="5">
        <v>47.730000000000004</v>
      </c>
      <c r="E583" s="1">
        <v>35</v>
      </c>
      <c r="F583" s="1">
        <f>InputData[[#This Row],[UNIT PRICE ($)]]*InputData[[#This Row],[QUANTITY]]</f>
        <v>1670.5500000000002</v>
      </c>
      <c r="G583" s="1" t="str">
        <f>_xlfn.XLOOKUP(B:B,Customer!A:A,Customer!B:B,,0)</f>
        <v>United States of America</v>
      </c>
      <c r="H583" s="1" t="str">
        <f>_xlfn.XLOOKUP(B:B,Customer!A:A,Customer!C:C,,0)</f>
        <v>Export</v>
      </c>
      <c r="I583" s="1" t="str">
        <f>TEXT(InputData[[#This Row],[DATE]],"MMM")</f>
        <v>Sep</v>
      </c>
      <c r="J583" s="1">
        <f>WEEKNUM(InputData[[#This Row],[DATE]])</f>
        <v>37</v>
      </c>
    </row>
    <row r="584" spans="1:10" x14ac:dyDescent="0.35">
      <c r="A584" s="3">
        <v>44445</v>
      </c>
      <c r="B584" s="6" t="s">
        <v>74</v>
      </c>
      <c r="C584" s="4" t="s">
        <v>31</v>
      </c>
      <c r="D584" s="5">
        <v>104.16</v>
      </c>
      <c r="E584" s="1">
        <v>20</v>
      </c>
      <c r="F584" s="1">
        <f>InputData[[#This Row],[UNIT PRICE ($)]]*InputData[[#This Row],[QUANTITY]]</f>
        <v>2083.1999999999998</v>
      </c>
      <c r="G584" s="1" t="str">
        <f>_xlfn.XLOOKUP(B:B,Customer!A:A,Customer!B:B,,0)</f>
        <v>Brazil</v>
      </c>
      <c r="H584" s="1" t="str">
        <f>_xlfn.XLOOKUP(B:B,Customer!A:A,Customer!C:C,,0)</f>
        <v>Export</v>
      </c>
      <c r="I584" s="1" t="str">
        <f>TEXT(InputData[[#This Row],[DATE]],"MMM")</f>
        <v>Sep</v>
      </c>
      <c r="J584" s="1">
        <f>WEEKNUM(InputData[[#This Row],[DATE]])</f>
        <v>37</v>
      </c>
    </row>
    <row r="585" spans="1:10" x14ac:dyDescent="0.35">
      <c r="A585" s="3">
        <v>44445</v>
      </c>
      <c r="B585" s="6" t="s">
        <v>77</v>
      </c>
      <c r="C585" s="4" t="s">
        <v>5</v>
      </c>
      <c r="D585" s="5">
        <v>155.61000000000001</v>
      </c>
      <c r="E585" s="1">
        <v>12</v>
      </c>
      <c r="F585" s="1">
        <f>InputData[[#This Row],[UNIT PRICE ($)]]*InputData[[#This Row],[QUANTITY]]</f>
        <v>1867.3200000000002</v>
      </c>
      <c r="G585" s="1" t="str">
        <f>_xlfn.XLOOKUP(B:B,Customer!A:A,Customer!B:B,,0)</f>
        <v>India</v>
      </c>
      <c r="H585" s="1" t="str">
        <f>_xlfn.XLOOKUP(B:B,Customer!A:A,Customer!C:C,,0)</f>
        <v>Western</v>
      </c>
      <c r="I585" s="1" t="str">
        <f>TEXT(InputData[[#This Row],[DATE]],"MMM")</f>
        <v>Sep</v>
      </c>
      <c r="J585" s="1">
        <f>WEEKNUM(InputData[[#This Row],[DATE]])</f>
        <v>37</v>
      </c>
    </row>
    <row r="586" spans="1:10" x14ac:dyDescent="0.35">
      <c r="A586" s="3">
        <v>44446</v>
      </c>
      <c r="B586" s="6" t="s">
        <v>60</v>
      </c>
      <c r="C586" s="4" t="s">
        <v>19</v>
      </c>
      <c r="D586" s="5">
        <v>210</v>
      </c>
      <c r="E586" s="1">
        <v>5</v>
      </c>
      <c r="F586" s="1">
        <f>InputData[[#This Row],[UNIT PRICE ($)]]*InputData[[#This Row],[QUANTITY]]</f>
        <v>1050</v>
      </c>
      <c r="G586" s="1" t="str">
        <f>_xlfn.XLOOKUP(B:B,Customer!A:A,Customer!B:B,,0)</f>
        <v>Nigeria</v>
      </c>
      <c r="H586" s="1" t="str">
        <f>_xlfn.XLOOKUP(B:B,Customer!A:A,Customer!C:C,,0)</f>
        <v>Export</v>
      </c>
      <c r="I586" s="1" t="str">
        <f>TEXT(InputData[[#This Row],[DATE]],"MMM")</f>
        <v>Sep</v>
      </c>
      <c r="J586" s="1">
        <f>WEEKNUM(InputData[[#This Row],[DATE]])</f>
        <v>37</v>
      </c>
    </row>
    <row r="587" spans="1:10" x14ac:dyDescent="0.35">
      <c r="A587" s="3">
        <v>44447</v>
      </c>
      <c r="B587" s="6" t="s">
        <v>81</v>
      </c>
      <c r="C587" s="4" t="s">
        <v>12</v>
      </c>
      <c r="D587" s="5">
        <v>94.17</v>
      </c>
      <c r="E587" s="1">
        <v>23</v>
      </c>
      <c r="F587" s="1">
        <f>InputData[[#This Row],[UNIT PRICE ($)]]*InputData[[#This Row],[QUANTITY]]</f>
        <v>2165.91</v>
      </c>
      <c r="G587" s="1" t="str">
        <f>_xlfn.XLOOKUP(B:B,Customer!A:A,Customer!B:B,,0)</f>
        <v>India</v>
      </c>
      <c r="H587" s="1" t="str">
        <f>_xlfn.XLOOKUP(B:B,Customer!A:A,Customer!C:C,,0)</f>
        <v>East</v>
      </c>
      <c r="I587" s="1" t="str">
        <f>TEXT(InputData[[#This Row],[DATE]],"MMM")</f>
        <v>Sep</v>
      </c>
      <c r="J587" s="1">
        <f>WEEKNUM(InputData[[#This Row],[DATE]])</f>
        <v>37</v>
      </c>
    </row>
    <row r="588" spans="1:10" x14ac:dyDescent="0.35">
      <c r="A588" s="3">
        <v>44448</v>
      </c>
      <c r="B588" s="6" t="s">
        <v>78</v>
      </c>
      <c r="C588" s="4" t="s">
        <v>3</v>
      </c>
      <c r="D588" s="5">
        <v>80.94</v>
      </c>
      <c r="E588" s="1">
        <v>3</v>
      </c>
      <c r="F588" s="1">
        <f>InputData[[#This Row],[UNIT PRICE ($)]]*InputData[[#This Row],[QUANTITY]]</f>
        <v>242.82</v>
      </c>
      <c r="G588" s="1" t="str">
        <f>_xlfn.XLOOKUP(B:B,Customer!A:A,Customer!B:B,,0)</f>
        <v>India</v>
      </c>
      <c r="H588" s="1" t="str">
        <f>_xlfn.XLOOKUP(B:B,Customer!A:A,Customer!C:C,,0)</f>
        <v>Central</v>
      </c>
      <c r="I588" s="1" t="str">
        <f>TEXT(InputData[[#This Row],[DATE]],"MMM")</f>
        <v>Sep</v>
      </c>
      <c r="J588" s="1">
        <f>WEEKNUM(InputData[[#This Row],[DATE]])</f>
        <v>37</v>
      </c>
    </row>
    <row r="589" spans="1:10" x14ac:dyDescent="0.35">
      <c r="A589" s="3">
        <v>44448</v>
      </c>
      <c r="B589" s="6" t="s">
        <v>79</v>
      </c>
      <c r="C589" s="4" t="s">
        <v>41</v>
      </c>
      <c r="D589" s="5">
        <v>173.88</v>
      </c>
      <c r="E589" s="1">
        <v>9</v>
      </c>
      <c r="F589" s="1">
        <f>InputData[[#This Row],[UNIT PRICE ($)]]*InputData[[#This Row],[QUANTITY]]</f>
        <v>1564.92</v>
      </c>
      <c r="G589" s="1" t="str">
        <f>_xlfn.XLOOKUP(B:B,Customer!A:A,Customer!B:B,,0)</f>
        <v>United Kingdom</v>
      </c>
      <c r="H589" s="1" t="str">
        <f>_xlfn.XLOOKUP(B:B,Customer!A:A,Customer!C:C,,0)</f>
        <v>Export</v>
      </c>
      <c r="I589" s="1" t="str">
        <f>TEXT(InputData[[#This Row],[DATE]],"MMM")</f>
        <v>Sep</v>
      </c>
      <c r="J589" s="1">
        <f>WEEKNUM(InputData[[#This Row],[DATE]])</f>
        <v>37</v>
      </c>
    </row>
    <row r="590" spans="1:10" x14ac:dyDescent="0.35">
      <c r="A590" s="3">
        <v>44448</v>
      </c>
      <c r="B590" s="6" t="s">
        <v>85</v>
      </c>
      <c r="C590" s="4" t="s">
        <v>44</v>
      </c>
      <c r="D590" s="5">
        <v>82.08</v>
      </c>
      <c r="E590" s="1">
        <v>4</v>
      </c>
      <c r="F590" s="1">
        <f>InputData[[#This Row],[UNIT PRICE ($)]]*InputData[[#This Row],[QUANTITY]]</f>
        <v>328.32</v>
      </c>
      <c r="G590" s="1" t="str">
        <f>_xlfn.XLOOKUP(B:B,Customer!A:A,Customer!B:B,,0)</f>
        <v>India</v>
      </c>
      <c r="H590" s="1" t="str">
        <f>_xlfn.XLOOKUP(B:B,Customer!A:A,Customer!C:C,,0)</f>
        <v>Northeast</v>
      </c>
      <c r="I590" s="1" t="str">
        <f>TEXT(InputData[[#This Row],[DATE]],"MMM")</f>
        <v>Sep</v>
      </c>
      <c r="J590" s="1">
        <f>WEEKNUM(InputData[[#This Row],[DATE]])</f>
        <v>37</v>
      </c>
    </row>
    <row r="591" spans="1:10" x14ac:dyDescent="0.35">
      <c r="A591" s="3">
        <v>44448</v>
      </c>
      <c r="B591" s="6" t="s">
        <v>88</v>
      </c>
      <c r="C591" s="4" t="s">
        <v>11</v>
      </c>
      <c r="D591" s="5">
        <v>48.4</v>
      </c>
      <c r="E591" s="1">
        <v>26</v>
      </c>
      <c r="F591" s="1">
        <f>InputData[[#This Row],[UNIT PRICE ($)]]*InputData[[#This Row],[QUANTITY]]</f>
        <v>1258.3999999999999</v>
      </c>
      <c r="G591" s="1" t="str">
        <f>_xlfn.XLOOKUP(B:B,Customer!A:A,Customer!B:B,,0)</f>
        <v>India</v>
      </c>
      <c r="H591" s="1" t="str">
        <f>_xlfn.XLOOKUP(B:B,Customer!A:A,Customer!C:C,,0)</f>
        <v>South</v>
      </c>
      <c r="I591" s="1" t="str">
        <f>TEXT(InputData[[#This Row],[DATE]],"MMM")</f>
        <v>Sep</v>
      </c>
      <c r="J591" s="1">
        <f>WEEKNUM(InputData[[#This Row],[DATE]])</f>
        <v>37</v>
      </c>
    </row>
    <row r="592" spans="1:10" x14ac:dyDescent="0.35">
      <c r="A592" s="3">
        <v>44449</v>
      </c>
      <c r="B592" s="6" t="s">
        <v>65</v>
      </c>
      <c r="C592" s="4" t="s">
        <v>38</v>
      </c>
      <c r="D592" s="5">
        <v>79.92</v>
      </c>
      <c r="E592" s="1">
        <v>4</v>
      </c>
      <c r="F592" s="1">
        <f>InputData[[#This Row],[UNIT PRICE ($)]]*InputData[[#This Row],[QUANTITY]]</f>
        <v>319.68</v>
      </c>
      <c r="G592" s="1" t="str">
        <f>_xlfn.XLOOKUP(B:B,Customer!A:A,Customer!B:B,,0)</f>
        <v>Pakistan</v>
      </c>
      <c r="H592" s="1" t="str">
        <f>_xlfn.XLOOKUP(B:B,Customer!A:A,Customer!C:C,,0)</f>
        <v>Export</v>
      </c>
      <c r="I592" s="1" t="str">
        <f>TEXT(InputData[[#This Row],[DATE]],"MMM")</f>
        <v>Sep</v>
      </c>
      <c r="J592" s="1">
        <f>WEEKNUM(InputData[[#This Row],[DATE]])</f>
        <v>37</v>
      </c>
    </row>
    <row r="593" spans="1:10" x14ac:dyDescent="0.35">
      <c r="A593" s="3">
        <v>44449</v>
      </c>
      <c r="B593" s="6" t="s">
        <v>80</v>
      </c>
      <c r="C593" s="4" t="s">
        <v>1</v>
      </c>
      <c r="D593" s="5">
        <v>103.88</v>
      </c>
      <c r="E593" s="1">
        <v>9</v>
      </c>
      <c r="F593" s="1">
        <f>InputData[[#This Row],[UNIT PRICE ($)]]*InputData[[#This Row],[QUANTITY]]</f>
        <v>934.92</v>
      </c>
      <c r="G593" s="1" t="str">
        <f>_xlfn.XLOOKUP(B:B,Customer!A:A,Customer!B:B,,0)</f>
        <v>South Africa</v>
      </c>
      <c r="H593" s="1" t="str">
        <f>_xlfn.XLOOKUP(B:B,Customer!A:A,Customer!C:C,,0)</f>
        <v>Export</v>
      </c>
      <c r="I593" s="1" t="str">
        <f>TEXT(InputData[[#This Row],[DATE]],"MMM")</f>
        <v>Sep</v>
      </c>
      <c r="J593" s="1">
        <f>WEEKNUM(InputData[[#This Row],[DATE]])</f>
        <v>37</v>
      </c>
    </row>
    <row r="594" spans="1:10" x14ac:dyDescent="0.35">
      <c r="A594" s="3">
        <v>44449</v>
      </c>
      <c r="B594" s="6" t="s">
        <v>82</v>
      </c>
      <c r="C594" s="4" t="s">
        <v>30</v>
      </c>
      <c r="D594" s="5">
        <v>201.28</v>
      </c>
      <c r="E594" s="1">
        <v>6</v>
      </c>
      <c r="F594" s="1">
        <f>InputData[[#This Row],[UNIT PRICE ($)]]*InputData[[#This Row],[QUANTITY]]</f>
        <v>1207.68</v>
      </c>
      <c r="G594" s="1" t="str">
        <f>_xlfn.XLOOKUP(B:B,Customer!A:A,Customer!B:B,,0)</f>
        <v>India</v>
      </c>
      <c r="H594" s="1" t="str">
        <f>_xlfn.XLOOKUP(B:B,Customer!A:A,Customer!C:C,,0)</f>
        <v>Western</v>
      </c>
      <c r="I594" s="1" t="str">
        <f>TEXT(InputData[[#This Row],[DATE]],"MMM")</f>
        <v>Sep</v>
      </c>
      <c r="J594" s="1">
        <f>WEEKNUM(InputData[[#This Row],[DATE]])</f>
        <v>37</v>
      </c>
    </row>
    <row r="595" spans="1:10" x14ac:dyDescent="0.35">
      <c r="A595" s="3">
        <v>44449</v>
      </c>
      <c r="B595" s="6" t="s">
        <v>82</v>
      </c>
      <c r="C595" s="4" t="s">
        <v>26</v>
      </c>
      <c r="D595" s="5">
        <v>24.66</v>
      </c>
      <c r="E595" s="1">
        <v>2</v>
      </c>
      <c r="F595" s="1">
        <f>InputData[[#This Row],[UNIT PRICE ($)]]*InputData[[#This Row],[QUANTITY]]</f>
        <v>49.32</v>
      </c>
      <c r="G595" s="1" t="str">
        <f>_xlfn.XLOOKUP(B:B,Customer!A:A,Customer!B:B,,0)</f>
        <v>India</v>
      </c>
      <c r="H595" s="1" t="str">
        <f>_xlfn.XLOOKUP(B:B,Customer!A:A,Customer!C:C,,0)</f>
        <v>Western</v>
      </c>
      <c r="I595" s="1" t="str">
        <f>TEXT(InputData[[#This Row],[DATE]],"MMM")</f>
        <v>Sep</v>
      </c>
      <c r="J595" s="1">
        <f>WEEKNUM(InputData[[#This Row],[DATE]])</f>
        <v>37</v>
      </c>
    </row>
    <row r="596" spans="1:10" x14ac:dyDescent="0.35">
      <c r="A596" s="3">
        <v>44449</v>
      </c>
      <c r="B596" s="6" t="s">
        <v>117</v>
      </c>
      <c r="C596" s="4" t="s">
        <v>35</v>
      </c>
      <c r="D596" s="5">
        <v>6.7</v>
      </c>
      <c r="E596" s="1">
        <v>15</v>
      </c>
      <c r="F596" s="1">
        <f>InputData[[#This Row],[UNIT PRICE ($)]]*InputData[[#This Row],[QUANTITY]]</f>
        <v>100.5</v>
      </c>
      <c r="G596" s="1" t="str">
        <f>_xlfn.XLOOKUP(B:B,Customer!A:A,Customer!B:B,,0)</f>
        <v>United States of America</v>
      </c>
      <c r="H596" s="1" t="str">
        <f>_xlfn.XLOOKUP(B:B,Customer!A:A,Customer!C:C,,0)</f>
        <v>Export</v>
      </c>
      <c r="I596" s="1" t="str">
        <f>TEXT(InputData[[#This Row],[DATE]],"MMM")</f>
        <v>Sep</v>
      </c>
      <c r="J596" s="1">
        <f>WEEKNUM(InputData[[#This Row],[DATE]])</f>
        <v>37</v>
      </c>
    </row>
    <row r="597" spans="1:10" x14ac:dyDescent="0.35">
      <c r="A597" s="3">
        <v>44450</v>
      </c>
      <c r="B597" s="6" t="s">
        <v>69</v>
      </c>
      <c r="C597" s="4" t="s">
        <v>1</v>
      </c>
      <c r="D597" s="5">
        <v>103.88</v>
      </c>
      <c r="E597" s="1">
        <v>6</v>
      </c>
      <c r="F597" s="1">
        <f>InputData[[#This Row],[UNIT PRICE ($)]]*InputData[[#This Row],[QUANTITY]]</f>
        <v>623.28</v>
      </c>
      <c r="G597" s="1" t="str">
        <f>_xlfn.XLOOKUP(B:B,Customer!A:A,Customer!B:B,,0)</f>
        <v>India</v>
      </c>
      <c r="H597" s="1" t="str">
        <f>_xlfn.XLOOKUP(B:B,Customer!A:A,Customer!C:C,,0)</f>
        <v>South</v>
      </c>
      <c r="I597" s="1" t="str">
        <f>TEXT(InputData[[#This Row],[DATE]],"MMM")</f>
        <v>Sep</v>
      </c>
      <c r="J597" s="1">
        <f>WEEKNUM(InputData[[#This Row],[DATE]])</f>
        <v>37</v>
      </c>
    </row>
    <row r="598" spans="1:10" x14ac:dyDescent="0.35">
      <c r="A598" s="3">
        <v>44452</v>
      </c>
      <c r="B598" s="6" t="s">
        <v>116</v>
      </c>
      <c r="C598" s="4" t="s">
        <v>41</v>
      </c>
      <c r="D598" s="5">
        <v>173.88</v>
      </c>
      <c r="E598" s="1">
        <v>7</v>
      </c>
      <c r="F598" s="1">
        <f>InputData[[#This Row],[UNIT PRICE ($)]]*InputData[[#This Row],[QUANTITY]]</f>
        <v>1217.1599999999999</v>
      </c>
      <c r="G598" s="1" t="str">
        <f>_xlfn.XLOOKUP(B:B,Customer!A:A,Customer!B:B,,0)</f>
        <v>Germany</v>
      </c>
      <c r="H598" s="1" t="str">
        <f>_xlfn.XLOOKUP(B:B,Customer!A:A,Customer!C:C,,0)</f>
        <v>Export</v>
      </c>
      <c r="I598" s="1" t="str">
        <f>TEXT(InputData[[#This Row],[DATE]],"MMM")</f>
        <v>Sep</v>
      </c>
      <c r="J598" s="1">
        <f>WEEKNUM(InputData[[#This Row],[DATE]])</f>
        <v>38</v>
      </c>
    </row>
    <row r="599" spans="1:10" x14ac:dyDescent="0.35">
      <c r="A599" s="3">
        <v>44453</v>
      </c>
      <c r="B599" s="6" t="s">
        <v>69</v>
      </c>
      <c r="C599" s="4" t="s">
        <v>29</v>
      </c>
      <c r="D599" s="5">
        <v>53.11</v>
      </c>
      <c r="E599" s="1">
        <v>3</v>
      </c>
      <c r="F599" s="1">
        <f>InputData[[#This Row],[UNIT PRICE ($)]]*InputData[[#This Row],[QUANTITY]]</f>
        <v>159.32999999999998</v>
      </c>
      <c r="G599" s="1" t="str">
        <f>_xlfn.XLOOKUP(B:B,Customer!A:A,Customer!B:B,,0)</f>
        <v>India</v>
      </c>
      <c r="H599" s="1" t="str">
        <f>_xlfn.XLOOKUP(B:B,Customer!A:A,Customer!C:C,,0)</f>
        <v>South</v>
      </c>
      <c r="I599" s="1" t="str">
        <f>TEXT(InputData[[#This Row],[DATE]],"MMM")</f>
        <v>Sep</v>
      </c>
      <c r="J599" s="1">
        <f>WEEKNUM(InputData[[#This Row],[DATE]])</f>
        <v>38</v>
      </c>
    </row>
    <row r="600" spans="1:10" x14ac:dyDescent="0.35">
      <c r="A600" s="3">
        <v>44453</v>
      </c>
      <c r="B600" s="6" t="s">
        <v>81</v>
      </c>
      <c r="C600" s="4" t="s">
        <v>26</v>
      </c>
      <c r="D600" s="5">
        <v>24.66</v>
      </c>
      <c r="E600" s="1">
        <v>34</v>
      </c>
      <c r="F600" s="1">
        <f>InputData[[#This Row],[UNIT PRICE ($)]]*InputData[[#This Row],[QUANTITY]]</f>
        <v>838.44</v>
      </c>
      <c r="G600" s="1" t="str">
        <f>_xlfn.XLOOKUP(B:B,Customer!A:A,Customer!B:B,,0)</f>
        <v>India</v>
      </c>
      <c r="H600" s="1" t="str">
        <f>_xlfn.XLOOKUP(B:B,Customer!A:A,Customer!C:C,,0)</f>
        <v>East</v>
      </c>
      <c r="I600" s="1" t="str">
        <f>TEXT(InputData[[#This Row],[DATE]],"MMM")</f>
        <v>Sep</v>
      </c>
      <c r="J600" s="1">
        <f>WEEKNUM(InputData[[#This Row],[DATE]])</f>
        <v>38</v>
      </c>
    </row>
    <row r="601" spans="1:10" x14ac:dyDescent="0.35">
      <c r="A601" s="3">
        <v>44453</v>
      </c>
      <c r="B601" s="6" t="s">
        <v>85</v>
      </c>
      <c r="C601" s="4" t="s">
        <v>11</v>
      </c>
      <c r="D601" s="5">
        <v>48.4</v>
      </c>
      <c r="E601" s="1">
        <v>27</v>
      </c>
      <c r="F601" s="1">
        <f>InputData[[#This Row],[UNIT PRICE ($)]]*InputData[[#This Row],[QUANTITY]]</f>
        <v>1306.8</v>
      </c>
      <c r="G601" s="1" t="str">
        <f>_xlfn.XLOOKUP(B:B,Customer!A:A,Customer!B:B,,0)</f>
        <v>India</v>
      </c>
      <c r="H601" s="1" t="str">
        <f>_xlfn.XLOOKUP(B:B,Customer!A:A,Customer!C:C,,0)</f>
        <v>Northeast</v>
      </c>
      <c r="I601" s="1" t="str">
        <f>TEXT(InputData[[#This Row],[DATE]],"MMM")</f>
        <v>Sep</v>
      </c>
      <c r="J601" s="1">
        <f>WEEKNUM(InputData[[#This Row],[DATE]])</f>
        <v>38</v>
      </c>
    </row>
    <row r="602" spans="1:10" x14ac:dyDescent="0.35">
      <c r="A602" s="3">
        <v>44454</v>
      </c>
      <c r="B602" s="6" t="s">
        <v>63</v>
      </c>
      <c r="C602" s="4" t="s">
        <v>38</v>
      </c>
      <c r="D602" s="5">
        <v>79.92</v>
      </c>
      <c r="E602" s="1">
        <v>3</v>
      </c>
      <c r="F602" s="1">
        <f>InputData[[#This Row],[UNIT PRICE ($)]]*InputData[[#This Row],[QUANTITY]]</f>
        <v>239.76</v>
      </c>
      <c r="G602" s="1" t="str">
        <f>_xlfn.XLOOKUP(B:B,Customer!A:A,Customer!B:B,,0)</f>
        <v>Saudi Arabia</v>
      </c>
      <c r="H602" s="1" t="str">
        <f>_xlfn.XLOOKUP(B:B,Customer!A:A,Customer!C:C,,0)</f>
        <v>Export</v>
      </c>
      <c r="I602" s="1" t="str">
        <f>TEXT(InputData[[#This Row],[DATE]],"MMM")</f>
        <v>Sep</v>
      </c>
      <c r="J602" s="1">
        <f>WEEKNUM(InputData[[#This Row],[DATE]])</f>
        <v>38</v>
      </c>
    </row>
    <row r="603" spans="1:10" x14ac:dyDescent="0.35">
      <c r="A603" s="3">
        <v>44454</v>
      </c>
      <c r="B603" s="6" t="s">
        <v>67</v>
      </c>
      <c r="C603" s="4" t="s">
        <v>42</v>
      </c>
      <c r="D603" s="5">
        <v>162</v>
      </c>
      <c r="E603" s="1">
        <v>14</v>
      </c>
      <c r="F603" s="1">
        <f>InputData[[#This Row],[UNIT PRICE ($)]]*InputData[[#This Row],[QUANTITY]]</f>
        <v>2268</v>
      </c>
      <c r="G603" s="1" t="str">
        <f>_xlfn.XLOOKUP(B:B,Customer!A:A,Customer!B:B,,0)</f>
        <v>United Kingdom</v>
      </c>
      <c r="H603" s="1" t="str">
        <f>_xlfn.XLOOKUP(B:B,Customer!A:A,Customer!C:C,,0)</f>
        <v>Export</v>
      </c>
      <c r="I603" s="1" t="str">
        <f>TEXT(InputData[[#This Row],[DATE]],"MMM")</f>
        <v>Sep</v>
      </c>
      <c r="J603" s="1">
        <f>WEEKNUM(InputData[[#This Row],[DATE]])</f>
        <v>38</v>
      </c>
    </row>
    <row r="604" spans="1:10" x14ac:dyDescent="0.35">
      <c r="A604" s="3">
        <v>44454</v>
      </c>
      <c r="B604" s="6" t="s">
        <v>69</v>
      </c>
      <c r="C604" s="4" t="s">
        <v>42</v>
      </c>
      <c r="D604" s="5">
        <v>162</v>
      </c>
      <c r="E604" s="1">
        <v>6</v>
      </c>
      <c r="F604" s="1">
        <f>InputData[[#This Row],[UNIT PRICE ($)]]*InputData[[#This Row],[QUANTITY]]</f>
        <v>972</v>
      </c>
      <c r="G604" s="1" t="str">
        <f>_xlfn.XLOOKUP(B:B,Customer!A:A,Customer!B:B,,0)</f>
        <v>India</v>
      </c>
      <c r="H604" s="1" t="str">
        <f>_xlfn.XLOOKUP(B:B,Customer!A:A,Customer!C:C,,0)</f>
        <v>South</v>
      </c>
      <c r="I604" s="1" t="str">
        <f>TEXT(InputData[[#This Row],[DATE]],"MMM")</f>
        <v>Sep</v>
      </c>
      <c r="J604" s="1">
        <f>WEEKNUM(InputData[[#This Row],[DATE]])</f>
        <v>38</v>
      </c>
    </row>
    <row r="605" spans="1:10" x14ac:dyDescent="0.35">
      <c r="A605" s="3">
        <v>44454</v>
      </c>
      <c r="B605" s="6" t="s">
        <v>76</v>
      </c>
      <c r="C605" s="4" t="s">
        <v>37</v>
      </c>
      <c r="D605" s="5">
        <v>85.76</v>
      </c>
      <c r="E605" s="1">
        <v>15</v>
      </c>
      <c r="F605" s="1">
        <f>InputData[[#This Row],[UNIT PRICE ($)]]*InputData[[#This Row],[QUANTITY]]</f>
        <v>1286.4000000000001</v>
      </c>
      <c r="G605" s="1" t="str">
        <f>_xlfn.XLOOKUP(B:B,Customer!A:A,Customer!B:B,,0)</f>
        <v>Saudi Arabia</v>
      </c>
      <c r="H605" s="1" t="str">
        <f>_xlfn.XLOOKUP(B:B,Customer!A:A,Customer!C:C,,0)</f>
        <v>Export</v>
      </c>
      <c r="I605" s="1" t="str">
        <f>TEXT(InputData[[#This Row],[DATE]],"MMM")</f>
        <v>Sep</v>
      </c>
      <c r="J605" s="1">
        <f>WEEKNUM(InputData[[#This Row],[DATE]])</f>
        <v>38</v>
      </c>
    </row>
    <row r="606" spans="1:10" x14ac:dyDescent="0.35">
      <c r="A606" s="3">
        <v>44455</v>
      </c>
      <c r="B606" s="6" t="s">
        <v>70</v>
      </c>
      <c r="C606" s="4" t="s">
        <v>18</v>
      </c>
      <c r="D606" s="5">
        <v>49.21</v>
      </c>
      <c r="E606" s="1">
        <v>11</v>
      </c>
      <c r="F606" s="1">
        <f>InputData[[#This Row],[UNIT PRICE ($)]]*InputData[[#This Row],[QUANTITY]]</f>
        <v>541.31000000000006</v>
      </c>
      <c r="G606" s="1" t="str">
        <f>_xlfn.XLOOKUP(B:B,Customer!A:A,Customer!B:B,,0)</f>
        <v>Mexico</v>
      </c>
      <c r="H606" s="1" t="str">
        <f>_xlfn.XLOOKUP(B:B,Customer!A:A,Customer!C:C,,0)</f>
        <v>Export</v>
      </c>
      <c r="I606" s="1" t="str">
        <f>TEXT(InputData[[#This Row],[DATE]],"MMM")</f>
        <v>Sep</v>
      </c>
      <c r="J606" s="1">
        <f>WEEKNUM(InputData[[#This Row],[DATE]])</f>
        <v>38</v>
      </c>
    </row>
    <row r="607" spans="1:10" x14ac:dyDescent="0.35">
      <c r="A607" s="3">
        <v>44456</v>
      </c>
      <c r="B607" s="6" t="s">
        <v>70</v>
      </c>
      <c r="C607" s="4" t="s">
        <v>10</v>
      </c>
      <c r="D607" s="5">
        <v>164.28</v>
      </c>
      <c r="E607" s="1">
        <v>12</v>
      </c>
      <c r="F607" s="1">
        <f>InputData[[#This Row],[UNIT PRICE ($)]]*InputData[[#This Row],[QUANTITY]]</f>
        <v>1971.3600000000001</v>
      </c>
      <c r="G607" s="1" t="str">
        <f>_xlfn.XLOOKUP(B:B,Customer!A:A,Customer!B:B,,0)</f>
        <v>Mexico</v>
      </c>
      <c r="H607" s="1" t="str">
        <f>_xlfn.XLOOKUP(B:B,Customer!A:A,Customer!C:C,,0)</f>
        <v>Export</v>
      </c>
      <c r="I607" s="1" t="str">
        <f>TEXT(InputData[[#This Row],[DATE]],"MMM")</f>
        <v>Sep</v>
      </c>
      <c r="J607" s="1">
        <f>WEEKNUM(InputData[[#This Row],[DATE]])</f>
        <v>38</v>
      </c>
    </row>
    <row r="608" spans="1:10" x14ac:dyDescent="0.35">
      <c r="A608" s="3">
        <v>44457</v>
      </c>
      <c r="B608" s="6" t="s">
        <v>68</v>
      </c>
      <c r="C608" s="4" t="s">
        <v>31</v>
      </c>
      <c r="D608" s="5">
        <v>104.16</v>
      </c>
      <c r="E608" s="1">
        <v>22</v>
      </c>
      <c r="F608" s="1">
        <f>InputData[[#This Row],[UNIT PRICE ($)]]*InputData[[#This Row],[QUANTITY]]</f>
        <v>2291.52</v>
      </c>
      <c r="G608" s="1" t="str">
        <f>_xlfn.XLOOKUP(B:B,Customer!A:A,Customer!B:B,,0)</f>
        <v>Russia</v>
      </c>
      <c r="H608" s="1" t="str">
        <f>_xlfn.XLOOKUP(B:B,Customer!A:A,Customer!C:C,,0)</f>
        <v>Export</v>
      </c>
      <c r="I608" s="1" t="str">
        <f>TEXT(InputData[[#This Row],[DATE]],"MMM")</f>
        <v>Sep</v>
      </c>
      <c r="J608" s="1">
        <f>WEEKNUM(InputData[[#This Row],[DATE]])</f>
        <v>38</v>
      </c>
    </row>
    <row r="609" spans="1:10" x14ac:dyDescent="0.35">
      <c r="A609" s="3">
        <v>44457</v>
      </c>
      <c r="B609" s="6" t="s">
        <v>81</v>
      </c>
      <c r="C609" s="4" t="s">
        <v>26</v>
      </c>
      <c r="D609" s="5">
        <v>24.66</v>
      </c>
      <c r="E609" s="1">
        <v>14</v>
      </c>
      <c r="F609" s="1">
        <f>InputData[[#This Row],[UNIT PRICE ($)]]*InputData[[#This Row],[QUANTITY]]</f>
        <v>345.24</v>
      </c>
      <c r="G609" s="1" t="str">
        <f>_xlfn.XLOOKUP(B:B,Customer!A:A,Customer!B:B,,0)</f>
        <v>India</v>
      </c>
      <c r="H609" s="1" t="str">
        <f>_xlfn.XLOOKUP(B:B,Customer!A:A,Customer!C:C,,0)</f>
        <v>East</v>
      </c>
      <c r="I609" s="1" t="str">
        <f>TEXT(InputData[[#This Row],[DATE]],"MMM")</f>
        <v>Sep</v>
      </c>
      <c r="J609" s="1">
        <f>WEEKNUM(InputData[[#This Row],[DATE]])</f>
        <v>38</v>
      </c>
    </row>
    <row r="610" spans="1:10" x14ac:dyDescent="0.35">
      <c r="A610" s="3">
        <v>44458</v>
      </c>
      <c r="B610" s="6" t="s">
        <v>75</v>
      </c>
      <c r="C610" s="4" t="s">
        <v>33</v>
      </c>
      <c r="D610" s="5">
        <v>119.7</v>
      </c>
      <c r="E610" s="1">
        <v>8</v>
      </c>
      <c r="F610" s="1">
        <f>InputData[[#This Row],[UNIT PRICE ($)]]*InputData[[#This Row],[QUANTITY]]</f>
        <v>957.6</v>
      </c>
      <c r="G610" s="1" t="str">
        <f>_xlfn.XLOOKUP(B:B,Customer!A:A,Customer!B:B,,0)</f>
        <v>Russia</v>
      </c>
      <c r="H610" s="1" t="str">
        <f>_xlfn.XLOOKUP(B:B,Customer!A:A,Customer!C:C,,0)</f>
        <v>Export</v>
      </c>
      <c r="I610" s="1" t="str">
        <f>TEXT(InputData[[#This Row],[DATE]],"MMM")</f>
        <v>Sep</v>
      </c>
      <c r="J610" s="1">
        <f>WEEKNUM(InputData[[#This Row],[DATE]])</f>
        <v>39</v>
      </c>
    </row>
    <row r="611" spans="1:10" x14ac:dyDescent="0.35">
      <c r="A611" s="3">
        <v>44459</v>
      </c>
      <c r="B611" s="6" t="s">
        <v>61</v>
      </c>
      <c r="C611" s="4" t="s">
        <v>33</v>
      </c>
      <c r="D611" s="5">
        <v>119.7</v>
      </c>
      <c r="E611" s="1">
        <v>6</v>
      </c>
      <c r="F611" s="1">
        <f>InputData[[#This Row],[UNIT PRICE ($)]]*InputData[[#This Row],[QUANTITY]]</f>
        <v>718.2</v>
      </c>
      <c r="G611" s="1" t="str">
        <f>_xlfn.XLOOKUP(B:B,Customer!A:A,Customer!B:B,,0)</f>
        <v>Bangladesh</v>
      </c>
      <c r="H611" s="1" t="str">
        <f>_xlfn.XLOOKUP(B:B,Customer!A:A,Customer!C:C,,0)</f>
        <v>Export</v>
      </c>
      <c r="I611" s="1" t="str">
        <f>TEXT(InputData[[#This Row],[DATE]],"MMM")</f>
        <v>Sep</v>
      </c>
      <c r="J611" s="1">
        <f>WEEKNUM(InputData[[#This Row],[DATE]])</f>
        <v>39</v>
      </c>
    </row>
    <row r="612" spans="1:10" x14ac:dyDescent="0.35">
      <c r="A612" s="3">
        <v>44459</v>
      </c>
      <c r="B612" s="6" t="s">
        <v>71</v>
      </c>
      <c r="C612" s="4" t="s">
        <v>35</v>
      </c>
      <c r="D612" s="5">
        <v>6.7</v>
      </c>
      <c r="E612" s="1">
        <v>32</v>
      </c>
      <c r="F612" s="1">
        <f>InputData[[#This Row],[UNIT PRICE ($)]]*InputData[[#This Row],[QUANTITY]]</f>
        <v>214.4</v>
      </c>
      <c r="G612" s="1" t="str">
        <f>_xlfn.XLOOKUP(B:B,Customer!A:A,Customer!B:B,,0)</f>
        <v>India</v>
      </c>
      <c r="H612" s="1" t="str">
        <f>_xlfn.XLOOKUP(B:B,Customer!A:A,Customer!C:C,,0)</f>
        <v>Central</v>
      </c>
      <c r="I612" s="1" t="str">
        <f>TEXT(InputData[[#This Row],[DATE]],"MMM")</f>
        <v>Sep</v>
      </c>
      <c r="J612" s="1">
        <f>WEEKNUM(InputData[[#This Row],[DATE]])</f>
        <v>39</v>
      </c>
    </row>
    <row r="613" spans="1:10" x14ac:dyDescent="0.35">
      <c r="A613" s="3">
        <v>44459</v>
      </c>
      <c r="B613" s="6" t="s">
        <v>85</v>
      </c>
      <c r="C613" s="4" t="s">
        <v>1</v>
      </c>
      <c r="D613" s="5">
        <v>103.88</v>
      </c>
      <c r="E613" s="1">
        <v>10</v>
      </c>
      <c r="F613" s="1">
        <f>InputData[[#This Row],[UNIT PRICE ($)]]*InputData[[#This Row],[QUANTITY]]</f>
        <v>1038.8</v>
      </c>
      <c r="G613" s="1" t="str">
        <f>_xlfn.XLOOKUP(B:B,Customer!A:A,Customer!B:B,,0)</f>
        <v>India</v>
      </c>
      <c r="H613" s="1" t="str">
        <f>_xlfn.XLOOKUP(B:B,Customer!A:A,Customer!C:C,,0)</f>
        <v>Northeast</v>
      </c>
      <c r="I613" s="1" t="str">
        <f>TEXT(InputData[[#This Row],[DATE]],"MMM")</f>
        <v>Sep</v>
      </c>
      <c r="J613" s="1">
        <f>WEEKNUM(InputData[[#This Row],[DATE]])</f>
        <v>39</v>
      </c>
    </row>
    <row r="614" spans="1:10" x14ac:dyDescent="0.35">
      <c r="A614" s="3">
        <v>44460</v>
      </c>
      <c r="B614" s="6" t="s">
        <v>68</v>
      </c>
      <c r="C614" s="4" t="s">
        <v>36</v>
      </c>
      <c r="D614" s="5">
        <v>96.3</v>
      </c>
      <c r="E614" s="1">
        <v>35</v>
      </c>
      <c r="F614" s="1">
        <f>InputData[[#This Row],[UNIT PRICE ($)]]*InputData[[#This Row],[QUANTITY]]</f>
        <v>3370.5</v>
      </c>
      <c r="G614" s="1" t="str">
        <f>_xlfn.XLOOKUP(B:B,Customer!A:A,Customer!B:B,,0)</f>
        <v>Russia</v>
      </c>
      <c r="H614" s="1" t="str">
        <f>_xlfn.XLOOKUP(B:B,Customer!A:A,Customer!C:C,,0)</f>
        <v>Export</v>
      </c>
      <c r="I614" s="1" t="str">
        <f>TEXT(InputData[[#This Row],[DATE]],"MMM")</f>
        <v>Sep</v>
      </c>
      <c r="J614" s="1">
        <f>WEEKNUM(InputData[[#This Row],[DATE]])</f>
        <v>39</v>
      </c>
    </row>
    <row r="615" spans="1:10" x14ac:dyDescent="0.35">
      <c r="A615" s="3">
        <v>44460</v>
      </c>
      <c r="B615" s="6" t="s">
        <v>73</v>
      </c>
      <c r="C615" s="4" t="s">
        <v>2</v>
      </c>
      <c r="D615" s="5">
        <v>142.80000000000001</v>
      </c>
      <c r="E615" s="1">
        <v>32</v>
      </c>
      <c r="F615" s="1">
        <f>InputData[[#This Row],[UNIT PRICE ($)]]*InputData[[#This Row],[QUANTITY]]</f>
        <v>4569.6000000000004</v>
      </c>
      <c r="G615" s="1" t="str">
        <f>_xlfn.XLOOKUP(B:B,Customer!A:A,Customer!B:B,,0)</f>
        <v>India</v>
      </c>
      <c r="H615" s="1" t="str">
        <f>_xlfn.XLOOKUP(B:B,Customer!A:A,Customer!C:C,,0)</f>
        <v>East</v>
      </c>
      <c r="I615" s="1" t="str">
        <f>TEXT(InputData[[#This Row],[DATE]],"MMM")</f>
        <v>Sep</v>
      </c>
      <c r="J615" s="1">
        <f>WEEKNUM(InputData[[#This Row],[DATE]])</f>
        <v>39</v>
      </c>
    </row>
    <row r="616" spans="1:10" x14ac:dyDescent="0.35">
      <c r="A616" s="3">
        <v>44460</v>
      </c>
      <c r="B616" s="6" t="s">
        <v>78</v>
      </c>
      <c r="C616" s="4" t="s">
        <v>20</v>
      </c>
      <c r="D616" s="5">
        <v>76.25</v>
      </c>
      <c r="E616" s="1">
        <v>7</v>
      </c>
      <c r="F616" s="1">
        <f>InputData[[#This Row],[UNIT PRICE ($)]]*InputData[[#This Row],[QUANTITY]]</f>
        <v>533.75</v>
      </c>
      <c r="G616" s="1" t="str">
        <f>_xlfn.XLOOKUP(B:B,Customer!A:A,Customer!B:B,,0)</f>
        <v>India</v>
      </c>
      <c r="H616" s="1" t="str">
        <f>_xlfn.XLOOKUP(B:B,Customer!A:A,Customer!C:C,,0)</f>
        <v>Central</v>
      </c>
      <c r="I616" s="1" t="str">
        <f>TEXT(InputData[[#This Row],[DATE]],"MMM")</f>
        <v>Sep</v>
      </c>
      <c r="J616" s="1">
        <f>WEEKNUM(InputData[[#This Row],[DATE]])</f>
        <v>39</v>
      </c>
    </row>
    <row r="617" spans="1:10" x14ac:dyDescent="0.35">
      <c r="A617" s="3">
        <v>44460</v>
      </c>
      <c r="B617" s="6" t="s">
        <v>80</v>
      </c>
      <c r="C617" s="4" t="s">
        <v>26</v>
      </c>
      <c r="D617" s="5">
        <v>24.66</v>
      </c>
      <c r="E617" s="1">
        <v>5</v>
      </c>
      <c r="F617" s="1">
        <f>InputData[[#This Row],[UNIT PRICE ($)]]*InputData[[#This Row],[QUANTITY]]</f>
        <v>123.3</v>
      </c>
      <c r="G617" s="1" t="str">
        <f>_xlfn.XLOOKUP(B:B,Customer!A:A,Customer!B:B,,0)</f>
        <v>South Africa</v>
      </c>
      <c r="H617" s="1" t="str">
        <f>_xlfn.XLOOKUP(B:B,Customer!A:A,Customer!C:C,,0)</f>
        <v>Export</v>
      </c>
      <c r="I617" s="1" t="str">
        <f>TEXT(InputData[[#This Row],[DATE]],"MMM")</f>
        <v>Sep</v>
      </c>
      <c r="J617" s="1">
        <f>WEEKNUM(InputData[[#This Row],[DATE]])</f>
        <v>39</v>
      </c>
    </row>
    <row r="618" spans="1:10" x14ac:dyDescent="0.35">
      <c r="A618" s="3">
        <v>44460</v>
      </c>
      <c r="B618" s="6" t="s">
        <v>88</v>
      </c>
      <c r="C618" s="4" t="s">
        <v>18</v>
      </c>
      <c r="D618" s="5">
        <v>49.21</v>
      </c>
      <c r="E618" s="1">
        <v>14</v>
      </c>
      <c r="F618" s="1">
        <f>InputData[[#This Row],[UNIT PRICE ($)]]*InputData[[#This Row],[QUANTITY]]</f>
        <v>688.94</v>
      </c>
      <c r="G618" s="1" t="str">
        <f>_xlfn.XLOOKUP(B:B,Customer!A:A,Customer!B:B,,0)</f>
        <v>India</v>
      </c>
      <c r="H618" s="1" t="str">
        <f>_xlfn.XLOOKUP(B:B,Customer!A:A,Customer!C:C,,0)</f>
        <v>South</v>
      </c>
      <c r="I618" s="1" t="str">
        <f>TEXT(InputData[[#This Row],[DATE]],"MMM")</f>
        <v>Sep</v>
      </c>
      <c r="J618" s="1">
        <f>WEEKNUM(InputData[[#This Row],[DATE]])</f>
        <v>39</v>
      </c>
    </row>
    <row r="619" spans="1:10" x14ac:dyDescent="0.35">
      <c r="A619" s="3">
        <v>44461</v>
      </c>
      <c r="B619" s="6" t="s">
        <v>64</v>
      </c>
      <c r="C619" s="4" t="s">
        <v>21</v>
      </c>
      <c r="D619" s="5">
        <v>162.54</v>
      </c>
      <c r="E619" s="1">
        <v>21</v>
      </c>
      <c r="F619" s="1">
        <f>InputData[[#This Row],[UNIT PRICE ($)]]*InputData[[#This Row],[QUANTITY]]</f>
        <v>3413.3399999999997</v>
      </c>
      <c r="G619" s="1" t="str">
        <f>_xlfn.XLOOKUP(B:B,Customer!A:A,Customer!B:B,,0)</f>
        <v>India</v>
      </c>
      <c r="H619" s="1" t="str">
        <f>_xlfn.XLOOKUP(B:B,Customer!A:A,Customer!C:C,,0)</f>
        <v>Northeast</v>
      </c>
      <c r="I619" s="1" t="str">
        <f>TEXT(InputData[[#This Row],[DATE]],"MMM")</f>
        <v>Sep</v>
      </c>
      <c r="J619" s="1">
        <f>WEEKNUM(InputData[[#This Row],[DATE]])</f>
        <v>39</v>
      </c>
    </row>
    <row r="620" spans="1:10" x14ac:dyDescent="0.35">
      <c r="A620" s="3">
        <v>44461</v>
      </c>
      <c r="B620" s="6" t="s">
        <v>79</v>
      </c>
      <c r="C620" s="4" t="s">
        <v>4</v>
      </c>
      <c r="D620" s="5">
        <v>48.84</v>
      </c>
      <c r="E620" s="1">
        <v>14</v>
      </c>
      <c r="F620" s="1">
        <f>InputData[[#This Row],[UNIT PRICE ($)]]*InputData[[#This Row],[QUANTITY]]</f>
        <v>683.76</v>
      </c>
      <c r="G620" s="1" t="str">
        <f>_xlfn.XLOOKUP(B:B,Customer!A:A,Customer!B:B,,0)</f>
        <v>United Kingdom</v>
      </c>
      <c r="H620" s="1" t="str">
        <f>_xlfn.XLOOKUP(B:B,Customer!A:A,Customer!C:C,,0)</f>
        <v>Export</v>
      </c>
      <c r="I620" s="1" t="str">
        <f>TEXT(InputData[[#This Row],[DATE]],"MMM")</f>
        <v>Sep</v>
      </c>
      <c r="J620" s="1">
        <f>WEEKNUM(InputData[[#This Row],[DATE]])</f>
        <v>39</v>
      </c>
    </row>
    <row r="621" spans="1:10" x14ac:dyDescent="0.35">
      <c r="A621" s="3">
        <v>44461</v>
      </c>
      <c r="B621" s="6" t="s">
        <v>114</v>
      </c>
      <c r="C621" s="4" t="s">
        <v>2</v>
      </c>
      <c r="D621" s="5">
        <v>142.80000000000001</v>
      </c>
      <c r="E621" s="1">
        <v>4</v>
      </c>
      <c r="F621" s="1">
        <f>InputData[[#This Row],[UNIT PRICE ($)]]*InputData[[#This Row],[QUANTITY]]</f>
        <v>571.20000000000005</v>
      </c>
      <c r="G621" s="1" t="str">
        <f>_xlfn.XLOOKUP(B:B,Customer!A:A,Customer!B:B,,0)</f>
        <v>United States of America</v>
      </c>
      <c r="H621" s="1" t="str">
        <f>_xlfn.XLOOKUP(B:B,Customer!A:A,Customer!C:C,,0)</f>
        <v>Export</v>
      </c>
      <c r="I621" s="1" t="str">
        <f>TEXT(InputData[[#This Row],[DATE]],"MMM")</f>
        <v>Sep</v>
      </c>
      <c r="J621" s="1">
        <f>WEEKNUM(InputData[[#This Row],[DATE]])</f>
        <v>39</v>
      </c>
    </row>
    <row r="622" spans="1:10" x14ac:dyDescent="0.35">
      <c r="A622" s="3">
        <v>44461</v>
      </c>
      <c r="B622" s="6" t="s">
        <v>117</v>
      </c>
      <c r="C622" s="4" t="s">
        <v>40</v>
      </c>
      <c r="D622" s="5">
        <v>115.2</v>
      </c>
      <c r="E622" s="1">
        <v>2</v>
      </c>
      <c r="F622" s="1">
        <f>InputData[[#This Row],[UNIT PRICE ($)]]*InputData[[#This Row],[QUANTITY]]</f>
        <v>230.4</v>
      </c>
      <c r="G622" s="1" t="str">
        <f>_xlfn.XLOOKUP(B:B,Customer!A:A,Customer!B:B,,0)</f>
        <v>United States of America</v>
      </c>
      <c r="H622" s="1" t="str">
        <f>_xlfn.XLOOKUP(B:B,Customer!A:A,Customer!C:C,,0)</f>
        <v>Export</v>
      </c>
      <c r="I622" s="1" t="str">
        <f>TEXT(InputData[[#This Row],[DATE]],"MMM")</f>
        <v>Sep</v>
      </c>
      <c r="J622" s="1">
        <f>WEEKNUM(InputData[[#This Row],[DATE]])</f>
        <v>39</v>
      </c>
    </row>
    <row r="623" spans="1:10" x14ac:dyDescent="0.35">
      <c r="A623" s="3">
        <v>44461</v>
      </c>
      <c r="B623" s="6" t="s">
        <v>117</v>
      </c>
      <c r="C623" s="4" t="s">
        <v>43</v>
      </c>
      <c r="D623" s="5">
        <v>83.08</v>
      </c>
      <c r="E623" s="1">
        <v>12</v>
      </c>
      <c r="F623" s="1">
        <f>InputData[[#This Row],[UNIT PRICE ($)]]*InputData[[#This Row],[QUANTITY]]</f>
        <v>996.96</v>
      </c>
      <c r="G623" s="1" t="str">
        <f>_xlfn.XLOOKUP(B:B,Customer!A:A,Customer!B:B,,0)</f>
        <v>United States of America</v>
      </c>
      <c r="H623" s="1" t="str">
        <f>_xlfn.XLOOKUP(B:B,Customer!A:A,Customer!C:C,,0)</f>
        <v>Export</v>
      </c>
      <c r="I623" s="1" t="str">
        <f>TEXT(InputData[[#This Row],[DATE]],"MMM")</f>
        <v>Sep</v>
      </c>
      <c r="J623" s="1">
        <f>WEEKNUM(InputData[[#This Row],[DATE]])</f>
        <v>39</v>
      </c>
    </row>
    <row r="624" spans="1:10" x14ac:dyDescent="0.35">
      <c r="A624" s="3">
        <v>44462</v>
      </c>
      <c r="B624" s="6" t="s">
        <v>71</v>
      </c>
      <c r="C624" s="4" t="s">
        <v>12</v>
      </c>
      <c r="D624" s="5">
        <v>94.17</v>
      </c>
      <c r="E624" s="1">
        <v>12</v>
      </c>
      <c r="F624" s="1">
        <f>InputData[[#This Row],[UNIT PRICE ($)]]*InputData[[#This Row],[QUANTITY]]</f>
        <v>1130.04</v>
      </c>
      <c r="G624" s="1" t="str">
        <f>_xlfn.XLOOKUP(B:B,Customer!A:A,Customer!B:B,,0)</f>
        <v>India</v>
      </c>
      <c r="H624" s="1" t="str">
        <f>_xlfn.XLOOKUP(B:B,Customer!A:A,Customer!C:C,,0)</f>
        <v>Central</v>
      </c>
      <c r="I624" s="1" t="str">
        <f>TEXT(InputData[[#This Row],[DATE]],"MMM")</f>
        <v>Sep</v>
      </c>
      <c r="J624" s="1">
        <f>WEEKNUM(InputData[[#This Row],[DATE]])</f>
        <v>39</v>
      </c>
    </row>
    <row r="625" spans="1:10" x14ac:dyDescent="0.35">
      <c r="A625" s="3">
        <v>44462</v>
      </c>
      <c r="B625" s="6" t="s">
        <v>82</v>
      </c>
      <c r="C625" s="4" t="s">
        <v>21</v>
      </c>
      <c r="D625" s="5">
        <v>162.54</v>
      </c>
      <c r="E625" s="1">
        <v>7</v>
      </c>
      <c r="F625" s="1">
        <f>InputData[[#This Row],[UNIT PRICE ($)]]*InputData[[#This Row],[QUANTITY]]</f>
        <v>1137.78</v>
      </c>
      <c r="G625" s="1" t="str">
        <f>_xlfn.XLOOKUP(B:B,Customer!A:A,Customer!B:B,,0)</f>
        <v>India</v>
      </c>
      <c r="H625" s="1" t="str">
        <f>_xlfn.XLOOKUP(B:B,Customer!A:A,Customer!C:C,,0)</f>
        <v>Western</v>
      </c>
      <c r="I625" s="1" t="str">
        <f>TEXT(InputData[[#This Row],[DATE]],"MMM")</f>
        <v>Sep</v>
      </c>
      <c r="J625" s="1">
        <f>WEEKNUM(InputData[[#This Row],[DATE]])</f>
        <v>39</v>
      </c>
    </row>
    <row r="626" spans="1:10" x14ac:dyDescent="0.35">
      <c r="A626" s="3">
        <v>44462</v>
      </c>
      <c r="B626" s="6" t="s">
        <v>85</v>
      </c>
      <c r="C626" s="4" t="s">
        <v>18</v>
      </c>
      <c r="D626" s="5">
        <v>49.21</v>
      </c>
      <c r="E626" s="1">
        <v>12</v>
      </c>
      <c r="F626" s="1">
        <f>InputData[[#This Row],[UNIT PRICE ($)]]*InputData[[#This Row],[QUANTITY]]</f>
        <v>590.52</v>
      </c>
      <c r="G626" s="1" t="str">
        <f>_xlfn.XLOOKUP(B:B,Customer!A:A,Customer!B:B,,0)</f>
        <v>India</v>
      </c>
      <c r="H626" s="1" t="str">
        <f>_xlfn.XLOOKUP(B:B,Customer!A:A,Customer!C:C,,0)</f>
        <v>Northeast</v>
      </c>
      <c r="I626" s="1" t="str">
        <f>TEXT(InputData[[#This Row],[DATE]],"MMM")</f>
        <v>Sep</v>
      </c>
      <c r="J626" s="1">
        <f>WEEKNUM(InputData[[#This Row],[DATE]])</f>
        <v>39</v>
      </c>
    </row>
    <row r="627" spans="1:10" x14ac:dyDescent="0.35">
      <c r="A627" s="3">
        <v>44463</v>
      </c>
      <c r="B627" s="6" t="s">
        <v>65</v>
      </c>
      <c r="C627" s="4" t="s">
        <v>32</v>
      </c>
      <c r="D627" s="5">
        <v>117.48</v>
      </c>
      <c r="E627" s="1">
        <v>34</v>
      </c>
      <c r="F627" s="1">
        <f>InputData[[#This Row],[UNIT PRICE ($)]]*InputData[[#This Row],[QUANTITY]]</f>
        <v>3994.32</v>
      </c>
      <c r="G627" s="1" t="str">
        <f>_xlfn.XLOOKUP(B:B,Customer!A:A,Customer!B:B,,0)</f>
        <v>Pakistan</v>
      </c>
      <c r="H627" s="1" t="str">
        <f>_xlfn.XLOOKUP(B:B,Customer!A:A,Customer!C:C,,0)</f>
        <v>Export</v>
      </c>
      <c r="I627" s="1" t="str">
        <f>TEXT(InputData[[#This Row],[DATE]],"MMM")</f>
        <v>Sep</v>
      </c>
      <c r="J627" s="1">
        <f>WEEKNUM(InputData[[#This Row],[DATE]])</f>
        <v>39</v>
      </c>
    </row>
    <row r="628" spans="1:10" x14ac:dyDescent="0.35">
      <c r="A628" s="3">
        <v>44463</v>
      </c>
      <c r="B628" s="6" t="s">
        <v>69</v>
      </c>
      <c r="C628" s="4" t="s">
        <v>32</v>
      </c>
      <c r="D628" s="5">
        <v>117.48</v>
      </c>
      <c r="E628" s="1">
        <v>8</v>
      </c>
      <c r="F628" s="1">
        <f>InputData[[#This Row],[UNIT PRICE ($)]]*InputData[[#This Row],[QUANTITY]]</f>
        <v>939.84</v>
      </c>
      <c r="G628" s="1" t="str">
        <f>_xlfn.XLOOKUP(B:B,Customer!A:A,Customer!B:B,,0)</f>
        <v>India</v>
      </c>
      <c r="H628" s="1" t="str">
        <f>_xlfn.XLOOKUP(B:B,Customer!A:A,Customer!C:C,,0)</f>
        <v>South</v>
      </c>
      <c r="I628" s="1" t="str">
        <f>TEXT(InputData[[#This Row],[DATE]],"MMM")</f>
        <v>Sep</v>
      </c>
      <c r="J628" s="1">
        <f>WEEKNUM(InputData[[#This Row],[DATE]])</f>
        <v>39</v>
      </c>
    </row>
    <row r="629" spans="1:10" x14ac:dyDescent="0.35">
      <c r="A629" s="3">
        <v>44463</v>
      </c>
      <c r="B629" s="6" t="s">
        <v>73</v>
      </c>
      <c r="C629" s="4" t="s">
        <v>32</v>
      </c>
      <c r="D629" s="5">
        <v>117.48</v>
      </c>
      <c r="E629" s="1">
        <v>14</v>
      </c>
      <c r="F629" s="1">
        <f>InputData[[#This Row],[UNIT PRICE ($)]]*InputData[[#This Row],[QUANTITY]]</f>
        <v>1644.72</v>
      </c>
      <c r="G629" s="1" t="str">
        <f>_xlfn.XLOOKUP(B:B,Customer!A:A,Customer!B:B,,0)</f>
        <v>India</v>
      </c>
      <c r="H629" s="1" t="str">
        <f>_xlfn.XLOOKUP(B:B,Customer!A:A,Customer!C:C,,0)</f>
        <v>East</v>
      </c>
      <c r="I629" s="1" t="str">
        <f>TEXT(InputData[[#This Row],[DATE]],"MMM")</f>
        <v>Sep</v>
      </c>
      <c r="J629" s="1">
        <f>WEEKNUM(InputData[[#This Row],[DATE]])</f>
        <v>39</v>
      </c>
    </row>
    <row r="630" spans="1:10" x14ac:dyDescent="0.35">
      <c r="A630" s="3">
        <v>44464</v>
      </c>
      <c r="B630" s="6" t="s">
        <v>71</v>
      </c>
      <c r="C630" s="4" t="s">
        <v>3</v>
      </c>
      <c r="D630" s="5">
        <v>80.94</v>
      </c>
      <c r="E630" s="1">
        <v>31</v>
      </c>
      <c r="F630" s="1">
        <f>InputData[[#This Row],[UNIT PRICE ($)]]*InputData[[#This Row],[QUANTITY]]</f>
        <v>2509.14</v>
      </c>
      <c r="G630" s="1" t="str">
        <f>_xlfn.XLOOKUP(B:B,Customer!A:A,Customer!B:B,,0)</f>
        <v>India</v>
      </c>
      <c r="H630" s="1" t="str">
        <f>_xlfn.XLOOKUP(B:B,Customer!A:A,Customer!C:C,,0)</f>
        <v>Central</v>
      </c>
      <c r="I630" s="1" t="str">
        <f>TEXT(InputData[[#This Row],[DATE]],"MMM")</f>
        <v>Sep</v>
      </c>
      <c r="J630" s="1">
        <f>WEEKNUM(InputData[[#This Row],[DATE]])</f>
        <v>39</v>
      </c>
    </row>
    <row r="631" spans="1:10" x14ac:dyDescent="0.35">
      <c r="A631" s="3">
        <v>44466</v>
      </c>
      <c r="B631" s="6" t="s">
        <v>63</v>
      </c>
      <c r="C631" s="4" t="s">
        <v>34</v>
      </c>
      <c r="D631" s="5">
        <v>58.3</v>
      </c>
      <c r="E631" s="1">
        <v>1</v>
      </c>
      <c r="F631" s="1">
        <f>InputData[[#This Row],[UNIT PRICE ($)]]*InputData[[#This Row],[QUANTITY]]</f>
        <v>58.3</v>
      </c>
      <c r="G631" s="1" t="str">
        <f>_xlfn.XLOOKUP(B:B,Customer!A:A,Customer!B:B,,0)</f>
        <v>Saudi Arabia</v>
      </c>
      <c r="H631" s="1" t="str">
        <f>_xlfn.XLOOKUP(B:B,Customer!A:A,Customer!C:C,,0)</f>
        <v>Export</v>
      </c>
      <c r="I631" s="1" t="str">
        <f>TEXT(InputData[[#This Row],[DATE]],"MMM")</f>
        <v>Sep</v>
      </c>
      <c r="J631" s="1">
        <f>WEEKNUM(InputData[[#This Row],[DATE]])</f>
        <v>40</v>
      </c>
    </row>
    <row r="632" spans="1:10" x14ac:dyDescent="0.35">
      <c r="A632" s="3">
        <v>44466</v>
      </c>
      <c r="B632" s="6" t="s">
        <v>64</v>
      </c>
      <c r="C632" s="4" t="s">
        <v>5</v>
      </c>
      <c r="D632" s="5">
        <v>155.61000000000001</v>
      </c>
      <c r="E632" s="1">
        <v>11</v>
      </c>
      <c r="F632" s="1">
        <f>InputData[[#This Row],[UNIT PRICE ($)]]*InputData[[#This Row],[QUANTITY]]</f>
        <v>1711.71</v>
      </c>
      <c r="G632" s="1" t="str">
        <f>_xlfn.XLOOKUP(B:B,Customer!A:A,Customer!B:B,,0)</f>
        <v>India</v>
      </c>
      <c r="H632" s="1" t="str">
        <f>_xlfn.XLOOKUP(B:B,Customer!A:A,Customer!C:C,,0)</f>
        <v>Northeast</v>
      </c>
      <c r="I632" s="1" t="str">
        <f>TEXT(InputData[[#This Row],[DATE]],"MMM")</f>
        <v>Sep</v>
      </c>
      <c r="J632" s="1">
        <f>WEEKNUM(InputData[[#This Row],[DATE]])</f>
        <v>40</v>
      </c>
    </row>
    <row r="633" spans="1:10" x14ac:dyDescent="0.35">
      <c r="A633" s="3">
        <v>44466</v>
      </c>
      <c r="B633" s="6" t="s">
        <v>76</v>
      </c>
      <c r="C633" s="4" t="s">
        <v>36</v>
      </c>
      <c r="D633" s="5">
        <v>96.3</v>
      </c>
      <c r="E633" s="1">
        <v>4</v>
      </c>
      <c r="F633" s="1">
        <f>InputData[[#This Row],[UNIT PRICE ($)]]*InputData[[#This Row],[QUANTITY]]</f>
        <v>385.2</v>
      </c>
      <c r="G633" s="1" t="str">
        <f>_xlfn.XLOOKUP(B:B,Customer!A:A,Customer!B:B,,0)</f>
        <v>Saudi Arabia</v>
      </c>
      <c r="H633" s="1" t="str">
        <f>_xlfn.XLOOKUP(B:B,Customer!A:A,Customer!C:C,,0)</f>
        <v>Export</v>
      </c>
      <c r="I633" s="1" t="str">
        <f>TEXT(InputData[[#This Row],[DATE]],"MMM")</f>
        <v>Sep</v>
      </c>
      <c r="J633" s="1">
        <f>WEEKNUM(InputData[[#This Row],[DATE]])</f>
        <v>40</v>
      </c>
    </row>
    <row r="634" spans="1:10" x14ac:dyDescent="0.35">
      <c r="A634" s="3">
        <v>44466</v>
      </c>
      <c r="B634" s="6" t="s">
        <v>77</v>
      </c>
      <c r="C634" s="4" t="s">
        <v>38</v>
      </c>
      <c r="D634" s="5">
        <v>79.92</v>
      </c>
      <c r="E634" s="1">
        <v>3</v>
      </c>
      <c r="F634" s="1">
        <f>InputData[[#This Row],[UNIT PRICE ($)]]*InputData[[#This Row],[QUANTITY]]</f>
        <v>239.76</v>
      </c>
      <c r="G634" s="1" t="str">
        <f>_xlfn.XLOOKUP(B:B,Customer!A:A,Customer!B:B,,0)</f>
        <v>India</v>
      </c>
      <c r="H634" s="1" t="str">
        <f>_xlfn.XLOOKUP(B:B,Customer!A:A,Customer!C:C,,0)</f>
        <v>Western</v>
      </c>
      <c r="I634" s="1" t="str">
        <f>TEXT(InputData[[#This Row],[DATE]],"MMM")</f>
        <v>Sep</v>
      </c>
      <c r="J634" s="1">
        <f>WEEKNUM(InputData[[#This Row],[DATE]])</f>
        <v>40</v>
      </c>
    </row>
    <row r="635" spans="1:10" x14ac:dyDescent="0.35">
      <c r="A635" s="3">
        <v>44466</v>
      </c>
      <c r="B635" s="6" t="s">
        <v>82</v>
      </c>
      <c r="C635" s="4" t="s">
        <v>41</v>
      </c>
      <c r="D635" s="5">
        <v>173.88</v>
      </c>
      <c r="E635" s="1">
        <v>23</v>
      </c>
      <c r="F635" s="1">
        <f>InputData[[#This Row],[UNIT PRICE ($)]]*InputData[[#This Row],[QUANTITY]]</f>
        <v>3999.24</v>
      </c>
      <c r="G635" s="1" t="str">
        <f>_xlfn.XLOOKUP(B:B,Customer!A:A,Customer!B:B,,0)</f>
        <v>India</v>
      </c>
      <c r="H635" s="1" t="str">
        <f>_xlfn.XLOOKUP(B:B,Customer!A:A,Customer!C:C,,0)</f>
        <v>Western</v>
      </c>
      <c r="I635" s="1" t="str">
        <f>TEXT(InputData[[#This Row],[DATE]],"MMM")</f>
        <v>Sep</v>
      </c>
      <c r="J635" s="1">
        <f>WEEKNUM(InputData[[#This Row],[DATE]])</f>
        <v>40</v>
      </c>
    </row>
    <row r="636" spans="1:10" x14ac:dyDescent="0.35">
      <c r="A636" s="3">
        <v>44466</v>
      </c>
      <c r="B636" s="6" t="s">
        <v>117</v>
      </c>
      <c r="C636" s="4" t="s">
        <v>44</v>
      </c>
      <c r="D636" s="5">
        <v>82.08</v>
      </c>
      <c r="E636" s="1">
        <v>9</v>
      </c>
      <c r="F636" s="1">
        <f>InputData[[#This Row],[UNIT PRICE ($)]]*InputData[[#This Row],[QUANTITY]]</f>
        <v>738.72</v>
      </c>
      <c r="G636" s="1" t="str">
        <f>_xlfn.XLOOKUP(B:B,Customer!A:A,Customer!B:B,,0)</f>
        <v>United States of America</v>
      </c>
      <c r="H636" s="1" t="str">
        <f>_xlfn.XLOOKUP(B:B,Customer!A:A,Customer!C:C,,0)</f>
        <v>Export</v>
      </c>
      <c r="I636" s="1" t="str">
        <f>TEXT(InputData[[#This Row],[DATE]],"MMM")</f>
        <v>Sep</v>
      </c>
      <c r="J636" s="1">
        <f>WEEKNUM(InputData[[#This Row],[DATE]])</f>
        <v>40</v>
      </c>
    </row>
    <row r="637" spans="1:10" x14ac:dyDescent="0.35">
      <c r="A637" s="3">
        <v>44468</v>
      </c>
      <c r="B637" s="6" t="s">
        <v>84</v>
      </c>
      <c r="C637" s="4" t="s">
        <v>34</v>
      </c>
      <c r="D637" s="5">
        <v>58.3</v>
      </c>
      <c r="E637" s="1">
        <v>13</v>
      </c>
      <c r="F637" s="1">
        <f>InputData[[#This Row],[UNIT PRICE ($)]]*InputData[[#This Row],[QUANTITY]]</f>
        <v>757.9</v>
      </c>
      <c r="G637" s="1" t="str">
        <f>_xlfn.XLOOKUP(B:B,Customer!A:A,Customer!B:B,,0)</f>
        <v>Ethiopia</v>
      </c>
      <c r="H637" s="1" t="str">
        <f>_xlfn.XLOOKUP(B:B,Customer!A:A,Customer!C:C,,0)</f>
        <v>Export</v>
      </c>
      <c r="I637" s="1" t="str">
        <f>TEXT(InputData[[#This Row],[DATE]],"MMM")</f>
        <v>Sep</v>
      </c>
      <c r="J637" s="1">
        <f>WEEKNUM(InputData[[#This Row],[DATE]])</f>
        <v>40</v>
      </c>
    </row>
    <row r="638" spans="1:10" x14ac:dyDescent="0.35">
      <c r="A638" s="3">
        <v>44469</v>
      </c>
      <c r="B638" s="6" t="s">
        <v>60</v>
      </c>
      <c r="C638" s="4" t="s">
        <v>14</v>
      </c>
      <c r="D638" s="5">
        <v>146.72</v>
      </c>
      <c r="E638" s="1">
        <v>9</v>
      </c>
      <c r="F638" s="1">
        <f>InputData[[#This Row],[UNIT PRICE ($)]]*InputData[[#This Row],[QUANTITY]]</f>
        <v>1320.48</v>
      </c>
      <c r="G638" s="1" t="str">
        <f>_xlfn.XLOOKUP(B:B,Customer!A:A,Customer!B:B,,0)</f>
        <v>Nigeria</v>
      </c>
      <c r="H638" s="1" t="str">
        <f>_xlfn.XLOOKUP(B:B,Customer!A:A,Customer!C:C,,0)</f>
        <v>Export</v>
      </c>
      <c r="I638" s="1" t="str">
        <f>TEXT(InputData[[#This Row],[DATE]],"MMM")</f>
        <v>Sep</v>
      </c>
      <c r="J638" s="1">
        <f>WEEKNUM(InputData[[#This Row],[DATE]])</f>
        <v>40</v>
      </c>
    </row>
    <row r="639" spans="1:10" x14ac:dyDescent="0.35">
      <c r="A639" s="3">
        <v>44469</v>
      </c>
      <c r="B639" s="6" t="s">
        <v>114</v>
      </c>
      <c r="C639" s="4" t="s">
        <v>6</v>
      </c>
      <c r="D639" s="5">
        <v>85.5</v>
      </c>
      <c r="E639" s="1">
        <v>5</v>
      </c>
      <c r="F639" s="1">
        <f>InputData[[#This Row],[UNIT PRICE ($)]]*InputData[[#This Row],[QUANTITY]]</f>
        <v>427.5</v>
      </c>
      <c r="G639" s="1" t="str">
        <f>_xlfn.XLOOKUP(B:B,Customer!A:A,Customer!B:B,,0)</f>
        <v>United States of America</v>
      </c>
      <c r="H639" s="1" t="str">
        <f>_xlfn.XLOOKUP(B:B,Customer!A:A,Customer!C:C,,0)</f>
        <v>Export</v>
      </c>
      <c r="I639" s="1" t="str">
        <f>TEXT(InputData[[#This Row],[DATE]],"MMM")</f>
        <v>Sep</v>
      </c>
      <c r="J639" s="1">
        <f>WEEKNUM(InputData[[#This Row],[DATE]])</f>
        <v>40</v>
      </c>
    </row>
    <row r="640" spans="1:10" x14ac:dyDescent="0.35">
      <c r="A640" s="3">
        <v>44470</v>
      </c>
      <c r="B640" s="6" t="s">
        <v>88</v>
      </c>
      <c r="C640" s="4" t="s">
        <v>30</v>
      </c>
      <c r="D640" s="5">
        <v>201.28</v>
      </c>
      <c r="E640" s="1">
        <v>14</v>
      </c>
      <c r="F640" s="1">
        <f>InputData[[#This Row],[UNIT PRICE ($)]]*InputData[[#This Row],[QUANTITY]]</f>
        <v>2817.92</v>
      </c>
      <c r="G640" s="1" t="str">
        <f>_xlfn.XLOOKUP(B:B,Customer!A:A,Customer!B:B,,0)</f>
        <v>India</v>
      </c>
      <c r="H640" s="1" t="str">
        <f>_xlfn.XLOOKUP(B:B,Customer!A:A,Customer!C:C,,0)</f>
        <v>South</v>
      </c>
      <c r="I640" s="1" t="str">
        <f>TEXT(InputData[[#This Row],[DATE]],"MMM")</f>
        <v>Oct</v>
      </c>
      <c r="J640" s="1">
        <f>WEEKNUM(InputData[[#This Row],[DATE]])</f>
        <v>40</v>
      </c>
    </row>
    <row r="641" spans="1:10" x14ac:dyDescent="0.35">
      <c r="A641" s="3">
        <v>44471</v>
      </c>
      <c r="B641" s="6" t="s">
        <v>67</v>
      </c>
      <c r="C641" s="4" t="s">
        <v>14</v>
      </c>
      <c r="D641" s="5">
        <v>146.72</v>
      </c>
      <c r="E641" s="1">
        <v>15</v>
      </c>
      <c r="F641" s="1">
        <f>InputData[[#This Row],[UNIT PRICE ($)]]*InputData[[#This Row],[QUANTITY]]</f>
        <v>2200.8000000000002</v>
      </c>
      <c r="G641" s="1" t="str">
        <f>_xlfn.XLOOKUP(B:B,Customer!A:A,Customer!B:B,,0)</f>
        <v>United Kingdom</v>
      </c>
      <c r="H641" s="1" t="str">
        <f>_xlfn.XLOOKUP(B:B,Customer!A:A,Customer!C:C,,0)</f>
        <v>Export</v>
      </c>
      <c r="I641" s="1" t="str">
        <f>TEXT(InputData[[#This Row],[DATE]],"MMM")</f>
        <v>Oct</v>
      </c>
      <c r="J641" s="1">
        <f>WEEKNUM(InputData[[#This Row],[DATE]])</f>
        <v>40</v>
      </c>
    </row>
    <row r="642" spans="1:10" x14ac:dyDescent="0.35">
      <c r="A642" s="3">
        <v>44471</v>
      </c>
      <c r="B642" s="6" t="s">
        <v>70</v>
      </c>
      <c r="C642" s="4" t="s">
        <v>2</v>
      </c>
      <c r="D642" s="5">
        <v>142.80000000000001</v>
      </c>
      <c r="E642" s="1">
        <v>22</v>
      </c>
      <c r="F642" s="1">
        <f>InputData[[#This Row],[UNIT PRICE ($)]]*InputData[[#This Row],[QUANTITY]]</f>
        <v>3141.6000000000004</v>
      </c>
      <c r="G642" s="1" t="str">
        <f>_xlfn.XLOOKUP(B:B,Customer!A:A,Customer!B:B,,0)</f>
        <v>Mexico</v>
      </c>
      <c r="H642" s="1" t="str">
        <f>_xlfn.XLOOKUP(B:B,Customer!A:A,Customer!C:C,,0)</f>
        <v>Export</v>
      </c>
      <c r="I642" s="1" t="str">
        <f>TEXT(InputData[[#This Row],[DATE]],"MMM")</f>
        <v>Oct</v>
      </c>
      <c r="J642" s="1">
        <f>WEEKNUM(InputData[[#This Row],[DATE]])</f>
        <v>40</v>
      </c>
    </row>
    <row r="643" spans="1:10" x14ac:dyDescent="0.35">
      <c r="A643" s="3">
        <v>44472</v>
      </c>
      <c r="B643" s="6" t="s">
        <v>109</v>
      </c>
      <c r="C643" s="4" t="s">
        <v>19</v>
      </c>
      <c r="D643" s="5">
        <v>210</v>
      </c>
      <c r="E643" s="1">
        <v>9</v>
      </c>
      <c r="F643" s="1">
        <f>InputData[[#This Row],[UNIT PRICE ($)]]*InputData[[#This Row],[QUANTITY]]</f>
        <v>1890</v>
      </c>
      <c r="G643" s="1" t="str">
        <f>_xlfn.XLOOKUP(B:B,Customer!A:A,Customer!B:B,,0)</f>
        <v>Pakistan</v>
      </c>
      <c r="H643" s="1" t="str">
        <f>_xlfn.XLOOKUP(B:B,Customer!A:A,Customer!C:C,,0)</f>
        <v>Export</v>
      </c>
      <c r="I643" s="1" t="str">
        <f>TEXT(InputData[[#This Row],[DATE]],"MMM")</f>
        <v>Oct</v>
      </c>
      <c r="J643" s="1">
        <f>WEEKNUM(InputData[[#This Row],[DATE]])</f>
        <v>41</v>
      </c>
    </row>
    <row r="644" spans="1:10" x14ac:dyDescent="0.35">
      <c r="A644" s="3">
        <v>44472</v>
      </c>
      <c r="B644" s="6" t="s">
        <v>65</v>
      </c>
      <c r="C644" s="4" t="s">
        <v>41</v>
      </c>
      <c r="D644" s="5">
        <v>173.88</v>
      </c>
      <c r="E644" s="1">
        <v>23</v>
      </c>
      <c r="F644" s="1">
        <f>InputData[[#This Row],[UNIT PRICE ($)]]*InputData[[#This Row],[QUANTITY]]</f>
        <v>3999.24</v>
      </c>
      <c r="G644" s="1" t="str">
        <f>_xlfn.XLOOKUP(B:B,Customer!A:A,Customer!B:B,,0)</f>
        <v>Pakistan</v>
      </c>
      <c r="H644" s="1" t="str">
        <f>_xlfn.XLOOKUP(B:B,Customer!A:A,Customer!C:C,,0)</f>
        <v>Export</v>
      </c>
      <c r="I644" s="1" t="str">
        <f>TEXT(InputData[[#This Row],[DATE]],"MMM")</f>
        <v>Oct</v>
      </c>
      <c r="J644" s="1">
        <f>WEEKNUM(InputData[[#This Row],[DATE]])</f>
        <v>41</v>
      </c>
    </row>
    <row r="645" spans="1:10" x14ac:dyDescent="0.35">
      <c r="A645" s="3">
        <v>44472</v>
      </c>
      <c r="B645" s="6" t="s">
        <v>73</v>
      </c>
      <c r="C645" s="4" t="s">
        <v>11</v>
      </c>
      <c r="D645" s="5">
        <v>48.4</v>
      </c>
      <c r="E645" s="1">
        <v>5</v>
      </c>
      <c r="F645" s="1">
        <f>InputData[[#This Row],[UNIT PRICE ($)]]*InputData[[#This Row],[QUANTITY]]</f>
        <v>242</v>
      </c>
      <c r="G645" s="1" t="str">
        <f>_xlfn.XLOOKUP(B:B,Customer!A:A,Customer!B:B,,0)</f>
        <v>India</v>
      </c>
      <c r="H645" s="1" t="str">
        <f>_xlfn.XLOOKUP(B:B,Customer!A:A,Customer!C:C,,0)</f>
        <v>East</v>
      </c>
      <c r="I645" s="1" t="str">
        <f>TEXT(InputData[[#This Row],[DATE]],"MMM")</f>
        <v>Oct</v>
      </c>
      <c r="J645" s="1">
        <f>WEEKNUM(InputData[[#This Row],[DATE]])</f>
        <v>41</v>
      </c>
    </row>
    <row r="646" spans="1:10" x14ac:dyDescent="0.35">
      <c r="A646" s="3">
        <v>44473</v>
      </c>
      <c r="B646" s="6" t="s">
        <v>81</v>
      </c>
      <c r="C646" s="4" t="s">
        <v>7</v>
      </c>
      <c r="D646" s="5">
        <v>47.730000000000004</v>
      </c>
      <c r="E646" s="1">
        <v>15</v>
      </c>
      <c r="F646" s="1">
        <f>InputData[[#This Row],[UNIT PRICE ($)]]*InputData[[#This Row],[QUANTITY]]</f>
        <v>715.95</v>
      </c>
      <c r="G646" s="1" t="str">
        <f>_xlfn.XLOOKUP(B:B,Customer!A:A,Customer!B:B,,0)</f>
        <v>India</v>
      </c>
      <c r="H646" s="1" t="str">
        <f>_xlfn.XLOOKUP(B:B,Customer!A:A,Customer!C:C,,0)</f>
        <v>East</v>
      </c>
      <c r="I646" s="1" t="str">
        <f>TEXT(InputData[[#This Row],[DATE]],"MMM")</f>
        <v>Oct</v>
      </c>
      <c r="J646" s="1">
        <f>WEEKNUM(InputData[[#This Row],[DATE]])</f>
        <v>41</v>
      </c>
    </row>
    <row r="647" spans="1:10" x14ac:dyDescent="0.35">
      <c r="A647" s="3">
        <v>44474</v>
      </c>
      <c r="B647" s="6" t="s">
        <v>82</v>
      </c>
      <c r="C647" s="4" t="s">
        <v>24</v>
      </c>
      <c r="D647" s="5">
        <v>156.96</v>
      </c>
      <c r="E647" s="1">
        <v>36</v>
      </c>
      <c r="F647" s="1">
        <f>InputData[[#This Row],[UNIT PRICE ($)]]*InputData[[#This Row],[QUANTITY]]</f>
        <v>5650.56</v>
      </c>
      <c r="G647" s="1" t="str">
        <f>_xlfn.XLOOKUP(B:B,Customer!A:A,Customer!B:B,,0)</f>
        <v>India</v>
      </c>
      <c r="H647" s="1" t="str">
        <f>_xlfn.XLOOKUP(B:B,Customer!A:A,Customer!C:C,,0)</f>
        <v>Western</v>
      </c>
      <c r="I647" s="1" t="str">
        <f>TEXT(InputData[[#This Row],[DATE]],"MMM")</f>
        <v>Oct</v>
      </c>
      <c r="J647" s="1">
        <f>WEEKNUM(InputData[[#This Row],[DATE]])</f>
        <v>41</v>
      </c>
    </row>
    <row r="648" spans="1:10" x14ac:dyDescent="0.35">
      <c r="A648" s="3">
        <v>44474</v>
      </c>
      <c r="B648" s="6" t="s">
        <v>85</v>
      </c>
      <c r="C648" s="4" t="s">
        <v>24</v>
      </c>
      <c r="D648" s="5">
        <v>156.96</v>
      </c>
      <c r="E648" s="1">
        <v>23</v>
      </c>
      <c r="F648" s="1">
        <f>InputData[[#This Row],[UNIT PRICE ($)]]*InputData[[#This Row],[QUANTITY]]</f>
        <v>3610.0800000000004</v>
      </c>
      <c r="G648" s="1" t="str">
        <f>_xlfn.XLOOKUP(B:B,Customer!A:A,Customer!B:B,,0)</f>
        <v>India</v>
      </c>
      <c r="H648" s="1" t="str">
        <f>_xlfn.XLOOKUP(B:B,Customer!A:A,Customer!C:C,,0)</f>
        <v>Northeast</v>
      </c>
      <c r="I648" s="1" t="str">
        <f>TEXT(InputData[[#This Row],[DATE]],"MMM")</f>
        <v>Oct</v>
      </c>
      <c r="J648" s="1">
        <f>WEEKNUM(InputData[[#This Row],[DATE]])</f>
        <v>41</v>
      </c>
    </row>
    <row r="649" spans="1:10" x14ac:dyDescent="0.35">
      <c r="A649" s="3">
        <v>44475</v>
      </c>
      <c r="B649" s="6" t="s">
        <v>63</v>
      </c>
      <c r="C649" s="4" t="s">
        <v>35</v>
      </c>
      <c r="D649" s="5">
        <v>6.7</v>
      </c>
      <c r="E649" s="1">
        <v>1</v>
      </c>
      <c r="F649" s="1">
        <f>InputData[[#This Row],[UNIT PRICE ($)]]*InputData[[#This Row],[QUANTITY]]</f>
        <v>6.7</v>
      </c>
      <c r="G649" s="1" t="str">
        <f>_xlfn.XLOOKUP(B:B,Customer!A:A,Customer!B:B,,0)</f>
        <v>Saudi Arabia</v>
      </c>
      <c r="H649" s="1" t="str">
        <f>_xlfn.XLOOKUP(B:B,Customer!A:A,Customer!C:C,,0)</f>
        <v>Export</v>
      </c>
      <c r="I649" s="1" t="str">
        <f>TEXT(InputData[[#This Row],[DATE]],"MMM")</f>
        <v>Oct</v>
      </c>
      <c r="J649" s="1">
        <f>WEEKNUM(InputData[[#This Row],[DATE]])</f>
        <v>41</v>
      </c>
    </row>
    <row r="650" spans="1:10" x14ac:dyDescent="0.35">
      <c r="A650" s="3">
        <v>44475</v>
      </c>
      <c r="B650" s="6" t="s">
        <v>70</v>
      </c>
      <c r="C650" s="4" t="s">
        <v>8</v>
      </c>
      <c r="D650" s="5">
        <v>94.62</v>
      </c>
      <c r="E650" s="1">
        <v>23</v>
      </c>
      <c r="F650" s="1">
        <f>InputData[[#This Row],[UNIT PRICE ($)]]*InputData[[#This Row],[QUANTITY]]</f>
        <v>2176.2600000000002</v>
      </c>
      <c r="G650" s="1" t="str">
        <f>_xlfn.XLOOKUP(B:B,Customer!A:A,Customer!B:B,,0)</f>
        <v>Mexico</v>
      </c>
      <c r="H650" s="1" t="str">
        <f>_xlfn.XLOOKUP(B:B,Customer!A:A,Customer!C:C,,0)</f>
        <v>Export</v>
      </c>
      <c r="I650" s="1" t="str">
        <f>TEXT(InputData[[#This Row],[DATE]],"MMM")</f>
        <v>Oct</v>
      </c>
      <c r="J650" s="1">
        <f>WEEKNUM(InputData[[#This Row],[DATE]])</f>
        <v>41</v>
      </c>
    </row>
    <row r="651" spans="1:10" x14ac:dyDescent="0.35">
      <c r="A651" s="3">
        <v>44475</v>
      </c>
      <c r="B651" s="6" t="s">
        <v>71</v>
      </c>
      <c r="C651" s="4" t="s">
        <v>43</v>
      </c>
      <c r="D651" s="5">
        <v>83.08</v>
      </c>
      <c r="E651" s="1">
        <v>17</v>
      </c>
      <c r="F651" s="1">
        <f>InputData[[#This Row],[UNIT PRICE ($)]]*InputData[[#This Row],[QUANTITY]]</f>
        <v>1412.36</v>
      </c>
      <c r="G651" s="1" t="str">
        <f>_xlfn.XLOOKUP(B:B,Customer!A:A,Customer!B:B,,0)</f>
        <v>India</v>
      </c>
      <c r="H651" s="1" t="str">
        <f>_xlfn.XLOOKUP(B:B,Customer!A:A,Customer!C:C,,0)</f>
        <v>Central</v>
      </c>
      <c r="I651" s="1" t="str">
        <f>TEXT(InputData[[#This Row],[DATE]],"MMM")</f>
        <v>Oct</v>
      </c>
      <c r="J651" s="1">
        <f>WEEKNUM(InputData[[#This Row],[DATE]])</f>
        <v>41</v>
      </c>
    </row>
    <row r="652" spans="1:10" x14ac:dyDescent="0.35">
      <c r="A652" s="3">
        <v>44475</v>
      </c>
      <c r="B652" s="6" t="s">
        <v>74</v>
      </c>
      <c r="C652" s="4" t="s">
        <v>21</v>
      </c>
      <c r="D652" s="5">
        <v>162.54</v>
      </c>
      <c r="E652" s="1">
        <v>10</v>
      </c>
      <c r="F652" s="1">
        <f>InputData[[#This Row],[UNIT PRICE ($)]]*InputData[[#This Row],[QUANTITY]]</f>
        <v>1625.3999999999999</v>
      </c>
      <c r="G652" s="1" t="str">
        <f>_xlfn.XLOOKUP(B:B,Customer!A:A,Customer!B:B,,0)</f>
        <v>Brazil</v>
      </c>
      <c r="H652" s="1" t="str">
        <f>_xlfn.XLOOKUP(B:B,Customer!A:A,Customer!C:C,,0)</f>
        <v>Export</v>
      </c>
      <c r="I652" s="1" t="str">
        <f>TEXT(InputData[[#This Row],[DATE]],"MMM")</f>
        <v>Oct</v>
      </c>
      <c r="J652" s="1">
        <f>WEEKNUM(InputData[[#This Row],[DATE]])</f>
        <v>41</v>
      </c>
    </row>
    <row r="653" spans="1:10" x14ac:dyDescent="0.35">
      <c r="A653" s="3">
        <v>44475</v>
      </c>
      <c r="B653" s="6" t="s">
        <v>77</v>
      </c>
      <c r="C653" s="4" t="s">
        <v>36</v>
      </c>
      <c r="D653" s="5">
        <v>96.3</v>
      </c>
      <c r="E653" s="1">
        <v>12</v>
      </c>
      <c r="F653" s="1">
        <f>InputData[[#This Row],[UNIT PRICE ($)]]*InputData[[#This Row],[QUANTITY]]</f>
        <v>1155.5999999999999</v>
      </c>
      <c r="G653" s="1" t="str">
        <f>_xlfn.XLOOKUP(B:B,Customer!A:A,Customer!B:B,,0)</f>
        <v>India</v>
      </c>
      <c r="H653" s="1" t="str">
        <f>_xlfn.XLOOKUP(B:B,Customer!A:A,Customer!C:C,,0)</f>
        <v>Western</v>
      </c>
      <c r="I653" s="1" t="str">
        <f>TEXT(InputData[[#This Row],[DATE]],"MMM")</f>
        <v>Oct</v>
      </c>
      <c r="J653" s="1">
        <f>WEEKNUM(InputData[[#This Row],[DATE]])</f>
        <v>41</v>
      </c>
    </row>
    <row r="654" spans="1:10" x14ac:dyDescent="0.35">
      <c r="A654" s="3">
        <v>44475</v>
      </c>
      <c r="B654" s="6" t="s">
        <v>117</v>
      </c>
      <c r="C654" s="4" t="s">
        <v>35</v>
      </c>
      <c r="D654" s="5">
        <v>6.7</v>
      </c>
      <c r="E654" s="1">
        <v>1</v>
      </c>
      <c r="F654" s="1">
        <f>InputData[[#This Row],[UNIT PRICE ($)]]*InputData[[#This Row],[QUANTITY]]</f>
        <v>6.7</v>
      </c>
      <c r="G654" s="1" t="str">
        <f>_xlfn.XLOOKUP(B:B,Customer!A:A,Customer!B:B,,0)</f>
        <v>United States of America</v>
      </c>
      <c r="H654" s="1" t="str">
        <f>_xlfn.XLOOKUP(B:B,Customer!A:A,Customer!C:C,,0)</f>
        <v>Export</v>
      </c>
      <c r="I654" s="1" t="str">
        <f>TEXT(InputData[[#This Row],[DATE]],"MMM")</f>
        <v>Oct</v>
      </c>
      <c r="J654" s="1">
        <f>WEEKNUM(InputData[[#This Row],[DATE]])</f>
        <v>41</v>
      </c>
    </row>
    <row r="655" spans="1:10" x14ac:dyDescent="0.35">
      <c r="A655" s="3">
        <v>44476</v>
      </c>
      <c r="B655" s="6" t="s">
        <v>74</v>
      </c>
      <c r="C655" s="4" t="s">
        <v>26</v>
      </c>
      <c r="D655" s="5">
        <v>24.66</v>
      </c>
      <c r="E655" s="1">
        <v>6</v>
      </c>
      <c r="F655" s="1">
        <f>InputData[[#This Row],[UNIT PRICE ($)]]*InputData[[#This Row],[QUANTITY]]</f>
        <v>147.96</v>
      </c>
      <c r="G655" s="1" t="str">
        <f>_xlfn.XLOOKUP(B:B,Customer!A:A,Customer!B:B,,0)</f>
        <v>Brazil</v>
      </c>
      <c r="H655" s="1" t="str">
        <f>_xlfn.XLOOKUP(B:B,Customer!A:A,Customer!C:C,,0)</f>
        <v>Export</v>
      </c>
      <c r="I655" s="1" t="str">
        <f>TEXT(InputData[[#This Row],[DATE]],"MMM")</f>
        <v>Oct</v>
      </c>
      <c r="J655" s="1">
        <f>WEEKNUM(InputData[[#This Row],[DATE]])</f>
        <v>41</v>
      </c>
    </row>
    <row r="656" spans="1:10" x14ac:dyDescent="0.35">
      <c r="A656" s="3">
        <v>44478</v>
      </c>
      <c r="B656" s="6" t="s">
        <v>60</v>
      </c>
      <c r="C656" s="4" t="s">
        <v>38</v>
      </c>
      <c r="D656" s="5">
        <v>79.92</v>
      </c>
      <c r="E656" s="1">
        <v>14</v>
      </c>
      <c r="F656" s="1">
        <f>InputData[[#This Row],[UNIT PRICE ($)]]*InputData[[#This Row],[QUANTITY]]</f>
        <v>1118.8800000000001</v>
      </c>
      <c r="G656" s="1" t="str">
        <f>_xlfn.XLOOKUP(B:B,Customer!A:A,Customer!B:B,,0)</f>
        <v>Nigeria</v>
      </c>
      <c r="H656" s="1" t="str">
        <f>_xlfn.XLOOKUP(B:B,Customer!A:A,Customer!C:C,,0)</f>
        <v>Export</v>
      </c>
      <c r="I656" s="1" t="str">
        <f>TEXT(InputData[[#This Row],[DATE]],"MMM")</f>
        <v>Oct</v>
      </c>
      <c r="J656" s="1">
        <f>WEEKNUM(InputData[[#This Row],[DATE]])</f>
        <v>41</v>
      </c>
    </row>
    <row r="657" spans="1:10" x14ac:dyDescent="0.35">
      <c r="A657" s="3">
        <v>44478</v>
      </c>
      <c r="B657" s="6" t="s">
        <v>61</v>
      </c>
      <c r="C657" s="4" t="s">
        <v>38</v>
      </c>
      <c r="D657" s="5">
        <v>79.92</v>
      </c>
      <c r="E657" s="1">
        <v>5</v>
      </c>
      <c r="F657" s="1">
        <f>InputData[[#This Row],[UNIT PRICE ($)]]*InputData[[#This Row],[QUANTITY]]</f>
        <v>399.6</v>
      </c>
      <c r="G657" s="1" t="str">
        <f>_xlfn.XLOOKUP(B:B,Customer!A:A,Customer!B:B,,0)</f>
        <v>Bangladesh</v>
      </c>
      <c r="H657" s="1" t="str">
        <f>_xlfn.XLOOKUP(B:B,Customer!A:A,Customer!C:C,,0)</f>
        <v>Export</v>
      </c>
      <c r="I657" s="1" t="str">
        <f>TEXT(InputData[[#This Row],[DATE]],"MMM")</f>
        <v>Oct</v>
      </c>
      <c r="J657" s="1">
        <f>WEEKNUM(InputData[[#This Row],[DATE]])</f>
        <v>41</v>
      </c>
    </row>
    <row r="658" spans="1:10" x14ac:dyDescent="0.35">
      <c r="A658" s="3">
        <v>44478</v>
      </c>
      <c r="B658" s="6" t="s">
        <v>73</v>
      </c>
      <c r="C658" s="4" t="s">
        <v>32</v>
      </c>
      <c r="D658" s="5">
        <v>117.48</v>
      </c>
      <c r="E658" s="1">
        <v>11</v>
      </c>
      <c r="F658" s="1">
        <f>InputData[[#This Row],[UNIT PRICE ($)]]*InputData[[#This Row],[QUANTITY]]</f>
        <v>1292.28</v>
      </c>
      <c r="G658" s="1" t="str">
        <f>_xlfn.XLOOKUP(B:B,Customer!A:A,Customer!B:B,,0)</f>
        <v>India</v>
      </c>
      <c r="H658" s="1" t="str">
        <f>_xlfn.XLOOKUP(B:B,Customer!A:A,Customer!C:C,,0)</f>
        <v>East</v>
      </c>
      <c r="I658" s="1" t="str">
        <f>TEXT(InputData[[#This Row],[DATE]],"MMM")</f>
        <v>Oct</v>
      </c>
      <c r="J658" s="1">
        <f>WEEKNUM(InputData[[#This Row],[DATE]])</f>
        <v>41</v>
      </c>
    </row>
    <row r="659" spans="1:10" x14ac:dyDescent="0.35">
      <c r="A659" s="3">
        <v>44479</v>
      </c>
      <c r="B659" s="6" t="s">
        <v>63</v>
      </c>
      <c r="C659" s="4" t="s">
        <v>35</v>
      </c>
      <c r="D659" s="5">
        <v>6.7</v>
      </c>
      <c r="E659" s="1">
        <v>14</v>
      </c>
      <c r="F659" s="1">
        <f>InputData[[#This Row],[UNIT PRICE ($)]]*InputData[[#This Row],[QUANTITY]]</f>
        <v>93.8</v>
      </c>
      <c r="G659" s="1" t="str">
        <f>_xlfn.XLOOKUP(B:B,Customer!A:A,Customer!B:B,,0)</f>
        <v>Saudi Arabia</v>
      </c>
      <c r="H659" s="1" t="str">
        <f>_xlfn.XLOOKUP(B:B,Customer!A:A,Customer!C:C,,0)</f>
        <v>Export</v>
      </c>
      <c r="I659" s="1" t="str">
        <f>TEXT(InputData[[#This Row],[DATE]],"MMM")</f>
        <v>Oct</v>
      </c>
      <c r="J659" s="1">
        <f>WEEKNUM(InputData[[#This Row],[DATE]])</f>
        <v>42</v>
      </c>
    </row>
    <row r="660" spans="1:10" x14ac:dyDescent="0.35">
      <c r="A660" s="3">
        <v>44479</v>
      </c>
      <c r="B660" s="6" t="s">
        <v>63</v>
      </c>
      <c r="C660" s="4" t="s">
        <v>19</v>
      </c>
      <c r="D660" s="5">
        <v>210</v>
      </c>
      <c r="E660" s="1">
        <v>9</v>
      </c>
      <c r="F660" s="1">
        <f>InputData[[#This Row],[UNIT PRICE ($)]]*InputData[[#This Row],[QUANTITY]]</f>
        <v>1890</v>
      </c>
      <c r="G660" s="1" t="str">
        <f>_xlfn.XLOOKUP(B:B,Customer!A:A,Customer!B:B,,0)</f>
        <v>Saudi Arabia</v>
      </c>
      <c r="H660" s="1" t="str">
        <f>_xlfn.XLOOKUP(B:B,Customer!A:A,Customer!C:C,,0)</f>
        <v>Export</v>
      </c>
      <c r="I660" s="1" t="str">
        <f>TEXT(InputData[[#This Row],[DATE]],"MMM")</f>
        <v>Oct</v>
      </c>
      <c r="J660" s="1">
        <f>WEEKNUM(InputData[[#This Row],[DATE]])</f>
        <v>42</v>
      </c>
    </row>
    <row r="661" spans="1:10" x14ac:dyDescent="0.35">
      <c r="A661" s="3">
        <v>44479</v>
      </c>
      <c r="B661" s="6" t="s">
        <v>74</v>
      </c>
      <c r="C661" s="4" t="s">
        <v>44</v>
      </c>
      <c r="D661" s="5">
        <v>82.08</v>
      </c>
      <c r="E661" s="1">
        <v>12</v>
      </c>
      <c r="F661" s="1">
        <f>InputData[[#This Row],[UNIT PRICE ($)]]*InputData[[#This Row],[QUANTITY]]</f>
        <v>984.96</v>
      </c>
      <c r="G661" s="1" t="str">
        <f>_xlfn.XLOOKUP(B:B,Customer!A:A,Customer!B:B,,0)</f>
        <v>Brazil</v>
      </c>
      <c r="H661" s="1" t="str">
        <f>_xlfn.XLOOKUP(B:B,Customer!A:A,Customer!C:C,,0)</f>
        <v>Export</v>
      </c>
      <c r="I661" s="1" t="str">
        <f>TEXT(InputData[[#This Row],[DATE]],"MMM")</f>
        <v>Oct</v>
      </c>
      <c r="J661" s="1">
        <f>WEEKNUM(InputData[[#This Row],[DATE]])</f>
        <v>42</v>
      </c>
    </row>
    <row r="662" spans="1:10" x14ac:dyDescent="0.35">
      <c r="A662" s="3">
        <v>44480</v>
      </c>
      <c r="B662" s="6" t="s">
        <v>82</v>
      </c>
      <c r="C662" s="4" t="s">
        <v>8</v>
      </c>
      <c r="D662" s="5">
        <v>94.62</v>
      </c>
      <c r="E662" s="1">
        <v>10</v>
      </c>
      <c r="F662" s="1">
        <f>InputData[[#This Row],[UNIT PRICE ($)]]*InputData[[#This Row],[QUANTITY]]</f>
        <v>946.2</v>
      </c>
      <c r="G662" s="1" t="str">
        <f>_xlfn.XLOOKUP(B:B,Customer!A:A,Customer!B:B,,0)</f>
        <v>India</v>
      </c>
      <c r="H662" s="1" t="str">
        <f>_xlfn.XLOOKUP(B:B,Customer!A:A,Customer!C:C,,0)</f>
        <v>Western</v>
      </c>
      <c r="I662" s="1" t="str">
        <f>TEXT(InputData[[#This Row],[DATE]],"MMM")</f>
        <v>Oct</v>
      </c>
      <c r="J662" s="1">
        <f>WEEKNUM(InputData[[#This Row],[DATE]])</f>
        <v>42</v>
      </c>
    </row>
    <row r="663" spans="1:10" x14ac:dyDescent="0.35">
      <c r="A663" s="3">
        <v>44480</v>
      </c>
      <c r="B663" s="6" t="s">
        <v>84</v>
      </c>
      <c r="C663" s="4" t="s">
        <v>11</v>
      </c>
      <c r="D663" s="5">
        <v>48.4</v>
      </c>
      <c r="E663" s="1">
        <v>15</v>
      </c>
      <c r="F663" s="1">
        <f>InputData[[#This Row],[UNIT PRICE ($)]]*InputData[[#This Row],[QUANTITY]]</f>
        <v>726</v>
      </c>
      <c r="G663" s="1" t="str">
        <f>_xlfn.XLOOKUP(B:B,Customer!A:A,Customer!B:B,,0)</f>
        <v>Ethiopia</v>
      </c>
      <c r="H663" s="1" t="str">
        <f>_xlfn.XLOOKUP(B:B,Customer!A:A,Customer!C:C,,0)</f>
        <v>Export</v>
      </c>
      <c r="I663" s="1" t="str">
        <f>TEXT(InputData[[#This Row],[DATE]],"MMM")</f>
        <v>Oct</v>
      </c>
      <c r="J663" s="1">
        <f>WEEKNUM(InputData[[#This Row],[DATE]])</f>
        <v>42</v>
      </c>
    </row>
    <row r="664" spans="1:10" x14ac:dyDescent="0.35">
      <c r="A664" s="3">
        <v>44481</v>
      </c>
      <c r="B664" s="6" t="s">
        <v>75</v>
      </c>
      <c r="C664" s="4" t="s">
        <v>27</v>
      </c>
      <c r="D664" s="5">
        <v>57.120000000000005</v>
      </c>
      <c r="E664" s="1">
        <v>8</v>
      </c>
      <c r="F664" s="1">
        <f>InputData[[#This Row],[UNIT PRICE ($)]]*InputData[[#This Row],[QUANTITY]]</f>
        <v>456.96000000000004</v>
      </c>
      <c r="G664" s="1" t="str">
        <f>_xlfn.XLOOKUP(B:B,Customer!A:A,Customer!B:B,,0)</f>
        <v>Russia</v>
      </c>
      <c r="H664" s="1" t="str">
        <f>_xlfn.XLOOKUP(B:B,Customer!A:A,Customer!C:C,,0)</f>
        <v>Export</v>
      </c>
      <c r="I664" s="1" t="str">
        <f>TEXT(InputData[[#This Row],[DATE]],"MMM")</f>
        <v>Oct</v>
      </c>
      <c r="J664" s="1">
        <f>WEEKNUM(InputData[[#This Row],[DATE]])</f>
        <v>42</v>
      </c>
    </row>
    <row r="665" spans="1:10" x14ac:dyDescent="0.35">
      <c r="A665" s="3">
        <v>44482</v>
      </c>
      <c r="B665" s="6" t="s">
        <v>61</v>
      </c>
      <c r="C665" s="4" t="s">
        <v>2</v>
      </c>
      <c r="D665" s="5">
        <v>142.80000000000001</v>
      </c>
      <c r="E665" s="1">
        <v>15</v>
      </c>
      <c r="F665" s="1">
        <f>InputData[[#This Row],[UNIT PRICE ($)]]*InputData[[#This Row],[QUANTITY]]</f>
        <v>2142</v>
      </c>
      <c r="G665" s="1" t="str">
        <f>_xlfn.XLOOKUP(B:B,Customer!A:A,Customer!B:B,,0)</f>
        <v>Bangladesh</v>
      </c>
      <c r="H665" s="1" t="str">
        <f>_xlfn.XLOOKUP(B:B,Customer!A:A,Customer!C:C,,0)</f>
        <v>Export</v>
      </c>
      <c r="I665" s="1" t="str">
        <f>TEXT(InputData[[#This Row],[DATE]],"MMM")</f>
        <v>Oct</v>
      </c>
      <c r="J665" s="1">
        <f>WEEKNUM(InputData[[#This Row],[DATE]])</f>
        <v>42</v>
      </c>
    </row>
    <row r="666" spans="1:10" x14ac:dyDescent="0.35">
      <c r="A666" s="3">
        <v>44482</v>
      </c>
      <c r="B666" s="6" t="s">
        <v>77</v>
      </c>
      <c r="C666" s="4" t="s">
        <v>38</v>
      </c>
      <c r="D666" s="5">
        <v>79.92</v>
      </c>
      <c r="E666" s="1">
        <v>18</v>
      </c>
      <c r="F666" s="1">
        <f>InputData[[#This Row],[UNIT PRICE ($)]]*InputData[[#This Row],[QUANTITY]]</f>
        <v>1438.56</v>
      </c>
      <c r="G666" s="1" t="str">
        <f>_xlfn.XLOOKUP(B:B,Customer!A:A,Customer!B:B,,0)</f>
        <v>India</v>
      </c>
      <c r="H666" s="1" t="str">
        <f>_xlfn.XLOOKUP(B:B,Customer!A:A,Customer!C:C,,0)</f>
        <v>Western</v>
      </c>
      <c r="I666" s="1" t="str">
        <f>TEXT(InputData[[#This Row],[DATE]],"MMM")</f>
        <v>Oct</v>
      </c>
      <c r="J666" s="1">
        <f>WEEKNUM(InputData[[#This Row],[DATE]])</f>
        <v>42</v>
      </c>
    </row>
    <row r="667" spans="1:10" x14ac:dyDescent="0.35">
      <c r="A667" s="3">
        <v>44483</v>
      </c>
      <c r="B667" s="6" t="s">
        <v>66</v>
      </c>
      <c r="C667" s="4" t="s">
        <v>44</v>
      </c>
      <c r="D667" s="5">
        <v>82.08</v>
      </c>
      <c r="E667" s="1">
        <v>15</v>
      </c>
      <c r="F667" s="1">
        <f>InputData[[#This Row],[UNIT PRICE ($)]]*InputData[[#This Row],[QUANTITY]]</f>
        <v>1231.2</v>
      </c>
      <c r="G667" s="1" t="str">
        <f>_xlfn.XLOOKUP(B:B,Customer!A:A,Customer!B:B,,0)</f>
        <v>Indonesia</v>
      </c>
      <c r="H667" s="1" t="str">
        <f>_xlfn.XLOOKUP(B:B,Customer!A:A,Customer!C:C,,0)</f>
        <v>Export</v>
      </c>
      <c r="I667" s="1" t="str">
        <f>TEXT(InputData[[#This Row],[DATE]],"MMM")</f>
        <v>Oct</v>
      </c>
      <c r="J667" s="1">
        <f>WEEKNUM(InputData[[#This Row],[DATE]])</f>
        <v>42</v>
      </c>
    </row>
    <row r="668" spans="1:10" x14ac:dyDescent="0.35">
      <c r="A668" s="3">
        <v>44484</v>
      </c>
      <c r="B668" s="6" t="s">
        <v>69</v>
      </c>
      <c r="C668" s="4" t="s">
        <v>15</v>
      </c>
      <c r="D668" s="5">
        <v>15.719999999999999</v>
      </c>
      <c r="E668" s="1">
        <v>10</v>
      </c>
      <c r="F668" s="1">
        <f>InputData[[#This Row],[UNIT PRICE ($)]]*InputData[[#This Row],[QUANTITY]]</f>
        <v>157.19999999999999</v>
      </c>
      <c r="G668" s="1" t="str">
        <f>_xlfn.XLOOKUP(B:B,Customer!A:A,Customer!B:B,,0)</f>
        <v>India</v>
      </c>
      <c r="H668" s="1" t="str">
        <f>_xlfn.XLOOKUP(B:B,Customer!A:A,Customer!C:C,,0)</f>
        <v>South</v>
      </c>
      <c r="I668" s="1" t="str">
        <f>TEXT(InputData[[#This Row],[DATE]],"MMM")</f>
        <v>Oct</v>
      </c>
      <c r="J668" s="1">
        <f>WEEKNUM(InputData[[#This Row],[DATE]])</f>
        <v>42</v>
      </c>
    </row>
    <row r="669" spans="1:10" x14ac:dyDescent="0.35">
      <c r="A669" s="3">
        <v>44485</v>
      </c>
      <c r="B669" s="6" t="s">
        <v>80</v>
      </c>
      <c r="C669" s="4" t="s">
        <v>36</v>
      </c>
      <c r="D669" s="5">
        <v>96.3</v>
      </c>
      <c r="E669" s="1">
        <v>3</v>
      </c>
      <c r="F669" s="1">
        <f>InputData[[#This Row],[UNIT PRICE ($)]]*InputData[[#This Row],[QUANTITY]]</f>
        <v>288.89999999999998</v>
      </c>
      <c r="G669" s="1" t="str">
        <f>_xlfn.XLOOKUP(B:B,Customer!A:A,Customer!B:B,,0)</f>
        <v>South Africa</v>
      </c>
      <c r="H669" s="1" t="str">
        <f>_xlfn.XLOOKUP(B:B,Customer!A:A,Customer!C:C,,0)</f>
        <v>Export</v>
      </c>
      <c r="I669" s="1" t="str">
        <f>TEXT(InputData[[#This Row],[DATE]],"MMM")</f>
        <v>Oct</v>
      </c>
      <c r="J669" s="1">
        <f>WEEKNUM(InputData[[#This Row],[DATE]])</f>
        <v>42</v>
      </c>
    </row>
    <row r="670" spans="1:10" x14ac:dyDescent="0.35">
      <c r="A670" s="3">
        <v>44485</v>
      </c>
      <c r="B670" s="6" t="s">
        <v>84</v>
      </c>
      <c r="C670" s="4" t="s">
        <v>24</v>
      </c>
      <c r="D670" s="5">
        <v>156.96</v>
      </c>
      <c r="E670" s="1">
        <v>18</v>
      </c>
      <c r="F670" s="1">
        <f>InputData[[#This Row],[UNIT PRICE ($)]]*InputData[[#This Row],[QUANTITY]]</f>
        <v>2825.28</v>
      </c>
      <c r="G670" s="1" t="str">
        <f>_xlfn.XLOOKUP(B:B,Customer!A:A,Customer!B:B,,0)</f>
        <v>Ethiopia</v>
      </c>
      <c r="H670" s="1" t="str">
        <f>_xlfn.XLOOKUP(B:B,Customer!A:A,Customer!C:C,,0)</f>
        <v>Export</v>
      </c>
      <c r="I670" s="1" t="str">
        <f>TEXT(InputData[[#This Row],[DATE]],"MMM")</f>
        <v>Oct</v>
      </c>
      <c r="J670" s="1">
        <f>WEEKNUM(InputData[[#This Row],[DATE]])</f>
        <v>42</v>
      </c>
    </row>
    <row r="671" spans="1:10" x14ac:dyDescent="0.35">
      <c r="A671" s="3">
        <v>44485</v>
      </c>
      <c r="B671" s="6" t="s">
        <v>85</v>
      </c>
      <c r="C671" s="4" t="s">
        <v>44</v>
      </c>
      <c r="D671" s="5">
        <v>82.08</v>
      </c>
      <c r="E671" s="1">
        <v>18</v>
      </c>
      <c r="F671" s="1">
        <f>InputData[[#This Row],[UNIT PRICE ($)]]*InputData[[#This Row],[QUANTITY]]</f>
        <v>1477.44</v>
      </c>
      <c r="G671" s="1" t="str">
        <f>_xlfn.XLOOKUP(B:B,Customer!A:A,Customer!B:B,,0)</f>
        <v>India</v>
      </c>
      <c r="H671" s="1" t="str">
        <f>_xlfn.XLOOKUP(B:B,Customer!A:A,Customer!C:C,,0)</f>
        <v>Northeast</v>
      </c>
      <c r="I671" s="1" t="str">
        <f>TEXT(InputData[[#This Row],[DATE]],"MMM")</f>
        <v>Oct</v>
      </c>
      <c r="J671" s="1">
        <f>WEEKNUM(InputData[[#This Row],[DATE]])</f>
        <v>42</v>
      </c>
    </row>
    <row r="672" spans="1:10" x14ac:dyDescent="0.35">
      <c r="A672" s="3">
        <v>44486</v>
      </c>
      <c r="B672" s="6" t="s">
        <v>84</v>
      </c>
      <c r="C672" s="4" t="s">
        <v>1</v>
      </c>
      <c r="D672" s="5">
        <v>103.88</v>
      </c>
      <c r="E672" s="1">
        <v>13</v>
      </c>
      <c r="F672" s="1">
        <f>InputData[[#This Row],[UNIT PRICE ($)]]*InputData[[#This Row],[QUANTITY]]</f>
        <v>1350.44</v>
      </c>
      <c r="G672" s="1" t="str">
        <f>_xlfn.XLOOKUP(B:B,Customer!A:A,Customer!B:B,,0)</f>
        <v>Ethiopia</v>
      </c>
      <c r="H672" s="1" t="str">
        <f>_xlfn.XLOOKUP(B:B,Customer!A:A,Customer!C:C,,0)</f>
        <v>Export</v>
      </c>
      <c r="I672" s="1" t="str">
        <f>TEXT(InputData[[#This Row],[DATE]],"MMM")</f>
        <v>Oct</v>
      </c>
      <c r="J672" s="1">
        <f>WEEKNUM(InputData[[#This Row],[DATE]])</f>
        <v>43</v>
      </c>
    </row>
    <row r="673" spans="1:10" x14ac:dyDescent="0.35">
      <c r="A673" s="3">
        <v>44487</v>
      </c>
      <c r="B673" s="6" t="s">
        <v>60</v>
      </c>
      <c r="C673" s="4" t="s">
        <v>42</v>
      </c>
      <c r="D673" s="5">
        <v>162</v>
      </c>
      <c r="E673" s="1">
        <v>31</v>
      </c>
      <c r="F673" s="1">
        <f>InputData[[#This Row],[UNIT PRICE ($)]]*InputData[[#This Row],[QUANTITY]]</f>
        <v>5022</v>
      </c>
      <c r="G673" s="1" t="str">
        <f>_xlfn.XLOOKUP(B:B,Customer!A:A,Customer!B:B,,0)</f>
        <v>Nigeria</v>
      </c>
      <c r="H673" s="1" t="str">
        <f>_xlfn.XLOOKUP(B:B,Customer!A:A,Customer!C:C,,0)</f>
        <v>Export</v>
      </c>
      <c r="I673" s="1" t="str">
        <f>TEXT(InputData[[#This Row],[DATE]],"MMM")</f>
        <v>Oct</v>
      </c>
      <c r="J673" s="1">
        <f>WEEKNUM(InputData[[#This Row],[DATE]])</f>
        <v>43</v>
      </c>
    </row>
    <row r="674" spans="1:10" x14ac:dyDescent="0.35">
      <c r="A674" s="3">
        <v>44487</v>
      </c>
      <c r="B674" s="6" t="s">
        <v>109</v>
      </c>
      <c r="C674" s="4" t="s">
        <v>8</v>
      </c>
      <c r="D674" s="5">
        <v>94.62</v>
      </c>
      <c r="E674" s="1">
        <v>11</v>
      </c>
      <c r="F674" s="1">
        <f>InputData[[#This Row],[UNIT PRICE ($)]]*InputData[[#This Row],[QUANTITY]]</f>
        <v>1040.8200000000002</v>
      </c>
      <c r="G674" s="1" t="str">
        <f>_xlfn.XLOOKUP(B:B,Customer!A:A,Customer!B:B,,0)</f>
        <v>Pakistan</v>
      </c>
      <c r="H674" s="1" t="str">
        <f>_xlfn.XLOOKUP(B:B,Customer!A:A,Customer!C:C,,0)</f>
        <v>Export</v>
      </c>
      <c r="I674" s="1" t="str">
        <f>TEXT(InputData[[#This Row],[DATE]],"MMM")</f>
        <v>Oct</v>
      </c>
      <c r="J674" s="1">
        <f>WEEKNUM(InputData[[#This Row],[DATE]])</f>
        <v>43</v>
      </c>
    </row>
    <row r="675" spans="1:10" x14ac:dyDescent="0.35">
      <c r="A675" s="3">
        <v>44487</v>
      </c>
      <c r="B675" s="6" t="s">
        <v>68</v>
      </c>
      <c r="C675" s="4" t="s">
        <v>3</v>
      </c>
      <c r="D675" s="5">
        <v>80.94</v>
      </c>
      <c r="E675" s="1">
        <v>6</v>
      </c>
      <c r="F675" s="1">
        <f>InputData[[#This Row],[UNIT PRICE ($)]]*InputData[[#This Row],[QUANTITY]]</f>
        <v>485.64</v>
      </c>
      <c r="G675" s="1" t="str">
        <f>_xlfn.XLOOKUP(B:B,Customer!A:A,Customer!B:B,,0)</f>
        <v>Russia</v>
      </c>
      <c r="H675" s="1" t="str">
        <f>_xlfn.XLOOKUP(B:B,Customer!A:A,Customer!C:C,,0)</f>
        <v>Export</v>
      </c>
      <c r="I675" s="1" t="str">
        <f>TEXT(InputData[[#This Row],[DATE]],"MMM")</f>
        <v>Oct</v>
      </c>
      <c r="J675" s="1">
        <f>WEEKNUM(InputData[[#This Row],[DATE]])</f>
        <v>43</v>
      </c>
    </row>
    <row r="676" spans="1:10" x14ac:dyDescent="0.35">
      <c r="A676" s="3">
        <v>44487</v>
      </c>
      <c r="B676" s="6" t="s">
        <v>110</v>
      </c>
      <c r="C676" s="4" t="s">
        <v>25</v>
      </c>
      <c r="D676" s="5">
        <v>8.33</v>
      </c>
      <c r="E676" s="1">
        <v>16</v>
      </c>
      <c r="F676" s="1">
        <f>InputData[[#This Row],[UNIT PRICE ($)]]*InputData[[#This Row],[QUANTITY]]</f>
        <v>133.28</v>
      </c>
      <c r="G676" s="1" t="str">
        <f>_xlfn.XLOOKUP(B:B,Customer!A:A,Customer!B:B,,0)</f>
        <v>India</v>
      </c>
      <c r="H676" s="1" t="str">
        <f>_xlfn.XLOOKUP(B:B,Customer!A:A,Customer!C:C,,0)</f>
        <v>Western</v>
      </c>
      <c r="I676" s="1" t="str">
        <f>TEXT(InputData[[#This Row],[DATE]],"MMM")</f>
        <v>Oct</v>
      </c>
      <c r="J676" s="1">
        <f>WEEKNUM(InputData[[#This Row],[DATE]])</f>
        <v>43</v>
      </c>
    </row>
    <row r="677" spans="1:10" x14ac:dyDescent="0.35">
      <c r="A677" s="3">
        <v>44487</v>
      </c>
      <c r="B677" s="6" t="s">
        <v>82</v>
      </c>
      <c r="C677" s="4" t="s">
        <v>25</v>
      </c>
      <c r="D677" s="5">
        <v>8.33</v>
      </c>
      <c r="E677" s="1">
        <v>6</v>
      </c>
      <c r="F677" s="1">
        <f>InputData[[#This Row],[UNIT PRICE ($)]]*InputData[[#This Row],[QUANTITY]]</f>
        <v>49.980000000000004</v>
      </c>
      <c r="G677" s="1" t="str">
        <f>_xlfn.XLOOKUP(B:B,Customer!A:A,Customer!B:B,,0)</f>
        <v>India</v>
      </c>
      <c r="H677" s="1" t="str">
        <f>_xlfn.XLOOKUP(B:B,Customer!A:A,Customer!C:C,,0)</f>
        <v>Western</v>
      </c>
      <c r="I677" s="1" t="str">
        <f>TEXT(InputData[[#This Row],[DATE]],"MMM")</f>
        <v>Oct</v>
      </c>
      <c r="J677" s="1">
        <f>WEEKNUM(InputData[[#This Row],[DATE]])</f>
        <v>43</v>
      </c>
    </row>
    <row r="678" spans="1:10" x14ac:dyDescent="0.35">
      <c r="A678" s="3">
        <v>44487</v>
      </c>
      <c r="B678" s="6" t="s">
        <v>82</v>
      </c>
      <c r="C678" s="4" t="s">
        <v>21</v>
      </c>
      <c r="D678" s="5">
        <v>162.54</v>
      </c>
      <c r="E678" s="1">
        <v>13</v>
      </c>
      <c r="F678" s="1">
        <f>InputData[[#This Row],[UNIT PRICE ($)]]*InputData[[#This Row],[QUANTITY]]</f>
        <v>2113.02</v>
      </c>
      <c r="G678" s="1" t="str">
        <f>_xlfn.XLOOKUP(B:B,Customer!A:A,Customer!B:B,,0)</f>
        <v>India</v>
      </c>
      <c r="H678" s="1" t="str">
        <f>_xlfn.XLOOKUP(B:B,Customer!A:A,Customer!C:C,,0)</f>
        <v>Western</v>
      </c>
      <c r="I678" s="1" t="str">
        <f>TEXT(InputData[[#This Row],[DATE]],"MMM")</f>
        <v>Oct</v>
      </c>
      <c r="J678" s="1">
        <f>WEEKNUM(InputData[[#This Row],[DATE]])</f>
        <v>43</v>
      </c>
    </row>
    <row r="679" spans="1:10" x14ac:dyDescent="0.35">
      <c r="A679" s="3">
        <v>44491</v>
      </c>
      <c r="B679" s="6" t="s">
        <v>63</v>
      </c>
      <c r="C679" s="4" t="s">
        <v>11</v>
      </c>
      <c r="D679" s="5">
        <v>48.4</v>
      </c>
      <c r="E679" s="1">
        <v>7</v>
      </c>
      <c r="F679" s="1">
        <f>InputData[[#This Row],[UNIT PRICE ($)]]*InputData[[#This Row],[QUANTITY]]</f>
        <v>338.8</v>
      </c>
      <c r="G679" s="1" t="str">
        <f>_xlfn.XLOOKUP(B:B,Customer!A:A,Customer!B:B,,0)</f>
        <v>Saudi Arabia</v>
      </c>
      <c r="H679" s="1" t="str">
        <f>_xlfn.XLOOKUP(B:B,Customer!A:A,Customer!C:C,,0)</f>
        <v>Export</v>
      </c>
      <c r="I679" s="1" t="str">
        <f>TEXT(InputData[[#This Row],[DATE]],"MMM")</f>
        <v>Oct</v>
      </c>
      <c r="J679" s="1">
        <f>WEEKNUM(InputData[[#This Row],[DATE]])</f>
        <v>43</v>
      </c>
    </row>
    <row r="680" spans="1:10" x14ac:dyDescent="0.35">
      <c r="A680" s="3">
        <v>44491</v>
      </c>
      <c r="B680" s="6" t="s">
        <v>65</v>
      </c>
      <c r="C680" s="4" t="s">
        <v>9</v>
      </c>
      <c r="D680" s="5">
        <v>7.8599999999999994</v>
      </c>
      <c r="E680" s="1">
        <v>1</v>
      </c>
      <c r="F680" s="1">
        <f>InputData[[#This Row],[UNIT PRICE ($)]]*InputData[[#This Row],[QUANTITY]]</f>
        <v>7.8599999999999994</v>
      </c>
      <c r="G680" s="1" t="str">
        <f>_xlfn.XLOOKUP(B:B,Customer!A:A,Customer!B:B,,0)</f>
        <v>Pakistan</v>
      </c>
      <c r="H680" s="1" t="str">
        <f>_xlfn.XLOOKUP(B:B,Customer!A:A,Customer!C:C,,0)</f>
        <v>Export</v>
      </c>
      <c r="I680" s="1" t="str">
        <f>TEXT(InputData[[#This Row],[DATE]],"MMM")</f>
        <v>Oct</v>
      </c>
      <c r="J680" s="1">
        <f>WEEKNUM(InputData[[#This Row],[DATE]])</f>
        <v>43</v>
      </c>
    </row>
    <row r="681" spans="1:10" x14ac:dyDescent="0.35">
      <c r="A681" s="3">
        <v>44491</v>
      </c>
      <c r="B681" s="6" t="s">
        <v>67</v>
      </c>
      <c r="C681" s="4" t="s">
        <v>24</v>
      </c>
      <c r="D681" s="5">
        <v>156.96</v>
      </c>
      <c r="E681" s="1">
        <v>13</v>
      </c>
      <c r="F681" s="1">
        <f>InputData[[#This Row],[UNIT PRICE ($)]]*InputData[[#This Row],[QUANTITY]]</f>
        <v>2040.48</v>
      </c>
      <c r="G681" s="1" t="str">
        <f>_xlfn.XLOOKUP(B:B,Customer!A:A,Customer!B:B,,0)</f>
        <v>United Kingdom</v>
      </c>
      <c r="H681" s="1" t="str">
        <f>_xlfn.XLOOKUP(B:B,Customer!A:A,Customer!C:C,,0)</f>
        <v>Export</v>
      </c>
      <c r="I681" s="1" t="str">
        <f>TEXT(InputData[[#This Row],[DATE]],"MMM")</f>
        <v>Oct</v>
      </c>
      <c r="J681" s="1">
        <f>WEEKNUM(InputData[[#This Row],[DATE]])</f>
        <v>43</v>
      </c>
    </row>
    <row r="682" spans="1:10" x14ac:dyDescent="0.35">
      <c r="A682" s="3">
        <v>44491</v>
      </c>
      <c r="B682" s="6" t="s">
        <v>70</v>
      </c>
      <c r="C682" s="4" t="s">
        <v>32</v>
      </c>
      <c r="D682" s="5">
        <v>117.48</v>
      </c>
      <c r="E682" s="1">
        <v>34</v>
      </c>
      <c r="F682" s="1">
        <f>InputData[[#This Row],[UNIT PRICE ($)]]*InputData[[#This Row],[QUANTITY]]</f>
        <v>3994.32</v>
      </c>
      <c r="G682" s="1" t="str">
        <f>_xlfn.XLOOKUP(B:B,Customer!A:A,Customer!B:B,,0)</f>
        <v>Mexico</v>
      </c>
      <c r="H682" s="1" t="str">
        <f>_xlfn.XLOOKUP(B:B,Customer!A:A,Customer!C:C,,0)</f>
        <v>Export</v>
      </c>
      <c r="I682" s="1" t="str">
        <f>TEXT(InputData[[#This Row],[DATE]],"MMM")</f>
        <v>Oct</v>
      </c>
      <c r="J682" s="1">
        <f>WEEKNUM(InputData[[#This Row],[DATE]])</f>
        <v>43</v>
      </c>
    </row>
    <row r="683" spans="1:10" x14ac:dyDescent="0.35">
      <c r="A683" s="3">
        <v>44491</v>
      </c>
      <c r="B683" s="6" t="s">
        <v>76</v>
      </c>
      <c r="C683" s="4" t="s">
        <v>39</v>
      </c>
      <c r="D683" s="5">
        <v>42.55</v>
      </c>
      <c r="E683" s="1">
        <v>24</v>
      </c>
      <c r="F683" s="1">
        <f>InputData[[#This Row],[UNIT PRICE ($)]]*InputData[[#This Row],[QUANTITY]]</f>
        <v>1021.1999999999999</v>
      </c>
      <c r="G683" s="1" t="str">
        <f>_xlfn.XLOOKUP(B:B,Customer!A:A,Customer!B:B,,0)</f>
        <v>Saudi Arabia</v>
      </c>
      <c r="H683" s="1" t="str">
        <f>_xlfn.XLOOKUP(B:B,Customer!A:A,Customer!C:C,,0)</f>
        <v>Export</v>
      </c>
      <c r="I683" s="1" t="str">
        <f>TEXT(InputData[[#This Row],[DATE]],"MMM")</f>
        <v>Oct</v>
      </c>
      <c r="J683" s="1">
        <f>WEEKNUM(InputData[[#This Row],[DATE]])</f>
        <v>43</v>
      </c>
    </row>
    <row r="684" spans="1:10" x14ac:dyDescent="0.35">
      <c r="A684" s="3">
        <v>44492</v>
      </c>
      <c r="B684" s="6" t="s">
        <v>81</v>
      </c>
      <c r="C684" s="4" t="s">
        <v>24</v>
      </c>
      <c r="D684" s="5">
        <v>156.96</v>
      </c>
      <c r="E684" s="1">
        <v>14</v>
      </c>
      <c r="F684" s="1">
        <f>InputData[[#This Row],[UNIT PRICE ($)]]*InputData[[#This Row],[QUANTITY]]</f>
        <v>2197.44</v>
      </c>
      <c r="G684" s="1" t="str">
        <f>_xlfn.XLOOKUP(B:B,Customer!A:A,Customer!B:B,,0)</f>
        <v>India</v>
      </c>
      <c r="H684" s="1" t="str">
        <f>_xlfn.XLOOKUP(B:B,Customer!A:A,Customer!C:C,,0)</f>
        <v>East</v>
      </c>
      <c r="I684" s="1" t="str">
        <f>TEXT(InputData[[#This Row],[DATE]],"MMM")</f>
        <v>Oct</v>
      </c>
      <c r="J684" s="1">
        <f>WEEKNUM(InputData[[#This Row],[DATE]])</f>
        <v>43</v>
      </c>
    </row>
    <row r="685" spans="1:10" x14ac:dyDescent="0.35">
      <c r="A685" s="3">
        <v>44493</v>
      </c>
      <c r="B685" s="6" t="s">
        <v>110</v>
      </c>
      <c r="C685" s="4" t="s">
        <v>36</v>
      </c>
      <c r="D685" s="5">
        <v>96.3</v>
      </c>
      <c r="E685" s="1">
        <v>22</v>
      </c>
      <c r="F685" s="1">
        <f>InputData[[#This Row],[UNIT PRICE ($)]]*InputData[[#This Row],[QUANTITY]]</f>
        <v>2118.6</v>
      </c>
      <c r="G685" s="1" t="str">
        <f>_xlfn.XLOOKUP(B:B,Customer!A:A,Customer!B:B,,0)</f>
        <v>India</v>
      </c>
      <c r="H685" s="1" t="str">
        <f>_xlfn.XLOOKUP(B:B,Customer!A:A,Customer!C:C,,0)</f>
        <v>Western</v>
      </c>
      <c r="I685" s="1" t="str">
        <f>TEXT(InputData[[#This Row],[DATE]],"MMM")</f>
        <v>Oct</v>
      </c>
      <c r="J685" s="1">
        <f>WEEKNUM(InputData[[#This Row],[DATE]])</f>
        <v>44</v>
      </c>
    </row>
    <row r="686" spans="1:10" x14ac:dyDescent="0.35">
      <c r="A686" s="3">
        <v>44493</v>
      </c>
      <c r="B686" s="6" t="s">
        <v>82</v>
      </c>
      <c r="C686" s="4" t="s">
        <v>11</v>
      </c>
      <c r="D686" s="5">
        <v>48.4</v>
      </c>
      <c r="E686" s="1">
        <v>3</v>
      </c>
      <c r="F686" s="1">
        <f>InputData[[#This Row],[UNIT PRICE ($)]]*InputData[[#This Row],[QUANTITY]]</f>
        <v>145.19999999999999</v>
      </c>
      <c r="G686" s="1" t="str">
        <f>_xlfn.XLOOKUP(B:B,Customer!A:A,Customer!B:B,,0)</f>
        <v>India</v>
      </c>
      <c r="H686" s="1" t="str">
        <f>_xlfn.XLOOKUP(B:B,Customer!A:A,Customer!C:C,,0)</f>
        <v>Western</v>
      </c>
      <c r="I686" s="1" t="str">
        <f>TEXT(InputData[[#This Row],[DATE]],"MMM")</f>
        <v>Oct</v>
      </c>
      <c r="J686" s="1">
        <f>WEEKNUM(InputData[[#This Row],[DATE]])</f>
        <v>44</v>
      </c>
    </row>
    <row r="687" spans="1:10" x14ac:dyDescent="0.35">
      <c r="A687" s="3">
        <v>44493</v>
      </c>
      <c r="B687" s="6" t="s">
        <v>82</v>
      </c>
      <c r="C687" s="4" t="s">
        <v>25</v>
      </c>
      <c r="D687" s="5">
        <v>8.33</v>
      </c>
      <c r="E687" s="1">
        <v>21</v>
      </c>
      <c r="F687" s="1">
        <f>InputData[[#This Row],[UNIT PRICE ($)]]*InputData[[#This Row],[QUANTITY]]</f>
        <v>174.93</v>
      </c>
      <c r="G687" s="1" t="str">
        <f>_xlfn.XLOOKUP(B:B,Customer!A:A,Customer!B:B,,0)</f>
        <v>India</v>
      </c>
      <c r="H687" s="1" t="str">
        <f>_xlfn.XLOOKUP(B:B,Customer!A:A,Customer!C:C,,0)</f>
        <v>Western</v>
      </c>
      <c r="I687" s="1" t="str">
        <f>TEXT(InputData[[#This Row],[DATE]],"MMM")</f>
        <v>Oct</v>
      </c>
      <c r="J687" s="1">
        <f>WEEKNUM(InputData[[#This Row],[DATE]])</f>
        <v>44</v>
      </c>
    </row>
    <row r="688" spans="1:10" x14ac:dyDescent="0.35">
      <c r="A688" s="3">
        <v>44493</v>
      </c>
      <c r="B688" s="6" t="s">
        <v>117</v>
      </c>
      <c r="C688" s="4" t="s">
        <v>33</v>
      </c>
      <c r="D688" s="5">
        <v>119.7</v>
      </c>
      <c r="E688" s="1">
        <v>4</v>
      </c>
      <c r="F688" s="1">
        <f>InputData[[#This Row],[UNIT PRICE ($)]]*InputData[[#This Row],[QUANTITY]]</f>
        <v>478.8</v>
      </c>
      <c r="G688" s="1" t="str">
        <f>_xlfn.XLOOKUP(B:B,Customer!A:A,Customer!B:B,,0)</f>
        <v>United States of America</v>
      </c>
      <c r="H688" s="1" t="str">
        <f>_xlfn.XLOOKUP(B:B,Customer!A:A,Customer!C:C,,0)</f>
        <v>Export</v>
      </c>
      <c r="I688" s="1" t="str">
        <f>TEXT(InputData[[#This Row],[DATE]],"MMM")</f>
        <v>Oct</v>
      </c>
      <c r="J688" s="1">
        <f>WEEKNUM(InputData[[#This Row],[DATE]])</f>
        <v>44</v>
      </c>
    </row>
    <row r="689" spans="1:10" x14ac:dyDescent="0.35">
      <c r="A689" s="3">
        <v>44494</v>
      </c>
      <c r="B689" s="6" t="s">
        <v>74</v>
      </c>
      <c r="C689" s="4" t="s">
        <v>44</v>
      </c>
      <c r="D689" s="5">
        <v>82.08</v>
      </c>
      <c r="E689" s="1">
        <v>9</v>
      </c>
      <c r="F689" s="1">
        <f>InputData[[#This Row],[UNIT PRICE ($)]]*InputData[[#This Row],[QUANTITY]]</f>
        <v>738.72</v>
      </c>
      <c r="G689" s="1" t="str">
        <f>_xlfn.XLOOKUP(B:B,Customer!A:A,Customer!B:B,,0)</f>
        <v>Brazil</v>
      </c>
      <c r="H689" s="1" t="str">
        <f>_xlfn.XLOOKUP(B:B,Customer!A:A,Customer!C:C,,0)</f>
        <v>Export</v>
      </c>
      <c r="I689" s="1" t="str">
        <f>TEXT(InputData[[#This Row],[DATE]],"MMM")</f>
        <v>Oct</v>
      </c>
      <c r="J689" s="1">
        <f>WEEKNUM(InputData[[#This Row],[DATE]])</f>
        <v>44</v>
      </c>
    </row>
    <row r="690" spans="1:10" x14ac:dyDescent="0.35">
      <c r="A690" s="3">
        <v>44494</v>
      </c>
      <c r="B690" s="6" t="s">
        <v>81</v>
      </c>
      <c r="C690" s="4" t="s">
        <v>1</v>
      </c>
      <c r="D690" s="5">
        <v>103.88</v>
      </c>
      <c r="E690" s="1">
        <v>18</v>
      </c>
      <c r="F690" s="1">
        <f>InputData[[#This Row],[UNIT PRICE ($)]]*InputData[[#This Row],[QUANTITY]]</f>
        <v>1869.84</v>
      </c>
      <c r="G690" s="1" t="str">
        <f>_xlfn.XLOOKUP(B:B,Customer!A:A,Customer!B:B,,0)</f>
        <v>India</v>
      </c>
      <c r="H690" s="1" t="str">
        <f>_xlfn.XLOOKUP(B:B,Customer!A:A,Customer!C:C,,0)</f>
        <v>East</v>
      </c>
      <c r="I690" s="1" t="str">
        <f>TEXT(InputData[[#This Row],[DATE]],"MMM")</f>
        <v>Oct</v>
      </c>
      <c r="J690" s="1">
        <f>WEEKNUM(InputData[[#This Row],[DATE]])</f>
        <v>44</v>
      </c>
    </row>
    <row r="691" spans="1:10" x14ac:dyDescent="0.35">
      <c r="A691" s="3">
        <v>44495</v>
      </c>
      <c r="B691" s="6" t="s">
        <v>66</v>
      </c>
      <c r="C691" s="4" t="s">
        <v>4</v>
      </c>
      <c r="D691" s="5">
        <v>48.84</v>
      </c>
      <c r="E691" s="1">
        <v>6</v>
      </c>
      <c r="F691" s="1">
        <f>InputData[[#This Row],[UNIT PRICE ($)]]*InputData[[#This Row],[QUANTITY]]</f>
        <v>293.04000000000002</v>
      </c>
      <c r="G691" s="1" t="str">
        <f>_xlfn.XLOOKUP(B:B,Customer!A:A,Customer!B:B,,0)</f>
        <v>Indonesia</v>
      </c>
      <c r="H691" s="1" t="str">
        <f>_xlfn.XLOOKUP(B:B,Customer!A:A,Customer!C:C,,0)</f>
        <v>Export</v>
      </c>
      <c r="I691" s="1" t="str">
        <f>TEXT(InputData[[#This Row],[DATE]],"MMM")</f>
        <v>Oct</v>
      </c>
      <c r="J691" s="1">
        <f>WEEKNUM(InputData[[#This Row],[DATE]])</f>
        <v>44</v>
      </c>
    </row>
    <row r="692" spans="1:10" x14ac:dyDescent="0.35">
      <c r="A692" s="3">
        <v>44497</v>
      </c>
      <c r="B692" s="6" t="s">
        <v>114</v>
      </c>
      <c r="C692" s="4" t="s">
        <v>8</v>
      </c>
      <c r="D692" s="5">
        <v>94.62</v>
      </c>
      <c r="E692" s="1">
        <v>1</v>
      </c>
      <c r="F692" s="1">
        <f>InputData[[#This Row],[UNIT PRICE ($)]]*InputData[[#This Row],[QUANTITY]]</f>
        <v>94.62</v>
      </c>
      <c r="G692" s="1" t="str">
        <f>_xlfn.XLOOKUP(B:B,Customer!A:A,Customer!B:B,,0)</f>
        <v>United States of America</v>
      </c>
      <c r="H692" s="1" t="str">
        <f>_xlfn.XLOOKUP(B:B,Customer!A:A,Customer!C:C,,0)</f>
        <v>Export</v>
      </c>
      <c r="I692" s="1" t="str">
        <f>TEXT(InputData[[#This Row],[DATE]],"MMM")</f>
        <v>Oct</v>
      </c>
      <c r="J692" s="1">
        <f>WEEKNUM(InputData[[#This Row],[DATE]])</f>
        <v>44</v>
      </c>
    </row>
    <row r="693" spans="1:10" x14ac:dyDescent="0.35">
      <c r="A693" s="3">
        <v>44497</v>
      </c>
      <c r="B693" s="6" t="s">
        <v>84</v>
      </c>
      <c r="C693" s="4" t="s">
        <v>35</v>
      </c>
      <c r="D693" s="5">
        <v>6.7</v>
      </c>
      <c r="E693" s="1">
        <v>39</v>
      </c>
      <c r="F693" s="1">
        <f>InputData[[#This Row],[UNIT PRICE ($)]]*InputData[[#This Row],[QUANTITY]]</f>
        <v>261.3</v>
      </c>
      <c r="G693" s="1" t="str">
        <f>_xlfn.XLOOKUP(B:B,Customer!A:A,Customer!B:B,,0)</f>
        <v>Ethiopia</v>
      </c>
      <c r="H693" s="1" t="str">
        <f>_xlfn.XLOOKUP(B:B,Customer!A:A,Customer!C:C,,0)</f>
        <v>Export</v>
      </c>
      <c r="I693" s="1" t="str">
        <f>TEXT(InputData[[#This Row],[DATE]],"MMM")</f>
        <v>Oct</v>
      </c>
      <c r="J693" s="1">
        <f>WEEKNUM(InputData[[#This Row],[DATE]])</f>
        <v>44</v>
      </c>
    </row>
    <row r="694" spans="1:10" x14ac:dyDescent="0.35">
      <c r="A694" s="3">
        <v>44498</v>
      </c>
      <c r="B694" s="6" t="s">
        <v>69</v>
      </c>
      <c r="C694" s="4" t="s">
        <v>2</v>
      </c>
      <c r="D694" s="5">
        <v>142.80000000000001</v>
      </c>
      <c r="E694" s="1">
        <v>23</v>
      </c>
      <c r="F694" s="1">
        <f>InputData[[#This Row],[UNIT PRICE ($)]]*InputData[[#This Row],[QUANTITY]]</f>
        <v>3284.4</v>
      </c>
      <c r="G694" s="1" t="str">
        <f>_xlfn.XLOOKUP(B:B,Customer!A:A,Customer!B:B,,0)</f>
        <v>India</v>
      </c>
      <c r="H694" s="1" t="str">
        <f>_xlfn.XLOOKUP(B:B,Customer!A:A,Customer!C:C,,0)</f>
        <v>South</v>
      </c>
      <c r="I694" s="1" t="str">
        <f>TEXT(InputData[[#This Row],[DATE]],"MMM")</f>
        <v>Oct</v>
      </c>
      <c r="J694" s="1">
        <f>WEEKNUM(InputData[[#This Row],[DATE]])</f>
        <v>44</v>
      </c>
    </row>
    <row r="695" spans="1:10" x14ac:dyDescent="0.35">
      <c r="A695" s="3">
        <v>44498</v>
      </c>
      <c r="B695" s="6" t="s">
        <v>73</v>
      </c>
      <c r="C695" s="4" t="s">
        <v>38</v>
      </c>
      <c r="D695" s="5">
        <v>79.92</v>
      </c>
      <c r="E695" s="1">
        <v>14</v>
      </c>
      <c r="F695" s="1">
        <f>InputData[[#This Row],[UNIT PRICE ($)]]*InputData[[#This Row],[QUANTITY]]</f>
        <v>1118.8800000000001</v>
      </c>
      <c r="G695" s="1" t="str">
        <f>_xlfn.XLOOKUP(B:B,Customer!A:A,Customer!B:B,,0)</f>
        <v>India</v>
      </c>
      <c r="H695" s="1" t="str">
        <f>_xlfn.XLOOKUP(B:B,Customer!A:A,Customer!C:C,,0)</f>
        <v>East</v>
      </c>
      <c r="I695" s="1" t="str">
        <f>TEXT(InputData[[#This Row],[DATE]],"MMM")</f>
        <v>Oct</v>
      </c>
      <c r="J695" s="1">
        <f>WEEKNUM(InputData[[#This Row],[DATE]])</f>
        <v>44</v>
      </c>
    </row>
    <row r="696" spans="1:10" x14ac:dyDescent="0.35">
      <c r="A696" s="3">
        <v>44499</v>
      </c>
      <c r="B696" s="6" t="s">
        <v>60</v>
      </c>
      <c r="C696" s="4" t="s">
        <v>30</v>
      </c>
      <c r="D696" s="5">
        <v>201.28</v>
      </c>
      <c r="E696" s="1">
        <v>30</v>
      </c>
      <c r="F696" s="1">
        <f>InputData[[#This Row],[UNIT PRICE ($)]]*InputData[[#This Row],[QUANTITY]]</f>
        <v>6038.4</v>
      </c>
      <c r="G696" s="1" t="str">
        <f>_xlfn.XLOOKUP(B:B,Customer!A:A,Customer!B:B,,0)</f>
        <v>Nigeria</v>
      </c>
      <c r="H696" s="1" t="str">
        <f>_xlfn.XLOOKUP(B:B,Customer!A:A,Customer!C:C,,0)</f>
        <v>Export</v>
      </c>
      <c r="I696" s="1" t="str">
        <f>TEXT(InputData[[#This Row],[DATE]],"MMM")</f>
        <v>Oct</v>
      </c>
      <c r="J696" s="1">
        <f>WEEKNUM(InputData[[#This Row],[DATE]])</f>
        <v>44</v>
      </c>
    </row>
    <row r="697" spans="1:10" x14ac:dyDescent="0.35">
      <c r="A697" s="3">
        <v>44499</v>
      </c>
      <c r="B697" s="6" t="s">
        <v>74</v>
      </c>
      <c r="C697" s="4" t="s">
        <v>25</v>
      </c>
      <c r="D697" s="5">
        <v>8.33</v>
      </c>
      <c r="E697" s="1">
        <v>37</v>
      </c>
      <c r="F697" s="1">
        <f>InputData[[#This Row],[UNIT PRICE ($)]]*InputData[[#This Row],[QUANTITY]]</f>
        <v>308.20999999999998</v>
      </c>
      <c r="G697" s="1" t="str">
        <f>_xlfn.XLOOKUP(B:B,Customer!A:A,Customer!B:B,,0)</f>
        <v>Brazil</v>
      </c>
      <c r="H697" s="1" t="str">
        <f>_xlfn.XLOOKUP(B:B,Customer!A:A,Customer!C:C,,0)</f>
        <v>Export</v>
      </c>
      <c r="I697" s="1" t="str">
        <f>TEXT(InputData[[#This Row],[DATE]],"MMM")</f>
        <v>Oct</v>
      </c>
      <c r="J697" s="1">
        <f>WEEKNUM(InputData[[#This Row],[DATE]])</f>
        <v>44</v>
      </c>
    </row>
    <row r="698" spans="1:10" x14ac:dyDescent="0.35">
      <c r="A698" s="3">
        <v>44499</v>
      </c>
      <c r="B698" s="6" t="s">
        <v>75</v>
      </c>
      <c r="C698" s="4" t="s">
        <v>42</v>
      </c>
      <c r="D698" s="5">
        <v>162</v>
      </c>
      <c r="E698" s="1">
        <v>3</v>
      </c>
      <c r="F698" s="1">
        <f>InputData[[#This Row],[UNIT PRICE ($)]]*InputData[[#This Row],[QUANTITY]]</f>
        <v>486</v>
      </c>
      <c r="G698" s="1" t="str">
        <f>_xlfn.XLOOKUP(B:B,Customer!A:A,Customer!B:B,,0)</f>
        <v>Russia</v>
      </c>
      <c r="H698" s="1" t="str">
        <f>_xlfn.XLOOKUP(B:B,Customer!A:A,Customer!C:C,,0)</f>
        <v>Export</v>
      </c>
      <c r="I698" s="1" t="str">
        <f>TEXT(InputData[[#This Row],[DATE]],"MMM")</f>
        <v>Oct</v>
      </c>
      <c r="J698" s="1">
        <f>WEEKNUM(InputData[[#This Row],[DATE]])</f>
        <v>44</v>
      </c>
    </row>
    <row r="699" spans="1:10" x14ac:dyDescent="0.35">
      <c r="A699" s="3">
        <v>44499</v>
      </c>
      <c r="B699" s="6" t="s">
        <v>85</v>
      </c>
      <c r="C699" s="4" t="s">
        <v>9</v>
      </c>
      <c r="D699" s="5">
        <v>7.8599999999999994</v>
      </c>
      <c r="E699" s="1">
        <v>6</v>
      </c>
      <c r="F699" s="1">
        <f>InputData[[#This Row],[UNIT PRICE ($)]]*InputData[[#This Row],[QUANTITY]]</f>
        <v>47.16</v>
      </c>
      <c r="G699" s="1" t="str">
        <f>_xlfn.XLOOKUP(B:B,Customer!A:A,Customer!B:B,,0)</f>
        <v>India</v>
      </c>
      <c r="H699" s="1" t="str">
        <f>_xlfn.XLOOKUP(B:B,Customer!A:A,Customer!C:C,,0)</f>
        <v>Northeast</v>
      </c>
      <c r="I699" s="1" t="str">
        <f>TEXT(InputData[[#This Row],[DATE]],"MMM")</f>
        <v>Oct</v>
      </c>
      <c r="J699" s="1">
        <f>WEEKNUM(InputData[[#This Row],[DATE]])</f>
        <v>44</v>
      </c>
    </row>
    <row r="700" spans="1:10" x14ac:dyDescent="0.35">
      <c r="A700" s="3">
        <v>44500</v>
      </c>
      <c r="B700" s="6" t="s">
        <v>60</v>
      </c>
      <c r="C700" s="4" t="s">
        <v>38</v>
      </c>
      <c r="D700" s="5">
        <v>79.92</v>
      </c>
      <c r="E700" s="1">
        <v>8</v>
      </c>
      <c r="F700" s="1">
        <f>InputData[[#This Row],[UNIT PRICE ($)]]*InputData[[#This Row],[QUANTITY]]</f>
        <v>639.36</v>
      </c>
      <c r="G700" s="1" t="str">
        <f>_xlfn.XLOOKUP(B:B,Customer!A:A,Customer!B:B,,0)</f>
        <v>Nigeria</v>
      </c>
      <c r="H700" s="1" t="str">
        <f>_xlfn.XLOOKUP(B:B,Customer!A:A,Customer!C:C,,0)</f>
        <v>Export</v>
      </c>
      <c r="I700" s="1" t="str">
        <f>TEXT(InputData[[#This Row],[DATE]],"MMM")</f>
        <v>Oct</v>
      </c>
      <c r="J700" s="1">
        <f>WEEKNUM(InputData[[#This Row],[DATE]])</f>
        <v>45</v>
      </c>
    </row>
    <row r="701" spans="1:10" x14ac:dyDescent="0.35">
      <c r="A701" s="3">
        <v>44500</v>
      </c>
      <c r="B701" s="6" t="s">
        <v>66</v>
      </c>
      <c r="C701" s="4" t="s">
        <v>21</v>
      </c>
      <c r="D701" s="5">
        <v>162.54</v>
      </c>
      <c r="E701" s="1">
        <v>6</v>
      </c>
      <c r="F701" s="1">
        <f>InputData[[#This Row],[UNIT PRICE ($)]]*InputData[[#This Row],[QUANTITY]]</f>
        <v>975.24</v>
      </c>
      <c r="G701" s="1" t="str">
        <f>_xlfn.XLOOKUP(B:B,Customer!A:A,Customer!B:B,,0)</f>
        <v>Indonesia</v>
      </c>
      <c r="H701" s="1" t="str">
        <f>_xlfn.XLOOKUP(B:B,Customer!A:A,Customer!C:C,,0)</f>
        <v>Export</v>
      </c>
      <c r="I701" s="1" t="str">
        <f>TEXT(InputData[[#This Row],[DATE]],"MMM")</f>
        <v>Oct</v>
      </c>
      <c r="J701" s="1">
        <f>WEEKNUM(InputData[[#This Row],[DATE]])</f>
        <v>45</v>
      </c>
    </row>
    <row r="702" spans="1:10" x14ac:dyDescent="0.35">
      <c r="A702" s="3">
        <v>44501</v>
      </c>
      <c r="B702" s="6" t="s">
        <v>64</v>
      </c>
      <c r="C702" s="4" t="s">
        <v>12</v>
      </c>
      <c r="D702" s="5">
        <v>94.17</v>
      </c>
      <c r="E702" s="1">
        <v>15</v>
      </c>
      <c r="F702" s="1">
        <f>InputData[[#This Row],[UNIT PRICE ($)]]*InputData[[#This Row],[QUANTITY]]</f>
        <v>1412.55</v>
      </c>
      <c r="G702" s="1" t="str">
        <f>_xlfn.XLOOKUP(B:B,Customer!A:A,Customer!B:B,,0)</f>
        <v>India</v>
      </c>
      <c r="H702" s="1" t="str">
        <f>_xlfn.XLOOKUP(B:B,Customer!A:A,Customer!C:C,,0)</f>
        <v>Northeast</v>
      </c>
      <c r="I702" s="1" t="str">
        <f>TEXT(InputData[[#This Row],[DATE]],"MMM")</f>
        <v>Nov</v>
      </c>
      <c r="J702" s="1">
        <f>WEEKNUM(InputData[[#This Row],[DATE]])</f>
        <v>45</v>
      </c>
    </row>
    <row r="703" spans="1:10" x14ac:dyDescent="0.35">
      <c r="A703" s="3">
        <v>44502</v>
      </c>
      <c r="B703" s="6" t="s">
        <v>73</v>
      </c>
      <c r="C703" s="4" t="s">
        <v>15</v>
      </c>
      <c r="D703" s="5">
        <v>15.719999999999999</v>
      </c>
      <c r="E703" s="1">
        <v>15</v>
      </c>
      <c r="F703" s="1">
        <f>InputData[[#This Row],[UNIT PRICE ($)]]*InputData[[#This Row],[QUANTITY]]</f>
        <v>235.79999999999998</v>
      </c>
      <c r="G703" s="1" t="str">
        <f>_xlfn.XLOOKUP(B:B,Customer!A:A,Customer!B:B,,0)</f>
        <v>India</v>
      </c>
      <c r="H703" s="1" t="str">
        <f>_xlfn.XLOOKUP(B:B,Customer!A:A,Customer!C:C,,0)</f>
        <v>East</v>
      </c>
      <c r="I703" s="1" t="str">
        <f>TEXT(InputData[[#This Row],[DATE]],"MMM")</f>
        <v>Nov</v>
      </c>
      <c r="J703" s="1">
        <f>WEEKNUM(InputData[[#This Row],[DATE]])</f>
        <v>45</v>
      </c>
    </row>
    <row r="704" spans="1:10" x14ac:dyDescent="0.35">
      <c r="A704" s="3">
        <v>44502</v>
      </c>
      <c r="B704" s="6" t="s">
        <v>81</v>
      </c>
      <c r="C704" s="4" t="s">
        <v>35</v>
      </c>
      <c r="D704" s="5">
        <v>6.7</v>
      </c>
      <c r="E704" s="1">
        <v>5</v>
      </c>
      <c r="F704" s="1">
        <f>InputData[[#This Row],[UNIT PRICE ($)]]*InputData[[#This Row],[QUANTITY]]</f>
        <v>33.5</v>
      </c>
      <c r="G704" s="1" t="str">
        <f>_xlfn.XLOOKUP(B:B,Customer!A:A,Customer!B:B,,0)</f>
        <v>India</v>
      </c>
      <c r="H704" s="1" t="str">
        <f>_xlfn.XLOOKUP(B:B,Customer!A:A,Customer!C:C,,0)</f>
        <v>East</v>
      </c>
      <c r="I704" s="1" t="str">
        <f>TEXT(InputData[[#This Row],[DATE]],"MMM")</f>
        <v>Nov</v>
      </c>
      <c r="J704" s="1">
        <f>WEEKNUM(InputData[[#This Row],[DATE]])</f>
        <v>45</v>
      </c>
    </row>
    <row r="705" spans="1:10" x14ac:dyDescent="0.35">
      <c r="A705" s="3">
        <v>44502</v>
      </c>
      <c r="B705" s="6" t="s">
        <v>82</v>
      </c>
      <c r="C705" s="4" t="s">
        <v>30</v>
      </c>
      <c r="D705" s="5">
        <v>201.28</v>
      </c>
      <c r="E705" s="1">
        <v>15</v>
      </c>
      <c r="F705" s="1">
        <f>InputData[[#This Row],[UNIT PRICE ($)]]*InputData[[#This Row],[QUANTITY]]</f>
        <v>3019.2</v>
      </c>
      <c r="G705" s="1" t="str">
        <f>_xlfn.XLOOKUP(B:B,Customer!A:A,Customer!B:B,,0)</f>
        <v>India</v>
      </c>
      <c r="H705" s="1" t="str">
        <f>_xlfn.XLOOKUP(B:B,Customer!A:A,Customer!C:C,,0)</f>
        <v>Western</v>
      </c>
      <c r="I705" s="1" t="str">
        <f>TEXT(InputData[[#This Row],[DATE]],"MMM")</f>
        <v>Nov</v>
      </c>
      <c r="J705" s="1">
        <f>WEEKNUM(InputData[[#This Row],[DATE]])</f>
        <v>45</v>
      </c>
    </row>
    <row r="706" spans="1:10" x14ac:dyDescent="0.35">
      <c r="A706" s="3">
        <v>44503</v>
      </c>
      <c r="B706" s="6" t="s">
        <v>65</v>
      </c>
      <c r="C706" s="4" t="s">
        <v>20</v>
      </c>
      <c r="D706" s="5">
        <v>76.25</v>
      </c>
      <c r="E706" s="1">
        <v>11</v>
      </c>
      <c r="F706" s="1">
        <f>InputData[[#This Row],[UNIT PRICE ($)]]*InputData[[#This Row],[QUANTITY]]</f>
        <v>838.75</v>
      </c>
      <c r="G706" s="1" t="str">
        <f>_xlfn.XLOOKUP(B:B,Customer!A:A,Customer!B:B,,0)</f>
        <v>Pakistan</v>
      </c>
      <c r="H706" s="1" t="str">
        <f>_xlfn.XLOOKUP(B:B,Customer!A:A,Customer!C:C,,0)</f>
        <v>Export</v>
      </c>
      <c r="I706" s="1" t="str">
        <f>TEXT(InputData[[#This Row],[DATE]],"MMM")</f>
        <v>Nov</v>
      </c>
      <c r="J706" s="1">
        <f>WEEKNUM(InputData[[#This Row],[DATE]])</f>
        <v>45</v>
      </c>
    </row>
    <row r="707" spans="1:10" x14ac:dyDescent="0.35">
      <c r="A707" s="3">
        <v>44503</v>
      </c>
      <c r="B707" s="6" t="s">
        <v>79</v>
      </c>
      <c r="C707" s="4" t="s">
        <v>13</v>
      </c>
      <c r="D707" s="5">
        <v>122.08</v>
      </c>
      <c r="E707" s="1">
        <v>12</v>
      </c>
      <c r="F707" s="1">
        <f>InputData[[#This Row],[UNIT PRICE ($)]]*InputData[[#This Row],[QUANTITY]]</f>
        <v>1464.96</v>
      </c>
      <c r="G707" s="1" t="str">
        <f>_xlfn.XLOOKUP(B:B,Customer!A:A,Customer!B:B,,0)</f>
        <v>United Kingdom</v>
      </c>
      <c r="H707" s="1" t="str">
        <f>_xlfn.XLOOKUP(B:B,Customer!A:A,Customer!C:C,,0)</f>
        <v>Export</v>
      </c>
      <c r="I707" s="1" t="str">
        <f>TEXT(InputData[[#This Row],[DATE]],"MMM")</f>
        <v>Nov</v>
      </c>
      <c r="J707" s="1">
        <f>WEEKNUM(InputData[[#This Row],[DATE]])</f>
        <v>45</v>
      </c>
    </row>
    <row r="708" spans="1:10" x14ac:dyDescent="0.35">
      <c r="A708" s="3">
        <v>44504</v>
      </c>
      <c r="B708" s="6" t="s">
        <v>69</v>
      </c>
      <c r="C708" s="4" t="s">
        <v>8</v>
      </c>
      <c r="D708" s="5">
        <v>94.62</v>
      </c>
      <c r="E708" s="1">
        <v>10</v>
      </c>
      <c r="F708" s="1">
        <f>InputData[[#This Row],[UNIT PRICE ($)]]*InputData[[#This Row],[QUANTITY]]</f>
        <v>946.2</v>
      </c>
      <c r="G708" s="1" t="str">
        <f>_xlfn.XLOOKUP(B:B,Customer!A:A,Customer!B:B,,0)</f>
        <v>India</v>
      </c>
      <c r="H708" s="1" t="str">
        <f>_xlfn.XLOOKUP(B:B,Customer!A:A,Customer!C:C,,0)</f>
        <v>South</v>
      </c>
      <c r="I708" s="1" t="str">
        <f>TEXT(InputData[[#This Row],[DATE]],"MMM")</f>
        <v>Nov</v>
      </c>
      <c r="J708" s="1">
        <f>WEEKNUM(InputData[[#This Row],[DATE]])</f>
        <v>45</v>
      </c>
    </row>
    <row r="709" spans="1:10" x14ac:dyDescent="0.35">
      <c r="A709" s="3">
        <v>44505</v>
      </c>
      <c r="B709" s="6" t="s">
        <v>73</v>
      </c>
      <c r="C709" s="4" t="s">
        <v>19</v>
      </c>
      <c r="D709" s="5">
        <v>210</v>
      </c>
      <c r="E709" s="1">
        <v>15</v>
      </c>
      <c r="F709" s="1">
        <f>InputData[[#This Row],[UNIT PRICE ($)]]*InputData[[#This Row],[QUANTITY]]</f>
        <v>3150</v>
      </c>
      <c r="G709" s="1" t="str">
        <f>_xlfn.XLOOKUP(B:B,Customer!A:A,Customer!B:B,,0)</f>
        <v>India</v>
      </c>
      <c r="H709" s="1" t="str">
        <f>_xlfn.XLOOKUP(B:B,Customer!A:A,Customer!C:C,,0)</f>
        <v>East</v>
      </c>
      <c r="I709" s="1" t="str">
        <f>TEXT(InputData[[#This Row],[DATE]],"MMM")</f>
        <v>Nov</v>
      </c>
      <c r="J709" s="1">
        <f>WEEKNUM(InputData[[#This Row],[DATE]])</f>
        <v>45</v>
      </c>
    </row>
    <row r="710" spans="1:10" x14ac:dyDescent="0.35">
      <c r="A710" s="3">
        <v>44506</v>
      </c>
      <c r="B710" s="6" t="s">
        <v>60</v>
      </c>
      <c r="C710" s="4" t="s">
        <v>43</v>
      </c>
      <c r="D710" s="5">
        <v>83.08</v>
      </c>
      <c r="E710" s="1">
        <v>13</v>
      </c>
      <c r="F710" s="1">
        <f>InputData[[#This Row],[UNIT PRICE ($)]]*InputData[[#This Row],[QUANTITY]]</f>
        <v>1080.04</v>
      </c>
      <c r="G710" s="1" t="str">
        <f>_xlfn.XLOOKUP(B:B,Customer!A:A,Customer!B:B,,0)</f>
        <v>Nigeria</v>
      </c>
      <c r="H710" s="1" t="str">
        <f>_xlfn.XLOOKUP(B:B,Customer!A:A,Customer!C:C,,0)</f>
        <v>Export</v>
      </c>
      <c r="I710" s="1" t="str">
        <f>TEXT(InputData[[#This Row],[DATE]],"MMM")</f>
        <v>Nov</v>
      </c>
      <c r="J710" s="1">
        <f>WEEKNUM(InputData[[#This Row],[DATE]])</f>
        <v>45</v>
      </c>
    </row>
    <row r="711" spans="1:10" x14ac:dyDescent="0.35">
      <c r="A711" s="3">
        <v>44506</v>
      </c>
      <c r="B711" s="6" t="s">
        <v>64</v>
      </c>
      <c r="C711" s="4" t="s">
        <v>42</v>
      </c>
      <c r="D711" s="5">
        <v>162</v>
      </c>
      <c r="E711" s="1">
        <v>13</v>
      </c>
      <c r="F711" s="1">
        <f>InputData[[#This Row],[UNIT PRICE ($)]]*InputData[[#This Row],[QUANTITY]]</f>
        <v>2106</v>
      </c>
      <c r="G711" s="1" t="str">
        <f>_xlfn.XLOOKUP(B:B,Customer!A:A,Customer!B:B,,0)</f>
        <v>India</v>
      </c>
      <c r="H711" s="1" t="str">
        <f>_xlfn.XLOOKUP(B:B,Customer!A:A,Customer!C:C,,0)</f>
        <v>Northeast</v>
      </c>
      <c r="I711" s="1" t="str">
        <f>TEXT(InputData[[#This Row],[DATE]],"MMM")</f>
        <v>Nov</v>
      </c>
      <c r="J711" s="1">
        <f>WEEKNUM(InputData[[#This Row],[DATE]])</f>
        <v>45</v>
      </c>
    </row>
    <row r="712" spans="1:10" x14ac:dyDescent="0.35">
      <c r="A712" s="3">
        <v>44506</v>
      </c>
      <c r="B712" s="6" t="s">
        <v>77</v>
      </c>
      <c r="C712" s="4" t="s">
        <v>36</v>
      </c>
      <c r="D712" s="5">
        <v>96.3</v>
      </c>
      <c r="E712" s="1">
        <v>10</v>
      </c>
      <c r="F712" s="1">
        <f>InputData[[#This Row],[UNIT PRICE ($)]]*InputData[[#This Row],[QUANTITY]]</f>
        <v>963</v>
      </c>
      <c r="G712" s="1" t="str">
        <f>_xlfn.XLOOKUP(B:B,Customer!A:A,Customer!B:B,,0)</f>
        <v>India</v>
      </c>
      <c r="H712" s="1" t="str">
        <f>_xlfn.XLOOKUP(B:B,Customer!A:A,Customer!C:C,,0)</f>
        <v>Western</v>
      </c>
      <c r="I712" s="1" t="str">
        <f>TEXT(InputData[[#This Row],[DATE]],"MMM")</f>
        <v>Nov</v>
      </c>
      <c r="J712" s="1">
        <f>WEEKNUM(InputData[[#This Row],[DATE]])</f>
        <v>45</v>
      </c>
    </row>
    <row r="713" spans="1:10" x14ac:dyDescent="0.35">
      <c r="A713" s="3">
        <v>44506</v>
      </c>
      <c r="B713" s="6" t="s">
        <v>80</v>
      </c>
      <c r="C713" s="4" t="s">
        <v>15</v>
      </c>
      <c r="D713" s="5">
        <v>15.719999999999999</v>
      </c>
      <c r="E713" s="1">
        <v>13</v>
      </c>
      <c r="F713" s="1">
        <f>InputData[[#This Row],[UNIT PRICE ($)]]*InputData[[#This Row],[QUANTITY]]</f>
        <v>204.35999999999999</v>
      </c>
      <c r="G713" s="1" t="str">
        <f>_xlfn.XLOOKUP(B:B,Customer!A:A,Customer!B:B,,0)</f>
        <v>South Africa</v>
      </c>
      <c r="H713" s="1" t="str">
        <f>_xlfn.XLOOKUP(B:B,Customer!A:A,Customer!C:C,,0)</f>
        <v>Export</v>
      </c>
      <c r="I713" s="1" t="str">
        <f>TEXT(InputData[[#This Row],[DATE]],"MMM")</f>
        <v>Nov</v>
      </c>
      <c r="J713" s="1">
        <f>WEEKNUM(InputData[[#This Row],[DATE]])</f>
        <v>45</v>
      </c>
    </row>
    <row r="714" spans="1:10" x14ac:dyDescent="0.35">
      <c r="A714" s="3">
        <v>44507</v>
      </c>
      <c r="B714" s="6" t="s">
        <v>73</v>
      </c>
      <c r="C714" s="4" t="s">
        <v>30</v>
      </c>
      <c r="D714" s="5">
        <v>201.28</v>
      </c>
      <c r="E714" s="1">
        <v>11</v>
      </c>
      <c r="F714" s="1">
        <f>InputData[[#This Row],[UNIT PRICE ($)]]*InputData[[#This Row],[QUANTITY]]</f>
        <v>2214.08</v>
      </c>
      <c r="G714" s="1" t="str">
        <f>_xlfn.XLOOKUP(B:B,Customer!A:A,Customer!B:B,,0)</f>
        <v>India</v>
      </c>
      <c r="H714" s="1" t="str">
        <f>_xlfn.XLOOKUP(B:B,Customer!A:A,Customer!C:C,,0)</f>
        <v>East</v>
      </c>
      <c r="I714" s="1" t="str">
        <f>TEXT(InputData[[#This Row],[DATE]],"MMM")</f>
        <v>Nov</v>
      </c>
      <c r="J714" s="1">
        <f>WEEKNUM(InputData[[#This Row],[DATE]])</f>
        <v>46</v>
      </c>
    </row>
    <row r="715" spans="1:10" x14ac:dyDescent="0.35">
      <c r="A715" s="3">
        <v>44507</v>
      </c>
      <c r="B715" s="6" t="s">
        <v>114</v>
      </c>
      <c r="C715" s="4" t="s">
        <v>5</v>
      </c>
      <c r="D715" s="5">
        <v>155.61000000000001</v>
      </c>
      <c r="E715" s="1">
        <v>3</v>
      </c>
      <c r="F715" s="1">
        <f>InputData[[#This Row],[UNIT PRICE ($)]]*InputData[[#This Row],[QUANTITY]]</f>
        <v>466.83000000000004</v>
      </c>
      <c r="G715" s="1" t="str">
        <f>_xlfn.XLOOKUP(B:B,Customer!A:A,Customer!B:B,,0)</f>
        <v>United States of America</v>
      </c>
      <c r="H715" s="1" t="str">
        <f>_xlfn.XLOOKUP(B:B,Customer!A:A,Customer!C:C,,0)</f>
        <v>Export</v>
      </c>
      <c r="I715" s="1" t="str">
        <f>TEXT(InputData[[#This Row],[DATE]],"MMM")</f>
        <v>Nov</v>
      </c>
      <c r="J715" s="1">
        <f>WEEKNUM(InputData[[#This Row],[DATE]])</f>
        <v>46</v>
      </c>
    </row>
    <row r="716" spans="1:10" x14ac:dyDescent="0.35">
      <c r="A716" s="3">
        <v>44507</v>
      </c>
      <c r="B716" s="6" t="s">
        <v>88</v>
      </c>
      <c r="C716" s="4" t="s">
        <v>40</v>
      </c>
      <c r="D716" s="5">
        <v>115.2</v>
      </c>
      <c r="E716" s="1">
        <v>13</v>
      </c>
      <c r="F716" s="1">
        <f>InputData[[#This Row],[UNIT PRICE ($)]]*InputData[[#This Row],[QUANTITY]]</f>
        <v>1497.6000000000001</v>
      </c>
      <c r="G716" s="1" t="str">
        <f>_xlfn.XLOOKUP(B:B,Customer!A:A,Customer!B:B,,0)</f>
        <v>India</v>
      </c>
      <c r="H716" s="1" t="str">
        <f>_xlfn.XLOOKUP(B:B,Customer!A:A,Customer!C:C,,0)</f>
        <v>South</v>
      </c>
      <c r="I716" s="1" t="str">
        <f>TEXT(InputData[[#This Row],[DATE]],"MMM")</f>
        <v>Nov</v>
      </c>
      <c r="J716" s="1">
        <f>WEEKNUM(InputData[[#This Row],[DATE]])</f>
        <v>46</v>
      </c>
    </row>
    <row r="717" spans="1:10" x14ac:dyDescent="0.35">
      <c r="A717" s="3">
        <v>44508</v>
      </c>
      <c r="B717" s="6" t="s">
        <v>110</v>
      </c>
      <c r="C717" s="4" t="s">
        <v>7</v>
      </c>
      <c r="D717" s="5">
        <v>47.730000000000004</v>
      </c>
      <c r="E717" s="1">
        <v>15</v>
      </c>
      <c r="F717" s="1">
        <f>InputData[[#This Row],[UNIT PRICE ($)]]*InputData[[#This Row],[QUANTITY]]</f>
        <v>715.95</v>
      </c>
      <c r="G717" s="1" t="str">
        <f>_xlfn.XLOOKUP(B:B,Customer!A:A,Customer!B:B,,0)</f>
        <v>India</v>
      </c>
      <c r="H717" s="1" t="str">
        <f>_xlfn.XLOOKUP(B:B,Customer!A:A,Customer!C:C,,0)</f>
        <v>Western</v>
      </c>
      <c r="I717" s="1" t="str">
        <f>TEXT(InputData[[#This Row],[DATE]],"MMM")</f>
        <v>Nov</v>
      </c>
      <c r="J717" s="1">
        <f>WEEKNUM(InputData[[#This Row],[DATE]])</f>
        <v>46</v>
      </c>
    </row>
    <row r="718" spans="1:10" x14ac:dyDescent="0.35">
      <c r="A718" s="3">
        <v>44508</v>
      </c>
      <c r="B718" s="6" t="s">
        <v>72</v>
      </c>
      <c r="C718" s="4" t="s">
        <v>36</v>
      </c>
      <c r="D718" s="5">
        <v>96.3</v>
      </c>
      <c r="E718" s="1">
        <v>11</v>
      </c>
      <c r="F718" s="1">
        <f>InputData[[#This Row],[UNIT PRICE ($)]]*InputData[[#This Row],[QUANTITY]]</f>
        <v>1059.3</v>
      </c>
      <c r="G718" s="1" t="str">
        <f>_xlfn.XLOOKUP(B:B,Customer!A:A,Customer!B:B,,0)</f>
        <v>Brazil</v>
      </c>
      <c r="H718" s="1" t="str">
        <f>_xlfn.XLOOKUP(B:B,Customer!A:A,Customer!C:C,,0)</f>
        <v>Export</v>
      </c>
      <c r="I718" s="1" t="str">
        <f>TEXT(InputData[[#This Row],[DATE]],"MMM")</f>
        <v>Nov</v>
      </c>
      <c r="J718" s="1">
        <f>WEEKNUM(InputData[[#This Row],[DATE]])</f>
        <v>46</v>
      </c>
    </row>
    <row r="719" spans="1:10" x14ac:dyDescent="0.35">
      <c r="A719" s="3">
        <v>44508</v>
      </c>
      <c r="B719" s="6" t="s">
        <v>79</v>
      </c>
      <c r="C719" s="4" t="s">
        <v>19</v>
      </c>
      <c r="D719" s="5">
        <v>210</v>
      </c>
      <c r="E719" s="1">
        <v>10</v>
      </c>
      <c r="F719" s="1">
        <f>InputData[[#This Row],[UNIT PRICE ($)]]*InputData[[#This Row],[QUANTITY]]</f>
        <v>2100</v>
      </c>
      <c r="G719" s="1" t="str">
        <f>_xlfn.XLOOKUP(B:B,Customer!A:A,Customer!B:B,,0)</f>
        <v>United Kingdom</v>
      </c>
      <c r="H719" s="1" t="str">
        <f>_xlfn.XLOOKUP(B:B,Customer!A:A,Customer!C:C,,0)</f>
        <v>Export</v>
      </c>
      <c r="I719" s="1" t="str">
        <f>TEXT(InputData[[#This Row],[DATE]],"MMM")</f>
        <v>Nov</v>
      </c>
      <c r="J719" s="1">
        <f>WEEKNUM(InputData[[#This Row],[DATE]])</f>
        <v>46</v>
      </c>
    </row>
    <row r="720" spans="1:10" x14ac:dyDescent="0.35">
      <c r="A720" s="3">
        <v>44508</v>
      </c>
      <c r="B720" s="6" t="s">
        <v>84</v>
      </c>
      <c r="C720" s="4" t="s">
        <v>18</v>
      </c>
      <c r="D720" s="5">
        <v>49.21</v>
      </c>
      <c r="E720" s="1">
        <v>26</v>
      </c>
      <c r="F720" s="1">
        <f>InputData[[#This Row],[UNIT PRICE ($)]]*InputData[[#This Row],[QUANTITY]]</f>
        <v>1279.46</v>
      </c>
      <c r="G720" s="1" t="str">
        <f>_xlfn.XLOOKUP(B:B,Customer!A:A,Customer!B:B,,0)</f>
        <v>Ethiopia</v>
      </c>
      <c r="H720" s="1" t="str">
        <f>_xlfn.XLOOKUP(B:B,Customer!A:A,Customer!C:C,,0)</f>
        <v>Export</v>
      </c>
      <c r="I720" s="1" t="str">
        <f>TEXT(InputData[[#This Row],[DATE]],"MMM")</f>
        <v>Nov</v>
      </c>
      <c r="J720" s="1">
        <f>WEEKNUM(InputData[[#This Row],[DATE]])</f>
        <v>46</v>
      </c>
    </row>
    <row r="721" spans="1:10" x14ac:dyDescent="0.35">
      <c r="A721" s="3">
        <v>44508</v>
      </c>
      <c r="B721" s="6" t="s">
        <v>85</v>
      </c>
      <c r="C721" s="4" t="s">
        <v>12</v>
      </c>
      <c r="D721" s="5">
        <v>94.17</v>
      </c>
      <c r="E721" s="1">
        <v>10</v>
      </c>
      <c r="F721" s="1">
        <f>InputData[[#This Row],[UNIT PRICE ($)]]*InputData[[#This Row],[QUANTITY]]</f>
        <v>941.7</v>
      </c>
      <c r="G721" s="1" t="str">
        <f>_xlfn.XLOOKUP(B:B,Customer!A:A,Customer!B:B,,0)</f>
        <v>India</v>
      </c>
      <c r="H721" s="1" t="str">
        <f>_xlfn.XLOOKUP(B:B,Customer!A:A,Customer!C:C,,0)</f>
        <v>Northeast</v>
      </c>
      <c r="I721" s="1" t="str">
        <f>TEXT(InputData[[#This Row],[DATE]],"MMM")</f>
        <v>Nov</v>
      </c>
      <c r="J721" s="1">
        <f>WEEKNUM(InputData[[#This Row],[DATE]])</f>
        <v>46</v>
      </c>
    </row>
    <row r="722" spans="1:10" x14ac:dyDescent="0.35">
      <c r="A722" s="3">
        <v>44509</v>
      </c>
      <c r="B722" s="6" t="s">
        <v>80</v>
      </c>
      <c r="C722" s="4" t="s">
        <v>11</v>
      </c>
      <c r="D722" s="5">
        <v>48.4</v>
      </c>
      <c r="E722" s="1">
        <v>6</v>
      </c>
      <c r="F722" s="1">
        <f>InputData[[#This Row],[UNIT PRICE ($)]]*InputData[[#This Row],[QUANTITY]]</f>
        <v>290.39999999999998</v>
      </c>
      <c r="G722" s="1" t="str">
        <f>_xlfn.XLOOKUP(B:B,Customer!A:A,Customer!B:B,,0)</f>
        <v>South Africa</v>
      </c>
      <c r="H722" s="1" t="str">
        <f>_xlfn.XLOOKUP(B:B,Customer!A:A,Customer!C:C,,0)</f>
        <v>Export</v>
      </c>
      <c r="I722" s="1" t="str">
        <f>TEXT(InputData[[#This Row],[DATE]],"MMM")</f>
        <v>Nov</v>
      </c>
      <c r="J722" s="1">
        <f>WEEKNUM(InputData[[#This Row],[DATE]])</f>
        <v>46</v>
      </c>
    </row>
    <row r="723" spans="1:10" x14ac:dyDescent="0.35">
      <c r="A723" s="3">
        <v>44509</v>
      </c>
      <c r="B723" s="6" t="s">
        <v>80</v>
      </c>
      <c r="C723" s="4" t="s">
        <v>27</v>
      </c>
      <c r="D723" s="5">
        <v>57.120000000000005</v>
      </c>
      <c r="E723" s="1">
        <v>8</v>
      </c>
      <c r="F723" s="1">
        <f>InputData[[#This Row],[UNIT PRICE ($)]]*InputData[[#This Row],[QUANTITY]]</f>
        <v>456.96000000000004</v>
      </c>
      <c r="G723" s="1" t="str">
        <f>_xlfn.XLOOKUP(B:B,Customer!A:A,Customer!B:B,,0)</f>
        <v>South Africa</v>
      </c>
      <c r="H723" s="1" t="str">
        <f>_xlfn.XLOOKUP(B:B,Customer!A:A,Customer!C:C,,0)</f>
        <v>Export</v>
      </c>
      <c r="I723" s="1" t="str">
        <f>TEXT(InputData[[#This Row],[DATE]],"MMM")</f>
        <v>Nov</v>
      </c>
      <c r="J723" s="1">
        <f>WEEKNUM(InputData[[#This Row],[DATE]])</f>
        <v>46</v>
      </c>
    </row>
    <row r="724" spans="1:10" x14ac:dyDescent="0.35">
      <c r="A724" s="3">
        <v>44510</v>
      </c>
      <c r="B724" s="6" t="s">
        <v>63</v>
      </c>
      <c r="C724" s="4" t="s">
        <v>18</v>
      </c>
      <c r="D724" s="5">
        <v>49.21</v>
      </c>
      <c r="E724" s="1">
        <v>7</v>
      </c>
      <c r="F724" s="1">
        <f>InputData[[#This Row],[UNIT PRICE ($)]]*InputData[[#This Row],[QUANTITY]]</f>
        <v>344.47</v>
      </c>
      <c r="G724" s="1" t="str">
        <f>_xlfn.XLOOKUP(B:B,Customer!A:A,Customer!B:B,,0)</f>
        <v>Saudi Arabia</v>
      </c>
      <c r="H724" s="1" t="str">
        <f>_xlfn.XLOOKUP(B:B,Customer!A:A,Customer!C:C,,0)</f>
        <v>Export</v>
      </c>
      <c r="I724" s="1" t="str">
        <f>TEXT(InputData[[#This Row],[DATE]],"MMM")</f>
        <v>Nov</v>
      </c>
      <c r="J724" s="1">
        <f>WEEKNUM(InputData[[#This Row],[DATE]])</f>
        <v>46</v>
      </c>
    </row>
    <row r="725" spans="1:10" x14ac:dyDescent="0.35">
      <c r="A725" s="3">
        <v>44510</v>
      </c>
      <c r="B725" s="6" t="s">
        <v>67</v>
      </c>
      <c r="C725" s="4" t="s">
        <v>42</v>
      </c>
      <c r="D725" s="5">
        <v>162</v>
      </c>
      <c r="E725" s="1">
        <v>6</v>
      </c>
      <c r="F725" s="1">
        <f>InputData[[#This Row],[UNIT PRICE ($)]]*InputData[[#This Row],[QUANTITY]]</f>
        <v>972</v>
      </c>
      <c r="G725" s="1" t="str">
        <f>_xlfn.XLOOKUP(B:B,Customer!A:A,Customer!B:B,,0)</f>
        <v>United Kingdom</v>
      </c>
      <c r="H725" s="1" t="str">
        <f>_xlfn.XLOOKUP(B:B,Customer!A:A,Customer!C:C,,0)</f>
        <v>Export</v>
      </c>
      <c r="I725" s="1" t="str">
        <f>TEXT(InputData[[#This Row],[DATE]],"MMM")</f>
        <v>Nov</v>
      </c>
      <c r="J725" s="1">
        <f>WEEKNUM(InputData[[#This Row],[DATE]])</f>
        <v>46</v>
      </c>
    </row>
    <row r="726" spans="1:10" x14ac:dyDescent="0.35">
      <c r="A726" s="3">
        <v>44511</v>
      </c>
      <c r="B726" s="6" t="s">
        <v>112</v>
      </c>
      <c r="C726" s="4" t="s">
        <v>40</v>
      </c>
      <c r="D726" s="5">
        <v>115.2</v>
      </c>
      <c r="E726" s="1">
        <v>12</v>
      </c>
      <c r="F726" s="1">
        <f>InputData[[#This Row],[UNIT PRICE ($)]]*InputData[[#This Row],[QUANTITY]]</f>
        <v>1382.4</v>
      </c>
      <c r="G726" s="1" t="str">
        <f>_xlfn.XLOOKUP(B:B,Customer!A:A,Customer!B:B,,0)</f>
        <v>India</v>
      </c>
      <c r="H726" s="1" t="str">
        <f>_xlfn.XLOOKUP(B:B,Customer!A:A,Customer!C:C,,0)</f>
        <v>North</v>
      </c>
      <c r="I726" s="1" t="str">
        <f>TEXT(InputData[[#This Row],[DATE]],"MMM")</f>
        <v>Nov</v>
      </c>
      <c r="J726" s="1">
        <f>WEEKNUM(InputData[[#This Row],[DATE]])</f>
        <v>46</v>
      </c>
    </row>
    <row r="727" spans="1:10" x14ac:dyDescent="0.35">
      <c r="A727" s="3">
        <v>44511</v>
      </c>
      <c r="B727" s="6" t="s">
        <v>84</v>
      </c>
      <c r="C727" s="4" t="s">
        <v>38</v>
      </c>
      <c r="D727" s="5">
        <v>79.92</v>
      </c>
      <c r="E727" s="1">
        <v>16</v>
      </c>
      <c r="F727" s="1">
        <f>InputData[[#This Row],[UNIT PRICE ($)]]*InputData[[#This Row],[QUANTITY]]</f>
        <v>1278.72</v>
      </c>
      <c r="G727" s="1" t="str">
        <f>_xlfn.XLOOKUP(B:B,Customer!A:A,Customer!B:B,,0)</f>
        <v>Ethiopia</v>
      </c>
      <c r="H727" s="1" t="str">
        <f>_xlfn.XLOOKUP(B:B,Customer!A:A,Customer!C:C,,0)</f>
        <v>Export</v>
      </c>
      <c r="I727" s="1" t="str">
        <f>TEXT(InputData[[#This Row],[DATE]],"MMM")</f>
        <v>Nov</v>
      </c>
      <c r="J727" s="1">
        <f>WEEKNUM(InputData[[#This Row],[DATE]])</f>
        <v>46</v>
      </c>
    </row>
    <row r="728" spans="1:10" x14ac:dyDescent="0.35">
      <c r="A728" s="3">
        <v>44512</v>
      </c>
      <c r="B728" s="6" t="s">
        <v>61</v>
      </c>
      <c r="C728" s="4" t="s">
        <v>35</v>
      </c>
      <c r="D728" s="5">
        <v>6.7</v>
      </c>
      <c r="E728" s="1">
        <v>6</v>
      </c>
      <c r="F728" s="1">
        <f>InputData[[#This Row],[UNIT PRICE ($)]]*InputData[[#This Row],[QUANTITY]]</f>
        <v>40.200000000000003</v>
      </c>
      <c r="G728" s="1" t="str">
        <f>_xlfn.XLOOKUP(B:B,Customer!A:A,Customer!B:B,,0)</f>
        <v>Bangladesh</v>
      </c>
      <c r="H728" s="1" t="str">
        <f>_xlfn.XLOOKUP(B:B,Customer!A:A,Customer!C:C,,0)</f>
        <v>Export</v>
      </c>
      <c r="I728" s="1" t="str">
        <f>TEXT(InputData[[#This Row],[DATE]],"MMM")</f>
        <v>Nov</v>
      </c>
      <c r="J728" s="1">
        <f>WEEKNUM(InputData[[#This Row],[DATE]])</f>
        <v>46</v>
      </c>
    </row>
    <row r="729" spans="1:10" x14ac:dyDescent="0.35">
      <c r="A729" s="3">
        <v>44512</v>
      </c>
      <c r="B729" s="6" t="s">
        <v>85</v>
      </c>
      <c r="C729" s="4" t="s">
        <v>10</v>
      </c>
      <c r="D729" s="5">
        <v>164.28</v>
      </c>
      <c r="E729" s="1">
        <v>3</v>
      </c>
      <c r="F729" s="1">
        <f>InputData[[#This Row],[UNIT PRICE ($)]]*InputData[[#This Row],[QUANTITY]]</f>
        <v>492.84000000000003</v>
      </c>
      <c r="G729" s="1" t="str">
        <f>_xlfn.XLOOKUP(B:B,Customer!A:A,Customer!B:B,,0)</f>
        <v>India</v>
      </c>
      <c r="H729" s="1" t="str">
        <f>_xlfn.XLOOKUP(B:B,Customer!A:A,Customer!C:C,,0)</f>
        <v>Northeast</v>
      </c>
      <c r="I729" s="1" t="str">
        <f>TEXT(InputData[[#This Row],[DATE]],"MMM")</f>
        <v>Nov</v>
      </c>
      <c r="J729" s="1">
        <f>WEEKNUM(InputData[[#This Row],[DATE]])</f>
        <v>46</v>
      </c>
    </row>
    <row r="730" spans="1:10" x14ac:dyDescent="0.35">
      <c r="A730" s="3">
        <v>44513</v>
      </c>
      <c r="B730" s="6" t="s">
        <v>72</v>
      </c>
      <c r="C730" s="4" t="s">
        <v>27</v>
      </c>
      <c r="D730" s="5">
        <v>57.120000000000005</v>
      </c>
      <c r="E730" s="1">
        <v>10</v>
      </c>
      <c r="F730" s="1">
        <f>InputData[[#This Row],[UNIT PRICE ($)]]*InputData[[#This Row],[QUANTITY]]</f>
        <v>571.20000000000005</v>
      </c>
      <c r="G730" s="1" t="str">
        <f>_xlfn.XLOOKUP(B:B,Customer!A:A,Customer!B:B,,0)</f>
        <v>Brazil</v>
      </c>
      <c r="H730" s="1" t="str">
        <f>_xlfn.XLOOKUP(B:B,Customer!A:A,Customer!C:C,,0)</f>
        <v>Export</v>
      </c>
      <c r="I730" s="1" t="str">
        <f>TEXT(InputData[[#This Row],[DATE]],"MMM")</f>
        <v>Nov</v>
      </c>
      <c r="J730" s="1">
        <f>WEEKNUM(InputData[[#This Row],[DATE]])</f>
        <v>46</v>
      </c>
    </row>
    <row r="731" spans="1:10" x14ac:dyDescent="0.35">
      <c r="A731" s="3">
        <v>44514</v>
      </c>
      <c r="B731" s="6" t="s">
        <v>69</v>
      </c>
      <c r="C731" s="4" t="s">
        <v>2</v>
      </c>
      <c r="D731" s="5">
        <v>142.80000000000001</v>
      </c>
      <c r="E731" s="1">
        <v>1</v>
      </c>
      <c r="F731" s="1">
        <f>InputData[[#This Row],[UNIT PRICE ($)]]*InputData[[#This Row],[QUANTITY]]</f>
        <v>142.80000000000001</v>
      </c>
      <c r="G731" s="1" t="str">
        <f>_xlfn.XLOOKUP(B:B,Customer!A:A,Customer!B:B,,0)</f>
        <v>India</v>
      </c>
      <c r="H731" s="1" t="str">
        <f>_xlfn.XLOOKUP(B:B,Customer!A:A,Customer!C:C,,0)</f>
        <v>South</v>
      </c>
      <c r="I731" s="1" t="str">
        <f>TEXT(InputData[[#This Row],[DATE]],"MMM")</f>
        <v>Nov</v>
      </c>
      <c r="J731" s="1">
        <f>WEEKNUM(InputData[[#This Row],[DATE]])</f>
        <v>47</v>
      </c>
    </row>
    <row r="732" spans="1:10" x14ac:dyDescent="0.35">
      <c r="A732" s="3">
        <v>44515</v>
      </c>
      <c r="B732" s="6" t="s">
        <v>60</v>
      </c>
      <c r="C732" s="4" t="s">
        <v>27</v>
      </c>
      <c r="D732" s="5">
        <v>57.120000000000005</v>
      </c>
      <c r="E732" s="1">
        <v>36</v>
      </c>
      <c r="F732" s="1">
        <f>InputData[[#This Row],[UNIT PRICE ($)]]*InputData[[#This Row],[QUANTITY]]</f>
        <v>2056.3200000000002</v>
      </c>
      <c r="G732" s="1" t="str">
        <f>_xlfn.XLOOKUP(B:B,Customer!A:A,Customer!B:B,,0)</f>
        <v>Nigeria</v>
      </c>
      <c r="H732" s="1" t="str">
        <f>_xlfn.XLOOKUP(B:B,Customer!A:A,Customer!C:C,,0)</f>
        <v>Export</v>
      </c>
      <c r="I732" s="1" t="str">
        <f>TEXT(InputData[[#This Row],[DATE]],"MMM")</f>
        <v>Nov</v>
      </c>
      <c r="J732" s="1">
        <f>WEEKNUM(InputData[[#This Row],[DATE]])</f>
        <v>47</v>
      </c>
    </row>
    <row r="733" spans="1:10" x14ac:dyDescent="0.35">
      <c r="A733" s="3">
        <v>44515</v>
      </c>
      <c r="B733" s="6" t="s">
        <v>81</v>
      </c>
      <c r="C733" s="4" t="s">
        <v>12</v>
      </c>
      <c r="D733" s="5">
        <v>94.17</v>
      </c>
      <c r="E733" s="1">
        <v>14</v>
      </c>
      <c r="F733" s="1">
        <f>InputData[[#This Row],[UNIT PRICE ($)]]*InputData[[#This Row],[QUANTITY]]</f>
        <v>1318.38</v>
      </c>
      <c r="G733" s="1" t="str">
        <f>_xlfn.XLOOKUP(B:B,Customer!A:A,Customer!B:B,,0)</f>
        <v>India</v>
      </c>
      <c r="H733" s="1" t="str">
        <f>_xlfn.XLOOKUP(B:B,Customer!A:A,Customer!C:C,,0)</f>
        <v>East</v>
      </c>
      <c r="I733" s="1" t="str">
        <f>TEXT(InputData[[#This Row],[DATE]],"MMM")</f>
        <v>Nov</v>
      </c>
      <c r="J733" s="1">
        <f>WEEKNUM(InputData[[#This Row],[DATE]])</f>
        <v>47</v>
      </c>
    </row>
    <row r="734" spans="1:10" x14ac:dyDescent="0.35">
      <c r="A734" s="3">
        <v>44516</v>
      </c>
      <c r="B734" s="6" t="s">
        <v>81</v>
      </c>
      <c r="C734" s="4" t="s">
        <v>17</v>
      </c>
      <c r="D734" s="5">
        <v>156.78</v>
      </c>
      <c r="E734" s="1">
        <v>8</v>
      </c>
      <c r="F734" s="1">
        <f>InputData[[#This Row],[UNIT PRICE ($)]]*InputData[[#This Row],[QUANTITY]]</f>
        <v>1254.24</v>
      </c>
      <c r="G734" s="1" t="str">
        <f>_xlfn.XLOOKUP(B:B,Customer!A:A,Customer!B:B,,0)</f>
        <v>India</v>
      </c>
      <c r="H734" s="1" t="str">
        <f>_xlfn.XLOOKUP(B:B,Customer!A:A,Customer!C:C,,0)</f>
        <v>East</v>
      </c>
      <c r="I734" s="1" t="str">
        <f>TEXT(InputData[[#This Row],[DATE]],"MMM")</f>
        <v>Nov</v>
      </c>
      <c r="J734" s="1">
        <f>WEEKNUM(InputData[[#This Row],[DATE]])</f>
        <v>47</v>
      </c>
    </row>
    <row r="735" spans="1:10" x14ac:dyDescent="0.35">
      <c r="A735" s="3">
        <v>44517</v>
      </c>
      <c r="B735" s="6" t="s">
        <v>108</v>
      </c>
      <c r="C735" s="4" t="s">
        <v>38</v>
      </c>
      <c r="D735" s="5">
        <v>79.92</v>
      </c>
      <c r="E735" s="1">
        <v>33</v>
      </c>
      <c r="F735" s="1">
        <f>InputData[[#This Row],[UNIT PRICE ($)]]*InputData[[#This Row],[QUANTITY]]</f>
        <v>2637.36</v>
      </c>
      <c r="G735" s="1" t="str">
        <f>_xlfn.XLOOKUP(B:B,Customer!A:A,Customer!B:B,,0)</f>
        <v>India</v>
      </c>
      <c r="H735" s="1" t="str">
        <f>_xlfn.XLOOKUP(B:B,Customer!A:A,Customer!C:C,,0)</f>
        <v>North</v>
      </c>
      <c r="I735" s="1" t="str">
        <f>TEXT(InputData[[#This Row],[DATE]],"MMM")</f>
        <v>Nov</v>
      </c>
      <c r="J735" s="1">
        <f>WEEKNUM(InputData[[#This Row],[DATE]])</f>
        <v>47</v>
      </c>
    </row>
    <row r="736" spans="1:10" x14ac:dyDescent="0.35">
      <c r="A736" s="3">
        <v>44518</v>
      </c>
      <c r="B736" s="6" t="s">
        <v>65</v>
      </c>
      <c r="C736" s="4" t="s">
        <v>44</v>
      </c>
      <c r="D736" s="5">
        <v>82.08</v>
      </c>
      <c r="E736" s="1">
        <v>18</v>
      </c>
      <c r="F736" s="1">
        <f>InputData[[#This Row],[UNIT PRICE ($)]]*InputData[[#This Row],[QUANTITY]]</f>
        <v>1477.44</v>
      </c>
      <c r="G736" s="1" t="str">
        <f>_xlfn.XLOOKUP(B:B,Customer!A:A,Customer!B:B,,0)</f>
        <v>Pakistan</v>
      </c>
      <c r="H736" s="1" t="str">
        <f>_xlfn.XLOOKUP(B:B,Customer!A:A,Customer!C:C,,0)</f>
        <v>Export</v>
      </c>
      <c r="I736" s="1" t="str">
        <f>TEXT(InputData[[#This Row],[DATE]],"MMM")</f>
        <v>Nov</v>
      </c>
      <c r="J736" s="1">
        <f>WEEKNUM(InputData[[#This Row],[DATE]])</f>
        <v>47</v>
      </c>
    </row>
    <row r="737" spans="1:10" x14ac:dyDescent="0.35">
      <c r="A737" s="3">
        <v>44518</v>
      </c>
      <c r="B737" s="6" t="s">
        <v>80</v>
      </c>
      <c r="C737" s="4" t="s">
        <v>34</v>
      </c>
      <c r="D737" s="5">
        <v>58.3</v>
      </c>
      <c r="E737" s="1">
        <v>8</v>
      </c>
      <c r="F737" s="1">
        <f>InputData[[#This Row],[UNIT PRICE ($)]]*InputData[[#This Row],[QUANTITY]]</f>
        <v>466.4</v>
      </c>
      <c r="G737" s="1" t="str">
        <f>_xlfn.XLOOKUP(B:B,Customer!A:A,Customer!B:B,,0)</f>
        <v>South Africa</v>
      </c>
      <c r="H737" s="1" t="str">
        <f>_xlfn.XLOOKUP(B:B,Customer!A:A,Customer!C:C,,0)</f>
        <v>Export</v>
      </c>
      <c r="I737" s="1" t="str">
        <f>TEXT(InputData[[#This Row],[DATE]],"MMM")</f>
        <v>Nov</v>
      </c>
      <c r="J737" s="1">
        <f>WEEKNUM(InputData[[#This Row],[DATE]])</f>
        <v>47</v>
      </c>
    </row>
    <row r="738" spans="1:10" x14ac:dyDescent="0.35">
      <c r="A738" s="3">
        <v>44518</v>
      </c>
      <c r="B738" s="6" t="s">
        <v>115</v>
      </c>
      <c r="C738" s="4" t="s">
        <v>39</v>
      </c>
      <c r="D738" s="5">
        <v>42.55</v>
      </c>
      <c r="E738" s="1">
        <v>4</v>
      </c>
      <c r="F738" s="1">
        <f>InputData[[#This Row],[UNIT PRICE ($)]]*InputData[[#This Row],[QUANTITY]]</f>
        <v>170.2</v>
      </c>
      <c r="G738" s="1" t="str">
        <f>_xlfn.XLOOKUP(B:B,Customer!A:A,Customer!B:B,,0)</f>
        <v>India</v>
      </c>
      <c r="H738" s="1" t="str">
        <f>_xlfn.XLOOKUP(B:B,Customer!A:A,Customer!C:C,,0)</f>
        <v>Northeast</v>
      </c>
      <c r="I738" s="1" t="str">
        <f>TEXT(InputData[[#This Row],[DATE]],"MMM")</f>
        <v>Nov</v>
      </c>
      <c r="J738" s="1">
        <f>WEEKNUM(InputData[[#This Row],[DATE]])</f>
        <v>47</v>
      </c>
    </row>
    <row r="739" spans="1:10" x14ac:dyDescent="0.35">
      <c r="A739" s="3">
        <v>44519</v>
      </c>
      <c r="B739" s="6" t="s">
        <v>87</v>
      </c>
      <c r="C739" s="4" t="s">
        <v>18</v>
      </c>
      <c r="D739" s="5">
        <v>49.21</v>
      </c>
      <c r="E739" s="1">
        <v>4</v>
      </c>
      <c r="F739" s="1">
        <f>InputData[[#This Row],[UNIT PRICE ($)]]*InputData[[#This Row],[QUANTITY]]</f>
        <v>196.84</v>
      </c>
      <c r="G739" s="1" t="str">
        <f>_xlfn.XLOOKUP(B:B,Customer!A:A,Customer!B:B,,0)</f>
        <v>France</v>
      </c>
      <c r="H739" s="1" t="str">
        <f>_xlfn.XLOOKUP(B:B,Customer!A:A,Customer!C:C,,0)</f>
        <v>Export</v>
      </c>
      <c r="I739" s="1" t="str">
        <f>TEXT(InputData[[#This Row],[DATE]],"MMM")</f>
        <v>Nov</v>
      </c>
      <c r="J739" s="1">
        <f>WEEKNUM(InputData[[#This Row],[DATE]])</f>
        <v>47</v>
      </c>
    </row>
    <row r="740" spans="1:10" x14ac:dyDescent="0.35">
      <c r="A740" s="3">
        <v>44520</v>
      </c>
      <c r="B740" s="6" t="s">
        <v>69</v>
      </c>
      <c r="C740" s="4" t="s">
        <v>8</v>
      </c>
      <c r="D740" s="5">
        <v>94.62</v>
      </c>
      <c r="E740" s="1">
        <v>11</v>
      </c>
      <c r="F740" s="1">
        <f>InputData[[#This Row],[UNIT PRICE ($)]]*InputData[[#This Row],[QUANTITY]]</f>
        <v>1040.8200000000002</v>
      </c>
      <c r="G740" s="1" t="str">
        <f>_xlfn.XLOOKUP(B:B,Customer!A:A,Customer!B:B,,0)</f>
        <v>India</v>
      </c>
      <c r="H740" s="1" t="str">
        <f>_xlfn.XLOOKUP(B:B,Customer!A:A,Customer!C:C,,0)</f>
        <v>South</v>
      </c>
      <c r="I740" s="1" t="str">
        <f>TEXT(InputData[[#This Row],[DATE]],"MMM")</f>
        <v>Nov</v>
      </c>
      <c r="J740" s="1">
        <f>WEEKNUM(InputData[[#This Row],[DATE]])</f>
        <v>47</v>
      </c>
    </row>
    <row r="741" spans="1:10" x14ac:dyDescent="0.35">
      <c r="A741" s="3">
        <v>44520</v>
      </c>
      <c r="B741" s="6" t="s">
        <v>113</v>
      </c>
      <c r="C741" s="4" t="s">
        <v>22</v>
      </c>
      <c r="D741" s="5">
        <v>141.57</v>
      </c>
      <c r="E741" s="1">
        <v>34</v>
      </c>
      <c r="F741" s="1">
        <f>InputData[[#This Row],[UNIT PRICE ($)]]*InputData[[#This Row],[QUANTITY]]</f>
        <v>4813.38</v>
      </c>
      <c r="G741" s="1" t="str">
        <f>_xlfn.XLOOKUP(B:B,Customer!A:A,Customer!B:B,,0)</f>
        <v>Pakistan</v>
      </c>
      <c r="H741" s="1" t="str">
        <f>_xlfn.XLOOKUP(B:B,Customer!A:A,Customer!C:C,,0)</f>
        <v>Export</v>
      </c>
      <c r="I741" s="1" t="str">
        <f>TEXT(InputData[[#This Row],[DATE]],"MMM")</f>
        <v>Nov</v>
      </c>
      <c r="J741" s="1">
        <f>WEEKNUM(InputData[[#This Row],[DATE]])</f>
        <v>47</v>
      </c>
    </row>
    <row r="742" spans="1:10" x14ac:dyDescent="0.35">
      <c r="A742" s="3">
        <v>44520</v>
      </c>
      <c r="B742" s="6" t="s">
        <v>87</v>
      </c>
      <c r="C742" s="4" t="s">
        <v>34</v>
      </c>
      <c r="D742" s="5">
        <v>58.3</v>
      </c>
      <c r="E742" s="1">
        <v>14</v>
      </c>
      <c r="F742" s="1">
        <f>InputData[[#This Row],[UNIT PRICE ($)]]*InputData[[#This Row],[QUANTITY]]</f>
        <v>816.19999999999993</v>
      </c>
      <c r="G742" s="1" t="str">
        <f>_xlfn.XLOOKUP(B:B,Customer!A:A,Customer!B:B,,0)</f>
        <v>France</v>
      </c>
      <c r="H742" s="1" t="str">
        <f>_xlfn.XLOOKUP(B:B,Customer!A:A,Customer!C:C,,0)</f>
        <v>Export</v>
      </c>
      <c r="I742" s="1" t="str">
        <f>TEXT(InputData[[#This Row],[DATE]],"MMM")</f>
        <v>Nov</v>
      </c>
      <c r="J742" s="1">
        <f>WEEKNUM(InputData[[#This Row],[DATE]])</f>
        <v>47</v>
      </c>
    </row>
    <row r="743" spans="1:10" x14ac:dyDescent="0.35">
      <c r="A743" s="3">
        <v>44521</v>
      </c>
      <c r="B743" s="6" t="s">
        <v>108</v>
      </c>
      <c r="C743" s="4" t="s">
        <v>6</v>
      </c>
      <c r="D743" s="5">
        <v>85.5</v>
      </c>
      <c r="E743" s="1">
        <v>1</v>
      </c>
      <c r="F743" s="1">
        <f>InputData[[#This Row],[UNIT PRICE ($)]]*InputData[[#This Row],[QUANTITY]]</f>
        <v>85.5</v>
      </c>
      <c r="G743" s="1" t="str">
        <f>_xlfn.XLOOKUP(B:B,Customer!A:A,Customer!B:B,,0)</f>
        <v>India</v>
      </c>
      <c r="H743" s="1" t="str">
        <f>_xlfn.XLOOKUP(B:B,Customer!A:A,Customer!C:C,,0)</f>
        <v>North</v>
      </c>
      <c r="I743" s="1" t="str">
        <f>TEXT(InputData[[#This Row],[DATE]],"MMM")</f>
        <v>Nov</v>
      </c>
      <c r="J743" s="1">
        <f>WEEKNUM(InputData[[#This Row],[DATE]])</f>
        <v>48</v>
      </c>
    </row>
    <row r="744" spans="1:10" x14ac:dyDescent="0.35">
      <c r="A744" s="3">
        <v>44521</v>
      </c>
      <c r="B744" s="6" t="s">
        <v>110</v>
      </c>
      <c r="C744" s="4" t="s">
        <v>41</v>
      </c>
      <c r="D744" s="5">
        <v>173.88</v>
      </c>
      <c r="E744" s="1">
        <v>24</v>
      </c>
      <c r="F744" s="1">
        <f>InputData[[#This Row],[UNIT PRICE ($)]]*InputData[[#This Row],[QUANTITY]]</f>
        <v>4173.12</v>
      </c>
      <c r="G744" s="1" t="str">
        <f>_xlfn.XLOOKUP(B:B,Customer!A:A,Customer!B:B,,0)</f>
        <v>India</v>
      </c>
      <c r="H744" s="1" t="str">
        <f>_xlfn.XLOOKUP(B:B,Customer!A:A,Customer!C:C,,0)</f>
        <v>Western</v>
      </c>
      <c r="I744" s="1" t="str">
        <f>TEXT(InputData[[#This Row],[DATE]],"MMM")</f>
        <v>Nov</v>
      </c>
      <c r="J744" s="1">
        <f>WEEKNUM(InputData[[#This Row],[DATE]])</f>
        <v>48</v>
      </c>
    </row>
    <row r="745" spans="1:10" x14ac:dyDescent="0.35">
      <c r="A745" s="3">
        <v>44521</v>
      </c>
      <c r="B745" s="6" t="s">
        <v>67</v>
      </c>
      <c r="C745" s="4" t="s">
        <v>20</v>
      </c>
      <c r="D745" s="5">
        <v>76.25</v>
      </c>
      <c r="E745" s="1">
        <v>6</v>
      </c>
      <c r="F745" s="1">
        <f>InputData[[#This Row],[UNIT PRICE ($)]]*InputData[[#This Row],[QUANTITY]]</f>
        <v>457.5</v>
      </c>
      <c r="G745" s="1" t="str">
        <f>_xlfn.XLOOKUP(B:B,Customer!A:A,Customer!B:B,,0)</f>
        <v>United Kingdom</v>
      </c>
      <c r="H745" s="1" t="str">
        <f>_xlfn.XLOOKUP(B:B,Customer!A:A,Customer!C:C,,0)</f>
        <v>Export</v>
      </c>
      <c r="I745" s="1" t="str">
        <f>TEXT(InputData[[#This Row],[DATE]],"MMM")</f>
        <v>Nov</v>
      </c>
      <c r="J745" s="1">
        <f>WEEKNUM(InputData[[#This Row],[DATE]])</f>
        <v>48</v>
      </c>
    </row>
    <row r="746" spans="1:10" x14ac:dyDescent="0.35">
      <c r="A746" s="3">
        <v>44521</v>
      </c>
      <c r="B746" s="6" t="s">
        <v>78</v>
      </c>
      <c r="C746" s="4" t="s">
        <v>42</v>
      </c>
      <c r="D746" s="5">
        <v>162</v>
      </c>
      <c r="E746" s="1">
        <v>10</v>
      </c>
      <c r="F746" s="1">
        <f>InputData[[#This Row],[UNIT PRICE ($)]]*InputData[[#This Row],[QUANTITY]]</f>
        <v>1620</v>
      </c>
      <c r="G746" s="1" t="str">
        <f>_xlfn.XLOOKUP(B:B,Customer!A:A,Customer!B:B,,0)</f>
        <v>India</v>
      </c>
      <c r="H746" s="1" t="str">
        <f>_xlfn.XLOOKUP(B:B,Customer!A:A,Customer!C:C,,0)</f>
        <v>Central</v>
      </c>
      <c r="I746" s="1" t="str">
        <f>TEXT(InputData[[#This Row],[DATE]],"MMM")</f>
        <v>Nov</v>
      </c>
      <c r="J746" s="1">
        <f>WEEKNUM(InputData[[#This Row],[DATE]])</f>
        <v>48</v>
      </c>
    </row>
    <row r="747" spans="1:10" x14ac:dyDescent="0.35">
      <c r="A747" s="3">
        <v>44521</v>
      </c>
      <c r="B747" s="6" t="s">
        <v>116</v>
      </c>
      <c r="C747" s="4" t="s">
        <v>14</v>
      </c>
      <c r="D747" s="5">
        <v>146.72</v>
      </c>
      <c r="E747" s="1">
        <v>1</v>
      </c>
      <c r="F747" s="1">
        <f>InputData[[#This Row],[UNIT PRICE ($)]]*InputData[[#This Row],[QUANTITY]]</f>
        <v>146.72</v>
      </c>
      <c r="G747" s="1" t="str">
        <f>_xlfn.XLOOKUP(B:B,Customer!A:A,Customer!B:B,,0)</f>
        <v>Germany</v>
      </c>
      <c r="H747" s="1" t="str">
        <f>_xlfn.XLOOKUP(B:B,Customer!A:A,Customer!C:C,,0)</f>
        <v>Export</v>
      </c>
      <c r="I747" s="1" t="str">
        <f>TEXT(InputData[[#This Row],[DATE]],"MMM")</f>
        <v>Nov</v>
      </c>
      <c r="J747" s="1">
        <f>WEEKNUM(InputData[[#This Row],[DATE]])</f>
        <v>48</v>
      </c>
    </row>
    <row r="748" spans="1:10" x14ac:dyDescent="0.35">
      <c r="A748" s="3">
        <v>44522</v>
      </c>
      <c r="B748" s="6" t="s">
        <v>82</v>
      </c>
      <c r="C748" s="4" t="s">
        <v>17</v>
      </c>
      <c r="D748" s="5">
        <v>156.78</v>
      </c>
      <c r="E748" s="1">
        <v>35</v>
      </c>
      <c r="F748" s="1">
        <f>InputData[[#This Row],[UNIT PRICE ($)]]*InputData[[#This Row],[QUANTITY]]</f>
        <v>5487.3</v>
      </c>
      <c r="G748" s="1" t="str">
        <f>_xlfn.XLOOKUP(B:B,Customer!A:A,Customer!B:B,,0)</f>
        <v>India</v>
      </c>
      <c r="H748" s="1" t="str">
        <f>_xlfn.XLOOKUP(B:B,Customer!A:A,Customer!C:C,,0)</f>
        <v>Western</v>
      </c>
      <c r="I748" s="1" t="str">
        <f>TEXT(InputData[[#This Row],[DATE]],"MMM")</f>
        <v>Nov</v>
      </c>
      <c r="J748" s="1">
        <f>WEEKNUM(InputData[[#This Row],[DATE]])</f>
        <v>48</v>
      </c>
    </row>
    <row r="749" spans="1:10" x14ac:dyDescent="0.35">
      <c r="A749" s="3">
        <v>44523</v>
      </c>
      <c r="B749" s="6" t="s">
        <v>75</v>
      </c>
      <c r="C749" s="4" t="s">
        <v>36</v>
      </c>
      <c r="D749" s="5">
        <v>96.3</v>
      </c>
      <c r="E749" s="1">
        <v>12</v>
      </c>
      <c r="F749" s="1">
        <f>InputData[[#This Row],[UNIT PRICE ($)]]*InputData[[#This Row],[QUANTITY]]</f>
        <v>1155.5999999999999</v>
      </c>
      <c r="G749" s="1" t="str">
        <f>_xlfn.XLOOKUP(B:B,Customer!A:A,Customer!B:B,,0)</f>
        <v>Russia</v>
      </c>
      <c r="H749" s="1" t="str">
        <f>_xlfn.XLOOKUP(B:B,Customer!A:A,Customer!C:C,,0)</f>
        <v>Export</v>
      </c>
      <c r="I749" s="1" t="str">
        <f>TEXT(InputData[[#This Row],[DATE]],"MMM")</f>
        <v>Nov</v>
      </c>
      <c r="J749" s="1">
        <f>WEEKNUM(InputData[[#This Row],[DATE]])</f>
        <v>48</v>
      </c>
    </row>
    <row r="750" spans="1:10" x14ac:dyDescent="0.35">
      <c r="A750" s="3">
        <v>44525</v>
      </c>
      <c r="B750" s="6" t="s">
        <v>72</v>
      </c>
      <c r="C750" s="4" t="s">
        <v>4</v>
      </c>
      <c r="D750" s="5">
        <v>48.84</v>
      </c>
      <c r="E750" s="1">
        <v>5</v>
      </c>
      <c r="F750" s="1">
        <f>InputData[[#This Row],[UNIT PRICE ($)]]*InputData[[#This Row],[QUANTITY]]</f>
        <v>244.20000000000002</v>
      </c>
      <c r="G750" s="1" t="str">
        <f>_xlfn.XLOOKUP(B:B,Customer!A:A,Customer!B:B,,0)</f>
        <v>Brazil</v>
      </c>
      <c r="H750" s="1" t="str">
        <f>_xlfn.XLOOKUP(B:B,Customer!A:A,Customer!C:C,,0)</f>
        <v>Export</v>
      </c>
      <c r="I750" s="1" t="str">
        <f>TEXT(InputData[[#This Row],[DATE]],"MMM")</f>
        <v>Nov</v>
      </c>
      <c r="J750" s="1">
        <f>WEEKNUM(InputData[[#This Row],[DATE]])</f>
        <v>48</v>
      </c>
    </row>
    <row r="751" spans="1:10" x14ac:dyDescent="0.35">
      <c r="A751" s="3">
        <v>44525</v>
      </c>
      <c r="B751" s="6" t="s">
        <v>82</v>
      </c>
      <c r="C751" s="4" t="s">
        <v>3</v>
      </c>
      <c r="D751" s="5">
        <v>80.94</v>
      </c>
      <c r="E751" s="1">
        <v>10</v>
      </c>
      <c r="F751" s="1">
        <f>InputData[[#This Row],[UNIT PRICE ($)]]*InputData[[#This Row],[QUANTITY]]</f>
        <v>809.4</v>
      </c>
      <c r="G751" s="1" t="str">
        <f>_xlfn.XLOOKUP(B:B,Customer!A:A,Customer!B:B,,0)</f>
        <v>India</v>
      </c>
      <c r="H751" s="1" t="str">
        <f>_xlfn.XLOOKUP(B:B,Customer!A:A,Customer!C:C,,0)</f>
        <v>Western</v>
      </c>
      <c r="I751" s="1" t="str">
        <f>TEXT(InputData[[#This Row],[DATE]],"MMM")</f>
        <v>Nov</v>
      </c>
      <c r="J751" s="1">
        <f>WEEKNUM(InputData[[#This Row],[DATE]])</f>
        <v>48</v>
      </c>
    </row>
    <row r="752" spans="1:10" x14ac:dyDescent="0.35">
      <c r="A752" s="3">
        <v>44525</v>
      </c>
      <c r="B752" s="6" t="s">
        <v>82</v>
      </c>
      <c r="C752" s="4" t="s">
        <v>16</v>
      </c>
      <c r="D752" s="5">
        <v>16.64</v>
      </c>
      <c r="E752" s="1">
        <v>14</v>
      </c>
      <c r="F752" s="1">
        <f>InputData[[#This Row],[UNIT PRICE ($)]]*InputData[[#This Row],[QUANTITY]]</f>
        <v>232.96</v>
      </c>
      <c r="G752" s="1" t="str">
        <f>_xlfn.XLOOKUP(B:B,Customer!A:A,Customer!B:B,,0)</f>
        <v>India</v>
      </c>
      <c r="H752" s="1" t="str">
        <f>_xlfn.XLOOKUP(B:B,Customer!A:A,Customer!C:C,,0)</f>
        <v>Western</v>
      </c>
      <c r="I752" s="1" t="str">
        <f>TEXT(InputData[[#This Row],[DATE]],"MMM")</f>
        <v>Nov</v>
      </c>
      <c r="J752" s="1">
        <f>WEEKNUM(InputData[[#This Row],[DATE]])</f>
        <v>48</v>
      </c>
    </row>
    <row r="753" spans="1:10" x14ac:dyDescent="0.35">
      <c r="A753" s="3">
        <v>44526</v>
      </c>
      <c r="B753" s="6" t="s">
        <v>75</v>
      </c>
      <c r="C753" s="4" t="s">
        <v>9</v>
      </c>
      <c r="D753" s="5">
        <v>7.8599999999999994</v>
      </c>
      <c r="E753" s="1">
        <v>25</v>
      </c>
      <c r="F753" s="1">
        <f>InputData[[#This Row],[UNIT PRICE ($)]]*InputData[[#This Row],[QUANTITY]]</f>
        <v>196.5</v>
      </c>
      <c r="G753" s="1" t="str">
        <f>_xlfn.XLOOKUP(B:B,Customer!A:A,Customer!B:B,,0)</f>
        <v>Russia</v>
      </c>
      <c r="H753" s="1" t="str">
        <f>_xlfn.XLOOKUP(B:B,Customer!A:A,Customer!C:C,,0)</f>
        <v>Export</v>
      </c>
      <c r="I753" s="1" t="str">
        <f>TEXT(InputData[[#This Row],[DATE]],"MMM")</f>
        <v>Nov</v>
      </c>
      <c r="J753" s="1">
        <f>WEEKNUM(InputData[[#This Row],[DATE]])</f>
        <v>48</v>
      </c>
    </row>
    <row r="754" spans="1:10" x14ac:dyDescent="0.35">
      <c r="A754" s="3">
        <v>44526</v>
      </c>
      <c r="B754" s="6" t="s">
        <v>80</v>
      </c>
      <c r="C754" s="4" t="s">
        <v>32</v>
      </c>
      <c r="D754" s="5">
        <v>117.48</v>
      </c>
      <c r="E754" s="1">
        <v>5</v>
      </c>
      <c r="F754" s="1">
        <f>InputData[[#This Row],[UNIT PRICE ($)]]*InputData[[#This Row],[QUANTITY]]</f>
        <v>587.4</v>
      </c>
      <c r="G754" s="1" t="str">
        <f>_xlfn.XLOOKUP(B:B,Customer!A:A,Customer!B:B,,0)</f>
        <v>South Africa</v>
      </c>
      <c r="H754" s="1" t="str">
        <f>_xlfn.XLOOKUP(B:B,Customer!A:A,Customer!C:C,,0)</f>
        <v>Export</v>
      </c>
      <c r="I754" s="1" t="str">
        <f>TEXT(InputData[[#This Row],[DATE]],"MMM")</f>
        <v>Nov</v>
      </c>
      <c r="J754" s="1">
        <f>WEEKNUM(InputData[[#This Row],[DATE]])</f>
        <v>48</v>
      </c>
    </row>
    <row r="755" spans="1:10" x14ac:dyDescent="0.35">
      <c r="A755" s="3">
        <v>44527</v>
      </c>
      <c r="B755" s="6" t="s">
        <v>112</v>
      </c>
      <c r="C755" s="4" t="s">
        <v>12</v>
      </c>
      <c r="D755" s="5">
        <v>94.17</v>
      </c>
      <c r="E755" s="1">
        <v>8</v>
      </c>
      <c r="F755" s="1">
        <f>InputData[[#This Row],[UNIT PRICE ($)]]*InputData[[#This Row],[QUANTITY]]</f>
        <v>753.36</v>
      </c>
      <c r="G755" s="1" t="str">
        <f>_xlfn.XLOOKUP(B:B,Customer!A:A,Customer!B:B,,0)</f>
        <v>India</v>
      </c>
      <c r="H755" s="1" t="str">
        <f>_xlfn.XLOOKUP(B:B,Customer!A:A,Customer!C:C,,0)</f>
        <v>North</v>
      </c>
      <c r="I755" s="1" t="str">
        <f>TEXT(InputData[[#This Row],[DATE]],"MMM")</f>
        <v>Nov</v>
      </c>
      <c r="J755" s="1">
        <f>WEEKNUM(InputData[[#This Row],[DATE]])</f>
        <v>48</v>
      </c>
    </row>
    <row r="756" spans="1:10" x14ac:dyDescent="0.35">
      <c r="A756" s="3">
        <v>44527</v>
      </c>
      <c r="B756" s="6" t="s">
        <v>112</v>
      </c>
      <c r="C756" s="4" t="s">
        <v>34</v>
      </c>
      <c r="D756" s="5">
        <v>58.3</v>
      </c>
      <c r="E756" s="1">
        <v>15</v>
      </c>
      <c r="F756" s="1">
        <f>InputData[[#This Row],[UNIT PRICE ($)]]*InputData[[#This Row],[QUANTITY]]</f>
        <v>874.5</v>
      </c>
      <c r="G756" s="1" t="str">
        <f>_xlfn.XLOOKUP(B:B,Customer!A:A,Customer!B:B,,0)</f>
        <v>India</v>
      </c>
      <c r="H756" s="1" t="str">
        <f>_xlfn.XLOOKUP(B:B,Customer!A:A,Customer!C:C,,0)</f>
        <v>North</v>
      </c>
      <c r="I756" s="1" t="str">
        <f>TEXT(InputData[[#This Row],[DATE]],"MMM")</f>
        <v>Nov</v>
      </c>
      <c r="J756" s="1">
        <f>WEEKNUM(InputData[[#This Row],[DATE]])</f>
        <v>48</v>
      </c>
    </row>
    <row r="757" spans="1:10" x14ac:dyDescent="0.35">
      <c r="A757" s="3">
        <v>44527</v>
      </c>
      <c r="B757" s="6" t="s">
        <v>74</v>
      </c>
      <c r="C757" s="4" t="s">
        <v>33</v>
      </c>
      <c r="D757" s="5">
        <v>119.7</v>
      </c>
      <c r="E757" s="1">
        <v>28</v>
      </c>
      <c r="F757" s="1">
        <f>InputData[[#This Row],[UNIT PRICE ($)]]*InputData[[#This Row],[QUANTITY]]</f>
        <v>3351.6</v>
      </c>
      <c r="G757" s="1" t="str">
        <f>_xlfn.XLOOKUP(B:B,Customer!A:A,Customer!B:B,,0)</f>
        <v>Brazil</v>
      </c>
      <c r="H757" s="1" t="str">
        <f>_xlfn.XLOOKUP(B:B,Customer!A:A,Customer!C:C,,0)</f>
        <v>Export</v>
      </c>
      <c r="I757" s="1" t="str">
        <f>TEXT(InputData[[#This Row],[DATE]],"MMM")</f>
        <v>Nov</v>
      </c>
      <c r="J757" s="1">
        <f>WEEKNUM(InputData[[#This Row],[DATE]])</f>
        <v>48</v>
      </c>
    </row>
    <row r="758" spans="1:10" x14ac:dyDescent="0.35">
      <c r="A758" s="3">
        <v>44527</v>
      </c>
      <c r="B758" s="6" t="s">
        <v>75</v>
      </c>
      <c r="C758" s="4" t="s">
        <v>35</v>
      </c>
      <c r="D758" s="5">
        <v>6.7</v>
      </c>
      <c r="E758" s="1">
        <v>28</v>
      </c>
      <c r="F758" s="1">
        <f>InputData[[#This Row],[UNIT PRICE ($)]]*InputData[[#This Row],[QUANTITY]]</f>
        <v>187.6</v>
      </c>
      <c r="G758" s="1" t="str">
        <f>_xlfn.XLOOKUP(B:B,Customer!A:A,Customer!B:B,,0)</f>
        <v>Russia</v>
      </c>
      <c r="H758" s="1" t="str">
        <f>_xlfn.XLOOKUP(B:B,Customer!A:A,Customer!C:C,,0)</f>
        <v>Export</v>
      </c>
      <c r="I758" s="1" t="str">
        <f>TEXT(InputData[[#This Row],[DATE]],"MMM")</f>
        <v>Nov</v>
      </c>
      <c r="J758" s="1">
        <f>WEEKNUM(InputData[[#This Row],[DATE]])</f>
        <v>48</v>
      </c>
    </row>
    <row r="759" spans="1:10" x14ac:dyDescent="0.35">
      <c r="A759" s="3">
        <v>44527</v>
      </c>
      <c r="B759" s="6" t="s">
        <v>78</v>
      </c>
      <c r="C759" s="4" t="s">
        <v>22</v>
      </c>
      <c r="D759" s="5">
        <v>141.57</v>
      </c>
      <c r="E759" s="1">
        <v>37</v>
      </c>
      <c r="F759" s="1">
        <f>InputData[[#This Row],[UNIT PRICE ($)]]*InputData[[#This Row],[QUANTITY]]</f>
        <v>5238.09</v>
      </c>
      <c r="G759" s="1" t="str">
        <f>_xlfn.XLOOKUP(B:B,Customer!A:A,Customer!B:B,,0)</f>
        <v>India</v>
      </c>
      <c r="H759" s="1" t="str">
        <f>_xlfn.XLOOKUP(B:B,Customer!A:A,Customer!C:C,,0)</f>
        <v>Central</v>
      </c>
      <c r="I759" s="1" t="str">
        <f>TEXT(InputData[[#This Row],[DATE]],"MMM")</f>
        <v>Nov</v>
      </c>
      <c r="J759" s="1">
        <f>WEEKNUM(InputData[[#This Row],[DATE]])</f>
        <v>48</v>
      </c>
    </row>
    <row r="760" spans="1:10" x14ac:dyDescent="0.35">
      <c r="A760" s="3">
        <v>44528</v>
      </c>
      <c r="B760" s="6" t="s">
        <v>64</v>
      </c>
      <c r="C760" s="4" t="s">
        <v>28</v>
      </c>
      <c r="D760" s="5">
        <v>41.81</v>
      </c>
      <c r="E760" s="1">
        <v>9</v>
      </c>
      <c r="F760" s="1">
        <f>InputData[[#This Row],[UNIT PRICE ($)]]*InputData[[#This Row],[QUANTITY]]</f>
        <v>376.29</v>
      </c>
      <c r="G760" s="1" t="str">
        <f>_xlfn.XLOOKUP(B:B,Customer!A:A,Customer!B:B,,0)</f>
        <v>India</v>
      </c>
      <c r="H760" s="1" t="str">
        <f>_xlfn.XLOOKUP(B:B,Customer!A:A,Customer!C:C,,0)</f>
        <v>Northeast</v>
      </c>
      <c r="I760" s="1" t="str">
        <f>TEXT(InputData[[#This Row],[DATE]],"MMM")</f>
        <v>Nov</v>
      </c>
      <c r="J760" s="1">
        <f>WEEKNUM(InputData[[#This Row],[DATE]])</f>
        <v>49</v>
      </c>
    </row>
    <row r="761" spans="1:10" x14ac:dyDescent="0.35">
      <c r="A761" s="3">
        <v>44528</v>
      </c>
      <c r="B761" s="6" t="s">
        <v>67</v>
      </c>
      <c r="C761" s="4" t="s">
        <v>40</v>
      </c>
      <c r="D761" s="5">
        <v>115.2</v>
      </c>
      <c r="E761" s="1">
        <v>2</v>
      </c>
      <c r="F761" s="1">
        <f>InputData[[#This Row],[UNIT PRICE ($)]]*InputData[[#This Row],[QUANTITY]]</f>
        <v>230.4</v>
      </c>
      <c r="G761" s="1" t="str">
        <f>_xlfn.XLOOKUP(B:B,Customer!A:A,Customer!B:B,,0)</f>
        <v>United Kingdom</v>
      </c>
      <c r="H761" s="1" t="str">
        <f>_xlfn.XLOOKUP(B:B,Customer!A:A,Customer!C:C,,0)</f>
        <v>Export</v>
      </c>
      <c r="I761" s="1" t="str">
        <f>TEXT(InputData[[#This Row],[DATE]],"MMM")</f>
        <v>Nov</v>
      </c>
      <c r="J761" s="1">
        <f>WEEKNUM(InputData[[#This Row],[DATE]])</f>
        <v>49</v>
      </c>
    </row>
    <row r="762" spans="1:10" x14ac:dyDescent="0.35">
      <c r="A762" s="3">
        <v>44528</v>
      </c>
      <c r="B762" s="6" t="s">
        <v>73</v>
      </c>
      <c r="C762" s="4" t="s">
        <v>31</v>
      </c>
      <c r="D762" s="5">
        <v>104.16</v>
      </c>
      <c r="E762" s="1">
        <v>8</v>
      </c>
      <c r="F762" s="1">
        <f>InputData[[#This Row],[UNIT PRICE ($)]]*InputData[[#This Row],[QUANTITY]]</f>
        <v>833.28</v>
      </c>
      <c r="G762" s="1" t="str">
        <f>_xlfn.XLOOKUP(B:B,Customer!A:A,Customer!B:B,,0)</f>
        <v>India</v>
      </c>
      <c r="H762" s="1" t="str">
        <f>_xlfn.XLOOKUP(B:B,Customer!A:A,Customer!C:C,,0)</f>
        <v>East</v>
      </c>
      <c r="I762" s="1" t="str">
        <f>TEXT(InputData[[#This Row],[DATE]],"MMM")</f>
        <v>Nov</v>
      </c>
      <c r="J762" s="1">
        <f>WEEKNUM(InputData[[#This Row],[DATE]])</f>
        <v>49</v>
      </c>
    </row>
    <row r="763" spans="1:10" x14ac:dyDescent="0.35">
      <c r="A763" s="3">
        <v>44530</v>
      </c>
      <c r="B763" s="6" t="s">
        <v>61</v>
      </c>
      <c r="C763" s="4" t="s">
        <v>39</v>
      </c>
      <c r="D763" s="5">
        <v>42.55</v>
      </c>
      <c r="E763" s="1">
        <v>15</v>
      </c>
      <c r="F763" s="1">
        <f>InputData[[#This Row],[UNIT PRICE ($)]]*InputData[[#This Row],[QUANTITY]]</f>
        <v>638.25</v>
      </c>
      <c r="G763" s="1" t="str">
        <f>_xlfn.XLOOKUP(B:B,Customer!A:A,Customer!B:B,,0)</f>
        <v>Bangladesh</v>
      </c>
      <c r="H763" s="1" t="str">
        <f>_xlfn.XLOOKUP(B:B,Customer!A:A,Customer!C:C,,0)</f>
        <v>Export</v>
      </c>
      <c r="I763" s="1" t="str">
        <f>TEXT(InputData[[#This Row],[DATE]],"MMM")</f>
        <v>Nov</v>
      </c>
      <c r="J763" s="1">
        <f>WEEKNUM(InputData[[#This Row],[DATE]])</f>
        <v>49</v>
      </c>
    </row>
    <row r="764" spans="1:10" x14ac:dyDescent="0.35">
      <c r="A764" s="3">
        <v>44530</v>
      </c>
      <c r="B764" s="6" t="s">
        <v>110</v>
      </c>
      <c r="C764" s="4" t="s">
        <v>15</v>
      </c>
      <c r="D764" s="5">
        <v>15.719999999999999</v>
      </c>
      <c r="E764" s="1">
        <v>2</v>
      </c>
      <c r="F764" s="1">
        <f>InputData[[#This Row],[UNIT PRICE ($)]]*InputData[[#This Row],[QUANTITY]]</f>
        <v>31.439999999999998</v>
      </c>
      <c r="G764" s="1" t="str">
        <f>_xlfn.XLOOKUP(B:B,Customer!A:A,Customer!B:B,,0)</f>
        <v>India</v>
      </c>
      <c r="H764" s="1" t="str">
        <f>_xlfn.XLOOKUP(B:B,Customer!A:A,Customer!C:C,,0)</f>
        <v>Western</v>
      </c>
      <c r="I764" s="1" t="str">
        <f>TEXT(InputData[[#This Row],[DATE]],"MMM")</f>
        <v>Nov</v>
      </c>
      <c r="J764" s="1">
        <f>WEEKNUM(InputData[[#This Row],[DATE]])</f>
        <v>49</v>
      </c>
    </row>
    <row r="765" spans="1:10" x14ac:dyDescent="0.35">
      <c r="A765" s="3">
        <v>44532</v>
      </c>
      <c r="B765" s="6" t="s">
        <v>76</v>
      </c>
      <c r="C765" s="4" t="s">
        <v>16</v>
      </c>
      <c r="D765" s="5">
        <v>16.64</v>
      </c>
      <c r="E765" s="1">
        <v>10</v>
      </c>
      <c r="F765" s="1">
        <f>InputData[[#This Row],[UNIT PRICE ($)]]*InputData[[#This Row],[QUANTITY]]</f>
        <v>166.4</v>
      </c>
      <c r="G765" s="1" t="str">
        <f>_xlfn.XLOOKUP(B:B,Customer!A:A,Customer!B:B,,0)</f>
        <v>Saudi Arabia</v>
      </c>
      <c r="H765" s="1" t="str">
        <f>_xlfn.XLOOKUP(B:B,Customer!A:A,Customer!C:C,,0)</f>
        <v>Export</v>
      </c>
      <c r="I765" s="1" t="str">
        <f>TEXT(InputData[[#This Row],[DATE]],"MMM")</f>
        <v>Dec</v>
      </c>
      <c r="J765" s="1">
        <f>WEEKNUM(InputData[[#This Row],[DATE]])</f>
        <v>49</v>
      </c>
    </row>
    <row r="766" spans="1:10" x14ac:dyDescent="0.35">
      <c r="A766" s="3">
        <v>44533</v>
      </c>
      <c r="B766" s="6" t="s">
        <v>75</v>
      </c>
      <c r="C766" s="4" t="s">
        <v>19</v>
      </c>
      <c r="D766" s="5">
        <v>210</v>
      </c>
      <c r="E766" s="1">
        <v>8</v>
      </c>
      <c r="F766" s="1">
        <f>InputData[[#This Row],[UNIT PRICE ($)]]*InputData[[#This Row],[QUANTITY]]</f>
        <v>1680</v>
      </c>
      <c r="G766" s="1" t="str">
        <f>_xlfn.XLOOKUP(B:B,Customer!A:A,Customer!B:B,,0)</f>
        <v>Russia</v>
      </c>
      <c r="H766" s="1" t="str">
        <f>_xlfn.XLOOKUP(B:B,Customer!A:A,Customer!C:C,,0)</f>
        <v>Export</v>
      </c>
      <c r="I766" s="1" t="str">
        <f>TEXT(InputData[[#This Row],[DATE]],"MMM")</f>
        <v>Dec</v>
      </c>
      <c r="J766" s="1">
        <f>WEEKNUM(InputData[[#This Row],[DATE]])</f>
        <v>49</v>
      </c>
    </row>
    <row r="767" spans="1:10" x14ac:dyDescent="0.35">
      <c r="A767" s="3">
        <v>44533</v>
      </c>
      <c r="B767" s="6" t="s">
        <v>113</v>
      </c>
      <c r="C767" s="4" t="s">
        <v>34</v>
      </c>
      <c r="D767" s="5">
        <v>58.3</v>
      </c>
      <c r="E767" s="1">
        <v>2</v>
      </c>
      <c r="F767" s="1">
        <f>InputData[[#This Row],[UNIT PRICE ($)]]*InputData[[#This Row],[QUANTITY]]</f>
        <v>116.6</v>
      </c>
      <c r="G767" s="1" t="str">
        <f>_xlfn.XLOOKUP(B:B,Customer!A:A,Customer!B:B,,0)</f>
        <v>Pakistan</v>
      </c>
      <c r="H767" s="1" t="str">
        <f>_xlfn.XLOOKUP(B:B,Customer!A:A,Customer!C:C,,0)</f>
        <v>Export</v>
      </c>
      <c r="I767" s="1" t="str">
        <f>TEXT(InputData[[#This Row],[DATE]],"MMM")</f>
        <v>Dec</v>
      </c>
      <c r="J767" s="1">
        <f>WEEKNUM(InputData[[#This Row],[DATE]])</f>
        <v>49</v>
      </c>
    </row>
    <row r="768" spans="1:10" x14ac:dyDescent="0.35">
      <c r="A768" s="3">
        <v>44533</v>
      </c>
      <c r="B768" s="6" t="s">
        <v>115</v>
      </c>
      <c r="C768" s="4" t="s">
        <v>28</v>
      </c>
      <c r="D768" s="5">
        <v>41.81</v>
      </c>
      <c r="E768" s="1">
        <v>5</v>
      </c>
      <c r="F768" s="1">
        <f>InputData[[#This Row],[UNIT PRICE ($)]]*InputData[[#This Row],[QUANTITY]]</f>
        <v>209.05</v>
      </c>
      <c r="G768" s="1" t="str">
        <f>_xlfn.XLOOKUP(B:B,Customer!A:A,Customer!B:B,,0)</f>
        <v>India</v>
      </c>
      <c r="H768" s="1" t="str">
        <f>_xlfn.XLOOKUP(B:B,Customer!A:A,Customer!C:C,,0)</f>
        <v>Northeast</v>
      </c>
      <c r="I768" s="1" t="str">
        <f>TEXT(InputData[[#This Row],[DATE]],"MMM")</f>
        <v>Dec</v>
      </c>
      <c r="J768" s="1">
        <f>WEEKNUM(InputData[[#This Row],[DATE]])</f>
        <v>49</v>
      </c>
    </row>
    <row r="769" spans="1:10" x14ac:dyDescent="0.35">
      <c r="A769" s="3">
        <v>44534</v>
      </c>
      <c r="B769" s="6" t="s">
        <v>108</v>
      </c>
      <c r="C769" s="4" t="s">
        <v>4</v>
      </c>
      <c r="D769" s="5">
        <v>48.84</v>
      </c>
      <c r="E769" s="1">
        <v>32</v>
      </c>
      <c r="F769" s="1">
        <f>InputData[[#This Row],[UNIT PRICE ($)]]*InputData[[#This Row],[QUANTITY]]</f>
        <v>1562.88</v>
      </c>
      <c r="G769" s="1" t="str">
        <f>_xlfn.XLOOKUP(B:B,Customer!A:A,Customer!B:B,,0)</f>
        <v>India</v>
      </c>
      <c r="H769" s="1" t="str">
        <f>_xlfn.XLOOKUP(B:B,Customer!A:A,Customer!C:C,,0)</f>
        <v>North</v>
      </c>
      <c r="I769" s="1" t="str">
        <f>TEXT(InputData[[#This Row],[DATE]],"MMM")</f>
        <v>Dec</v>
      </c>
      <c r="J769" s="1">
        <f>WEEKNUM(InputData[[#This Row],[DATE]])</f>
        <v>49</v>
      </c>
    </row>
    <row r="770" spans="1:10" x14ac:dyDescent="0.35">
      <c r="A770" s="3">
        <v>44534</v>
      </c>
      <c r="B770" s="6" t="s">
        <v>61</v>
      </c>
      <c r="C770" s="4" t="s">
        <v>44</v>
      </c>
      <c r="D770" s="5">
        <v>82.08</v>
      </c>
      <c r="E770" s="1">
        <v>15</v>
      </c>
      <c r="F770" s="1">
        <f>InputData[[#This Row],[UNIT PRICE ($)]]*InputData[[#This Row],[QUANTITY]]</f>
        <v>1231.2</v>
      </c>
      <c r="G770" s="1" t="str">
        <f>_xlfn.XLOOKUP(B:B,Customer!A:A,Customer!B:B,,0)</f>
        <v>Bangladesh</v>
      </c>
      <c r="H770" s="1" t="str">
        <f>_xlfn.XLOOKUP(B:B,Customer!A:A,Customer!C:C,,0)</f>
        <v>Export</v>
      </c>
      <c r="I770" s="1" t="str">
        <f>TEXT(InputData[[#This Row],[DATE]],"MMM")</f>
        <v>Dec</v>
      </c>
      <c r="J770" s="1">
        <f>WEEKNUM(InputData[[#This Row],[DATE]])</f>
        <v>49</v>
      </c>
    </row>
    <row r="771" spans="1:10" x14ac:dyDescent="0.35">
      <c r="A771" s="3">
        <v>44534</v>
      </c>
      <c r="B771" s="6" t="s">
        <v>70</v>
      </c>
      <c r="C771" s="4" t="s">
        <v>26</v>
      </c>
      <c r="D771" s="5">
        <v>24.66</v>
      </c>
      <c r="E771" s="1">
        <v>10</v>
      </c>
      <c r="F771" s="1">
        <f>InputData[[#This Row],[UNIT PRICE ($)]]*InputData[[#This Row],[QUANTITY]]</f>
        <v>246.6</v>
      </c>
      <c r="G771" s="1" t="str">
        <f>_xlfn.XLOOKUP(B:B,Customer!A:A,Customer!B:B,,0)</f>
        <v>Mexico</v>
      </c>
      <c r="H771" s="1" t="str">
        <f>_xlfn.XLOOKUP(B:B,Customer!A:A,Customer!C:C,,0)</f>
        <v>Export</v>
      </c>
      <c r="I771" s="1" t="str">
        <f>TEXT(InputData[[#This Row],[DATE]],"MMM")</f>
        <v>Dec</v>
      </c>
      <c r="J771" s="1">
        <f>WEEKNUM(InputData[[#This Row],[DATE]])</f>
        <v>49</v>
      </c>
    </row>
    <row r="772" spans="1:10" x14ac:dyDescent="0.35">
      <c r="A772" s="3">
        <v>44535</v>
      </c>
      <c r="B772" s="6" t="s">
        <v>70</v>
      </c>
      <c r="C772" s="4" t="s">
        <v>25</v>
      </c>
      <c r="D772" s="5">
        <v>8.33</v>
      </c>
      <c r="E772" s="1">
        <v>12</v>
      </c>
      <c r="F772" s="1">
        <f>InputData[[#This Row],[UNIT PRICE ($)]]*InputData[[#This Row],[QUANTITY]]</f>
        <v>99.960000000000008</v>
      </c>
      <c r="G772" s="1" t="str">
        <f>_xlfn.XLOOKUP(B:B,Customer!A:A,Customer!B:B,,0)</f>
        <v>Mexico</v>
      </c>
      <c r="H772" s="1" t="str">
        <f>_xlfn.XLOOKUP(B:B,Customer!A:A,Customer!C:C,,0)</f>
        <v>Export</v>
      </c>
      <c r="I772" s="1" t="str">
        <f>TEXT(InputData[[#This Row],[DATE]],"MMM")</f>
        <v>Dec</v>
      </c>
      <c r="J772" s="1">
        <f>WEEKNUM(InputData[[#This Row],[DATE]])</f>
        <v>50</v>
      </c>
    </row>
    <row r="773" spans="1:10" x14ac:dyDescent="0.35">
      <c r="A773" s="3">
        <v>44535</v>
      </c>
      <c r="B773" s="6" t="s">
        <v>77</v>
      </c>
      <c r="C773" s="4" t="s">
        <v>4</v>
      </c>
      <c r="D773" s="5">
        <v>48.84</v>
      </c>
      <c r="E773" s="1">
        <v>15</v>
      </c>
      <c r="F773" s="1">
        <f>InputData[[#This Row],[UNIT PRICE ($)]]*InputData[[#This Row],[QUANTITY]]</f>
        <v>732.6</v>
      </c>
      <c r="G773" s="1" t="str">
        <f>_xlfn.XLOOKUP(B:B,Customer!A:A,Customer!B:B,,0)</f>
        <v>India</v>
      </c>
      <c r="H773" s="1" t="str">
        <f>_xlfn.XLOOKUP(B:B,Customer!A:A,Customer!C:C,,0)</f>
        <v>Western</v>
      </c>
      <c r="I773" s="1" t="str">
        <f>TEXT(InputData[[#This Row],[DATE]],"MMM")</f>
        <v>Dec</v>
      </c>
      <c r="J773" s="1">
        <f>WEEKNUM(InputData[[#This Row],[DATE]])</f>
        <v>50</v>
      </c>
    </row>
    <row r="774" spans="1:10" x14ac:dyDescent="0.35">
      <c r="A774" s="3">
        <v>44535</v>
      </c>
      <c r="B774" s="6" t="s">
        <v>78</v>
      </c>
      <c r="C774" s="4" t="s">
        <v>10</v>
      </c>
      <c r="D774" s="5">
        <v>164.28</v>
      </c>
      <c r="E774" s="1">
        <v>1</v>
      </c>
      <c r="F774" s="1">
        <f>InputData[[#This Row],[UNIT PRICE ($)]]*InputData[[#This Row],[QUANTITY]]</f>
        <v>164.28</v>
      </c>
      <c r="G774" s="1" t="str">
        <f>_xlfn.XLOOKUP(B:B,Customer!A:A,Customer!B:B,,0)</f>
        <v>India</v>
      </c>
      <c r="H774" s="1" t="str">
        <f>_xlfn.XLOOKUP(B:B,Customer!A:A,Customer!C:C,,0)</f>
        <v>Central</v>
      </c>
      <c r="I774" s="1" t="str">
        <f>TEXT(InputData[[#This Row],[DATE]],"MMM")</f>
        <v>Dec</v>
      </c>
      <c r="J774" s="1">
        <f>WEEKNUM(InputData[[#This Row],[DATE]])</f>
        <v>50</v>
      </c>
    </row>
    <row r="775" spans="1:10" x14ac:dyDescent="0.35">
      <c r="A775" s="3">
        <v>44537</v>
      </c>
      <c r="B775" s="6" t="s">
        <v>66</v>
      </c>
      <c r="C775" s="4" t="s">
        <v>38</v>
      </c>
      <c r="D775" s="5">
        <v>79.92</v>
      </c>
      <c r="E775" s="1">
        <v>5</v>
      </c>
      <c r="F775" s="1">
        <f>InputData[[#This Row],[UNIT PRICE ($)]]*InputData[[#This Row],[QUANTITY]]</f>
        <v>399.6</v>
      </c>
      <c r="G775" s="1" t="str">
        <f>_xlfn.XLOOKUP(B:B,Customer!A:A,Customer!B:B,,0)</f>
        <v>Indonesia</v>
      </c>
      <c r="H775" s="1" t="str">
        <f>_xlfn.XLOOKUP(B:B,Customer!A:A,Customer!C:C,,0)</f>
        <v>Export</v>
      </c>
      <c r="I775" s="1" t="str">
        <f>TEXT(InputData[[#This Row],[DATE]],"MMM")</f>
        <v>Dec</v>
      </c>
      <c r="J775" s="1">
        <f>WEEKNUM(InputData[[#This Row],[DATE]])</f>
        <v>50</v>
      </c>
    </row>
    <row r="776" spans="1:10" x14ac:dyDescent="0.35">
      <c r="A776" s="3">
        <v>44537</v>
      </c>
      <c r="B776" s="6" t="s">
        <v>73</v>
      </c>
      <c r="C776" s="4" t="s">
        <v>16</v>
      </c>
      <c r="D776" s="5">
        <v>16.64</v>
      </c>
      <c r="E776" s="1">
        <v>13</v>
      </c>
      <c r="F776" s="1">
        <f>InputData[[#This Row],[UNIT PRICE ($)]]*InputData[[#This Row],[QUANTITY]]</f>
        <v>216.32</v>
      </c>
      <c r="G776" s="1" t="str">
        <f>_xlfn.XLOOKUP(B:B,Customer!A:A,Customer!B:B,,0)</f>
        <v>India</v>
      </c>
      <c r="H776" s="1" t="str">
        <f>_xlfn.XLOOKUP(B:B,Customer!A:A,Customer!C:C,,0)</f>
        <v>East</v>
      </c>
      <c r="I776" s="1" t="str">
        <f>TEXT(InputData[[#This Row],[DATE]],"MMM")</f>
        <v>Dec</v>
      </c>
      <c r="J776" s="1">
        <f>WEEKNUM(InputData[[#This Row],[DATE]])</f>
        <v>50</v>
      </c>
    </row>
    <row r="777" spans="1:10" x14ac:dyDescent="0.35">
      <c r="A777" s="3">
        <v>44537</v>
      </c>
      <c r="B777" s="6" t="s">
        <v>84</v>
      </c>
      <c r="C777" s="4" t="s">
        <v>38</v>
      </c>
      <c r="D777" s="5">
        <v>79.92</v>
      </c>
      <c r="E777" s="1">
        <v>12</v>
      </c>
      <c r="F777" s="1">
        <f>InputData[[#This Row],[UNIT PRICE ($)]]*InputData[[#This Row],[QUANTITY]]</f>
        <v>959.04</v>
      </c>
      <c r="G777" s="1" t="str">
        <f>_xlfn.XLOOKUP(B:B,Customer!A:A,Customer!B:B,,0)</f>
        <v>Ethiopia</v>
      </c>
      <c r="H777" s="1" t="str">
        <f>_xlfn.XLOOKUP(B:B,Customer!A:A,Customer!C:C,,0)</f>
        <v>Export</v>
      </c>
      <c r="I777" s="1" t="str">
        <f>TEXT(InputData[[#This Row],[DATE]],"MMM")</f>
        <v>Dec</v>
      </c>
      <c r="J777" s="1">
        <f>WEEKNUM(InputData[[#This Row],[DATE]])</f>
        <v>50</v>
      </c>
    </row>
    <row r="778" spans="1:10" x14ac:dyDescent="0.35">
      <c r="A778" s="3">
        <v>44537</v>
      </c>
      <c r="B778" s="6" t="s">
        <v>116</v>
      </c>
      <c r="C778" s="4" t="s">
        <v>6</v>
      </c>
      <c r="D778" s="5">
        <v>85.5</v>
      </c>
      <c r="E778" s="1">
        <v>27</v>
      </c>
      <c r="F778" s="1">
        <f>InputData[[#This Row],[UNIT PRICE ($)]]*InputData[[#This Row],[QUANTITY]]</f>
        <v>2308.5</v>
      </c>
      <c r="G778" s="1" t="str">
        <f>_xlfn.XLOOKUP(B:B,Customer!A:A,Customer!B:B,,0)</f>
        <v>Germany</v>
      </c>
      <c r="H778" s="1" t="str">
        <f>_xlfn.XLOOKUP(B:B,Customer!A:A,Customer!C:C,,0)</f>
        <v>Export</v>
      </c>
      <c r="I778" s="1" t="str">
        <f>TEXT(InputData[[#This Row],[DATE]],"MMM")</f>
        <v>Dec</v>
      </c>
      <c r="J778" s="1">
        <f>WEEKNUM(InputData[[#This Row],[DATE]])</f>
        <v>50</v>
      </c>
    </row>
    <row r="779" spans="1:10" x14ac:dyDescent="0.35">
      <c r="A779" s="3">
        <v>44537</v>
      </c>
      <c r="B779" s="6" t="s">
        <v>117</v>
      </c>
      <c r="C779" s="4" t="s">
        <v>13</v>
      </c>
      <c r="D779" s="5">
        <v>122.08</v>
      </c>
      <c r="E779" s="1">
        <v>8</v>
      </c>
      <c r="F779" s="1">
        <f>InputData[[#This Row],[UNIT PRICE ($)]]*InputData[[#This Row],[QUANTITY]]</f>
        <v>976.64</v>
      </c>
      <c r="G779" s="1" t="str">
        <f>_xlfn.XLOOKUP(B:B,Customer!A:A,Customer!B:B,,0)</f>
        <v>United States of America</v>
      </c>
      <c r="H779" s="1" t="str">
        <f>_xlfn.XLOOKUP(B:B,Customer!A:A,Customer!C:C,,0)</f>
        <v>Export</v>
      </c>
      <c r="I779" s="1" t="str">
        <f>TEXT(InputData[[#This Row],[DATE]],"MMM")</f>
        <v>Dec</v>
      </c>
      <c r="J779" s="1">
        <f>WEEKNUM(InputData[[#This Row],[DATE]])</f>
        <v>50</v>
      </c>
    </row>
    <row r="780" spans="1:10" x14ac:dyDescent="0.35">
      <c r="A780" s="3">
        <v>44538</v>
      </c>
      <c r="B780" s="6" t="s">
        <v>78</v>
      </c>
      <c r="C780" s="4" t="s">
        <v>41</v>
      </c>
      <c r="D780" s="5">
        <v>173.88</v>
      </c>
      <c r="E780" s="1">
        <v>32</v>
      </c>
      <c r="F780" s="1">
        <f>InputData[[#This Row],[UNIT PRICE ($)]]*InputData[[#This Row],[QUANTITY]]</f>
        <v>5564.16</v>
      </c>
      <c r="G780" s="1" t="str">
        <f>_xlfn.XLOOKUP(B:B,Customer!A:A,Customer!B:B,,0)</f>
        <v>India</v>
      </c>
      <c r="H780" s="1" t="str">
        <f>_xlfn.XLOOKUP(B:B,Customer!A:A,Customer!C:C,,0)</f>
        <v>Central</v>
      </c>
      <c r="I780" s="1" t="str">
        <f>TEXT(InputData[[#This Row],[DATE]],"MMM")</f>
        <v>Dec</v>
      </c>
      <c r="J780" s="1">
        <f>WEEKNUM(InputData[[#This Row],[DATE]])</f>
        <v>50</v>
      </c>
    </row>
    <row r="781" spans="1:10" x14ac:dyDescent="0.35">
      <c r="A781" s="3">
        <v>44538</v>
      </c>
      <c r="B781" s="6" t="s">
        <v>87</v>
      </c>
      <c r="C781" s="4" t="s">
        <v>44</v>
      </c>
      <c r="D781" s="5">
        <v>82.08</v>
      </c>
      <c r="E781" s="1">
        <v>14</v>
      </c>
      <c r="F781" s="1">
        <f>InputData[[#This Row],[UNIT PRICE ($)]]*InputData[[#This Row],[QUANTITY]]</f>
        <v>1149.1199999999999</v>
      </c>
      <c r="G781" s="1" t="str">
        <f>_xlfn.XLOOKUP(B:B,Customer!A:A,Customer!B:B,,0)</f>
        <v>France</v>
      </c>
      <c r="H781" s="1" t="str">
        <f>_xlfn.XLOOKUP(B:B,Customer!A:A,Customer!C:C,,0)</f>
        <v>Export</v>
      </c>
      <c r="I781" s="1" t="str">
        <f>TEXT(InputData[[#This Row],[DATE]],"MMM")</f>
        <v>Dec</v>
      </c>
      <c r="J781" s="1">
        <f>WEEKNUM(InputData[[#This Row],[DATE]])</f>
        <v>50</v>
      </c>
    </row>
    <row r="782" spans="1:10" x14ac:dyDescent="0.35">
      <c r="A782" s="3">
        <v>44539</v>
      </c>
      <c r="B782" s="6" t="s">
        <v>75</v>
      </c>
      <c r="C782" s="4" t="s">
        <v>7</v>
      </c>
      <c r="D782" s="5">
        <v>47.730000000000004</v>
      </c>
      <c r="E782" s="1">
        <v>16</v>
      </c>
      <c r="F782" s="1">
        <f>InputData[[#This Row],[UNIT PRICE ($)]]*InputData[[#This Row],[QUANTITY]]</f>
        <v>763.68000000000006</v>
      </c>
      <c r="G782" s="1" t="str">
        <f>_xlfn.XLOOKUP(B:B,Customer!A:A,Customer!B:B,,0)</f>
        <v>Russia</v>
      </c>
      <c r="H782" s="1" t="str">
        <f>_xlfn.XLOOKUP(B:B,Customer!A:A,Customer!C:C,,0)</f>
        <v>Export</v>
      </c>
      <c r="I782" s="1" t="str">
        <f>TEXT(InputData[[#This Row],[DATE]],"MMM")</f>
        <v>Dec</v>
      </c>
      <c r="J782" s="1">
        <f>WEEKNUM(InputData[[#This Row],[DATE]])</f>
        <v>50</v>
      </c>
    </row>
    <row r="783" spans="1:10" x14ac:dyDescent="0.35">
      <c r="A783" s="3">
        <v>44540</v>
      </c>
      <c r="B783" s="6" t="s">
        <v>75</v>
      </c>
      <c r="C783" s="4" t="s">
        <v>17</v>
      </c>
      <c r="D783" s="5">
        <v>156.78</v>
      </c>
      <c r="E783" s="1">
        <v>6</v>
      </c>
      <c r="F783" s="1">
        <f>InputData[[#This Row],[UNIT PRICE ($)]]*InputData[[#This Row],[QUANTITY]]</f>
        <v>940.68000000000006</v>
      </c>
      <c r="G783" s="1" t="str">
        <f>_xlfn.XLOOKUP(B:B,Customer!A:A,Customer!B:B,,0)</f>
        <v>Russia</v>
      </c>
      <c r="H783" s="1" t="str">
        <f>_xlfn.XLOOKUP(B:B,Customer!A:A,Customer!C:C,,0)</f>
        <v>Export</v>
      </c>
      <c r="I783" s="1" t="str">
        <f>TEXT(InputData[[#This Row],[DATE]],"MMM")</f>
        <v>Dec</v>
      </c>
      <c r="J783" s="1">
        <f>WEEKNUM(InputData[[#This Row],[DATE]])</f>
        <v>50</v>
      </c>
    </row>
    <row r="784" spans="1:10" x14ac:dyDescent="0.35">
      <c r="A784" s="3">
        <v>44540</v>
      </c>
      <c r="B784" s="6" t="s">
        <v>117</v>
      </c>
      <c r="C784" s="4" t="s">
        <v>37</v>
      </c>
      <c r="D784" s="5">
        <v>85.76</v>
      </c>
      <c r="E784" s="1">
        <v>19</v>
      </c>
      <c r="F784" s="1">
        <f>InputData[[#This Row],[UNIT PRICE ($)]]*InputData[[#This Row],[QUANTITY]]</f>
        <v>1629.44</v>
      </c>
      <c r="G784" s="1" t="str">
        <f>_xlfn.XLOOKUP(B:B,Customer!A:A,Customer!B:B,,0)</f>
        <v>United States of America</v>
      </c>
      <c r="H784" s="1" t="str">
        <f>_xlfn.XLOOKUP(B:B,Customer!A:A,Customer!C:C,,0)</f>
        <v>Export</v>
      </c>
      <c r="I784" s="1" t="str">
        <f>TEXT(InputData[[#This Row],[DATE]],"MMM")</f>
        <v>Dec</v>
      </c>
      <c r="J784" s="1">
        <f>WEEKNUM(InputData[[#This Row],[DATE]])</f>
        <v>50</v>
      </c>
    </row>
    <row r="785" spans="1:10" x14ac:dyDescent="0.35">
      <c r="A785" s="3">
        <v>44541</v>
      </c>
      <c r="B785" s="6" t="s">
        <v>109</v>
      </c>
      <c r="C785" s="4" t="s">
        <v>14</v>
      </c>
      <c r="D785" s="5">
        <v>146.72</v>
      </c>
      <c r="E785" s="1">
        <v>10</v>
      </c>
      <c r="F785" s="1">
        <f>InputData[[#This Row],[UNIT PRICE ($)]]*InputData[[#This Row],[QUANTITY]]</f>
        <v>1467.2</v>
      </c>
      <c r="G785" s="1" t="str">
        <f>_xlfn.XLOOKUP(B:B,Customer!A:A,Customer!B:B,,0)</f>
        <v>Pakistan</v>
      </c>
      <c r="H785" s="1" t="str">
        <f>_xlfn.XLOOKUP(B:B,Customer!A:A,Customer!C:C,,0)</f>
        <v>Export</v>
      </c>
      <c r="I785" s="1" t="str">
        <f>TEXT(InputData[[#This Row],[DATE]],"MMM")</f>
        <v>Dec</v>
      </c>
      <c r="J785" s="1">
        <f>WEEKNUM(InputData[[#This Row],[DATE]])</f>
        <v>50</v>
      </c>
    </row>
    <row r="786" spans="1:10" x14ac:dyDescent="0.35">
      <c r="A786" s="3">
        <v>44541</v>
      </c>
      <c r="B786" s="6" t="s">
        <v>73</v>
      </c>
      <c r="C786" s="4" t="s">
        <v>27</v>
      </c>
      <c r="D786" s="5">
        <v>57.120000000000005</v>
      </c>
      <c r="E786" s="1">
        <v>5</v>
      </c>
      <c r="F786" s="1">
        <f>InputData[[#This Row],[UNIT PRICE ($)]]*InputData[[#This Row],[QUANTITY]]</f>
        <v>285.60000000000002</v>
      </c>
      <c r="G786" s="1" t="str">
        <f>_xlfn.XLOOKUP(B:B,Customer!A:A,Customer!B:B,,0)</f>
        <v>India</v>
      </c>
      <c r="H786" s="1" t="str">
        <f>_xlfn.XLOOKUP(B:B,Customer!A:A,Customer!C:C,,0)</f>
        <v>East</v>
      </c>
      <c r="I786" s="1" t="str">
        <f>TEXT(InputData[[#This Row],[DATE]],"MMM")</f>
        <v>Dec</v>
      </c>
      <c r="J786" s="1">
        <f>WEEKNUM(InputData[[#This Row],[DATE]])</f>
        <v>50</v>
      </c>
    </row>
    <row r="787" spans="1:10" x14ac:dyDescent="0.35">
      <c r="A787" s="3">
        <v>44541</v>
      </c>
      <c r="B787" s="6" t="s">
        <v>82</v>
      </c>
      <c r="C787" s="4" t="s">
        <v>13</v>
      </c>
      <c r="D787" s="5">
        <v>122.08</v>
      </c>
      <c r="E787" s="1">
        <v>9</v>
      </c>
      <c r="F787" s="1">
        <f>InputData[[#This Row],[UNIT PRICE ($)]]*InputData[[#This Row],[QUANTITY]]</f>
        <v>1098.72</v>
      </c>
      <c r="G787" s="1" t="str">
        <f>_xlfn.XLOOKUP(B:B,Customer!A:A,Customer!B:B,,0)</f>
        <v>India</v>
      </c>
      <c r="H787" s="1" t="str">
        <f>_xlfn.XLOOKUP(B:B,Customer!A:A,Customer!C:C,,0)</f>
        <v>Western</v>
      </c>
      <c r="I787" s="1" t="str">
        <f>TEXT(InputData[[#This Row],[DATE]],"MMM")</f>
        <v>Dec</v>
      </c>
      <c r="J787" s="1">
        <f>WEEKNUM(InputData[[#This Row],[DATE]])</f>
        <v>50</v>
      </c>
    </row>
    <row r="788" spans="1:10" x14ac:dyDescent="0.35">
      <c r="A788" s="3">
        <v>44542</v>
      </c>
      <c r="B788" s="6" t="s">
        <v>77</v>
      </c>
      <c r="C788" s="4" t="s">
        <v>41</v>
      </c>
      <c r="D788" s="5">
        <v>173.88</v>
      </c>
      <c r="E788" s="1">
        <v>10</v>
      </c>
      <c r="F788" s="1">
        <f>InputData[[#This Row],[UNIT PRICE ($)]]*InputData[[#This Row],[QUANTITY]]</f>
        <v>1738.8</v>
      </c>
      <c r="G788" s="1" t="str">
        <f>_xlfn.XLOOKUP(B:B,Customer!A:A,Customer!B:B,,0)</f>
        <v>India</v>
      </c>
      <c r="H788" s="1" t="str">
        <f>_xlfn.XLOOKUP(B:B,Customer!A:A,Customer!C:C,,0)</f>
        <v>Western</v>
      </c>
      <c r="I788" s="1" t="str">
        <f>TEXT(InputData[[#This Row],[DATE]],"MMM")</f>
        <v>Dec</v>
      </c>
      <c r="J788" s="1">
        <f>WEEKNUM(InputData[[#This Row],[DATE]])</f>
        <v>51</v>
      </c>
    </row>
    <row r="789" spans="1:10" x14ac:dyDescent="0.35">
      <c r="A789" s="3">
        <v>44542</v>
      </c>
      <c r="B789" s="6" t="s">
        <v>78</v>
      </c>
      <c r="C789" s="4" t="s">
        <v>30</v>
      </c>
      <c r="D789" s="5">
        <v>201.28</v>
      </c>
      <c r="E789" s="1">
        <v>9</v>
      </c>
      <c r="F789" s="1">
        <f>InputData[[#This Row],[UNIT PRICE ($)]]*InputData[[#This Row],[QUANTITY]]</f>
        <v>1811.52</v>
      </c>
      <c r="G789" s="1" t="str">
        <f>_xlfn.XLOOKUP(B:B,Customer!A:A,Customer!B:B,,0)</f>
        <v>India</v>
      </c>
      <c r="H789" s="1" t="str">
        <f>_xlfn.XLOOKUP(B:B,Customer!A:A,Customer!C:C,,0)</f>
        <v>Central</v>
      </c>
      <c r="I789" s="1" t="str">
        <f>TEXT(InputData[[#This Row],[DATE]],"MMM")</f>
        <v>Dec</v>
      </c>
      <c r="J789" s="1">
        <f>WEEKNUM(InputData[[#This Row],[DATE]])</f>
        <v>51</v>
      </c>
    </row>
    <row r="790" spans="1:10" x14ac:dyDescent="0.35">
      <c r="A790" s="3">
        <v>44544</v>
      </c>
      <c r="B790" s="6" t="s">
        <v>109</v>
      </c>
      <c r="C790" s="4" t="s">
        <v>12</v>
      </c>
      <c r="D790" s="5">
        <v>94.17</v>
      </c>
      <c r="E790" s="1">
        <v>6</v>
      </c>
      <c r="F790" s="1">
        <f>InputData[[#This Row],[UNIT PRICE ($)]]*InputData[[#This Row],[QUANTITY]]</f>
        <v>565.02</v>
      </c>
      <c r="G790" s="1" t="str">
        <f>_xlfn.XLOOKUP(B:B,Customer!A:A,Customer!B:B,,0)</f>
        <v>Pakistan</v>
      </c>
      <c r="H790" s="1" t="str">
        <f>_xlfn.XLOOKUP(B:B,Customer!A:A,Customer!C:C,,0)</f>
        <v>Export</v>
      </c>
      <c r="I790" s="1" t="str">
        <f>TEXT(InputData[[#This Row],[DATE]],"MMM")</f>
        <v>Dec</v>
      </c>
      <c r="J790" s="1">
        <f>WEEKNUM(InputData[[#This Row],[DATE]])</f>
        <v>51</v>
      </c>
    </row>
    <row r="791" spans="1:10" x14ac:dyDescent="0.35">
      <c r="A791" s="3">
        <v>44544</v>
      </c>
      <c r="B791" s="6" t="s">
        <v>72</v>
      </c>
      <c r="C791" s="4" t="s">
        <v>42</v>
      </c>
      <c r="D791" s="5">
        <v>162</v>
      </c>
      <c r="E791" s="1">
        <v>4</v>
      </c>
      <c r="F791" s="1">
        <f>InputData[[#This Row],[UNIT PRICE ($)]]*InputData[[#This Row],[QUANTITY]]</f>
        <v>648</v>
      </c>
      <c r="G791" s="1" t="str">
        <f>_xlfn.XLOOKUP(B:B,Customer!A:A,Customer!B:B,,0)</f>
        <v>Brazil</v>
      </c>
      <c r="H791" s="1" t="str">
        <f>_xlfn.XLOOKUP(B:B,Customer!A:A,Customer!C:C,,0)</f>
        <v>Export</v>
      </c>
      <c r="I791" s="1" t="str">
        <f>TEXT(InputData[[#This Row],[DATE]],"MMM")</f>
        <v>Dec</v>
      </c>
      <c r="J791" s="1">
        <f>WEEKNUM(InputData[[#This Row],[DATE]])</f>
        <v>51</v>
      </c>
    </row>
    <row r="792" spans="1:10" x14ac:dyDescent="0.35">
      <c r="A792" s="3">
        <v>44544</v>
      </c>
      <c r="B792" s="6" t="s">
        <v>87</v>
      </c>
      <c r="C792" s="4" t="s">
        <v>5</v>
      </c>
      <c r="D792" s="5">
        <v>155.61000000000001</v>
      </c>
      <c r="E792" s="1">
        <v>4</v>
      </c>
      <c r="F792" s="1">
        <f>InputData[[#This Row],[UNIT PRICE ($)]]*InputData[[#This Row],[QUANTITY]]</f>
        <v>622.44000000000005</v>
      </c>
      <c r="G792" s="1" t="str">
        <f>_xlfn.XLOOKUP(B:B,Customer!A:A,Customer!B:B,,0)</f>
        <v>France</v>
      </c>
      <c r="H792" s="1" t="str">
        <f>_xlfn.XLOOKUP(B:B,Customer!A:A,Customer!C:C,,0)</f>
        <v>Export</v>
      </c>
      <c r="I792" s="1" t="str">
        <f>TEXT(InputData[[#This Row],[DATE]],"MMM")</f>
        <v>Dec</v>
      </c>
      <c r="J792" s="1">
        <f>WEEKNUM(InputData[[#This Row],[DATE]])</f>
        <v>51</v>
      </c>
    </row>
    <row r="793" spans="1:10" x14ac:dyDescent="0.35">
      <c r="A793" s="3">
        <v>44545</v>
      </c>
      <c r="B793" s="6" t="s">
        <v>110</v>
      </c>
      <c r="C793" s="4" t="s">
        <v>30</v>
      </c>
      <c r="D793" s="5">
        <v>201.28</v>
      </c>
      <c r="E793" s="1">
        <v>33</v>
      </c>
      <c r="F793" s="1">
        <f>InputData[[#This Row],[UNIT PRICE ($)]]*InputData[[#This Row],[QUANTITY]]</f>
        <v>6642.24</v>
      </c>
      <c r="G793" s="1" t="str">
        <f>_xlfn.XLOOKUP(B:B,Customer!A:A,Customer!B:B,,0)</f>
        <v>India</v>
      </c>
      <c r="H793" s="1" t="str">
        <f>_xlfn.XLOOKUP(B:B,Customer!A:A,Customer!C:C,,0)</f>
        <v>Western</v>
      </c>
      <c r="I793" s="1" t="str">
        <f>TEXT(InputData[[#This Row],[DATE]],"MMM")</f>
        <v>Dec</v>
      </c>
      <c r="J793" s="1">
        <f>WEEKNUM(InputData[[#This Row],[DATE]])</f>
        <v>51</v>
      </c>
    </row>
    <row r="794" spans="1:10" x14ac:dyDescent="0.35">
      <c r="A794" s="3">
        <v>44545</v>
      </c>
      <c r="B794" s="6" t="s">
        <v>73</v>
      </c>
      <c r="C794" s="4" t="s">
        <v>9</v>
      </c>
      <c r="D794" s="5">
        <v>7.8599999999999994</v>
      </c>
      <c r="E794" s="1">
        <v>13</v>
      </c>
      <c r="F794" s="1">
        <f>InputData[[#This Row],[UNIT PRICE ($)]]*InputData[[#This Row],[QUANTITY]]</f>
        <v>102.17999999999999</v>
      </c>
      <c r="G794" s="1" t="str">
        <f>_xlfn.XLOOKUP(B:B,Customer!A:A,Customer!B:B,,0)</f>
        <v>India</v>
      </c>
      <c r="H794" s="1" t="str">
        <f>_xlfn.XLOOKUP(B:B,Customer!A:A,Customer!C:C,,0)</f>
        <v>East</v>
      </c>
      <c r="I794" s="1" t="str">
        <f>TEXT(InputData[[#This Row],[DATE]],"MMM")</f>
        <v>Dec</v>
      </c>
      <c r="J794" s="1">
        <f>WEEKNUM(InputData[[#This Row],[DATE]])</f>
        <v>51</v>
      </c>
    </row>
    <row r="795" spans="1:10" x14ac:dyDescent="0.35">
      <c r="A795" s="3">
        <v>44545</v>
      </c>
      <c r="B795" s="6" t="s">
        <v>82</v>
      </c>
      <c r="C795" s="4" t="s">
        <v>16</v>
      </c>
      <c r="D795" s="5">
        <v>16.64</v>
      </c>
      <c r="E795" s="1">
        <v>6</v>
      </c>
      <c r="F795" s="1">
        <f>InputData[[#This Row],[UNIT PRICE ($)]]*InputData[[#This Row],[QUANTITY]]</f>
        <v>99.84</v>
      </c>
      <c r="G795" s="1" t="str">
        <f>_xlfn.XLOOKUP(B:B,Customer!A:A,Customer!B:B,,0)</f>
        <v>India</v>
      </c>
      <c r="H795" s="1" t="str">
        <f>_xlfn.XLOOKUP(B:B,Customer!A:A,Customer!C:C,,0)</f>
        <v>Western</v>
      </c>
      <c r="I795" s="1" t="str">
        <f>TEXT(InputData[[#This Row],[DATE]],"MMM")</f>
        <v>Dec</v>
      </c>
      <c r="J795" s="1">
        <f>WEEKNUM(InputData[[#This Row],[DATE]])</f>
        <v>51</v>
      </c>
    </row>
    <row r="796" spans="1:10" x14ac:dyDescent="0.35">
      <c r="A796" s="3">
        <v>44546</v>
      </c>
      <c r="B796" s="6" t="s">
        <v>78</v>
      </c>
      <c r="C796" s="4" t="s">
        <v>10</v>
      </c>
      <c r="D796" s="5">
        <v>164.28</v>
      </c>
      <c r="E796" s="1">
        <v>9</v>
      </c>
      <c r="F796" s="1">
        <f>InputData[[#This Row],[UNIT PRICE ($)]]*InputData[[#This Row],[QUANTITY]]</f>
        <v>1478.52</v>
      </c>
      <c r="G796" s="1" t="str">
        <f>_xlfn.XLOOKUP(B:B,Customer!A:A,Customer!B:B,,0)</f>
        <v>India</v>
      </c>
      <c r="H796" s="1" t="str">
        <f>_xlfn.XLOOKUP(B:B,Customer!A:A,Customer!C:C,,0)</f>
        <v>Central</v>
      </c>
      <c r="I796" s="1" t="str">
        <f>TEXT(InputData[[#This Row],[DATE]],"MMM")</f>
        <v>Dec</v>
      </c>
      <c r="J796" s="1">
        <f>WEEKNUM(InputData[[#This Row],[DATE]])</f>
        <v>51</v>
      </c>
    </row>
    <row r="797" spans="1:10" x14ac:dyDescent="0.35">
      <c r="A797" s="3">
        <v>44547</v>
      </c>
      <c r="B797" s="6" t="s">
        <v>63</v>
      </c>
      <c r="C797" s="4" t="s">
        <v>26</v>
      </c>
      <c r="D797" s="5">
        <v>24.66</v>
      </c>
      <c r="E797" s="1">
        <v>20</v>
      </c>
      <c r="F797" s="1">
        <f>InputData[[#This Row],[UNIT PRICE ($)]]*InputData[[#This Row],[QUANTITY]]</f>
        <v>493.2</v>
      </c>
      <c r="G797" s="1" t="str">
        <f>_xlfn.XLOOKUP(B:B,Customer!A:A,Customer!B:B,,0)</f>
        <v>Saudi Arabia</v>
      </c>
      <c r="H797" s="1" t="str">
        <f>_xlfn.XLOOKUP(B:B,Customer!A:A,Customer!C:C,,0)</f>
        <v>Export</v>
      </c>
      <c r="I797" s="1" t="str">
        <f>TEXT(InputData[[#This Row],[DATE]],"MMM")</f>
        <v>Dec</v>
      </c>
      <c r="J797" s="1">
        <f>WEEKNUM(InputData[[#This Row],[DATE]])</f>
        <v>51</v>
      </c>
    </row>
    <row r="798" spans="1:10" x14ac:dyDescent="0.35">
      <c r="A798" s="3">
        <v>44548</v>
      </c>
      <c r="B798" s="6" t="s">
        <v>67</v>
      </c>
      <c r="C798" s="4" t="s">
        <v>22</v>
      </c>
      <c r="D798" s="5">
        <v>141.57</v>
      </c>
      <c r="E798" s="1">
        <v>8</v>
      </c>
      <c r="F798" s="1">
        <f>InputData[[#This Row],[UNIT PRICE ($)]]*InputData[[#This Row],[QUANTITY]]</f>
        <v>1132.56</v>
      </c>
      <c r="G798" s="1" t="str">
        <f>_xlfn.XLOOKUP(B:B,Customer!A:A,Customer!B:B,,0)</f>
        <v>United Kingdom</v>
      </c>
      <c r="H798" s="1" t="str">
        <f>_xlfn.XLOOKUP(B:B,Customer!A:A,Customer!C:C,,0)</f>
        <v>Export</v>
      </c>
      <c r="I798" s="1" t="str">
        <f>TEXT(InputData[[#This Row],[DATE]],"MMM")</f>
        <v>Dec</v>
      </c>
      <c r="J798" s="1">
        <f>WEEKNUM(InputData[[#This Row],[DATE]])</f>
        <v>51</v>
      </c>
    </row>
    <row r="799" spans="1:10" x14ac:dyDescent="0.35">
      <c r="A799" s="3">
        <v>44548</v>
      </c>
      <c r="B799" s="6" t="s">
        <v>82</v>
      </c>
      <c r="C799" s="4" t="s">
        <v>3</v>
      </c>
      <c r="D799" s="5">
        <v>80.94</v>
      </c>
      <c r="E799" s="1">
        <v>2</v>
      </c>
      <c r="F799" s="1">
        <f>InputData[[#This Row],[UNIT PRICE ($)]]*InputData[[#This Row],[QUANTITY]]</f>
        <v>161.88</v>
      </c>
      <c r="G799" s="1" t="str">
        <f>_xlfn.XLOOKUP(B:B,Customer!A:A,Customer!B:B,,0)</f>
        <v>India</v>
      </c>
      <c r="H799" s="1" t="str">
        <f>_xlfn.XLOOKUP(B:B,Customer!A:A,Customer!C:C,,0)</f>
        <v>Western</v>
      </c>
      <c r="I799" s="1" t="str">
        <f>TEXT(InputData[[#This Row],[DATE]],"MMM")</f>
        <v>Dec</v>
      </c>
      <c r="J799" s="1">
        <f>WEEKNUM(InputData[[#This Row],[DATE]])</f>
        <v>51</v>
      </c>
    </row>
    <row r="800" spans="1:10" x14ac:dyDescent="0.35">
      <c r="A800" s="3">
        <v>44549</v>
      </c>
      <c r="B800" s="6" t="s">
        <v>66</v>
      </c>
      <c r="C800" s="4" t="s">
        <v>35</v>
      </c>
      <c r="D800" s="5">
        <v>6.7</v>
      </c>
      <c r="E800" s="1">
        <v>20</v>
      </c>
      <c r="F800" s="1">
        <f>InputData[[#This Row],[UNIT PRICE ($)]]*InputData[[#This Row],[QUANTITY]]</f>
        <v>134</v>
      </c>
      <c r="G800" s="1" t="str">
        <f>_xlfn.XLOOKUP(B:B,Customer!A:A,Customer!B:B,,0)</f>
        <v>Indonesia</v>
      </c>
      <c r="H800" s="1" t="str">
        <f>_xlfn.XLOOKUP(B:B,Customer!A:A,Customer!C:C,,0)</f>
        <v>Export</v>
      </c>
      <c r="I800" s="1" t="str">
        <f>TEXT(InputData[[#This Row],[DATE]],"MMM")</f>
        <v>Dec</v>
      </c>
      <c r="J800" s="1">
        <f>WEEKNUM(InputData[[#This Row],[DATE]])</f>
        <v>52</v>
      </c>
    </row>
    <row r="801" spans="1:10" x14ac:dyDescent="0.35">
      <c r="A801" s="3">
        <v>44549</v>
      </c>
      <c r="B801" s="6" t="s">
        <v>110</v>
      </c>
      <c r="C801" s="4" t="s">
        <v>44</v>
      </c>
      <c r="D801" s="5">
        <v>82.08</v>
      </c>
      <c r="E801" s="1">
        <v>7</v>
      </c>
      <c r="F801" s="1">
        <f>InputData[[#This Row],[UNIT PRICE ($)]]*InputData[[#This Row],[QUANTITY]]</f>
        <v>574.55999999999995</v>
      </c>
      <c r="G801" s="1" t="str">
        <f>_xlfn.XLOOKUP(B:B,Customer!A:A,Customer!B:B,,0)</f>
        <v>India</v>
      </c>
      <c r="H801" s="1" t="str">
        <f>_xlfn.XLOOKUP(B:B,Customer!A:A,Customer!C:C,,0)</f>
        <v>Western</v>
      </c>
      <c r="I801" s="1" t="str">
        <f>TEXT(InputData[[#This Row],[DATE]],"MMM")</f>
        <v>Dec</v>
      </c>
      <c r="J801" s="1">
        <f>WEEKNUM(InputData[[#This Row],[DATE]])</f>
        <v>52</v>
      </c>
    </row>
    <row r="802" spans="1:10" x14ac:dyDescent="0.35">
      <c r="A802" s="3">
        <v>44549</v>
      </c>
      <c r="B802" s="6" t="s">
        <v>110</v>
      </c>
      <c r="C802" s="4" t="s">
        <v>9</v>
      </c>
      <c r="D802" s="5">
        <v>7.8599999999999994</v>
      </c>
      <c r="E802" s="1">
        <v>11</v>
      </c>
      <c r="F802" s="1">
        <f>InputData[[#This Row],[UNIT PRICE ($)]]*InputData[[#This Row],[QUANTITY]]</f>
        <v>86.46</v>
      </c>
      <c r="G802" s="1" t="str">
        <f>_xlfn.XLOOKUP(B:B,Customer!A:A,Customer!B:B,,0)</f>
        <v>India</v>
      </c>
      <c r="H802" s="1" t="str">
        <f>_xlfn.XLOOKUP(B:B,Customer!A:A,Customer!C:C,,0)</f>
        <v>Western</v>
      </c>
      <c r="I802" s="1" t="str">
        <f>TEXT(InputData[[#This Row],[DATE]],"MMM")</f>
        <v>Dec</v>
      </c>
      <c r="J802" s="1">
        <f>WEEKNUM(InputData[[#This Row],[DATE]])</f>
        <v>52</v>
      </c>
    </row>
    <row r="803" spans="1:10" x14ac:dyDescent="0.35">
      <c r="A803" s="3">
        <v>44549</v>
      </c>
      <c r="B803" s="6" t="s">
        <v>73</v>
      </c>
      <c r="C803" s="4" t="s">
        <v>29</v>
      </c>
      <c r="D803" s="5">
        <v>53.11</v>
      </c>
      <c r="E803" s="1">
        <v>3</v>
      </c>
      <c r="F803" s="1">
        <f>InputData[[#This Row],[UNIT PRICE ($)]]*InputData[[#This Row],[QUANTITY]]</f>
        <v>159.32999999999998</v>
      </c>
      <c r="G803" s="1" t="str">
        <f>_xlfn.XLOOKUP(B:B,Customer!A:A,Customer!B:B,,0)</f>
        <v>India</v>
      </c>
      <c r="H803" s="1" t="str">
        <f>_xlfn.XLOOKUP(B:B,Customer!A:A,Customer!C:C,,0)</f>
        <v>East</v>
      </c>
      <c r="I803" s="1" t="str">
        <f>TEXT(InputData[[#This Row],[DATE]],"MMM")</f>
        <v>Dec</v>
      </c>
      <c r="J803" s="1">
        <f>WEEKNUM(InputData[[#This Row],[DATE]])</f>
        <v>52</v>
      </c>
    </row>
    <row r="804" spans="1:10" x14ac:dyDescent="0.35">
      <c r="A804" s="3">
        <v>44549</v>
      </c>
      <c r="B804" s="6" t="s">
        <v>74</v>
      </c>
      <c r="C804" s="4" t="s">
        <v>11</v>
      </c>
      <c r="D804" s="5">
        <v>48.4</v>
      </c>
      <c r="E804" s="1">
        <v>14</v>
      </c>
      <c r="F804" s="1">
        <f>InputData[[#This Row],[UNIT PRICE ($)]]*InputData[[#This Row],[QUANTITY]]</f>
        <v>677.6</v>
      </c>
      <c r="G804" s="1" t="str">
        <f>_xlfn.XLOOKUP(B:B,Customer!A:A,Customer!B:B,,0)</f>
        <v>Brazil</v>
      </c>
      <c r="H804" s="1" t="str">
        <f>_xlfn.XLOOKUP(B:B,Customer!A:A,Customer!C:C,,0)</f>
        <v>Export</v>
      </c>
      <c r="I804" s="1" t="str">
        <f>TEXT(InputData[[#This Row],[DATE]],"MMM")</f>
        <v>Dec</v>
      </c>
      <c r="J804" s="1">
        <f>WEEKNUM(InputData[[#This Row],[DATE]])</f>
        <v>52</v>
      </c>
    </row>
    <row r="805" spans="1:10" x14ac:dyDescent="0.35">
      <c r="A805" s="3">
        <v>44549</v>
      </c>
      <c r="B805" s="6" t="s">
        <v>75</v>
      </c>
      <c r="C805" s="4" t="s">
        <v>23</v>
      </c>
      <c r="D805" s="5">
        <v>149.46</v>
      </c>
      <c r="E805" s="1">
        <v>12</v>
      </c>
      <c r="F805" s="1">
        <f>InputData[[#This Row],[UNIT PRICE ($)]]*InputData[[#This Row],[QUANTITY]]</f>
        <v>1793.52</v>
      </c>
      <c r="G805" s="1" t="str">
        <f>_xlfn.XLOOKUP(B:B,Customer!A:A,Customer!B:B,,0)</f>
        <v>Russia</v>
      </c>
      <c r="H805" s="1" t="str">
        <f>_xlfn.XLOOKUP(B:B,Customer!A:A,Customer!C:C,,0)</f>
        <v>Export</v>
      </c>
      <c r="I805" s="1" t="str">
        <f>TEXT(InputData[[#This Row],[DATE]],"MMM")</f>
        <v>Dec</v>
      </c>
      <c r="J805" s="1">
        <f>WEEKNUM(InputData[[#This Row],[DATE]])</f>
        <v>52</v>
      </c>
    </row>
    <row r="806" spans="1:10" x14ac:dyDescent="0.35">
      <c r="A806" s="3">
        <v>44549</v>
      </c>
      <c r="B806" s="6" t="s">
        <v>78</v>
      </c>
      <c r="C806" s="4" t="s">
        <v>23</v>
      </c>
      <c r="D806" s="5">
        <v>149.46</v>
      </c>
      <c r="E806" s="1">
        <v>13</v>
      </c>
      <c r="F806" s="1">
        <f>InputData[[#This Row],[UNIT PRICE ($)]]*InputData[[#This Row],[QUANTITY]]</f>
        <v>1942.98</v>
      </c>
      <c r="G806" s="1" t="str">
        <f>_xlfn.XLOOKUP(B:B,Customer!A:A,Customer!B:B,,0)</f>
        <v>India</v>
      </c>
      <c r="H806" s="1" t="str">
        <f>_xlfn.XLOOKUP(B:B,Customer!A:A,Customer!C:C,,0)</f>
        <v>Central</v>
      </c>
      <c r="I806" s="1" t="str">
        <f>TEXT(InputData[[#This Row],[DATE]],"MMM")</f>
        <v>Dec</v>
      </c>
      <c r="J806" s="1">
        <f>WEEKNUM(InputData[[#This Row],[DATE]])</f>
        <v>52</v>
      </c>
    </row>
    <row r="807" spans="1:10" x14ac:dyDescent="0.35">
      <c r="A807" s="3">
        <v>44549</v>
      </c>
      <c r="B807" s="6" t="s">
        <v>84</v>
      </c>
      <c r="C807" s="4" t="s">
        <v>11</v>
      </c>
      <c r="D807" s="5">
        <v>48.4</v>
      </c>
      <c r="E807" s="1">
        <v>10</v>
      </c>
      <c r="F807" s="1">
        <f>InputData[[#This Row],[UNIT PRICE ($)]]*InputData[[#This Row],[QUANTITY]]</f>
        <v>484</v>
      </c>
      <c r="G807" s="1" t="str">
        <f>_xlfn.XLOOKUP(B:B,Customer!A:A,Customer!B:B,,0)</f>
        <v>Ethiopia</v>
      </c>
      <c r="H807" s="1" t="str">
        <f>_xlfn.XLOOKUP(B:B,Customer!A:A,Customer!C:C,,0)</f>
        <v>Export</v>
      </c>
      <c r="I807" s="1" t="str">
        <f>TEXT(InputData[[#This Row],[DATE]],"MMM")</f>
        <v>Dec</v>
      </c>
      <c r="J807" s="1">
        <f>WEEKNUM(InputData[[#This Row],[DATE]])</f>
        <v>52</v>
      </c>
    </row>
    <row r="808" spans="1:10" x14ac:dyDescent="0.35">
      <c r="A808" s="3">
        <v>44550</v>
      </c>
      <c r="B808" s="6" t="s">
        <v>64</v>
      </c>
      <c r="C808" s="4" t="s">
        <v>12</v>
      </c>
      <c r="D808" s="5">
        <v>94.17</v>
      </c>
      <c r="E808" s="1">
        <v>14</v>
      </c>
      <c r="F808" s="1">
        <f>InputData[[#This Row],[UNIT PRICE ($)]]*InputData[[#This Row],[QUANTITY]]</f>
        <v>1318.38</v>
      </c>
      <c r="G808" s="1" t="str">
        <f>_xlfn.XLOOKUP(B:B,Customer!A:A,Customer!B:B,,0)</f>
        <v>India</v>
      </c>
      <c r="H808" s="1" t="str">
        <f>_xlfn.XLOOKUP(B:B,Customer!A:A,Customer!C:C,,0)</f>
        <v>Northeast</v>
      </c>
      <c r="I808" s="1" t="str">
        <f>TEXT(InputData[[#This Row],[DATE]],"MMM")</f>
        <v>Dec</v>
      </c>
      <c r="J808" s="1">
        <f>WEEKNUM(InputData[[#This Row],[DATE]])</f>
        <v>52</v>
      </c>
    </row>
    <row r="809" spans="1:10" x14ac:dyDescent="0.35">
      <c r="A809" s="3">
        <v>44550</v>
      </c>
      <c r="B809" s="6" t="s">
        <v>77</v>
      </c>
      <c r="C809" s="4" t="s">
        <v>35</v>
      </c>
      <c r="D809" s="5">
        <v>6.7</v>
      </c>
      <c r="E809" s="1">
        <v>24</v>
      </c>
      <c r="F809" s="1">
        <f>InputData[[#This Row],[UNIT PRICE ($)]]*InputData[[#This Row],[QUANTITY]]</f>
        <v>160.80000000000001</v>
      </c>
      <c r="G809" s="1" t="str">
        <f>_xlfn.XLOOKUP(B:B,Customer!A:A,Customer!B:B,,0)</f>
        <v>India</v>
      </c>
      <c r="H809" s="1" t="str">
        <f>_xlfn.XLOOKUP(B:B,Customer!A:A,Customer!C:C,,0)</f>
        <v>Western</v>
      </c>
      <c r="I809" s="1" t="str">
        <f>TEXT(InputData[[#This Row],[DATE]],"MMM")</f>
        <v>Dec</v>
      </c>
      <c r="J809" s="1">
        <f>WEEKNUM(InputData[[#This Row],[DATE]])</f>
        <v>52</v>
      </c>
    </row>
    <row r="810" spans="1:10" x14ac:dyDescent="0.35">
      <c r="A810" s="3">
        <v>44551</v>
      </c>
      <c r="B810" s="6" t="s">
        <v>63</v>
      </c>
      <c r="C810" s="4" t="s">
        <v>6</v>
      </c>
      <c r="D810" s="5">
        <v>85.5</v>
      </c>
      <c r="E810" s="1">
        <v>10</v>
      </c>
      <c r="F810" s="1">
        <f>InputData[[#This Row],[UNIT PRICE ($)]]*InputData[[#This Row],[QUANTITY]]</f>
        <v>855</v>
      </c>
      <c r="G810" s="1" t="str">
        <f>_xlfn.XLOOKUP(B:B,Customer!A:A,Customer!B:B,,0)</f>
        <v>Saudi Arabia</v>
      </c>
      <c r="H810" s="1" t="str">
        <f>_xlfn.XLOOKUP(B:B,Customer!A:A,Customer!C:C,,0)</f>
        <v>Export</v>
      </c>
      <c r="I810" s="1" t="str">
        <f>TEXT(InputData[[#This Row],[DATE]],"MMM")</f>
        <v>Dec</v>
      </c>
      <c r="J810" s="1">
        <f>WEEKNUM(InputData[[#This Row],[DATE]])</f>
        <v>52</v>
      </c>
    </row>
    <row r="811" spans="1:10" x14ac:dyDescent="0.35">
      <c r="A811" s="3">
        <v>44551</v>
      </c>
      <c r="B811" s="6" t="s">
        <v>112</v>
      </c>
      <c r="C811" s="4" t="s">
        <v>26</v>
      </c>
      <c r="D811" s="5">
        <v>24.66</v>
      </c>
      <c r="E811" s="1">
        <v>10</v>
      </c>
      <c r="F811" s="1">
        <f>InputData[[#This Row],[UNIT PRICE ($)]]*InputData[[#This Row],[QUANTITY]]</f>
        <v>246.6</v>
      </c>
      <c r="G811" s="1" t="str">
        <f>_xlfn.XLOOKUP(B:B,Customer!A:A,Customer!B:B,,0)</f>
        <v>India</v>
      </c>
      <c r="H811" s="1" t="str">
        <f>_xlfn.XLOOKUP(B:B,Customer!A:A,Customer!C:C,,0)</f>
        <v>North</v>
      </c>
      <c r="I811" s="1" t="str">
        <f>TEXT(InputData[[#This Row],[DATE]],"MMM")</f>
        <v>Dec</v>
      </c>
      <c r="J811" s="1">
        <f>WEEKNUM(InputData[[#This Row],[DATE]])</f>
        <v>52</v>
      </c>
    </row>
    <row r="812" spans="1:10" x14ac:dyDescent="0.35">
      <c r="A812" s="3">
        <v>44551</v>
      </c>
      <c r="B812" s="6" t="s">
        <v>72</v>
      </c>
      <c r="C812" s="4" t="s">
        <v>20</v>
      </c>
      <c r="D812" s="5">
        <v>76.25</v>
      </c>
      <c r="E812" s="1">
        <v>16</v>
      </c>
      <c r="F812" s="1">
        <f>InputData[[#This Row],[UNIT PRICE ($)]]*InputData[[#This Row],[QUANTITY]]</f>
        <v>1220</v>
      </c>
      <c r="G812" s="1" t="str">
        <f>_xlfn.XLOOKUP(B:B,Customer!A:A,Customer!B:B,,0)</f>
        <v>Brazil</v>
      </c>
      <c r="H812" s="1" t="str">
        <f>_xlfn.XLOOKUP(B:B,Customer!A:A,Customer!C:C,,0)</f>
        <v>Export</v>
      </c>
      <c r="I812" s="1" t="str">
        <f>TEXT(InputData[[#This Row],[DATE]],"MMM")</f>
        <v>Dec</v>
      </c>
      <c r="J812" s="1">
        <f>WEEKNUM(InputData[[#This Row],[DATE]])</f>
        <v>52</v>
      </c>
    </row>
    <row r="813" spans="1:10" x14ac:dyDescent="0.35">
      <c r="A813" s="3">
        <v>44551</v>
      </c>
      <c r="B813" s="6" t="s">
        <v>78</v>
      </c>
      <c r="C813" s="4" t="s">
        <v>22</v>
      </c>
      <c r="D813" s="5">
        <v>141.57</v>
      </c>
      <c r="E813" s="1">
        <v>16</v>
      </c>
      <c r="F813" s="1">
        <f>InputData[[#This Row],[UNIT PRICE ($)]]*InputData[[#This Row],[QUANTITY]]</f>
        <v>2265.12</v>
      </c>
      <c r="G813" s="1" t="str">
        <f>_xlfn.XLOOKUP(B:B,Customer!A:A,Customer!B:B,,0)</f>
        <v>India</v>
      </c>
      <c r="H813" s="1" t="str">
        <f>_xlfn.XLOOKUP(B:B,Customer!A:A,Customer!C:C,,0)</f>
        <v>Central</v>
      </c>
      <c r="I813" s="1" t="str">
        <f>TEXT(InputData[[#This Row],[DATE]],"MMM")</f>
        <v>Dec</v>
      </c>
      <c r="J813" s="1">
        <f>WEEKNUM(InputData[[#This Row],[DATE]])</f>
        <v>52</v>
      </c>
    </row>
    <row r="814" spans="1:10" x14ac:dyDescent="0.35">
      <c r="A814" s="3">
        <v>44552</v>
      </c>
      <c r="B814" s="6" t="s">
        <v>111</v>
      </c>
      <c r="C814" s="4" t="s">
        <v>41</v>
      </c>
      <c r="D814" s="5">
        <v>173.88</v>
      </c>
      <c r="E814" s="1">
        <v>35</v>
      </c>
      <c r="F814" s="1">
        <f>InputData[[#This Row],[UNIT PRICE ($)]]*InputData[[#This Row],[QUANTITY]]</f>
        <v>6085.8</v>
      </c>
      <c r="G814" s="1" t="str">
        <f>_xlfn.XLOOKUP(B:B,Customer!A:A,Customer!B:B,,0)</f>
        <v>India</v>
      </c>
      <c r="H814" s="1" t="str">
        <f>_xlfn.XLOOKUP(B:B,Customer!A:A,Customer!C:C,,0)</f>
        <v>Northeast</v>
      </c>
      <c r="I814" s="1" t="str">
        <f>TEXT(InputData[[#This Row],[DATE]],"MMM")</f>
        <v>Dec</v>
      </c>
      <c r="J814" s="1">
        <f>WEEKNUM(InputData[[#This Row],[DATE]])</f>
        <v>52</v>
      </c>
    </row>
    <row r="815" spans="1:10" x14ac:dyDescent="0.35">
      <c r="A815" s="3">
        <v>44552</v>
      </c>
      <c r="B815" s="6" t="s">
        <v>112</v>
      </c>
      <c r="C815" s="4" t="s">
        <v>42</v>
      </c>
      <c r="D815" s="5">
        <v>162</v>
      </c>
      <c r="E815" s="1">
        <v>5</v>
      </c>
      <c r="F815" s="1">
        <f>InputData[[#This Row],[UNIT PRICE ($)]]*InputData[[#This Row],[QUANTITY]]</f>
        <v>810</v>
      </c>
      <c r="G815" s="1" t="str">
        <f>_xlfn.XLOOKUP(B:B,Customer!A:A,Customer!B:B,,0)</f>
        <v>India</v>
      </c>
      <c r="H815" s="1" t="str">
        <f>_xlfn.XLOOKUP(B:B,Customer!A:A,Customer!C:C,,0)</f>
        <v>North</v>
      </c>
      <c r="I815" s="1" t="str">
        <f>TEXT(InputData[[#This Row],[DATE]],"MMM")</f>
        <v>Dec</v>
      </c>
      <c r="J815" s="1">
        <f>WEEKNUM(InputData[[#This Row],[DATE]])</f>
        <v>52</v>
      </c>
    </row>
    <row r="816" spans="1:10" x14ac:dyDescent="0.35">
      <c r="A816" s="3">
        <v>44554</v>
      </c>
      <c r="B816" s="6" t="s">
        <v>72</v>
      </c>
      <c r="C816" s="4" t="s">
        <v>36</v>
      </c>
      <c r="D816" s="5">
        <v>96.3</v>
      </c>
      <c r="E816" s="1">
        <v>8</v>
      </c>
      <c r="F816" s="1">
        <f>InputData[[#This Row],[UNIT PRICE ($)]]*InputData[[#This Row],[QUANTITY]]</f>
        <v>770.4</v>
      </c>
      <c r="G816" s="1" t="str">
        <f>_xlfn.XLOOKUP(B:B,Customer!A:A,Customer!B:B,,0)</f>
        <v>Brazil</v>
      </c>
      <c r="H816" s="1" t="str">
        <f>_xlfn.XLOOKUP(B:B,Customer!A:A,Customer!C:C,,0)</f>
        <v>Export</v>
      </c>
      <c r="I816" s="1" t="str">
        <f>TEXT(InputData[[#This Row],[DATE]],"MMM")</f>
        <v>Dec</v>
      </c>
      <c r="J816" s="1">
        <f>WEEKNUM(InputData[[#This Row],[DATE]])</f>
        <v>52</v>
      </c>
    </row>
    <row r="817" spans="1:10" x14ac:dyDescent="0.35">
      <c r="A817" s="3">
        <v>44554</v>
      </c>
      <c r="B817" s="6" t="s">
        <v>80</v>
      </c>
      <c r="C817" s="4" t="s">
        <v>42</v>
      </c>
      <c r="D817" s="5">
        <v>162</v>
      </c>
      <c r="E817" s="1">
        <v>8</v>
      </c>
      <c r="F817" s="1">
        <f>InputData[[#This Row],[UNIT PRICE ($)]]*InputData[[#This Row],[QUANTITY]]</f>
        <v>1296</v>
      </c>
      <c r="G817" s="1" t="str">
        <f>_xlfn.XLOOKUP(B:B,Customer!A:A,Customer!B:B,,0)</f>
        <v>South Africa</v>
      </c>
      <c r="H817" s="1" t="str">
        <f>_xlfn.XLOOKUP(B:B,Customer!A:A,Customer!C:C,,0)</f>
        <v>Export</v>
      </c>
      <c r="I817" s="1" t="str">
        <f>TEXT(InputData[[#This Row],[DATE]],"MMM")</f>
        <v>Dec</v>
      </c>
      <c r="J817" s="1">
        <f>WEEKNUM(InputData[[#This Row],[DATE]])</f>
        <v>52</v>
      </c>
    </row>
    <row r="818" spans="1:10" x14ac:dyDescent="0.35">
      <c r="A818" s="3">
        <v>44555</v>
      </c>
      <c r="B818" s="6" t="s">
        <v>61</v>
      </c>
      <c r="C818" s="4" t="s">
        <v>11</v>
      </c>
      <c r="D818" s="5">
        <v>48.4</v>
      </c>
      <c r="E818" s="1">
        <v>29</v>
      </c>
      <c r="F818" s="1">
        <f>InputData[[#This Row],[UNIT PRICE ($)]]*InputData[[#This Row],[QUANTITY]]</f>
        <v>1403.6</v>
      </c>
      <c r="G818" s="1" t="str">
        <f>_xlfn.XLOOKUP(B:B,Customer!A:A,Customer!B:B,,0)</f>
        <v>Bangladesh</v>
      </c>
      <c r="H818" s="1" t="str">
        <f>_xlfn.XLOOKUP(B:B,Customer!A:A,Customer!C:C,,0)</f>
        <v>Export</v>
      </c>
      <c r="I818" s="1" t="str">
        <f>TEXT(InputData[[#This Row],[DATE]],"MMM")</f>
        <v>Dec</v>
      </c>
      <c r="J818" s="1">
        <f>WEEKNUM(InputData[[#This Row],[DATE]])</f>
        <v>52</v>
      </c>
    </row>
    <row r="819" spans="1:10" x14ac:dyDescent="0.35">
      <c r="A819" s="3">
        <v>44555</v>
      </c>
      <c r="B819" s="6" t="s">
        <v>61</v>
      </c>
      <c r="C819" s="4" t="s">
        <v>25</v>
      </c>
      <c r="D819" s="5">
        <v>8.33</v>
      </c>
      <c r="E819" s="1">
        <v>39</v>
      </c>
      <c r="F819" s="1">
        <f>InputData[[#This Row],[UNIT PRICE ($)]]*InputData[[#This Row],[QUANTITY]]</f>
        <v>324.87</v>
      </c>
      <c r="G819" s="1" t="str">
        <f>_xlfn.XLOOKUP(B:B,Customer!A:A,Customer!B:B,,0)</f>
        <v>Bangladesh</v>
      </c>
      <c r="H819" s="1" t="str">
        <f>_xlfn.XLOOKUP(B:B,Customer!A:A,Customer!C:C,,0)</f>
        <v>Export</v>
      </c>
      <c r="I819" s="1" t="str">
        <f>TEXT(InputData[[#This Row],[DATE]],"MMM")</f>
        <v>Dec</v>
      </c>
      <c r="J819" s="1">
        <f>WEEKNUM(InputData[[#This Row],[DATE]])</f>
        <v>52</v>
      </c>
    </row>
    <row r="820" spans="1:10" x14ac:dyDescent="0.35">
      <c r="A820" s="3">
        <v>44555</v>
      </c>
      <c r="B820" s="6" t="s">
        <v>64</v>
      </c>
      <c r="C820" s="4" t="s">
        <v>40</v>
      </c>
      <c r="D820" s="5">
        <v>115.2</v>
      </c>
      <c r="E820" s="1">
        <v>15</v>
      </c>
      <c r="F820" s="1">
        <f>InputData[[#This Row],[UNIT PRICE ($)]]*InputData[[#This Row],[QUANTITY]]</f>
        <v>1728</v>
      </c>
      <c r="G820" s="1" t="str">
        <f>_xlfn.XLOOKUP(B:B,Customer!A:A,Customer!B:B,,0)</f>
        <v>India</v>
      </c>
      <c r="H820" s="1" t="str">
        <f>_xlfn.XLOOKUP(B:B,Customer!A:A,Customer!C:C,,0)</f>
        <v>Northeast</v>
      </c>
      <c r="I820" s="1" t="str">
        <f>TEXT(InputData[[#This Row],[DATE]],"MMM")</f>
        <v>Dec</v>
      </c>
      <c r="J820" s="1">
        <f>WEEKNUM(InputData[[#This Row],[DATE]])</f>
        <v>52</v>
      </c>
    </row>
    <row r="821" spans="1:10" x14ac:dyDescent="0.35">
      <c r="A821" s="3">
        <v>44556</v>
      </c>
      <c r="B821" s="6" t="s">
        <v>84</v>
      </c>
      <c r="C821" s="4" t="s">
        <v>41</v>
      </c>
      <c r="D821" s="5">
        <v>173.88</v>
      </c>
      <c r="E821" s="1">
        <v>14</v>
      </c>
      <c r="F821" s="1">
        <f>InputData[[#This Row],[UNIT PRICE ($)]]*InputData[[#This Row],[QUANTITY]]</f>
        <v>2434.3199999999997</v>
      </c>
      <c r="G821" s="1" t="str">
        <f>_xlfn.XLOOKUP(B:B,Customer!A:A,Customer!B:B,,0)</f>
        <v>Ethiopia</v>
      </c>
      <c r="H821" s="1" t="str">
        <f>_xlfn.XLOOKUP(B:B,Customer!A:A,Customer!C:C,,0)</f>
        <v>Export</v>
      </c>
      <c r="I821" s="1" t="str">
        <f>TEXT(InputData[[#This Row],[DATE]],"MMM")</f>
        <v>Dec</v>
      </c>
      <c r="J821" s="1">
        <f>WEEKNUM(InputData[[#This Row],[DATE]])</f>
        <v>53</v>
      </c>
    </row>
    <row r="822" spans="1:10" x14ac:dyDescent="0.35">
      <c r="A822" s="3">
        <v>44556</v>
      </c>
      <c r="B822" s="6" t="s">
        <v>115</v>
      </c>
      <c r="C822" s="4" t="s">
        <v>37</v>
      </c>
      <c r="D822" s="5">
        <v>85.76</v>
      </c>
      <c r="E822" s="1">
        <v>36</v>
      </c>
      <c r="F822" s="1">
        <f>InputData[[#This Row],[UNIT PRICE ($)]]*InputData[[#This Row],[QUANTITY]]</f>
        <v>3087.36</v>
      </c>
      <c r="G822" s="1" t="str">
        <f>_xlfn.XLOOKUP(B:B,Customer!A:A,Customer!B:B,,0)</f>
        <v>India</v>
      </c>
      <c r="H822" s="1" t="str">
        <f>_xlfn.XLOOKUP(B:B,Customer!A:A,Customer!C:C,,0)</f>
        <v>Northeast</v>
      </c>
      <c r="I822" s="1" t="str">
        <f>TEXT(InputData[[#This Row],[DATE]],"MMM")</f>
        <v>Dec</v>
      </c>
      <c r="J822" s="1">
        <f>WEEKNUM(InputData[[#This Row],[DATE]])</f>
        <v>53</v>
      </c>
    </row>
    <row r="823" spans="1:10" x14ac:dyDescent="0.35">
      <c r="A823" s="3">
        <v>44557</v>
      </c>
      <c r="B823" s="6" t="s">
        <v>115</v>
      </c>
      <c r="C823" s="4" t="s">
        <v>10</v>
      </c>
      <c r="D823" s="5">
        <v>164.28</v>
      </c>
      <c r="E823" s="1">
        <v>26</v>
      </c>
      <c r="F823" s="1">
        <f>InputData[[#This Row],[UNIT PRICE ($)]]*InputData[[#This Row],[QUANTITY]]</f>
        <v>4271.28</v>
      </c>
      <c r="G823" s="1" t="str">
        <f>_xlfn.XLOOKUP(B:B,Customer!A:A,Customer!B:B,,0)</f>
        <v>India</v>
      </c>
      <c r="H823" s="1" t="str">
        <f>_xlfn.XLOOKUP(B:B,Customer!A:A,Customer!C:C,,0)</f>
        <v>Northeast</v>
      </c>
      <c r="I823" s="1" t="str">
        <f>TEXT(InputData[[#This Row],[DATE]],"MMM")</f>
        <v>Dec</v>
      </c>
      <c r="J823" s="1">
        <f>WEEKNUM(InputData[[#This Row],[DATE]])</f>
        <v>53</v>
      </c>
    </row>
    <row r="824" spans="1:10" x14ac:dyDescent="0.35">
      <c r="A824" s="3">
        <v>44557</v>
      </c>
      <c r="B824" s="6" t="s">
        <v>117</v>
      </c>
      <c r="C824" s="4" t="s">
        <v>29</v>
      </c>
      <c r="D824" s="5">
        <v>53.11</v>
      </c>
      <c r="E824" s="1">
        <v>14</v>
      </c>
      <c r="F824" s="1">
        <f>InputData[[#This Row],[UNIT PRICE ($)]]*InputData[[#This Row],[QUANTITY]]</f>
        <v>743.54</v>
      </c>
      <c r="G824" s="1" t="str">
        <f>_xlfn.XLOOKUP(B:B,Customer!A:A,Customer!B:B,,0)</f>
        <v>United States of America</v>
      </c>
      <c r="H824" s="1" t="str">
        <f>_xlfn.XLOOKUP(B:B,Customer!A:A,Customer!C:C,,0)</f>
        <v>Export</v>
      </c>
      <c r="I824" s="1" t="str">
        <f>TEXT(InputData[[#This Row],[DATE]],"MMM")</f>
        <v>Dec</v>
      </c>
      <c r="J824" s="1">
        <f>WEEKNUM(InputData[[#This Row],[DATE]])</f>
        <v>53</v>
      </c>
    </row>
    <row r="825" spans="1:10" x14ac:dyDescent="0.35">
      <c r="A825" s="3">
        <v>44558</v>
      </c>
      <c r="B825" s="6" t="s">
        <v>111</v>
      </c>
      <c r="C825" s="4" t="s">
        <v>29</v>
      </c>
      <c r="D825" s="5">
        <v>53.11</v>
      </c>
      <c r="E825" s="1">
        <v>6</v>
      </c>
      <c r="F825" s="1">
        <f>InputData[[#This Row],[UNIT PRICE ($)]]*InputData[[#This Row],[QUANTITY]]</f>
        <v>318.65999999999997</v>
      </c>
      <c r="G825" s="1" t="str">
        <f>_xlfn.XLOOKUP(B:B,Customer!A:A,Customer!B:B,,0)</f>
        <v>India</v>
      </c>
      <c r="H825" s="1" t="str">
        <f>_xlfn.XLOOKUP(B:B,Customer!A:A,Customer!C:C,,0)</f>
        <v>Northeast</v>
      </c>
      <c r="I825" s="1" t="str">
        <f>TEXT(InputData[[#This Row],[DATE]],"MMM")</f>
        <v>Dec</v>
      </c>
      <c r="J825" s="1">
        <f>WEEKNUM(InputData[[#This Row],[DATE]])</f>
        <v>53</v>
      </c>
    </row>
    <row r="826" spans="1:10" x14ac:dyDescent="0.35">
      <c r="A826" s="3">
        <v>44559</v>
      </c>
      <c r="B826" s="6" t="s">
        <v>108</v>
      </c>
      <c r="C826" s="4" t="s">
        <v>8</v>
      </c>
      <c r="D826" s="5">
        <v>94.62</v>
      </c>
      <c r="E826" s="1">
        <v>15</v>
      </c>
      <c r="F826" s="1">
        <f>InputData[[#This Row],[UNIT PRICE ($)]]*InputData[[#This Row],[QUANTITY]]</f>
        <v>1419.3000000000002</v>
      </c>
      <c r="G826" s="1" t="str">
        <f>_xlfn.XLOOKUP(B:B,Customer!A:A,Customer!B:B,,0)</f>
        <v>India</v>
      </c>
      <c r="H826" s="1" t="str">
        <f>_xlfn.XLOOKUP(B:B,Customer!A:A,Customer!C:C,,0)</f>
        <v>North</v>
      </c>
      <c r="I826" s="1" t="str">
        <f>TEXT(InputData[[#This Row],[DATE]],"MMM")</f>
        <v>Dec</v>
      </c>
      <c r="J826" s="1">
        <f>WEEKNUM(InputData[[#This Row],[DATE]])</f>
        <v>53</v>
      </c>
    </row>
    <row r="827" spans="1:10" x14ac:dyDescent="0.35">
      <c r="A827" s="3">
        <v>44559</v>
      </c>
      <c r="B827" s="6" t="s">
        <v>61</v>
      </c>
      <c r="C827" s="4" t="s">
        <v>6</v>
      </c>
      <c r="D827" s="5">
        <v>85.5</v>
      </c>
      <c r="E827" s="1">
        <v>26</v>
      </c>
      <c r="F827" s="1">
        <f>InputData[[#This Row],[UNIT PRICE ($)]]*InputData[[#This Row],[QUANTITY]]</f>
        <v>2223</v>
      </c>
      <c r="G827" s="1" t="str">
        <f>_xlfn.XLOOKUP(B:B,Customer!A:A,Customer!B:B,,0)</f>
        <v>Bangladesh</v>
      </c>
      <c r="H827" s="1" t="str">
        <f>_xlfn.XLOOKUP(B:B,Customer!A:A,Customer!C:C,,0)</f>
        <v>Export</v>
      </c>
      <c r="I827" s="1" t="str">
        <f>TEXT(InputData[[#This Row],[DATE]],"MMM")</f>
        <v>Dec</v>
      </c>
      <c r="J827" s="1">
        <f>WEEKNUM(InputData[[#This Row],[DATE]])</f>
        <v>53</v>
      </c>
    </row>
    <row r="828" spans="1:10" x14ac:dyDescent="0.35">
      <c r="A828" s="3">
        <v>44559</v>
      </c>
      <c r="B828" s="6" t="s">
        <v>113</v>
      </c>
      <c r="C828" s="4" t="s">
        <v>42</v>
      </c>
      <c r="D828" s="5">
        <v>162</v>
      </c>
      <c r="E828" s="1">
        <v>1</v>
      </c>
      <c r="F828" s="1">
        <f>InputData[[#This Row],[UNIT PRICE ($)]]*InputData[[#This Row],[QUANTITY]]</f>
        <v>162</v>
      </c>
      <c r="G828" s="1" t="str">
        <f>_xlfn.XLOOKUP(B:B,Customer!A:A,Customer!B:B,,0)</f>
        <v>Pakistan</v>
      </c>
      <c r="H828" s="1" t="str">
        <f>_xlfn.XLOOKUP(B:B,Customer!A:A,Customer!C:C,,0)</f>
        <v>Export</v>
      </c>
      <c r="I828" s="1" t="str">
        <f>TEXT(InputData[[#This Row],[DATE]],"MMM")</f>
        <v>Dec</v>
      </c>
      <c r="J828" s="1">
        <f>WEEKNUM(InputData[[#This Row],[DATE]])</f>
        <v>53</v>
      </c>
    </row>
    <row r="829" spans="1:10" x14ac:dyDescent="0.35">
      <c r="A829" s="3">
        <v>44560</v>
      </c>
      <c r="B829" s="6" t="s">
        <v>108</v>
      </c>
      <c r="C829" s="4" t="s">
        <v>10</v>
      </c>
      <c r="D829" s="5">
        <v>164.28</v>
      </c>
      <c r="E829" s="1">
        <v>13</v>
      </c>
      <c r="F829" s="1">
        <f>InputData[[#This Row],[UNIT PRICE ($)]]*InputData[[#This Row],[QUANTITY]]</f>
        <v>2135.64</v>
      </c>
      <c r="G829" s="1" t="str">
        <f>_xlfn.XLOOKUP(B:B,Customer!A:A,Customer!B:B,,0)</f>
        <v>India</v>
      </c>
      <c r="H829" s="1" t="str">
        <f>_xlfn.XLOOKUP(B:B,Customer!A:A,Customer!C:C,,0)</f>
        <v>North</v>
      </c>
      <c r="I829" s="1" t="str">
        <f>TEXT(InputData[[#This Row],[DATE]],"MMM")</f>
        <v>Dec</v>
      </c>
      <c r="J829" s="1">
        <f>WEEKNUM(InputData[[#This Row],[DATE]])</f>
        <v>53</v>
      </c>
    </row>
    <row r="830" spans="1:10" x14ac:dyDescent="0.35">
      <c r="A830" s="3">
        <v>44560</v>
      </c>
      <c r="B830" s="6" t="s">
        <v>110</v>
      </c>
      <c r="C830" s="4" t="s">
        <v>41</v>
      </c>
      <c r="D830" s="5">
        <v>173.88</v>
      </c>
      <c r="E830" s="1">
        <v>14</v>
      </c>
      <c r="F830" s="1">
        <f>InputData[[#This Row],[UNIT PRICE ($)]]*InputData[[#This Row],[QUANTITY]]</f>
        <v>2434.3199999999997</v>
      </c>
      <c r="G830" s="1" t="str">
        <f>_xlfn.XLOOKUP(B:B,Customer!A:A,Customer!B:B,,0)</f>
        <v>India</v>
      </c>
      <c r="H830" s="1" t="str">
        <f>_xlfn.XLOOKUP(B:B,Customer!A:A,Customer!C:C,,0)</f>
        <v>Western</v>
      </c>
      <c r="I830" s="1" t="str">
        <f>TEXT(InputData[[#This Row],[DATE]],"MMM")</f>
        <v>Dec</v>
      </c>
      <c r="J830" s="1">
        <f>WEEKNUM(InputData[[#This Row],[DATE]])</f>
        <v>53</v>
      </c>
    </row>
    <row r="831" spans="1:10" x14ac:dyDescent="0.35">
      <c r="A831" s="3">
        <v>44560</v>
      </c>
      <c r="B831" s="6" t="s">
        <v>80</v>
      </c>
      <c r="C831" s="4" t="s">
        <v>30</v>
      </c>
      <c r="D831" s="5">
        <v>201.28</v>
      </c>
      <c r="E831" s="1">
        <v>31</v>
      </c>
      <c r="F831" s="1">
        <f>InputData[[#This Row],[UNIT PRICE ($)]]*InputData[[#This Row],[QUANTITY]]</f>
        <v>6239.68</v>
      </c>
      <c r="G831" s="1" t="str">
        <f>_xlfn.XLOOKUP(B:B,Customer!A:A,Customer!B:B,,0)</f>
        <v>South Africa</v>
      </c>
      <c r="H831" s="1" t="str">
        <f>_xlfn.XLOOKUP(B:B,Customer!A:A,Customer!C:C,,0)</f>
        <v>Export</v>
      </c>
      <c r="I831" s="1" t="str">
        <f>TEXT(InputData[[#This Row],[DATE]],"MMM")</f>
        <v>Dec</v>
      </c>
      <c r="J831" s="1">
        <f>WEEKNUM(InputData[[#This Row],[DATE]])</f>
        <v>53</v>
      </c>
    </row>
    <row r="832" spans="1:10" x14ac:dyDescent="0.35">
      <c r="A832" s="3">
        <v>44561</v>
      </c>
      <c r="B832" s="6" t="s">
        <v>109</v>
      </c>
      <c r="C832" s="4" t="s">
        <v>11</v>
      </c>
      <c r="D832" s="5">
        <v>48.4</v>
      </c>
      <c r="E832" s="1">
        <v>6</v>
      </c>
      <c r="F832" s="1">
        <f>InputData[[#This Row],[UNIT PRICE ($)]]*InputData[[#This Row],[QUANTITY]]</f>
        <v>290.39999999999998</v>
      </c>
      <c r="G832" s="1" t="str">
        <f>_xlfn.XLOOKUP(B:B,Customer!A:A,Customer!B:B,,0)</f>
        <v>Pakistan</v>
      </c>
      <c r="H832" s="1" t="str">
        <f>_xlfn.XLOOKUP(B:B,Customer!A:A,Customer!C:C,,0)</f>
        <v>Export</v>
      </c>
      <c r="I832" s="1" t="str">
        <f>TEXT(InputData[[#This Row],[DATE]],"MMM")</f>
        <v>Dec</v>
      </c>
      <c r="J832" s="1">
        <f>WEEKNUM(InputData[[#This Row],[DATE]])</f>
        <v>53</v>
      </c>
    </row>
    <row r="833" spans="1:10" x14ac:dyDescent="0.35">
      <c r="A833" s="3">
        <v>44561</v>
      </c>
      <c r="B833" s="6" t="s">
        <v>77</v>
      </c>
      <c r="C833" s="4" t="s">
        <v>33</v>
      </c>
      <c r="D833" s="5">
        <v>119.7</v>
      </c>
      <c r="E833" s="1">
        <v>12</v>
      </c>
      <c r="F833" s="1">
        <f>InputData[[#This Row],[UNIT PRICE ($)]]*InputData[[#This Row],[QUANTITY]]</f>
        <v>1436.4</v>
      </c>
      <c r="G833" s="1" t="str">
        <f>_xlfn.XLOOKUP(B:B,Customer!A:A,Customer!B:B,,0)</f>
        <v>India</v>
      </c>
      <c r="H833" s="1" t="str">
        <f>_xlfn.XLOOKUP(B:B,Customer!A:A,Customer!C:C,,0)</f>
        <v>Western</v>
      </c>
      <c r="I833" s="1" t="str">
        <f>TEXT(InputData[[#This Row],[DATE]],"MMM")</f>
        <v>Dec</v>
      </c>
      <c r="J833" s="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B2" sqref="A2:F13"/>
    </sheetView>
  </sheetViews>
  <sheetFormatPr defaultRowHeight="14.5" x14ac:dyDescent="0.35"/>
  <cols>
    <col min="1" max="1" width="11.1796875" bestFit="1" customWidth="1"/>
    <col min="2" max="2" width="16.6328125" customWidth="1"/>
    <col min="3" max="3" width="13.54296875" bestFit="1" customWidth="1"/>
    <col min="4" max="4" width="11.90625" bestFit="1" customWidth="1"/>
    <col min="5" max="5" width="11.6328125" bestFit="1" customWidth="1"/>
    <col min="6" max="6" width="11.453125" bestFit="1" customWidth="1"/>
  </cols>
  <sheetData>
    <row r="1" spans="1:6" ht="15" thickBot="1" x14ac:dyDescent="0.4">
      <c r="A1" s="2" t="s">
        <v>119</v>
      </c>
      <c r="B1" s="2" t="s">
        <v>118</v>
      </c>
      <c r="C1" s="2" t="s">
        <v>107</v>
      </c>
      <c r="D1" s="2" t="s">
        <v>129</v>
      </c>
      <c r="E1" s="2" t="s">
        <v>137</v>
      </c>
      <c r="F1" s="2" t="s">
        <v>136</v>
      </c>
    </row>
    <row r="2" spans="1:6" x14ac:dyDescent="0.35">
      <c r="A2" s="8">
        <v>1</v>
      </c>
      <c r="B2" s="8" t="s">
        <v>47</v>
      </c>
      <c r="C2" s="11">
        <v>90000</v>
      </c>
      <c r="D2" s="12">
        <f>_xlfn.XLOOKUP(Target!B:B,Analysis!B:B,Analysis!C:C,,0)</f>
        <v>92118.789999999964</v>
      </c>
      <c r="E2" t="str">
        <f>IF(TargetData[[#This Row],[ACTUAL]]&gt;TargetData[[#This Row],[Target ($)]],"PASS","-")</f>
        <v>PASS</v>
      </c>
      <c r="F2" t="str">
        <f>IF(TargetData[[#This Row],[ACTUAL]]&lt;TargetData[[#This Row],[Target ($)]],"PASS","-")</f>
        <v>-</v>
      </c>
    </row>
    <row r="3" spans="1:6" x14ac:dyDescent="0.35">
      <c r="A3" s="8">
        <v>2</v>
      </c>
      <c r="B3" s="8" t="s">
        <v>48</v>
      </c>
      <c r="C3" s="11">
        <v>100000</v>
      </c>
      <c r="D3" s="12">
        <f>_xlfn.XLOOKUP(Target!B:B,Analysis!B:B,Analysis!C:C,,0)</f>
        <v>91137.049999999988</v>
      </c>
      <c r="E3" t="str">
        <f>IF(TargetData[[#This Row],[ACTUAL]]&gt;TargetData[[#This Row],[Target ($)]],"PASS","-")</f>
        <v>-</v>
      </c>
      <c r="F3" t="str">
        <f>IF(TargetData[[#This Row],[ACTUAL]]&lt;TargetData[[#This Row],[Target ($)]],"PASS","-")</f>
        <v>PASS</v>
      </c>
    </row>
    <row r="4" spans="1:6" x14ac:dyDescent="0.35">
      <c r="A4" s="8">
        <v>3</v>
      </c>
      <c r="B4" s="8" t="s">
        <v>49</v>
      </c>
      <c r="C4" s="11">
        <v>100000</v>
      </c>
      <c r="D4" s="12">
        <f>_xlfn.XLOOKUP(Target!B:B,Analysis!B:B,Analysis!C:C,,0)</f>
        <v>97920.72</v>
      </c>
      <c r="E4" t="str">
        <f>IF(TargetData[[#This Row],[ACTUAL]]&gt;TargetData[[#This Row],[Target ($)]],"PASS","-")</f>
        <v>-</v>
      </c>
      <c r="F4" t="str">
        <f>IF(TargetData[[#This Row],[ACTUAL]]&lt;TargetData[[#This Row],[Target ($)]],"PASS","-")</f>
        <v>PASS</v>
      </c>
    </row>
    <row r="5" spans="1:6" x14ac:dyDescent="0.35">
      <c r="A5" s="8">
        <v>4</v>
      </c>
      <c r="B5" s="8" t="s">
        <v>50</v>
      </c>
      <c r="C5" s="11">
        <v>100000</v>
      </c>
      <c r="D5" s="12">
        <f>_xlfn.XLOOKUP(Target!B:B,Analysis!B:B,Analysis!C:C,,0)</f>
        <v>72320.89</v>
      </c>
      <c r="E5" t="str">
        <f>IF(TargetData[[#This Row],[ACTUAL]]&gt;TargetData[[#This Row],[Target ($)]],"PASS","-")</f>
        <v>-</v>
      </c>
      <c r="F5" t="str">
        <f>IF(TargetData[[#This Row],[ACTUAL]]&lt;TargetData[[#This Row],[Target ($)]],"PASS","-")</f>
        <v>PASS</v>
      </c>
    </row>
    <row r="6" spans="1:6" x14ac:dyDescent="0.35">
      <c r="A6" s="8">
        <v>5</v>
      </c>
      <c r="B6" s="8" t="s">
        <v>51</v>
      </c>
      <c r="C6" s="11">
        <v>90000</v>
      </c>
      <c r="D6" s="12">
        <f>_xlfn.XLOOKUP(Target!B:B,Analysis!B:B,Analysis!C:C,,0)</f>
        <v>70511.75999999998</v>
      </c>
      <c r="E6" t="str">
        <f>IF(TargetData[[#This Row],[ACTUAL]]&gt;TargetData[[#This Row],[Target ($)]],"PASS","-")</f>
        <v>-</v>
      </c>
      <c r="F6" t="str">
        <f>IF(TargetData[[#This Row],[ACTUAL]]&lt;TargetData[[#This Row],[Target ($)]],"PASS","-")</f>
        <v>PASS</v>
      </c>
    </row>
    <row r="7" spans="1:6" x14ac:dyDescent="0.35">
      <c r="A7" s="8">
        <v>6</v>
      </c>
      <c r="B7" s="8" t="s">
        <v>52</v>
      </c>
      <c r="C7" s="11">
        <v>90000</v>
      </c>
      <c r="D7" s="12">
        <f>_xlfn.XLOOKUP(Target!B:B,Analysis!B:B,Analysis!C:C,,0)</f>
        <v>66727.399999999994</v>
      </c>
      <c r="E7" t="str">
        <f>IF(TargetData[[#This Row],[ACTUAL]]&gt;TargetData[[#This Row],[Target ($)]],"PASS","-")</f>
        <v>-</v>
      </c>
      <c r="F7" t="str">
        <f>IF(TargetData[[#This Row],[ACTUAL]]&lt;TargetData[[#This Row],[Target ($)]],"PASS","-")</f>
        <v>PASS</v>
      </c>
    </row>
    <row r="8" spans="1:6" x14ac:dyDescent="0.35">
      <c r="A8" s="8">
        <v>7</v>
      </c>
      <c r="B8" s="8" t="s">
        <v>53</v>
      </c>
      <c r="C8" s="11">
        <v>90000</v>
      </c>
      <c r="D8" s="12">
        <f>_xlfn.XLOOKUP(Target!B:B,Analysis!B:B,Analysis!C:C,,0)</f>
        <v>92661.550000000017</v>
      </c>
      <c r="E8" t="str">
        <f>IF(TargetData[[#This Row],[ACTUAL]]&gt;TargetData[[#This Row],[Target ($)]],"PASS","-")</f>
        <v>PASS</v>
      </c>
      <c r="F8" t="str">
        <f>IF(TargetData[[#This Row],[ACTUAL]]&lt;TargetData[[#This Row],[Target ($)]],"PASS","-")</f>
        <v>-</v>
      </c>
    </row>
    <row r="9" spans="1:6" x14ac:dyDescent="0.35">
      <c r="A9" s="8">
        <v>8</v>
      </c>
      <c r="B9" s="8" t="s">
        <v>54</v>
      </c>
      <c r="C9" s="11">
        <v>90000</v>
      </c>
      <c r="D9" s="12">
        <f>_xlfn.XLOOKUP(Target!B:B,Analysis!B:B,Analysis!C:C,,0)</f>
        <v>69125.749999999985</v>
      </c>
      <c r="E9" t="str">
        <f>IF(TargetData[[#This Row],[ACTUAL]]&gt;TargetData[[#This Row],[Target ($)]],"PASS","-")</f>
        <v>-</v>
      </c>
      <c r="F9" t="str">
        <f>IF(TargetData[[#This Row],[ACTUAL]]&lt;TargetData[[#This Row],[Target ($)]],"PASS","-")</f>
        <v>PASS</v>
      </c>
    </row>
    <row r="10" spans="1:6" x14ac:dyDescent="0.35">
      <c r="A10" s="8">
        <v>9</v>
      </c>
      <c r="B10" s="8" t="s">
        <v>55</v>
      </c>
      <c r="C10" s="11">
        <v>90000</v>
      </c>
      <c r="D10" s="12">
        <f>_xlfn.XLOOKUP(Target!B:B,Analysis!B:B,Analysis!C:C,,0)</f>
        <v>78253.529999999984</v>
      </c>
      <c r="E10" t="str">
        <f>IF(TargetData[[#This Row],[ACTUAL]]&gt;TargetData[[#This Row],[Target ($)]],"PASS","-")</f>
        <v>-</v>
      </c>
      <c r="F10" t="str">
        <f>IF(TargetData[[#This Row],[ACTUAL]]&lt;TargetData[[#This Row],[Target ($)]],"PASS","-")</f>
        <v>PASS</v>
      </c>
    </row>
    <row r="11" spans="1:6" x14ac:dyDescent="0.35">
      <c r="A11" s="8">
        <v>10</v>
      </c>
      <c r="B11" s="8" t="s">
        <v>56</v>
      </c>
      <c r="C11" s="11">
        <v>80000</v>
      </c>
      <c r="D11" s="12">
        <f>_xlfn.XLOOKUP(Target!B:B,Analysis!B:B,Analysis!C:C,,0)</f>
        <v>87136.37</v>
      </c>
      <c r="E11" t="str">
        <f>IF(TargetData[[#This Row],[ACTUAL]]&gt;TargetData[[#This Row],[Target ($)]],"PASS","-")</f>
        <v>PASS</v>
      </c>
      <c r="F11" t="str">
        <f>IF(TargetData[[#This Row],[ACTUAL]]&lt;TargetData[[#This Row],[Target ($)]],"PASS","-")</f>
        <v>-</v>
      </c>
    </row>
    <row r="12" spans="1:6" x14ac:dyDescent="0.35">
      <c r="A12" s="8">
        <v>11</v>
      </c>
      <c r="B12" s="8" t="s">
        <v>57</v>
      </c>
      <c r="C12" s="11">
        <v>80000</v>
      </c>
      <c r="D12" s="12">
        <f>_xlfn.XLOOKUP(Target!B:B,Analysis!B:B,Analysis!C:C,,0)</f>
        <v>75659.86</v>
      </c>
      <c r="E12" t="str">
        <f>IF(TargetData[[#This Row],[ACTUAL]]&gt;TargetData[[#This Row],[Target ($)]],"PASS","-")</f>
        <v>-</v>
      </c>
      <c r="F12" t="str">
        <f>IF(TargetData[[#This Row],[ACTUAL]]&lt;TargetData[[#This Row],[Target ($)]],"PASS","-")</f>
        <v>PASS</v>
      </c>
    </row>
    <row r="13" spans="1:6" x14ac:dyDescent="0.35">
      <c r="A13" s="8">
        <v>12</v>
      </c>
      <c r="B13" s="8" t="s">
        <v>58</v>
      </c>
      <c r="C13" s="11">
        <v>80000</v>
      </c>
      <c r="D13" s="12">
        <f>_xlfn.XLOOKUP(Target!B:B,Analysis!B:B,Analysis!C:C,,0)</f>
        <v>90997.389999999985</v>
      </c>
      <c r="E13" t="str">
        <f>IF(TargetData[[#This Row],[ACTUAL]]&gt;TargetData[[#This Row],[Target ($)]],"PASS","-")</f>
        <v>PASS</v>
      </c>
      <c r="F13" t="str">
        <f>IF(TargetData[[#This Row],[ACTUAL]]&lt;TargetData[[#This Row],[Target ($)]],"PASS","-")</f>
        <v>-</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zoomScaleNormal="100" workbookViewId="0">
      <selection sqref="A1:C41"/>
    </sheetView>
  </sheetViews>
  <sheetFormatPr defaultColWidth="8.90625" defaultRowHeight="14.5" x14ac:dyDescent="0.35"/>
  <cols>
    <col min="1" max="1" width="20.6328125" style="7" customWidth="1"/>
    <col min="2" max="2" width="22.81640625" style="7" customWidth="1"/>
    <col min="3" max="3" width="15" style="7" customWidth="1"/>
    <col min="4" max="16384" width="8.90625" style="7"/>
  </cols>
  <sheetData>
    <row r="1" spans="1:3" ht="15" thickBot="1" x14ac:dyDescent="0.4">
      <c r="A1" s="2" t="s">
        <v>106</v>
      </c>
      <c r="B1" s="2" t="s">
        <v>105</v>
      </c>
      <c r="C1" s="2" t="s">
        <v>120</v>
      </c>
    </row>
    <row r="2" spans="1:3" x14ac:dyDescent="0.35">
      <c r="A2" s="6" t="s">
        <v>60</v>
      </c>
      <c r="B2" s="1" t="s">
        <v>98</v>
      </c>
      <c r="C2" s="1" t="s">
        <v>127</v>
      </c>
    </row>
    <row r="3" spans="1:3" x14ac:dyDescent="0.35">
      <c r="A3" s="6" t="s">
        <v>61</v>
      </c>
      <c r="B3" s="1" t="s">
        <v>90</v>
      </c>
      <c r="C3" s="1" t="s">
        <v>127</v>
      </c>
    </row>
    <row r="4" spans="1:3" x14ac:dyDescent="0.35">
      <c r="A4" s="6" t="s">
        <v>62</v>
      </c>
      <c r="B4" s="1" t="s">
        <v>95</v>
      </c>
      <c r="C4" s="1" t="s">
        <v>124</v>
      </c>
    </row>
    <row r="5" spans="1:3" x14ac:dyDescent="0.35">
      <c r="A5" s="6" t="s">
        <v>63</v>
      </c>
      <c r="B5" s="1" t="s">
        <v>101</v>
      </c>
      <c r="C5" s="1" t="s">
        <v>127</v>
      </c>
    </row>
    <row r="6" spans="1:3" x14ac:dyDescent="0.35">
      <c r="A6" s="6" t="s">
        <v>64</v>
      </c>
      <c r="B6" s="1" t="s">
        <v>95</v>
      </c>
      <c r="C6" s="1" t="s">
        <v>124</v>
      </c>
    </row>
    <row r="7" spans="1:3" x14ac:dyDescent="0.35">
      <c r="A7" s="6" t="s">
        <v>65</v>
      </c>
      <c r="B7" s="1" t="s">
        <v>99</v>
      </c>
      <c r="C7" s="1" t="s">
        <v>127</v>
      </c>
    </row>
    <row r="8" spans="1:3" x14ac:dyDescent="0.35">
      <c r="A8" s="6" t="s">
        <v>66</v>
      </c>
      <c r="B8" s="1" t="s">
        <v>96</v>
      </c>
      <c r="C8" s="1" t="s">
        <v>127</v>
      </c>
    </row>
    <row r="9" spans="1:3" x14ac:dyDescent="0.35">
      <c r="A9" s="6" t="s">
        <v>67</v>
      </c>
      <c r="B9" s="1" t="s">
        <v>103</v>
      </c>
      <c r="C9" s="1" t="s">
        <v>127</v>
      </c>
    </row>
    <row r="10" spans="1:3" x14ac:dyDescent="0.35">
      <c r="A10" s="6" t="s">
        <v>68</v>
      </c>
      <c r="B10" s="1" t="s">
        <v>100</v>
      </c>
      <c r="C10" s="1" t="s">
        <v>127</v>
      </c>
    </row>
    <row r="11" spans="1:3" x14ac:dyDescent="0.35">
      <c r="A11" s="6" t="s">
        <v>69</v>
      </c>
      <c r="B11" s="1" t="s">
        <v>95</v>
      </c>
      <c r="C11" s="1" t="s">
        <v>125</v>
      </c>
    </row>
    <row r="12" spans="1:3" x14ac:dyDescent="0.35">
      <c r="A12" s="6" t="s">
        <v>70</v>
      </c>
      <c r="B12" s="1" t="s">
        <v>97</v>
      </c>
      <c r="C12" s="1" t="s">
        <v>127</v>
      </c>
    </row>
    <row r="13" spans="1:3" x14ac:dyDescent="0.35">
      <c r="A13" s="6" t="s">
        <v>71</v>
      </c>
      <c r="B13" s="1" t="s">
        <v>95</v>
      </c>
      <c r="C13" s="1" t="s">
        <v>121</v>
      </c>
    </row>
    <row r="14" spans="1:3" x14ac:dyDescent="0.35">
      <c r="A14" s="6" t="s">
        <v>72</v>
      </c>
      <c r="B14" s="1" t="s">
        <v>91</v>
      </c>
      <c r="C14" s="1" t="s">
        <v>127</v>
      </c>
    </row>
    <row r="15" spans="1:3" x14ac:dyDescent="0.35">
      <c r="A15" s="6" t="s">
        <v>73</v>
      </c>
      <c r="B15" s="1" t="s">
        <v>95</v>
      </c>
      <c r="C15" s="1" t="s">
        <v>122</v>
      </c>
    </row>
    <row r="16" spans="1:3" x14ac:dyDescent="0.35">
      <c r="A16" s="6" t="s">
        <v>74</v>
      </c>
      <c r="B16" s="1" t="s">
        <v>91</v>
      </c>
      <c r="C16" s="1" t="s">
        <v>127</v>
      </c>
    </row>
    <row r="17" spans="1:3" x14ac:dyDescent="0.35">
      <c r="A17" s="6" t="s">
        <v>75</v>
      </c>
      <c r="B17" s="1" t="s">
        <v>100</v>
      </c>
      <c r="C17" s="1" t="s">
        <v>127</v>
      </c>
    </row>
    <row r="18" spans="1:3" x14ac:dyDescent="0.35">
      <c r="A18" s="6" t="s">
        <v>76</v>
      </c>
      <c r="B18" s="1" t="s">
        <v>101</v>
      </c>
      <c r="C18" s="1" t="s">
        <v>127</v>
      </c>
    </row>
    <row r="19" spans="1:3" x14ac:dyDescent="0.35">
      <c r="A19" s="6" t="s">
        <v>77</v>
      </c>
      <c r="B19" s="1" t="s">
        <v>95</v>
      </c>
      <c r="C19" s="1" t="s">
        <v>126</v>
      </c>
    </row>
    <row r="20" spans="1:3" x14ac:dyDescent="0.35">
      <c r="A20" s="6" t="s">
        <v>78</v>
      </c>
      <c r="B20" s="1" t="s">
        <v>95</v>
      </c>
      <c r="C20" s="1" t="s">
        <v>121</v>
      </c>
    </row>
    <row r="21" spans="1:3" x14ac:dyDescent="0.35">
      <c r="A21" s="6" t="s">
        <v>79</v>
      </c>
      <c r="B21" s="1" t="s">
        <v>103</v>
      </c>
      <c r="C21" s="1" t="s">
        <v>127</v>
      </c>
    </row>
    <row r="22" spans="1:3" x14ac:dyDescent="0.35">
      <c r="A22" s="6" t="s">
        <v>80</v>
      </c>
      <c r="B22" s="1" t="s">
        <v>102</v>
      </c>
      <c r="C22" s="1" t="s">
        <v>127</v>
      </c>
    </row>
    <row r="23" spans="1:3" x14ac:dyDescent="0.35">
      <c r="A23" s="6" t="s">
        <v>81</v>
      </c>
      <c r="B23" s="1" t="s">
        <v>95</v>
      </c>
      <c r="C23" s="1" t="s">
        <v>122</v>
      </c>
    </row>
    <row r="24" spans="1:3" x14ac:dyDescent="0.35">
      <c r="A24" s="6" t="s">
        <v>82</v>
      </c>
      <c r="B24" s="1" t="s">
        <v>95</v>
      </c>
      <c r="C24" s="1" t="s">
        <v>126</v>
      </c>
    </row>
    <row r="25" spans="1:3" x14ac:dyDescent="0.35">
      <c r="A25" s="6" t="s">
        <v>83</v>
      </c>
      <c r="B25" s="1" t="s">
        <v>95</v>
      </c>
      <c r="C25" s="1" t="s">
        <v>123</v>
      </c>
    </row>
    <row r="26" spans="1:3" x14ac:dyDescent="0.35">
      <c r="A26" s="6" t="s">
        <v>84</v>
      </c>
      <c r="B26" s="1" t="s">
        <v>92</v>
      </c>
      <c r="C26" s="1" t="s">
        <v>127</v>
      </c>
    </row>
    <row r="27" spans="1:3" x14ac:dyDescent="0.35">
      <c r="A27" s="6" t="s">
        <v>85</v>
      </c>
      <c r="B27" s="1" t="s">
        <v>95</v>
      </c>
      <c r="C27" s="1" t="s">
        <v>124</v>
      </c>
    </row>
    <row r="28" spans="1:3" x14ac:dyDescent="0.35">
      <c r="A28" s="6" t="s">
        <v>86</v>
      </c>
      <c r="B28" s="1" t="s">
        <v>95</v>
      </c>
      <c r="C28" s="1" t="s">
        <v>125</v>
      </c>
    </row>
    <row r="29" spans="1:3" x14ac:dyDescent="0.35">
      <c r="A29" s="6" t="s">
        <v>87</v>
      </c>
      <c r="B29" s="1" t="s">
        <v>93</v>
      </c>
      <c r="C29" s="1" t="s">
        <v>127</v>
      </c>
    </row>
    <row r="30" spans="1:3" x14ac:dyDescent="0.35">
      <c r="A30" s="6" t="s">
        <v>88</v>
      </c>
      <c r="B30" s="1" t="s">
        <v>95</v>
      </c>
      <c r="C30" s="1" t="s">
        <v>125</v>
      </c>
    </row>
    <row r="31" spans="1:3" x14ac:dyDescent="0.35">
      <c r="A31" s="6" t="s">
        <v>89</v>
      </c>
      <c r="B31" s="1" t="s">
        <v>97</v>
      </c>
      <c r="C31" s="1" t="s">
        <v>127</v>
      </c>
    </row>
    <row r="32" spans="1:3" x14ac:dyDescent="0.35">
      <c r="A32" s="6" t="s">
        <v>108</v>
      </c>
      <c r="B32" s="1" t="s">
        <v>95</v>
      </c>
      <c r="C32" s="1" t="s">
        <v>123</v>
      </c>
    </row>
    <row r="33" spans="1:3" x14ac:dyDescent="0.35">
      <c r="A33" s="6" t="s">
        <v>109</v>
      </c>
      <c r="B33" s="1" t="s">
        <v>99</v>
      </c>
      <c r="C33" s="1" t="s">
        <v>127</v>
      </c>
    </row>
    <row r="34" spans="1:3" x14ac:dyDescent="0.35">
      <c r="A34" s="6" t="s">
        <v>110</v>
      </c>
      <c r="B34" s="1" t="s">
        <v>95</v>
      </c>
      <c r="C34" s="1" t="s">
        <v>126</v>
      </c>
    </row>
    <row r="35" spans="1:3" x14ac:dyDescent="0.35">
      <c r="A35" s="6" t="s">
        <v>111</v>
      </c>
      <c r="B35" s="1" t="s">
        <v>95</v>
      </c>
      <c r="C35" s="1" t="s">
        <v>124</v>
      </c>
    </row>
    <row r="36" spans="1:3" x14ac:dyDescent="0.35">
      <c r="A36" s="6" t="s">
        <v>112</v>
      </c>
      <c r="B36" s="1" t="s">
        <v>95</v>
      </c>
      <c r="C36" s="1" t="s">
        <v>123</v>
      </c>
    </row>
    <row r="37" spans="1:3" x14ac:dyDescent="0.35">
      <c r="A37" s="6" t="s">
        <v>113</v>
      </c>
      <c r="B37" s="1" t="s">
        <v>99</v>
      </c>
      <c r="C37" s="1" t="s">
        <v>127</v>
      </c>
    </row>
    <row r="38" spans="1:3" x14ac:dyDescent="0.35">
      <c r="A38" s="6" t="s">
        <v>114</v>
      </c>
      <c r="B38" s="1" t="s">
        <v>104</v>
      </c>
      <c r="C38" s="1" t="s">
        <v>127</v>
      </c>
    </row>
    <row r="39" spans="1:3" x14ac:dyDescent="0.35">
      <c r="A39" s="6" t="s">
        <v>115</v>
      </c>
      <c r="B39" s="1" t="s">
        <v>95</v>
      </c>
      <c r="C39" s="1" t="s">
        <v>124</v>
      </c>
    </row>
    <row r="40" spans="1:3" x14ac:dyDescent="0.35">
      <c r="A40" s="6" t="s">
        <v>116</v>
      </c>
      <c r="B40" s="1" t="s">
        <v>94</v>
      </c>
      <c r="C40" s="1" t="s">
        <v>127</v>
      </c>
    </row>
    <row r="41" spans="1:3" x14ac:dyDescent="0.35">
      <c r="A41" s="6" t="s">
        <v>117</v>
      </c>
      <c r="B41" s="1" t="s">
        <v>104</v>
      </c>
      <c r="C41" s="1" t="s">
        <v>127</v>
      </c>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row r="53" spans="1:3" x14ac:dyDescent="0.35">
      <c r="A53"/>
      <c r="B53"/>
      <c r="C53"/>
    </row>
    <row r="54" spans="1:3" x14ac:dyDescent="0.35">
      <c r="A54"/>
      <c r="B54"/>
      <c r="C54"/>
    </row>
    <row r="55" spans="1:3" x14ac:dyDescent="0.35">
      <c r="A55"/>
      <c r="B55"/>
      <c r="C55"/>
    </row>
    <row r="56" spans="1:3" x14ac:dyDescent="0.35">
      <c r="A56"/>
      <c r="B56"/>
      <c r="C56"/>
    </row>
    <row r="57" spans="1:3" x14ac:dyDescent="0.35">
      <c r="A57"/>
      <c r="B57"/>
      <c r="C57"/>
    </row>
    <row r="58" spans="1:3" x14ac:dyDescent="0.35">
      <c r="A58"/>
      <c r="B58"/>
      <c r="C58"/>
    </row>
    <row r="59" spans="1:3" x14ac:dyDescent="0.35">
      <c r="A59"/>
      <c r="B59"/>
      <c r="C59"/>
    </row>
    <row r="60" spans="1:3" x14ac:dyDescent="0.35">
      <c r="A60"/>
      <c r="B60"/>
      <c r="C60"/>
    </row>
    <row r="61" spans="1:3" x14ac:dyDescent="0.35">
      <c r="A61"/>
      <c r="B61"/>
      <c r="C61"/>
    </row>
    <row r="62" spans="1:3" x14ac:dyDescent="0.35">
      <c r="A62"/>
      <c r="B62"/>
      <c r="C62"/>
    </row>
    <row r="63" spans="1:3" x14ac:dyDescent="0.35">
      <c r="A63"/>
      <c r="B63"/>
      <c r="C63"/>
    </row>
    <row r="64" spans="1:3"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row r="102" spans="1:3" x14ac:dyDescent="0.35">
      <c r="A102"/>
      <c r="B102"/>
      <c r="C102"/>
    </row>
    <row r="103" spans="1:3" x14ac:dyDescent="0.35">
      <c r="A103"/>
      <c r="B103"/>
      <c r="C103"/>
    </row>
    <row r="104" spans="1:3" x14ac:dyDescent="0.35">
      <c r="A104"/>
      <c r="B104"/>
      <c r="C104"/>
    </row>
    <row r="105" spans="1:3" x14ac:dyDescent="0.35">
      <c r="A105"/>
      <c r="B105"/>
      <c r="C105"/>
    </row>
    <row r="106" spans="1:3" x14ac:dyDescent="0.35">
      <c r="A106"/>
      <c r="B106"/>
      <c r="C106"/>
    </row>
    <row r="107" spans="1:3" x14ac:dyDescent="0.35">
      <c r="A107"/>
      <c r="B107"/>
      <c r="C107"/>
    </row>
    <row r="108" spans="1:3" x14ac:dyDescent="0.35">
      <c r="A108"/>
      <c r="B108"/>
      <c r="C108"/>
    </row>
    <row r="109" spans="1:3" x14ac:dyDescent="0.35">
      <c r="A109"/>
      <c r="B109"/>
      <c r="C109"/>
    </row>
    <row r="110" spans="1:3" x14ac:dyDescent="0.35">
      <c r="A110"/>
      <c r="B110"/>
      <c r="C110"/>
    </row>
    <row r="111" spans="1:3" x14ac:dyDescent="0.35">
      <c r="A111"/>
      <c r="B111"/>
      <c r="C111"/>
    </row>
    <row r="112" spans="1:3" x14ac:dyDescent="0.35">
      <c r="A112"/>
      <c r="B112"/>
      <c r="C112"/>
    </row>
    <row r="113" spans="1:3" x14ac:dyDescent="0.35">
      <c r="A113"/>
      <c r="B113"/>
      <c r="C113"/>
    </row>
    <row r="114" spans="1:3" x14ac:dyDescent="0.35">
      <c r="A114"/>
      <c r="B114"/>
      <c r="C114"/>
    </row>
    <row r="115" spans="1:3" x14ac:dyDescent="0.35">
      <c r="A115"/>
      <c r="B115"/>
      <c r="C115"/>
    </row>
    <row r="116" spans="1:3" x14ac:dyDescent="0.35">
      <c r="A116"/>
      <c r="B116"/>
      <c r="C116"/>
    </row>
    <row r="117" spans="1:3" x14ac:dyDescent="0.35">
      <c r="A117"/>
      <c r="B117"/>
      <c r="C117"/>
    </row>
    <row r="118" spans="1:3" x14ac:dyDescent="0.35">
      <c r="A118"/>
      <c r="B118"/>
      <c r="C118"/>
    </row>
    <row r="119" spans="1:3" x14ac:dyDescent="0.35">
      <c r="A119"/>
      <c r="B119"/>
      <c r="C119"/>
    </row>
    <row r="120" spans="1:3" x14ac:dyDescent="0.35">
      <c r="A120"/>
      <c r="B120"/>
      <c r="C120"/>
    </row>
    <row r="121" spans="1:3" x14ac:dyDescent="0.35">
      <c r="A121"/>
      <c r="B121"/>
      <c r="C121"/>
    </row>
    <row r="122" spans="1:3" x14ac:dyDescent="0.35">
      <c r="A122"/>
      <c r="B122"/>
      <c r="C122"/>
    </row>
    <row r="123" spans="1:3" x14ac:dyDescent="0.35">
      <c r="A123"/>
      <c r="B123"/>
      <c r="C123"/>
    </row>
    <row r="124" spans="1:3" x14ac:dyDescent="0.35">
      <c r="A124"/>
      <c r="B124"/>
      <c r="C124"/>
    </row>
    <row r="125" spans="1:3" x14ac:dyDescent="0.35">
      <c r="A125"/>
      <c r="B125"/>
      <c r="C125"/>
    </row>
    <row r="126" spans="1:3" x14ac:dyDescent="0.35">
      <c r="A126"/>
      <c r="B126"/>
      <c r="C126"/>
    </row>
    <row r="127" spans="1:3" x14ac:dyDescent="0.35">
      <c r="A127"/>
      <c r="B127"/>
      <c r="C127"/>
    </row>
    <row r="128" spans="1:3" x14ac:dyDescent="0.35">
      <c r="A128"/>
      <c r="B128"/>
      <c r="C128"/>
    </row>
    <row r="129" spans="1:3" x14ac:dyDescent="0.35">
      <c r="A129"/>
      <c r="B129"/>
      <c r="C129"/>
    </row>
    <row r="130" spans="1:3" x14ac:dyDescent="0.35">
      <c r="A130"/>
      <c r="B130"/>
      <c r="C130"/>
    </row>
    <row r="131" spans="1:3" x14ac:dyDescent="0.35">
      <c r="A131"/>
      <c r="B131"/>
      <c r="C131"/>
    </row>
    <row r="132" spans="1:3" x14ac:dyDescent="0.35">
      <c r="A132"/>
      <c r="B132"/>
      <c r="C132"/>
    </row>
    <row r="133" spans="1:3" x14ac:dyDescent="0.35">
      <c r="A133"/>
      <c r="B133"/>
      <c r="C133"/>
    </row>
    <row r="134" spans="1:3" x14ac:dyDescent="0.35">
      <c r="A134"/>
      <c r="B134"/>
      <c r="C134"/>
    </row>
    <row r="135" spans="1:3" x14ac:dyDescent="0.35">
      <c r="A135"/>
      <c r="B135"/>
      <c r="C135"/>
    </row>
    <row r="136" spans="1:3" x14ac:dyDescent="0.35">
      <c r="A136"/>
      <c r="B136"/>
      <c r="C136"/>
    </row>
    <row r="137" spans="1:3" x14ac:dyDescent="0.35">
      <c r="A137"/>
      <c r="B137"/>
      <c r="C137"/>
    </row>
    <row r="138" spans="1:3" x14ac:dyDescent="0.35">
      <c r="A138"/>
      <c r="B138"/>
      <c r="C138"/>
    </row>
    <row r="139" spans="1:3" x14ac:dyDescent="0.35">
      <c r="A139"/>
      <c r="B139"/>
      <c r="C139"/>
    </row>
    <row r="140" spans="1:3" x14ac:dyDescent="0.35">
      <c r="A140"/>
      <c r="B140"/>
      <c r="C140"/>
    </row>
    <row r="141" spans="1:3" x14ac:dyDescent="0.35">
      <c r="A141"/>
      <c r="B141"/>
      <c r="C141"/>
    </row>
    <row r="142" spans="1:3" x14ac:dyDescent="0.35">
      <c r="A142"/>
      <c r="B142"/>
      <c r="C142"/>
    </row>
    <row r="143" spans="1:3" x14ac:dyDescent="0.35">
      <c r="A143"/>
      <c r="B143"/>
      <c r="C143"/>
    </row>
    <row r="144" spans="1:3" x14ac:dyDescent="0.35">
      <c r="A144"/>
      <c r="B144"/>
      <c r="C144"/>
    </row>
    <row r="145" spans="1:3" x14ac:dyDescent="0.35">
      <c r="A145"/>
      <c r="B145"/>
      <c r="C145"/>
    </row>
    <row r="146" spans="1:3" x14ac:dyDescent="0.35">
      <c r="A146"/>
      <c r="B146"/>
      <c r="C146"/>
    </row>
    <row r="147" spans="1:3" x14ac:dyDescent="0.35">
      <c r="A147"/>
      <c r="B147"/>
      <c r="C147"/>
    </row>
    <row r="148" spans="1:3" x14ac:dyDescent="0.35">
      <c r="A148"/>
      <c r="B148"/>
      <c r="C148"/>
    </row>
    <row r="149" spans="1:3" x14ac:dyDescent="0.35">
      <c r="A149"/>
      <c r="B149"/>
      <c r="C149"/>
    </row>
    <row r="150" spans="1:3" x14ac:dyDescent="0.35">
      <c r="A150"/>
      <c r="B150"/>
      <c r="C150"/>
    </row>
    <row r="151" spans="1:3" x14ac:dyDescent="0.35">
      <c r="A151"/>
      <c r="B151"/>
      <c r="C151"/>
    </row>
    <row r="152" spans="1:3" x14ac:dyDescent="0.35">
      <c r="A152"/>
      <c r="B152"/>
      <c r="C152"/>
    </row>
    <row r="153" spans="1:3" x14ac:dyDescent="0.35">
      <c r="A153"/>
      <c r="B153"/>
      <c r="C153"/>
    </row>
    <row r="154" spans="1:3" x14ac:dyDescent="0.35">
      <c r="A154"/>
      <c r="B154"/>
      <c r="C154"/>
    </row>
    <row r="155" spans="1:3" x14ac:dyDescent="0.35">
      <c r="A155"/>
      <c r="B155"/>
      <c r="C155"/>
    </row>
    <row r="156" spans="1:3" x14ac:dyDescent="0.35">
      <c r="A156"/>
      <c r="B156"/>
      <c r="C156"/>
    </row>
    <row r="157" spans="1:3" x14ac:dyDescent="0.35">
      <c r="A157"/>
      <c r="B157"/>
      <c r="C157"/>
    </row>
    <row r="158" spans="1:3" x14ac:dyDescent="0.35">
      <c r="A158"/>
      <c r="B158"/>
      <c r="C158"/>
    </row>
    <row r="159" spans="1:3" x14ac:dyDescent="0.35">
      <c r="A159"/>
      <c r="B159"/>
      <c r="C159"/>
    </row>
    <row r="160" spans="1:3" x14ac:dyDescent="0.35">
      <c r="A160"/>
      <c r="B160"/>
      <c r="C160"/>
    </row>
    <row r="161" spans="1:3" x14ac:dyDescent="0.35">
      <c r="A161"/>
      <c r="B161"/>
      <c r="C161"/>
    </row>
    <row r="162" spans="1:3" x14ac:dyDescent="0.35">
      <c r="A162"/>
      <c r="B162"/>
      <c r="C162"/>
    </row>
    <row r="163" spans="1:3" x14ac:dyDescent="0.35">
      <c r="A163"/>
      <c r="B163"/>
      <c r="C163"/>
    </row>
    <row r="164" spans="1:3" x14ac:dyDescent="0.35">
      <c r="A164"/>
      <c r="B164"/>
      <c r="C164"/>
    </row>
    <row r="165" spans="1:3" x14ac:dyDescent="0.35">
      <c r="A165"/>
      <c r="B165"/>
      <c r="C165"/>
    </row>
    <row r="166" spans="1:3" x14ac:dyDescent="0.35">
      <c r="A166"/>
      <c r="B166"/>
      <c r="C166"/>
    </row>
    <row r="167" spans="1:3" x14ac:dyDescent="0.35">
      <c r="A167"/>
      <c r="B167"/>
      <c r="C167"/>
    </row>
    <row r="168" spans="1:3" x14ac:dyDescent="0.35">
      <c r="A168"/>
      <c r="B168"/>
      <c r="C168"/>
    </row>
    <row r="169" spans="1:3" x14ac:dyDescent="0.35">
      <c r="A169"/>
      <c r="B169"/>
      <c r="C169"/>
    </row>
    <row r="170" spans="1:3" x14ac:dyDescent="0.35">
      <c r="A170"/>
      <c r="B170"/>
      <c r="C170"/>
    </row>
    <row r="171" spans="1:3" x14ac:dyDescent="0.35">
      <c r="A171"/>
      <c r="B171"/>
      <c r="C171"/>
    </row>
    <row r="172" spans="1:3" x14ac:dyDescent="0.35">
      <c r="A172"/>
      <c r="B172"/>
      <c r="C172"/>
    </row>
    <row r="173" spans="1:3" x14ac:dyDescent="0.35">
      <c r="A173"/>
      <c r="B173"/>
      <c r="C173"/>
    </row>
    <row r="174" spans="1:3" x14ac:dyDescent="0.35">
      <c r="A174"/>
      <c r="B174"/>
      <c r="C174"/>
    </row>
    <row r="175" spans="1:3" x14ac:dyDescent="0.35">
      <c r="A175"/>
      <c r="B175"/>
      <c r="C175"/>
    </row>
    <row r="176" spans="1:3" x14ac:dyDescent="0.35">
      <c r="A176"/>
      <c r="B176"/>
      <c r="C176"/>
    </row>
    <row r="177" spans="1:3" x14ac:dyDescent="0.35">
      <c r="A177"/>
      <c r="B177"/>
      <c r="C177"/>
    </row>
    <row r="178" spans="1:3" x14ac:dyDescent="0.35">
      <c r="A178"/>
      <c r="B178"/>
      <c r="C178"/>
    </row>
    <row r="179" spans="1:3" x14ac:dyDescent="0.35">
      <c r="A179"/>
      <c r="B179"/>
      <c r="C179"/>
    </row>
    <row r="180" spans="1:3" x14ac:dyDescent="0.35">
      <c r="A180"/>
      <c r="B180"/>
      <c r="C180"/>
    </row>
    <row r="181" spans="1:3" x14ac:dyDescent="0.35">
      <c r="A181"/>
      <c r="B181"/>
      <c r="C181"/>
    </row>
    <row r="182" spans="1:3" x14ac:dyDescent="0.35">
      <c r="A182"/>
      <c r="B182"/>
      <c r="C182"/>
    </row>
    <row r="183" spans="1:3" x14ac:dyDescent="0.35">
      <c r="A183"/>
      <c r="B183"/>
      <c r="C183"/>
    </row>
    <row r="184" spans="1:3" x14ac:dyDescent="0.35">
      <c r="A184"/>
      <c r="B184"/>
      <c r="C184"/>
    </row>
    <row r="185" spans="1:3" x14ac:dyDescent="0.35">
      <c r="A185"/>
      <c r="B185"/>
      <c r="C185"/>
    </row>
    <row r="186" spans="1:3" x14ac:dyDescent="0.35">
      <c r="A186"/>
      <c r="B186"/>
      <c r="C186"/>
    </row>
    <row r="187" spans="1:3" x14ac:dyDescent="0.35">
      <c r="A187"/>
      <c r="B187"/>
      <c r="C187"/>
    </row>
    <row r="188" spans="1:3" x14ac:dyDescent="0.35">
      <c r="A188"/>
      <c r="B188"/>
      <c r="C188"/>
    </row>
    <row r="189" spans="1:3" x14ac:dyDescent="0.35">
      <c r="A189"/>
      <c r="B189"/>
      <c r="C189"/>
    </row>
    <row r="190" spans="1:3" x14ac:dyDescent="0.35">
      <c r="A190"/>
      <c r="B190"/>
      <c r="C190"/>
    </row>
    <row r="191" spans="1:3" x14ac:dyDescent="0.35">
      <c r="A191"/>
      <c r="B191"/>
      <c r="C191"/>
    </row>
    <row r="192" spans="1:3" x14ac:dyDescent="0.35">
      <c r="A192"/>
      <c r="B192"/>
      <c r="C192"/>
    </row>
    <row r="193" spans="1:3" x14ac:dyDescent="0.35">
      <c r="A193"/>
      <c r="B193"/>
      <c r="C193"/>
    </row>
    <row r="194" spans="1:3" x14ac:dyDescent="0.35">
      <c r="A194"/>
      <c r="B194"/>
      <c r="C194"/>
    </row>
    <row r="195" spans="1:3" x14ac:dyDescent="0.35">
      <c r="A195"/>
      <c r="B195"/>
      <c r="C195"/>
    </row>
    <row r="196" spans="1:3" x14ac:dyDescent="0.35">
      <c r="A196"/>
      <c r="B196"/>
      <c r="C196"/>
    </row>
    <row r="197" spans="1:3" x14ac:dyDescent="0.35">
      <c r="A197"/>
      <c r="B197"/>
      <c r="C197"/>
    </row>
    <row r="198" spans="1:3" x14ac:dyDescent="0.35">
      <c r="A198"/>
      <c r="B198"/>
      <c r="C198"/>
    </row>
    <row r="199" spans="1:3" x14ac:dyDescent="0.35">
      <c r="A199"/>
      <c r="B199"/>
      <c r="C199"/>
    </row>
    <row r="200" spans="1:3" x14ac:dyDescent="0.35">
      <c r="A200"/>
      <c r="B200"/>
      <c r="C200"/>
    </row>
    <row r="201" spans="1:3" x14ac:dyDescent="0.35">
      <c r="A201"/>
      <c r="B201"/>
      <c r="C201"/>
    </row>
    <row r="202" spans="1:3" x14ac:dyDescent="0.35">
      <c r="A202"/>
      <c r="B202"/>
      <c r="C202"/>
    </row>
    <row r="203" spans="1:3" x14ac:dyDescent="0.35">
      <c r="A203"/>
      <c r="B203"/>
      <c r="C203"/>
    </row>
    <row r="204" spans="1:3" x14ac:dyDescent="0.35">
      <c r="A204"/>
      <c r="B204"/>
      <c r="C204"/>
    </row>
    <row r="205" spans="1:3" x14ac:dyDescent="0.35">
      <c r="A205"/>
      <c r="B205"/>
      <c r="C205"/>
    </row>
    <row r="206" spans="1:3" x14ac:dyDescent="0.35">
      <c r="A206"/>
      <c r="B206"/>
      <c r="C206"/>
    </row>
    <row r="207" spans="1:3" x14ac:dyDescent="0.35">
      <c r="A207"/>
      <c r="B207"/>
      <c r="C207"/>
    </row>
    <row r="208" spans="1:3" x14ac:dyDescent="0.35">
      <c r="A208"/>
      <c r="B208"/>
      <c r="C208"/>
    </row>
    <row r="209" spans="1:3" x14ac:dyDescent="0.35">
      <c r="A209"/>
      <c r="B209"/>
      <c r="C209"/>
    </row>
    <row r="210" spans="1:3" x14ac:dyDescent="0.35">
      <c r="A210"/>
      <c r="B210"/>
      <c r="C210"/>
    </row>
    <row r="211" spans="1:3" x14ac:dyDescent="0.35">
      <c r="A211"/>
      <c r="B211"/>
      <c r="C211"/>
    </row>
    <row r="212" spans="1:3" x14ac:dyDescent="0.35">
      <c r="A212"/>
      <c r="B212"/>
      <c r="C212"/>
    </row>
    <row r="213" spans="1:3" x14ac:dyDescent="0.35">
      <c r="A213"/>
      <c r="B213"/>
      <c r="C213"/>
    </row>
    <row r="214" spans="1:3" x14ac:dyDescent="0.35">
      <c r="A214"/>
      <c r="B214"/>
      <c r="C214"/>
    </row>
    <row r="215" spans="1:3" x14ac:dyDescent="0.35">
      <c r="A215"/>
      <c r="B215"/>
      <c r="C215"/>
    </row>
    <row r="216" spans="1:3" x14ac:dyDescent="0.35">
      <c r="A216"/>
      <c r="B216"/>
      <c r="C216"/>
    </row>
    <row r="217" spans="1:3" x14ac:dyDescent="0.35">
      <c r="A217"/>
      <c r="B217"/>
      <c r="C217"/>
    </row>
    <row r="218" spans="1:3" x14ac:dyDescent="0.35">
      <c r="A218"/>
      <c r="B218"/>
      <c r="C218"/>
    </row>
    <row r="219" spans="1:3" x14ac:dyDescent="0.35">
      <c r="A219"/>
      <c r="B219"/>
      <c r="C219"/>
    </row>
    <row r="220" spans="1:3" x14ac:dyDescent="0.35">
      <c r="A220"/>
      <c r="B220"/>
      <c r="C220"/>
    </row>
    <row r="221" spans="1:3" x14ac:dyDescent="0.35">
      <c r="A221"/>
      <c r="B221"/>
      <c r="C221"/>
    </row>
    <row r="222" spans="1:3" x14ac:dyDescent="0.35">
      <c r="A222"/>
      <c r="B222"/>
      <c r="C222"/>
    </row>
    <row r="223" spans="1:3" x14ac:dyDescent="0.35">
      <c r="A223"/>
      <c r="B223"/>
      <c r="C223"/>
    </row>
    <row r="224" spans="1:3" x14ac:dyDescent="0.35">
      <c r="A224"/>
      <c r="B224"/>
      <c r="C224"/>
    </row>
    <row r="225" spans="1:3" x14ac:dyDescent="0.35">
      <c r="A225"/>
      <c r="B225"/>
      <c r="C225"/>
    </row>
    <row r="226" spans="1:3" x14ac:dyDescent="0.35">
      <c r="A226"/>
      <c r="B226"/>
      <c r="C226"/>
    </row>
    <row r="227" spans="1:3" x14ac:dyDescent="0.35">
      <c r="A227"/>
      <c r="B227"/>
      <c r="C227"/>
    </row>
    <row r="228" spans="1:3" x14ac:dyDescent="0.35">
      <c r="A228"/>
      <c r="B228"/>
      <c r="C228"/>
    </row>
    <row r="229" spans="1:3" x14ac:dyDescent="0.35">
      <c r="A229"/>
      <c r="B229"/>
      <c r="C229"/>
    </row>
    <row r="230" spans="1:3" x14ac:dyDescent="0.35">
      <c r="A230"/>
      <c r="B230"/>
      <c r="C230"/>
    </row>
    <row r="231" spans="1:3" x14ac:dyDescent="0.35">
      <c r="A231"/>
      <c r="B231"/>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row r="313" spans="1:3" x14ac:dyDescent="0.35">
      <c r="A313"/>
      <c r="B313"/>
      <c r="C313"/>
    </row>
    <row r="314" spans="1:3" x14ac:dyDescent="0.35">
      <c r="A314"/>
      <c r="B314"/>
      <c r="C314"/>
    </row>
    <row r="315" spans="1:3" x14ac:dyDescent="0.35">
      <c r="A315"/>
      <c r="B315"/>
      <c r="C315"/>
    </row>
    <row r="316" spans="1:3" x14ac:dyDescent="0.35">
      <c r="A316"/>
      <c r="B316"/>
      <c r="C316"/>
    </row>
    <row r="317" spans="1:3" x14ac:dyDescent="0.35">
      <c r="A317"/>
      <c r="B317"/>
      <c r="C317"/>
    </row>
    <row r="318" spans="1:3" x14ac:dyDescent="0.35">
      <c r="A318"/>
      <c r="B318"/>
      <c r="C318"/>
    </row>
    <row r="319" spans="1:3" x14ac:dyDescent="0.35">
      <c r="A319"/>
      <c r="B319"/>
      <c r="C319"/>
    </row>
    <row r="320" spans="1:3" x14ac:dyDescent="0.35">
      <c r="A320"/>
      <c r="B320"/>
      <c r="C320"/>
    </row>
    <row r="321" spans="1:3" x14ac:dyDescent="0.35">
      <c r="A321"/>
      <c r="B321"/>
      <c r="C321"/>
    </row>
    <row r="322" spans="1:3" x14ac:dyDescent="0.35">
      <c r="A322"/>
      <c r="B322"/>
      <c r="C322"/>
    </row>
    <row r="323" spans="1:3" x14ac:dyDescent="0.35">
      <c r="A323"/>
      <c r="B323"/>
      <c r="C323"/>
    </row>
    <row r="324" spans="1:3" x14ac:dyDescent="0.35">
      <c r="A324"/>
      <c r="B324"/>
      <c r="C324"/>
    </row>
    <row r="325" spans="1:3" x14ac:dyDescent="0.35">
      <c r="A325"/>
      <c r="B325"/>
      <c r="C325"/>
    </row>
    <row r="326" spans="1:3" x14ac:dyDescent="0.35">
      <c r="A326"/>
      <c r="B326"/>
      <c r="C326"/>
    </row>
    <row r="327" spans="1:3" x14ac:dyDescent="0.35">
      <c r="A327"/>
      <c r="B327"/>
      <c r="C327"/>
    </row>
    <row r="328" spans="1:3" x14ac:dyDescent="0.35">
      <c r="A328"/>
      <c r="B328"/>
      <c r="C328"/>
    </row>
    <row r="329" spans="1:3" x14ac:dyDescent="0.35">
      <c r="A329"/>
      <c r="B329"/>
      <c r="C329"/>
    </row>
    <row r="330" spans="1:3" x14ac:dyDescent="0.35">
      <c r="A330"/>
      <c r="B330"/>
      <c r="C330"/>
    </row>
    <row r="331" spans="1:3" x14ac:dyDescent="0.35">
      <c r="A331"/>
      <c r="B331"/>
      <c r="C331"/>
    </row>
    <row r="332" spans="1:3" x14ac:dyDescent="0.35">
      <c r="A332"/>
      <c r="B332"/>
      <c r="C332"/>
    </row>
    <row r="333" spans="1:3" x14ac:dyDescent="0.35">
      <c r="A333"/>
      <c r="B333"/>
      <c r="C333"/>
    </row>
    <row r="334" spans="1:3" x14ac:dyDescent="0.35">
      <c r="A334"/>
      <c r="B334"/>
      <c r="C334"/>
    </row>
    <row r="335" spans="1:3" x14ac:dyDescent="0.35">
      <c r="A335"/>
      <c r="B335"/>
      <c r="C335"/>
    </row>
    <row r="336" spans="1:3" x14ac:dyDescent="0.35">
      <c r="A336"/>
      <c r="B336"/>
      <c r="C336"/>
    </row>
    <row r="337" spans="1:3" x14ac:dyDescent="0.35">
      <c r="A337"/>
      <c r="B337"/>
      <c r="C337"/>
    </row>
    <row r="338" spans="1:3" x14ac:dyDescent="0.35">
      <c r="A338"/>
      <c r="B338"/>
      <c r="C338"/>
    </row>
    <row r="339" spans="1:3" x14ac:dyDescent="0.35">
      <c r="A339"/>
      <c r="B339"/>
      <c r="C339"/>
    </row>
    <row r="340" spans="1:3" x14ac:dyDescent="0.35">
      <c r="A340"/>
      <c r="B340"/>
      <c r="C340"/>
    </row>
    <row r="341" spans="1:3" x14ac:dyDescent="0.35">
      <c r="A341"/>
      <c r="B341"/>
      <c r="C341"/>
    </row>
    <row r="342" spans="1:3" x14ac:dyDescent="0.35">
      <c r="A342"/>
      <c r="B342"/>
      <c r="C342"/>
    </row>
    <row r="343" spans="1:3" x14ac:dyDescent="0.35">
      <c r="A343"/>
      <c r="B343"/>
      <c r="C343"/>
    </row>
    <row r="344" spans="1:3" x14ac:dyDescent="0.35">
      <c r="A344"/>
      <c r="B344"/>
      <c r="C344"/>
    </row>
    <row r="345" spans="1:3" x14ac:dyDescent="0.35">
      <c r="A345"/>
      <c r="B345"/>
      <c r="C345"/>
    </row>
    <row r="346" spans="1:3" x14ac:dyDescent="0.35">
      <c r="A346"/>
      <c r="B346"/>
      <c r="C346"/>
    </row>
    <row r="347" spans="1:3" x14ac:dyDescent="0.35">
      <c r="A347"/>
      <c r="B347"/>
      <c r="C347"/>
    </row>
    <row r="348" spans="1:3" x14ac:dyDescent="0.35">
      <c r="A348"/>
      <c r="B348"/>
      <c r="C348"/>
    </row>
    <row r="349" spans="1:3" x14ac:dyDescent="0.35">
      <c r="A349"/>
      <c r="B349"/>
      <c r="C349"/>
    </row>
    <row r="350" spans="1:3" x14ac:dyDescent="0.35">
      <c r="A350"/>
      <c r="B350"/>
      <c r="C350"/>
    </row>
    <row r="351" spans="1:3" x14ac:dyDescent="0.35">
      <c r="A351"/>
      <c r="B351"/>
      <c r="C351"/>
    </row>
    <row r="352" spans="1:3" x14ac:dyDescent="0.35">
      <c r="A352"/>
      <c r="B352"/>
      <c r="C352"/>
    </row>
    <row r="353" spans="1:3" x14ac:dyDescent="0.35">
      <c r="A353"/>
      <c r="B353"/>
      <c r="C353"/>
    </row>
    <row r="354" spans="1:3" x14ac:dyDescent="0.35">
      <c r="A354"/>
      <c r="B354"/>
      <c r="C354"/>
    </row>
    <row r="355" spans="1:3" x14ac:dyDescent="0.35">
      <c r="A355"/>
      <c r="B355"/>
      <c r="C355"/>
    </row>
    <row r="356" spans="1:3" x14ac:dyDescent="0.35">
      <c r="A356"/>
      <c r="B356"/>
      <c r="C356"/>
    </row>
    <row r="357" spans="1:3" x14ac:dyDescent="0.35">
      <c r="A357"/>
      <c r="B357"/>
      <c r="C357"/>
    </row>
    <row r="358" spans="1:3" x14ac:dyDescent="0.35">
      <c r="A358"/>
      <c r="B358"/>
      <c r="C358"/>
    </row>
    <row r="359" spans="1:3" x14ac:dyDescent="0.35">
      <c r="A359"/>
      <c r="B359"/>
      <c r="C359"/>
    </row>
    <row r="360" spans="1:3" x14ac:dyDescent="0.35">
      <c r="A360"/>
      <c r="B360"/>
      <c r="C360"/>
    </row>
    <row r="361" spans="1:3" x14ac:dyDescent="0.35">
      <c r="A361"/>
      <c r="B361"/>
      <c r="C361"/>
    </row>
    <row r="362" spans="1:3" x14ac:dyDescent="0.35">
      <c r="A362"/>
      <c r="B362"/>
      <c r="C362"/>
    </row>
    <row r="363" spans="1:3" x14ac:dyDescent="0.35">
      <c r="A363"/>
      <c r="B363"/>
      <c r="C363"/>
    </row>
    <row r="364" spans="1:3" x14ac:dyDescent="0.35">
      <c r="A364"/>
      <c r="B364"/>
      <c r="C364"/>
    </row>
    <row r="365" spans="1:3" x14ac:dyDescent="0.35">
      <c r="A365"/>
      <c r="B365"/>
      <c r="C365"/>
    </row>
    <row r="366" spans="1:3" x14ac:dyDescent="0.35">
      <c r="A366"/>
      <c r="B366"/>
      <c r="C366"/>
    </row>
    <row r="367" spans="1:3" x14ac:dyDescent="0.35">
      <c r="A367"/>
      <c r="B367"/>
      <c r="C367"/>
    </row>
    <row r="368" spans="1:3" x14ac:dyDescent="0.35">
      <c r="A368"/>
      <c r="B368"/>
      <c r="C368"/>
    </row>
    <row r="369" spans="1:3" x14ac:dyDescent="0.35">
      <c r="A369"/>
      <c r="B369"/>
      <c r="C369"/>
    </row>
    <row r="370" spans="1:3" x14ac:dyDescent="0.35">
      <c r="A370"/>
      <c r="B370"/>
      <c r="C370"/>
    </row>
    <row r="371" spans="1:3" x14ac:dyDescent="0.35">
      <c r="A371"/>
      <c r="B371"/>
      <c r="C371"/>
    </row>
    <row r="372" spans="1:3" x14ac:dyDescent="0.35">
      <c r="A372"/>
      <c r="B372"/>
      <c r="C372"/>
    </row>
    <row r="373" spans="1:3" x14ac:dyDescent="0.35">
      <c r="A373"/>
      <c r="B373"/>
      <c r="C373"/>
    </row>
    <row r="374" spans="1:3" x14ac:dyDescent="0.35">
      <c r="A374"/>
      <c r="B374"/>
      <c r="C374"/>
    </row>
    <row r="375" spans="1:3" x14ac:dyDescent="0.35">
      <c r="A375"/>
      <c r="B375"/>
      <c r="C375"/>
    </row>
    <row r="376" spans="1:3" x14ac:dyDescent="0.35">
      <c r="A376"/>
      <c r="B376"/>
      <c r="C376"/>
    </row>
    <row r="377" spans="1:3" x14ac:dyDescent="0.35">
      <c r="A377"/>
      <c r="B377"/>
      <c r="C377"/>
    </row>
    <row r="378" spans="1:3" x14ac:dyDescent="0.35">
      <c r="A378"/>
      <c r="B378"/>
      <c r="C378"/>
    </row>
    <row r="379" spans="1:3" x14ac:dyDescent="0.35">
      <c r="A379"/>
      <c r="B379"/>
      <c r="C379"/>
    </row>
    <row r="380" spans="1:3" x14ac:dyDescent="0.35">
      <c r="A380"/>
      <c r="B380"/>
      <c r="C380"/>
    </row>
    <row r="381" spans="1:3" x14ac:dyDescent="0.35">
      <c r="A381"/>
      <c r="B381"/>
      <c r="C381"/>
    </row>
    <row r="382" spans="1:3" x14ac:dyDescent="0.35">
      <c r="A382"/>
      <c r="B382"/>
      <c r="C382"/>
    </row>
    <row r="383" spans="1:3" x14ac:dyDescent="0.35">
      <c r="A383"/>
      <c r="B383"/>
      <c r="C383"/>
    </row>
    <row r="384" spans="1:3" x14ac:dyDescent="0.35">
      <c r="A384"/>
      <c r="B384"/>
      <c r="C384"/>
    </row>
    <row r="385" spans="1:3" x14ac:dyDescent="0.35">
      <c r="A385"/>
      <c r="B385"/>
      <c r="C385"/>
    </row>
    <row r="386" spans="1:3" x14ac:dyDescent="0.35">
      <c r="A386"/>
      <c r="B386"/>
      <c r="C386"/>
    </row>
    <row r="387" spans="1:3" x14ac:dyDescent="0.35">
      <c r="A387"/>
      <c r="B387"/>
      <c r="C387"/>
    </row>
    <row r="388" spans="1:3" x14ac:dyDescent="0.35">
      <c r="A388"/>
      <c r="B388"/>
      <c r="C388"/>
    </row>
    <row r="389" spans="1:3" x14ac:dyDescent="0.35">
      <c r="A389"/>
      <c r="B389"/>
      <c r="C389"/>
    </row>
    <row r="390" spans="1:3" x14ac:dyDescent="0.35">
      <c r="A390"/>
      <c r="B390"/>
      <c r="C390"/>
    </row>
    <row r="391" spans="1:3" x14ac:dyDescent="0.35">
      <c r="A391"/>
      <c r="B391"/>
      <c r="C391"/>
    </row>
    <row r="392" spans="1:3" x14ac:dyDescent="0.35">
      <c r="A392"/>
      <c r="B392"/>
      <c r="C392"/>
    </row>
    <row r="393" spans="1:3" x14ac:dyDescent="0.35">
      <c r="A393"/>
      <c r="B393"/>
      <c r="C393"/>
    </row>
    <row r="394" spans="1:3" x14ac:dyDescent="0.35">
      <c r="A394"/>
      <c r="B394"/>
      <c r="C394"/>
    </row>
    <row r="395" spans="1:3" x14ac:dyDescent="0.35">
      <c r="A395"/>
      <c r="B395"/>
      <c r="C395"/>
    </row>
    <row r="396" spans="1:3" x14ac:dyDescent="0.35">
      <c r="A396"/>
      <c r="B396"/>
      <c r="C396"/>
    </row>
    <row r="397" spans="1:3" x14ac:dyDescent="0.35">
      <c r="A397"/>
      <c r="B397"/>
      <c r="C397"/>
    </row>
    <row r="398" spans="1:3" x14ac:dyDescent="0.35">
      <c r="A398"/>
      <c r="B398"/>
      <c r="C398"/>
    </row>
    <row r="399" spans="1:3" x14ac:dyDescent="0.35">
      <c r="A399"/>
      <c r="B399"/>
      <c r="C399"/>
    </row>
    <row r="400" spans="1:3" x14ac:dyDescent="0.35">
      <c r="A400"/>
      <c r="B400"/>
      <c r="C400"/>
    </row>
    <row r="401" spans="1:3" x14ac:dyDescent="0.35">
      <c r="A401"/>
      <c r="B401"/>
      <c r="C401"/>
    </row>
    <row r="402" spans="1:3" x14ac:dyDescent="0.35">
      <c r="A402"/>
      <c r="B402"/>
      <c r="C402"/>
    </row>
    <row r="403" spans="1:3" x14ac:dyDescent="0.35">
      <c r="A403"/>
      <c r="B403"/>
      <c r="C403"/>
    </row>
    <row r="404" spans="1:3" x14ac:dyDescent="0.35">
      <c r="A404"/>
      <c r="B404"/>
      <c r="C404"/>
    </row>
    <row r="405" spans="1:3" x14ac:dyDescent="0.35">
      <c r="A405"/>
      <c r="B405"/>
      <c r="C405"/>
    </row>
    <row r="406" spans="1:3" x14ac:dyDescent="0.35">
      <c r="A406"/>
      <c r="B406"/>
      <c r="C406"/>
    </row>
    <row r="407" spans="1:3" x14ac:dyDescent="0.35">
      <c r="A407"/>
      <c r="B407"/>
      <c r="C407"/>
    </row>
    <row r="408" spans="1:3" x14ac:dyDescent="0.35">
      <c r="A408"/>
      <c r="B408"/>
      <c r="C408"/>
    </row>
    <row r="409" spans="1:3" x14ac:dyDescent="0.35">
      <c r="A409"/>
      <c r="B409"/>
      <c r="C409"/>
    </row>
    <row r="410" spans="1:3" x14ac:dyDescent="0.35">
      <c r="A410"/>
      <c r="B410"/>
      <c r="C410"/>
    </row>
    <row r="411" spans="1:3" x14ac:dyDescent="0.35">
      <c r="A411"/>
      <c r="B411"/>
      <c r="C411"/>
    </row>
    <row r="412" spans="1:3" x14ac:dyDescent="0.35">
      <c r="A412"/>
      <c r="B412"/>
      <c r="C412"/>
    </row>
    <row r="413" spans="1:3" x14ac:dyDescent="0.35">
      <c r="A413"/>
      <c r="B413"/>
      <c r="C413"/>
    </row>
    <row r="414" spans="1:3" x14ac:dyDescent="0.35">
      <c r="A414"/>
      <c r="B414"/>
      <c r="C414"/>
    </row>
    <row r="415" spans="1:3" x14ac:dyDescent="0.35">
      <c r="A415"/>
      <c r="B415"/>
      <c r="C415"/>
    </row>
    <row r="416" spans="1:3" x14ac:dyDescent="0.35">
      <c r="A416"/>
      <c r="B416"/>
      <c r="C416"/>
    </row>
    <row r="417" spans="1:3" x14ac:dyDescent="0.35">
      <c r="A417"/>
      <c r="B417"/>
      <c r="C417"/>
    </row>
    <row r="418" spans="1:3" x14ac:dyDescent="0.35">
      <c r="A418"/>
      <c r="B418"/>
      <c r="C418"/>
    </row>
    <row r="419" spans="1:3" x14ac:dyDescent="0.35">
      <c r="A419"/>
      <c r="B419"/>
      <c r="C419"/>
    </row>
    <row r="420" spans="1:3" x14ac:dyDescent="0.35">
      <c r="A420"/>
      <c r="B420"/>
      <c r="C420"/>
    </row>
    <row r="421" spans="1:3" x14ac:dyDescent="0.35">
      <c r="A421"/>
      <c r="B421"/>
      <c r="C421"/>
    </row>
    <row r="422" spans="1:3" x14ac:dyDescent="0.35">
      <c r="A422"/>
      <c r="B422"/>
      <c r="C422"/>
    </row>
    <row r="423" spans="1:3" x14ac:dyDescent="0.35">
      <c r="A423"/>
      <c r="B423"/>
      <c r="C423"/>
    </row>
    <row r="424" spans="1:3" x14ac:dyDescent="0.35">
      <c r="A424"/>
      <c r="B424"/>
      <c r="C424"/>
    </row>
    <row r="425" spans="1:3" x14ac:dyDescent="0.35">
      <c r="A425"/>
      <c r="B425"/>
      <c r="C425"/>
    </row>
    <row r="426" spans="1:3" x14ac:dyDescent="0.35">
      <c r="A426"/>
      <c r="B426"/>
      <c r="C426"/>
    </row>
    <row r="427" spans="1:3" x14ac:dyDescent="0.35">
      <c r="A427"/>
      <c r="B427"/>
      <c r="C427"/>
    </row>
    <row r="428" spans="1:3" x14ac:dyDescent="0.35">
      <c r="A428"/>
      <c r="B428"/>
      <c r="C428"/>
    </row>
    <row r="429" spans="1:3" x14ac:dyDescent="0.35">
      <c r="A429"/>
      <c r="B429"/>
      <c r="C429"/>
    </row>
    <row r="430" spans="1:3" x14ac:dyDescent="0.35">
      <c r="A430"/>
      <c r="B430"/>
      <c r="C430"/>
    </row>
    <row r="431" spans="1:3" x14ac:dyDescent="0.35">
      <c r="A431"/>
      <c r="B431"/>
      <c r="C431"/>
    </row>
    <row r="432" spans="1:3" x14ac:dyDescent="0.35">
      <c r="A432"/>
      <c r="B432"/>
      <c r="C432"/>
    </row>
    <row r="433" spans="1:3" x14ac:dyDescent="0.35">
      <c r="A433"/>
      <c r="B433"/>
      <c r="C433"/>
    </row>
    <row r="434" spans="1:3" x14ac:dyDescent="0.35">
      <c r="A434"/>
      <c r="B434"/>
      <c r="C434"/>
    </row>
    <row r="435" spans="1:3" x14ac:dyDescent="0.35">
      <c r="A435"/>
      <c r="B435"/>
      <c r="C435"/>
    </row>
    <row r="436" spans="1:3" x14ac:dyDescent="0.35">
      <c r="A436"/>
      <c r="B436"/>
      <c r="C436"/>
    </row>
    <row r="437" spans="1:3" x14ac:dyDescent="0.35">
      <c r="A437"/>
      <c r="B437"/>
      <c r="C437"/>
    </row>
    <row r="438" spans="1:3" x14ac:dyDescent="0.35">
      <c r="A438"/>
      <c r="B438"/>
      <c r="C438"/>
    </row>
    <row r="439" spans="1:3" x14ac:dyDescent="0.35">
      <c r="A439"/>
      <c r="B439"/>
      <c r="C439"/>
    </row>
    <row r="440" spans="1:3" x14ac:dyDescent="0.35">
      <c r="A440"/>
      <c r="B440"/>
      <c r="C440"/>
    </row>
    <row r="441" spans="1:3" x14ac:dyDescent="0.35">
      <c r="A441"/>
      <c r="B441"/>
      <c r="C441"/>
    </row>
    <row r="442" spans="1:3" x14ac:dyDescent="0.35">
      <c r="A442"/>
      <c r="B442"/>
      <c r="C442"/>
    </row>
    <row r="443" spans="1:3" x14ac:dyDescent="0.35">
      <c r="A443"/>
      <c r="B443"/>
      <c r="C443"/>
    </row>
    <row r="444" spans="1:3" x14ac:dyDescent="0.35">
      <c r="A444"/>
      <c r="B444"/>
      <c r="C444"/>
    </row>
    <row r="445" spans="1:3" x14ac:dyDescent="0.35">
      <c r="A445"/>
      <c r="B445"/>
      <c r="C445"/>
    </row>
    <row r="446" spans="1:3" x14ac:dyDescent="0.35">
      <c r="A446"/>
      <c r="B446"/>
      <c r="C446"/>
    </row>
    <row r="447" spans="1:3" x14ac:dyDescent="0.35">
      <c r="A447"/>
      <c r="B447"/>
      <c r="C447"/>
    </row>
    <row r="448" spans="1:3" x14ac:dyDescent="0.35">
      <c r="A448"/>
      <c r="B448"/>
      <c r="C448"/>
    </row>
    <row r="449" spans="1:3" x14ac:dyDescent="0.35">
      <c r="A449"/>
      <c r="B449"/>
      <c r="C449"/>
    </row>
    <row r="450" spans="1:3" x14ac:dyDescent="0.35">
      <c r="A450"/>
      <c r="B450"/>
      <c r="C450"/>
    </row>
    <row r="451" spans="1:3" x14ac:dyDescent="0.35">
      <c r="A451"/>
      <c r="B451"/>
      <c r="C451"/>
    </row>
    <row r="452" spans="1:3" x14ac:dyDescent="0.35">
      <c r="A452"/>
      <c r="B452"/>
      <c r="C452"/>
    </row>
    <row r="453" spans="1:3" x14ac:dyDescent="0.35">
      <c r="A453"/>
      <c r="B453"/>
      <c r="C453"/>
    </row>
    <row r="454" spans="1:3" x14ac:dyDescent="0.35">
      <c r="A454"/>
      <c r="B454"/>
      <c r="C454"/>
    </row>
    <row r="455" spans="1:3" x14ac:dyDescent="0.35">
      <c r="A455"/>
      <c r="B455"/>
      <c r="C455"/>
    </row>
    <row r="456" spans="1:3" x14ac:dyDescent="0.35">
      <c r="A456"/>
      <c r="B456"/>
      <c r="C456"/>
    </row>
    <row r="457" spans="1:3" x14ac:dyDescent="0.35">
      <c r="A457"/>
      <c r="B457"/>
      <c r="C457"/>
    </row>
    <row r="458" spans="1:3" x14ac:dyDescent="0.35">
      <c r="A458"/>
      <c r="B458"/>
      <c r="C458"/>
    </row>
    <row r="459" spans="1:3" x14ac:dyDescent="0.35">
      <c r="A459"/>
      <c r="B459"/>
      <c r="C459"/>
    </row>
    <row r="460" spans="1:3" x14ac:dyDescent="0.35">
      <c r="A460"/>
      <c r="B460"/>
      <c r="C460"/>
    </row>
    <row r="461" spans="1:3" x14ac:dyDescent="0.35">
      <c r="A461"/>
      <c r="B461"/>
      <c r="C461"/>
    </row>
    <row r="462" spans="1:3" x14ac:dyDescent="0.35">
      <c r="A462"/>
      <c r="B462"/>
      <c r="C462"/>
    </row>
    <row r="463" spans="1:3" x14ac:dyDescent="0.35">
      <c r="A463"/>
      <c r="B463"/>
      <c r="C463"/>
    </row>
    <row r="464" spans="1:3" x14ac:dyDescent="0.35">
      <c r="A464"/>
      <c r="B464"/>
      <c r="C464"/>
    </row>
    <row r="465" spans="1:3" x14ac:dyDescent="0.35">
      <c r="A465"/>
      <c r="B465"/>
      <c r="C465"/>
    </row>
    <row r="466" spans="1:3" x14ac:dyDescent="0.35">
      <c r="A466"/>
      <c r="B466"/>
      <c r="C466"/>
    </row>
    <row r="467" spans="1:3" x14ac:dyDescent="0.35">
      <c r="A467"/>
      <c r="B467"/>
      <c r="C467"/>
    </row>
    <row r="468" spans="1:3" x14ac:dyDescent="0.35">
      <c r="A468"/>
      <c r="B468"/>
      <c r="C468"/>
    </row>
    <row r="469" spans="1:3" x14ac:dyDescent="0.35">
      <c r="A469"/>
      <c r="B469"/>
      <c r="C469"/>
    </row>
    <row r="470" spans="1:3" x14ac:dyDescent="0.35">
      <c r="A470"/>
      <c r="B470"/>
      <c r="C470"/>
    </row>
    <row r="471" spans="1:3" x14ac:dyDescent="0.35">
      <c r="A471"/>
      <c r="B471"/>
      <c r="C471"/>
    </row>
    <row r="472" spans="1:3" x14ac:dyDescent="0.35">
      <c r="A472"/>
      <c r="B472"/>
      <c r="C472"/>
    </row>
    <row r="473" spans="1:3" x14ac:dyDescent="0.35">
      <c r="A473"/>
      <c r="B473"/>
      <c r="C473"/>
    </row>
    <row r="474" spans="1:3" x14ac:dyDescent="0.35">
      <c r="A474"/>
      <c r="B474"/>
      <c r="C474"/>
    </row>
    <row r="475" spans="1:3" x14ac:dyDescent="0.35">
      <c r="A475"/>
      <c r="B475"/>
      <c r="C475"/>
    </row>
    <row r="476" spans="1:3" x14ac:dyDescent="0.35">
      <c r="A476"/>
      <c r="B476"/>
      <c r="C476"/>
    </row>
    <row r="477" spans="1:3" x14ac:dyDescent="0.35">
      <c r="A477"/>
      <c r="B477"/>
      <c r="C477"/>
    </row>
    <row r="478" spans="1:3" x14ac:dyDescent="0.35">
      <c r="A478"/>
      <c r="B478"/>
      <c r="C478"/>
    </row>
    <row r="479" spans="1:3" x14ac:dyDescent="0.35">
      <c r="A479"/>
      <c r="B479"/>
      <c r="C479"/>
    </row>
    <row r="480" spans="1:3" x14ac:dyDescent="0.35">
      <c r="A480"/>
      <c r="B480"/>
      <c r="C480"/>
    </row>
    <row r="481" spans="1:3" x14ac:dyDescent="0.35">
      <c r="A481"/>
      <c r="B481"/>
      <c r="C481"/>
    </row>
    <row r="482" spans="1:3" x14ac:dyDescent="0.35">
      <c r="A482"/>
      <c r="B482"/>
      <c r="C482"/>
    </row>
    <row r="483" spans="1:3" x14ac:dyDescent="0.35">
      <c r="A483"/>
      <c r="B483"/>
      <c r="C483"/>
    </row>
    <row r="484" spans="1:3" x14ac:dyDescent="0.35">
      <c r="A484"/>
      <c r="B484"/>
      <c r="C484"/>
    </row>
    <row r="485" spans="1:3" x14ac:dyDescent="0.35">
      <c r="A485"/>
      <c r="B485"/>
      <c r="C485"/>
    </row>
    <row r="486" spans="1:3" x14ac:dyDescent="0.35">
      <c r="A486"/>
      <c r="B486"/>
      <c r="C486"/>
    </row>
    <row r="487" spans="1:3" x14ac:dyDescent="0.35">
      <c r="A487"/>
      <c r="B487"/>
      <c r="C487"/>
    </row>
    <row r="488" spans="1:3" x14ac:dyDescent="0.35">
      <c r="A488"/>
      <c r="B488"/>
      <c r="C488"/>
    </row>
    <row r="489" spans="1:3" x14ac:dyDescent="0.35">
      <c r="A489"/>
      <c r="B489"/>
      <c r="C489"/>
    </row>
    <row r="490" spans="1:3" x14ac:dyDescent="0.35">
      <c r="A490"/>
      <c r="B490"/>
      <c r="C490"/>
    </row>
    <row r="491" spans="1:3" x14ac:dyDescent="0.35">
      <c r="A491"/>
      <c r="B491"/>
      <c r="C491"/>
    </row>
    <row r="492" spans="1:3" x14ac:dyDescent="0.35">
      <c r="A492"/>
      <c r="B492"/>
      <c r="C492"/>
    </row>
    <row r="493" spans="1:3" x14ac:dyDescent="0.35">
      <c r="A493"/>
      <c r="B493"/>
      <c r="C493"/>
    </row>
    <row r="494" spans="1:3" x14ac:dyDescent="0.35">
      <c r="A494"/>
      <c r="B494"/>
      <c r="C494"/>
    </row>
    <row r="495" spans="1:3" x14ac:dyDescent="0.35">
      <c r="A495"/>
      <c r="B495"/>
      <c r="C495"/>
    </row>
    <row r="496" spans="1:3" x14ac:dyDescent="0.35">
      <c r="A496"/>
      <c r="B496"/>
      <c r="C496"/>
    </row>
    <row r="497" spans="1:3" x14ac:dyDescent="0.35">
      <c r="A497"/>
      <c r="B497"/>
      <c r="C497"/>
    </row>
    <row r="498" spans="1:3" x14ac:dyDescent="0.35">
      <c r="A498"/>
      <c r="B498"/>
      <c r="C498"/>
    </row>
    <row r="499" spans="1:3" x14ac:dyDescent="0.35">
      <c r="A499"/>
      <c r="B499"/>
      <c r="C499"/>
    </row>
    <row r="500" spans="1:3" x14ac:dyDescent="0.35">
      <c r="A500"/>
      <c r="B500"/>
      <c r="C500"/>
    </row>
    <row r="501" spans="1:3" x14ac:dyDescent="0.35">
      <c r="A501"/>
      <c r="B501"/>
      <c r="C501"/>
    </row>
    <row r="502" spans="1:3" x14ac:dyDescent="0.35">
      <c r="A502"/>
      <c r="B502"/>
      <c r="C502"/>
    </row>
    <row r="503" spans="1:3" x14ac:dyDescent="0.35">
      <c r="A503"/>
      <c r="B503"/>
      <c r="C503"/>
    </row>
    <row r="504" spans="1:3" x14ac:dyDescent="0.35">
      <c r="A504"/>
      <c r="B504"/>
      <c r="C504"/>
    </row>
    <row r="505" spans="1:3" x14ac:dyDescent="0.35">
      <c r="A505"/>
      <c r="B505"/>
      <c r="C505"/>
    </row>
    <row r="506" spans="1:3" x14ac:dyDescent="0.35">
      <c r="A506"/>
      <c r="B506"/>
      <c r="C506"/>
    </row>
    <row r="507" spans="1:3" x14ac:dyDescent="0.35">
      <c r="A507"/>
      <c r="B507"/>
      <c r="C507"/>
    </row>
    <row r="508" spans="1:3" x14ac:dyDescent="0.35">
      <c r="A508"/>
      <c r="B508"/>
      <c r="C508"/>
    </row>
    <row r="509" spans="1:3" x14ac:dyDescent="0.35">
      <c r="A509"/>
      <c r="B509"/>
      <c r="C509"/>
    </row>
    <row r="510" spans="1:3" x14ac:dyDescent="0.35">
      <c r="A510"/>
      <c r="B510"/>
      <c r="C510"/>
    </row>
    <row r="511" spans="1:3" x14ac:dyDescent="0.35">
      <c r="A511"/>
      <c r="B511"/>
      <c r="C511"/>
    </row>
    <row r="512" spans="1:3" x14ac:dyDescent="0.35">
      <c r="A512"/>
      <c r="B512"/>
      <c r="C512"/>
    </row>
    <row r="513" spans="1:3" x14ac:dyDescent="0.35">
      <c r="A513"/>
      <c r="B513"/>
      <c r="C513"/>
    </row>
    <row r="514" spans="1:3" x14ac:dyDescent="0.35">
      <c r="A514"/>
      <c r="B514"/>
      <c r="C514"/>
    </row>
    <row r="515" spans="1:3" x14ac:dyDescent="0.35">
      <c r="A515"/>
      <c r="B515"/>
      <c r="C515"/>
    </row>
    <row r="516" spans="1:3" x14ac:dyDescent="0.35">
      <c r="A516"/>
      <c r="B516"/>
      <c r="C516"/>
    </row>
    <row r="517" spans="1:3" x14ac:dyDescent="0.35">
      <c r="A517"/>
      <c r="B517"/>
      <c r="C517"/>
    </row>
    <row r="518" spans="1:3" x14ac:dyDescent="0.35">
      <c r="A518"/>
      <c r="B518"/>
      <c r="C518"/>
    </row>
    <row r="519" spans="1:3" x14ac:dyDescent="0.35">
      <c r="A519"/>
      <c r="B519"/>
      <c r="C519"/>
    </row>
    <row r="520" spans="1:3" x14ac:dyDescent="0.35">
      <c r="A520"/>
      <c r="B520"/>
      <c r="C520"/>
    </row>
    <row r="521" spans="1:3" x14ac:dyDescent="0.35">
      <c r="A521"/>
      <c r="B521"/>
      <c r="C521"/>
    </row>
    <row r="522" spans="1:3" x14ac:dyDescent="0.35">
      <c r="A522"/>
      <c r="B522"/>
      <c r="C522"/>
    </row>
    <row r="523" spans="1:3" x14ac:dyDescent="0.35">
      <c r="A523"/>
      <c r="B523"/>
      <c r="C523"/>
    </row>
    <row r="524" spans="1:3" x14ac:dyDescent="0.35">
      <c r="A524"/>
      <c r="B524"/>
      <c r="C524"/>
    </row>
    <row r="525" spans="1:3" x14ac:dyDescent="0.35">
      <c r="A525"/>
      <c r="B525"/>
      <c r="C525"/>
    </row>
    <row r="526" spans="1:3" x14ac:dyDescent="0.35">
      <c r="A526"/>
      <c r="B526"/>
      <c r="C526"/>
    </row>
    <row r="527" spans="1:3" x14ac:dyDescent="0.35">
      <c r="A527"/>
      <c r="B527"/>
      <c r="C527"/>
    </row>
    <row r="528" spans="1:3" x14ac:dyDescent="0.35">
      <c r="A528"/>
      <c r="B528"/>
      <c r="C528"/>
    </row>
    <row r="529" spans="1:3" x14ac:dyDescent="0.35">
      <c r="A529"/>
      <c r="B529"/>
      <c r="C529"/>
    </row>
    <row r="530" spans="1:3" x14ac:dyDescent="0.35">
      <c r="A530"/>
      <c r="B530"/>
      <c r="C530"/>
    </row>
    <row r="531" spans="1:3" x14ac:dyDescent="0.35">
      <c r="A531"/>
      <c r="B531"/>
      <c r="C531"/>
    </row>
    <row r="532" spans="1:3" x14ac:dyDescent="0.35">
      <c r="A532"/>
      <c r="B532"/>
      <c r="C532"/>
    </row>
    <row r="533" spans="1:3" x14ac:dyDescent="0.35">
      <c r="A533"/>
      <c r="B533"/>
      <c r="C533"/>
    </row>
    <row r="534" spans="1:3" x14ac:dyDescent="0.35">
      <c r="A534"/>
      <c r="B534"/>
      <c r="C534"/>
    </row>
    <row r="535" spans="1:3" x14ac:dyDescent="0.35">
      <c r="A535"/>
      <c r="B535"/>
      <c r="C535"/>
    </row>
    <row r="536" spans="1:3" x14ac:dyDescent="0.35">
      <c r="A536"/>
      <c r="B536"/>
      <c r="C536"/>
    </row>
    <row r="537" spans="1:3" x14ac:dyDescent="0.35">
      <c r="A537"/>
      <c r="B537"/>
      <c r="C537"/>
    </row>
    <row r="538" spans="1:3" x14ac:dyDescent="0.35">
      <c r="A538"/>
      <c r="B538"/>
      <c r="C538"/>
    </row>
    <row r="539" spans="1:3" x14ac:dyDescent="0.35">
      <c r="A539"/>
      <c r="B539"/>
      <c r="C539"/>
    </row>
    <row r="540" spans="1:3" x14ac:dyDescent="0.35">
      <c r="A540"/>
      <c r="B540"/>
      <c r="C540"/>
    </row>
    <row r="541" spans="1:3" x14ac:dyDescent="0.35">
      <c r="A541"/>
      <c r="B541"/>
      <c r="C541"/>
    </row>
    <row r="542" spans="1:3" x14ac:dyDescent="0.35">
      <c r="A542"/>
      <c r="B542"/>
      <c r="C542"/>
    </row>
    <row r="543" spans="1:3" x14ac:dyDescent="0.35">
      <c r="A543"/>
      <c r="B543"/>
      <c r="C543"/>
    </row>
    <row r="544" spans="1:3" x14ac:dyDescent="0.35">
      <c r="A544"/>
      <c r="B544"/>
      <c r="C544"/>
    </row>
    <row r="545" spans="1:3" x14ac:dyDescent="0.35">
      <c r="A545"/>
      <c r="B545"/>
      <c r="C545"/>
    </row>
    <row r="546" spans="1:3" x14ac:dyDescent="0.35">
      <c r="A546"/>
      <c r="B546"/>
      <c r="C546"/>
    </row>
    <row r="547" spans="1:3" x14ac:dyDescent="0.35">
      <c r="A547"/>
      <c r="B547"/>
      <c r="C547"/>
    </row>
    <row r="548" spans="1:3" x14ac:dyDescent="0.35">
      <c r="A548"/>
      <c r="B548"/>
      <c r="C548"/>
    </row>
    <row r="549" spans="1:3" x14ac:dyDescent="0.35">
      <c r="A549"/>
      <c r="B549"/>
      <c r="C549"/>
    </row>
    <row r="550" spans="1:3" x14ac:dyDescent="0.35">
      <c r="A550"/>
      <c r="B550"/>
      <c r="C550"/>
    </row>
    <row r="551" spans="1:3" x14ac:dyDescent="0.35">
      <c r="A551"/>
      <c r="B551"/>
      <c r="C551"/>
    </row>
    <row r="552" spans="1:3" x14ac:dyDescent="0.35">
      <c r="A552"/>
      <c r="B552"/>
      <c r="C552"/>
    </row>
    <row r="553" spans="1:3" x14ac:dyDescent="0.35">
      <c r="A553"/>
      <c r="B553"/>
      <c r="C553"/>
    </row>
    <row r="554" spans="1:3" x14ac:dyDescent="0.35">
      <c r="A554"/>
      <c r="B554"/>
      <c r="C554"/>
    </row>
    <row r="555" spans="1:3" x14ac:dyDescent="0.35">
      <c r="A555"/>
      <c r="B555"/>
      <c r="C555"/>
    </row>
    <row r="556" spans="1:3" x14ac:dyDescent="0.35">
      <c r="A556"/>
      <c r="B556"/>
      <c r="C556"/>
    </row>
    <row r="557" spans="1:3" x14ac:dyDescent="0.35">
      <c r="A557"/>
      <c r="B557"/>
      <c r="C557"/>
    </row>
    <row r="558" spans="1:3" x14ac:dyDescent="0.35">
      <c r="A558"/>
      <c r="B558"/>
      <c r="C558"/>
    </row>
    <row r="559" spans="1:3" x14ac:dyDescent="0.35">
      <c r="A559"/>
      <c r="B559"/>
      <c r="C559"/>
    </row>
    <row r="560" spans="1:3" x14ac:dyDescent="0.35">
      <c r="A560"/>
      <c r="B560"/>
      <c r="C560"/>
    </row>
    <row r="561" spans="1:3" x14ac:dyDescent="0.35">
      <c r="A561"/>
      <c r="B561"/>
      <c r="C561"/>
    </row>
    <row r="562" spans="1:3" x14ac:dyDescent="0.35">
      <c r="A562"/>
      <c r="B562"/>
      <c r="C562"/>
    </row>
    <row r="563" spans="1:3" x14ac:dyDescent="0.35">
      <c r="A563"/>
      <c r="B563"/>
      <c r="C563"/>
    </row>
    <row r="564" spans="1:3" x14ac:dyDescent="0.35">
      <c r="A564"/>
      <c r="B564"/>
      <c r="C564"/>
    </row>
    <row r="565" spans="1:3" x14ac:dyDescent="0.35">
      <c r="A565"/>
      <c r="B565"/>
      <c r="C565"/>
    </row>
    <row r="566" spans="1:3" x14ac:dyDescent="0.35">
      <c r="A566"/>
      <c r="B566"/>
      <c r="C566"/>
    </row>
    <row r="567" spans="1:3" x14ac:dyDescent="0.35">
      <c r="A567"/>
      <c r="B567"/>
      <c r="C567"/>
    </row>
    <row r="568" spans="1:3" x14ac:dyDescent="0.35">
      <c r="A568"/>
      <c r="B568"/>
      <c r="C568"/>
    </row>
    <row r="569" spans="1:3" x14ac:dyDescent="0.35">
      <c r="A569"/>
      <c r="B569"/>
      <c r="C569"/>
    </row>
    <row r="570" spans="1:3" x14ac:dyDescent="0.35">
      <c r="A570"/>
      <c r="B570"/>
      <c r="C570"/>
    </row>
    <row r="571" spans="1:3" x14ac:dyDescent="0.35">
      <c r="A571"/>
      <c r="B571"/>
      <c r="C571"/>
    </row>
    <row r="572" spans="1:3" x14ac:dyDescent="0.35">
      <c r="A572"/>
      <c r="B572"/>
      <c r="C572"/>
    </row>
    <row r="573" spans="1:3" x14ac:dyDescent="0.35">
      <c r="A573"/>
      <c r="B573"/>
      <c r="C573"/>
    </row>
    <row r="574" spans="1:3" x14ac:dyDescent="0.35">
      <c r="A574"/>
      <c r="B574"/>
      <c r="C574"/>
    </row>
    <row r="575" spans="1:3" x14ac:dyDescent="0.35">
      <c r="A575"/>
      <c r="B575"/>
      <c r="C575"/>
    </row>
    <row r="576" spans="1:3" x14ac:dyDescent="0.35">
      <c r="A576"/>
      <c r="B576"/>
      <c r="C576"/>
    </row>
    <row r="577" spans="1:3" x14ac:dyDescent="0.35">
      <c r="A577"/>
      <c r="B577"/>
      <c r="C577"/>
    </row>
    <row r="578" spans="1:3" x14ac:dyDescent="0.35">
      <c r="A578"/>
      <c r="B578"/>
      <c r="C578"/>
    </row>
    <row r="579" spans="1:3" x14ac:dyDescent="0.35">
      <c r="A579"/>
      <c r="B579"/>
      <c r="C579"/>
    </row>
    <row r="580" spans="1:3" x14ac:dyDescent="0.35">
      <c r="A580"/>
      <c r="B580"/>
      <c r="C580"/>
    </row>
    <row r="581" spans="1:3" x14ac:dyDescent="0.35">
      <c r="A581"/>
      <c r="B581"/>
      <c r="C581"/>
    </row>
    <row r="582" spans="1:3" x14ac:dyDescent="0.35">
      <c r="A582"/>
      <c r="B582"/>
      <c r="C582"/>
    </row>
    <row r="583" spans="1:3" x14ac:dyDescent="0.35">
      <c r="A583"/>
      <c r="B583"/>
      <c r="C583"/>
    </row>
    <row r="584" spans="1:3" x14ac:dyDescent="0.35">
      <c r="A584"/>
      <c r="B584"/>
      <c r="C584"/>
    </row>
    <row r="585" spans="1:3" x14ac:dyDescent="0.35">
      <c r="A585"/>
      <c r="B585"/>
      <c r="C585"/>
    </row>
    <row r="586" spans="1:3" x14ac:dyDescent="0.35">
      <c r="A586"/>
      <c r="B586"/>
      <c r="C586"/>
    </row>
    <row r="587" spans="1:3" x14ac:dyDescent="0.35">
      <c r="A587"/>
      <c r="B587"/>
      <c r="C587"/>
    </row>
    <row r="588" spans="1:3" x14ac:dyDescent="0.35">
      <c r="A588"/>
      <c r="B588"/>
      <c r="C588"/>
    </row>
    <row r="589" spans="1:3" x14ac:dyDescent="0.35">
      <c r="A589"/>
      <c r="B589"/>
      <c r="C589"/>
    </row>
    <row r="590" spans="1:3" x14ac:dyDescent="0.35">
      <c r="A590"/>
      <c r="B590"/>
      <c r="C590"/>
    </row>
    <row r="591" spans="1:3" x14ac:dyDescent="0.35">
      <c r="A591"/>
      <c r="B591"/>
      <c r="C591"/>
    </row>
    <row r="592" spans="1:3" x14ac:dyDescent="0.35">
      <c r="A592"/>
      <c r="B592"/>
      <c r="C592"/>
    </row>
    <row r="593" spans="1:3" x14ac:dyDescent="0.35">
      <c r="A593"/>
      <c r="B593"/>
      <c r="C593"/>
    </row>
    <row r="594" spans="1:3" x14ac:dyDescent="0.35">
      <c r="A594"/>
      <c r="B594"/>
      <c r="C594"/>
    </row>
    <row r="595" spans="1:3" x14ac:dyDescent="0.35">
      <c r="A595"/>
      <c r="B595"/>
      <c r="C595"/>
    </row>
    <row r="596" spans="1:3" x14ac:dyDescent="0.35">
      <c r="A596"/>
      <c r="B596"/>
      <c r="C596"/>
    </row>
    <row r="597" spans="1:3" x14ac:dyDescent="0.35">
      <c r="A597"/>
      <c r="B597"/>
      <c r="C597"/>
    </row>
    <row r="598" spans="1:3" x14ac:dyDescent="0.35">
      <c r="A598"/>
      <c r="B598"/>
      <c r="C598"/>
    </row>
    <row r="599" spans="1:3" x14ac:dyDescent="0.35">
      <c r="A599"/>
      <c r="B599"/>
      <c r="C599"/>
    </row>
    <row r="600" spans="1:3" x14ac:dyDescent="0.35">
      <c r="A600"/>
      <c r="B600"/>
      <c r="C600"/>
    </row>
    <row r="601" spans="1:3" x14ac:dyDescent="0.35">
      <c r="A601"/>
      <c r="B601"/>
      <c r="C601"/>
    </row>
    <row r="602" spans="1:3" x14ac:dyDescent="0.35">
      <c r="A602"/>
      <c r="B602"/>
      <c r="C602"/>
    </row>
    <row r="603" spans="1:3" x14ac:dyDescent="0.35">
      <c r="A603"/>
      <c r="B603"/>
      <c r="C603"/>
    </row>
    <row r="604" spans="1:3" x14ac:dyDescent="0.35">
      <c r="A604"/>
      <c r="B604"/>
      <c r="C604"/>
    </row>
    <row r="605" spans="1:3" x14ac:dyDescent="0.35">
      <c r="A605"/>
      <c r="B605"/>
      <c r="C605"/>
    </row>
    <row r="606" spans="1:3" x14ac:dyDescent="0.35">
      <c r="A606"/>
      <c r="B606"/>
      <c r="C606"/>
    </row>
    <row r="607" spans="1:3" x14ac:dyDescent="0.35">
      <c r="A607"/>
      <c r="B607"/>
      <c r="C607"/>
    </row>
    <row r="608" spans="1:3" x14ac:dyDescent="0.35">
      <c r="A608"/>
      <c r="B608"/>
      <c r="C608"/>
    </row>
    <row r="609" spans="1:3" x14ac:dyDescent="0.35">
      <c r="A609"/>
      <c r="B609"/>
      <c r="C609"/>
    </row>
    <row r="610" spans="1:3" x14ac:dyDescent="0.35">
      <c r="A610"/>
      <c r="B610"/>
      <c r="C610"/>
    </row>
    <row r="611" spans="1:3" x14ac:dyDescent="0.35">
      <c r="A611"/>
      <c r="B611"/>
      <c r="C611"/>
    </row>
    <row r="612" spans="1:3" x14ac:dyDescent="0.35">
      <c r="A612"/>
      <c r="B612"/>
      <c r="C612"/>
    </row>
    <row r="613" spans="1:3" x14ac:dyDescent="0.35">
      <c r="A613"/>
      <c r="B613"/>
      <c r="C613"/>
    </row>
    <row r="614" spans="1:3" x14ac:dyDescent="0.35">
      <c r="A614"/>
      <c r="B614"/>
      <c r="C614"/>
    </row>
    <row r="615" spans="1:3" x14ac:dyDescent="0.35">
      <c r="A615"/>
      <c r="B615"/>
      <c r="C615"/>
    </row>
    <row r="616" spans="1:3" x14ac:dyDescent="0.35">
      <c r="A616"/>
      <c r="B616"/>
      <c r="C616"/>
    </row>
    <row r="617" spans="1:3" x14ac:dyDescent="0.35">
      <c r="A617"/>
      <c r="B617"/>
      <c r="C617"/>
    </row>
    <row r="618" spans="1:3" x14ac:dyDescent="0.35">
      <c r="A618"/>
      <c r="B618"/>
      <c r="C618"/>
    </row>
    <row r="619" spans="1:3" x14ac:dyDescent="0.35">
      <c r="A619"/>
      <c r="B619"/>
      <c r="C619"/>
    </row>
    <row r="620" spans="1:3" x14ac:dyDescent="0.35">
      <c r="A620"/>
      <c r="B620"/>
      <c r="C620"/>
    </row>
    <row r="621" spans="1:3" x14ac:dyDescent="0.35">
      <c r="A621"/>
      <c r="B621"/>
      <c r="C621"/>
    </row>
    <row r="622" spans="1:3" x14ac:dyDescent="0.35">
      <c r="A622"/>
      <c r="B622"/>
      <c r="C622"/>
    </row>
    <row r="623" spans="1:3" x14ac:dyDescent="0.35">
      <c r="A623"/>
      <c r="B623"/>
      <c r="C623"/>
    </row>
    <row r="624" spans="1:3" x14ac:dyDescent="0.35">
      <c r="A624"/>
      <c r="B624"/>
      <c r="C624"/>
    </row>
    <row r="625" spans="1:3" x14ac:dyDescent="0.35">
      <c r="A625"/>
      <c r="B625"/>
      <c r="C625"/>
    </row>
    <row r="626" spans="1:3" x14ac:dyDescent="0.35">
      <c r="A626"/>
      <c r="B626"/>
      <c r="C626"/>
    </row>
    <row r="627" spans="1:3" x14ac:dyDescent="0.35">
      <c r="A627"/>
      <c r="B627"/>
      <c r="C627"/>
    </row>
    <row r="628" spans="1:3" x14ac:dyDescent="0.35">
      <c r="A628"/>
      <c r="B628"/>
      <c r="C628"/>
    </row>
    <row r="629" spans="1:3" x14ac:dyDescent="0.35">
      <c r="A629"/>
      <c r="B629"/>
      <c r="C629"/>
    </row>
    <row r="630" spans="1:3" x14ac:dyDescent="0.35">
      <c r="A630"/>
      <c r="B630"/>
      <c r="C630"/>
    </row>
    <row r="631" spans="1:3" x14ac:dyDescent="0.35">
      <c r="A631"/>
      <c r="B631"/>
      <c r="C631"/>
    </row>
    <row r="632" spans="1:3" x14ac:dyDescent="0.35">
      <c r="A632"/>
      <c r="B632"/>
      <c r="C632"/>
    </row>
    <row r="633" spans="1:3" x14ac:dyDescent="0.35">
      <c r="A633"/>
      <c r="B633"/>
      <c r="C633"/>
    </row>
    <row r="634" spans="1:3" x14ac:dyDescent="0.35">
      <c r="A634"/>
      <c r="B634"/>
      <c r="C634"/>
    </row>
    <row r="635" spans="1:3" x14ac:dyDescent="0.35">
      <c r="A635"/>
      <c r="B635"/>
      <c r="C635"/>
    </row>
    <row r="636" spans="1:3" x14ac:dyDescent="0.35">
      <c r="A636"/>
      <c r="B636"/>
      <c r="C636"/>
    </row>
    <row r="637" spans="1:3" x14ac:dyDescent="0.35">
      <c r="A637"/>
      <c r="B637"/>
      <c r="C637"/>
    </row>
    <row r="638" spans="1:3" x14ac:dyDescent="0.35">
      <c r="A638"/>
      <c r="B638"/>
      <c r="C638"/>
    </row>
    <row r="639" spans="1:3" x14ac:dyDescent="0.35">
      <c r="A639"/>
      <c r="B639"/>
      <c r="C639"/>
    </row>
    <row r="640" spans="1:3" x14ac:dyDescent="0.35">
      <c r="A640"/>
      <c r="B640"/>
      <c r="C640"/>
    </row>
    <row r="641" spans="1:3" x14ac:dyDescent="0.35">
      <c r="A641"/>
      <c r="B641"/>
      <c r="C641"/>
    </row>
    <row r="642" spans="1:3" x14ac:dyDescent="0.35">
      <c r="A642"/>
      <c r="B642"/>
      <c r="C642"/>
    </row>
    <row r="643" spans="1:3" x14ac:dyDescent="0.35">
      <c r="A643"/>
      <c r="B643"/>
      <c r="C643"/>
    </row>
    <row r="644" spans="1:3" x14ac:dyDescent="0.35">
      <c r="A644"/>
      <c r="B644"/>
      <c r="C644"/>
    </row>
    <row r="645" spans="1:3" x14ac:dyDescent="0.35">
      <c r="A645"/>
      <c r="B645"/>
      <c r="C645"/>
    </row>
    <row r="646" spans="1:3" x14ac:dyDescent="0.35">
      <c r="A646"/>
      <c r="B646"/>
      <c r="C646"/>
    </row>
    <row r="647" spans="1:3" x14ac:dyDescent="0.35">
      <c r="A647"/>
      <c r="B647"/>
      <c r="C647"/>
    </row>
    <row r="648" spans="1:3" x14ac:dyDescent="0.35">
      <c r="A648"/>
      <c r="B648"/>
      <c r="C648"/>
    </row>
    <row r="649" spans="1:3" x14ac:dyDescent="0.35">
      <c r="A649"/>
      <c r="B649"/>
      <c r="C649"/>
    </row>
    <row r="650" spans="1:3" x14ac:dyDescent="0.35">
      <c r="A650"/>
      <c r="B650"/>
      <c r="C650"/>
    </row>
    <row r="651" spans="1:3" x14ac:dyDescent="0.35">
      <c r="A651"/>
      <c r="B651"/>
      <c r="C651"/>
    </row>
    <row r="652" spans="1:3" x14ac:dyDescent="0.35">
      <c r="A652"/>
      <c r="B652"/>
      <c r="C652"/>
    </row>
    <row r="653" spans="1:3" x14ac:dyDescent="0.35">
      <c r="A653"/>
      <c r="B653"/>
      <c r="C653"/>
    </row>
    <row r="654" spans="1:3" x14ac:dyDescent="0.35">
      <c r="A654"/>
      <c r="B654"/>
      <c r="C654"/>
    </row>
    <row r="655" spans="1:3" x14ac:dyDescent="0.35">
      <c r="A655"/>
      <c r="B655"/>
      <c r="C655"/>
    </row>
    <row r="656" spans="1:3" x14ac:dyDescent="0.35">
      <c r="A656"/>
      <c r="B656"/>
      <c r="C656"/>
    </row>
    <row r="657" spans="1:3" x14ac:dyDescent="0.35">
      <c r="A657"/>
      <c r="B657"/>
      <c r="C657"/>
    </row>
    <row r="658" spans="1:3" x14ac:dyDescent="0.35">
      <c r="A658"/>
      <c r="B658"/>
      <c r="C658"/>
    </row>
    <row r="659" spans="1:3" x14ac:dyDescent="0.35">
      <c r="A659"/>
      <c r="B659"/>
      <c r="C659"/>
    </row>
    <row r="660" spans="1:3" x14ac:dyDescent="0.35">
      <c r="A660"/>
      <c r="B660"/>
      <c r="C660"/>
    </row>
    <row r="661" spans="1:3" x14ac:dyDescent="0.35">
      <c r="A661"/>
      <c r="B661"/>
      <c r="C661"/>
    </row>
    <row r="662" spans="1:3" x14ac:dyDescent="0.35">
      <c r="A662"/>
      <c r="B662"/>
      <c r="C662"/>
    </row>
    <row r="663" spans="1:3" x14ac:dyDescent="0.35">
      <c r="A663"/>
      <c r="B663"/>
      <c r="C663"/>
    </row>
    <row r="664" spans="1:3" x14ac:dyDescent="0.35">
      <c r="A664"/>
      <c r="B664"/>
      <c r="C664"/>
    </row>
    <row r="665" spans="1:3" x14ac:dyDescent="0.35">
      <c r="A665"/>
      <c r="B665"/>
      <c r="C665"/>
    </row>
    <row r="666" spans="1:3" x14ac:dyDescent="0.35">
      <c r="A666"/>
      <c r="B666"/>
      <c r="C666"/>
    </row>
    <row r="667" spans="1:3" x14ac:dyDescent="0.35">
      <c r="A667"/>
      <c r="B667"/>
      <c r="C667"/>
    </row>
    <row r="668" spans="1:3" x14ac:dyDescent="0.35">
      <c r="A668"/>
      <c r="B668"/>
      <c r="C668"/>
    </row>
    <row r="669" spans="1:3" x14ac:dyDescent="0.35">
      <c r="A669"/>
      <c r="B669"/>
      <c r="C669"/>
    </row>
    <row r="670" spans="1:3" x14ac:dyDescent="0.35">
      <c r="A670"/>
      <c r="B670"/>
      <c r="C670"/>
    </row>
    <row r="671" spans="1:3" x14ac:dyDescent="0.35">
      <c r="A671"/>
      <c r="B671"/>
      <c r="C671"/>
    </row>
    <row r="672" spans="1:3" x14ac:dyDescent="0.35">
      <c r="A672"/>
      <c r="B672"/>
      <c r="C672"/>
    </row>
    <row r="673" spans="1:3" x14ac:dyDescent="0.35">
      <c r="A673"/>
      <c r="B673"/>
      <c r="C673"/>
    </row>
    <row r="674" spans="1:3" x14ac:dyDescent="0.35">
      <c r="A674"/>
      <c r="B674"/>
      <c r="C674"/>
    </row>
    <row r="675" spans="1:3" x14ac:dyDescent="0.35">
      <c r="A675"/>
      <c r="B675"/>
      <c r="C675"/>
    </row>
    <row r="676" spans="1:3" x14ac:dyDescent="0.35">
      <c r="A676"/>
      <c r="B676"/>
      <c r="C676"/>
    </row>
    <row r="677" spans="1:3" x14ac:dyDescent="0.35">
      <c r="A677"/>
      <c r="B677"/>
      <c r="C677"/>
    </row>
    <row r="678" spans="1:3" x14ac:dyDescent="0.35">
      <c r="A678"/>
      <c r="B678"/>
      <c r="C678"/>
    </row>
    <row r="679" spans="1:3" x14ac:dyDescent="0.35">
      <c r="A679"/>
      <c r="B679"/>
      <c r="C679"/>
    </row>
    <row r="680" spans="1:3" x14ac:dyDescent="0.35">
      <c r="A680"/>
      <c r="B680"/>
      <c r="C680"/>
    </row>
    <row r="681" spans="1:3" x14ac:dyDescent="0.35">
      <c r="A681"/>
      <c r="B681"/>
      <c r="C681"/>
    </row>
    <row r="682" spans="1:3" x14ac:dyDescent="0.35">
      <c r="A682"/>
      <c r="B682"/>
      <c r="C682"/>
    </row>
    <row r="683" spans="1:3" x14ac:dyDescent="0.35">
      <c r="A683"/>
      <c r="B683"/>
      <c r="C683"/>
    </row>
    <row r="684" spans="1:3" x14ac:dyDescent="0.35">
      <c r="A684"/>
      <c r="B684"/>
      <c r="C684"/>
    </row>
    <row r="685" spans="1:3" x14ac:dyDescent="0.35">
      <c r="A685"/>
      <c r="B685"/>
      <c r="C685"/>
    </row>
    <row r="686" spans="1:3" x14ac:dyDescent="0.35">
      <c r="A686"/>
      <c r="B686"/>
      <c r="C686"/>
    </row>
    <row r="687" spans="1:3" x14ac:dyDescent="0.35">
      <c r="A687"/>
      <c r="B687"/>
      <c r="C687"/>
    </row>
    <row r="688" spans="1:3" x14ac:dyDescent="0.35">
      <c r="A688"/>
      <c r="B688"/>
      <c r="C688"/>
    </row>
    <row r="689" spans="1:3" x14ac:dyDescent="0.35">
      <c r="A689"/>
      <c r="B689"/>
      <c r="C689"/>
    </row>
    <row r="690" spans="1:3" x14ac:dyDescent="0.35">
      <c r="A690"/>
      <c r="B690"/>
      <c r="C690"/>
    </row>
    <row r="691" spans="1:3" x14ac:dyDescent="0.35">
      <c r="A691"/>
      <c r="B691"/>
      <c r="C691"/>
    </row>
    <row r="692" spans="1:3" x14ac:dyDescent="0.35">
      <c r="A692"/>
      <c r="B692"/>
      <c r="C692"/>
    </row>
    <row r="693" spans="1:3" x14ac:dyDescent="0.35">
      <c r="A693"/>
      <c r="B693"/>
      <c r="C693"/>
    </row>
    <row r="694" spans="1:3" x14ac:dyDescent="0.35">
      <c r="A694"/>
      <c r="B694"/>
      <c r="C694"/>
    </row>
    <row r="695" spans="1:3" x14ac:dyDescent="0.35">
      <c r="A695"/>
      <c r="B695"/>
      <c r="C695"/>
    </row>
    <row r="696" spans="1:3" x14ac:dyDescent="0.35">
      <c r="A696"/>
      <c r="B696"/>
      <c r="C696"/>
    </row>
    <row r="697" spans="1:3" x14ac:dyDescent="0.35">
      <c r="A697"/>
      <c r="B697"/>
      <c r="C697"/>
    </row>
    <row r="698" spans="1:3" x14ac:dyDescent="0.35">
      <c r="A698"/>
      <c r="B698"/>
      <c r="C698"/>
    </row>
    <row r="699" spans="1:3" x14ac:dyDescent="0.35">
      <c r="A699"/>
      <c r="B699"/>
      <c r="C699"/>
    </row>
    <row r="700" spans="1:3" x14ac:dyDescent="0.35">
      <c r="A700"/>
      <c r="B700"/>
      <c r="C700"/>
    </row>
    <row r="701" spans="1:3" x14ac:dyDescent="0.35">
      <c r="A701"/>
      <c r="B701"/>
      <c r="C701"/>
    </row>
    <row r="702" spans="1:3" x14ac:dyDescent="0.35">
      <c r="A702"/>
      <c r="B702"/>
      <c r="C702"/>
    </row>
    <row r="703" spans="1:3" x14ac:dyDescent="0.35">
      <c r="A703"/>
      <c r="B703"/>
      <c r="C703"/>
    </row>
    <row r="704" spans="1:3" x14ac:dyDescent="0.35">
      <c r="A704"/>
      <c r="B704"/>
      <c r="C704"/>
    </row>
    <row r="705" spans="1:3" x14ac:dyDescent="0.35">
      <c r="A705"/>
      <c r="B705"/>
      <c r="C705"/>
    </row>
    <row r="706" spans="1:3" x14ac:dyDescent="0.35">
      <c r="A706"/>
      <c r="B706"/>
      <c r="C706"/>
    </row>
    <row r="707" spans="1:3" x14ac:dyDescent="0.35">
      <c r="A707"/>
      <c r="B707"/>
      <c r="C707"/>
    </row>
    <row r="708" spans="1:3" x14ac:dyDescent="0.35">
      <c r="A708"/>
      <c r="B708"/>
      <c r="C708"/>
    </row>
    <row r="709" spans="1:3" x14ac:dyDescent="0.35">
      <c r="A709"/>
      <c r="B709"/>
      <c r="C709"/>
    </row>
    <row r="710" spans="1:3" x14ac:dyDescent="0.35">
      <c r="A710"/>
      <c r="B710"/>
      <c r="C710"/>
    </row>
    <row r="711" spans="1:3" x14ac:dyDescent="0.35">
      <c r="A711"/>
      <c r="B711"/>
      <c r="C711"/>
    </row>
    <row r="712" spans="1:3" x14ac:dyDescent="0.35">
      <c r="A712"/>
      <c r="B712"/>
      <c r="C712"/>
    </row>
    <row r="713" spans="1:3" x14ac:dyDescent="0.35">
      <c r="A713"/>
      <c r="B713"/>
      <c r="C713"/>
    </row>
    <row r="714" spans="1:3" x14ac:dyDescent="0.35">
      <c r="A714"/>
      <c r="B714"/>
      <c r="C714"/>
    </row>
    <row r="715" spans="1:3" x14ac:dyDescent="0.35">
      <c r="A715"/>
      <c r="B715"/>
      <c r="C715"/>
    </row>
    <row r="716" spans="1:3" x14ac:dyDescent="0.35">
      <c r="A716"/>
      <c r="B716"/>
      <c r="C716"/>
    </row>
    <row r="717" spans="1:3" x14ac:dyDescent="0.35">
      <c r="A717"/>
      <c r="B717"/>
      <c r="C717"/>
    </row>
    <row r="718" spans="1:3" x14ac:dyDescent="0.35">
      <c r="A718"/>
      <c r="B718"/>
      <c r="C718"/>
    </row>
    <row r="719" spans="1:3" x14ac:dyDescent="0.35">
      <c r="A719"/>
      <c r="B719"/>
      <c r="C719"/>
    </row>
    <row r="720" spans="1:3" x14ac:dyDescent="0.35">
      <c r="A720"/>
      <c r="B720"/>
      <c r="C720"/>
    </row>
    <row r="721" spans="1:3" x14ac:dyDescent="0.35">
      <c r="A721"/>
      <c r="B721"/>
      <c r="C721"/>
    </row>
    <row r="722" spans="1:3" x14ac:dyDescent="0.35">
      <c r="A722"/>
      <c r="B722"/>
      <c r="C722"/>
    </row>
    <row r="723" spans="1:3" x14ac:dyDescent="0.35">
      <c r="A723"/>
      <c r="B723"/>
      <c r="C723"/>
    </row>
    <row r="724" spans="1:3" x14ac:dyDescent="0.35">
      <c r="A724"/>
      <c r="B724"/>
      <c r="C724"/>
    </row>
    <row r="725" spans="1:3" x14ac:dyDescent="0.35">
      <c r="A725"/>
      <c r="B725"/>
      <c r="C725"/>
    </row>
    <row r="726" spans="1:3" x14ac:dyDescent="0.35">
      <c r="A726"/>
      <c r="B726"/>
      <c r="C726"/>
    </row>
    <row r="727" spans="1:3" x14ac:dyDescent="0.35">
      <c r="A727"/>
      <c r="B727"/>
      <c r="C727"/>
    </row>
    <row r="728" spans="1:3" x14ac:dyDescent="0.35">
      <c r="A728"/>
      <c r="B728"/>
      <c r="C728"/>
    </row>
    <row r="729" spans="1:3" x14ac:dyDescent="0.35">
      <c r="A729"/>
      <c r="B729"/>
      <c r="C729"/>
    </row>
    <row r="730" spans="1:3" x14ac:dyDescent="0.35">
      <c r="A730"/>
      <c r="B730"/>
      <c r="C730"/>
    </row>
    <row r="731" spans="1:3" x14ac:dyDescent="0.35">
      <c r="A731"/>
      <c r="B731"/>
      <c r="C731"/>
    </row>
    <row r="732" spans="1:3" x14ac:dyDescent="0.35">
      <c r="A732"/>
      <c r="B732"/>
      <c r="C732"/>
    </row>
    <row r="733" spans="1:3" x14ac:dyDescent="0.35">
      <c r="A733"/>
      <c r="B733"/>
      <c r="C733"/>
    </row>
    <row r="734" spans="1:3" x14ac:dyDescent="0.35">
      <c r="A734"/>
      <c r="B734"/>
      <c r="C734"/>
    </row>
    <row r="735" spans="1:3" x14ac:dyDescent="0.35">
      <c r="A735"/>
      <c r="B735"/>
      <c r="C735"/>
    </row>
    <row r="736" spans="1:3" x14ac:dyDescent="0.35">
      <c r="A736"/>
      <c r="B736"/>
      <c r="C736"/>
    </row>
    <row r="737" spans="1:3" x14ac:dyDescent="0.35">
      <c r="A737"/>
      <c r="B737"/>
      <c r="C737"/>
    </row>
    <row r="738" spans="1:3" x14ac:dyDescent="0.35">
      <c r="A738"/>
      <c r="B738"/>
      <c r="C738"/>
    </row>
    <row r="739" spans="1:3" x14ac:dyDescent="0.35">
      <c r="A739"/>
      <c r="B739"/>
      <c r="C739"/>
    </row>
    <row r="740" spans="1:3" x14ac:dyDescent="0.35">
      <c r="A740"/>
      <c r="B740"/>
      <c r="C740"/>
    </row>
    <row r="741" spans="1:3" x14ac:dyDescent="0.35">
      <c r="A741"/>
      <c r="B741"/>
      <c r="C741"/>
    </row>
    <row r="742" spans="1:3" x14ac:dyDescent="0.35">
      <c r="A742"/>
      <c r="B742"/>
      <c r="C742"/>
    </row>
    <row r="743" spans="1:3" x14ac:dyDescent="0.35">
      <c r="A743"/>
      <c r="B743"/>
      <c r="C743"/>
    </row>
    <row r="744" spans="1:3" x14ac:dyDescent="0.35">
      <c r="A744"/>
      <c r="B744"/>
      <c r="C744"/>
    </row>
    <row r="745" spans="1:3" x14ac:dyDescent="0.35">
      <c r="A745"/>
      <c r="B745"/>
      <c r="C745"/>
    </row>
    <row r="746" spans="1:3" x14ac:dyDescent="0.35">
      <c r="A746"/>
      <c r="B746"/>
      <c r="C746"/>
    </row>
    <row r="747" spans="1:3" x14ac:dyDescent="0.35">
      <c r="A747"/>
      <c r="B747"/>
      <c r="C747"/>
    </row>
    <row r="748" spans="1:3" x14ac:dyDescent="0.35">
      <c r="A748"/>
      <c r="B748"/>
      <c r="C748"/>
    </row>
    <row r="749" spans="1:3" x14ac:dyDescent="0.35">
      <c r="A749"/>
      <c r="B749"/>
      <c r="C749"/>
    </row>
    <row r="750" spans="1:3" x14ac:dyDescent="0.35">
      <c r="A750"/>
      <c r="B750"/>
      <c r="C750"/>
    </row>
    <row r="751" spans="1:3" x14ac:dyDescent="0.35">
      <c r="A751"/>
      <c r="B751"/>
      <c r="C751"/>
    </row>
    <row r="752" spans="1:3" x14ac:dyDescent="0.35">
      <c r="A752"/>
      <c r="B752"/>
      <c r="C752"/>
    </row>
    <row r="753" spans="1:3" x14ac:dyDescent="0.35">
      <c r="A753"/>
      <c r="B753"/>
      <c r="C753"/>
    </row>
    <row r="754" spans="1:3" x14ac:dyDescent="0.35">
      <c r="A754"/>
      <c r="B754"/>
      <c r="C754"/>
    </row>
    <row r="755" spans="1:3" x14ac:dyDescent="0.35">
      <c r="A755"/>
      <c r="B755"/>
      <c r="C755"/>
    </row>
    <row r="756" spans="1:3" x14ac:dyDescent="0.35">
      <c r="A756"/>
      <c r="B756"/>
      <c r="C756"/>
    </row>
    <row r="757" spans="1:3" x14ac:dyDescent="0.35">
      <c r="A757"/>
      <c r="B757"/>
      <c r="C757"/>
    </row>
    <row r="758" spans="1:3" x14ac:dyDescent="0.35">
      <c r="A758"/>
      <c r="B758"/>
      <c r="C758"/>
    </row>
    <row r="759" spans="1:3" x14ac:dyDescent="0.35">
      <c r="A759"/>
      <c r="B759"/>
      <c r="C759"/>
    </row>
    <row r="760" spans="1:3" x14ac:dyDescent="0.35">
      <c r="A760"/>
      <c r="B760"/>
      <c r="C760"/>
    </row>
    <row r="761" spans="1:3" x14ac:dyDescent="0.35">
      <c r="A761"/>
      <c r="B761"/>
      <c r="C761"/>
    </row>
    <row r="762" spans="1:3" x14ac:dyDescent="0.35">
      <c r="A762"/>
      <c r="B762"/>
      <c r="C762"/>
    </row>
    <row r="763" spans="1:3" x14ac:dyDescent="0.35">
      <c r="A763"/>
      <c r="B763"/>
      <c r="C763"/>
    </row>
    <row r="764" spans="1:3" x14ac:dyDescent="0.35">
      <c r="A764"/>
      <c r="B764"/>
      <c r="C764"/>
    </row>
    <row r="765" spans="1:3" x14ac:dyDescent="0.35">
      <c r="A765"/>
      <c r="B765"/>
      <c r="C765"/>
    </row>
    <row r="766" spans="1:3" x14ac:dyDescent="0.35">
      <c r="A766"/>
      <c r="B766"/>
      <c r="C766"/>
    </row>
    <row r="767" spans="1:3" x14ac:dyDescent="0.35">
      <c r="A767"/>
      <c r="B767"/>
      <c r="C767"/>
    </row>
    <row r="768" spans="1:3" x14ac:dyDescent="0.35">
      <c r="A768"/>
      <c r="B768"/>
      <c r="C768"/>
    </row>
    <row r="769" spans="1:3" x14ac:dyDescent="0.35">
      <c r="A769"/>
      <c r="B769"/>
      <c r="C769"/>
    </row>
    <row r="770" spans="1:3" x14ac:dyDescent="0.35">
      <c r="A770"/>
      <c r="B770"/>
      <c r="C770"/>
    </row>
    <row r="771" spans="1:3" x14ac:dyDescent="0.35">
      <c r="A771"/>
      <c r="B771"/>
      <c r="C771"/>
    </row>
    <row r="772" spans="1:3" x14ac:dyDescent="0.35">
      <c r="A772"/>
      <c r="B772"/>
      <c r="C772"/>
    </row>
    <row r="773" spans="1:3" x14ac:dyDescent="0.35">
      <c r="A773"/>
      <c r="B773"/>
      <c r="C773"/>
    </row>
    <row r="774" spans="1:3" x14ac:dyDescent="0.35">
      <c r="A774"/>
      <c r="B774"/>
      <c r="C774"/>
    </row>
    <row r="775" spans="1:3" x14ac:dyDescent="0.35">
      <c r="A775"/>
      <c r="B775"/>
      <c r="C775"/>
    </row>
    <row r="776" spans="1:3" x14ac:dyDescent="0.35">
      <c r="A776"/>
      <c r="B776"/>
      <c r="C776"/>
    </row>
    <row r="777" spans="1:3" x14ac:dyDescent="0.35">
      <c r="A777"/>
      <c r="B777"/>
      <c r="C777"/>
    </row>
    <row r="778" spans="1:3" x14ac:dyDescent="0.35">
      <c r="A778"/>
      <c r="B778"/>
      <c r="C778"/>
    </row>
    <row r="779" spans="1:3" x14ac:dyDescent="0.35">
      <c r="A779"/>
      <c r="B779"/>
      <c r="C779"/>
    </row>
    <row r="780" spans="1:3" x14ac:dyDescent="0.35">
      <c r="A780"/>
      <c r="B780"/>
      <c r="C780"/>
    </row>
    <row r="781" spans="1:3" x14ac:dyDescent="0.35">
      <c r="A781"/>
      <c r="B781"/>
      <c r="C781"/>
    </row>
    <row r="782" spans="1:3" x14ac:dyDescent="0.35">
      <c r="A782"/>
      <c r="B782"/>
      <c r="C782"/>
    </row>
    <row r="783" spans="1:3" x14ac:dyDescent="0.35">
      <c r="A783"/>
      <c r="B783"/>
      <c r="C783"/>
    </row>
    <row r="784" spans="1:3" x14ac:dyDescent="0.35">
      <c r="A784"/>
      <c r="B784"/>
      <c r="C784"/>
    </row>
    <row r="785" spans="1:3" x14ac:dyDescent="0.35">
      <c r="A785"/>
      <c r="B785"/>
      <c r="C785"/>
    </row>
    <row r="786" spans="1:3" x14ac:dyDescent="0.35">
      <c r="A786"/>
      <c r="B786"/>
      <c r="C786"/>
    </row>
    <row r="787" spans="1:3" x14ac:dyDescent="0.35">
      <c r="A787"/>
      <c r="B787"/>
      <c r="C787"/>
    </row>
    <row r="788" spans="1:3" x14ac:dyDescent="0.35">
      <c r="A788"/>
      <c r="B788"/>
      <c r="C788"/>
    </row>
    <row r="789" spans="1:3" x14ac:dyDescent="0.35">
      <c r="A789"/>
      <c r="B789"/>
      <c r="C789"/>
    </row>
    <row r="790" spans="1:3" x14ac:dyDescent="0.35">
      <c r="A790"/>
      <c r="B790"/>
      <c r="C790"/>
    </row>
    <row r="791" spans="1:3" x14ac:dyDescent="0.35">
      <c r="A791"/>
      <c r="B791"/>
      <c r="C791"/>
    </row>
    <row r="792" spans="1:3" x14ac:dyDescent="0.35">
      <c r="A792"/>
      <c r="B792"/>
      <c r="C792"/>
    </row>
    <row r="793" spans="1:3" x14ac:dyDescent="0.35">
      <c r="A793"/>
      <c r="B793"/>
      <c r="C793"/>
    </row>
    <row r="794" spans="1:3" x14ac:dyDescent="0.35">
      <c r="A794"/>
      <c r="B794"/>
      <c r="C794"/>
    </row>
    <row r="795" spans="1:3" x14ac:dyDescent="0.35">
      <c r="A795"/>
      <c r="B795"/>
      <c r="C795"/>
    </row>
    <row r="796" spans="1:3" x14ac:dyDescent="0.35">
      <c r="A796"/>
      <c r="B796"/>
      <c r="C796"/>
    </row>
    <row r="797" spans="1:3" x14ac:dyDescent="0.35">
      <c r="A797"/>
      <c r="B797"/>
      <c r="C797"/>
    </row>
    <row r="798" spans="1:3" x14ac:dyDescent="0.35">
      <c r="A798"/>
      <c r="B798"/>
      <c r="C798"/>
    </row>
    <row r="799" spans="1:3" x14ac:dyDescent="0.35">
      <c r="A799"/>
      <c r="B799"/>
      <c r="C799"/>
    </row>
    <row r="800" spans="1:3" x14ac:dyDescent="0.35">
      <c r="A800"/>
      <c r="B800"/>
      <c r="C800"/>
    </row>
    <row r="801" spans="1:3" x14ac:dyDescent="0.35">
      <c r="A801"/>
      <c r="B801"/>
      <c r="C801"/>
    </row>
    <row r="802" spans="1:3" x14ac:dyDescent="0.35">
      <c r="A802"/>
      <c r="B802"/>
      <c r="C802"/>
    </row>
    <row r="803" spans="1:3" x14ac:dyDescent="0.35">
      <c r="A803"/>
      <c r="B803"/>
      <c r="C803"/>
    </row>
    <row r="804" spans="1:3" x14ac:dyDescent="0.35">
      <c r="A804"/>
      <c r="B804"/>
      <c r="C804"/>
    </row>
    <row r="805" spans="1:3" x14ac:dyDescent="0.35">
      <c r="A805"/>
      <c r="B805"/>
      <c r="C805"/>
    </row>
    <row r="806" spans="1:3" x14ac:dyDescent="0.35">
      <c r="A806"/>
      <c r="B806"/>
      <c r="C806"/>
    </row>
    <row r="807" spans="1:3" x14ac:dyDescent="0.35">
      <c r="A807"/>
      <c r="B807"/>
      <c r="C807"/>
    </row>
    <row r="808" spans="1:3" x14ac:dyDescent="0.35">
      <c r="A808"/>
      <c r="B808"/>
      <c r="C808"/>
    </row>
    <row r="809" spans="1:3" x14ac:dyDescent="0.35">
      <c r="A809"/>
      <c r="B809"/>
      <c r="C809"/>
    </row>
    <row r="810" spans="1:3" x14ac:dyDescent="0.35">
      <c r="A810"/>
      <c r="B810"/>
      <c r="C810"/>
    </row>
    <row r="811" spans="1:3" x14ac:dyDescent="0.35">
      <c r="A811"/>
      <c r="B811"/>
      <c r="C811"/>
    </row>
    <row r="812" spans="1:3" x14ac:dyDescent="0.35">
      <c r="A812"/>
      <c r="B812"/>
      <c r="C812"/>
    </row>
    <row r="813" spans="1:3" x14ac:dyDescent="0.35">
      <c r="A813"/>
      <c r="B813"/>
      <c r="C813"/>
    </row>
    <row r="814" spans="1:3" x14ac:dyDescent="0.35">
      <c r="A814"/>
      <c r="B814"/>
      <c r="C814"/>
    </row>
    <row r="815" spans="1:3" x14ac:dyDescent="0.35">
      <c r="A815"/>
      <c r="B815"/>
      <c r="C815"/>
    </row>
    <row r="816" spans="1:3" x14ac:dyDescent="0.35">
      <c r="A816"/>
      <c r="B816"/>
      <c r="C816"/>
    </row>
    <row r="817" spans="1:3" x14ac:dyDescent="0.35">
      <c r="A817"/>
      <c r="B817"/>
      <c r="C817"/>
    </row>
    <row r="818" spans="1:3" x14ac:dyDescent="0.35">
      <c r="A818"/>
      <c r="B818"/>
      <c r="C818"/>
    </row>
    <row r="819" spans="1:3" x14ac:dyDescent="0.35">
      <c r="A819"/>
      <c r="B819"/>
      <c r="C819"/>
    </row>
    <row r="820" spans="1:3" x14ac:dyDescent="0.35">
      <c r="A820"/>
      <c r="B820"/>
      <c r="C820"/>
    </row>
    <row r="821" spans="1:3" x14ac:dyDescent="0.35">
      <c r="A821"/>
      <c r="B821"/>
      <c r="C821"/>
    </row>
    <row r="822" spans="1:3" x14ac:dyDescent="0.35">
      <c r="A822"/>
      <c r="B822"/>
      <c r="C822"/>
    </row>
    <row r="823" spans="1:3" x14ac:dyDescent="0.35">
      <c r="A823"/>
      <c r="B823"/>
      <c r="C823"/>
    </row>
    <row r="824" spans="1:3" x14ac:dyDescent="0.35">
      <c r="A824"/>
      <c r="B824"/>
      <c r="C824"/>
    </row>
    <row r="825" spans="1:3" x14ac:dyDescent="0.35">
      <c r="A825"/>
      <c r="B825"/>
      <c r="C825"/>
    </row>
    <row r="826" spans="1:3" x14ac:dyDescent="0.35">
      <c r="A826"/>
      <c r="B826"/>
      <c r="C826"/>
    </row>
  </sheetData>
  <phoneticPr fontId="2" type="noConversion"/>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BF8EC-3989-42CB-997D-00C83489BA16}">
  <dimension ref="B2:AK55"/>
  <sheetViews>
    <sheetView topLeftCell="S13" zoomScale="90" zoomScaleNormal="100" workbookViewId="0">
      <selection activeCell="AA2" sqref="AA2"/>
    </sheetView>
  </sheetViews>
  <sheetFormatPr defaultRowHeight="14.5" x14ac:dyDescent="0.35"/>
  <cols>
    <col min="2" max="2" width="13.81640625" bestFit="1" customWidth="1"/>
    <col min="3" max="3" width="14.453125" bestFit="1" customWidth="1"/>
    <col min="5" max="5" width="13.81640625" bestFit="1" customWidth="1"/>
    <col min="6" max="6" width="14.453125" bestFit="1" customWidth="1"/>
    <col min="9" max="9" width="13.1796875" bestFit="1" customWidth="1"/>
    <col min="10" max="10" width="14.453125" bestFit="1" customWidth="1"/>
    <col min="13" max="13" width="32.453125" customWidth="1"/>
    <col min="14" max="14" width="8.7265625" customWidth="1"/>
    <col min="15" max="15" width="21.81640625" bestFit="1" customWidth="1"/>
    <col min="16" max="16" width="14.453125" bestFit="1" customWidth="1"/>
    <col min="19" max="19" width="12.36328125" bestFit="1" customWidth="1"/>
    <col min="20" max="20" width="15.81640625" bestFit="1" customWidth="1"/>
    <col min="23" max="23" width="13.81640625" bestFit="1" customWidth="1"/>
    <col min="24" max="24" width="25.08984375" bestFit="1" customWidth="1"/>
    <col min="27" max="27" width="13.08984375" bestFit="1" customWidth="1"/>
    <col min="28" max="28" width="15.6328125" bestFit="1" customWidth="1"/>
    <col min="29" max="29" width="14.1796875" bestFit="1" customWidth="1"/>
    <col min="30" max="30" width="10" bestFit="1" customWidth="1"/>
    <col min="33" max="34" width="14.36328125" bestFit="1" customWidth="1"/>
    <col min="35" max="35" width="15.36328125" bestFit="1" customWidth="1"/>
    <col min="36" max="36" width="13.81640625" bestFit="1" customWidth="1"/>
    <col min="37" max="37" width="14.453125" bestFit="1" customWidth="1"/>
    <col min="38" max="38" width="6.36328125" bestFit="1" customWidth="1"/>
    <col min="39" max="39" width="8.453125" bestFit="1" customWidth="1"/>
    <col min="40" max="40" width="5" bestFit="1" customWidth="1"/>
    <col min="41" max="41" width="9" bestFit="1" customWidth="1"/>
    <col min="42" max="42" width="6.81640625" bestFit="1" customWidth="1"/>
    <col min="43" max="43" width="6.6328125" bestFit="1" customWidth="1"/>
    <col min="44" max="44" width="8" bestFit="1" customWidth="1"/>
    <col min="45" max="45" width="6.08984375" bestFit="1" customWidth="1"/>
    <col min="46" max="46" width="11.26953125" bestFit="1" customWidth="1"/>
    <col min="47" max="47" width="11" bestFit="1" customWidth="1"/>
    <col min="48" max="48" width="14.36328125" bestFit="1" customWidth="1"/>
    <col min="49" max="49" width="21.81640625" bestFit="1" customWidth="1"/>
    <col min="50" max="50" width="10.7265625" bestFit="1" customWidth="1"/>
  </cols>
  <sheetData>
    <row r="2" spans="2:37" ht="15" thickBot="1" x14ac:dyDescent="0.4">
      <c r="B2" s="9" t="s">
        <v>135</v>
      </c>
      <c r="C2" t="s">
        <v>134</v>
      </c>
      <c r="E2" s="9" t="s">
        <v>135</v>
      </c>
      <c r="F2" t="s">
        <v>134</v>
      </c>
      <c r="I2" s="9" t="s">
        <v>139</v>
      </c>
      <c r="J2" t="s">
        <v>134</v>
      </c>
      <c r="L2" t="str" cm="1">
        <f t="array" ref="L2:M17">O2:P17</f>
        <v>Row Labels</v>
      </c>
      <c r="M2" t="str">
        <v>Sum of ACTUAL</v>
      </c>
      <c r="O2" s="9" t="s">
        <v>135</v>
      </c>
      <c r="P2" t="s">
        <v>134</v>
      </c>
      <c r="S2" s="9" t="s">
        <v>135</v>
      </c>
      <c r="T2" t="s">
        <v>138</v>
      </c>
      <c r="W2" s="9" t="s">
        <v>135</v>
      </c>
      <c r="X2" t="s">
        <v>146</v>
      </c>
      <c r="AA2" s="2" t="str" cm="1">
        <f t="array" ref="AA2:AD14">TargetData[[#All],[Month]:[ACTUAL]]</f>
        <v>Month</v>
      </c>
      <c r="AB2" s="2" t="str">
        <v>Month Name</v>
      </c>
      <c r="AC2" s="2" t="str">
        <v>Target ($)</v>
      </c>
      <c r="AD2" s="2" t="str">
        <v>ACTUAL</v>
      </c>
      <c r="AE2" s="2"/>
      <c r="AH2" t="s">
        <v>141</v>
      </c>
      <c r="AJ2" s="9" t="s">
        <v>135</v>
      </c>
      <c r="AK2" t="s">
        <v>134</v>
      </c>
    </row>
    <row r="3" spans="2:37" x14ac:dyDescent="0.35">
      <c r="B3" s="10" t="s">
        <v>47</v>
      </c>
      <c r="C3">
        <v>92118.789999999964</v>
      </c>
      <c r="E3" s="10" t="s">
        <v>19</v>
      </c>
      <c r="F3">
        <v>41580</v>
      </c>
      <c r="I3" s="10">
        <v>5</v>
      </c>
      <c r="J3">
        <v>33727.55000000001</v>
      </c>
      <c r="L3" t="str">
        <v>Bangladesh</v>
      </c>
      <c r="M3">
        <v>31336.229999999992</v>
      </c>
      <c r="O3" s="10" t="s">
        <v>90</v>
      </c>
      <c r="P3">
        <v>31336.229999999992</v>
      </c>
      <c r="S3" s="10" t="s">
        <v>110</v>
      </c>
      <c r="T3">
        <v>545</v>
      </c>
      <c r="W3" s="10" t="s">
        <v>121</v>
      </c>
      <c r="X3">
        <v>49</v>
      </c>
      <c r="AA3" s="8">
        <v>1</v>
      </c>
      <c r="AB3" s="11" t="str">
        <v>Jan</v>
      </c>
      <c r="AC3" s="12">
        <v>90000</v>
      </c>
      <c r="AD3" s="12">
        <v>92118.789999999964</v>
      </c>
      <c r="AH3" t="s">
        <v>142</v>
      </c>
      <c r="AJ3" s="10">
        <v>1</v>
      </c>
      <c r="AK3">
        <v>5179.59</v>
      </c>
    </row>
    <row r="4" spans="2:37" x14ac:dyDescent="0.35">
      <c r="B4" s="10" t="s">
        <v>48</v>
      </c>
      <c r="C4">
        <v>91137.049999999988</v>
      </c>
      <c r="E4" s="10" t="s">
        <v>22</v>
      </c>
      <c r="F4">
        <v>41055.299999999996</v>
      </c>
      <c r="I4" s="10">
        <v>6</v>
      </c>
      <c r="J4">
        <v>34794.820000000007</v>
      </c>
      <c r="L4" t="str">
        <v>Brazil</v>
      </c>
      <c r="M4">
        <v>39438.44000000001</v>
      </c>
      <c r="O4" s="10" t="s">
        <v>91</v>
      </c>
      <c r="P4">
        <v>39438.44000000001</v>
      </c>
      <c r="S4" s="10" t="s">
        <v>81</v>
      </c>
      <c r="T4">
        <v>519</v>
      </c>
      <c r="W4" s="10" t="s">
        <v>122</v>
      </c>
      <c r="X4">
        <v>68</v>
      </c>
      <c r="AA4" s="8">
        <v>2</v>
      </c>
      <c r="AB4" s="11" t="str">
        <v>Feb</v>
      </c>
      <c r="AC4" s="12">
        <v>100000</v>
      </c>
      <c r="AD4" s="12">
        <v>91137.049999999988</v>
      </c>
      <c r="AH4" t="s">
        <v>143</v>
      </c>
      <c r="AJ4" s="10">
        <v>2</v>
      </c>
      <c r="AK4">
        <v>21116.729999999996</v>
      </c>
    </row>
    <row r="5" spans="2:37" x14ac:dyDescent="0.35">
      <c r="B5" s="10" t="s">
        <v>49</v>
      </c>
      <c r="C5">
        <v>97920.72</v>
      </c>
      <c r="E5" s="10" t="s">
        <v>24</v>
      </c>
      <c r="F5">
        <v>49599.360000000008</v>
      </c>
      <c r="I5" s="10">
        <v>7</v>
      </c>
      <c r="J5">
        <v>32107.100000000006</v>
      </c>
      <c r="L5" t="str">
        <v>Ethiopia</v>
      </c>
      <c r="M5">
        <v>39653.929999999993</v>
      </c>
      <c r="O5" s="10" t="s">
        <v>92</v>
      </c>
      <c r="P5">
        <v>39653.929999999993</v>
      </c>
      <c r="S5" s="10" t="s">
        <v>84</v>
      </c>
      <c r="T5">
        <v>476</v>
      </c>
      <c r="W5" s="10" t="s">
        <v>127</v>
      </c>
      <c r="X5">
        <v>459</v>
      </c>
      <c r="AA5" s="8">
        <v>3</v>
      </c>
      <c r="AB5" s="11" t="str">
        <v>Mar</v>
      </c>
      <c r="AC5" s="12">
        <v>100000</v>
      </c>
      <c r="AD5" s="12">
        <v>97920.72</v>
      </c>
      <c r="AJ5" s="10">
        <v>3</v>
      </c>
      <c r="AK5">
        <v>14261.190000000004</v>
      </c>
    </row>
    <row r="6" spans="2:37" x14ac:dyDescent="0.35">
      <c r="B6" s="10" t="s">
        <v>50</v>
      </c>
      <c r="C6">
        <v>72320.89</v>
      </c>
      <c r="E6" s="10" t="s">
        <v>30</v>
      </c>
      <c r="F6">
        <v>57968.639999999992</v>
      </c>
      <c r="L6" t="str">
        <v>France</v>
      </c>
      <c r="M6">
        <v>14337.400000000003</v>
      </c>
      <c r="O6" s="10" t="s">
        <v>93</v>
      </c>
      <c r="P6">
        <v>14337.400000000003</v>
      </c>
      <c r="S6" s="10" t="s">
        <v>89</v>
      </c>
      <c r="T6">
        <v>422</v>
      </c>
      <c r="W6" s="10" t="s">
        <v>123</v>
      </c>
      <c r="X6">
        <v>45</v>
      </c>
      <c r="AA6" s="8">
        <v>4</v>
      </c>
      <c r="AB6" s="14" t="str">
        <v>Apr</v>
      </c>
      <c r="AC6" s="12">
        <v>100000</v>
      </c>
      <c r="AD6" s="12">
        <v>72320.89</v>
      </c>
      <c r="AJ6" s="10">
        <v>4</v>
      </c>
      <c r="AK6">
        <v>11433.2</v>
      </c>
    </row>
    <row r="7" spans="2:37" x14ac:dyDescent="0.35">
      <c r="B7" s="10" t="s">
        <v>51</v>
      </c>
      <c r="C7">
        <v>70511.75999999998</v>
      </c>
      <c r="E7" s="10" t="s">
        <v>41</v>
      </c>
      <c r="F7">
        <v>57554.28</v>
      </c>
      <c r="I7" t="s">
        <v>140</v>
      </c>
      <c r="L7" t="str">
        <v>Germany</v>
      </c>
      <c r="M7">
        <v>16810.719999999998</v>
      </c>
      <c r="O7" s="10" t="s">
        <v>94</v>
      </c>
      <c r="P7">
        <v>16810.719999999998</v>
      </c>
      <c r="S7" s="10" t="s">
        <v>75</v>
      </c>
      <c r="T7">
        <v>408</v>
      </c>
      <c r="W7" s="10" t="s">
        <v>124</v>
      </c>
      <c r="X7">
        <v>71</v>
      </c>
      <c r="AA7" s="8">
        <v>5</v>
      </c>
      <c r="AB7" s="11" t="str">
        <v>May</v>
      </c>
      <c r="AC7" s="12">
        <v>90000</v>
      </c>
      <c r="AD7" s="12">
        <v>70511.75999999998</v>
      </c>
      <c r="AJ7" s="10">
        <v>5</v>
      </c>
      <c r="AK7">
        <v>33727.55000000001</v>
      </c>
    </row>
    <row r="8" spans="2:37" x14ac:dyDescent="0.35">
      <c r="B8" s="10" t="s">
        <v>52</v>
      </c>
      <c r="C8">
        <v>66727.399999999994</v>
      </c>
      <c r="L8" t="str">
        <v>India</v>
      </c>
      <c r="M8">
        <v>452995.44000000024</v>
      </c>
      <c r="O8" s="10" t="s">
        <v>95</v>
      </c>
      <c r="P8">
        <v>452995.44000000024</v>
      </c>
      <c r="S8" s="10" t="s">
        <v>74</v>
      </c>
      <c r="T8">
        <v>399</v>
      </c>
      <c r="W8" s="10" t="s">
        <v>125</v>
      </c>
      <c r="X8">
        <v>52</v>
      </c>
      <c r="AA8" s="8">
        <v>6</v>
      </c>
      <c r="AB8" s="11" t="str">
        <v>Jun</v>
      </c>
      <c r="AC8" s="12">
        <v>90000</v>
      </c>
      <c r="AD8" s="12">
        <v>66727.399999999994</v>
      </c>
      <c r="AJ8" s="10">
        <v>6</v>
      </c>
      <c r="AK8">
        <v>34794.820000000007</v>
      </c>
    </row>
    <row r="9" spans="2:37" x14ac:dyDescent="0.35">
      <c r="B9" s="10" t="s">
        <v>53</v>
      </c>
      <c r="C9">
        <v>92661.550000000017</v>
      </c>
      <c r="I9" s="13" t="s">
        <v>144</v>
      </c>
      <c r="L9" t="str">
        <v>Indonesia</v>
      </c>
      <c r="M9">
        <v>8394.32</v>
      </c>
      <c r="O9" s="10" t="s">
        <v>96</v>
      </c>
      <c r="P9">
        <v>8394.32</v>
      </c>
      <c r="S9" s="10" t="s">
        <v>71</v>
      </c>
      <c r="T9">
        <v>376</v>
      </c>
      <c r="W9" s="10" t="s">
        <v>126</v>
      </c>
      <c r="X9">
        <v>88</v>
      </c>
      <c r="AA9" s="8">
        <v>7</v>
      </c>
      <c r="AB9" s="11" t="str">
        <v>Jul</v>
      </c>
      <c r="AC9" s="12">
        <v>90000</v>
      </c>
      <c r="AD9" s="12">
        <v>92661.550000000017</v>
      </c>
      <c r="AJ9" s="10">
        <v>7</v>
      </c>
      <c r="AK9">
        <v>32107.100000000006</v>
      </c>
    </row>
    <row r="10" spans="2:37" x14ac:dyDescent="0.35">
      <c r="B10" s="10" t="s">
        <v>54</v>
      </c>
      <c r="C10">
        <v>69125.749999999985</v>
      </c>
      <c r="I10" s="12">
        <f>SUM(InputData[[#All],[ACTUAL]])</f>
        <v>984571.05999999924</v>
      </c>
      <c r="L10" t="str">
        <v>Mexico</v>
      </c>
      <c r="M10">
        <v>65776.760000000009</v>
      </c>
      <c r="O10" s="10" t="s">
        <v>97</v>
      </c>
      <c r="P10">
        <v>65776.760000000009</v>
      </c>
      <c r="S10" s="10" t="s">
        <v>80</v>
      </c>
      <c r="T10">
        <v>375</v>
      </c>
      <c r="AA10" s="8">
        <v>8</v>
      </c>
      <c r="AB10" s="11" t="str">
        <v>Aug</v>
      </c>
      <c r="AC10" s="12">
        <v>90000</v>
      </c>
      <c r="AD10" s="12">
        <v>69125.749999999985</v>
      </c>
      <c r="AJ10" s="10">
        <v>8</v>
      </c>
      <c r="AK10">
        <v>11777.67</v>
      </c>
    </row>
    <row r="11" spans="2:37" x14ac:dyDescent="0.35">
      <c r="B11" s="10" t="s">
        <v>55</v>
      </c>
      <c r="C11">
        <v>78253.529999999984</v>
      </c>
      <c r="L11" t="str">
        <v>Nigeria</v>
      </c>
      <c r="M11">
        <v>39993.270000000004</v>
      </c>
      <c r="O11" s="10" t="s">
        <v>98</v>
      </c>
      <c r="P11">
        <v>39993.270000000004</v>
      </c>
      <c r="S11" s="10" t="s">
        <v>82</v>
      </c>
      <c r="T11">
        <v>365</v>
      </c>
      <c r="W11" t="str" cm="1">
        <f t="array" ref="W11:X18">W2:X9</f>
        <v>Row Labels</v>
      </c>
      <c r="X11" t="str">
        <v>Count of CUSTOMER NAME</v>
      </c>
      <c r="AA11" s="8">
        <v>9</v>
      </c>
      <c r="AB11" s="11" t="str">
        <v>Sep</v>
      </c>
      <c r="AC11" s="12">
        <v>90000</v>
      </c>
      <c r="AD11" s="12">
        <v>78253.529999999984</v>
      </c>
      <c r="AJ11" s="10">
        <v>9</v>
      </c>
      <c r="AK11">
        <v>17571.589999999997</v>
      </c>
    </row>
    <row r="12" spans="2:37" x14ac:dyDescent="0.35">
      <c r="B12" s="10" t="s">
        <v>56</v>
      </c>
      <c r="C12">
        <v>87136.37</v>
      </c>
      <c r="I12" t="s">
        <v>145</v>
      </c>
      <c r="L12" t="str">
        <v>Pakistan</v>
      </c>
      <c r="M12">
        <v>77523.280000000028</v>
      </c>
      <c r="O12" s="10" t="s">
        <v>99</v>
      </c>
      <c r="P12">
        <v>77523.280000000028</v>
      </c>
      <c r="S12" s="10" t="s">
        <v>61</v>
      </c>
      <c r="T12">
        <v>360</v>
      </c>
      <c r="W12" t="str">
        <v>Central</v>
      </c>
      <c r="X12">
        <v>49</v>
      </c>
      <c r="AA12" s="8">
        <v>10</v>
      </c>
      <c r="AB12" s="11" t="str">
        <v>Oct</v>
      </c>
      <c r="AC12" s="12">
        <v>80000</v>
      </c>
      <c r="AD12" s="12">
        <v>87136.37</v>
      </c>
      <c r="AJ12" s="10">
        <v>10</v>
      </c>
      <c r="AK12">
        <v>17413.299999999996</v>
      </c>
    </row>
    <row r="13" spans="2:37" x14ac:dyDescent="0.35">
      <c r="B13" s="10" t="s">
        <v>57</v>
      </c>
      <c r="C13">
        <v>75659.86</v>
      </c>
      <c r="I13">
        <f>AVERAGE(TargetData[Target ($)])</f>
        <v>90000</v>
      </c>
      <c r="L13" t="str">
        <v>Russia</v>
      </c>
      <c r="M13">
        <v>63344.339999999989</v>
      </c>
      <c r="O13" s="10" t="s">
        <v>100</v>
      </c>
      <c r="P13">
        <v>63344.339999999989</v>
      </c>
      <c r="W13" t="str">
        <v>East</v>
      </c>
      <c r="X13">
        <v>68</v>
      </c>
      <c r="AA13" s="8">
        <v>11</v>
      </c>
      <c r="AB13" s="11" t="str">
        <v>Nov</v>
      </c>
      <c r="AC13" s="12">
        <v>80000</v>
      </c>
      <c r="AD13" s="12">
        <v>75659.86</v>
      </c>
      <c r="AJ13" s="10">
        <v>11</v>
      </c>
      <c r="AK13">
        <v>18811.389999999996</v>
      </c>
    </row>
    <row r="14" spans="2:37" x14ac:dyDescent="0.35">
      <c r="B14" s="10" t="s">
        <v>58</v>
      </c>
      <c r="C14">
        <v>90997.389999999985</v>
      </c>
      <c r="L14" t="str">
        <v>Saudi Arabia</v>
      </c>
      <c r="M14">
        <v>38317.789999999994</v>
      </c>
      <c r="O14" s="10" t="s">
        <v>101</v>
      </c>
      <c r="P14">
        <v>38317.789999999994</v>
      </c>
      <c r="W14" t="str">
        <v>Export</v>
      </c>
      <c r="X14">
        <v>459</v>
      </c>
      <c r="AA14" s="8">
        <v>12</v>
      </c>
      <c r="AB14" s="11" t="str">
        <v>Dec</v>
      </c>
      <c r="AC14" s="12">
        <v>80000</v>
      </c>
      <c r="AD14" s="12">
        <v>90997.389999999985</v>
      </c>
      <c r="AJ14" s="10">
        <v>12</v>
      </c>
      <c r="AK14">
        <v>29446.460000000003</v>
      </c>
    </row>
    <row r="15" spans="2:37" x14ac:dyDescent="0.35">
      <c r="L15" t="str">
        <v>South Africa</v>
      </c>
      <c r="M15">
        <v>32808.019999999997</v>
      </c>
      <c r="O15" s="10" t="s">
        <v>102</v>
      </c>
      <c r="P15">
        <v>32808.019999999997</v>
      </c>
      <c r="W15" t="str">
        <v>North</v>
      </c>
      <c r="X15">
        <v>45</v>
      </c>
      <c r="AJ15" s="10">
        <v>13</v>
      </c>
      <c r="AK15">
        <v>22723.600000000002</v>
      </c>
    </row>
    <row r="16" spans="2:37" x14ac:dyDescent="0.35">
      <c r="L16" t="str">
        <v>United Kingdom</v>
      </c>
      <c r="M16">
        <v>50749.039999999994</v>
      </c>
      <c r="O16" s="10" t="s">
        <v>103</v>
      </c>
      <c r="P16">
        <v>50749.039999999994</v>
      </c>
      <c r="W16" t="str">
        <v>Northeast</v>
      </c>
      <c r="X16">
        <v>71</v>
      </c>
      <c r="AJ16" s="10">
        <v>14</v>
      </c>
      <c r="AK16">
        <v>13729.810000000001</v>
      </c>
    </row>
    <row r="17" spans="12:37" x14ac:dyDescent="0.35">
      <c r="L17" t="str">
        <v>United States of America</v>
      </c>
      <c r="M17">
        <v>13092.080000000002</v>
      </c>
      <c r="O17" s="10" t="s">
        <v>104</v>
      </c>
      <c r="P17">
        <v>13092.080000000002</v>
      </c>
      <c r="W17" t="str">
        <v>South</v>
      </c>
      <c r="X17">
        <v>52</v>
      </c>
      <c r="AD17" s="11"/>
      <c r="AJ17" s="10">
        <v>15</v>
      </c>
      <c r="AK17">
        <v>27820.09</v>
      </c>
    </row>
    <row r="18" spans="12:37" x14ac:dyDescent="0.35">
      <c r="W18" t="str">
        <v>Western</v>
      </c>
      <c r="X18">
        <v>88</v>
      </c>
      <c r="AJ18" s="10">
        <v>16</v>
      </c>
      <c r="AK18">
        <v>9407.51</v>
      </c>
    </row>
    <row r="19" spans="12:37" x14ac:dyDescent="0.35">
      <c r="AJ19" s="10">
        <v>17</v>
      </c>
      <c r="AK19">
        <v>22127.300000000003</v>
      </c>
    </row>
    <row r="20" spans="12:37" x14ac:dyDescent="0.35">
      <c r="AJ20" s="10">
        <v>18</v>
      </c>
      <c r="AK20">
        <v>11809.4</v>
      </c>
    </row>
    <row r="21" spans="12:37" x14ac:dyDescent="0.35">
      <c r="AJ21" s="10">
        <v>19</v>
      </c>
      <c r="AK21">
        <v>12750.539999999997</v>
      </c>
    </row>
    <row r="22" spans="12:37" x14ac:dyDescent="0.35">
      <c r="AJ22" s="10">
        <v>20</v>
      </c>
      <c r="AK22">
        <v>19691.759999999998</v>
      </c>
    </row>
    <row r="23" spans="12:37" x14ac:dyDescent="0.35">
      <c r="AJ23" s="10">
        <v>21</v>
      </c>
      <c r="AK23">
        <v>19171.71</v>
      </c>
    </row>
    <row r="24" spans="12:37" x14ac:dyDescent="0.35">
      <c r="AJ24" s="10">
        <v>22</v>
      </c>
      <c r="AK24">
        <v>11617.86</v>
      </c>
    </row>
    <row r="25" spans="12:37" x14ac:dyDescent="0.35">
      <c r="AJ25" s="10">
        <v>23</v>
      </c>
      <c r="AK25">
        <v>17000.620000000003</v>
      </c>
    </row>
    <row r="26" spans="12:37" x14ac:dyDescent="0.35">
      <c r="AJ26" s="10">
        <v>24</v>
      </c>
      <c r="AK26">
        <v>15273.349999999999</v>
      </c>
    </row>
    <row r="27" spans="12:37" x14ac:dyDescent="0.35">
      <c r="AJ27" s="10">
        <v>25</v>
      </c>
      <c r="AK27">
        <v>23043.470000000005</v>
      </c>
    </row>
    <row r="28" spans="12:37" x14ac:dyDescent="0.35">
      <c r="AJ28" s="10">
        <v>26</v>
      </c>
      <c r="AK28">
        <v>13593.79</v>
      </c>
    </row>
    <row r="29" spans="12:37" x14ac:dyDescent="0.35">
      <c r="AJ29" s="10">
        <v>27</v>
      </c>
      <c r="AK29">
        <v>13197.89</v>
      </c>
    </row>
    <row r="30" spans="12:37" x14ac:dyDescent="0.35">
      <c r="AJ30" s="10">
        <v>28</v>
      </c>
      <c r="AK30">
        <v>13311.339999999998</v>
      </c>
    </row>
    <row r="31" spans="12:37" x14ac:dyDescent="0.35">
      <c r="AJ31" s="10">
        <v>29</v>
      </c>
      <c r="AK31">
        <v>26662.809999999998</v>
      </c>
    </row>
    <row r="32" spans="12:37" x14ac:dyDescent="0.35">
      <c r="AJ32" s="10">
        <v>30</v>
      </c>
      <c r="AK32">
        <v>15652.32</v>
      </c>
    </row>
    <row r="33" spans="36:37" x14ac:dyDescent="0.35">
      <c r="AJ33" s="10">
        <v>31</v>
      </c>
      <c r="AK33">
        <v>27172.400000000001</v>
      </c>
    </row>
    <row r="34" spans="36:37" x14ac:dyDescent="0.35">
      <c r="AJ34" s="10">
        <v>32</v>
      </c>
      <c r="AK34">
        <v>6991.1000000000013</v>
      </c>
    </row>
    <row r="35" spans="36:37" x14ac:dyDescent="0.35">
      <c r="AJ35" s="10">
        <v>33</v>
      </c>
      <c r="AK35">
        <v>17406.18</v>
      </c>
    </row>
    <row r="36" spans="36:37" x14ac:dyDescent="0.35">
      <c r="AJ36" s="10">
        <v>34</v>
      </c>
      <c r="AK36">
        <v>10403.35</v>
      </c>
    </row>
    <row r="37" spans="36:37" x14ac:dyDescent="0.35">
      <c r="AJ37" s="10">
        <v>35</v>
      </c>
      <c r="AK37">
        <v>29524.29</v>
      </c>
    </row>
    <row r="38" spans="36:37" x14ac:dyDescent="0.35">
      <c r="AJ38" s="10">
        <v>36</v>
      </c>
      <c r="AK38">
        <v>14336.82</v>
      </c>
    </row>
    <row r="39" spans="36:37" x14ac:dyDescent="0.35">
      <c r="AJ39" s="10">
        <v>37</v>
      </c>
      <c r="AK39">
        <v>15584.3</v>
      </c>
    </row>
    <row r="40" spans="36:37" x14ac:dyDescent="0.35">
      <c r="AJ40" s="10">
        <v>38</v>
      </c>
      <c r="AK40">
        <v>13437.32</v>
      </c>
    </row>
    <row r="41" spans="36:37" x14ac:dyDescent="0.35">
      <c r="AJ41" s="10">
        <v>39</v>
      </c>
      <c r="AK41">
        <v>30057.11</v>
      </c>
    </row>
    <row r="42" spans="36:37" x14ac:dyDescent="0.35">
      <c r="AJ42" s="10">
        <v>40</v>
      </c>
      <c r="AK42">
        <v>17799.129999999997</v>
      </c>
    </row>
    <row r="43" spans="36:37" x14ac:dyDescent="0.35">
      <c r="AJ43" s="10">
        <v>41</v>
      </c>
      <c r="AK43">
        <v>25449.57</v>
      </c>
    </row>
    <row r="44" spans="36:37" x14ac:dyDescent="0.35">
      <c r="AJ44" s="10">
        <v>42</v>
      </c>
      <c r="AK44">
        <v>14658.500000000002</v>
      </c>
    </row>
    <row r="45" spans="36:37" x14ac:dyDescent="0.35">
      <c r="AJ45" s="10">
        <v>43</v>
      </c>
      <c r="AK45">
        <v>19795.28</v>
      </c>
    </row>
    <row r="46" spans="36:37" x14ac:dyDescent="0.35">
      <c r="AJ46" s="10">
        <v>44</v>
      </c>
      <c r="AK46">
        <v>17458.100000000002</v>
      </c>
    </row>
    <row r="47" spans="36:37" x14ac:dyDescent="0.35">
      <c r="AJ47" s="10">
        <v>45</v>
      </c>
      <c r="AK47">
        <v>17068.960000000003</v>
      </c>
    </row>
    <row r="48" spans="36:37" x14ac:dyDescent="0.35">
      <c r="AJ48" s="10">
        <v>46</v>
      </c>
      <c r="AK48">
        <v>16104.110000000002</v>
      </c>
    </row>
    <row r="49" spans="36:37" x14ac:dyDescent="0.35">
      <c r="AJ49" s="10">
        <v>47</v>
      </c>
      <c r="AK49">
        <v>16390.38</v>
      </c>
    </row>
    <row r="50" spans="36:37" x14ac:dyDescent="0.35">
      <c r="AJ50" s="10">
        <v>48</v>
      </c>
      <c r="AK50">
        <v>25601.349999999995</v>
      </c>
    </row>
    <row r="51" spans="36:37" x14ac:dyDescent="0.35">
      <c r="AJ51" s="10">
        <v>49</v>
      </c>
      <c r="AK51">
        <v>7322.39</v>
      </c>
    </row>
    <row r="52" spans="36:37" x14ac:dyDescent="0.35">
      <c r="AJ52" s="10">
        <v>50</v>
      </c>
      <c r="AK52">
        <v>18755.54</v>
      </c>
    </row>
    <row r="53" spans="36:37" x14ac:dyDescent="0.35">
      <c r="AJ53" s="10">
        <v>51</v>
      </c>
      <c r="AK53">
        <v>15496.2</v>
      </c>
    </row>
    <row r="54" spans="36:37" x14ac:dyDescent="0.35">
      <c r="AJ54" s="10">
        <v>52</v>
      </c>
      <c r="AK54">
        <v>24337.019999999997</v>
      </c>
    </row>
    <row r="55" spans="36:37" x14ac:dyDescent="0.35">
      <c r="AJ55" s="10">
        <v>53</v>
      </c>
      <c r="AK55">
        <v>27195.9</v>
      </c>
    </row>
  </sheetData>
  <pageMargins left="0.7" right="0.7" top="0.75" bottom="0.75" header="0.3" footer="0.3"/>
  <pageSetup paperSize="9" orientation="portrait" horizontalDpi="300" verticalDpi="300"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47A0-8418-48F3-86A7-01D40D927D1E}">
  <dimension ref="A1"/>
  <sheetViews>
    <sheetView showGridLines="0" tabSelected="1" zoomScale="67" zoomScaleNormal="75" workbookViewId="0">
      <selection activeCell="V18" sqref="V18"/>
    </sheetView>
  </sheetViews>
  <sheetFormatPr defaultRowHeight="14.5" x14ac:dyDescent="0.35"/>
  <sheetData/>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603563F8-3C35-45E3-9C5D-CBB35342FE00}">
  <ds:schemaRefs/>
</ds:datastoreItem>
</file>

<file path=customXml/itemProps3.xml><?xml version="1.0" encoding="utf-8"?>
<ds:datastoreItem xmlns:ds="http://schemas.openxmlformats.org/officeDocument/2006/customXml" ds:itemID="{EEF80A10-7602-4BED-92DE-24325BDAD447}">
  <ds:schemaRefs/>
</ds:datastoreItem>
</file>

<file path=customXml/itemProps4.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896644BA-CCA0-4BD6-A49D-D85B6678F7A9}">
  <ds:schemaRefs/>
</ds:datastoreItem>
</file>

<file path=customXml/itemProps6.xml><?xml version="1.0" encoding="utf-8"?>
<ds:datastoreItem xmlns:ds="http://schemas.openxmlformats.org/officeDocument/2006/customXml" ds:itemID="{1BBD2C6D-6F66-4F78-912A-BCCC90D225BC}">
  <ds:schemaRefs/>
</ds:datastoreItem>
</file>

<file path=customXml/itemProps7.xml><?xml version="1.0" encoding="utf-8"?>
<ds:datastoreItem xmlns:ds="http://schemas.openxmlformats.org/officeDocument/2006/customXml" ds:itemID="{A32B4FDA-E599-4A7B-BE04-C10F0179D2E7}">
  <ds:schemaRefs/>
</ds:datastoreItem>
</file>

<file path=customXml/itemProps8.xml><?xml version="1.0" encoding="utf-8"?>
<ds:datastoreItem xmlns:ds="http://schemas.openxmlformats.org/officeDocument/2006/customXml" ds:itemID="{4E69C812-0ABA-4476-AC80-1C04A66FCF87}">
  <ds:schemaRefs>
    <ds:schemaRef ds:uri="http://schemas.microsoft.com/DataMashup"/>
  </ds:schemaRefs>
</ds:datastoreItem>
</file>

<file path=customXml/itemProps9.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Target</vt:lpstr>
      <vt:lpstr>Customer</vt:lpstr>
      <vt:lpstr>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lenovoindonesia31122024@outlook.com</cp:lastModifiedBy>
  <dcterms:created xsi:type="dcterms:W3CDTF">2021-11-03T11:40:02Z</dcterms:created>
  <dcterms:modified xsi:type="dcterms:W3CDTF">2026-09-27T11:41:55Z</dcterms:modified>
</cp:coreProperties>
</file>