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ervised Learning" sheetId="1" r:id="rId4"/>
    <sheet state="visible" name="Unsupervised Learning" sheetId="2" r:id="rId5"/>
    <sheet state="visible" name="Sheet3" sheetId="3" r:id="rId6"/>
    <sheet state="visible" name="Sheet4" sheetId="4" r:id="rId7"/>
  </sheets>
  <definedNames/>
  <calcPr/>
</workbook>
</file>

<file path=xl/sharedStrings.xml><?xml version="1.0" encoding="utf-8"?>
<sst xmlns="http://schemas.openxmlformats.org/spreadsheetml/2006/main" count="79" uniqueCount="57">
  <si>
    <t>X</t>
  </si>
  <si>
    <t>y (Label)</t>
  </si>
  <si>
    <t>Name</t>
  </si>
  <si>
    <t>height</t>
  </si>
  <si>
    <t>weight</t>
  </si>
  <si>
    <t>age</t>
  </si>
  <si>
    <t>gender</t>
  </si>
  <si>
    <t>blood sugar level</t>
  </si>
  <si>
    <t>BMI (formula)</t>
  </si>
  <si>
    <t>Diabetes(Yes/No)</t>
  </si>
  <si>
    <t>Patient 1</t>
  </si>
  <si>
    <t>1.5M</t>
  </si>
  <si>
    <t>100KG</t>
  </si>
  <si>
    <t>M</t>
  </si>
  <si>
    <t>Y</t>
  </si>
  <si>
    <t>Patient 2</t>
  </si>
  <si>
    <t>1.6M</t>
  </si>
  <si>
    <t>90KG</t>
  </si>
  <si>
    <t>F</t>
  </si>
  <si>
    <t>N</t>
  </si>
  <si>
    <t>Patient 3</t>
  </si>
  <si>
    <t>1.8M</t>
  </si>
  <si>
    <t>110KG</t>
  </si>
  <si>
    <t>?</t>
  </si>
  <si>
    <t>Group/Cluster</t>
  </si>
  <si>
    <t>Whether this patient belongs to Group 1 or Group 2</t>
  </si>
  <si>
    <t>Total Dataset</t>
  </si>
  <si>
    <t>Stratified Sample</t>
  </si>
  <si>
    <t>Random</t>
  </si>
  <si>
    <t>Actual Value</t>
  </si>
  <si>
    <t>Predicted Value</t>
  </si>
  <si>
    <t>Error</t>
  </si>
  <si>
    <t>Squared Error</t>
  </si>
  <si>
    <t>Absolute Error</t>
  </si>
  <si>
    <t>Total Records</t>
  </si>
  <si>
    <t>having diabetes</t>
  </si>
  <si>
    <t>Number of patients not having diabetes</t>
  </si>
  <si>
    <t>Sum</t>
  </si>
  <si>
    <t>Sales</t>
  </si>
  <si>
    <t>TV</t>
  </si>
  <si>
    <t>Radio</t>
  </si>
  <si>
    <t>NP</t>
  </si>
  <si>
    <t>Digital</t>
  </si>
  <si>
    <t>Mean Squared Error</t>
  </si>
  <si>
    <t>Avg</t>
  </si>
  <si>
    <t>Mean Absolute Error</t>
  </si>
  <si>
    <t>RMSE</t>
  </si>
  <si>
    <t>Height</t>
  </si>
  <si>
    <t>Weight</t>
  </si>
  <si>
    <t>Z-height</t>
  </si>
  <si>
    <t>Z-Weight</t>
  </si>
  <si>
    <t>Patient A</t>
  </si>
  <si>
    <t>Patient B</t>
  </si>
  <si>
    <t>Patient C</t>
  </si>
  <si>
    <t>Standard Scaling</t>
  </si>
  <si>
    <t>z</t>
  </si>
  <si>
    <t>(Actual Value - mean)/standarddev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</si>
</sst>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2" fontId="1" numFmtId="0" xfId="0" applyFont="1"/>
    <xf borderId="0" fillId="4" fontId="1" numFmtId="0" xfId="0" applyAlignment="1" applyFill="1" applyFont="1">
      <alignment readingOrder="0"/>
    </xf>
    <xf borderId="0" fillId="4" fontId="1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4.5"/>
  </cols>
  <sheetData>
    <row r="1">
      <c r="A1" s="1" t="s">
        <v>0</v>
      </c>
      <c r="G1" s="1"/>
      <c r="H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>
      <c r="A3" s="2" t="s">
        <v>10</v>
      </c>
      <c r="B3" s="2" t="s">
        <v>11</v>
      </c>
      <c r="C3" s="2" t="s">
        <v>12</v>
      </c>
      <c r="D3" s="2">
        <v>40.0</v>
      </c>
      <c r="E3" s="2" t="s">
        <v>13</v>
      </c>
      <c r="F3" s="2">
        <v>150.0</v>
      </c>
      <c r="G3" s="2"/>
      <c r="H3" s="2" t="s">
        <v>14</v>
      </c>
    </row>
    <row r="4">
      <c r="A4" s="2" t="s">
        <v>15</v>
      </c>
      <c r="B4" s="2" t="s">
        <v>16</v>
      </c>
      <c r="C4" s="2" t="s">
        <v>17</v>
      </c>
      <c r="D4" s="2">
        <v>35.0</v>
      </c>
      <c r="E4" s="2" t="s">
        <v>18</v>
      </c>
      <c r="F4" s="2">
        <v>90.0</v>
      </c>
      <c r="G4" s="2"/>
      <c r="H4" s="2" t="s">
        <v>19</v>
      </c>
    </row>
    <row r="5">
      <c r="A5" s="3" t="s">
        <v>20</v>
      </c>
      <c r="B5" s="3" t="s">
        <v>21</v>
      </c>
      <c r="C5" s="3" t="s">
        <v>22</v>
      </c>
      <c r="D5" s="3">
        <v>25.0</v>
      </c>
      <c r="E5" s="3" t="s">
        <v>13</v>
      </c>
      <c r="F5" s="3">
        <v>100.0</v>
      </c>
      <c r="G5" s="4"/>
      <c r="H5" s="4" t="s">
        <v>23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</sheetData>
  <mergeCells count="1">
    <mergeCell ref="A1:F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4.5"/>
  </cols>
  <sheetData>
    <row r="1">
      <c r="A1" s="1" t="s">
        <v>0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24</v>
      </c>
    </row>
    <row r="3">
      <c r="A3" s="2" t="s">
        <v>10</v>
      </c>
      <c r="B3" s="2" t="s">
        <v>11</v>
      </c>
      <c r="C3" s="2" t="s">
        <v>12</v>
      </c>
      <c r="D3" s="2">
        <v>40.0</v>
      </c>
      <c r="E3" s="2" t="s">
        <v>13</v>
      </c>
      <c r="F3" s="2">
        <v>150.0</v>
      </c>
      <c r="G3" s="2">
        <v>1.0</v>
      </c>
    </row>
    <row r="4">
      <c r="A4" s="2" t="s">
        <v>15</v>
      </c>
      <c r="B4" s="2" t="s">
        <v>16</v>
      </c>
      <c r="C4" s="2" t="s">
        <v>17</v>
      </c>
      <c r="D4" s="2">
        <v>35.0</v>
      </c>
      <c r="E4" s="2" t="s">
        <v>18</v>
      </c>
      <c r="F4" s="2">
        <v>90.0</v>
      </c>
      <c r="G4" s="2">
        <v>2.0</v>
      </c>
    </row>
    <row r="5">
      <c r="A5" s="3" t="s">
        <v>20</v>
      </c>
      <c r="B5" s="3" t="s">
        <v>21</v>
      </c>
      <c r="C5" s="3" t="s">
        <v>22</v>
      </c>
      <c r="D5" s="3">
        <v>25.0</v>
      </c>
      <c r="E5" s="3" t="s">
        <v>13</v>
      </c>
      <c r="F5" s="3">
        <v>100.0</v>
      </c>
      <c r="G5" s="6" t="s">
        <v>23</v>
      </c>
      <c r="H5" s="6" t="s">
        <v>25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</sheetData>
  <mergeCells count="1">
    <mergeCell ref="A1:F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0"/>
    <col customWidth="1" min="3" max="3" width="13.75"/>
    <col customWidth="1" min="8" max="8" width="16.13"/>
    <col customWidth="1" min="9" max="9" width="7.5"/>
  </cols>
  <sheetData>
    <row r="1">
      <c r="B1" s="2" t="s">
        <v>26</v>
      </c>
      <c r="C1" s="2" t="s">
        <v>27</v>
      </c>
      <c r="D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</row>
    <row r="2">
      <c r="A2" s="2" t="s">
        <v>34</v>
      </c>
      <c r="B2" s="2">
        <v>10000.0</v>
      </c>
      <c r="C2" s="2">
        <v>1000.0</v>
      </c>
      <c r="D2" s="2">
        <v>1000.0</v>
      </c>
      <c r="F2" s="2">
        <v>0.0</v>
      </c>
      <c r="G2" s="2">
        <v>100.0</v>
      </c>
      <c r="H2" s="2">
        <v>95.0</v>
      </c>
      <c r="I2" s="8">
        <f t="shared" ref="I2:I7" si="1">G2-H2</f>
        <v>5</v>
      </c>
      <c r="J2" s="8">
        <f t="shared" ref="J2:J7" si="2">I2*I2</f>
        <v>25</v>
      </c>
      <c r="K2" s="8">
        <f t="shared" ref="K2:K7" si="3">ABS(I2)</f>
        <v>5</v>
      </c>
    </row>
    <row r="3">
      <c r="A3" s="2" t="s">
        <v>35</v>
      </c>
      <c r="B3" s="2">
        <v>6000.0</v>
      </c>
      <c r="C3" s="2">
        <v>600.0</v>
      </c>
      <c r="D3" s="2">
        <v>750.0</v>
      </c>
      <c r="F3" s="2">
        <v>1.0</v>
      </c>
      <c r="G3" s="2">
        <v>98.0</v>
      </c>
      <c r="H3" s="2">
        <v>102.0</v>
      </c>
      <c r="I3" s="8">
        <f t="shared" si="1"/>
        <v>-4</v>
      </c>
      <c r="J3" s="8">
        <f t="shared" si="2"/>
        <v>16</v>
      </c>
      <c r="K3" s="8">
        <f t="shared" si="3"/>
        <v>4</v>
      </c>
    </row>
    <row r="4">
      <c r="A4" s="2" t="s">
        <v>36</v>
      </c>
      <c r="B4" s="2">
        <v>4000.0</v>
      </c>
      <c r="C4" s="2">
        <v>400.0</v>
      </c>
      <c r="D4" s="2">
        <v>250.0</v>
      </c>
      <c r="F4" s="2">
        <v>2.0</v>
      </c>
      <c r="G4" s="2">
        <v>105.0</v>
      </c>
      <c r="H4" s="2">
        <v>100.0</v>
      </c>
      <c r="I4" s="8">
        <f t="shared" si="1"/>
        <v>5</v>
      </c>
      <c r="J4" s="8">
        <f t="shared" si="2"/>
        <v>25</v>
      </c>
      <c r="K4" s="8">
        <f t="shared" si="3"/>
        <v>5</v>
      </c>
    </row>
    <row r="5">
      <c r="F5" s="2">
        <v>3.0</v>
      </c>
      <c r="G5" s="2">
        <v>104.0</v>
      </c>
      <c r="H5" s="2">
        <v>107.0</v>
      </c>
      <c r="I5" s="8">
        <f t="shared" si="1"/>
        <v>-3</v>
      </c>
      <c r="J5" s="8">
        <f t="shared" si="2"/>
        <v>9</v>
      </c>
      <c r="K5" s="8">
        <f t="shared" si="3"/>
        <v>3</v>
      </c>
    </row>
    <row r="6">
      <c r="F6" s="2">
        <v>4.0</v>
      </c>
      <c r="G6" s="2">
        <v>60.0</v>
      </c>
      <c r="H6" s="2">
        <v>58.0</v>
      </c>
      <c r="I6" s="8">
        <f t="shared" si="1"/>
        <v>2</v>
      </c>
      <c r="J6" s="8">
        <f t="shared" si="2"/>
        <v>4</v>
      </c>
      <c r="K6" s="8">
        <f t="shared" si="3"/>
        <v>2</v>
      </c>
    </row>
    <row r="7">
      <c r="F7" s="2">
        <v>5.0</v>
      </c>
      <c r="G7" s="2">
        <v>55.0</v>
      </c>
      <c r="H7" s="2">
        <v>54.0</v>
      </c>
      <c r="I7" s="8">
        <f t="shared" si="1"/>
        <v>1</v>
      </c>
      <c r="J7" s="8">
        <f t="shared" si="2"/>
        <v>1</v>
      </c>
      <c r="K7" s="8">
        <f t="shared" si="3"/>
        <v>1</v>
      </c>
    </row>
    <row r="8">
      <c r="I8" s="2" t="s">
        <v>37</v>
      </c>
      <c r="J8" s="8">
        <f t="shared" ref="J8:K8" si="4">SUM(J2:J7)</f>
        <v>80</v>
      </c>
      <c r="K8" s="8">
        <f t="shared" si="4"/>
        <v>20</v>
      </c>
    </row>
    <row r="9">
      <c r="A9" s="2" t="s">
        <v>38</v>
      </c>
      <c r="B9" s="2" t="s">
        <v>39</v>
      </c>
      <c r="C9" s="2" t="s">
        <v>40</v>
      </c>
      <c r="D9" s="2" t="s">
        <v>41</v>
      </c>
      <c r="E9" s="2" t="s">
        <v>42</v>
      </c>
      <c r="H9" s="2" t="s">
        <v>43</v>
      </c>
      <c r="I9" s="2" t="s">
        <v>44</v>
      </c>
      <c r="J9" s="8">
        <f t="shared" ref="J9:K9" si="5">J8/COUNT(J2:J7)</f>
        <v>13.33333333</v>
      </c>
      <c r="K9" s="8">
        <f t="shared" si="5"/>
        <v>3.333333333</v>
      </c>
      <c r="L9" s="2" t="s">
        <v>45</v>
      </c>
    </row>
    <row r="10">
      <c r="A10" s="2">
        <v>100.0</v>
      </c>
      <c r="B10" s="2">
        <v>20.0</v>
      </c>
      <c r="C10" s="2">
        <v>5.0</v>
      </c>
      <c r="D10" s="2">
        <v>2.0</v>
      </c>
      <c r="E10" s="2">
        <v>10.0</v>
      </c>
      <c r="H10" s="2" t="s">
        <v>46</v>
      </c>
      <c r="J10" s="8">
        <f>SQRT(J9)</f>
        <v>3.651483717</v>
      </c>
    </row>
    <row r="11">
      <c r="A11" s="2">
        <v>150.0</v>
      </c>
      <c r="B11" s="2">
        <v>25.0</v>
      </c>
      <c r="C11" s="2">
        <v>7.0</v>
      </c>
      <c r="D11" s="2">
        <v>3.0</v>
      </c>
      <c r="E11" s="2">
        <v>10.0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2</v>
      </c>
      <c r="B1" s="2" t="s">
        <v>47</v>
      </c>
      <c r="C1" s="2" t="s">
        <v>48</v>
      </c>
      <c r="D1" s="2" t="s">
        <v>49</v>
      </c>
      <c r="E1" s="2" t="s">
        <v>50</v>
      </c>
    </row>
    <row r="2">
      <c r="A2" s="2" t="s">
        <v>51</v>
      </c>
      <c r="B2" s="2">
        <v>165.0</v>
      </c>
      <c r="C2" s="2">
        <v>65.0</v>
      </c>
      <c r="D2" s="8">
        <f t="shared" ref="D2:D4" si="1">(B2-AVERAGE($B$2:$B$4))/STDEV($B$2:$B$4)</f>
        <v>-0.3202563076</v>
      </c>
    </row>
    <row r="3">
      <c r="A3" s="2" t="s">
        <v>52</v>
      </c>
      <c r="B3" s="2">
        <v>180.0</v>
      </c>
      <c r="C3" s="2">
        <v>75.0</v>
      </c>
      <c r="D3" s="8">
        <f t="shared" si="1"/>
        <v>1.120897077</v>
      </c>
    </row>
    <row r="4">
      <c r="A4" s="2" t="s">
        <v>53</v>
      </c>
      <c r="B4" s="2">
        <v>160.0</v>
      </c>
      <c r="C4" s="2">
        <v>55.0</v>
      </c>
      <c r="D4" s="8">
        <f t="shared" si="1"/>
        <v>-0.800640769</v>
      </c>
    </row>
    <row r="7">
      <c r="A7" s="2" t="s">
        <v>54</v>
      </c>
    </row>
    <row r="8">
      <c r="A8" s="2" t="s">
        <v>55</v>
      </c>
      <c r="B8" s="2" t="s">
        <v>56</v>
      </c>
    </row>
  </sheetData>
  <drawing r:id="rId1"/>
</worksheet>
</file>