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50" windowWidth="18195" windowHeight="847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J29" i="1"/>
  <c r="I29"/>
  <c r="H29"/>
  <c r="G29"/>
  <c r="F29"/>
  <c r="E29"/>
</calcChain>
</file>

<file path=xl/sharedStrings.xml><?xml version="1.0" encoding="utf-8"?>
<sst xmlns="http://schemas.openxmlformats.org/spreadsheetml/2006/main" count="41" uniqueCount="40">
  <si>
    <t>Making Investments Simple Efficient and Effective</t>
  </si>
  <si>
    <t>Scheme Name</t>
  </si>
  <si>
    <t>Launch Date</t>
  </si>
  <si>
    <t>Min. Inv.</t>
  </si>
  <si>
    <t>AAUM</t>
  </si>
  <si>
    <t>Returns (annualized if more than a year)</t>
  </si>
  <si>
    <t>6 Month</t>
  </si>
  <si>
    <t>1 Year</t>
  </si>
  <si>
    <t>2 Year</t>
  </si>
  <si>
    <t>3 Year</t>
  </si>
  <si>
    <t>5 Year</t>
  </si>
  <si>
    <t>Since Inception</t>
  </si>
  <si>
    <t>Birla SL Tax Plan(G)</t>
  </si>
  <si>
    <t>Birla SL Tax Relief '96(G)</t>
  </si>
  <si>
    <t>BNP Paribas Tax Adv Fund(G)</t>
  </si>
  <si>
    <t>Canara Rob Equity Tax Saver Fund-Reg(G)</t>
  </si>
  <si>
    <t>--</t>
  </si>
  <si>
    <t>DSPBR Tax Saver Fund-Reg(G)</t>
  </si>
  <si>
    <t>DWS Tax Saving Fund(G)</t>
  </si>
  <si>
    <t>Edelweiss ELSS Fund(G)</t>
  </si>
  <si>
    <t>Franklin India Taxshield(G)</t>
  </si>
  <si>
    <t>HDFC Long Term Adv Fund(G)</t>
  </si>
  <si>
    <t>HDFC TaxSaver(G)</t>
  </si>
  <si>
    <t>ICICI Pru Tax Plan-Reg(G)</t>
  </si>
  <si>
    <t>ING Tax Savings Fund(G)</t>
  </si>
  <si>
    <t>JM Tax Gain Fund(G)</t>
  </si>
  <si>
    <t>L&amp;T Tax Advt Fund(G)</t>
  </si>
  <si>
    <t>L&amp;T Tax Saver Fund(G)</t>
  </si>
  <si>
    <t>Reliance Tax Saver (ELSS) Fund(G)</t>
  </si>
  <si>
    <t>Religare Invesco Tax Plan(G)</t>
  </si>
  <si>
    <t>SBI Magnum TaxGain'93-Reg(G)</t>
  </si>
  <si>
    <t>Sundaram Tax Saver(G)</t>
  </si>
  <si>
    <t>Tata Tax Saving Fund</t>
  </si>
  <si>
    <t>UTI ETSP Fund(G)</t>
  </si>
  <si>
    <t>Benchmarks</t>
  </si>
  <si>
    <t>Average</t>
  </si>
  <si>
    <t>Median</t>
  </si>
  <si>
    <t>CNX Nifty Index</t>
  </si>
  <si>
    <t>Copywright @ RupeeVest</t>
  </si>
  <si>
    <t>Recommended Funds</t>
  </si>
</sst>
</file>

<file path=xl/styles.xml><?xml version="1.0" encoding="utf-8"?>
<styleSheet xmlns="http://schemas.openxmlformats.org/spreadsheetml/2006/main">
  <numFmts count="1">
    <numFmt numFmtId="164" formatCode="dd\-mmm\-yyyy"/>
  </numFmts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FFFFFF"/>
      <name val="Trebuchet MS"/>
      <family val="2"/>
    </font>
    <font>
      <sz val="9"/>
      <name val="Trebuchet MS"/>
      <family val="2"/>
    </font>
    <font>
      <b/>
      <sz val="9"/>
      <name val="Trebuchet MS"/>
      <family val="2"/>
    </font>
    <font>
      <b/>
      <sz val="9"/>
      <color rgb="FF0066CC"/>
      <name val="Trebuchet MS"/>
      <family val="2"/>
    </font>
    <font>
      <sz val="9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60497B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hair">
        <color rgb="FFA5A5A5"/>
      </right>
      <top style="hair">
        <color rgb="FFA5A5A5"/>
      </top>
      <bottom style="hair">
        <color rgb="FFA5A5A5"/>
      </bottom>
      <diagonal/>
    </border>
    <border>
      <left style="hair">
        <color rgb="FFA5A5A5"/>
      </left>
      <right style="hair">
        <color rgb="FFA5A5A5"/>
      </right>
      <top style="hair">
        <color rgb="FFA5A5A5"/>
      </top>
      <bottom style="hair">
        <color rgb="FFA5A5A5"/>
      </bottom>
      <diagonal/>
    </border>
    <border>
      <left style="hair">
        <color rgb="FFA5A5A5"/>
      </left>
      <right style="thin">
        <color rgb="FFA5A5A5"/>
      </right>
      <top style="hair">
        <color rgb="FFA5A5A5"/>
      </top>
      <bottom style="hair">
        <color rgb="FFA5A5A5"/>
      </bottom>
      <diagonal/>
    </border>
    <border>
      <left style="hair">
        <color rgb="FFA5A5A5"/>
      </left>
      <right style="hair">
        <color rgb="FFA5A5A5"/>
      </right>
      <top style="hair">
        <color rgb="FFA5A5A5"/>
      </top>
      <bottom style="thin">
        <color rgb="FFA5A5A5"/>
      </bottom>
      <diagonal/>
    </border>
    <border>
      <left style="hair">
        <color rgb="FFA5A5A5"/>
      </left>
      <right style="thin">
        <color rgb="FFA5A5A5"/>
      </right>
      <top style="hair">
        <color rgb="FFA5A5A5"/>
      </top>
      <bottom style="thin">
        <color rgb="FFA5A5A5"/>
      </bottom>
      <diagonal/>
    </border>
    <border>
      <left style="thin">
        <color rgb="FFA5A5A5"/>
      </left>
      <right style="hair">
        <color rgb="FFA5A5A5"/>
      </right>
      <top style="thin">
        <color rgb="FFA5A5A5"/>
      </top>
      <bottom style="hair">
        <color rgb="FFA5A5A5"/>
      </bottom>
      <diagonal/>
    </border>
    <border>
      <left style="hair">
        <color rgb="FFA5A5A5"/>
      </left>
      <right style="hair">
        <color rgb="FFA5A5A5"/>
      </right>
      <top style="thin">
        <color rgb="FFA5A5A5"/>
      </top>
      <bottom style="hair">
        <color rgb="FFA5A5A5"/>
      </bottom>
      <diagonal/>
    </border>
    <border>
      <left style="hair">
        <color rgb="FFA5A5A5"/>
      </left>
      <right style="thin">
        <color rgb="FFA5A5A5"/>
      </right>
      <top style="thin">
        <color rgb="FFA5A5A5"/>
      </top>
      <bottom style="hair">
        <color rgb="FFA5A5A5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2" fontId="3" fillId="0" borderId="6" xfId="0" applyNumberFormat="1" applyFont="1" applyFill="1" applyBorder="1" applyAlignment="1">
      <alignment horizontal="left"/>
    </xf>
    <xf numFmtId="14" fontId="3" fillId="0" borderId="6" xfId="0" applyNumberFormat="1" applyFont="1" applyFill="1" applyBorder="1" applyAlignment="1">
      <alignment horizontal="center"/>
    </xf>
    <xf numFmtId="2" fontId="3" fillId="0" borderId="6" xfId="0" applyNumberFormat="1" applyFont="1" applyFill="1" applyBorder="1" applyAlignment="1">
      <alignment horizontal="center"/>
    </xf>
    <xf numFmtId="2" fontId="3" fillId="0" borderId="7" xfId="0" applyNumberFormat="1" applyFont="1" applyFill="1" applyBorder="1" applyAlignment="1">
      <alignment horizontal="center"/>
    </xf>
    <xf numFmtId="2" fontId="3" fillId="0" borderId="8" xfId="0" applyNumberFormat="1" applyFont="1" applyFill="1" applyBorder="1" applyAlignment="1">
      <alignment horizontal="center"/>
    </xf>
    <xf numFmtId="2" fontId="3" fillId="0" borderId="9" xfId="0" applyNumberFormat="1" applyFont="1" applyFill="1" applyBorder="1" applyAlignment="1">
      <alignment horizontal="center"/>
    </xf>
    <xf numFmtId="0" fontId="5" fillId="0" borderId="10" xfId="0" applyFont="1" applyBorder="1" applyAlignment="1">
      <alignment horizontal="left"/>
    </xf>
    <xf numFmtId="164" fontId="5" fillId="0" borderId="11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2" fontId="5" fillId="0" borderId="11" xfId="0" applyNumberFormat="1" applyFont="1" applyBorder="1" applyAlignment="1">
      <alignment horizontal="center"/>
    </xf>
    <xf numFmtId="2" fontId="5" fillId="0" borderId="12" xfId="0" applyNumberFormat="1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164" fontId="5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2" fontId="5" fillId="0" borderId="7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Fill="1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2" fontId="4" fillId="5" borderId="6" xfId="0" applyNumberFormat="1" applyFont="1" applyFill="1" applyBorder="1" applyAlignment="1">
      <alignment horizontal="left"/>
    </xf>
    <xf numFmtId="14" fontId="4" fillId="5" borderId="6" xfId="0" applyNumberFormat="1" applyFont="1" applyFill="1" applyBorder="1" applyAlignment="1">
      <alignment horizontal="center"/>
    </xf>
    <xf numFmtId="2" fontId="4" fillId="5" borderId="6" xfId="0" applyNumberFormat="1" applyFont="1" applyFill="1" applyBorder="1" applyAlignment="1">
      <alignment horizontal="center"/>
    </xf>
    <xf numFmtId="2" fontId="4" fillId="5" borderId="7" xfId="0" applyNumberFormat="1" applyFont="1" applyFill="1" applyBorder="1" applyAlignment="1">
      <alignment horizontal="center"/>
    </xf>
    <xf numFmtId="0" fontId="6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19050</xdr:colOff>
      <xdr:row>3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2447924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activeCell="C32" sqref="C32"/>
    </sheetView>
  </sheetViews>
  <sheetFormatPr defaultRowHeight="15"/>
  <cols>
    <col min="1" max="1" width="36.42578125" customWidth="1"/>
    <col min="2" max="2" width="12.28515625" bestFit="1" customWidth="1"/>
    <col min="3" max="3" width="9.28515625" bestFit="1" customWidth="1"/>
    <col min="4" max="4" width="9.85546875" bestFit="1" customWidth="1"/>
    <col min="5" max="10" width="9.28515625" bestFit="1" customWidth="1"/>
  </cols>
  <sheetData>
    <row r="1" spans="1:10">
      <c r="B1" s="23" t="s">
        <v>0</v>
      </c>
      <c r="C1" s="23"/>
      <c r="D1" s="23"/>
      <c r="E1" s="23"/>
      <c r="F1" s="23"/>
      <c r="G1" s="23"/>
      <c r="H1" s="23"/>
      <c r="I1" s="23"/>
      <c r="J1" s="23"/>
    </row>
    <row r="2" spans="1:10">
      <c r="B2" s="23"/>
      <c r="C2" s="23"/>
      <c r="D2" s="23"/>
      <c r="E2" s="23"/>
      <c r="F2" s="23"/>
      <c r="G2" s="23"/>
      <c r="H2" s="23"/>
      <c r="I2" s="23"/>
      <c r="J2" s="23"/>
    </row>
    <row r="3" spans="1:10">
      <c r="B3" s="24"/>
      <c r="C3" s="24"/>
      <c r="D3" s="24"/>
      <c r="E3" s="24"/>
      <c r="F3" s="24"/>
      <c r="G3" s="24"/>
      <c r="H3" s="24"/>
      <c r="I3" s="24"/>
      <c r="J3" s="24"/>
    </row>
    <row r="4" spans="1:10">
      <c r="A4" s="25" t="s">
        <v>1</v>
      </c>
      <c r="B4" s="25" t="s">
        <v>2</v>
      </c>
      <c r="C4" s="25" t="s">
        <v>3</v>
      </c>
      <c r="D4" s="25" t="s">
        <v>4</v>
      </c>
      <c r="E4" s="28" t="s">
        <v>5</v>
      </c>
      <c r="F4" s="28"/>
      <c r="G4" s="28"/>
      <c r="H4" s="28"/>
      <c r="I4" s="28"/>
      <c r="J4" s="29"/>
    </row>
    <row r="5" spans="1:10" ht="30">
      <c r="A5" s="26"/>
      <c r="B5" s="27"/>
      <c r="C5" s="27"/>
      <c r="D5" s="27"/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2" t="s">
        <v>11</v>
      </c>
    </row>
    <row r="6" spans="1:10" ht="16.5">
      <c r="A6" s="3" t="s">
        <v>12</v>
      </c>
      <c r="B6" s="4">
        <v>38993</v>
      </c>
      <c r="C6" s="5">
        <v>500</v>
      </c>
      <c r="D6" s="5">
        <v>109.8685</v>
      </c>
      <c r="E6" s="5">
        <v>17.701641684511099</v>
      </c>
      <c r="F6" s="5">
        <v>8.1311475409835907</v>
      </c>
      <c r="G6" s="5">
        <v>19.5609583062617</v>
      </c>
      <c r="H6" s="5">
        <v>4.6807597676724804</v>
      </c>
      <c r="I6" s="5">
        <v>18.379018148346098</v>
      </c>
      <c r="J6" s="6">
        <v>7.15711922044928</v>
      </c>
    </row>
    <row r="7" spans="1:10" ht="16.5">
      <c r="A7" s="3" t="s">
        <v>13</v>
      </c>
      <c r="B7" s="4">
        <v>39517</v>
      </c>
      <c r="C7" s="5">
        <v>500</v>
      </c>
      <c r="D7" s="5">
        <v>1314.1619000000001</v>
      </c>
      <c r="E7" s="5">
        <v>18.047882136279899</v>
      </c>
      <c r="F7" s="5">
        <v>8.6440677966101607</v>
      </c>
      <c r="G7" s="5">
        <v>19.921508358194899</v>
      </c>
      <c r="H7" s="5">
        <v>1.96803548161624</v>
      </c>
      <c r="I7" s="5">
        <v>20.184835055045799</v>
      </c>
      <c r="J7" s="6">
        <v>4.5936596107766698</v>
      </c>
    </row>
    <row r="8" spans="1:10" ht="16.5">
      <c r="A8" s="3" t="s">
        <v>14</v>
      </c>
      <c r="B8" s="4">
        <v>38722</v>
      </c>
      <c r="C8" s="5">
        <v>500</v>
      </c>
      <c r="D8" s="5">
        <v>128.84989999999999</v>
      </c>
      <c r="E8" s="5">
        <v>16.251773507029501</v>
      </c>
      <c r="F8" s="5">
        <v>7.7723305034078596</v>
      </c>
      <c r="G8" s="5">
        <v>18.949883826209099</v>
      </c>
      <c r="H8" s="5">
        <v>7.5483344539666302</v>
      </c>
      <c r="I8" s="5">
        <v>19.5273595089803</v>
      </c>
      <c r="J8" s="6">
        <v>7.6651868325426902</v>
      </c>
    </row>
    <row r="9" spans="1:10" ht="16.5">
      <c r="A9" s="30" t="s">
        <v>15</v>
      </c>
      <c r="B9" s="31">
        <v>39846</v>
      </c>
      <c r="C9" s="32">
        <v>500</v>
      </c>
      <c r="D9" s="32">
        <v>560.34100000000001</v>
      </c>
      <c r="E9" s="32">
        <v>14.0596245859404</v>
      </c>
      <c r="F9" s="32">
        <v>4.9085985104942296</v>
      </c>
      <c r="G9" s="32">
        <v>15.6275665520832</v>
      </c>
      <c r="H9" s="32">
        <v>4.97339660532334</v>
      </c>
      <c r="I9" s="32" t="s">
        <v>16</v>
      </c>
      <c r="J9" s="33">
        <v>24.919386373023599</v>
      </c>
    </row>
    <row r="10" spans="1:10" ht="16.5">
      <c r="A10" s="30" t="s">
        <v>17</v>
      </c>
      <c r="B10" s="31">
        <v>39104</v>
      </c>
      <c r="C10" s="32">
        <v>500</v>
      </c>
      <c r="D10" s="32">
        <v>684.32849999999996</v>
      </c>
      <c r="E10" s="32">
        <v>15.3908045977012</v>
      </c>
      <c r="F10" s="32">
        <v>6.8888415672913004</v>
      </c>
      <c r="G10" s="32">
        <v>20.6724323446368</v>
      </c>
      <c r="H10" s="32">
        <v>3.57057600583257</v>
      </c>
      <c r="I10" s="32">
        <v>20.3385455870412</v>
      </c>
      <c r="J10" s="33">
        <v>10.5615628285768</v>
      </c>
    </row>
    <row r="11" spans="1:10" ht="16.5">
      <c r="A11" s="3" t="s">
        <v>18</v>
      </c>
      <c r="B11" s="4">
        <v>38800</v>
      </c>
      <c r="C11" s="5">
        <v>500</v>
      </c>
      <c r="D11" s="5">
        <v>43.973199999999999</v>
      </c>
      <c r="E11" s="5">
        <v>11.494490200126901</v>
      </c>
      <c r="F11" s="5">
        <v>9.1302395209580798</v>
      </c>
      <c r="G11" s="5">
        <v>14.9593943035766</v>
      </c>
      <c r="H11" s="5">
        <v>-5.80728969218125E-2</v>
      </c>
      <c r="I11" s="5">
        <v>14.0898423198029</v>
      </c>
      <c r="J11" s="6">
        <v>4.9688325557036599</v>
      </c>
    </row>
    <row r="12" spans="1:10" ht="16.5">
      <c r="A12" s="3" t="s">
        <v>19</v>
      </c>
      <c r="B12" s="4">
        <v>39813</v>
      </c>
      <c r="C12" s="5">
        <v>500</v>
      </c>
      <c r="D12" s="5">
        <v>17.761099999999999</v>
      </c>
      <c r="E12" s="5">
        <v>14.680232558139499</v>
      </c>
      <c r="F12" s="5">
        <v>10.710944808232</v>
      </c>
      <c r="G12" s="5">
        <v>18.705752317925501</v>
      </c>
      <c r="H12" s="5">
        <v>5.4110794611431201</v>
      </c>
      <c r="I12" s="5" t="s">
        <v>16</v>
      </c>
      <c r="J12" s="6">
        <v>18.840064333511201</v>
      </c>
    </row>
    <row r="13" spans="1:10" ht="16.5">
      <c r="A13" s="30" t="s">
        <v>20</v>
      </c>
      <c r="B13" s="31">
        <v>36260</v>
      </c>
      <c r="C13" s="32">
        <v>500</v>
      </c>
      <c r="D13" s="32">
        <v>900.07759999999996</v>
      </c>
      <c r="E13" s="32">
        <v>13.7985953682713</v>
      </c>
      <c r="F13" s="32">
        <v>6.86235142278493</v>
      </c>
      <c r="G13" s="32">
        <v>16.2324606785787</v>
      </c>
      <c r="H13" s="32">
        <v>5.7681765441500499</v>
      </c>
      <c r="I13" s="32">
        <v>21.6602696419883</v>
      </c>
      <c r="J13" s="33">
        <v>24.637456211204899</v>
      </c>
    </row>
    <row r="14" spans="1:10" ht="16.5">
      <c r="A14" s="30" t="s">
        <v>21</v>
      </c>
      <c r="B14" s="31">
        <v>36893</v>
      </c>
      <c r="C14" s="32">
        <v>500</v>
      </c>
      <c r="D14" s="32">
        <v>776.49839999999995</v>
      </c>
      <c r="E14" s="32">
        <v>17.366259302837602</v>
      </c>
      <c r="F14" s="32">
        <v>11.411773573528301</v>
      </c>
      <c r="G14" s="32">
        <v>18.363815546341101</v>
      </c>
      <c r="H14" s="32">
        <v>3.5491672866511599</v>
      </c>
      <c r="I14" s="32">
        <v>22.216020000196199</v>
      </c>
      <c r="J14" s="33">
        <v>23.948098876294999</v>
      </c>
    </row>
    <row r="15" spans="1:10" ht="16.5">
      <c r="A15" s="3" t="s">
        <v>22</v>
      </c>
      <c r="B15" s="4">
        <v>35155</v>
      </c>
      <c r="C15" s="5">
        <v>500</v>
      </c>
      <c r="D15" s="5">
        <v>3094.6837</v>
      </c>
      <c r="E15" s="5">
        <v>19.8775972022218</v>
      </c>
      <c r="F15" s="5">
        <v>5.8048462439958399</v>
      </c>
      <c r="G15" s="5">
        <v>14.5333135369453</v>
      </c>
      <c r="H15" s="5">
        <v>1.5760430979242099</v>
      </c>
      <c r="I15" s="5">
        <v>21.613975444716498</v>
      </c>
      <c r="J15" s="6">
        <v>20.052858417211802</v>
      </c>
    </row>
    <row r="16" spans="1:10" ht="16.5">
      <c r="A16" s="30" t="s">
        <v>23</v>
      </c>
      <c r="B16" s="31">
        <v>36391</v>
      </c>
      <c r="C16" s="32">
        <v>500</v>
      </c>
      <c r="D16" s="32">
        <v>1363.4963</v>
      </c>
      <c r="E16" s="32">
        <v>24.245906348750299</v>
      </c>
      <c r="F16" s="32">
        <v>10.1630157921549</v>
      </c>
      <c r="G16" s="32">
        <v>21.194682088367401</v>
      </c>
      <c r="H16" s="32">
        <v>5.1744156618145603</v>
      </c>
      <c r="I16" s="32">
        <v>25.737954070970101</v>
      </c>
      <c r="J16" s="33">
        <v>21.951908035414</v>
      </c>
    </row>
    <row r="17" spans="1:10" ht="16.5">
      <c r="A17" s="3" t="s">
        <v>24</v>
      </c>
      <c r="B17" s="4">
        <v>38075</v>
      </c>
      <c r="C17" s="5">
        <v>500</v>
      </c>
      <c r="D17" s="5">
        <v>21.7758</v>
      </c>
      <c r="E17" s="5">
        <v>12.251535959522901</v>
      </c>
      <c r="F17" s="5">
        <v>2.03679369250984</v>
      </c>
      <c r="G17" s="5">
        <v>9.7923846682722804</v>
      </c>
      <c r="H17" s="5">
        <v>-0.66529344566910198</v>
      </c>
      <c r="I17" s="5">
        <v>19.7252018425168</v>
      </c>
      <c r="J17" s="6">
        <v>12.321908643943299</v>
      </c>
    </row>
    <row r="18" spans="1:10" ht="16.5">
      <c r="A18" s="3" t="s">
        <v>25</v>
      </c>
      <c r="B18" s="4">
        <v>39538</v>
      </c>
      <c r="C18" s="5">
        <v>500</v>
      </c>
      <c r="D18" s="5">
        <v>28.385100000000001</v>
      </c>
      <c r="E18" s="5">
        <v>11.915826527303899</v>
      </c>
      <c r="F18" s="5">
        <v>2.6363855182861999</v>
      </c>
      <c r="G18" s="5">
        <v>15.5596244724124</v>
      </c>
      <c r="H18" s="5">
        <v>-0.95014460484586005</v>
      </c>
      <c r="I18" s="5">
        <v>11.6144231185022</v>
      </c>
      <c r="J18" s="6">
        <v>-5.4486760663733698</v>
      </c>
    </row>
    <row r="19" spans="1:10" ht="16.5">
      <c r="A19" s="3" t="s">
        <v>26</v>
      </c>
      <c r="B19" s="4">
        <v>38775</v>
      </c>
      <c r="C19" s="5">
        <v>500</v>
      </c>
      <c r="D19" s="5">
        <v>1060.5957000000001</v>
      </c>
      <c r="E19" s="5">
        <v>15.5722500463736</v>
      </c>
      <c r="F19" s="5">
        <v>6.0916946915840198</v>
      </c>
      <c r="G19" s="5">
        <v>14.7793276390092</v>
      </c>
      <c r="H19" s="5">
        <v>2.5986467258707799</v>
      </c>
      <c r="I19" s="5">
        <v>21.213929610061001</v>
      </c>
      <c r="J19" s="6">
        <v>12.364870227692199</v>
      </c>
    </row>
    <row r="20" spans="1:10" ht="16.5">
      <c r="A20" s="3" t="s">
        <v>27</v>
      </c>
      <c r="B20" s="4">
        <v>38674</v>
      </c>
      <c r="C20" s="5">
        <v>500</v>
      </c>
      <c r="D20" s="5">
        <v>25.3691</v>
      </c>
      <c r="E20" s="5">
        <v>20.115774240231602</v>
      </c>
      <c r="F20" s="5">
        <v>8.4258654474199908</v>
      </c>
      <c r="G20" s="5">
        <v>14.577554543680399</v>
      </c>
      <c r="H20" s="5">
        <v>-1.0393195725757001</v>
      </c>
      <c r="I20" s="5">
        <v>17.431772512527601</v>
      </c>
      <c r="J20" s="6">
        <v>6.4490296200452297</v>
      </c>
    </row>
    <row r="21" spans="1:10" ht="16.5">
      <c r="A21" s="3" t="s">
        <v>28</v>
      </c>
      <c r="B21" s="4">
        <v>38618</v>
      </c>
      <c r="C21" s="5">
        <v>500</v>
      </c>
      <c r="D21" s="5">
        <v>1737.7585999999999</v>
      </c>
      <c r="E21" s="5">
        <v>16.306549942381299</v>
      </c>
      <c r="F21" s="5">
        <v>2.4836735111675199</v>
      </c>
      <c r="G21" s="5">
        <v>20.786537664159901</v>
      </c>
      <c r="H21" s="5">
        <v>4.5289427424511297</v>
      </c>
      <c r="I21" s="5">
        <v>20.9662967102797</v>
      </c>
      <c r="J21" s="6">
        <v>11.7353185925916</v>
      </c>
    </row>
    <row r="22" spans="1:10" ht="16.5">
      <c r="A22" s="3" t="s">
        <v>29</v>
      </c>
      <c r="B22" s="4">
        <v>39084</v>
      </c>
      <c r="C22" s="5">
        <v>500</v>
      </c>
      <c r="D22" s="5">
        <v>127.8377</v>
      </c>
      <c r="E22" s="5">
        <v>15.153143471251999</v>
      </c>
      <c r="F22" s="5">
        <v>9.7848360655737707</v>
      </c>
      <c r="G22" s="5">
        <v>18.244786509069801</v>
      </c>
      <c r="H22" s="5">
        <v>5.4463233050850501</v>
      </c>
      <c r="I22" s="5">
        <v>21.557922938591599</v>
      </c>
      <c r="J22" s="6">
        <v>11.508351958517</v>
      </c>
    </row>
    <row r="23" spans="1:10" ht="16.5">
      <c r="A23" s="3" t="s">
        <v>30</v>
      </c>
      <c r="B23" s="4">
        <v>39209</v>
      </c>
      <c r="C23" s="5">
        <v>500</v>
      </c>
      <c r="D23" s="5">
        <v>3866.3078</v>
      </c>
      <c r="E23" s="5">
        <v>15.0782377381271</v>
      </c>
      <c r="F23" s="5">
        <v>6.8067415730336904</v>
      </c>
      <c r="G23" s="5">
        <v>18.403465552422599</v>
      </c>
      <c r="H23" s="5">
        <v>3.7606047869244601</v>
      </c>
      <c r="I23" s="5">
        <v>18.826518357703002</v>
      </c>
      <c r="J23" s="6">
        <v>7.1283804972402098</v>
      </c>
    </row>
    <row r="24" spans="1:10" ht="16.5">
      <c r="A24" s="3" t="s">
        <v>31</v>
      </c>
      <c r="B24" s="4">
        <v>38474</v>
      </c>
      <c r="C24" s="5">
        <v>500</v>
      </c>
      <c r="D24" s="5">
        <v>1146.8644999999999</v>
      </c>
      <c r="E24" s="5">
        <v>11.050233564212901</v>
      </c>
      <c r="F24" s="5">
        <v>1.37252471867864</v>
      </c>
      <c r="G24" s="5">
        <v>14.787826663027801</v>
      </c>
      <c r="H24" s="5">
        <v>0.97397465942790096</v>
      </c>
      <c r="I24" s="5">
        <v>15.4046925227996</v>
      </c>
      <c r="J24" s="6">
        <v>16.148390415279</v>
      </c>
    </row>
    <row r="25" spans="1:10" ht="16.5">
      <c r="A25" s="3" t="s">
        <v>32</v>
      </c>
      <c r="B25" s="4">
        <v>35156</v>
      </c>
      <c r="C25" s="5">
        <v>500</v>
      </c>
      <c r="D25" s="5">
        <v>119.8556</v>
      </c>
      <c r="E25" s="5">
        <v>13.4397098341356</v>
      </c>
      <c r="F25" s="5">
        <v>6.3923971490756699</v>
      </c>
      <c r="G25" s="5">
        <v>15.1876095562877</v>
      </c>
      <c r="H25" s="5">
        <v>4.0111145126278798</v>
      </c>
      <c r="I25" s="5">
        <v>19.281276315675399</v>
      </c>
      <c r="J25" s="6">
        <v>19.3005690734491</v>
      </c>
    </row>
    <row r="26" spans="1:10" ht="16.5">
      <c r="A26" s="3" t="s">
        <v>33</v>
      </c>
      <c r="B26" s="4">
        <v>38565</v>
      </c>
      <c r="C26" s="5">
        <v>500</v>
      </c>
      <c r="D26" s="5">
        <v>416.12310000000002</v>
      </c>
      <c r="E26" s="7">
        <v>13.8881957211463</v>
      </c>
      <c r="F26" s="7">
        <v>7.05217807563427</v>
      </c>
      <c r="G26" s="7">
        <v>14.875593224788799</v>
      </c>
      <c r="H26" s="7">
        <v>1.75961022412554</v>
      </c>
      <c r="I26" s="7">
        <v>16.615518999542299</v>
      </c>
      <c r="J26" s="8">
        <v>9.2117357586046094</v>
      </c>
    </row>
    <row r="27" spans="1:10">
      <c r="A27" s="22" t="s">
        <v>34</v>
      </c>
      <c r="B27" s="22"/>
      <c r="C27" s="22"/>
      <c r="D27" s="22"/>
      <c r="E27" s="22"/>
      <c r="F27" s="22"/>
      <c r="G27" s="22"/>
      <c r="H27" s="22"/>
      <c r="I27" s="22"/>
      <c r="J27" s="22"/>
    </row>
    <row r="28" spans="1:10" ht="16.5">
      <c r="A28" s="9" t="s">
        <v>35</v>
      </c>
      <c r="B28" s="10"/>
      <c r="C28" s="11"/>
      <c r="D28" s="12"/>
      <c r="E28" s="12">
        <v>15.435168402070101</v>
      </c>
      <c r="F28" s="12">
        <v>5.75588858771453</v>
      </c>
      <c r="G28" s="12">
        <v>16.4575919197591</v>
      </c>
      <c r="H28" s="12">
        <v>2.22041260236377</v>
      </c>
      <c r="I28" s="12">
        <v>18.2375018218547</v>
      </c>
      <c r="J28" s="13">
        <v>12.781924500572799</v>
      </c>
    </row>
    <row r="29" spans="1:10" ht="16.5">
      <c r="A29" s="14" t="s">
        <v>36</v>
      </c>
      <c r="B29" s="15"/>
      <c r="C29" s="16"/>
      <c r="D29" s="17"/>
      <c r="E29" s="17">
        <f t="shared" ref="E29:J29" si="0">MEDIAN(E$7:E$28)</f>
        <v>15.153143471251999</v>
      </c>
      <c r="F29" s="17">
        <f t="shared" si="0"/>
        <v>6.86235142278493</v>
      </c>
      <c r="G29" s="17">
        <f t="shared" si="0"/>
        <v>16.2324606785787</v>
      </c>
      <c r="H29" s="17">
        <f t="shared" si="0"/>
        <v>3.5491672866511599</v>
      </c>
      <c r="I29" s="17">
        <f t="shared" si="0"/>
        <v>19.7252018425168</v>
      </c>
      <c r="J29" s="18">
        <f t="shared" si="0"/>
        <v>12.321908643943299</v>
      </c>
    </row>
    <row r="30" spans="1:10" ht="16.5">
      <c r="A30" s="14" t="s">
        <v>37</v>
      </c>
      <c r="B30" s="15"/>
      <c r="C30" s="16"/>
      <c r="D30" s="17"/>
      <c r="E30" s="17">
        <v>12.349920375042499</v>
      </c>
      <c r="F30" s="17">
        <v>6.3211189379571699</v>
      </c>
      <c r="G30" s="17">
        <v>14.6019962725574</v>
      </c>
      <c r="H30" s="17">
        <v>1.4566744777868601</v>
      </c>
      <c r="I30" s="17">
        <v>17.044123349997701</v>
      </c>
      <c r="J30" s="18">
        <v>14.1683783634801</v>
      </c>
    </row>
    <row r="31" spans="1:10" ht="16.5">
      <c r="A31" s="19" t="s">
        <v>38</v>
      </c>
      <c r="B31" s="34"/>
      <c r="C31" s="20" t="s">
        <v>39</v>
      </c>
      <c r="D31" s="20"/>
      <c r="E31" s="20"/>
      <c r="F31" s="20"/>
      <c r="G31" s="20"/>
      <c r="H31" s="20"/>
      <c r="I31" s="20"/>
      <c r="J31" s="20"/>
    </row>
    <row r="32" spans="1:10" ht="16.5">
      <c r="A32" s="21"/>
    </row>
  </sheetData>
  <mergeCells count="7">
    <mergeCell ref="A27:J27"/>
    <mergeCell ref="B1:J3"/>
    <mergeCell ref="A4:A5"/>
    <mergeCell ref="B4:B5"/>
    <mergeCell ref="C4:C5"/>
    <mergeCell ref="D4:D5"/>
    <mergeCell ref="E4:J4"/>
  </mergeCells>
  <pageMargins left="0.7" right="0.7" top="0.75" bottom="0.75" header="0.3" footer="0.3"/>
  <pageSetup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</dc:creator>
  <cp:lastModifiedBy>varun</cp:lastModifiedBy>
  <dcterms:created xsi:type="dcterms:W3CDTF">2013-12-27T18:29:19Z</dcterms:created>
  <dcterms:modified xsi:type="dcterms:W3CDTF">2013-12-30T09:32:02Z</dcterms:modified>
</cp:coreProperties>
</file>