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2" i="1"/>
  <c r="J22"/>
  <c r="I22"/>
  <c r="H22"/>
  <c r="F22"/>
  <c r="E22"/>
  <c r="D22"/>
  <c r="K21"/>
  <c r="J21"/>
  <c r="I21"/>
  <c r="H21"/>
  <c r="F21"/>
  <c r="E21"/>
  <c r="D21"/>
  <c r="K20"/>
  <c r="J20"/>
  <c r="I20"/>
  <c r="H20"/>
  <c r="F20"/>
  <c r="E20"/>
  <c r="D20"/>
  <c r="C22"/>
  <c r="C21"/>
  <c r="C20"/>
  <c r="M5"/>
  <c r="M6"/>
  <c r="M7"/>
  <c r="M8"/>
  <c r="M9"/>
  <c r="M10"/>
  <c r="M11"/>
  <c r="M12"/>
  <c r="M13"/>
  <c r="M14"/>
  <c r="M15"/>
  <c r="M16"/>
  <c r="M17"/>
  <c r="M18"/>
  <c r="M4"/>
</calcChain>
</file>

<file path=xl/sharedStrings.xml><?xml version="1.0" encoding="utf-8"?>
<sst xmlns="http://schemas.openxmlformats.org/spreadsheetml/2006/main" count="46" uniqueCount="42">
  <si>
    <t>Grade Book</t>
  </si>
  <si>
    <t>Safety Test</t>
  </si>
  <si>
    <t>Company philosophy Test</t>
  </si>
  <si>
    <t>Financial Test</t>
  </si>
  <si>
    <t>Drug Test</t>
  </si>
  <si>
    <t>Last Name</t>
  </si>
  <si>
    <t>First Name</t>
  </si>
  <si>
    <t>Smith</t>
  </si>
  <si>
    <t>John</t>
  </si>
  <si>
    <t>Johnson</t>
  </si>
  <si>
    <t>Emily</t>
  </si>
  <si>
    <t>Williams</t>
  </si>
  <si>
    <t>Michael</t>
  </si>
  <si>
    <t>Brown</t>
  </si>
  <si>
    <t>Sarah</t>
  </si>
  <si>
    <t>Davis</t>
  </si>
  <si>
    <t>David</t>
  </si>
  <si>
    <t>Wilson</t>
  </si>
  <si>
    <t>Jennifer</t>
  </si>
  <si>
    <t>Anderson</t>
  </si>
  <si>
    <t>Matthew</t>
  </si>
  <si>
    <t>Martinez</t>
  </si>
  <si>
    <t>Jessica</t>
  </si>
  <si>
    <t>Thompson</t>
  </si>
  <si>
    <t>Andrew</t>
  </si>
  <si>
    <t>Garcia</t>
  </si>
  <si>
    <t>Michelle</t>
  </si>
  <si>
    <t>Robinson</t>
  </si>
  <si>
    <t>Daniel</t>
  </si>
  <si>
    <t>Lee</t>
  </si>
  <si>
    <t>Laura</t>
  </si>
  <si>
    <t>Harris</t>
  </si>
  <si>
    <t>Christopher</t>
  </si>
  <si>
    <t>Taylor</t>
  </si>
  <si>
    <t>Stephanie</t>
  </si>
  <si>
    <t>Clark</t>
  </si>
  <si>
    <t>Kevin</t>
  </si>
  <si>
    <t>points possible</t>
  </si>
  <si>
    <t>Fire employees ?</t>
  </si>
  <si>
    <t>MAX</t>
  </si>
  <si>
    <t>MIN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</si>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</sst>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5944636133966445E-2"/>
          <c:y val="8.8437591134441565E-2"/>
          <c:w val="0.89658969595092719"/>
          <c:h val="0.7611880285797612"/>
        </c:manualLayout>
      </c:layout>
      <c:barChart>
        <c:barDir val="col"/>
        <c:grouping val="clustered"/>
        <c:ser>
          <c:idx val="0"/>
          <c:order val="0"/>
          <c:cat>
            <c:strRef>
              <c:f>Sheet1!$A$4:$A$18</c:f>
              <c:strCache>
                <c:ptCount val="15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Davis</c:v>
                </c:pt>
                <c:pt idx="5">
                  <c:v>Wilson</c:v>
                </c:pt>
                <c:pt idx="6">
                  <c:v>Anderson</c:v>
                </c:pt>
                <c:pt idx="7">
                  <c:v>Martinez</c:v>
                </c:pt>
                <c:pt idx="8">
                  <c:v>Thompson</c:v>
                </c:pt>
                <c:pt idx="9">
                  <c:v>Garcia</c:v>
                </c:pt>
                <c:pt idx="10">
                  <c:v>Robinson</c:v>
                </c:pt>
                <c:pt idx="11">
                  <c:v>Lee</c:v>
                </c:pt>
                <c:pt idx="12">
                  <c:v>Harris</c:v>
                </c:pt>
                <c:pt idx="13">
                  <c:v>Taylor</c:v>
                </c:pt>
                <c:pt idx="14">
                  <c:v>Clark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</c:numCache>
            </c:numRef>
          </c:val>
        </c:ser>
        <c:axId val="49268608"/>
        <c:axId val="65541632"/>
      </c:barChart>
      <c:catAx>
        <c:axId val="49268608"/>
        <c:scaling>
          <c:orientation val="minMax"/>
        </c:scaling>
        <c:axPos val="b"/>
        <c:tickLblPos val="nextTo"/>
        <c:crossAx val="65541632"/>
        <c:crosses val="autoZero"/>
        <c:auto val="1"/>
        <c:lblAlgn val="ctr"/>
        <c:lblOffset val="100"/>
      </c:catAx>
      <c:valAx>
        <c:axId val="65541632"/>
        <c:scaling>
          <c:orientation val="minMax"/>
        </c:scaling>
        <c:axPos val="l"/>
        <c:majorGridlines/>
        <c:numFmt formatCode="General" sourceLinked="1"/>
        <c:tickLblPos val="nextTo"/>
        <c:crossAx val="492686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Sheet1!$A$4:$A$18</c:f>
              <c:strCache>
                <c:ptCount val="15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Davis</c:v>
                </c:pt>
                <c:pt idx="5">
                  <c:v>Wilson</c:v>
                </c:pt>
                <c:pt idx="6">
                  <c:v>Anderson</c:v>
                </c:pt>
                <c:pt idx="7">
                  <c:v>Martinez</c:v>
                </c:pt>
                <c:pt idx="8">
                  <c:v>Thompson</c:v>
                </c:pt>
                <c:pt idx="9">
                  <c:v>Garcia</c:v>
                </c:pt>
                <c:pt idx="10">
                  <c:v>Robinson</c:v>
                </c:pt>
                <c:pt idx="11">
                  <c:v>Lee</c:v>
                </c:pt>
                <c:pt idx="12">
                  <c:v>Harris</c:v>
                </c:pt>
                <c:pt idx="13">
                  <c:v>Taylor</c:v>
                </c:pt>
                <c:pt idx="14">
                  <c:v>Clark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15</c:v>
                </c:pt>
                <c:pt idx="1">
                  <c:v>19</c:v>
                </c:pt>
                <c:pt idx="2">
                  <c:v>14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17</c:v>
                </c:pt>
                <c:pt idx="13">
                  <c:v>1</c:v>
                </c:pt>
                <c:pt idx="14">
                  <c:v>13</c:v>
                </c:pt>
              </c:numCache>
            </c:numRef>
          </c:val>
        </c:ser>
        <c:axId val="87259008"/>
        <c:axId val="87260544"/>
      </c:barChart>
      <c:catAx>
        <c:axId val="87259008"/>
        <c:scaling>
          <c:orientation val="minMax"/>
        </c:scaling>
        <c:axPos val="b"/>
        <c:tickLblPos val="nextTo"/>
        <c:crossAx val="87260544"/>
        <c:crosses val="autoZero"/>
        <c:auto val="1"/>
        <c:lblAlgn val="ctr"/>
        <c:lblOffset val="100"/>
      </c:catAx>
      <c:valAx>
        <c:axId val="87260544"/>
        <c:scaling>
          <c:orientation val="minMax"/>
        </c:scaling>
        <c:axPos val="l"/>
        <c:majorGridlines/>
        <c:numFmt formatCode="General" sourceLinked="1"/>
        <c:tickLblPos val="nextTo"/>
        <c:crossAx val="8725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Sheet1!$A$4:$A$18</c:f>
              <c:strCache>
                <c:ptCount val="15"/>
                <c:pt idx="0">
                  <c:v>Smith</c:v>
                </c:pt>
                <c:pt idx="1">
                  <c:v>Johnson</c:v>
                </c:pt>
                <c:pt idx="2">
                  <c:v>Williams</c:v>
                </c:pt>
                <c:pt idx="3">
                  <c:v>Brown</c:v>
                </c:pt>
                <c:pt idx="4">
                  <c:v>Davis</c:v>
                </c:pt>
                <c:pt idx="5">
                  <c:v>Wilson</c:v>
                </c:pt>
                <c:pt idx="6">
                  <c:v>Anderson</c:v>
                </c:pt>
                <c:pt idx="7">
                  <c:v>Martinez</c:v>
                </c:pt>
                <c:pt idx="8">
                  <c:v>Thompson</c:v>
                </c:pt>
                <c:pt idx="9">
                  <c:v>Garcia</c:v>
                </c:pt>
                <c:pt idx="10">
                  <c:v>Robinson</c:v>
                </c:pt>
                <c:pt idx="11">
                  <c:v>Lee</c:v>
                </c:pt>
                <c:pt idx="12">
                  <c:v>Harris</c:v>
                </c:pt>
                <c:pt idx="13">
                  <c:v>Taylor</c:v>
                </c:pt>
                <c:pt idx="14">
                  <c:v>Clark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74</c:v>
                </c:pt>
                <c:pt idx="1">
                  <c:v>49</c:v>
                </c:pt>
                <c:pt idx="2">
                  <c:v>88</c:v>
                </c:pt>
                <c:pt idx="3">
                  <c:v>50</c:v>
                </c:pt>
                <c:pt idx="4">
                  <c:v>37</c:v>
                </c:pt>
                <c:pt idx="5">
                  <c:v>65</c:v>
                </c:pt>
                <c:pt idx="6">
                  <c:v>67</c:v>
                </c:pt>
                <c:pt idx="7">
                  <c:v>100</c:v>
                </c:pt>
                <c:pt idx="8">
                  <c:v>52</c:v>
                </c:pt>
                <c:pt idx="9">
                  <c:v>58</c:v>
                </c:pt>
                <c:pt idx="10">
                  <c:v>44</c:v>
                </c:pt>
                <c:pt idx="11">
                  <c:v>83</c:v>
                </c:pt>
                <c:pt idx="12">
                  <c:v>40</c:v>
                </c:pt>
                <c:pt idx="13">
                  <c:v>17</c:v>
                </c:pt>
                <c:pt idx="14">
                  <c:v>50</c:v>
                </c:pt>
              </c:numCache>
            </c:numRef>
          </c:val>
        </c:ser>
        <c:axId val="124061184"/>
        <c:axId val="124071936"/>
      </c:barChart>
      <c:catAx>
        <c:axId val="124061184"/>
        <c:scaling>
          <c:orientation val="minMax"/>
        </c:scaling>
        <c:axPos val="b"/>
        <c:tickLblPos val="nextTo"/>
        <c:crossAx val="124071936"/>
        <c:crosses val="autoZero"/>
        <c:auto val="1"/>
        <c:lblAlgn val="ctr"/>
        <c:lblOffset val="100"/>
      </c:catAx>
      <c:valAx>
        <c:axId val="124071936"/>
        <c:scaling>
          <c:orientation val="minMax"/>
        </c:scaling>
        <c:axPos val="l"/>
        <c:majorGridlines/>
        <c:numFmt formatCode="General" sourceLinked="1"/>
        <c:tickLblPos val="nextTo"/>
        <c:crossAx val="12406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1</xdr:row>
      <xdr:rowOff>133351</xdr:rowOff>
    </xdr:from>
    <xdr:to>
      <xdr:col>20</xdr:col>
      <xdr:colOff>409575</xdr:colOff>
      <xdr:row>16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17</xdr:row>
      <xdr:rowOff>76200</xdr:rowOff>
    </xdr:from>
    <xdr:to>
      <xdr:col>20</xdr:col>
      <xdr:colOff>361950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1</xdr:row>
      <xdr:rowOff>190499</xdr:rowOff>
    </xdr:from>
    <xdr:to>
      <xdr:col>28</xdr:col>
      <xdr:colOff>333375</xdr:colOff>
      <xdr:row>16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247650</xdr:colOff>
      <xdr:row>4</xdr:row>
      <xdr:rowOff>19050</xdr:rowOff>
    </xdr:from>
    <xdr:ext cx="184731" cy="264560"/>
    <xdr:sp macro="" textlink="">
      <xdr:nvSpPr>
        <xdr:cNvPr id="7" name="TextBox 6"/>
        <xdr:cNvSpPr txBox="1"/>
      </xdr:nvSpPr>
      <xdr:spPr>
        <a:xfrm>
          <a:off x="855345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/>
  </sheetViews>
  <sheetFormatPr defaultRowHeight="15"/>
  <cols>
    <col min="8" max="8" width="12.28515625" customWidth="1"/>
    <col min="9" max="9" width="11.7109375" customWidth="1"/>
  </cols>
  <sheetData>
    <row r="1" spans="1:13" ht="126.75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1</v>
      </c>
      <c r="I1" s="2" t="s">
        <v>2</v>
      </c>
      <c r="J1" s="2" t="s">
        <v>3</v>
      </c>
      <c r="K1" s="2" t="s">
        <v>4</v>
      </c>
      <c r="L1" s="2"/>
      <c r="M1" s="2" t="s">
        <v>38</v>
      </c>
    </row>
    <row r="2" spans="1:13">
      <c r="B2" t="s">
        <v>37</v>
      </c>
      <c r="C2">
        <v>10</v>
      </c>
      <c r="D2">
        <v>20</v>
      </c>
      <c r="E2">
        <v>100</v>
      </c>
      <c r="F2">
        <v>1</v>
      </c>
    </row>
    <row r="3" spans="1:13">
      <c r="A3" t="s">
        <v>5</v>
      </c>
      <c r="B3" t="s">
        <v>6</v>
      </c>
    </row>
    <row r="4" spans="1:13">
      <c r="A4" t="s">
        <v>7</v>
      </c>
      <c r="B4" t="s">
        <v>8</v>
      </c>
      <c r="C4">
        <v>9</v>
      </c>
      <c r="D4">
        <v>15</v>
      </c>
      <c r="E4">
        <v>74</v>
      </c>
      <c r="F4">
        <v>1</v>
      </c>
      <c r="H4" s="1">
        <v>0.9</v>
      </c>
      <c r="I4" s="1">
        <v>0.4</v>
      </c>
      <c r="J4" s="1">
        <v>0.74</v>
      </c>
      <c r="K4" s="1">
        <v>1</v>
      </c>
      <c r="M4" t="b">
        <f>OR(H4&lt;0.4,I4&lt;0.4,J4&lt;0.4,K4&lt;0.4)</f>
        <v>0</v>
      </c>
    </row>
    <row r="5" spans="1:13">
      <c r="A5" t="s">
        <v>9</v>
      </c>
      <c r="B5" t="s">
        <v>10</v>
      </c>
      <c r="C5">
        <v>7</v>
      </c>
      <c r="D5">
        <v>19</v>
      </c>
      <c r="E5">
        <v>49</v>
      </c>
      <c r="F5">
        <v>1</v>
      </c>
      <c r="H5" s="1">
        <v>0.7</v>
      </c>
      <c r="I5" s="1">
        <v>0.95</v>
      </c>
      <c r="J5" s="1">
        <v>0.49</v>
      </c>
      <c r="K5" s="1">
        <v>1</v>
      </c>
      <c r="M5" t="b">
        <f t="shared" ref="M5:M18" si="0">OR(H5&lt;0.4,I5&lt;0.4,J5&lt;0.4,K5&lt;0.4)</f>
        <v>0</v>
      </c>
    </row>
    <row r="6" spans="1:13">
      <c r="A6" t="s">
        <v>11</v>
      </c>
      <c r="B6" t="s">
        <v>12</v>
      </c>
      <c r="C6">
        <v>4</v>
      </c>
      <c r="D6">
        <v>14</v>
      </c>
      <c r="E6">
        <v>88</v>
      </c>
      <c r="F6">
        <v>1</v>
      </c>
      <c r="H6" s="1">
        <v>0.4</v>
      </c>
      <c r="I6" s="1">
        <v>0.7</v>
      </c>
      <c r="J6" s="1">
        <v>0.88</v>
      </c>
      <c r="K6" s="1">
        <v>1</v>
      </c>
      <c r="M6" t="b">
        <f t="shared" si="0"/>
        <v>0</v>
      </c>
    </row>
    <row r="7" spans="1:13">
      <c r="A7" t="s">
        <v>13</v>
      </c>
      <c r="B7" t="s">
        <v>14</v>
      </c>
      <c r="C7">
        <v>7</v>
      </c>
      <c r="D7">
        <v>10</v>
      </c>
      <c r="E7">
        <v>50</v>
      </c>
      <c r="F7">
        <v>1</v>
      </c>
      <c r="H7" s="1">
        <v>0.7</v>
      </c>
      <c r="I7" s="1">
        <v>0.5</v>
      </c>
      <c r="J7" s="1">
        <v>0.88</v>
      </c>
      <c r="K7" s="1">
        <v>1</v>
      </c>
      <c r="M7" t="b">
        <f t="shared" si="0"/>
        <v>0</v>
      </c>
    </row>
    <row r="8" spans="1:13">
      <c r="A8" t="s">
        <v>15</v>
      </c>
      <c r="B8" t="s">
        <v>16</v>
      </c>
      <c r="C8">
        <v>2</v>
      </c>
      <c r="D8">
        <v>15</v>
      </c>
      <c r="E8">
        <v>37</v>
      </c>
      <c r="F8">
        <v>1</v>
      </c>
      <c r="H8" s="1">
        <v>0.2</v>
      </c>
      <c r="I8" s="1">
        <v>0.75</v>
      </c>
      <c r="J8" s="1">
        <v>0.37</v>
      </c>
      <c r="K8" s="1">
        <v>1</v>
      </c>
      <c r="M8" t="b">
        <f t="shared" si="0"/>
        <v>1</v>
      </c>
    </row>
    <row r="9" spans="1:13">
      <c r="A9" t="s">
        <v>17</v>
      </c>
      <c r="B9" t="s">
        <v>18</v>
      </c>
      <c r="C9">
        <v>3</v>
      </c>
      <c r="D9">
        <v>8</v>
      </c>
      <c r="E9">
        <v>65</v>
      </c>
      <c r="F9">
        <v>0</v>
      </c>
      <c r="H9" s="1">
        <v>0.3</v>
      </c>
      <c r="I9" s="1">
        <v>0.4</v>
      </c>
      <c r="J9" s="1">
        <v>0.65</v>
      </c>
      <c r="K9" s="1">
        <v>0</v>
      </c>
      <c r="M9" t="b">
        <f t="shared" si="0"/>
        <v>1</v>
      </c>
    </row>
    <row r="10" spans="1:13">
      <c r="A10" t="s">
        <v>19</v>
      </c>
      <c r="B10" t="s">
        <v>20</v>
      </c>
      <c r="C10">
        <v>8</v>
      </c>
      <c r="D10">
        <v>6</v>
      </c>
      <c r="E10">
        <v>67</v>
      </c>
      <c r="F10">
        <v>1</v>
      </c>
      <c r="H10" s="1">
        <v>0.8</v>
      </c>
      <c r="I10" s="1">
        <v>0.3</v>
      </c>
      <c r="J10" s="1">
        <v>0.67</v>
      </c>
      <c r="K10" s="1">
        <v>1</v>
      </c>
      <c r="M10" t="b">
        <f t="shared" si="0"/>
        <v>1</v>
      </c>
    </row>
    <row r="11" spans="1:13">
      <c r="A11" t="s">
        <v>21</v>
      </c>
      <c r="B11" t="s">
        <v>22</v>
      </c>
      <c r="C11">
        <v>7</v>
      </c>
      <c r="D11">
        <v>14</v>
      </c>
      <c r="E11">
        <v>100</v>
      </c>
      <c r="F11">
        <v>0</v>
      </c>
      <c r="H11" s="1">
        <v>0.7</v>
      </c>
      <c r="I11" s="1">
        <v>0.7</v>
      </c>
      <c r="J11" s="1">
        <v>1</v>
      </c>
      <c r="K11" s="1">
        <v>0</v>
      </c>
      <c r="M11" t="b">
        <f t="shared" si="0"/>
        <v>1</v>
      </c>
    </row>
    <row r="12" spans="1:13">
      <c r="A12" t="s">
        <v>23</v>
      </c>
      <c r="B12" t="s">
        <v>24</v>
      </c>
      <c r="C12">
        <v>1</v>
      </c>
      <c r="D12">
        <v>11</v>
      </c>
      <c r="E12">
        <v>52</v>
      </c>
      <c r="F12">
        <v>1</v>
      </c>
      <c r="H12" s="1">
        <v>0.1</v>
      </c>
      <c r="I12" s="1">
        <v>0.55000000000000004</v>
      </c>
      <c r="J12" s="1">
        <v>0.52</v>
      </c>
      <c r="K12" s="1">
        <v>1</v>
      </c>
      <c r="M12" t="b">
        <f t="shared" si="0"/>
        <v>1</v>
      </c>
    </row>
    <row r="13" spans="1:13">
      <c r="A13" t="s">
        <v>25</v>
      </c>
      <c r="B13" t="s">
        <v>26</v>
      </c>
      <c r="C13">
        <v>4</v>
      </c>
      <c r="D13">
        <v>10</v>
      </c>
      <c r="E13">
        <v>58</v>
      </c>
      <c r="F13">
        <v>1</v>
      </c>
      <c r="H13" s="1">
        <v>0.4</v>
      </c>
      <c r="I13" s="1">
        <v>0.5</v>
      </c>
      <c r="J13" s="1">
        <v>0.57999999999999996</v>
      </c>
      <c r="K13" s="1">
        <v>1</v>
      </c>
      <c r="M13" t="b">
        <f t="shared" si="0"/>
        <v>0</v>
      </c>
    </row>
    <row r="14" spans="1:13">
      <c r="A14" t="s">
        <v>27</v>
      </c>
      <c r="B14" t="s">
        <v>28</v>
      </c>
      <c r="C14">
        <v>1</v>
      </c>
      <c r="D14">
        <v>11</v>
      </c>
      <c r="E14">
        <v>44</v>
      </c>
      <c r="F14">
        <v>1</v>
      </c>
      <c r="H14" s="1">
        <v>0.1</v>
      </c>
      <c r="I14" s="1">
        <v>0.55000000000000004</v>
      </c>
      <c r="J14" s="1">
        <v>0.44</v>
      </c>
      <c r="K14" s="1">
        <v>1</v>
      </c>
      <c r="M14" t="b">
        <f t="shared" si="0"/>
        <v>1</v>
      </c>
    </row>
    <row r="15" spans="1:13">
      <c r="A15" t="s">
        <v>29</v>
      </c>
      <c r="B15" t="s">
        <v>30</v>
      </c>
      <c r="C15">
        <v>8</v>
      </c>
      <c r="D15">
        <v>10</v>
      </c>
      <c r="E15">
        <v>83</v>
      </c>
      <c r="F15">
        <v>1</v>
      </c>
      <c r="H15" s="1">
        <v>0.8</v>
      </c>
      <c r="I15" s="1">
        <v>0.5</v>
      </c>
      <c r="J15" s="1">
        <v>0.83</v>
      </c>
      <c r="K15" s="1">
        <v>1</v>
      </c>
      <c r="M15" t="b">
        <f t="shared" si="0"/>
        <v>0</v>
      </c>
    </row>
    <row r="16" spans="1:13">
      <c r="A16" t="s">
        <v>31</v>
      </c>
      <c r="B16" t="s">
        <v>32</v>
      </c>
      <c r="C16">
        <v>7</v>
      </c>
      <c r="D16">
        <v>17</v>
      </c>
      <c r="E16">
        <v>40</v>
      </c>
      <c r="F16">
        <v>1</v>
      </c>
      <c r="H16" s="1">
        <v>0.7</v>
      </c>
      <c r="I16" s="1">
        <v>0.85</v>
      </c>
      <c r="J16" s="1">
        <v>0.4</v>
      </c>
      <c r="K16" s="1">
        <v>1</v>
      </c>
      <c r="M16" t="b">
        <f t="shared" si="0"/>
        <v>0</v>
      </c>
    </row>
    <row r="17" spans="1:13">
      <c r="A17" t="s">
        <v>33</v>
      </c>
      <c r="B17" t="s">
        <v>34</v>
      </c>
      <c r="C17">
        <v>3</v>
      </c>
      <c r="D17">
        <v>1</v>
      </c>
      <c r="E17">
        <v>17</v>
      </c>
      <c r="F17">
        <v>0</v>
      </c>
      <c r="H17" s="1">
        <v>0.3</v>
      </c>
      <c r="I17" s="1">
        <v>0.05</v>
      </c>
      <c r="J17" s="1">
        <v>0.17</v>
      </c>
      <c r="K17" s="1">
        <v>0</v>
      </c>
      <c r="M17" t="b">
        <f t="shared" si="0"/>
        <v>1</v>
      </c>
    </row>
    <row r="18" spans="1:13">
      <c r="A18" t="s">
        <v>35</v>
      </c>
      <c r="B18" t="s">
        <v>36</v>
      </c>
      <c r="C18">
        <v>9</v>
      </c>
      <c r="D18">
        <v>13</v>
      </c>
      <c r="E18">
        <v>50</v>
      </c>
      <c r="F18">
        <v>1</v>
      </c>
      <c r="H18" s="1">
        <v>0.9</v>
      </c>
      <c r="I18" s="1">
        <v>0.65</v>
      </c>
      <c r="J18" s="1">
        <v>0.5</v>
      </c>
      <c r="K18" s="1">
        <v>1</v>
      </c>
      <c r="M18" t="b">
        <f t="shared" si="0"/>
        <v>0</v>
      </c>
    </row>
    <row r="20" spans="1:13">
      <c r="A20" t="s">
        <v>39</v>
      </c>
      <c r="C20">
        <f>MAX(C4:C18)</f>
        <v>9</v>
      </c>
      <c r="D20">
        <f t="shared" ref="D20:K20" si="1">MAX(D4:D18)</f>
        <v>19</v>
      </c>
      <c r="E20">
        <f t="shared" si="1"/>
        <v>100</v>
      </c>
      <c r="F20">
        <f t="shared" si="1"/>
        <v>1</v>
      </c>
      <c r="H20" s="1">
        <f t="shared" si="1"/>
        <v>0.9</v>
      </c>
      <c r="I20" s="1">
        <f t="shared" si="1"/>
        <v>0.95</v>
      </c>
      <c r="J20" s="1">
        <f t="shared" si="1"/>
        <v>1</v>
      </c>
      <c r="K20" s="1">
        <f t="shared" si="1"/>
        <v>1</v>
      </c>
    </row>
    <row r="21" spans="1:13">
      <c r="A21" t="s">
        <v>40</v>
      </c>
      <c r="C21">
        <f>MIN(C4:C18)</f>
        <v>1</v>
      </c>
      <c r="D21">
        <f t="shared" ref="D21:K21" si="2">MIN(D4:D18)</f>
        <v>1</v>
      </c>
      <c r="E21">
        <f t="shared" si="2"/>
        <v>17</v>
      </c>
      <c r="F21">
        <f t="shared" si="2"/>
        <v>0</v>
      </c>
      <c r="H21" s="1">
        <f t="shared" si="2"/>
        <v>0.1</v>
      </c>
      <c r="I21" s="1">
        <f t="shared" si="2"/>
        <v>0.05</v>
      </c>
      <c r="J21" s="1">
        <f t="shared" si="2"/>
        <v>0.17</v>
      </c>
      <c r="K21" s="1">
        <f t="shared" si="2"/>
        <v>0</v>
      </c>
    </row>
    <row r="22" spans="1:13">
      <c r="A22" t="s">
        <v>41</v>
      </c>
      <c r="C22">
        <f>AVERAGE(C4:C18)</f>
        <v>5.333333333333333</v>
      </c>
      <c r="D22">
        <f t="shared" ref="D22:K22" si="3">AVERAGE(D4:D18)</f>
        <v>11.6</v>
      </c>
      <c r="E22">
        <f t="shared" si="3"/>
        <v>58.266666666666666</v>
      </c>
      <c r="F22">
        <f t="shared" si="3"/>
        <v>0.8</v>
      </c>
      <c r="H22" s="1">
        <f t="shared" si="3"/>
        <v>0.53333333333333333</v>
      </c>
      <c r="I22" s="1">
        <f t="shared" si="3"/>
        <v>0.55666666666666653</v>
      </c>
      <c r="J22" s="1">
        <f t="shared" si="3"/>
        <v>0.60799999999999998</v>
      </c>
      <c r="K22" s="1">
        <f t="shared" si="3"/>
        <v>0.8</v>
      </c>
    </row>
  </sheetData>
  <conditionalFormatting sqref="C4:C18">
    <cfRule type="iconSet" priority="14">
      <iconSet iconSet="4TrafficLights">
        <cfvo type="percent" val="0"/>
        <cfvo type="percent" val="25"/>
        <cfvo type="percent" val="50"/>
        <cfvo type="percent" val="75"/>
      </iconSet>
    </cfRule>
    <cfRule type="iconSet" priority="15">
      <iconSet iconSet="3Signs">
        <cfvo type="percent" val="0"/>
        <cfvo type="percent" val="33"/>
        <cfvo type="percent" val="67"/>
      </iconSet>
    </cfRule>
  </conditionalFormatting>
  <conditionalFormatting sqref="D4:D18">
    <cfRule type="iconSet" priority="10">
      <iconSet>
        <cfvo type="percent" val="0"/>
        <cfvo type="percent" val="33"/>
        <cfvo type="percent" val="67"/>
      </iconSet>
    </cfRule>
  </conditionalFormatting>
  <conditionalFormatting sqref="E4:E18">
    <cfRule type="iconSet" priority="9">
      <iconSet>
        <cfvo type="percent" val="0"/>
        <cfvo type="percent" val="33"/>
        <cfvo type="percent" val="67"/>
      </iconSet>
    </cfRule>
  </conditionalFormatting>
  <conditionalFormatting sqref="F4:F18">
    <cfRule type="iconSet" priority="8">
      <iconSet>
        <cfvo type="percent" val="0"/>
        <cfvo type="percent" val="33"/>
        <cfvo type="percent" val="67"/>
      </iconSet>
    </cfRule>
  </conditionalFormatting>
  <conditionalFormatting sqref="H4:K18">
    <cfRule type="cellIs" dxfId="1" priority="3" operator="lessThan">
      <formula>0.4</formula>
    </cfRule>
  </conditionalFormatting>
  <conditionalFormatting sqref="M4:M18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2024-04-26T08:39:09Z</dcterms:created>
  <dcterms:modified xsi:type="dcterms:W3CDTF">2024-04-26T10:11:20Z</dcterms:modified>
</cp:coreProperties>
</file>