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TM\Downloads\"/>
    </mc:Choice>
  </mc:AlternateContent>
  <bookViews>
    <workbookView xWindow="0" yWindow="0" windowWidth="16815" windowHeight="9045" activeTab="4"/>
  </bookViews>
  <sheets>
    <sheet name="Sheet2" sheetId="2" r:id="rId1"/>
    <sheet name="Sheet3" sheetId="3" r:id="rId2"/>
    <sheet name="Sheet4" sheetId="4" r:id="rId3"/>
    <sheet name="Sheet5" sheetId="5" r:id="rId4"/>
    <sheet name="dashboard"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6" l="1"/>
  <c r="D8" i="6"/>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<sst xmlns="http://schemas.openxmlformats.org/spreadsheetml/2006/main" count="82685" uniqueCount="8620">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</sst>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quot;M&quot;"/>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8"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DataSet.xlsx]Sheet2!PivotTable1</c:name>
    <c:fmtId val="0"/>
  </c:pivotSource>
  <c:chart>
    <c:autoTitleDeleted val="1"/>
    <c:pivotFmts>
      <c:pivotFmt>
        <c:idx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3"/>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4"/>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s>
    <c:view3D>
      <c:rotX val="40"/>
      <c:rotY val="20"/>
      <c:depthPercent val="21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19927456984543598"/>
          <c:w val="0.81388888888888888"/>
          <c:h val="0.69302274715660539"/>
        </c:manualLayout>
      </c:layout>
      <c:pie3DChart>
        <c:varyColors val="1"/>
        <c:ser>
          <c:idx val="0"/>
          <c:order val="0"/>
          <c:tx>
            <c:strRef>
              <c:f>Sheet2!$B$3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1"/>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2"/>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3"/>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glow rad="190500">
        <a:schemeClr val="accent2">
          <a:lumMod val="60000"/>
          <a:lumOff val="40000"/>
          <a:alpha val="40000"/>
        </a:schemeClr>
      </a:glow>
      <a:softEdge rad="939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DataSet.xlsx]Sheet3!PivotTable2</c:name>
    <c:fmtId val="0"/>
  </c:pivotSource>
  <c:chart>
    <c:autoTitleDeleted val="1"/>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0"/>
      <c:rotY val="30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264129432"/>
        <c:axId val="264271288"/>
        <c:axId val="0"/>
      </c:bar3DChart>
      <c:catAx>
        <c:axId val="2641294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71288"/>
        <c:crosses val="autoZero"/>
        <c:auto val="1"/>
        <c:lblAlgn val="ctr"/>
        <c:lblOffset val="100"/>
        <c:noMultiLvlLbl val="0"/>
      </c:catAx>
      <c:valAx>
        <c:axId val="264271288"/>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29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lumMod val="60000"/>
          <a:lumOff val="40000"/>
          <a:alpha val="42000"/>
        </a:schemeClr>
      </a:glow>
      <a:outerShdw blurRad="50800" dist="50800" dir="600000" algn="ctr" rotWithShape="0">
        <a:srgbClr val="000000">
          <a:alpha val="43137"/>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DataSet.xlsx]Sheet4!PivotTable3</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250"/>
      <c:depthPercent val="100"/>
      <c:rAngAx val="1"/>
    </c:view3D>
    <c:floor>
      <c:thickness val="0"/>
      <c:spPr>
        <a:solidFill>
          <a:schemeClr val="tx1">
            <a:lumMod val="50000"/>
            <a:lumOff val="50000"/>
          </a:schemeClr>
        </a:solidFill>
        <a:ln>
          <a:solidFill>
            <a:sysClr val="windowText" lastClr="000000"/>
          </a:solidFill>
        </a:ln>
        <a:effectLst/>
        <a:sp3d>
          <a:contourClr>
            <a:sysClr val="windowText" lastClr="000000"/>
          </a:contourClr>
        </a:sp3d>
      </c:spPr>
    </c:floor>
    <c:sideWall>
      <c:thickness val="0"/>
      <c:spPr>
        <a:solidFill>
          <a:schemeClr val="accent4">
            <a:lumMod val="40000"/>
            <a:lumOff val="60000"/>
          </a:schemeClr>
        </a:solidFill>
        <a:ln>
          <a:solidFill>
            <a:schemeClr val="tx1"/>
          </a:solidFill>
        </a:ln>
        <a:effectLst/>
        <a:sp3d>
          <a:contourClr>
            <a:schemeClr val="tx1"/>
          </a:contourClr>
        </a:sp3d>
      </c:spPr>
    </c:sideWall>
    <c:backWall>
      <c:thickness val="0"/>
      <c:spPr>
        <a:solidFill>
          <a:schemeClr val="accent4"/>
        </a:solidFill>
        <a:ln>
          <a:solidFill>
            <a:schemeClr val="tx1"/>
          </a:solidFill>
        </a:ln>
        <a:effectLst/>
        <a:sp3d>
          <a:contourClr>
            <a:schemeClr val="tx1"/>
          </a:contourClr>
        </a:sp3d>
      </c:spPr>
    </c:backWall>
    <c:plotArea>
      <c:layout/>
      <c:bar3DChart>
        <c:barDir val="col"/>
        <c:grouping val="standard"/>
        <c:varyColors val="0"/>
        <c:ser>
          <c:idx val="0"/>
          <c:order val="0"/>
          <c:tx>
            <c:strRef>
              <c:f>Sheet4!$B$3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50"/>
        <c:shape val="box"/>
        <c:axId val="264278088"/>
        <c:axId val="265821384"/>
        <c:axId val="265821768"/>
      </c:bar3DChart>
      <c:catAx>
        <c:axId val="264278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21384"/>
        <c:crosses val="autoZero"/>
        <c:auto val="1"/>
        <c:lblAlgn val="ctr"/>
        <c:lblOffset val="100"/>
        <c:noMultiLvlLbl val="0"/>
      </c:catAx>
      <c:valAx>
        <c:axId val="265821384"/>
        <c:scaling>
          <c:orientation val="minMax"/>
        </c:scaling>
        <c:delete val="0"/>
        <c:axPos val="l"/>
        <c:majorGridlines>
          <c:spPr>
            <a:ln w="6350" cap="flat" cmpd="sng" algn="ctr">
              <a:solidFill>
                <a:srgbClr val="FF0000"/>
              </a:solidFill>
              <a:round/>
            </a:ln>
            <a:effectLst>
              <a:outerShdw blurRad="50800" dist="38100" dir="8100000" algn="tr" rotWithShape="0">
                <a:schemeClr val="accent1">
                  <a:lumMod val="75000"/>
                  <a:alpha val="40000"/>
                </a:scheme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78088"/>
        <c:crosses val="autoZero"/>
        <c:crossBetween val="between"/>
      </c:valAx>
      <c:serAx>
        <c:axId val="2658217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82138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65544120"/>
        <c:axId val="265544504"/>
      </c:lineChart>
      <c:catAx>
        <c:axId val="265544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44504"/>
        <c:crosses val="autoZero"/>
        <c:auto val="1"/>
        <c:lblAlgn val="ctr"/>
        <c:lblOffset val="100"/>
        <c:noMultiLvlLbl val="0"/>
      </c:catAx>
      <c:valAx>
        <c:axId val="26554450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44120"/>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accent3">
          <a:lumMod val="40000"/>
          <a:lumOff val="60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DataSet.xlsx]Sheet3!PivotTable2</c:name>
    <c:fmtId val="10"/>
  </c:pivotSource>
  <c:chart>
    <c:autoTitleDeleted val="1"/>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70"/>
      <c:rotY val="30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266139000"/>
        <c:axId val="266137824"/>
        <c:axId val="0"/>
      </c:bar3DChart>
      <c:catAx>
        <c:axId val="26613900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37824"/>
        <c:crosses val="autoZero"/>
        <c:auto val="1"/>
        <c:lblAlgn val="ctr"/>
        <c:lblOffset val="100"/>
        <c:noMultiLvlLbl val="0"/>
      </c:catAx>
      <c:valAx>
        <c:axId val="266137824"/>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39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lumMod val="60000"/>
          <a:lumOff val="40000"/>
          <a:alpha val="42000"/>
        </a:schemeClr>
      </a:glow>
      <a:outerShdw blurRad="50800" dist="50800" dir="600000" algn="ctr" rotWithShape="0">
        <a:srgbClr val="000000">
          <a:alpha val="43137"/>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DataSet.xlsx]Sheet5!PivotTable4</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335870516185477"/>
          <c:y val="0.12860892388451445"/>
          <c:w val="0.85219685039370074"/>
          <c:h val="0.65853091280256637"/>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66136256"/>
        <c:axId val="266136648"/>
      </c:lineChart>
      <c:catAx>
        <c:axId val="2661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36648"/>
        <c:crosses val="autoZero"/>
        <c:auto val="1"/>
        <c:lblAlgn val="ctr"/>
        <c:lblOffset val="100"/>
        <c:noMultiLvlLbl val="0"/>
      </c:catAx>
      <c:valAx>
        <c:axId val="26613664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36256"/>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accent3">
          <a:lumMod val="40000"/>
          <a:lumOff val="60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DataSet.xlsx]Sheet4!PivotTable3</c:name>
    <c:fmtId val="5"/>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90"/>
      <c:rotY val="250"/>
      <c:depthPercent val="100"/>
      <c:rAngAx val="1"/>
    </c:view3D>
    <c:floor>
      <c:thickness val="0"/>
      <c:spPr>
        <a:solidFill>
          <a:schemeClr val="tx1">
            <a:lumMod val="50000"/>
            <a:lumOff val="50000"/>
          </a:schemeClr>
        </a:solidFill>
        <a:ln>
          <a:solidFill>
            <a:sysClr val="windowText" lastClr="000000"/>
          </a:solidFill>
        </a:ln>
        <a:effectLst/>
        <a:sp3d>
          <a:contourClr>
            <a:sysClr val="windowText" lastClr="000000"/>
          </a:contourClr>
        </a:sp3d>
      </c:spPr>
    </c:floor>
    <c:sideWall>
      <c:thickness val="0"/>
      <c:spPr>
        <a:solidFill>
          <a:schemeClr val="accent4">
            <a:lumMod val="40000"/>
            <a:lumOff val="60000"/>
          </a:schemeClr>
        </a:solidFill>
        <a:ln>
          <a:solidFill>
            <a:schemeClr val="tx1"/>
          </a:solidFill>
        </a:ln>
        <a:effectLst/>
        <a:sp3d>
          <a:contourClr>
            <a:schemeClr val="tx1"/>
          </a:contourClr>
        </a:sp3d>
      </c:spPr>
    </c:sideWall>
    <c:backWall>
      <c:thickness val="0"/>
      <c:spPr>
        <a:solidFill>
          <a:schemeClr val="accent4"/>
        </a:solidFill>
        <a:ln>
          <a:solidFill>
            <a:schemeClr val="tx1"/>
          </a:solidFill>
        </a:ln>
        <a:effectLst/>
        <a:sp3d>
          <a:contourClr>
            <a:schemeClr val="tx1"/>
          </a:contourClr>
        </a:sp3d>
      </c:spPr>
    </c:backWall>
    <c:plotArea>
      <c:layout>
        <c:manualLayout>
          <c:layoutTarget val="inner"/>
          <c:xMode val="edge"/>
          <c:yMode val="edge"/>
          <c:x val="7.1179596094247191E-2"/>
          <c:y val="0.10435227916745533"/>
          <c:w val="0.89821303900857441"/>
          <c:h val="0.64802986097583448"/>
        </c:manualLayout>
      </c:layout>
      <c:bar3DChart>
        <c:barDir val="col"/>
        <c:grouping val="standard"/>
        <c:varyColors val="0"/>
        <c:ser>
          <c:idx val="0"/>
          <c:order val="0"/>
          <c:tx>
            <c:strRef>
              <c:f>Sheet4!$B$3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50"/>
        <c:shape val="box"/>
        <c:axId val="266242992"/>
        <c:axId val="266243384"/>
        <c:axId val="265695088"/>
      </c:bar3DChart>
      <c:catAx>
        <c:axId val="26624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3384"/>
        <c:crosses val="autoZero"/>
        <c:auto val="1"/>
        <c:lblAlgn val="ctr"/>
        <c:lblOffset val="100"/>
        <c:noMultiLvlLbl val="0"/>
      </c:catAx>
      <c:valAx>
        <c:axId val="266243384"/>
        <c:scaling>
          <c:orientation val="minMax"/>
        </c:scaling>
        <c:delete val="0"/>
        <c:axPos val="l"/>
        <c:majorGridlines>
          <c:spPr>
            <a:ln w="6350" cap="flat" cmpd="sng" algn="ctr">
              <a:solidFill>
                <a:srgbClr val="FF0000"/>
              </a:solidFill>
              <a:round/>
            </a:ln>
            <a:effectLst>
              <a:outerShdw blurRad="50800" dist="38100" dir="8100000" algn="tr" rotWithShape="0">
                <a:schemeClr val="accent1">
                  <a:lumMod val="75000"/>
                  <a:alpha val="40000"/>
                </a:scheme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2992"/>
        <c:crosses val="autoZero"/>
        <c:crossBetween val="between"/>
      </c:valAx>
      <c:serAx>
        <c:axId val="2656950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338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DataSet.xlsx]Sheet2!PivotTable1</c:name>
    <c:fmtId val="4"/>
  </c:pivotSource>
  <c:chart>
    <c:autoTitleDeleted val="1"/>
    <c:pivotFmts>
      <c:pivotFmt>
        <c:idx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3"/>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4"/>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5"/>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6"/>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none"/>
        </c:marker>
        <c:dLbl>
          <c:idx val="0"/>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8"/>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9"/>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1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s>
    <c:view3D>
      <c:rotX val="40"/>
      <c:rotY val="20"/>
      <c:depthPercent val="21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26900461877585"/>
          <c:y val="0.19927456984543598"/>
          <c:w val="0.81388888888888888"/>
          <c:h val="0.69302274715660539"/>
        </c:manualLayout>
      </c:layout>
      <c:pie3DChart>
        <c:varyColors val="1"/>
        <c:ser>
          <c:idx val="0"/>
          <c:order val="0"/>
          <c:tx>
            <c:strRef>
              <c:f>Sheet2!$B$3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1"/>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2"/>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3"/>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glow rad="190500">
        <a:schemeClr val="accent2">
          <a:lumMod val="60000"/>
          <a:lumOff val="40000"/>
          <a:alpha val="40000"/>
        </a:schemeClr>
      </a:glow>
      <a:softEdge rad="939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485775</xdr:colOff>
      <xdr:row>7</xdr:row>
      <xdr:rowOff>138112</xdr:rowOff>
    </xdr:from>
    <xdr:to>
      <xdr:col>11</xdr:col>
      <xdr:colOff>180975</xdr:colOff>
      <xdr:row>22</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7</xdr:row>
      <xdr:rowOff>33337</xdr:rowOff>
    </xdr:from>
    <xdr:to>
      <xdr:col>11</xdr:col>
      <xdr:colOff>76200</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581024</xdr:colOff>
      <xdr:row>2</xdr:row>
      <xdr:rowOff>104775</xdr:rowOff>
    </xdr:from>
    <xdr:to>
      <xdr:col>14</xdr:col>
      <xdr:colOff>514349</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7</xdr:row>
      <xdr:rowOff>71437</xdr:rowOff>
    </xdr:from>
    <xdr:to>
      <xdr:col>11</xdr:col>
      <xdr:colOff>276225</xdr:colOff>
      <xdr:row>21</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266700</xdr:colOff>
      <xdr:row>13</xdr:row>
      <xdr:rowOff>171450</xdr:rowOff>
    </xdr:from>
    <xdr:to>
      <xdr:col>7</xdr:col>
      <xdr:colOff>571500</xdr:colOff>
      <xdr:row>28</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447675</xdr:colOff>
      <xdr:row>13</xdr:row>
      <xdr:rowOff>161925</xdr:rowOff>
    </xdr:from>
    <xdr:to>
      <xdr:col>16</xdr:col>
      <xdr:colOff>142875</xdr:colOff>
      <xdr:row>28</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33</xdr:row>
      <xdr:rowOff>0</xdr:rowOff>
    </xdr:from>
    <xdr:to>
      <xdr:col>11</xdr:col>
      <xdr:colOff>19050</xdr:colOff>
      <xdr:row>52</xdr:row>
      <xdr:rowOff>4762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85725</xdr:colOff>
      <xdr:row>34</xdr:row>
      <xdr:rowOff>0</xdr:rowOff>
    </xdr:from>
    <xdr:to>
      <xdr:col>19</xdr:col>
      <xdr:colOff>390525</xdr:colOff>
      <xdr:row>48</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571500</xdr:colOff>
      <xdr:row>0</xdr:row>
      <xdr:rowOff>166687</xdr:rowOff>
    </xdr:from>
    <xdr:to>
      <xdr:col>18</xdr:col>
      <xdr:colOff>488156</xdr:colOff>
      <xdr:row>4</xdr:row>
      <xdr:rowOff>0</xdr:rowOff>
    </xdr:to>
    <xdr:sp macro="" textlink="">
      <xdr:nvSpPr>
        <xdr:cNvPr id="2" name="TextBox 1"/>
        <xdr:cNvSpPr txBox="1"/>
      </xdr:nvSpPr>
      <xdr:spPr>
        <a:xfrm>
          <a:off x="1178719" y="166687"/>
          <a:ext cx="10239375" cy="595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latin typeface="Algerian" panose="04020705040A02060702" pitchFamily="82" charset="0"/>
            </a:rPr>
            <a:t>Sales</a:t>
          </a:r>
          <a:r>
            <a:rPr lang="en-US" sz="3600" baseline="0">
              <a:latin typeface="Algerian" panose="04020705040A02060702" pitchFamily="82" charset="0"/>
            </a:rPr>
            <a:t> Summary FY 2025-26</a:t>
          </a:r>
          <a:endParaRPr lang="en-US" sz="3600">
            <a:latin typeface="Algerian" panose="04020705040A02060702" pitchFamily="82" charset="0"/>
          </a:endParaRPr>
        </a:p>
      </xdr:txBody>
    </xdr:sp>
    <xdr:clientData/>
  </xdr:twoCellAnchor>
  <xdr:twoCellAnchor editAs="oneCell">
    <xdr:from>
      <xdr:col>1</xdr:col>
      <xdr:colOff>390526</xdr:colOff>
      <xdr:row>5</xdr:row>
      <xdr:rowOff>70291</xdr:rowOff>
    </xdr:from>
    <xdr:to>
      <xdr:col>3</xdr:col>
      <xdr:colOff>66675</xdr:colOff>
      <xdr:row>10</xdr:row>
      <xdr:rowOff>13140</xdr:rowOff>
    </xdr:to>
    <xdr:pic>
      <xdr:nvPicPr>
        <xdr:cNvPr id="5" name="Picture 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00126" y="1022791"/>
          <a:ext cx="895349" cy="895349"/>
        </a:xfrm>
        <a:prstGeom prst="rect">
          <a:avLst/>
        </a:prstGeom>
      </xdr:spPr>
    </xdr:pic>
    <xdr:clientData/>
  </xdr:twoCellAnchor>
  <xdr:twoCellAnchor editAs="oneCell">
    <xdr:from>
      <xdr:col>4</xdr:col>
      <xdr:colOff>438150</xdr:colOff>
      <xdr:row>5</xdr:row>
      <xdr:rowOff>95250</xdr:rowOff>
    </xdr:from>
    <xdr:to>
      <xdr:col>6</xdr:col>
      <xdr:colOff>114299</xdr:colOff>
      <xdr:row>10</xdr:row>
      <xdr:rowOff>38099</xdr:rowOff>
    </xdr:to>
    <xdr:pic>
      <xdr:nvPicPr>
        <xdr:cNvPr id="9" name="Picture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76550" y="1047750"/>
          <a:ext cx="895349" cy="895349"/>
        </a:xfrm>
        <a:prstGeom prst="rect">
          <a:avLst/>
        </a:prstGeom>
      </xdr:spPr>
    </xdr:pic>
    <xdr:clientData/>
  </xdr:twoCellAnchor>
  <xdr:twoCellAnchor editAs="oneCell">
    <xdr:from>
      <xdr:col>7</xdr:col>
      <xdr:colOff>285749</xdr:colOff>
      <xdr:row>5</xdr:row>
      <xdr:rowOff>19050</xdr:rowOff>
    </xdr:from>
    <xdr:to>
      <xdr:col>10</xdr:col>
      <xdr:colOff>333374</xdr:colOff>
      <xdr:row>12</xdr:row>
      <xdr:rowOff>95250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08499" y="971550"/>
              <a:ext cx="185737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438149</xdr:colOff>
      <xdr:row>5</xdr:row>
      <xdr:rowOff>47624</xdr:rowOff>
    </xdr:from>
    <xdr:to>
      <xdr:col>14</xdr:col>
      <xdr:colOff>523874</xdr:colOff>
      <xdr:row>12</xdr:row>
      <xdr:rowOff>95250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70649" y="1000124"/>
              <a:ext cx="2498725" cy="138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2304432870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1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7"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2" name="PivotTable1"/>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3" rowHeight="241300"/>
  <slicer name="Category" cache="Slicer_Category" caption="Categor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20" sqref="N20"/>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59</v>
      </c>
      <c r="B4" s="4">
        <v>341007.52420000045</v>
      </c>
    </row>
    <row r="5" spans="1:2" x14ac:dyDescent="0.25">
      <c r="A5" s="3" t="s">
        <v>31</v>
      </c>
      <c r="B5" s="4">
        <v>450234.66600000008</v>
      </c>
    </row>
    <row r="6" spans="1:2" x14ac:dyDescent="0.25">
      <c r="A6" s="3" t="s">
        <v>84</v>
      </c>
      <c r="B6" s="4">
        <v>252121.08099999992</v>
      </c>
    </row>
    <row r="7" spans="1:2" x14ac:dyDescent="0.25">
      <c r="A7" s="3" t="s">
        <v>49</v>
      </c>
      <c r="B7" s="4">
        <v>522441.05200000142</v>
      </c>
    </row>
    <row r="8" spans="1:2" x14ac:dyDescent="0.25">
      <c r="A8" s="3" t="s">
        <v>8605</v>
      </c>
      <c r="B8" s="4">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15" sqref="M15"/>
    </sheetView>
  </sheetViews>
  <sheetFormatPr defaultRowHeight="15" x14ac:dyDescent="0.25"/>
  <cols>
    <col min="1" max="1" width="14.5703125" bestFit="1" customWidth="1"/>
    <col min="2" max="2" width="13.7109375" bestFit="1" customWidth="1"/>
  </cols>
  <sheetData>
    <row r="3" spans="1:2" x14ac:dyDescent="0.25">
      <c r="A3" s="2" t="s">
        <v>8604</v>
      </c>
      <c r="B3" t="s">
        <v>8607</v>
      </c>
    </row>
    <row r="4" spans="1:2" x14ac:dyDescent="0.25">
      <c r="A4" s="3" t="s">
        <v>33</v>
      </c>
      <c r="B4" s="4">
        <v>1249</v>
      </c>
    </row>
    <row r="5" spans="1:2" x14ac:dyDescent="0.25">
      <c r="A5" s="3" t="s">
        <v>51</v>
      </c>
      <c r="B5" s="4">
        <v>3569</v>
      </c>
    </row>
    <row r="6" spans="1:2" x14ac:dyDescent="0.25">
      <c r="A6" s="3" t="s">
        <v>38</v>
      </c>
      <c r="B6" s="4">
        <v>1083</v>
      </c>
    </row>
    <row r="7" spans="1:2" x14ac:dyDescent="0.25">
      <c r="A7" s="3" t="s">
        <v>8605</v>
      </c>
      <c r="B7" s="4">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J27" sqref="J27"/>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61</v>
      </c>
      <c r="B4" s="4">
        <v>122301.08599999997</v>
      </c>
    </row>
    <row r="5" spans="1:2" x14ac:dyDescent="0.25">
      <c r="A5" s="3" t="s">
        <v>284</v>
      </c>
      <c r="B5" s="4">
        <v>80305.246999999974</v>
      </c>
    </row>
    <row r="6" spans="1:2" x14ac:dyDescent="0.25">
      <c r="A6" s="3" t="s">
        <v>94</v>
      </c>
      <c r="B6" s="4">
        <v>50762.975999999988</v>
      </c>
    </row>
    <row r="7" spans="1:2" x14ac:dyDescent="0.25">
      <c r="A7" s="3" t="s">
        <v>77</v>
      </c>
      <c r="B7" s="4">
        <v>174978.38999999993</v>
      </c>
    </row>
    <row r="8" spans="1:2" x14ac:dyDescent="0.25">
      <c r="A8" s="3" t="s">
        <v>34</v>
      </c>
      <c r="B8" s="4">
        <v>57577.686199999996</v>
      </c>
    </row>
    <row r="9" spans="1:2" x14ac:dyDescent="0.25">
      <c r="A9" s="3" t="s">
        <v>264</v>
      </c>
      <c r="B9" s="4">
        <v>181945.99799999993</v>
      </c>
    </row>
    <row r="10" spans="1:2" x14ac:dyDescent="0.25">
      <c r="A10" s="3" t="s">
        <v>86</v>
      </c>
      <c r="B10" s="4">
        <v>59735.797999999981</v>
      </c>
    </row>
    <row r="11" spans="1:2" x14ac:dyDescent="0.25">
      <c r="A11" s="3" t="s">
        <v>206</v>
      </c>
      <c r="B11" s="4">
        <v>16542.464000000004</v>
      </c>
    </row>
    <row r="12" spans="1:2" x14ac:dyDescent="0.25">
      <c r="A12" s="3" t="s">
        <v>273</v>
      </c>
      <c r="B12" s="4">
        <v>15205.238000000001</v>
      </c>
    </row>
    <row r="13" spans="1:2" x14ac:dyDescent="0.25">
      <c r="A13" s="3" t="s">
        <v>122</v>
      </c>
      <c r="B13" s="4">
        <v>92691.217999999935</v>
      </c>
    </row>
    <row r="14" spans="1:2" x14ac:dyDescent="0.25">
      <c r="A14" s="3" t="s">
        <v>298</v>
      </c>
      <c r="B14" s="4">
        <v>19397.456000000006</v>
      </c>
    </row>
    <row r="15" spans="1:2" x14ac:dyDescent="0.25">
      <c r="A15" s="3" t="s">
        <v>447</v>
      </c>
      <c r="B15" s="4">
        <v>91987.561000000016</v>
      </c>
    </row>
    <row r="16" spans="1:2" x14ac:dyDescent="0.25">
      <c r="A16" s="3" t="s">
        <v>125</v>
      </c>
      <c r="B16" s="4">
        <v>99453.612000000066</v>
      </c>
    </row>
    <row r="17" spans="1:2" x14ac:dyDescent="0.25">
      <c r="A17" s="3" t="s">
        <v>39</v>
      </c>
      <c r="B17" s="4">
        <v>196563.54600000018</v>
      </c>
    </row>
    <row r="18" spans="1:2" x14ac:dyDescent="0.25">
      <c r="A18" s="3" t="s">
        <v>52</v>
      </c>
      <c r="B18" s="4">
        <v>150341.31799999991</v>
      </c>
    </row>
    <row r="19" spans="1:2" x14ac:dyDescent="0.25">
      <c r="A19" s="3" t="s">
        <v>636</v>
      </c>
      <c r="B19" s="4">
        <v>36720.986000000012</v>
      </c>
    </row>
    <row r="20" spans="1:2" x14ac:dyDescent="0.25">
      <c r="A20" s="3" t="s">
        <v>73</v>
      </c>
      <c r="B20" s="4">
        <v>119293.74300000005</v>
      </c>
    </row>
    <row r="21" spans="1:2" x14ac:dyDescent="0.25">
      <c r="A21" s="3" t="s">
        <v>8605</v>
      </c>
      <c r="B21" s="4">
        <v>1565804.3231999998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25" sqref="I25"/>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5" t="s">
        <v>8608</v>
      </c>
      <c r="B4" s="4">
        <v>73379.805000000022</v>
      </c>
    </row>
    <row r="5" spans="1:2" x14ac:dyDescent="0.25">
      <c r="A5" s="5" t="s">
        <v>8609</v>
      </c>
      <c r="B5" s="4">
        <v>72046.948399999979</v>
      </c>
    </row>
    <row r="6" spans="1:2" x14ac:dyDescent="0.25">
      <c r="A6" s="5" t="s">
        <v>8610</v>
      </c>
      <c r="B6" s="4">
        <v>115945.22779999989</v>
      </c>
    </row>
    <row r="7" spans="1:2" x14ac:dyDescent="0.25">
      <c r="A7" s="5" t="s">
        <v>8611</v>
      </c>
      <c r="B7" s="4">
        <v>89557.575099999929</v>
      </c>
    </row>
    <row r="8" spans="1:2" x14ac:dyDescent="0.25">
      <c r="A8" s="5" t="s">
        <v>8612</v>
      </c>
      <c r="B8" s="4">
        <v>117737.8382</v>
      </c>
    </row>
    <row r="9" spans="1:2" x14ac:dyDescent="0.25">
      <c r="A9" s="5" t="s">
        <v>8613</v>
      </c>
      <c r="B9" s="4">
        <v>109587.25970000004</v>
      </c>
    </row>
    <row r="10" spans="1:2" x14ac:dyDescent="0.25">
      <c r="A10" s="5" t="s">
        <v>8614</v>
      </c>
      <c r="B10" s="4">
        <v>99339.378999999899</v>
      </c>
    </row>
    <row r="11" spans="1:2" x14ac:dyDescent="0.25">
      <c r="A11" s="5" t="s">
        <v>8615</v>
      </c>
      <c r="B11" s="4">
        <v>108454.26230000002</v>
      </c>
    </row>
    <row r="12" spans="1:2" x14ac:dyDescent="0.25">
      <c r="A12" s="5" t="s">
        <v>8616</v>
      </c>
      <c r="B12" s="4">
        <v>193213.67690000005</v>
      </c>
    </row>
    <row r="13" spans="1:2" x14ac:dyDescent="0.25">
      <c r="A13" s="5" t="s">
        <v>8617</v>
      </c>
      <c r="B13" s="4">
        <v>131584.66819999996</v>
      </c>
    </row>
    <row r="14" spans="1:2" x14ac:dyDescent="0.25">
      <c r="A14" s="5" t="s">
        <v>8618</v>
      </c>
      <c r="B14" s="4">
        <v>210372.79079999993</v>
      </c>
    </row>
    <row r="15" spans="1:2" x14ac:dyDescent="0.25">
      <c r="A15" s="5" t="s">
        <v>8619</v>
      </c>
      <c r="B15" s="4">
        <v>244584.8917999999</v>
      </c>
    </row>
    <row r="16" spans="1:2" x14ac:dyDescent="0.25">
      <c r="A16" s="5" t="s">
        <v>8605</v>
      </c>
      <c r="B16" s="4">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G8"/>
  <sheetViews>
    <sheetView showGridLines="0" tabSelected="1" zoomScale="60" zoomScaleNormal="60" workbookViewId="0">
      <selection activeCell="T22" sqref="T22"/>
    </sheetView>
  </sheetViews>
  <sheetFormatPr defaultRowHeight="15" x14ac:dyDescent="0.25"/>
  <cols>
    <col min="1" max="16384" width="9.140625" style="6"/>
  </cols>
  <sheetData>
    <row r="8" spans="4:7" x14ac:dyDescent="0.25">
      <c r="D8" s="7">
        <f>SUM(Sheet1!Q:Q)</f>
        <v>1565804.3231999849</v>
      </c>
      <c r="G8" s="6">
        <f>COUNTA(Sheet1!Q:Q)</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K5876" workbookViewId="0">
      <selection activeCell="E19" sqref="E19"/>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2025-11-28T07:01:49Z</dcterms:modified>
</cp:coreProperties>
</file>