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Tank\Gurgaon Project\Reconcilation\"/>
    </mc:Choice>
  </mc:AlternateContent>
  <xr:revisionPtr revIDLastSave="0" documentId="8_{274CD644-89F6-4E1A-8B80-26688B7BCEF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conciliationSummary" sheetId="75" r:id="rId1"/>
    <sheet name="Vendor VS SAP" sheetId="74" r:id="rId2"/>
    <sheet name="VendorData1" sheetId="73" r:id="rId3"/>
    <sheet name="SAPData1" sheetId="72" r:id="rId4"/>
  </sheets>
  <calcPr calcId="191029"/>
</workbook>
</file>

<file path=xl/calcChain.xml><?xml version="1.0" encoding="utf-8"?>
<calcChain xmlns="http://schemas.openxmlformats.org/spreadsheetml/2006/main">
  <c r="G2" i="72" l="1"/>
  <c r="G3" i="72" s="1"/>
  <c r="G4" i="72" s="1"/>
  <c r="G5" i="72" s="1"/>
  <c r="G6" i="72" s="1"/>
  <c r="G7" i="72" s="1"/>
  <c r="G8" i="72" s="1"/>
  <c r="G9" i="72" s="1"/>
  <c r="G10" i="72" s="1"/>
  <c r="G11" i="72" s="1"/>
  <c r="G12" i="72" s="1"/>
  <c r="G13" i="72" s="1"/>
  <c r="G14" i="72" s="1"/>
  <c r="G15" i="72" s="1"/>
  <c r="G16" i="72" s="1"/>
  <c r="G17" i="72" s="1"/>
  <c r="G18" i="72" s="1"/>
  <c r="G19" i="72" s="1"/>
  <c r="G20" i="72" s="1"/>
  <c r="G21" i="72" s="1"/>
  <c r="G22" i="72" s="1"/>
  <c r="G23" i="72" s="1"/>
  <c r="G24" i="72" s="1"/>
  <c r="G25" i="72" s="1"/>
  <c r="G26" i="72" s="1"/>
  <c r="G27" i="72" s="1"/>
  <c r="G28" i="72" s="1"/>
  <c r="G29" i="72" s="1"/>
  <c r="G30" i="72" s="1"/>
  <c r="G31" i="72" s="1"/>
  <c r="G32" i="72" s="1"/>
  <c r="G33" i="72" s="1"/>
  <c r="G34" i="72" s="1"/>
  <c r="G35" i="72" s="1"/>
  <c r="G36" i="72" s="1"/>
  <c r="G37" i="72" s="1"/>
  <c r="G38" i="72" s="1"/>
  <c r="G39" i="72" s="1"/>
  <c r="G40" i="72" s="1"/>
  <c r="G41" i="72" s="1"/>
  <c r="G42" i="72" s="1"/>
  <c r="G43" i="72" s="1"/>
  <c r="G44" i="72" s="1"/>
  <c r="G45" i="72" s="1"/>
  <c r="G46" i="72" s="1"/>
  <c r="G47" i="72" s="1"/>
  <c r="G48" i="72" s="1"/>
  <c r="G49" i="72" s="1"/>
  <c r="G50" i="72" s="1"/>
  <c r="G51" i="72" s="1"/>
  <c r="G52" i="72" s="1"/>
  <c r="G53" i="72" s="1"/>
  <c r="G54" i="72" s="1"/>
  <c r="G55" i="72" s="1"/>
  <c r="G56" i="72" s="1"/>
  <c r="G57" i="72" s="1"/>
  <c r="G58" i="72" s="1"/>
  <c r="G59" i="72" s="1"/>
  <c r="G60" i="72" s="1"/>
  <c r="G61" i="72" s="1"/>
  <c r="G62" i="72" s="1"/>
  <c r="G63" i="72" s="1"/>
  <c r="G64" i="72" s="1"/>
  <c r="G65" i="72" s="1"/>
  <c r="G66" i="72" s="1"/>
  <c r="G67" i="72" s="1"/>
  <c r="G68" i="72" s="1"/>
  <c r="G69" i="72" s="1"/>
  <c r="G70" i="72" s="1"/>
  <c r="G71" i="72" s="1"/>
  <c r="G72" i="72" s="1"/>
  <c r="G73" i="72" s="1"/>
  <c r="G74" i="72" s="1"/>
  <c r="G75" i="72" s="1"/>
  <c r="G76" i="72" s="1"/>
  <c r="G77" i="72" s="1"/>
  <c r="G78" i="72" s="1"/>
  <c r="G79" i="72" s="1"/>
  <c r="G80" i="72" s="1"/>
  <c r="G81" i="72" s="1"/>
  <c r="G82" i="72" s="1"/>
  <c r="G83" i="72" s="1"/>
  <c r="G84" i="72" s="1"/>
  <c r="G85" i="72" s="1"/>
  <c r="G86" i="72" s="1"/>
  <c r="G87" i="72" s="1"/>
  <c r="G88" i="72" s="1"/>
  <c r="G89" i="72" s="1"/>
  <c r="G90" i="72" s="1"/>
  <c r="G91" i="72" s="1"/>
  <c r="G92" i="72" s="1"/>
  <c r="G93" i="72" s="1"/>
  <c r="G94" i="72" s="1"/>
  <c r="G95" i="72" s="1"/>
  <c r="G96" i="72" s="1"/>
  <c r="G97" i="72" s="1"/>
  <c r="G98" i="72" s="1"/>
  <c r="G99" i="72" s="1"/>
  <c r="G100" i="72" s="1"/>
  <c r="G101" i="72" s="1"/>
  <c r="G102" i="72" s="1"/>
  <c r="G103" i="72" s="1"/>
  <c r="G104" i="72" s="1"/>
  <c r="G105" i="72" s="1"/>
  <c r="G106" i="72" s="1"/>
  <c r="G107" i="72" s="1"/>
  <c r="G108" i="72" s="1"/>
  <c r="G109" i="72" s="1"/>
  <c r="G110" i="72" s="1"/>
  <c r="G111" i="72" s="1"/>
  <c r="G112" i="72" s="1"/>
  <c r="G113" i="72" s="1"/>
  <c r="G114" i="72" s="1"/>
  <c r="G115" i="72" s="1"/>
  <c r="G116" i="72" s="1"/>
  <c r="G117" i="72" s="1"/>
  <c r="G118" i="72" s="1"/>
  <c r="G119" i="72" s="1"/>
  <c r="G120" i="72" s="1"/>
  <c r="G121" i="72" s="1"/>
  <c r="G122" i="72" s="1"/>
  <c r="G123" i="72" s="1"/>
</calcChain>
</file>

<file path=xl/sharedStrings.xml><?xml version="1.0" encoding="utf-8"?>
<sst xmlns="http://schemas.openxmlformats.org/spreadsheetml/2006/main" count="1533" uniqueCount="491">
  <si>
    <t>Date</t>
  </si>
  <si>
    <t>Particulars</t>
  </si>
  <si>
    <t>Vch Type</t>
  </si>
  <si>
    <t>Vch No</t>
  </si>
  <si>
    <t>Debit</t>
  </si>
  <si>
    <t>Credit</t>
  </si>
  <si>
    <t>Sales - Tax Invoice</t>
  </si>
  <si>
    <t>Sales</t>
  </si>
  <si>
    <t>221</t>
  </si>
  <si>
    <t>273</t>
  </si>
  <si>
    <t>279</t>
  </si>
  <si>
    <t>Payment Received</t>
  </si>
  <si>
    <t>Payment</t>
  </si>
  <si>
    <t/>
  </si>
  <si>
    <t>334</t>
  </si>
  <si>
    <t>335</t>
  </si>
  <si>
    <t>404</t>
  </si>
  <si>
    <t>405</t>
  </si>
  <si>
    <t>466</t>
  </si>
  <si>
    <t>467</t>
  </si>
  <si>
    <t>581</t>
  </si>
  <si>
    <t>582</t>
  </si>
  <si>
    <t>591</t>
  </si>
  <si>
    <t>592</t>
  </si>
  <si>
    <t>593</t>
  </si>
  <si>
    <t>615</t>
  </si>
  <si>
    <t>621</t>
  </si>
  <si>
    <t>622</t>
  </si>
  <si>
    <t>634</t>
  </si>
  <si>
    <t>124</t>
  </si>
  <si>
    <t>158</t>
  </si>
  <si>
    <t>159</t>
  </si>
  <si>
    <t>416</t>
  </si>
  <si>
    <t>417</t>
  </si>
  <si>
    <t>418</t>
  </si>
  <si>
    <t>TDS</t>
  </si>
  <si>
    <t>tds</t>
  </si>
  <si>
    <t>493</t>
  </si>
  <si>
    <t>494</t>
  </si>
  <si>
    <t>781</t>
  </si>
  <si>
    <t>782</t>
  </si>
  <si>
    <t>783</t>
  </si>
  <si>
    <t>784</t>
  </si>
  <si>
    <t>801</t>
  </si>
  <si>
    <t>852</t>
  </si>
  <si>
    <t>853</t>
  </si>
  <si>
    <t>854</t>
  </si>
  <si>
    <t>855</t>
  </si>
  <si>
    <t>908</t>
  </si>
  <si>
    <t>909</t>
  </si>
  <si>
    <t>935</t>
  </si>
  <si>
    <t>961</t>
  </si>
  <si>
    <t>962</t>
  </si>
  <si>
    <t>964</t>
  </si>
  <si>
    <t>965</t>
  </si>
  <si>
    <t>966</t>
  </si>
  <si>
    <t>1027</t>
  </si>
  <si>
    <t>1028</t>
  </si>
  <si>
    <t>1071</t>
  </si>
  <si>
    <t>1072</t>
  </si>
  <si>
    <t>1120</t>
  </si>
  <si>
    <t>1126</t>
  </si>
  <si>
    <t>1201</t>
  </si>
  <si>
    <t>1233</t>
  </si>
  <si>
    <t>1283</t>
  </si>
  <si>
    <t>1365</t>
  </si>
  <si>
    <t>1369</t>
  </si>
  <si>
    <t>1370</t>
  </si>
  <si>
    <t>1371</t>
  </si>
  <si>
    <t>1379</t>
  </si>
  <si>
    <t>1380</t>
  </si>
  <si>
    <t>1419</t>
  </si>
  <si>
    <t>1420</t>
  </si>
  <si>
    <t>1421</t>
  </si>
  <si>
    <t>1428</t>
  </si>
  <si>
    <t>1429</t>
  </si>
  <si>
    <t>1430</t>
  </si>
  <si>
    <t>1496</t>
  </si>
  <si>
    <t>1498</t>
  </si>
  <si>
    <t>1499</t>
  </si>
  <si>
    <t>1509</t>
  </si>
  <si>
    <t>1514</t>
  </si>
  <si>
    <t>1515</t>
  </si>
  <si>
    <t>1516</t>
  </si>
  <si>
    <t>1517</t>
  </si>
  <si>
    <t>1518</t>
  </si>
  <si>
    <t>1527</t>
  </si>
  <si>
    <t>1528</t>
  </si>
  <si>
    <t>1529</t>
  </si>
  <si>
    <t>1535</t>
  </si>
  <si>
    <t>1605</t>
  </si>
  <si>
    <t>1606</t>
  </si>
  <si>
    <t>1652</t>
  </si>
  <si>
    <t>1653</t>
  </si>
  <si>
    <t>1714</t>
  </si>
  <si>
    <t>1759</t>
  </si>
  <si>
    <t>1874</t>
  </si>
  <si>
    <t>DATE FROM</t>
  </si>
  <si>
    <t>DATE TO</t>
  </si>
  <si>
    <t>Vendor</t>
  </si>
  <si>
    <t>Vendor Name</t>
  </si>
  <si>
    <t>Special G/L</t>
  </si>
  <si>
    <t>Document Type</t>
  </si>
  <si>
    <t>Document Type Descri</t>
  </si>
  <si>
    <t>Doc. No.</t>
  </si>
  <si>
    <t>MIRO No.</t>
  </si>
  <si>
    <t>Billing Do</t>
  </si>
  <si>
    <t>Bill No./Ref. No.</t>
  </si>
  <si>
    <t>Pur Docume</t>
  </si>
  <si>
    <t>Doc./Invoice Date</t>
  </si>
  <si>
    <t>Openning B</t>
  </si>
  <si>
    <t>Credit Amount</t>
  </si>
  <si>
    <t>Debit Amount</t>
  </si>
  <si>
    <t>Taxable Va</t>
  </si>
  <si>
    <t>GST Value</t>
  </si>
  <si>
    <t>Invoice Va</t>
  </si>
  <si>
    <t>Balance</t>
  </si>
  <si>
    <t>Posting Date</t>
  </si>
  <si>
    <t>Text</t>
  </si>
  <si>
    <t>0000200816</t>
  </si>
  <si>
    <t>DKN PACKAGING SOLUTIONS</t>
  </si>
  <si>
    <t>UE</t>
  </si>
  <si>
    <t xml:space="preserve">Opening balance </t>
  </si>
  <si>
    <t>9100001783</t>
  </si>
  <si>
    <t>9100001783MCCP2023</t>
  </si>
  <si>
    <t>PAPER BAG</t>
  </si>
  <si>
    <t>KZ</t>
  </si>
  <si>
    <t>Vendor Payment</t>
  </si>
  <si>
    <t>2000000026</t>
  </si>
  <si>
    <t>2000000026MCCP2023</t>
  </si>
  <si>
    <t>CITI BANK</t>
  </si>
  <si>
    <t>124,158</t>
  </si>
  <si>
    <t>RE</t>
  </si>
  <si>
    <t>Invoice - Gross</t>
  </si>
  <si>
    <t>6600010973</t>
  </si>
  <si>
    <t>51056021352023</t>
  </si>
  <si>
    <t>5105602135</t>
  </si>
  <si>
    <t>4200000046</t>
  </si>
  <si>
    <t>paper label</t>
  </si>
  <si>
    <t>6600010972</t>
  </si>
  <si>
    <t>51056021342023</t>
  </si>
  <si>
    <t>5105602134</t>
  </si>
  <si>
    <t>4200000047</t>
  </si>
  <si>
    <t>6600010968</t>
  </si>
  <si>
    <t>51056021302023</t>
  </si>
  <si>
    <t>5105602130</t>
  </si>
  <si>
    <t>4200000045</t>
  </si>
  <si>
    <t>ZP</t>
  </si>
  <si>
    <t>Payment Posting</t>
  </si>
  <si>
    <t>1500001691</t>
  </si>
  <si>
    <t>1500001691MCCP2023</t>
  </si>
  <si>
    <t>24253301100941,24253301101091,24253301101200,159,416,417</t>
  </si>
  <si>
    <t>6600017988</t>
  </si>
  <si>
    <t>51056038132023</t>
  </si>
  <si>
    <t>5105603813</t>
  </si>
  <si>
    <t>4200000091</t>
  </si>
  <si>
    <t>PAPER bag</t>
  </si>
  <si>
    <t>6600021252</t>
  </si>
  <si>
    <t>51056047272023</t>
  </si>
  <si>
    <t>5105604727</t>
  </si>
  <si>
    <t>4200000072</t>
  </si>
  <si>
    <t>6600021294</t>
  </si>
  <si>
    <t>51056047802023</t>
  </si>
  <si>
    <t>5105604780</t>
  </si>
  <si>
    <t>2000001195</t>
  </si>
  <si>
    <t>2000001195MCCP2023</t>
  </si>
  <si>
    <t>PAYMENT</t>
  </si>
  <si>
    <t>Payment to DKN,418,SLS/2024-25/022,SLS/2024-25/024,SLS/2024-25/025,SLS/2024-25/026</t>
  </si>
  <si>
    <t>2000001376</t>
  </si>
  <si>
    <t>2000001376MCCP2023</t>
  </si>
  <si>
    <t>payment to vendor DKN PACKAGING SOLUTIONS</t>
  </si>
  <si>
    <t>6600064210</t>
  </si>
  <si>
    <t>51056087042023</t>
  </si>
  <si>
    <t>5105608704</t>
  </si>
  <si>
    <t>4200000048</t>
  </si>
  <si>
    <t>PAPER TAPE</t>
  </si>
  <si>
    <t>6600064211</t>
  </si>
  <si>
    <t>51056087052023</t>
  </si>
  <si>
    <t>5105608705</t>
  </si>
  <si>
    <t>4200000149</t>
  </si>
  <si>
    <t>6600064213</t>
  </si>
  <si>
    <t>51056087072023</t>
  </si>
  <si>
    <t>5105608707</t>
  </si>
  <si>
    <t>4200000163</t>
  </si>
  <si>
    <t>6600064212</t>
  </si>
  <si>
    <t>51056087062023</t>
  </si>
  <si>
    <t>5105608706</t>
  </si>
  <si>
    <t>4200000159</t>
  </si>
  <si>
    <t>6600072977</t>
  </si>
  <si>
    <t>51056093132023</t>
  </si>
  <si>
    <t>5105609313</t>
  </si>
  <si>
    <t>4200000181</t>
  </si>
  <si>
    <t>2000002194</t>
  </si>
  <si>
    <t>2000002194MCCP2023</t>
  </si>
  <si>
    <t>Payment to DKN PACKAGING,G-2425-11290,G-2425-11291,G-2425-11571,G-2425-11572,G-2425-11573,781,782,78</t>
  </si>
  <si>
    <t>2000002385</t>
  </si>
  <si>
    <t>2000002385MCCP2023</t>
  </si>
  <si>
    <t>Payment to vendor DKN PACKAGING SOLUTIONS,801</t>
  </si>
  <si>
    <t>6600093767</t>
  </si>
  <si>
    <t>51056138312023</t>
  </si>
  <si>
    <t>5105613831</t>
  </si>
  <si>
    <t>4200000214</t>
  </si>
  <si>
    <t>PAPER LABEL</t>
  </si>
  <si>
    <t>6600093768</t>
  </si>
  <si>
    <t>51056138322023</t>
  </si>
  <si>
    <t>5105613832</t>
  </si>
  <si>
    <t>4200000215</t>
  </si>
  <si>
    <t>6600093772</t>
  </si>
  <si>
    <t>51056138362023</t>
  </si>
  <si>
    <t>5105613836</t>
  </si>
  <si>
    <t>4200000220</t>
  </si>
  <si>
    <t>SUIT BOX</t>
  </si>
  <si>
    <t>6600093769</t>
  </si>
  <si>
    <t>51056138332023</t>
  </si>
  <si>
    <t>5105613833</t>
  </si>
  <si>
    <t>6600096287</t>
  </si>
  <si>
    <t>51056151352023</t>
  </si>
  <si>
    <t>5105615135</t>
  </si>
  <si>
    <t>4200000183</t>
  </si>
  <si>
    <t>6600096291</t>
  </si>
  <si>
    <t>51056151392023</t>
  </si>
  <si>
    <t>5105615139</t>
  </si>
  <si>
    <t>4200000221</t>
  </si>
  <si>
    <t>6600096288</t>
  </si>
  <si>
    <t>51056151362023</t>
  </si>
  <si>
    <t>5105615136</t>
  </si>
  <si>
    <t>4200000211</t>
  </si>
  <si>
    <t>6600096286</t>
  </si>
  <si>
    <t>51056151342023</t>
  </si>
  <si>
    <t>5105615134</t>
  </si>
  <si>
    <t>4200000182</t>
  </si>
  <si>
    <t>6600098138</t>
  </si>
  <si>
    <t>51056153772023</t>
  </si>
  <si>
    <t>5105615377</t>
  </si>
  <si>
    <t>6600098094</t>
  </si>
  <si>
    <t>51056153122023</t>
  </si>
  <si>
    <t>5105615312</t>
  </si>
  <si>
    <t>4200000185</t>
  </si>
  <si>
    <t>6600098095</t>
  </si>
  <si>
    <t>51056153132023</t>
  </si>
  <si>
    <t>5105615313</t>
  </si>
  <si>
    <t>4200000213</t>
  </si>
  <si>
    <t>POLY SMALL</t>
  </si>
  <si>
    <t>6600108682</t>
  </si>
  <si>
    <t>51056165292023</t>
  </si>
  <si>
    <t>5105616529</t>
  </si>
  <si>
    <t>4200000239</t>
  </si>
  <si>
    <t>AHESIVE SHEET</t>
  </si>
  <si>
    <t>6600108681</t>
  </si>
  <si>
    <t>51056165272023</t>
  </si>
  <si>
    <t>5105616527</t>
  </si>
  <si>
    <t>4200000238</t>
  </si>
  <si>
    <t>2000003084</t>
  </si>
  <si>
    <t>2000003084MCCP2023</t>
  </si>
  <si>
    <t>6600112488</t>
  </si>
  <si>
    <t>51056180522023</t>
  </si>
  <si>
    <t>5105618052</t>
  </si>
  <si>
    <t>4200000242</t>
  </si>
  <si>
    <t>2000003273</t>
  </si>
  <si>
    <t>2000003273MCCP2023</t>
  </si>
  <si>
    <t>6600115069</t>
  </si>
  <si>
    <t>51056200202023</t>
  </si>
  <si>
    <t>5105620020</t>
  </si>
  <si>
    <t>4200000274</t>
  </si>
  <si>
    <t>BOX</t>
  </si>
  <si>
    <t>2000003556</t>
  </si>
  <si>
    <t>2000003556MCCP2023</t>
  </si>
  <si>
    <t>DKN PACKAGING SOLUTIONS,1027,1028</t>
  </si>
  <si>
    <t>6600116837</t>
  </si>
  <si>
    <t>51056204802023</t>
  </si>
  <si>
    <t>5105620480</t>
  </si>
  <si>
    <t>2000003655</t>
  </si>
  <si>
    <t>2000003655MCCP2023</t>
  </si>
  <si>
    <t>DKN PACKAGING SOLUTIONS,1071</t>
  </si>
  <si>
    <t>KA</t>
  </si>
  <si>
    <t>Vendor Document</t>
  </si>
  <si>
    <t>6300001246</t>
  </si>
  <si>
    <t>6300001246MCCP2023</t>
  </si>
  <si>
    <t>DKN PACKAGING SOLUTIONS,PAYMENT</t>
  </si>
  <si>
    <t>2000003653</t>
  </si>
  <si>
    <t>2000003653MCCP2023</t>
  </si>
  <si>
    <t>2000000163</t>
  </si>
  <si>
    <t>2000000163MCCP2024</t>
  </si>
  <si>
    <t>DKN PACKAGING SOLUTIONS,1120</t>
  </si>
  <si>
    <t>6600007773</t>
  </si>
  <si>
    <t>51056228692024</t>
  </si>
  <si>
    <t>5105622869</t>
  </si>
  <si>
    <t>4100001385</t>
  </si>
  <si>
    <t>2000000277</t>
  </si>
  <si>
    <t>2000000277MCCP2024</t>
  </si>
  <si>
    <t>DKN PACKAGING SOLUTIONS,1126,GM1230000044,GM1230000091</t>
  </si>
  <si>
    <t>6600019418</t>
  </si>
  <si>
    <t>51056237822024</t>
  </si>
  <si>
    <t>5105623782</t>
  </si>
  <si>
    <t>4100001327</t>
  </si>
  <si>
    <t>6600019387</t>
  </si>
  <si>
    <t>51056237512024</t>
  </si>
  <si>
    <t>5105623751</t>
  </si>
  <si>
    <t>2000000644</t>
  </si>
  <si>
    <t>2000000644MCCP2024</t>
  </si>
  <si>
    <t>DKN PACKAGING SOLUTIONS,1201</t>
  </si>
  <si>
    <t>6600040005</t>
  </si>
  <si>
    <t>51056250772024</t>
  </si>
  <si>
    <t>5105625077</t>
  </si>
  <si>
    <t>4200000303</t>
  </si>
  <si>
    <t>2000000874</t>
  </si>
  <si>
    <t>2000000874MCCP2024</t>
  </si>
  <si>
    <t>DKN PACKAGING SOLUTIONS,1233,1283</t>
  </si>
  <si>
    <t>6600053412</t>
  </si>
  <si>
    <t>51056264382024</t>
  </si>
  <si>
    <t>5105626438</t>
  </si>
  <si>
    <t>4100001439</t>
  </si>
  <si>
    <t>6600053413</t>
  </si>
  <si>
    <t>51056264392024</t>
  </si>
  <si>
    <t>5105626439</t>
  </si>
  <si>
    <t>2000000948</t>
  </si>
  <si>
    <t>2000000948MCCP2024</t>
  </si>
  <si>
    <t>DKN PACKAGING SOLUTIONS,GSCGNIV2407016,GSCGNIV2407012,GSCGNIV2407013,855</t>
  </si>
  <si>
    <t>6600054240</t>
  </si>
  <si>
    <t>51056267512024</t>
  </si>
  <si>
    <t>5105626751</t>
  </si>
  <si>
    <t>6600054239</t>
  </si>
  <si>
    <t>51056267502024</t>
  </si>
  <si>
    <t>5105626750</t>
  </si>
  <si>
    <t>4100001530</t>
  </si>
  <si>
    <t>6600054238</t>
  </si>
  <si>
    <t>51056267492024</t>
  </si>
  <si>
    <t>5105626749</t>
  </si>
  <si>
    <t>6600054237</t>
  </si>
  <si>
    <t>51056267482024</t>
  </si>
  <si>
    <t>5105626748</t>
  </si>
  <si>
    <t>4100001579</t>
  </si>
  <si>
    <t>6600068159</t>
  </si>
  <si>
    <t>51056285152024</t>
  </si>
  <si>
    <t>5105628515</t>
  </si>
  <si>
    <t>4100001683</t>
  </si>
  <si>
    <t>ADHESIVE SHEET</t>
  </si>
  <si>
    <t>6600068076</t>
  </si>
  <si>
    <t>51056284022024</t>
  </si>
  <si>
    <t>5105628402</t>
  </si>
  <si>
    <t>4100001589</t>
  </si>
  <si>
    <t>PAPER BAGS</t>
  </si>
  <si>
    <t>6600068077</t>
  </si>
  <si>
    <t>51056284032024</t>
  </si>
  <si>
    <t>5105628403</t>
  </si>
  <si>
    <t>6600068075</t>
  </si>
  <si>
    <t>51056284012024</t>
  </si>
  <si>
    <t>5105628401</t>
  </si>
  <si>
    <t>2000001271</t>
  </si>
  <si>
    <t>2000001271MCCP2024</t>
  </si>
  <si>
    <t>DKN PACKAGING SOLUTIONS,PAYMENT,SS0090240255,SS0090240266,SS0090240263,SS0090240301,1072,1365,SS0090</t>
  </si>
  <si>
    <t>2000001428</t>
  </si>
  <si>
    <t>2000001428MCCP2024</t>
  </si>
  <si>
    <t>6600090852</t>
  </si>
  <si>
    <t>51056310242024</t>
  </si>
  <si>
    <t>5105631024</t>
  </si>
  <si>
    <t>4200000385</t>
  </si>
  <si>
    <t>cloth paper carry bags -BB</t>
  </si>
  <si>
    <t>6600090853</t>
  </si>
  <si>
    <t>51056310252024</t>
  </si>
  <si>
    <t>5105631025</t>
  </si>
  <si>
    <t>4200000387</t>
  </si>
  <si>
    <t>myntra paper bag</t>
  </si>
  <si>
    <t>6600090854</t>
  </si>
  <si>
    <t>51056310262024</t>
  </si>
  <si>
    <t>5105631026</t>
  </si>
  <si>
    <t>4200000379</t>
  </si>
  <si>
    <t>New BB suit Box</t>
  </si>
  <si>
    <t>6600090856</t>
  </si>
  <si>
    <t>51056310282024</t>
  </si>
  <si>
    <t>5105631028</t>
  </si>
  <si>
    <t>cloth lined printed paper bags</t>
  </si>
  <si>
    <t>6600090857</t>
  </si>
  <si>
    <t>51056310292024</t>
  </si>
  <si>
    <t>5105631029</t>
  </si>
  <si>
    <t>4200000383</t>
  </si>
  <si>
    <t>carry bags -BB</t>
  </si>
  <si>
    <t>6600090859</t>
  </si>
  <si>
    <t>51056310312024</t>
  </si>
  <si>
    <t>5105631031</t>
  </si>
  <si>
    <t>2000001593</t>
  </si>
  <si>
    <t>2000001593MCCP2024</t>
  </si>
  <si>
    <t>6600074211</t>
  </si>
  <si>
    <t>51056289852024</t>
  </si>
  <si>
    <t>5105628985</t>
  </si>
  <si>
    <t>6600092994</t>
  </si>
  <si>
    <t>51056319702024</t>
  </si>
  <si>
    <t>5105631970</t>
  </si>
  <si>
    <t>6600092993</t>
  </si>
  <si>
    <t>51056319692024</t>
  </si>
  <si>
    <t>5105631969</t>
  </si>
  <si>
    <t>4100001804</t>
  </si>
  <si>
    <t>6600092992</t>
  </si>
  <si>
    <t>51056319682024</t>
  </si>
  <si>
    <t>5105631968</t>
  </si>
  <si>
    <t>6600095387</t>
  </si>
  <si>
    <t>51056323642024</t>
  </si>
  <si>
    <t>5105632364</t>
  </si>
  <si>
    <t>6600097578</t>
  </si>
  <si>
    <t>51056330332024</t>
  </si>
  <si>
    <t>5105633033</t>
  </si>
  <si>
    <t>6600097580</t>
  </si>
  <si>
    <t>51056330352024</t>
  </si>
  <si>
    <t>5105633035</t>
  </si>
  <si>
    <t>6600097707</t>
  </si>
  <si>
    <t>51056331552024</t>
  </si>
  <si>
    <t>5105633155</t>
  </si>
  <si>
    <t>4100001957</t>
  </si>
  <si>
    <t>6600097802</t>
  </si>
  <si>
    <t>51056332232024</t>
  </si>
  <si>
    <t>5105633223</t>
  </si>
  <si>
    <t>2000002058</t>
  </si>
  <si>
    <t>2000002058MCCP2024</t>
  </si>
  <si>
    <t>DKN PACKAGING SOLUTIONS,1514,1516</t>
  </si>
  <si>
    <t>2000002111</t>
  </si>
  <si>
    <t>2000002111MCCP2024</t>
  </si>
  <si>
    <t>6600098341</t>
  </si>
  <si>
    <t>51056341042024</t>
  </si>
  <si>
    <t>5105634104</t>
  </si>
  <si>
    <t>6600098343</t>
  </si>
  <si>
    <t>51056341062024</t>
  </si>
  <si>
    <t>5105634106</t>
  </si>
  <si>
    <t>2000002188</t>
  </si>
  <si>
    <t>2000002188MCCP2024</t>
  </si>
  <si>
    <t>6600098632</t>
  </si>
  <si>
    <t>51056344962024</t>
  </si>
  <si>
    <t>5105634496</t>
  </si>
  <si>
    <t>4100002043</t>
  </si>
  <si>
    <t>6600098633</t>
  </si>
  <si>
    <t>51056344972024</t>
  </si>
  <si>
    <t>5105634497</t>
  </si>
  <si>
    <t>6600098634</t>
  </si>
  <si>
    <t>51056344982024</t>
  </si>
  <si>
    <t>5105634498</t>
  </si>
  <si>
    <t>2000002223</t>
  </si>
  <si>
    <t>2000002223MCCP2024</t>
  </si>
  <si>
    <t>6600099423</t>
  </si>
  <si>
    <t>51056353902024</t>
  </si>
  <si>
    <t>5105635390</t>
  </si>
  <si>
    <t>4100002045</t>
  </si>
  <si>
    <t>2000002399</t>
  </si>
  <si>
    <t>2000002399MCCP2024</t>
  </si>
  <si>
    <t>DKN PACKAGING SOLUTIONS,1605</t>
  </si>
  <si>
    <t>6600100061</t>
  </si>
  <si>
    <t>51056363652024</t>
  </si>
  <si>
    <t>5105636365</t>
  </si>
  <si>
    <t>4100002116</t>
  </si>
  <si>
    <t>2000002568</t>
  </si>
  <si>
    <t>2000002568MCCP2024</t>
  </si>
  <si>
    <t>2000002648</t>
  </si>
  <si>
    <t>2000002648MCCP2024</t>
  </si>
  <si>
    <t>DKN PACKAGING SOLUTIONS,GST/0302/2023-24,GST/0400/2023-24,1499,1652,1653</t>
  </si>
  <si>
    <t>2000002838</t>
  </si>
  <si>
    <t>2000002838MCCP2024</t>
  </si>
  <si>
    <t>DKN PACKAGING SOLUTIONS,ETPL/23-24/831,ETPL/23-24/1015,ETPL/23-24/1016,ETPL/23-24/1131,ETPL/23-24/11</t>
  </si>
  <si>
    <t>2000003014</t>
  </si>
  <si>
    <t>2000003014MCCP2024</t>
  </si>
  <si>
    <t>DKN PACKAGING SOLUTIONS SOLUTION,295/23-24,296/23-24,297/23-24,298/23-24,299/23-24,300/23-24,301/23-</t>
  </si>
  <si>
    <t>6600102315</t>
  </si>
  <si>
    <t>51056394992024</t>
  </si>
  <si>
    <t>5105639499</t>
  </si>
  <si>
    <t>4200000494</t>
  </si>
  <si>
    <t>ID/Invoice No</t>
  </si>
  <si>
    <t>SAP Date</t>
  </si>
  <si>
    <t>Vendor Date</t>
  </si>
  <si>
    <t>SAP Amount</t>
  </si>
  <si>
    <t>Vendor Amount</t>
  </si>
  <si>
    <t>SAP ID</t>
  </si>
  <si>
    <t>Vendor ID</t>
  </si>
  <si>
    <t>Amount Difference</t>
  </si>
  <si>
    <t>Percentage Difference</t>
  </si>
  <si>
    <t>Match Status</t>
  </si>
  <si>
    <t>Exact Match</t>
  </si>
  <si>
    <t>RECONCILIATION SUMMARY</t>
  </si>
  <si>
    <t>Data Sources:</t>
  </si>
  <si>
    <t>SAP Data File:</t>
  </si>
  <si>
    <t>F:\Tank\Gurgaon Project\Reconcilation\DKN PACKAGING\INPUT\DKN- BP ledger.xlsx</t>
  </si>
  <si>
    <t>Vendor Data File:</t>
  </si>
  <si>
    <t>F:\Tank\Gurgaon Project\Reconcilation\DKN PACKAGING\INPUT\DKN PACKAGING SOLUTIONS - Copy.XLSX</t>
  </si>
  <si>
    <t>Records Summary:</t>
  </si>
  <si>
    <t>Total SAP Records:</t>
  </si>
  <si>
    <t>Total Vendor Records:</t>
  </si>
  <si>
    <t>Matching Summary:</t>
  </si>
  <si>
    <t>Exact Matches:</t>
  </si>
  <si>
    <t>Matches within Allowed Difference:</t>
  </si>
  <si>
    <t>Amount Mismatches:</t>
  </si>
  <si>
    <t>Records Not Found in Vendor Data:</t>
  </si>
  <si>
    <t>Key Columns Used for Reconciliation:</t>
  </si>
  <si>
    <t>1. Date - SAP Column: Date, Vendor Column: Billing Do</t>
  </si>
  <si>
    <t>2. Amount - SAP Column: Credit, Vendor Column: Debit Amount</t>
  </si>
  <si>
    <t>3. ID - SAP Column: Vch No, Vendor Column: Bill No./Ref.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</si>
</sst>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C8FFC8"/>
        <bgColor indexed="64"/>
      </patternFill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 applyAlignment="1">
      <alignment horizontal="left"/>
    </xf>
    <xf numFmtId="4" fontId="0" fillId="0" borderId="0" xfId="0" applyNumberFormat="1"/>
    <xf numFmtId="4" fontId="0" fillId="2" borderId="0" xfId="0" applyNumberFormat="1" applyFill="1"/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14" fontId="0" fillId="0" borderId="0" xfId="0" applyNumberFormat="1" applyAlignment="1">
      <alignment horizontal="right"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4" fontId="0" fillId="0" borderId="0" xfId="0" applyNumberFormat="1" applyAlignment="1">
      <alignment horizontal="right" vertical="top"/>
    </xf>
    <xf numFmtId="14" fontId="0" fillId="4" borderId="1" xfId="0" applyNumberFormat="1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3" fontId="0" fillId="4" borderId="1" xfId="0" applyNumberFormat="1" applyFill="1" applyBorder="1" applyAlignment="1">
      <alignment horizontal="right" vertical="top"/>
    </xf>
    <xf numFmtId="4" fontId="0" fillId="4" borderId="1" xfId="0" applyNumberFormat="1" applyFill="1" applyBorder="1" applyAlignment="1">
      <alignment horizontal="right" vertical="top"/>
    </xf>
    <xf numFmtId="0" fontId="1" fillId="5" borderId="0" xfId="0" applyFont="1" applyFill="1"/>
    <xf numFmtId="10" fontId="0" fillId="0" borderId="0" xfId="0" applyNumberFormat="1"/>
    <xf numFmtId="0" fontId="1" fillId="0" borderId="0" xfId="0" applyFont="1"/>
    <xf numFmtId="0" fontId="1" fillId="7" borderId="1" xfId="0" applyFont="1" applyFill="1" applyBorder="1"/>
    <xf numFmtId="0" fontId="0" fillId="0" borderId="1" xfId="0" applyBorder="1"/>
    <xf numFmtId="14" fontId="0" fillId="0" borderId="1" xfId="0" applyNumberFormat="1" applyBorder="1"/>
    <xf numFmtId="10" fontId="0" fillId="0" borderId="1" xfId="0" applyNumberFormat="1" applyBorder="1"/>
    <xf numFmtId="0" fontId="0" fillId="6" borderId="1" xfId="0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27C9-1F8B-4929-AD42-CE47610715D6}">
  <sheetPr codeName="Sheet5"/>
  <dimension ref="A1:C20"/>
  <sheetViews>
    <sheetView workbookViewId="0"/>
  </sheetViews>
  <sheetFormatPr defaultRowHeight="14.4" x14ac:dyDescent="0.3"/>
  <cols>
    <col min="1" max="1" width="53.33203125" bestFit="1" customWidth="1"/>
    <col min="2" max="2" width="89.88671875" bestFit="1" customWidth="1"/>
    <col min="3" max="3" width="7" bestFit="1" customWidth="1"/>
  </cols>
  <sheetData>
    <row r="1" spans="1:3" s="16" customFormat="1" ht="18" x14ac:dyDescent="0.35">
      <c r="A1" s="22" t="s">
        <v>473</v>
      </c>
      <c r="B1" s="22"/>
      <c r="C1" s="22"/>
    </row>
    <row r="3" spans="1:3" x14ac:dyDescent="0.3">
      <c r="A3" s="16" t="s">
        <v>474</v>
      </c>
    </row>
    <row r="4" spans="1:3" x14ac:dyDescent="0.3">
      <c r="A4" t="s">
        <v>475</v>
      </c>
      <c r="B4" t="s">
        <v>476</v>
      </c>
    </row>
    <row r="5" spans="1:3" x14ac:dyDescent="0.3">
      <c r="A5" t="s">
        <v>477</v>
      </c>
      <c r="B5" t="s">
        <v>478</v>
      </c>
    </row>
    <row r="7" spans="1:3" x14ac:dyDescent="0.3">
      <c r="A7" s="16" t="s">
        <v>479</v>
      </c>
    </row>
    <row r="8" spans="1:3" x14ac:dyDescent="0.3">
      <c r="A8" t="s">
        <v>480</v>
      </c>
      <c r="B8">
        <v>122</v>
      </c>
    </row>
    <row r="9" spans="1:3" x14ac:dyDescent="0.3">
      <c r="A9" t="s">
        <v>481</v>
      </c>
      <c r="B9">
        <v>94</v>
      </c>
    </row>
    <row r="11" spans="1:3" x14ac:dyDescent="0.3">
      <c r="A11" s="16" t="s">
        <v>482</v>
      </c>
    </row>
    <row r="12" spans="1:3" x14ac:dyDescent="0.3">
      <c r="A12" t="s">
        <v>483</v>
      </c>
      <c r="B12">
        <v>65</v>
      </c>
      <c r="C12" s="15">
        <v>0.53280000000000005</v>
      </c>
    </row>
    <row r="13" spans="1:3" x14ac:dyDescent="0.3">
      <c r="A13" t="s">
        <v>484</v>
      </c>
      <c r="B13">
        <v>0</v>
      </c>
      <c r="C13" s="15">
        <v>0</v>
      </c>
    </row>
    <row r="14" spans="1:3" x14ac:dyDescent="0.3">
      <c r="A14" t="s">
        <v>485</v>
      </c>
      <c r="B14">
        <v>0</v>
      </c>
      <c r="C14" s="15">
        <v>0</v>
      </c>
    </row>
    <row r="15" spans="1:3" x14ac:dyDescent="0.3">
      <c r="A15" t="s">
        <v>486</v>
      </c>
      <c r="B15">
        <v>19</v>
      </c>
      <c r="C15" s="15">
        <v>0.15570000000000001</v>
      </c>
    </row>
    <row r="17" spans="1:1" x14ac:dyDescent="0.3">
      <c r="A17" s="16" t="s">
        <v>487</v>
      </c>
    </row>
    <row r="18" spans="1:1" x14ac:dyDescent="0.3">
      <c r="A18" t="s">
        <v>488</v>
      </c>
    </row>
    <row r="19" spans="1:1" x14ac:dyDescent="0.3">
      <c r="A19" t="s">
        <v>489</v>
      </c>
    </row>
    <row r="20" spans="1:1" x14ac:dyDescent="0.3">
      <c r="A20" t="s">
        <v>490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1BDFA-41EF-4F78-9C09-03FC5EADCCD4}">
  <sheetPr codeName="Sheet4"/>
  <dimension ref="A1:J66"/>
  <sheetViews>
    <sheetView workbookViewId="0"/>
  </sheetViews>
  <sheetFormatPr defaultRowHeight="14.4" x14ac:dyDescent="0.3"/>
  <cols>
    <col min="1" max="1" width="12.6640625" bestFit="1" customWidth="1"/>
    <col min="2" max="2" width="10.33203125" bestFit="1" customWidth="1"/>
    <col min="3" max="3" width="11.5546875" bestFit="1" customWidth="1"/>
    <col min="4" max="4" width="11.6640625" bestFit="1" customWidth="1"/>
    <col min="5" max="5" width="14.6640625" bestFit="1" customWidth="1"/>
    <col min="6" max="6" width="6.5546875" bestFit="1" customWidth="1"/>
    <col min="7" max="7" width="9.44140625" bestFit="1" customWidth="1"/>
    <col min="8" max="8" width="17.21875" bestFit="1" customWidth="1"/>
    <col min="9" max="9" width="19.77734375" bestFit="1" customWidth="1"/>
    <col min="10" max="10" width="12.109375" bestFit="1" customWidth="1"/>
  </cols>
  <sheetData>
    <row r="1" spans="1:10" s="14" customFormat="1" x14ac:dyDescent="0.3">
      <c r="A1" s="17" t="s">
        <v>462</v>
      </c>
      <c r="B1" s="17" t="s">
        <v>463</v>
      </c>
      <c r="C1" s="17" t="s">
        <v>464</v>
      </c>
      <c r="D1" s="17" t="s">
        <v>465</v>
      </c>
      <c r="E1" s="17" t="s">
        <v>466</v>
      </c>
      <c r="F1" s="17" t="s">
        <v>467</v>
      </c>
      <c r="G1" s="17" t="s">
        <v>468</v>
      </c>
      <c r="H1" s="17" t="s">
        <v>469</v>
      </c>
      <c r="I1" s="17" t="s">
        <v>470</v>
      </c>
      <c r="J1" s="17" t="s">
        <v>471</v>
      </c>
    </row>
    <row r="2" spans="1:10" x14ac:dyDescent="0.3">
      <c r="A2" s="18">
        <v>158</v>
      </c>
      <c r="B2" s="19">
        <v>45076</v>
      </c>
      <c r="C2" s="18"/>
      <c r="D2" s="18">
        <v>0</v>
      </c>
      <c r="E2" s="18">
        <v>0</v>
      </c>
      <c r="F2" s="18">
        <v>158</v>
      </c>
      <c r="G2" s="18">
        <v>158</v>
      </c>
      <c r="H2" s="18">
        <v>0</v>
      </c>
      <c r="I2" s="20">
        <v>0</v>
      </c>
      <c r="J2" s="21" t="s">
        <v>472</v>
      </c>
    </row>
    <row r="3" spans="1:10" x14ac:dyDescent="0.3">
      <c r="A3" s="18">
        <v>159</v>
      </c>
      <c r="B3" s="19">
        <v>45076</v>
      </c>
      <c r="C3" s="18">
        <v>5105602130</v>
      </c>
      <c r="D3" s="18">
        <v>0</v>
      </c>
      <c r="E3" s="18">
        <v>0</v>
      </c>
      <c r="F3" s="18">
        <v>159</v>
      </c>
      <c r="G3" s="18">
        <v>159</v>
      </c>
      <c r="H3" s="18">
        <v>0</v>
      </c>
      <c r="I3" s="20">
        <v>0</v>
      </c>
      <c r="J3" s="21" t="s">
        <v>472</v>
      </c>
    </row>
    <row r="4" spans="1:10" x14ac:dyDescent="0.3">
      <c r="A4" s="18">
        <v>416</v>
      </c>
      <c r="B4" s="19">
        <v>45149</v>
      </c>
      <c r="C4" s="18">
        <v>5105602134</v>
      </c>
      <c r="D4" s="18">
        <v>0</v>
      </c>
      <c r="E4" s="18">
        <v>0</v>
      </c>
      <c r="F4" s="18">
        <v>416</v>
      </c>
      <c r="G4" s="18">
        <v>416</v>
      </c>
      <c r="H4" s="18">
        <v>0</v>
      </c>
      <c r="I4" s="20">
        <v>0</v>
      </c>
      <c r="J4" s="21" t="s">
        <v>472</v>
      </c>
    </row>
    <row r="5" spans="1:10" x14ac:dyDescent="0.3">
      <c r="A5" s="18">
        <v>417</v>
      </c>
      <c r="B5" s="19">
        <v>45149</v>
      </c>
      <c r="C5" s="18">
        <v>5105602135</v>
      </c>
      <c r="D5" s="18">
        <v>0</v>
      </c>
      <c r="E5" s="18">
        <v>0</v>
      </c>
      <c r="F5" s="18">
        <v>417</v>
      </c>
      <c r="G5" s="18">
        <v>417</v>
      </c>
      <c r="H5" s="18">
        <v>0</v>
      </c>
      <c r="I5" s="20">
        <v>0</v>
      </c>
      <c r="J5" s="21" t="s">
        <v>472</v>
      </c>
    </row>
    <row r="6" spans="1:10" x14ac:dyDescent="0.3">
      <c r="A6" s="18">
        <v>418</v>
      </c>
      <c r="B6" s="19">
        <v>45149</v>
      </c>
      <c r="C6" s="18">
        <v>5105603813</v>
      </c>
      <c r="D6" s="18">
        <v>0</v>
      </c>
      <c r="E6" s="18">
        <v>0</v>
      </c>
      <c r="F6" s="18">
        <v>418</v>
      </c>
      <c r="G6" s="18">
        <v>418</v>
      </c>
      <c r="H6" s="18">
        <v>0</v>
      </c>
      <c r="I6" s="20">
        <v>0</v>
      </c>
      <c r="J6" s="21" t="s">
        <v>472</v>
      </c>
    </row>
    <row r="7" spans="1:10" x14ac:dyDescent="0.3">
      <c r="A7" s="18">
        <v>493</v>
      </c>
      <c r="B7" s="19">
        <v>45163</v>
      </c>
      <c r="C7" s="18">
        <v>5105604780</v>
      </c>
      <c r="D7" s="18">
        <v>0</v>
      </c>
      <c r="E7" s="18">
        <v>0</v>
      </c>
      <c r="F7" s="18">
        <v>493</v>
      </c>
      <c r="G7" s="18">
        <v>493</v>
      </c>
      <c r="H7" s="18">
        <v>0</v>
      </c>
      <c r="I7" s="20">
        <v>0</v>
      </c>
      <c r="J7" s="21" t="s">
        <v>472</v>
      </c>
    </row>
    <row r="8" spans="1:10" x14ac:dyDescent="0.3">
      <c r="A8" s="18">
        <v>494</v>
      </c>
      <c r="B8" s="19">
        <v>45163</v>
      </c>
      <c r="C8" s="18">
        <v>5105604727</v>
      </c>
      <c r="D8" s="18">
        <v>0</v>
      </c>
      <c r="E8" s="18">
        <v>0</v>
      </c>
      <c r="F8" s="18">
        <v>494</v>
      </c>
      <c r="G8" s="18">
        <v>494</v>
      </c>
      <c r="H8" s="18">
        <v>0</v>
      </c>
      <c r="I8" s="20">
        <v>0</v>
      </c>
      <c r="J8" s="21" t="s">
        <v>472</v>
      </c>
    </row>
    <row r="9" spans="1:10" x14ac:dyDescent="0.3">
      <c r="A9" s="18">
        <v>781</v>
      </c>
      <c r="B9" s="19">
        <v>45238</v>
      </c>
      <c r="C9" s="18">
        <v>5105608704</v>
      </c>
      <c r="D9" s="18">
        <v>0</v>
      </c>
      <c r="E9" s="18">
        <v>0</v>
      </c>
      <c r="F9" s="18">
        <v>781</v>
      </c>
      <c r="G9" s="18">
        <v>781</v>
      </c>
      <c r="H9" s="18">
        <v>0</v>
      </c>
      <c r="I9" s="20">
        <v>0</v>
      </c>
      <c r="J9" s="21" t="s">
        <v>472</v>
      </c>
    </row>
    <row r="10" spans="1:10" x14ac:dyDescent="0.3">
      <c r="A10" s="18">
        <v>782</v>
      </c>
      <c r="B10" s="19">
        <v>45238</v>
      </c>
      <c r="C10" s="18">
        <v>5105608705</v>
      </c>
      <c r="D10" s="18">
        <v>0</v>
      </c>
      <c r="E10" s="18">
        <v>0</v>
      </c>
      <c r="F10" s="18">
        <v>782</v>
      </c>
      <c r="G10" s="18">
        <v>782</v>
      </c>
      <c r="H10" s="18">
        <v>0</v>
      </c>
      <c r="I10" s="20">
        <v>0</v>
      </c>
      <c r="J10" s="21" t="s">
        <v>472</v>
      </c>
    </row>
    <row r="11" spans="1:10" x14ac:dyDescent="0.3">
      <c r="A11" s="18">
        <v>783</v>
      </c>
      <c r="B11" s="19">
        <v>45238</v>
      </c>
      <c r="C11" s="18">
        <v>5105608706</v>
      </c>
      <c r="D11" s="18">
        <v>0</v>
      </c>
      <c r="E11" s="18">
        <v>0</v>
      </c>
      <c r="F11" s="18">
        <v>783</v>
      </c>
      <c r="G11" s="18">
        <v>783</v>
      </c>
      <c r="H11" s="18">
        <v>0</v>
      </c>
      <c r="I11" s="20">
        <v>0</v>
      </c>
      <c r="J11" s="21" t="s">
        <v>472</v>
      </c>
    </row>
    <row r="12" spans="1:10" x14ac:dyDescent="0.3">
      <c r="A12" s="18">
        <v>784</v>
      </c>
      <c r="B12" s="19">
        <v>45238</v>
      </c>
      <c r="C12" s="18">
        <v>5105608707</v>
      </c>
      <c r="D12" s="18">
        <v>0</v>
      </c>
      <c r="E12" s="18">
        <v>0</v>
      </c>
      <c r="F12" s="18">
        <v>784</v>
      </c>
      <c r="G12" s="18">
        <v>784</v>
      </c>
      <c r="H12" s="18">
        <v>0</v>
      </c>
      <c r="I12" s="20">
        <v>0</v>
      </c>
      <c r="J12" s="21" t="s">
        <v>472</v>
      </c>
    </row>
    <row r="13" spans="1:10" x14ac:dyDescent="0.3">
      <c r="A13" s="18">
        <v>801</v>
      </c>
      <c r="B13" s="19">
        <v>45241</v>
      </c>
      <c r="C13" s="18">
        <v>5105609313</v>
      </c>
      <c r="D13" s="18">
        <v>0</v>
      </c>
      <c r="E13" s="18">
        <v>0</v>
      </c>
      <c r="F13" s="18">
        <v>801</v>
      </c>
      <c r="G13" s="18">
        <v>801</v>
      </c>
      <c r="H13" s="18">
        <v>0</v>
      </c>
      <c r="I13" s="20">
        <v>0</v>
      </c>
      <c r="J13" s="21" t="s">
        <v>472</v>
      </c>
    </row>
    <row r="14" spans="1:10" x14ac:dyDescent="0.3">
      <c r="A14" s="18">
        <v>852</v>
      </c>
      <c r="B14" s="19">
        <v>45262</v>
      </c>
      <c r="C14" s="18">
        <v>5105615134</v>
      </c>
      <c r="D14" s="18">
        <v>0</v>
      </c>
      <c r="E14" s="18">
        <v>0</v>
      </c>
      <c r="F14" s="18">
        <v>852</v>
      </c>
      <c r="G14" s="18">
        <v>852</v>
      </c>
      <c r="H14" s="18">
        <v>0</v>
      </c>
      <c r="I14" s="20">
        <v>0</v>
      </c>
      <c r="J14" s="21" t="s">
        <v>472</v>
      </c>
    </row>
    <row r="15" spans="1:10" x14ac:dyDescent="0.3">
      <c r="A15" s="18">
        <v>853</v>
      </c>
      <c r="B15" s="19">
        <v>45262</v>
      </c>
      <c r="C15" s="18">
        <v>5105615312</v>
      </c>
      <c r="D15" s="18">
        <v>0</v>
      </c>
      <c r="E15" s="18">
        <v>0</v>
      </c>
      <c r="F15" s="18">
        <v>853</v>
      </c>
      <c r="G15" s="18">
        <v>853</v>
      </c>
      <c r="H15" s="18">
        <v>0</v>
      </c>
      <c r="I15" s="20">
        <v>0</v>
      </c>
      <c r="J15" s="21" t="s">
        <v>472</v>
      </c>
    </row>
    <row r="16" spans="1:10" x14ac:dyDescent="0.3">
      <c r="A16" s="18">
        <v>854</v>
      </c>
      <c r="B16" s="19">
        <v>45262</v>
      </c>
      <c r="C16" s="18">
        <v>5105615135</v>
      </c>
      <c r="D16" s="18">
        <v>0</v>
      </c>
      <c r="E16" s="18">
        <v>0</v>
      </c>
      <c r="F16" s="18">
        <v>854</v>
      </c>
      <c r="G16" s="18">
        <v>854</v>
      </c>
      <c r="H16" s="18">
        <v>0</v>
      </c>
      <c r="I16" s="20">
        <v>0</v>
      </c>
      <c r="J16" s="21" t="s">
        <v>472</v>
      </c>
    </row>
    <row r="17" spans="1:10" x14ac:dyDescent="0.3">
      <c r="A17" s="18">
        <v>855</v>
      </c>
      <c r="B17" s="19">
        <v>45262</v>
      </c>
      <c r="C17" s="18">
        <v>5105625077</v>
      </c>
      <c r="D17" s="18">
        <v>0</v>
      </c>
      <c r="E17" s="18">
        <v>0</v>
      </c>
      <c r="F17" s="18">
        <v>855</v>
      </c>
      <c r="G17" s="18">
        <v>855</v>
      </c>
      <c r="H17" s="18">
        <v>0</v>
      </c>
      <c r="I17" s="20">
        <v>0</v>
      </c>
      <c r="J17" s="21" t="s">
        <v>472</v>
      </c>
    </row>
    <row r="18" spans="1:10" x14ac:dyDescent="0.3">
      <c r="A18" s="18">
        <v>908</v>
      </c>
      <c r="B18" s="19">
        <v>45278</v>
      </c>
      <c r="C18" s="18">
        <v>5105615377</v>
      </c>
      <c r="D18" s="18">
        <v>0</v>
      </c>
      <c r="E18" s="18">
        <v>0</v>
      </c>
      <c r="F18" s="18">
        <v>908</v>
      </c>
      <c r="G18" s="18">
        <v>908</v>
      </c>
      <c r="H18" s="18">
        <v>0</v>
      </c>
      <c r="I18" s="20">
        <v>0</v>
      </c>
      <c r="J18" s="21" t="s">
        <v>472</v>
      </c>
    </row>
    <row r="19" spans="1:10" x14ac:dyDescent="0.3">
      <c r="A19" s="18">
        <v>909</v>
      </c>
      <c r="B19" s="19">
        <v>45278</v>
      </c>
      <c r="C19" s="18">
        <v>5105615136</v>
      </c>
      <c r="D19" s="18">
        <v>0</v>
      </c>
      <c r="E19" s="18">
        <v>0</v>
      </c>
      <c r="F19" s="18">
        <v>909</v>
      </c>
      <c r="G19" s="18">
        <v>909</v>
      </c>
      <c r="H19" s="18">
        <v>0</v>
      </c>
      <c r="I19" s="20">
        <v>0</v>
      </c>
      <c r="J19" s="21" t="s">
        <v>472</v>
      </c>
    </row>
    <row r="20" spans="1:10" x14ac:dyDescent="0.3">
      <c r="A20" s="18">
        <v>935</v>
      </c>
      <c r="B20" s="19">
        <v>45286</v>
      </c>
      <c r="C20" s="18">
        <v>5105615313</v>
      </c>
      <c r="D20" s="18">
        <v>0</v>
      </c>
      <c r="E20" s="18">
        <v>0</v>
      </c>
      <c r="F20" s="18">
        <v>935</v>
      </c>
      <c r="G20" s="18">
        <v>935</v>
      </c>
      <c r="H20" s="18">
        <v>0</v>
      </c>
      <c r="I20" s="20">
        <v>0</v>
      </c>
      <c r="J20" s="21" t="s">
        <v>472</v>
      </c>
    </row>
    <row r="21" spans="1:10" x14ac:dyDescent="0.3">
      <c r="A21" s="18">
        <v>961</v>
      </c>
      <c r="B21" s="19">
        <v>45294</v>
      </c>
      <c r="C21" s="18">
        <v>5105613831</v>
      </c>
      <c r="D21" s="18">
        <v>0</v>
      </c>
      <c r="E21" s="18">
        <v>0</v>
      </c>
      <c r="F21" s="18">
        <v>961</v>
      </c>
      <c r="G21" s="18">
        <v>961</v>
      </c>
      <c r="H21" s="18">
        <v>0</v>
      </c>
      <c r="I21" s="20">
        <v>0</v>
      </c>
      <c r="J21" s="21" t="s">
        <v>472</v>
      </c>
    </row>
    <row r="22" spans="1:10" x14ac:dyDescent="0.3">
      <c r="A22" s="18">
        <v>962</v>
      </c>
      <c r="B22" s="19">
        <v>45294</v>
      </c>
      <c r="C22" s="18">
        <v>5105613832</v>
      </c>
      <c r="D22" s="18">
        <v>0</v>
      </c>
      <c r="E22" s="18">
        <v>0</v>
      </c>
      <c r="F22" s="18">
        <v>962</v>
      </c>
      <c r="G22" s="18">
        <v>962</v>
      </c>
      <c r="H22" s="18">
        <v>0</v>
      </c>
      <c r="I22" s="20">
        <v>0</v>
      </c>
      <c r="J22" s="21" t="s">
        <v>472</v>
      </c>
    </row>
    <row r="23" spans="1:10" x14ac:dyDescent="0.3">
      <c r="A23" s="18">
        <v>964</v>
      </c>
      <c r="B23" s="19">
        <v>45294</v>
      </c>
      <c r="C23" s="18">
        <v>5105613833</v>
      </c>
      <c r="D23" s="18">
        <v>0</v>
      </c>
      <c r="E23" s="18">
        <v>0</v>
      </c>
      <c r="F23" s="18">
        <v>964</v>
      </c>
      <c r="G23" s="18">
        <v>964</v>
      </c>
      <c r="H23" s="18">
        <v>0</v>
      </c>
      <c r="I23" s="20">
        <v>0</v>
      </c>
      <c r="J23" s="21" t="s">
        <v>472</v>
      </c>
    </row>
    <row r="24" spans="1:10" x14ac:dyDescent="0.3">
      <c r="A24" s="18">
        <v>965</v>
      </c>
      <c r="B24" s="19">
        <v>45296</v>
      </c>
      <c r="C24" s="18">
        <v>5105613836</v>
      </c>
      <c r="D24" s="18">
        <v>0</v>
      </c>
      <c r="E24" s="18">
        <v>0</v>
      </c>
      <c r="F24" s="18">
        <v>965</v>
      </c>
      <c r="G24" s="18">
        <v>965</v>
      </c>
      <c r="H24" s="18">
        <v>0</v>
      </c>
      <c r="I24" s="20">
        <v>0</v>
      </c>
      <c r="J24" s="21" t="s">
        <v>472</v>
      </c>
    </row>
    <row r="25" spans="1:10" x14ac:dyDescent="0.3">
      <c r="A25" s="18">
        <v>966</v>
      </c>
      <c r="B25" s="19">
        <v>45296</v>
      </c>
      <c r="C25" s="18">
        <v>5105615139</v>
      </c>
      <c r="D25" s="18">
        <v>0</v>
      </c>
      <c r="E25" s="18">
        <v>0</v>
      </c>
      <c r="F25" s="18">
        <v>966</v>
      </c>
      <c r="G25" s="18">
        <v>966</v>
      </c>
      <c r="H25" s="18">
        <v>0</v>
      </c>
      <c r="I25" s="20">
        <v>0</v>
      </c>
      <c r="J25" s="21" t="s">
        <v>472</v>
      </c>
    </row>
    <row r="26" spans="1:10" x14ac:dyDescent="0.3">
      <c r="A26" s="18">
        <v>1027</v>
      </c>
      <c r="B26" s="19">
        <v>45321</v>
      </c>
      <c r="C26" s="18">
        <v>5105616527</v>
      </c>
      <c r="D26" s="18">
        <v>0</v>
      </c>
      <c r="E26" s="18">
        <v>0</v>
      </c>
      <c r="F26" s="18">
        <v>1027</v>
      </c>
      <c r="G26" s="18">
        <v>1027</v>
      </c>
      <c r="H26" s="18">
        <v>0</v>
      </c>
      <c r="I26" s="20">
        <v>0</v>
      </c>
      <c r="J26" s="21" t="s">
        <v>472</v>
      </c>
    </row>
    <row r="27" spans="1:10" x14ac:dyDescent="0.3">
      <c r="A27" s="18">
        <v>1028</v>
      </c>
      <c r="B27" s="19">
        <v>45321</v>
      </c>
      <c r="C27" s="18">
        <v>5105616529</v>
      </c>
      <c r="D27" s="18">
        <v>0</v>
      </c>
      <c r="E27" s="18">
        <v>0</v>
      </c>
      <c r="F27" s="18">
        <v>1028</v>
      </c>
      <c r="G27" s="18">
        <v>1028</v>
      </c>
      <c r="H27" s="18">
        <v>0</v>
      </c>
      <c r="I27" s="20">
        <v>0</v>
      </c>
      <c r="J27" s="21" t="s">
        <v>472</v>
      </c>
    </row>
    <row r="28" spans="1:10" x14ac:dyDescent="0.3">
      <c r="A28" s="18">
        <v>1071</v>
      </c>
      <c r="B28" s="19">
        <v>45337</v>
      </c>
      <c r="C28" s="18">
        <v>5105618052</v>
      </c>
      <c r="D28" s="18">
        <v>0</v>
      </c>
      <c r="E28" s="18">
        <v>0</v>
      </c>
      <c r="F28" s="18">
        <v>1071</v>
      </c>
      <c r="G28" s="18">
        <v>1071</v>
      </c>
      <c r="H28" s="18">
        <v>0</v>
      </c>
      <c r="I28" s="20">
        <v>0</v>
      </c>
      <c r="J28" s="21" t="s">
        <v>472</v>
      </c>
    </row>
    <row r="29" spans="1:10" x14ac:dyDescent="0.3">
      <c r="A29" s="18">
        <v>1072</v>
      </c>
      <c r="B29" s="19">
        <v>45337</v>
      </c>
      <c r="C29" s="18">
        <v>5105626438</v>
      </c>
      <c r="D29" s="18">
        <v>0</v>
      </c>
      <c r="E29" s="18">
        <v>0</v>
      </c>
      <c r="F29" s="18">
        <v>1072</v>
      </c>
      <c r="G29" s="18">
        <v>1072</v>
      </c>
      <c r="H29" s="18">
        <v>0</v>
      </c>
      <c r="I29" s="20">
        <v>0</v>
      </c>
      <c r="J29" s="21" t="s">
        <v>472</v>
      </c>
    </row>
    <row r="30" spans="1:10" x14ac:dyDescent="0.3">
      <c r="A30" s="18">
        <v>1120</v>
      </c>
      <c r="B30" s="19">
        <v>45352</v>
      </c>
      <c r="C30" s="18">
        <v>5105620020</v>
      </c>
      <c r="D30" s="18">
        <v>0</v>
      </c>
      <c r="E30" s="18">
        <v>0</v>
      </c>
      <c r="F30" s="18">
        <v>1120</v>
      </c>
      <c r="G30" s="18">
        <v>1120</v>
      </c>
      <c r="H30" s="18">
        <v>0</v>
      </c>
      <c r="I30" s="20">
        <v>0</v>
      </c>
      <c r="J30" s="21" t="s">
        <v>472</v>
      </c>
    </row>
    <row r="31" spans="1:10" x14ac:dyDescent="0.3">
      <c r="A31" s="18">
        <v>1126</v>
      </c>
      <c r="B31" s="19">
        <v>45356</v>
      </c>
      <c r="C31" s="18">
        <v>5105620480</v>
      </c>
      <c r="D31" s="18">
        <v>0</v>
      </c>
      <c r="E31" s="18">
        <v>0</v>
      </c>
      <c r="F31" s="18">
        <v>1126</v>
      </c>
      <c r="G31" s="18">
        <v>1126</v>
      </c>
      <c r="H31" s="18">
        <v>0</v>
      </c>
      <c r="I31" s="20">
        <v>0</v>
      </c>
      <c r="J31" s="21" t="s">
        <v>472</v>
      </c>
    </row>
    <row r="32" spans="1:10" x14ac:dyDescent="0.3">
      <c r="A32" s="18">
        <v>1201</v>
      </c>
      <c r="B32" s="19">
        <v>45381</v>
      </c>
      <c r="C32" s="18">
        <v>5105622869</v>
      </c>
      <c r="D32" s="18">
        <v>0</v>
      </c>
      <c r="E32" s="18">
        <v>0</v>
      </c>
      <c r="F32" s="18">
        <v>1201</v>
      </c>
      <c r="G32" s="18">
        <v>1201</v>
      </c>
      <c r="H32" s="18">
        <v>0</v>
      </c>
      <c r="I32" s="20">
        <v>0</v>
      </c>
      <c r="J32" s="21" t="s">
        <v>472</v>
      </c>
    </row>
    <row r="33" spans="1:10" x14ac:dyDescent="0.3">
      <c r="A33" s="18">
        <v>1233</v>
      </c>
      <c r="B33" s="19">
        <v>45390</v>
      </c>
      <c r="C33" s="18">
        <v>5105623751</v>
      </c>
      <c r="D33" s="18">
        <v>0</v>
      </c>
      <c r="E33" s="18">
        <v>0</v>
      </c>
      <c r="F33" s="18">
        <v>1233</v>
      </c>
      <c r="G33" s="18">
        <v>1233</v>
      </c>
      <c r="H33" s="18">
        <v>0</v>
      </c>
      <c r="I33" s="20">
        <v>0</v>
      </c>
      <c r="J33" s="21" t="s">
        <v>472</v>
      </c>
    </row>
    <row r="34" spans="1:10" x14ac:dyDescent="0.3">
      <c r="A34" s="18">
        <v>1283</v>
      </c>
      <c r="B34" s="19">
        <v>45406</v>
      </c>
      <c r="C34" s="18">
        <v>5105623782</v>
      </c>
      <c r="D34" s="18">
        <v>0</v>
      </c>
      <c r="E34" s="18">
        <v>0</v>
      </c>
      <c r="F34" s="18">
        <v>1283</v>
      </c>
      <c r="G34" s="18">
        <v>1283</v>
      </c>
      <c r="H34" s="18">
        <v>0</v>
      </c>
      <c r="I34" s="20">
        <v>0</v>
      </c>
      <c r="J34" s="21" t="s">
        <v>472</v>
      </c>
    </row>
    <row r="35" spans="1:10" x14ac:dyDescent="0.3">
      <c r="A35" s="18">
        <v>1365</v>
      </c>
      <c r="B35" s="19">
        <v>45439</v>
      </c>
      <c r="C35" s="18">
        <v>5105626439</v>
      </c>
      <c r="D35" s="18">
        <v>0</v>
      </c>
      <c r="E35" s="18">
        <v>0</v>
      </c>
      <c r="F35" s="18">
        <v>1365</v>
      </c>
      <c r="G35" s="18">
        <v>1365</v>
      </c>
      <c r="H35" s="18">
        <v>0</v>
      </c>
      <c r="I35" s="20">
        <v>0</v>
      </c>
      <c r="J35" s="21" t="s">
        <v>472</v>
      </c>
    </row>
    <row r="36" spans="1:10" x14ac:dyDescent="0.3">
      <c r="A36" s="18">
        <v>1369</v>
      </c>
      <c r="B36" s="19">
        <v>45441</v>
      </c>
      <c r="C36" s="18">
        <v>5105626748</v>
      </c>
      <c r="D36" s="18">
        <v>0</v>
      </c>
      <c r="E36" s="18">
        <v>0</v>
      </c>
      <c r="F36" s="18">
        <v>1369</v>
      </c>
      <c r="G36" s="18">
        <v>1369</v>
      </c>
      <c r="H36" s="18">
        <v>0</v>
      </c>
      <c r="I36" s="20">
        <v>0</v>
      </c>
      <c r="J36" s="21" t="s">
        <v>472</v>
      </c>
    </row>
    <row r="37" spans="1:10" x14ac:dyDescent="0.3">
      <c r="A37" s="18">
        <v>1370</v>
      </c>
      <c r="B37" s="19">
        <v>45441</v>
      </c>
      <c r="C37" s="18">
        <v>5105631024</v>
      </c>
      <c r="D37" s="18">
        <v>0</v>
      </c>
      <c r="E37" s="18">
        <v>0</v>
      </c>
      <c r="F37" s="18">
        <v>1370</v>
      </c>
      <c r="G37" s="18">
        <v>1370</v>
      </c>
      <c r="H37" s="18">
        <v>0</v>
      </c>
      <c r="I37" s="20">
        <v>0</v>
      </c>
      <c r="J37" s="21" t="s">
        <v>472</v>
      </c>
    </row>
    <row r="38" spans="1:10" x14ac:dyDescent="0.3">
      <c r="A38" s="18">
        <v>1371</v>
      </c>
      <c r="B38" s="19">
        <v>45441</v>
      </c>
      <c r="C38" s="18">
        <v>5105626749</v>
      </c>
      <c r="D38" s="18">
        <v>0</v>
      </c>
      <c r="E38" s="18">
        <v>0</v>
      </c>
      <c r="F38" s="18">
        <v>1371</v>
      </c>
      <c r="G38" s="18">
        <v>1371</v>
      </c>
      <c r="H38" s="18">
        <v>0</v>
      </c>
      <c r="I38" s="20">
        <v>0</v>
      </c>
      <c r="J38" s="21" t="s">
        <v>472</v>
      </c>
    </row>
    <row r="39" spans="1:10" x14ac:dyDescent="0.3">
      <c r="A39" s="18">
        <v>1379</v>
      </c>
      <c r="B39" s="19">
        <v>45443</v>
      </c>
      <c r="C39" s="18">
        <v>5105626750</v>
      </c>
      <c r="D39" s="18">
        <v>0</v>
      </c>
      <c r="E39" s="18">
        <v>0</v>
      </c>
      <c r="F39" s="18">
        <v>1379</v>
      </c>
      <c r="G39" s="18">
        <v>1379</v>
      </c>
      <c r="H39" s="18">
        <v>0</v>
      </c>
      <c r="I39" s="20">
        <v>0</v>
      </c>
      <c r="J39" s="21" t="s">
        <v>472</v>
      </c>
    </row>
    <row r="40" spans="1:10" x14ac:dyDescent="0.3">
      <c r="A40" s="18">
        <v>1380</v>
      </c>
      <c r="B40" s="19">
        <v>45443</v>
      </c>
      <c r="C40" s="18">
        <v>5105626751</v>
      </c>
      <c r="D40" s="18">
        <v>0</v>
      </c>
      <c r="E40" s="18">
        <v>0</v>
      </c>
      <c r="F40" s="18">
        <v>1380</v>
      </c>
      <c r="G40" s="18">
        <v>1380</v>
      </c>
      <c r="H40" s="18">
        <v>0</v>
      </c>
      <c r="I40" s="20">
        <v>0</v>
      </c>
      <c r="J40" s="21" t="s">
        <v>472</v>
      </c>
    </row>
    <row r="41" spans="1:10" x14ac:dyDescent="0.3">
      <c r="A41" s="18">
        <v>1419</v>
      </c>
      <c r="B41" s="19">
        <v>45458</v>
      </c>
      <c r="C41" s="18">
        <v>5105628401</v>
      </c>
      <c r="D41" s="18">
        <v>0</v>
      </c>
      <c r="E41" s="18">
        <v>0</v>
      </c>
      <c r="F41" s="18">
        <v>1419</v>
      </c>
      <c r="G41" s="18">
        <v>1419</v>
      </c>
      <c r="H41" s="18">
        <v>0</v>
      </c>
      <c r="I41" s="20">
        <v>0</v>
      </c>
      <c r="J41" s="21" t="s">
        <v>472</v>
      </c>
    </row>
    <row r="42" spans="1:10" x14ac:dyDescent="0.3">
      <c r="A42" s="18">
        <v>1420</v>
      </c>
      <c r="B42" s="19">
        <v>45458</v>
      </c>
      <c r="C42" s="18">
        <v>5105632364</v>
      </c>
      <c r="D42" s="18">
        <v>0</v>
      </c>
      <c r="E42" s="18">
        <v>0</v>
      </c>
      <c r="F42" s="18">
        <v>1420</v>
      </c>
      <c r="G42" s="18">
        <v>1420</v>
      </c>
      <c r="H42" s="18">
        <v>0</v>
      </c>
      <c r="I42" s="20">
        <v>0</v>
      </c>
      <c r="J42" s="21" t="s">
        <v>472</v>
      </c>
    </row>
    <row r="43" spans="1:10" x14ac:dyDescent="0.3">
      <c r="A43" s="18">
        <v>1421</v>
      </c>
      <c r="B43" s="19">
        <v>45458</v>
      </c>
      <c r="C43" s="18">
        <v>5105628402</v>
      </c>
      <c r="D43" s="18">
        <v>0</v>
      </c>
      <c r="E43" s="18">
        <v>0</v>
      </c>
      <c r="F43" s="18">
        <v>1421</v>
      </c>
      <c r="G43" s="18">
        <v>1421</v>
      </c>
      <c r="H43" s="18">
        <v>0</v>
      </c>
      <c r="I43" s="20">
        <v>0</v>
      </c>
      <c r="J43" s="21" t="s">
        <v>472</v>
      </c>
    </row>
    <row r="44" spans="1:10" x14ac:dyDescent="0.3">
      <c r="A44" s="18">
        <v>1428</v>
      </c>
      <c r="B44" s="19">
        <v>45461</v>
      </c>
      <c r="C44" s="18">
        <v>5105628403</v>
      </c>
      <c r="D44" s="18">
        <v>0</v>
      </c>
      <c r="E44" s="18">
        <v>0</v>
      </c>
      <c r="F44" s="18">
        <v>1428</v>
      </c>
      <c r="G44" s="18">
        <v>1428</v>
      </c>
      <c r="H44" s="18">
        <v>0</v>
      </c>
      <c r="I44" s="20">
        <v>0</v>
      </c>
      <c r="J44" s="21" t="s">
        <v>472</v>
      </c>
    </row>
    <row r="45" spans="1:10" x14ac:dyDescent="0.3">
      <c r="A45" s="18">
        <v>1429</v>
      </c>
      <c r="B45" s="19">
        <v>45461</v>
      </c>
      <c r="C45" s="18">
        <v>5105628985</v>
      </c>
      <c r="D45" s="18">
        <v>0</v>
      </c>
      <c r="E45" s="18">
        <v>0</v>
      </c>
      <c r="F45" s="18">
        <v>1429</v>
      </c>
      <c r="G45" s="18">
        <v>1429</v>
      </c>
      <c r="H45" s="18">
        <v>0</v>
      </c>
      <c r="I45" s="20">
        <v>0</v>
      </c>
      <c r="J45" s="21" t="s">
        <v>472</v>
      </c>
    </row>
    <row r="46" spans="1:10" x14ac:dyDescent="0.3">
      <c r="A46" s="18">
        <v>1430</v>
      </c>
      <c r="B46" s="19">
        <v>45461</v>
      </c>
      <c r="C46" s="18">
        <v>5105628515</v>
      </c>
      <c r="D46" s="18">
        <v>0</v>
      </c>
      <c r="E46" s="18">
        <v>0</v>
      </c>
      <c r="F46" s="18">
        <v>1430</v>
      </c>
      <c r="G46" s="18">
        <v>1430</v>
      </c>
      <c r="H46" s="18">
        <v>0</v>
      </c>
      <c r="I46" s="20">
        <v>0</v>
      </c>
      <c r="J46" s="21" t="s">
        <v>472</v>
      </c>
    </row>
    <row r="47" spans="1:10" x14ac:dyDescent="0.3">
      <c r="A47" s="18">
        <v>1496</v>
      </c>
      <c r="B47" s="19">
        <v>45486</v>
      </c>
      <c r="C47" s="18">
        <v>5105631025</v>
      </c>
      <c r="D47" s="18">
        <v>0</v>
      </c>
      <c r="E47" s="18">
        <v>0</v>
      </c>
      <c r="F47" s="18">
        <v>1496</v>
      </c>
      <c r="G47" s="18">
        <v>1496</v>
      </c>
      <c r="H47" s="18">
        <v>0</v>
      </c>
      <c r="I47" s="20">
        <v>0</v>
      </c>
      <c r="J47" s="21" t="s">
        <v>472</v>
      </c>
    </row>
    <row r="48" spans="1:10" x14ac:dyDescent="0.3">
      <c r="A48" s="18">
        <v>1498</v>
      </c>
      <c r="B48" s="19">
        <v>45487</v>
      </c>
      <c r="C48" s="18">
        <v>5105631026</v>
      </c>
      <c r="D48" s="18">
        <v>0</v>
      </c>
      <c r="E48" s="18">
        <v>0</v>
      </c>
      <c r="F48" s="18">
        <v>1498</v>
      </c>
      <c r="G48" s="18">
        <v>1498</v>
      </c>
      <c r="H48" s="18">
        <v>0</v>
      </c>
      <c r="I48" s="20">
        <v>0</v>
      </c>
      <c r="J48" s="21" t="s">
        <v>472</v>
      </c>
    </row>
    <row r="49" spans="1:10" x14ac:dyDescent="0.3">
      <c r="A49" s="18">
        <v>1499</v>
      </c>
      <c r="B49" s="19">
        <v>45487</v>
      </c>
      <c r="C49" s="18">
        <v>5105634496</v>
      </c>
      <c r="D49" s="18">
        <v>0</v>
      </c>
      <c r="E49" s="18">
        <v>0</v>
      </c>
      <c r="F49" s="18">
        <v>1499</v>
      </c>
      <c r="G49" s="18">
        <v>1499</v>
      </c>
      <c r="H49" s="18">
        <v>0</v>
      </c>
      <c r="I49" s="20">
        <v>0</v>
      </c>
      <c r="J49" s="21" t="s">
        <v>472</v>
      </c>
    </row>
    <row r="50" spans="1:10" x14ac:dyDescent="0.3">
      <c r="A50" s="18">
        <v>1509</v>
      </c>
      <c r="B50" s="19">
        <v>45490</v>
      </c>
      <c r="C50" s="18">
        <v>5105631028</v>
      </c>
      <c r="D50" s="18">
        <v>0</v>
      </c>
      <c r="E50" s="18">
        <v>0</v>
      </c>
      <c r="F50" s="18">
        <v>1509</v>
      </c>
      <c r="G50" s="18">
        <v>1509</v>
      </c>
      <c r="H50" s="18">
        <v>0</v>
      </c>
      <c r="I50" s="20">
        <v>0</v>
      </c>
      <c r="J50" s="21" t="s">
        <v>472</v>
      </c>
    </row>
    <row r="51" spans="1:10" x14ac:dyDescent="0.3">
      <c r="A51" s="18">
        <v>1514</v>
      </c>
      <c r="B51" s="19">
        <v>45492</v>
      </c>
      <c r="C51" s="18">
        <v>5105633033</v>
      </c>
      <c r="D51" s="18">
        <v>0</v>
      </c>
      <c r="E51" s="18">
        <v>0</v>
      </c>
      <c r="F51" s="18">
        <v>1514</v>
      </c>
      <c r="G51" s="18">
        <v>1514</v>
      </c>
      <c r="H51" s="18">
        <v>0</v>
      </c>
      <c r="I51" s="20">
        <v>0</v>
      </c>
      <c r="J51" s="21" t="s">
        <v>472</v>
      </c>
    </row>
    <row r="52" spans="1:10" x14ac:dyDescent="0.3">
      <c r="A52" s="18">
        <v>1515</v>
      </c>
      <c r="B52" s="19">
        <v>45492</v>
      </c>
      <c r="C52" s="18">
        <v>5105631029</v>
      </c>
      <c r="D52" s="18">
        <v>0</v>
      </c>
      <c r="E52" s="18">
        <v>0</v>
      </c>
      <c r="F52" s="18">
        <v>1515</v>
      </c>
      <c r="G52" s="18">
        <v>1515</v>
      </c>
      <c r="H52" s="18">
        <v>0</v>
      </c>
      <c r="I52" s="20">
        <v>0</v>
      </c>
      <c r="J52" s="21" t="s">
        <v>472</v>
      </c>
    </row>
    <row r="53" spans="1:10" x14ac:dyDescent="0.3">
      <c r="A53" s="18">
        <v>1516</v>
      </c>
      <c r="B53" s="19">
        <v>45492</v>
      </c>
      <c r="C53" s="18">
        <v>5105633035</v>
      </c>
      <c r="D53" s="18">
        <v>0</v>
      </c>
      <c r="E53" s="18">
        <v>0</v>
      </c>
      <c r="F53" s="18">
        <v>1516</v>
      </c>
      <c r="G53" s="18">
        <v>1516</v>
      </c>
      <c r="H53" s="18">
        <v>0</v>
      </c>
      <c r="I53" s="20">
        <v>0</v>
      </c>
      <c r="J53" s="21" t="s">
        <v>472</v>
      </c>
    </row>
    <row r="54" spans="1:10" x14ac:dyDescent="0.3">
      <c r="A54" s="18">
        <v>1517</v>
      </c>
      <c r="B54" s="19">
        <v>45492</v>
      </c>
      <c r="C54" s="18">
        <v>5105631031</v>
      </c>
      <c r="D54" s="18">
        <v>0</v>
      </c>
      <c r="E54" s="18">
        <v>0</v>
      </c>
      <c r="F54" s="18">
        <v>1517</v>
      </c>
      <c r="G54" s="18">
        <v>1517</v>
      </c>
      <c r="H54" s="18">
        <v>0</v>
      </c>
      <c r="I54" s="20">
        <v>0</v>
      </c>
      <c r="J54" s="21" t="s">
        <v>472</v>
      </c>
    </row>
    <row r="55" spans="1:10" x14ac:dyDescent="0.3">
      <c r="A55" s="18">
        <v>1518</v>
      </c>
      <c r="B55" s="19">
        <v>45492</v>
      </c>
      <c r="C55" s="18">
        <v>5105634104</v>
      </c>
      <c r="D55" s="18">
        <v>0</v>
      </c>
      <c r="E55" s="18">
        <v>0</v>
      </c>
      <c r="F55" s="18">
        <v>1518</v>
      </c>
      <c r="G55" s="18">
        <v>1518</v>
      </c>
      <c r="H55" s="18">
        <v>0</v>
      </c>
      <c r="I55" s="20">
        <v>0</v>
      </c>
      <c r="J55" s="21" t="s">
        <v>472</v>
      </c>
    </row>
    <row r="56" spans="1:10" x14ac:dyDescent="0.3">
      <c r="A56" s="18">
        <v>1527</v>
      </c>
      <c r="B56" s="19">
        <v>45495</v>
      </c>
      <c r="C56" s="18">
        <v>5105631968</v>
      </c>
      <c r="D56" s="18">
        <v>0</v>
      </c>
      <c r="E56" s="18">
        <v>0</v>
      </c>
      <c r="F56" s="18">
        <v>1527</v>
      </c>
      <c r="G56" s="18">
        <v>1527</v>
      </c>
      <c r="H56" s="18">
        <v>0</v>
      </c>
      <c r="I56" s="20">
        <v>0</v>
      </c>
      <c r="J56" s="21" t="s">
        <v>472</v>
      </c>
    </row>
    <row r="57" spans="1:10" x14ac:dyDescent="0.3">
      <c r="A57" s="18">
        <v>1528</v>
      </c>
      <c r="B57" s="19">
        <v>45495</v>
      </c>
      <c r="C57" s="18">
        <v>5105631969</v>
      </c>
      <c r="D57" s="18">
        <v>0</v>
      </c>
      <c r="E57" s="18">
        <v>0</v>
      </c>
      <c r="F57" s="18">
        <v>1528</v>
      </c>
      <c r="G57" s="18">
        <v>1528</v>
      </c>
      <c r="H57" s="18">
        <v>0</v>
      </c>
      <c r="I57" s="20">
        <v>0</v>
      </c>
      <c r="J57" s="21" t="s">
        <v>472</v>
      </c>
    </row>
    <row r="58" spans="1:10" x14ac:dyDescent="0.3">
      <c r="A58" s="18">
        <v>1529</v>
      </c>
      <c r="B58" s="19">
        <v>45495</v>
      </c>
      <c r="C58" s="18">
        <v>5105634106</v>
      </c>
      <c r="D58" s="18">
        <v>0</v>
      </c>
      <c r="E58" s="18">
        <v>0</v>
      </c>
      <c r="F58" s="18">
        <v>1529</v>
      </c>
      <c r="G58" s="18">
        <v>1529</v>
      </c>
      <c r="H58" s="18">
        <v>0</v>
      </c>
      <c r="I58" s="20">
        <v>0</v>
      </c>
      <c r="J58" s="21" t="s">
        <v>472</v>
      </c>
    </row>
    <row r="59" spans="1:10" x14ac:dyDescent="0.3">
      <c r="A59" s="18">
        <v>1535</v>
      </c>
      <c r="B59" s="19">
        <v>45497</v>
      </c>
      <c r="C59" s="18">
        <v>5105631970</v>
      </c>
      <c r="D59" s="18">
        <v>0</v>
      </c>
      <c r="E59" s="18">
        <v>0</v>
      </c>
      <c r="F59" s="18">
        <v>1535</v>
      </c>
      <c r="G59" s="18">
        <v>1535</v>
      </c>
      <c r="H59" s="18">
        <v>0</v>
      </c>
      <c r="I59" s="20">
        <v>0</v>
      </c>
      <c r="J59" s="21" t="s">
        <v>472</v>
      </c>
    </row>
    <row r="60" spans="1:10" x14ac:dyDescent="0.3">
      <c r="A60" s="18">
        <v>1605</v>
      </c>
      <c r="B60" s="19">
        <v>45518</v>
      </c>
      <c r="C60" s="18">
        <v>5105633223</v>
      </c>
      <c r="D60" s="18">
        <v>0</v>
      </c>
      <c r="E60" s="18">
        <v>0</v>
      </c>
      <c r="F60" s="18">
        <v>1605</v>
      </c>
      <c r="G60" s="18">
        <v>1605</v>
      </c>
      <c r="H60" s="18">
        <v>0</v>
      </c>
      <c r="I60" s="20">
        <v>0</v>
      </c>
      <c r="J60" s="21" t="s">
        <v>472</v>
      </c>
    </row>
    <row r="61" spans="1:10" x14ac:dyDescent="0.3">
      <c r="A61" s="18">
        <v>1606</v>
      </c>
      <c r="B61" s="19">
        <v>45518</v>
      </c>
      <c r="C61" s="18">
        <v>5105633155</v>
      </c>
      <c r="D61" s="18">
        <v>0</v>
      </c>
      <c r="E61" s="18">
        <v>0</v>
      </c>
      <c r="F61" s="18">
        <v>1606</v>
      </c>
      <c r="G61" s="18">
        <v>1606</v>
      </c>
      <c r="H61" s="18">
        <v>0</v>
      </c>
      <c r="I61" s="20">
        <v>0</v>
      </c>
      <c r="J61" s="21" t="s">
        <v>472</v>
      </c>
    </row>
    <row r="62" spans="1:10" x14ac:dyDescent="0.3">
      <c r="A62" s="18">
        <v>1652</v>
      </c>
      <c r="B62" s="19">
        <v>45534</v>
      </c>
      <c r="C62" s="18">
        <v>5105634497</v>
      </c>
      <c r="D62" s="18">
        <v>0</v>
      </c>
      <c r="E62" s="18">
        <v>0</v>
      </c>
      <c r="F62" s="18">
        <v>1652</v>
      </c>
      <c r="G62" s="18">
        <v>1652</v>
      </c>
      <c r="H62" s="18">
        <v>0</v>
      </c>
      <c r="I62" s="20">
        <v>0</v>
      </c>
      <c r="J62" s="21" t="s">
        <v>472</v>
      </c>
    </row>
    <row r="63" spans="1:10" x14ac:dyDescent="0.3">
      <c r="A63" s="18">
        <v>1653</v>
      </c>
      <c r="B63" s="19">
        <v>45534</v>
      </c>
      <c r="C63" s="18">
        <v>5105634498</v>
      </c>
      <c r="D63" s="18">
        <v>0</v>
      </c>
      <c r="E63" s="18">
        <v>0</v>
      </c>
      <c r="F63" s="18">
        <v>1653</v>
      </c>
      <c r="G63" s="18">
        <v>1653</v>
      </c>
      <c r="H63" s="18">
        <v>0</v>
      </c>
      <c r="I63" s="20">
        <v>0</v>
      </c>
      <c r="J63" s="21" t="s">
        <v>472</v>
      </c>
    </row>
    <row r="64" spans="1:10" x14ac:dyDescent="0.3">
      <c r="A64" s="18">
        <v>1714</v>
      </c>
      <c r="B64" s="19">
        <v>45551</v>
      </c>
      <c r="C64" s="18">
        <v>5105635390</v>
      </c>
      <c r="D64" s="18">
        <v>0</v>
      </c>
      <c r="E64" s="18">
        <v>0</v>
      </c>
      <c r="F64" s="18">
        <v>1714</v>
      </c>
      <c r="G64" s="18">
        <v>1714</v>
      </c>
      <c r="H64" s="18">
        <v>0</v>
      </c>
      <c r="I64" s="20">
        <v>0</v>
      </c>
      <c r="J64" s="21" t="s">
        <v>472</v>
      </c>
    </row>
    <row r="65" spans="1:10" x14ac:dyDescent="0.3">
      <c r="A65" s="18">
        <v>1759</v>
      </c>
      <c r="B65" s="19">
        <v>45561</v>
      </c>
      <c r="C65" s="18">
        <v>5105636365</v>
      </c>
      <c r="D65" s="18">
        <v>0</v>
      </c>
      <c r="E65" s="18">
        <v>0</v>
      </c>
      <c r="F65" s="18">
        <v>1759</v>
      </c>
      <c r="G65" s="18">
        <v>1759</v>
      </c>
      <c r="H65" s="18">
        <v>0</v>
      </c>
      <c r="I65" s="20">
        <v>0</v>
      </c>
      <c r="J65" s="21" t="s">
        <v>472</v>
      </c>
    </row>
    <row r="66" spans="1:10" x14ac:dyDescent="0.3">
      <c r="A66" s="18">
        <v>1874</v>
      </c>
      <c r="B66" s="19">
        <v>45595</v>
      </c>
      <c r="C66" s="18">
        <v>5105639499</v>
      </c>
      <c r="D66" s="18">
        <v>0</v>
      </c>
      <c r="E66" s="18">
        <v>0</v>
      </c>
      <c r="F66" s="18">
        <v>1874</v>
      </c>
      <c r="G66" s="18">
        <v>1874</v>
      </c>
      <c r="H66" s="18">
        <v>0</v>
      </c>
      <c r="I66" s="20">
        <v>0</v>
      </c>
      <c r="J66" s="21" t="s">
        <v>472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5503-D3B5-482E-B90F-DE7778543E10}">
  <sheetPr codeName="Sheet3"/>
  <dimension ref="A1:W96"/>
  <sheetViews>
    <sheetView workbookViewId="0"/>
  </sheetViews>
  <sheetFormatPr defaultRowHeight="14.4" x14ac:dyDescent="0.3"/>
  <sheetData>
    <row r="1" spans="1:23" ht="28.8" x14ac:dyDescent="0.3">
      <c r="A1" s="4" t="s">
        <v>97</v>
      </c>
      <c r="B1" s="4" t="s">
        <v>98</v>
      </c>
      <c r="C1" s="4" t="s">
        <v>99</v>
      </c>
      <c r="D1" s="4" t="s">
        <v>100</v>
      </c>
      <c r="E1" s="4" t="s">
        <v>101</v>
      </c>
      <c r="F1" s="5" t="s">
        <v>102</v>
      </c>
      <c r="G1" s="4" t="s">
        <v>103</v>
      </c>
      <c r="H1" s="4" t="s">
        <v>104</v>
      </c>
      <c r="I1" s="4" t="s">
        <v>105</v>
      </c>
      <c r="J1" s="4" t="s">
        <v>106</v>
      </c>
      <c r="K1" s="4" t="s">
        <v>107</v>
      </c>
      <c r="L1" s="4" t="s">
        <v>108</v>
      </c>
      <c r="M1" s="4" t="s">
        <v>109</v>
      </c>
      <c r="N1" s="4" t="s">
        <v>110</v>
      </c>
      <c r="O1" s="4" t="s">
        <v>111</v>
      </c>
      <c r="P1" s="4" t="s">
        <v>112</v>
      </c>
      <c r="Q1" s="4" t="s">
        <v>113</v>
      </c>
      <c r="R1" s="4" t="s">
        <v>114</v>
      </c>
      <c r="S1" s="4" t="s">
        <v>115</v>
      </c>
      <c r="T1" s="4" t="s">
        <v>35</v>
      </c>
      <c r="U1" s="4" t="s">
        <v>116</v>
      </c>
      <c r="V1" s="4" t="s">
        <v>117</v>
      </c>
      <c r="W1" s="4" t="s">
        <v>118</v>
      </c>
    </row>
    <row r="2" spans="1:23" x14ac:dyDescent="0.3">
      <c r="A2" s="6">
        <v>45017</v>
      </c>
      <c r="B2" s="6">
        <v>45607</v>
      </c>
      <c r="C2" s="7" t="s">
        <v>119</v>
      </c>
      <c r="D2" s="7" t="s">
        <v>120</v>
      </c>
      <c r="E2" s="7" t="s">
        <v>13</v>
      </c>
      <c r="F2" s="7" t="s">
        <v>121</v>
      </c>
      <c r="G2" s="8" t="s">
        <v>122</v>
      </c>
      <c r="H2" s="7" t="s">
        <v>123</v>
      </c>
      <c r="I2" s="7" t="s">
        <v>124</v>
      </c>
      <c r="J2" s="7" t="s">
        <v>13</v>
      </c>
      <c r="K2" s="7" t="s">
        <v>30</v>
      </c>
      <c r="L2" s="7" t="s">
        <v>13</v>
      </c>
      <c r="M2" s="6">
        <v>45076</v>
      </c>
      <c r="N2" s="9">
        <v>0</v>
      </c>
      <c r="O2" s="9">
        <v>276055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-586271</v>
      </c>
      <c r="V2" s="6">
        <v>45107</v>
      </c>
      <c r="W2" s="7" t="s">
        <v>125</v>
      </c>
    </row>
    <row r="3" spans="1:23" x14ac:dyDescent="0.3">
      <c r="A3" s="6">
        <v>45017</v>
      </c>
      <c r="B3" s="6">
        <v>45607</v>
      </c>
      <c r="C3" s="7" t="s">
        <v>119</v>
      </c>
      <c r="D3" s="7" t="s">
        <v>120</v>
      </c>
      <c r="E3" s="7" t="s">
        <v>13</v>
      </c>
      <c r="F3" s="7" t="s">
        <v>126</v>
      </c>
      <c r="G3" s="7" t="s">
        <v>127</v>
      </c>
      <c r="H3" s="7" t="s">
        <v>128</v>
      </c>
      <c r="I3" s="7" t="s">
        <v>129</v>
      </c>
      <c r="J3" s="7" t="s">
        <v>13</v>
      </c>
      <c r="K3" s="7" t="s">
        <v>130</v>
      </c>
      <c r="L3" s="7" t="s">
        <v>13</v>
      </c>
      <c r="M3" s="6">
        <v>45113</v>
      </c>
      <c r="N3" s="9">
        <v>0</v>
      </c>
      <c r="O3" s="9">
        <v>0</v>
      </c>
      <c r="P3" s="9">
        <v>586271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6">
        <v>45113</v>
      </c>
      <c r="W3" s="7" t="s">
        <v>131</v>
      </c>
    </row>
    <row r="4" spans="1:23" x14ac:dyDescent="0.3">
      <c r="A4" s="6">
        <v>45017</v>
      </c>
      <c r="B4" s="6">
        <v>45607</v>
      </c>
      <c r="C4" s="7" t="s">
        <v>119</v>
      </c>
      <c r="D4" s="7" t="s">
        <v>120</v>
      </c>
      <c r="E4" s="7" t="s">
        <v>13</v>
      </c>
      <c r="F4" s="7" t="s">
        <v>132</v>
      </c>
      <c r="G4" s="7" t="s">
        <v>133</v>
      </c>
      <c r="H4" s="7" t="s">
        <v>134</v>
      </c>
      <c r="I4" s="7" t="s">
        <v>135</v>
      </c>
      <c r="J4" s="7" t="s">
        <v>136</v>
      </c>
      <c r="K4" s="7" t="s">
        <v>33</v>
      </c>
      <c r="L4" s="7" t="s">
        <v>137</v>
      </c>
      <c r="M4" s="6">
        <v>45149</v>
      </c>
      <c r="N4" s="9">
        <v>0</v>
      </c>
      <c r="O4" s="9">
        <v>60652</v>
      </c>
      <c r="P4" s="9">
        <v>0</v>
      </c>
      <c r="Q4" s="9">
        <v>51400</v>
      </c>
      <c r="R4" s="9">
        <v>9252</v>
      </c>
      <c r="S4" s="9">
        <v>60652</v>
      </c>
      <c r="T4" s="9">
        <v>0</v>
      </c>
      <c r="U4" s="9">
        <v>-60652</v>
      </c>
      <c r="V4" s="6">
        <v>45161</v>
      </c>
      <c r="W4" s="7" t="s">
        <v>138</v>
      </c>
    </row>
    <row r="5" spans="1:23" x14ac:dyDescent="0.3">
      <c r="A5" s="6">
        <v>45017</v>
      </c>
      <c r="B5" s="6">
        <v>45607</v>
      </c>
      <c r="C5" s="7" t="s">
        <v>119</v>
      </c>
      <c r="D5" s="7" t="s">
        <v>120</v>
      </c>
      <c r="E5" s="7" t="s">
        <v>13</v>
      </c>
      <c r="F5" s="7" t="s">
        <v>132</v>
      </c>
      <c r="G5" s="7" t="s">
        <v>133</v>
      </c>
      <c r="H5" s="7" t="s">
        <v>139</v>
      </c>
      <c r="I5" s="7" t="s">
        <v>140</v>
      </c>
      <c r="J5" s="7" t="s">
        <v>141</v>
      </c>
      <c r="K5" s="7" t="s">
        <v>32</v>
      </c>
      <c r="L5" s="7" t="s">
        <v>142</v>
      </c>
      <c r="M5" s="6">
        <v>45149</v>
      </c>
      <c r="N5" s="9">
        <v>0</v>
      </c>
      <c r="O5" s="9">
        <v>58292</v>
      </c>
      <c r="P5" s="9">
        <v>0</v>
      </c>
      <c r="Q5" s="9">
        <v>49400</v>
      </c>
      <c r="R5" s="9">
        <v>8892</v>
      </c>
      <c r="S5" s="9">
        <v>58292</v>
      </c>
      <c r="T5" s="9">
        <v>0</v>
      </c>
      <c r="U5" s="9">
        <v>-118944</v>
      </c>
      <c r="V5" s="6">
        <v>45161</v>
      </c>
      <c r="W5" s="7" t="s">
        <v>138</v>
      </c>
    </row>
    <row r="6" spans="1:23" x14ac:dyDescent="0.3">
      <c r="A6" s="6">
        <v>45017</v>
      </c>
      <c r="B6" s="6">
        <v>45607</v>
      </c>
      <c r="C6" s="7" t="s">
        <v>119</v>
      </c>
      <c r="D6" s="7" t="s">
        <v>120</v>
      </c>
      <c r="E6" s="7" t="s">
        <v>13</v>
      </c>
      <c r="F6" s="7" t="s">
        <v>132</v>
      </c>
      <c r="G6" s="7" t="s">
        <v>133</v>
      </c>
      <c r="H6" s="7" t="s">
        <v>143</v>
      </c>
      <c r="I6" s="7" t="s">
        <v>144</v>
      </c>
      <c r="J6" s="7" t="s">
        <v>145</v>
      </c>
      <c r="K6" s="7" t="s">
        <v>31</v>
      </c>
      <c r="L6" s="7" t="s">
        <v>146</v>
      </c>
      <c r="M6" s="6">
        <v>45076</v>
      </c>
      <c r="N6" s="9">
        <v>0</v>
      </c>
      <c r="O6" s="9">
        <v>56277</v>
      </c>
      <c r="P6" s="9">
        <v>0</v>
      </c>
      <c r="Q6" s="9">
        <v>48100</v>
      </c>
      <c r="R6" s="9">
        <v>8658</v>
      </c>
      <c r="S6" s="9">
        <v>56758</v>
      </c>
      <c r="T6" s="9">
        <v>-481</v>
      </c>
      <c r="U6" s="9">
        <v>-175221</v>
      </c>
      <c r="V6" s="6">
        <v>45161</v>
      </c>
      <c r="W6" s="7" t="s">
        <v>125</v>
      </c>
    </row>
    <row r="7" spans="1:23" x14ac:dyDescent="0.3">
      <c r="A7" s="6">
        <v>45017</v>
      </c>
      <c r="B7" s="6">
        <v>45607</v>
      </c>
      <c r="C7" s="7" t="s">
        <v>119</v>
      </c>
      <c r="D7" s="7" t="s">
        <v>120</v>
      </c>
      <c r="E7" s="7" t="s">
        <v>13</v>
      </c>
      <c r="F7" s="7" t="s">
        <v>147</v>
      </c>
      <c r="G7" s="7" t="s">
        <v>148</v>
      </c>
      <c r="H7" s="7" t="s">
        <v>149</v>
      </c>
      <c r="I7" s="7" t="s">
        <v>150</v>
      </c>
      <c r="J7" s="7" t="s">
        <v>13</v>
      </c>
      <c r="K7" s="7" t="s">
        <v>13</v>
      </c>
      <c r="L7" s="7" t="s">
        <v>13</v>
      </c>
      <c r="M7" s="6">
        <v>45174</v>
      </c>
      <c r="N7" s="9">
        <v>0</v>
      </c>
      <c r="O7" s="9">
        <v>0</v>
      </c>
      <c r="P7" s="9">
        <v>175221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6">
        <v>45174</v>
      </c>
      <c r="W7" s="7" t="s">
        <v>151</v>
      </c>
    </row>
    <row r="8" spans="1:23" x14ac:dyDescent="0.3">
      <c r="A8" s="6">
        <v>45017</v>
      </c>
      <c r="B8" s="6">
        <v>45607</v>
      </c>
      <c r="C8" s="7" t="s">
        <v>119</v>
      </c>
      <c r="D8" s="7" t="s">
        <v>120</v>
      </c>
      <c r="E8" s="7" t="s">
        <v>13</v>
      </c>
      <c r="F8" s="7" t="s">
        <v>132</v>
      </c>
      <c r="G8" s="7" t="s">
        <v>133</v>
      </c>
      <c r="H8" s="7" t="s">
        <v>152</v>
      </c>
      <c r="I8" s="7" t="s">
        <v>153</v>
      </c>
      <c r="J8" s="7" t="s">
        <v>154</v>
      </c>
      <c r="K8" s="7" t="s">
        <v>34</v>
      </c>
      <c r="L8" s="7" t="s">
        <v>155</v>
      </c>
      <c r="M8" s="6">
        <v>45149</v>
      </c>
      <c r="N8" s="9">
        <v>0</v>
      </c>
      <c r="O8" s="9">
        <v>222135</v>
      </c>
      <c r="P8" s="9">
        <v>0</v>
      </c>
      <c r="Q8" s="9">
        <v>188250</v>
      </c>
      <c r="R8" s="9">
        <v>33885</v>
      </c>
      <c r="S8" s="9">
        <v>222135</v>
      </c>
      <c r="T8" s="9">
        <v>0</v>
      </c>
      <c r="U8" s="9">
        <v>-222135</v>
      </c>
      <c r="V8" s="6">
        <v>45187</v>
      </c>
      <c r="W8" s="7" t="s">
        <v>156</v>
      </c>
    </row>
    <row r="9" spans="1:23" x14ac:dyDescent="0.3">
      <c r="A9" s="6">
        <v>45017</v>
      </c>
      <c r="B9" s="6">
        <v>45607</v>
      </c>
      <c r="C9" s="7" t="s">
        <v>119</v>
      </c>
      <c r="D9" s="7" t="s">
        <v>120</v>
      </c>
      <c r="E9" s="7" t="s">
        <v>13</v>
      </c>
      <c r="F9" s="7" t="s">
        <v>132</v>
      </c>
      <c r="G9" s="7" t="s">
        <v>133</v>
      </c>
      <c r="H9" s="7" t="s">
        <v>157</v>
      </c>
      <c r="I9" s="7" t="s">
        <v>158</v>
      </c>
      <c r="J9" s="7" t="s">
        <v>159</v>
      </c>
      <c r="K9" s="7" t="s">
        <v>38</v>
      </c>
      <c r="L9" s="7" t="s">
        <v>160</v>
      </c>
      <c r="M9" s="6">
        <v>45163</v>
      </c>
      <c r="N9" s="9">
        <v>0</v>
      </c>
      <c r="O9" s="9">
        <v>54510</v>
      </c>
      <c r="P9" s="9">
        <v>0</v>
      </c>
      <c r="Q9" s="9">
        <v>46195</v>
      </c>
      <c r="R9" s="9">
        <v>8315.1</v>
      </c>
      <c r="S9" s="9">
        <v>54510.1</v>
      </c>
      <c r="T9" s="9">
        <v>0</v>
      </c>
      <c r="U9" s="9">
        <v>-276645</v>
      </c>
      <c r="V9" s="6">
        <v>45196</v>
      </c>
      <c r="W9" s="7" t="s">
        <v>125</v>
      </c>
    </row>
    <row r="10" spans="1:23" x14ac:dyDescent="0.3">
      <c r="A10" s="6">
        <v>45017</v>
      </c>
      <c r="B10" s="6">
        <v>45607</v>
      </c>
      <c r="C10" s="7" t="s">
        <v>119</v>
      </c>
      <c r="D10" s="7" t="s">
        <v>120</v>
      </c>
      <c r="E10" s="7" t="s">
        <v>13</v>
      </c>
      <c r="F10" s="7" t="s">
        <v>132</v>
      </c>
      <c r="G10" s="7" t="s">
        <v>133</v>
      </c>
      <c r="H10" s="7" t="s">
        <v>161</v>
      </c>
      <c r="I10" s="7" t="s">
        <v>162</v>
      </c>
      <c r="J10" s="7" t="s">
        <v>163</v>
      </c>
      <c r="K10" s="7" t="s">
        <v>37</v>
      </c>
      <c r="L10" s="7" t="s">
        <v>155</v>
      </c>
      <c r="M10" s="6">
        <v>45163</v>
      </c>
      <c r="N10" s="9">
        <v>0</v>
      </c>
      <c r="O10" s="9">
        <v>338422.5</v>
      </c>
      <c r="P10" s="9">
        <v>0</v>
      </c>
      <c r="Q10" s="9">
        <v>289250</v>
      </c>
      <c r="R10" s="9">
        <v>52065</v>
      </c>
      <c r="S10" s="9">
        <v>341315</v>
      </c>
      <c r="T10" s="9">
        <v>-2892.5</v>
      </c>
      <c r="U10" s="9">
        <v>-615067.5</v>
      </c>
      <c r="V10" s="6">
        <v>45196</v>
      </c>
      <c r="W10" s="7" t="s">
        <v>125</v>
      </c>
    </row>
    <row r="11" spans="1:23" x14ac:dyDescent="0.3">
      <c r="A11" s="6">
        <v>45017</v>
      </c>
      <c r="B11" s="6">
        <v>45607</v>
      </c>
      <c r="C11" s="7" t="s">
        <v>119</v>
      </c>
      <c r="D11" s="7" t="s">
        <v>120</v>
      </c>
      <c r="E11" s="7" t="s">
        <v>13</v>
      </c>
      <c r="F11" s="7" t="s">
        <v>126</v>
      </c>
      <c r="G11" s="7" t="s">
        <v>127</v>
      </c>
      <c r="H11" s="7" t="s">
        <v>164</v>
      </c>
      <c r="I11" s="7" t="s">
        <v>165</v>
      </c>
      <c r="J11" s="7" t="s">
        <v>13</v>
      </c>
      <c r="K11" s="7" t="s">
        <v>166</v>
      </c>
      <c r="L11" s="7" t="s">
        <v>13</v>
      </c>
      <c r="M11" s="6">
        <v>45212</v>
      </c>
      <c r="N11" s="9">
        <v>0</v>
      </c>
      <c r="O11" s="9">
        <v>0</v>
      </c>
      <c r="P11" s="9">
        <v>222135</v>
      </c>
      <c r="Q11" s="9">
        <v>0</v>
      </c>
      <c r="R11" s="9">
        <v>0</v>
      </c>
      <c r="S11" s="9">
        <v>0</v>
      </c>
      <c r="T11" s="9">
        <v>0</v>
      </c>
      <c r="U11" s="9">
        <v>-392932.5</v>
      </c>
      <c r="V11" s="6">
        <v>45212</v>
      </c>
      <c r="W11" s="7" t="s">
        <v>167</v>
      </c>
    </row>
    <row r="12" spans="1:23" x14ac:dyDescent="0.3">
      <c r="A12" s="6">
        <v>45017</v>
      </c>
      <c r="B12" s="6">
        <v>45607</v>
      </c>
      <c r="C12" s="7" t="s">
        <v>119</v>
      </c>
      <c r="D12" s="7" t="s">
        <v>120</v>
      </c>
      <c r="E12" s="7" t="s">
        <v>13</v>
      </c>
      <c r="F12" s="7" t="s">
        <v>126</v>
      </c>
      <c r="G12" s="7" t="s">
        <v>127</v>
      </c>
      <c r="H12" s="7" t="s">
        <v>168</v>
      </c>
      <c r="I12" s="7" t="s">
        <v>169</v>
      </c>
      <c r="J12" s="7" t="s">
        <v>13</v>
      </c>
      <c r="K12" s="7" t="s">
        <v>166</v>
      </c>
      <c r="L12" s="7" t="s">
        <v>13</v>
      </c>
      <c r="M12" s="6">
        <v>45226</v>
      </c>
      <c r="N12" s="9">
        <v>0</v>
      </c>
      <c r="O12" s="9">
        <v>0</v>
      </c>
      <c r="P12" s="9">
        <v>392932.5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6">
        <v>45226</v>
      </c>
      <c r="W12" s="7" t="s">
        <v>170</v>
      </c>
    </row>
    <row r="13" spans="1:23" x14ac:dyDescent="0.3">
      <c r="A13" s="6">
        <v>45017</v>
      </c>
      <c r="B13" s="6">
        <v>45607</v>
      </c>
      <c r="C13" s="7" t="s">
        <v>119</v>
      </c>
      <c r="D13" s="7" t="s">
        <v>120</v>
      </c>
      <c r="E13" s="7" t="s">
        <v>13</v>
      </c>
      <c r="F13" s="7" t="s">
        <v>132</v>
      </c>
      <c r="G13" s="7" t="s">
        <v>133</v>
      </c>
      <c r="H13" s="7" t="s">
        <v>171</v>
      </c>
      <c r="I13" s="7" t="s">
        <v>172</v>
      </c>
      <c r="J13" s="7" t="s">
        <v>173</v>
      </c>
      <c r="K13" s="7" t="s">
        <v>39</v>
      </c>
      <c r="L13" s="7" t="s">
        <v>174</v>
      </c>
      <c r="M13" s="6">
        <v>45238</v>
      </c>
      <c r="N13" s="9">
        <v>0</v>
      </c>
      <c r="O13" s="9">
        <v>255200</v>
      </c>
      <c r="P13" s="9">
        <v>0</v>
      </c>
      <c r="Q13" s="9">
        <v>216500</v>
      </c>
      <c r="R13" s="9">
        <v>38700</v>
      </c>
      <c r="S13" s="9">
        <v>255200</v>
      </c>
      <c r="T13" s="9">
        <v>0</v>
      </c>
      <c r="U13" s="9">
        <v>-255200</v>
      </c>
      <c r="V13" s="6">
        <v>45246</v>
      </c>
      <c r="W13" s="7" t="s">
        <v>175</v>
      </c>
    </row>
    <row r="14" spans="1:23" x14ac:dyDescent="0.3">
      <c r="A14" s="6">
        <v>45017</v>
      </c>
      <c r="B14" s="6">
        <v>45607</v>
      </c>
      <c r="C14" s="7" t="s">
        <v>119</v>
      </c>
      <c r="D14" s="7" t="s">
        <v>120</v>
      </c>
      <c r="E14" s="7" t="s">
        <v>13</v>
      </c>
      <c r="F14" s="7" t="s">
        <v>132</v>
      </c>
      <c r="G14" s="7" t="s">
        <v>133</v>
      </c>
      <c r="H14" s="7" t="s">
        <v>176</v>
      </c>
      <c r="I14" s="7" t="s">
        <v>177</v>
      </c>
      <c r="J14" s="7" t="s">
        <v>178</v>
      </c>
      <c r="K14" s="7" t="s">
        <v>40</v>
      </c>
      <c r="L14" s="7" t="s">
        <v>179</v>
      </c>
      <c r="M14" s="6">
        <v>45238</v>
      </c>
      <c r="N14" s="9">
        <v>0</v>
      </c>
      <c r="O14" s="9">
        <v>147435</v>
      </c>
      <c r="P14" s="9">
        <v>0</v>
      </c>
      <c r="Q14" s="9">
        <v>125250</v>
      </c>
      <c r="R14" s="9">
        <v>22185</v>
      </c>
      <c r="S14" s="9">
        <v>147435</v>
      </c>
      <c r="T14" s="9">
        <v>0</v>
      </c>
      <c r="U14" s="9">
        <v>-402635</v>
      </c>
      <c r="V14" s="6">
        <v>45246</v>
      </c>
      <c r="W14" s="7" t="s">
        <v>125</v>
      </c>
    </row>
    <row r="15" spans="1:23" x14ac:dyDescent="0.3">
      <c r="A15" s="6">
        <v>45017</v>
      </c>
      <c r="B15" s="6">
        <v>45607</v>
      </c>
      <c r="C15" s="7" t="s">
        <v>119</v>
      </c>
      <c r="D15" s="7" t="s">
        <v>120</v>
      </c>
      <c r="E15" s="7" t="s">
        <v>13</v>
      </c>
      <c r="F15" s="7" t="s">
        <v>132</v>
      </c>
      <c r="G15" s="7" t="s">
        <v>133</v>
      </c>
      <c r="H15" s="7" t="s">
        <v>180</v>
      </c>
      <c r="I15" s="7" t="s">
        <v>181</v>
      </c>
      <c r="J15" s="7" t="s">
        <v>182</v>
      </c>
      <c r="K15" s="7" t="s">
        <v>42</v>
      </c>
      <c r="L15" s="7" t="s">
        <v>183</v>
      </c>
      <c r="M15" s="6">
        <v>45238</v>
      </c>
      <c r="N15" s="9">
        <v>0</v>
      </c>
      <c r="O15" s="9">
        <v>14461</v>
      </c>
      <c r="P15" s="9">
        <v>0</v>
      </c>
      <c r="Q15" s="9">
        <v>12255</v>
      </c>
      <c r="R15" s="9">
        <v>2205.9</v>
      </c>
      <c r="S15" s="9">
        <v>14460.9</v>
      </c>
      <c r="T15" s="9">
        <v>0</v>
      </c>
      <c r="U15" s="9">
        <v>-417096</v>
      </c>
      <c r="V15" s="6">
        <v>45246</v>
      </c>
      <c r="W15" s="7" t="s">
        <v>175</v>
      </c>
    </row>
    <row r="16" spans="1:23" x14ac:dyDescent="0.3">
      <c r="A16" s="6">
        <v>45017</v>
      </c>
      <c r="B16" s="6">
        <v>45607</v>
      </c>
      <c r="C16" s="7" t="s">
        <v>119</v>
      </c>
      <c r="D16" s="7" t="s">
        <v>120</v>
      </c>
      <c r="E16" s="7" t="s">
        <v>13</v>
      </c>
      <c r="F16" s="7" t="s">
        <v>132</v>
      </c>
      <c r="G16" s="7" t="s">
        <v>133</v>
      </c>
      <c r="H16" s="7" t="s">
        <v>184</v>
      </c>
      <c r="I16" s="7" t="s">
        <v>185</v>
      </c>
      <c r="J16" s="7" t="s">
        <v>186</v>
      </c>
      <c r="K16" s="7" t="s">
        <v>41</v>
      </c>
      <c r="L16" s="7" t="s">
        <v>187</v>
      </c>
      <c r="M16" s="6">
        <v>45238</v>
      </c>
      <c r="N16" s="9">
        <v>0</v>
      </c>
      <c r="O16" s="9">
        <v>14750</v>
      </c>
      <c r="P16" s="9">
        <v>0</v>
      </c>
      <c r="Q16" s="9">
        <v>12500</v>
      </c>
      <c r="R16" s="9">
        <v>2250</v>
      </c>
      <c r="S16" s="9">
        <v>14750</v>
      </c>
      <c r="T16" s="9">
        <v>0</v>
      </c>
      <c r="U16" s="9">
        <v>-431846</v>
      </c>
      <c r="V16" s="6">
        <v>45246</v>
      </c>
      <c r="W16" s="7" t="s">
        <v>125</v>
      </c>
    </row>
    <row r="17" spans="1:23" x14ac:dyDescent="0.3">
      <c r="A17" s="6">
        <v>45017</v>
      </c>
      <c r="B17" s="6">
        <v>45607</v>
      </c>
      <c r="C17" s="7" t="s">
        <v>119</v>
      </c>
      <c r="D17" s="7" t="s">
        <v>120</v>
      </c>
      <c r="E17" s="7" t="s">
        <v>13</v>
      </c>
      <c r="F17" s="7" t="s">
        <v>132</v>
      </c>
      <c r="G17" s="7" t="s">
        <v>133</v>
      </c>
      <c r="H17" s="7" t="s">
        <v>188</v>
      </c>
      <c r="I17" s="7" t="s">
        <v>189</v>
      </c>
      <c r="J17" s="7" t="s">
        <v>190</v>
      </c>
      <c r="K17" s="7" t="s">
        <v>43</v>
      </c>
      <c r="L17" s="7" t="s">
        <v>191</v>
      </c>
      <c r="M17" s="6">
        <v>45241</v>
      </c>
      <c r="N17" s="9">
        <v>0</v>
      </c>
      <c r="O17" s="9">
        <v>218058</v>
      </c>
      <c r="P17" s="9">
        <v>0</v>
      </c>
      <c r="Q17" s="9">
        <v>183100</v>
      </c>
      <c r="R17" s="9">
        <v>32958</v>
      </c>
      <c r="S17" s="9">
        <v>216058</v>
      </c>
      <c r="T17" s="9">
        <v>0</v>
      </c>
      <c r="U17" s="9">
        <v>-649904</v>
      </c>
      <c r="V17" s="6">
        <v>45257</v>
      </c>
      <c r="W17" s="7" t="s">
        <v>125</v>
      </c>
    </row>
    <row r="18" spans="1:23" x14ac:dyDescent="0.3">
      <c r="A18" s="6">
        <v>45017</v>
      </c>
      <c r="B18" s="6">
        <v>45607</v>
      </c>
      <c r="C18" s="7" t="s">
        <v>119</v>
      </c>
      <c r="D18" s="7" t="s">
        <v>120</v>
      </c>
      <c r="E18" s="7" t="s">
        <v>13</v>
      </c>
      <c r="F18" s="7" t="s">
        <v>126</v>
      </c>
      <c r="G18" s="7" t="s">
        <v>127</v>
      </c>
      <c r="H18" s="7" t="s">
        <v>192</v>
      </c>
      <c r="I18" s="7" t="s">
        <v>193</v>
      </c>
      <c r="J18" s="7" t="s">
        <v>13</v>
      </c>
      <c r="K18" s="7" t="s">
        <v>166</v>
      </c>
      <c r="L18" s="7" t="s">
        <v>13</v>
      </c>
      <c r="M18" s="6">
        <v>45279</v>
      </c>
      <c r="N18" s="9">
        <v>0</v>
      </c>
      <c r="O18" s="9">
        <v>0</v>
      </c>
      <c r="P18" s="9">
        <v>431846</v>
      </c>
      <c r="Q18" s="9">
        <v>0</v>
      </c>
      <c r="R18" s="9">
        <v>0</v>
      </c>
      <c r="S18" s="9">
        <v>0</v>
      </c>
      <c r="T18" s="9">
        <v>0</v>
      </c>
      <c r="U18" s="9">
        <v>-218058</v>
      </c>
      <c r="V18" s="6">
        <v>45279</v>
      </c>
      <c r="W18" s="7" t="s">
        <v>194</v>
      </c>
    </row>
    <row r="19" spans="1:23" x14ac:dyDescent="0.3">
      <c r="A19" s="6">
        <v>45017</v>
      </c>
      <c r="B19" s="6">
        <v>45607</v>
      </c>
      <c r="C19" s="7" t="s">
        <v>119</v>
      </c>
      <c r="D19" s="7" t="s">
        <v>120</v>
      </c>
      <c r="E19" s="7" t="s">
        <v>13</v>
      </c>
      <c r="F19" s="7" t="s">
        <v>126</v>
      </c>
      <c r="G19" s="7" t="s">
        <v>127</v>
      </c>
      <c r="H19" s="7" t="s">
        <v>195</v>
      </c>
      <c r="I19" s="7" t="s">
        <v>196</v>
      </c>
      <c r="J19" s="7" t="s">
        <v>13</v>
      </c>
      <c r="K19" s="7" t="s">
        <v>166</v>
      </c>
      <c r="L19" s="7" t="s">
        <v>13</v>
      </c>
      <c r="M19" s="6">
        <v>45286</v>
      </c>
      <c r="N19" s="9">
        <v>0</v>
      </c>
      <c r="O19" s="9">
        <v>0</v>
      </c>
      <c r="P19" s="9">
        <v>218058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6">
        <v>45286</v>
      </c>
      <c r="W19" s="7" t="s">
        <v>197</v>
      </c>
    </row>
    <row r="20" spans="1:23" x14ac:dyDescent="0.3">
      <c r="A20" s="6">
        <v>45017</v>
      </c>
      <c r="B20" s="6">
        <v>45607</v>
      </c>
      <c r="C20" s="7" t="s">
        <v>119</v>
      </c>
      <c r="D20" s="7" t="s">
        <v>120</v>
      </c>
      <c r="E20" s="7" t="s">
        <v>13</v>
      </c>
      <c r="F20" s="7" t="s">
        <v>132</v>
      </c>
      <c r="G20" s="7" t="s">
        <v>133</v>
      </c>
      <c r="H20" s="7" t="s">
        <v>198</v>
      </c>
      <c r="I20" s="7" t="s">
        <v>199</v>
      </c>
      <c r="J20" s="7" t="s">
        <v>200</v>
      </c>
      <c r="K20" s="7" t="s">
        <v>51</v>
      </c>
      <c r="L20" s="7" t="s">
        <v>201</v>
      </c>
      <c r="M20" s="6">
        <v>45294</v>
      </c>
      <c r="N20" s="9">
        <v>0</v>
      </c>
      <c r="O20" s="9">
        <v>55224</v>
      </c>
      <c r="P20" s="9">
        <v>0</v>
      </c>
      <c r="Q20" s="9">
        <v>46800</v>
      </c>
      <c r="R20" s="9">
        <v>8424</v>
      </c>
      <c r="S20" s="9">
        <v>55224</v>
      </c>
      <c r="T20" s="9">
        <v>0</v>
      </c>
      <c r="U20" s="9">
        <v>-55224</v>
      </c>
      <c r="V20" s="6">
        <v>45307</v>
      </c>
      <c r="W20" s="7" t="s">
        <v>202</v>
      </c>
    </row>
    <row r="21" spans="1:23" x14ac:dyDescent="0.3">
      <c r="A21" s="6">
        <v>45017</v>
      </c>
      <c r="B21" s="6">
        <v>45607</v>
      </c>
      <c r="C21" s="7" t="s">
        <v>119</v>
      </c>
      <c r="D21" s="7" t="s">
        <v>120</v>
      </c>
      <c r="E21" s="7" t="s">
        <v>13</v>
      </c>
      <c r="F21" s="7" t="s">
        <v>132</v>
      </c>
      <c r="G21" s="7" t="s">
        <v>133</v>
      </c>
      <c r="H21" s="7" t="s">
        <v>203</v>
      </c>
      <c r="I21" s="7" t="s">
        <v>204</v>
      </c>
      <c r="J21" s="7" t="s">
        <v>205</v>
      </c>
      <c r="K21" s="7" t="s">
        <v>52</v>
      </c>
      <c r="L21" s="7" t="s">
        <v>206</v>
      </c>
      <c r="M21" s="6">
        <v>45294</v>
      </c>
      <c r="N21" s="9">
        <v>0</v>
      </c>
      <c r="O21" s="9">
        <v>56724</v>
      </c>
      <c r="P21" s="9">
        <v>0</v>
      </c>
      <c r="Q21" s="9">
        <v>46800</v>
      </c>
      <c r="R21" s="9">
        <v>8424</v>
      </c>
      <c r="S21" s="9">
        <v>55224</v>
      </c>
      <c r="T21" s="9">
        <v>0</v>
      </c>
      <c r="U21" s="9">
        <v>-111948</v>
      </c>
      <c r="V21" s="6">
        <v>45307</v>
      </c>
      <c r="W21" s="7" t="s">
        <v>202</v>
      </c>
    </row>
    <row r="22" spans="1:23" x14ac:dyDescent="0.3">
      <c r="A22" s="6">
        <v>45017</v>
      </c>
      <c r="B22" s="6">
        <v>45607</v>
      </c>
      <c r="C22" s="7" t="s">
        <v>119</v>
      </c>
      <c r="D22" s="7" t="s">
        <v>120</v>
      </c>
      <c r="E22" s="7" t="s">
        <v>13</v>
      </c>
      <c r="F22" s="7" t="s">
        <v>132</v>
      </c>
      <c r="G22" s="7" t="s">
        <v>133</v>
      </c>
      <c r="H22" s="7" t="s">
        <v>207</v>
      </c>
      <c r="I22" s="7" t="s">
        <v>208</v>
      </c>
      <c r="J22" s="7" t="s">
        <v>209</v>
      </c>
      <c r="K22" s="7" t="s">
        <v>54</v>
      </c>
      <c r="L22" s="7" t="s">
        <v>210</v>
      </c>
      <c r="M22" s="6">
        <v>45296</v>
      </c>
      <c r="N22" s="9">
        <v>0</v>
      </c>
      <c r="O22" s="9">
        <v>47141</v>
      </c>
      <c r="P22" s="9">
        <v>0</v>
      </c>
      <c r="Q22" s="9">
        <v>39950</v>
      </c>
      <c r="R22" s="9">
        <v>7191</v>
      </c>
      <c r="S22" s="9">
        <v>47141</v>
      </c>
      <c r="T22" s="9">
        <v>0</v>
      </c>
      <c r="U22" s="9">
        <v>-159089</v>
      </c>
      <c r="V22" s="6">
        <v>45307</v>
      </c>
      <c r="W22" s="7" t="s">
        <v>211</v>
      </c>
    </row>
    <row r="23" spans="1:23" x14ac:dyDescent="0.3">
      <c r="A23" s="6">
        <v>45017</v>
      </c>
      <c r="B23" s="6">
        <v>45607</v>
      </c>
      <c r="C23" s="7" t="s">
        <v>119</v>
      </c>
      <c r="D23" s="7" t="s">
        <v>120</v>
      </c>
      <c r="E23" s="7" t="s">
        <v>13</v>
      </c>
      <c r="F23" s="7" t="s">
        <v>132</v>
      </c>
      <c r="G23" s="7" t="s">
        <v>133</v>
      </c>
      <c r="H23" s="7" t="s">
        <v>212</v>
      </c>
      <c r="I23" s="7" t="s">
        <v>213</v>
      </c>
      <c r="J23" s="7" t="s">
        <v>214</v>
      </c>
      <c r="K23" s="7" t="s">
        <v>53</v>
      </c>
      <c r="L23" s="7" t="s">
        <v>210</v>
      </c>
      <c r="M23" s="6">
        <v>45294</v>
      </c>
      <c r="N23" s="9">
        <v>0</v>
      </c>
      <c r="O23" s="9">
        <v>153459</v>
      </c>
      <c r="P23" s="9">
        <v>0</v>
      </c>
      <c r="Q23" s="9">
        <v>130050</v>
      </c>
      <c r="R23" s="9">
        <v>23409</v>
      </c>
      <c r="S23" s="9">
        <v>153459</v>
      </c>
      <c r="T23" s="9">
        <v>0</v>
      </c>
      <c r="U23" s="9">
        <v>-312548</v>
      </c>
      <c r="V23" s="6">
        <v>45307</v>
      </c>
      <c r="W23" s="7" t="s">
        <v>211</v>
      </c>
    </row>
    <row r="24" spans="1:23" x14ac:dyDescent="0.3">
      <c r="A24" s="6">
        <v>45017</v>
      </c>
      <c r="B24" s="6">
        <v>45607</v>
      </c>
      <c r="C24" s="7" t="s">
        <v>119</v>
      </c>
      <c r="D24" s="7" t="s">
        <v>120</v>
      </c>
      <c r="E24" s="7" t="s">
        <v>13</v>
      </c>
      <c r="F24" s="7" t="s">
        <v>132</v>
      </c>
      <c r="G24" s="7" t="s">
        <v>133</v>
      </c>
      <c r="H24" s="7" t="s">
        <v>215</v>
      </c>
      <c r="I24" s="7" t="s">
        <v>216</v>
      </c>
      <c r="J24" s="7" t="s">
        <v>217</v>
      </c>
      <c r="K24" s="7" t="s">
        <v>46</v>
      </c>
      <c r="L24" s="7" t="s">
        <v>218</v>
      </c>
      <c r="M24" s="6">
        <v>45262</v>
      </c>
      <c r="N24" s="9">
        <v>0</v>
      </c>
      <c r="O24" s="9">
        <v>41855</v>
      </c>
      <c r="P24" s="9">
        <v>0</v>
      </c>
      <c r="Q24" s="9">
        <v>35775.5</v>
      </c>
      <c r="R24" s="9">
        <v>6079.5</v>
      </c>
      <c r="S24" s="9">
        <v>41855</v>
      </c>
      <c r="T24" s="9">
        <v>0</v>
      </c>
      <c r="U24" s="9">
        <v>-354403</v>
      </c>
      <c r="V24" s="6">
        <v>45313</v>
      </c>
      <c r="W24" s="7" t="s">
        <v>125</v>
      </c>
    </row>
    <row r="25" spans="1:23" x14ac:dyDescent="0.3">
      <c r="A25" s="6">
        <v>45017</v>
      </c>
      <c r="B25" s="6">
        <v>45607</v>
      </c>
      <c r="C25" s="7" t="s">
        <v>119</v>
      </c>
      <c r="D25" s="7" t="s">
        <v>120</v>
      </c>
      <c r="E25" s="7" t="s">
        <v>13</v>
      </c>
      <c r="F25" s="7" t="s">
        <v>132</v>
      </c>
      <c r="G25" s="7" t="s">
        <v>133</v>
      </c>
      <c r="H25" s="7" t="s">
        <v>219</v>
      </c>
      <c r="I25" s="7" t="s">
        <v>220</v>
      </c>
      <c r="J25" s="7" t="s">
        <v>221</v>
      </c>
      <c r="K25" s="7" t="s">
        <v>55</v>
      </c>
      <c r="L25" s="7" t="s">
        <v>222</v>
      </c>
      <c r="M25" s="6">
        <v>45296</v>
      </c>
      <c r="N25" s="9">
        <v>0</v>
      </c>
      <c r="O25" s="9">
        <v>34102</v>
      </c>
      <c r="P25" s="9">
        <v>0</v>
      </c>
      <c r="Q25" s="9">
        <v>28900</v>
      </c>
      <c r="R25" s="9">
        <v>5202</v>
      </c>
      <c r="S25" s="9">
        <v>34102</v>
      </c>
      <c r="T25" s="9">
        <v>0</v>
      </c>
      <c r="U25" s="9">
        <v>-388505</v>
      </c>
      <c r="V25" s="6">
        <v>45313</v>
      </c>
      <c r="W25" s="7" t="s">
        <v>211</v>
      </c>
    </row>
    <row r="26" spans="1:23" x14ac:dyDescent="0.3">
      <c r="A26" s="6">
        <v>45017</v>
      </c>
      <c r="B26" s="6">
        <v>45607</v>
      </c>
      <c r="C26" s="7" t="s">
        <v>119</v>
      </c>
      <c r="D26" s="7" t="s">
        <v>120</v>
      </c>
      <c r="E26" s="7" t="s">
        <v>13</v>
      </c>
      <c r="F26" s="7" t="s">
        <v>132</v>
      </c>
      <c r="G26" s="7" t="s">
        <v>133</v>
      </c>
      <c r="H26" s="7" t="s">
        <v>223</v>
      </c>
      <c r="I26" s="7" t="s">
        <v>224</v>
      </c>
      <c r="J26" s="7" t="s">
        <v>225</v>
      </c>
      <c r="K26" s="7" t="s">
        <v>49</v>
      </c>
      <c r="L26" s="7" t="s">
        <v>226</v>
      </c>
      <c r="M26" s="6">
        <v>45278</v>
      </c>
      <c r="N26" s="9">
        <v>0</v>
      </c>
      <c r="O26" s="9">
        <v>43501</v>
      </c>
      <c r="P26" s="9">
        <v>0</v>
      </c>
      <c r="Q26" s="9">
        <v>36865</v>
      </c>
      <c r="R26" s="9">
        <v>6635.7</v>
      </c>
      <c r="S26" s="9">
        <v>43500.7</v>
      </c>
      <c r="T26" s="9">
        <v>0</v>
      </c>
      <c r="U26" s="9">
        <v>-432006</v>
      </c>
      <c r="V26" s="6">
        <v>45313</v>
      </c>
      <c r="W26" s="7" t="s">
        <v>125</v>
      </c>
    </row>
    <row r="27" spans="1:23" x14ac:dyDescent="0.3">
      <c r="A27" s="6">
        <v>45017</v>
      </c>
      <c r="B27" s="6">
        <v>45607</v>
      </c>
      <c r="C27" s="7" t="s">
        <v>119</v>
      </c>
      <c r="D27" s="7" t="s">
        <v>120</v>
      </c>
      <c r="E27" s="7" t="s">
        <v>13</v>
      </c>
      <c r="F27" s="7" t="s">
        <v>132</v>
      </c>
      <c r="G27" s="7" t="s">
        <v>133</v>
      </c>
      <c r="H27" s="7" t="s">
        <v>227</v>
      </c>
      <c r="I27" s="7" t="s">
        <v>228</v>
      </c>
      <c r="J27" s="7" t="s">
        <v>229</v>
      </c>
      <c r="K27" s="7" t="s">
        <v>44</v>
      </c>
      <c r="L27" s="7" t="s">
        <v>230</v>
      </c>
      <c r="M27" s="6">
        <v>45262</v>
      </c>
      <c r="N27" s="9">
        <v>0</v>
      </c>
      <c r="O27" s="9">
        <v>184990</v>
      </c>
      <c r="P27" s="9">
        <v>0</v>
      </c>
      <c r="Q27" s="9">
        <v>157000</v>
      </c>
      <c r="R27" s="9">
        <v>27990</v>
      </c>
      <c r="S27" s="9">
        <v>184990</v>
      </c>
      <c r="T27" s="9">
        <v>0</v>
      </c>
      <c r="U27" s="9">
        <v>-616996</v>
      </c>
      <c r="V27" s="6">
        <v>45313</v>
      </c>
      <c r="W27" s="7" t="s">
        <v>125</v>
      </c>
    </row>
    <row r="28" spans="1:23" x14ac:dyDescent="0.3">
      <c r="A28" s="6">
        <v>45017</v>
      </c>
      <c r="B28" s="6">
        <v>45607</v>
      </c>
      <c r="C28" s="7" t="s">
        <v>119</v>
      </c>
      <c r="D28" s="7" t="s">
        <v>120</v>
      </c>
      <c r="E28" s="7" t="s">
        <v>13</v>
      </c>
      <c r="F28" s="7" t="s">
        <v>132</v>
      </c>
      <c r="G28" s="7" t="s">
        <v>133</v>
      </c>
      <c r="H28" s="7" t="s">
        <v>231</v>
      </c>
      <c r="I28" s="7" t="s">
        <v>232</v>
      </c>
      <c r="J28" s="7" t="s">
        <v>233</v>
      </c>
      <c r="K28" s="7" t="s">
        <v>48</v>
      </c>
      <c r="L28" s="7" t="s">
        <v>230</v>
      </c>
      <c r="M28" s="6">
        <v>45278</v>
      </c>
      <c r="N28" s="9">
        <v>0</v>
      </c>
      <c r="O28" s="9">
        <v>71508</v>
      </c>
      <c r="P28" s="9">
        <v>0</v>
      </c>
      <c r="Q28" s="9">
        <v>60600</v>
      </c>
      <c r="R28" s="9">
        <v>10908</v>
      </c>
      <c r="S28" s="9">
        <v>71508</v>
      </c>
      <c r="T28" s="9">
        <v>0</v>
      </c>
      <c r="U28" s="9">
        <v>-688504</v>
      </c>
      <c r="V28" s="6">
        <v>45314</v>
      </c>
      <c r="W28" s="7" t="s">
        <v>125</v>
      </c>
    </row>
    <row r="29" spans="1:23" x14ac:dyDescent="0.3">
      <c r="A29" s="6">
        <v>45017</v>
      </c>
      <c r="B29" s="6">
        <v>45607</v>
      </c>
      <c r="C29" s="7" t="s">
        <v>119</v>
      </c>
      <c r="D29" s="7" t="s">
        <v>120</v>
      </c>
      <c r="E29" s="7" t="s">
        <v>13</v>
      </c>
      <c r="F29" s="7" t="s">
        <v>132</v>
      </c>
      <c r="G29" s="7" t="s">
        <v>133</v>
      </c>
      <c r="H29" s="7" t="s">
        <v>234</v>
      </c>
      <c r="I29" s="7" t="s">
        <v>235</v>
      </c>
      <c r="J29" s="7" t="s">
        <v>236</v>
      </c>
      <c r="K29" s="7" t="s">
        <v>45</v>
      </c>
      <c r="L29" s="7" t="s">
        <v>237</v>
      </c>
      <c r="M29" s="6">
        <v>45262</v>
      </c>
      <c r="N29" s="9">
        <v>0</v>
      </c>
      <c r="O29" s="9">
        <v>36138</v>
      </c>
      <c r="P29" s="9">
        <v>0</v>
      </c>
      <c r="Q29" s="9">
        <v>30625</v>
      </c>
      <c r="R29" s="9">
        <v>5512.5</v>
      </c>
      <c r="S29" s="9">
        <v>36137.5</v>
      </c>
      <c r="T29" s="9">
        <v>0</v>
      </c>
      <c r="U29" s="9">
        <v>-724642</v>
      </c>
      <c r="V29" s="6">
        <v>45314</v>
      </c>
      <c r="W29" s="7" t="s">
        <v>125</v>
      </c>
    </row>
    <row r="30" spans="1:23" x14ac:dyDescent="0.3">
      <c r="A30" s="6">
        <v>45017</v>
      </c>
      <c r="B30" s="6">
        <v>45607</v>
      </c>
      <c r="C30" s="7" t="s">
        <v>119</v>
      </c>
      <c r="D30" s="7" t="s">
        <v>120</v>
      </c>
      <c r="E30" s="7" t="s">
        <v>13</v>
      </c>
      <c r="F30" s="7" t="s">
        <v>132</v>
      </c>
      <c r="G30" s="7" t="s">
        <v>133</v>
      </c>
      <c r="H30" s="7" t="s">
        <v>238</v>
      </c>
      <c r="I30" s="7" t="s">
        <v>239</v>
      </c>
      <c r="J30" s="7" t="s">
        <v>240</v>
      </c>
      <c r="K30" s="7" t="s">
        <v>50</v>
      </c>
      <c r="L30" s="7" t="s">
        <v>241</v>
      </c>
      <c r="M30" s="6">
        <v>45286</v>
      </c>
      <c r="N30" s="9">
        <v>0</v>
      </c>
      <c r="O30" s="9">
        <v>140091</v>
      </c>
      <c r="P30" s="9">
        <v>0</v>
      </c>
      <c r="Q30" s="9">
        <v>118950</v>
      </c>
      <c r="R30" s="9">
        <v>21141</v>
      </c>
      <c r="S30" s="9">
        <v>140091</v>
      </c>
      <c r="T30" s="9">
        <v>0</v>
      </c>
      <c r="U30" s="9">
        <v>-864733</v>
      </c>
      <c r="V30" s="6">
        <v>45314</v>
      </c>
      <c r="W30" s="7" t="s">
        <v>242</v>
      </c>
    </row>
    <row r="31" spans="1:23" x14ac:dyDescent="0.3">
      <c r="A31" s="6">
        <v>45017</v>
      </c>
      <c r="B31" s="6">
        <v>45607</v>
      </c>
      <c r="C31" s="7" t="s">
        <v>119</v>
      </c>
      <c r="D31" s="7" t="s">
        <v>120</v>
      </c>
      <c r="E31" s="7" t="s">
        <v>13</v>
      </c>
      <c r="F31" s="7" t="s">
        <v>132</v>
      </c>
      <c r="G31" s="7" t="s">
        <v>133</v>
      </c>
      <c r="H31" s="7" t="s">
        <v>243</v>
      </c>
      <c r="I31" s="7" t="s">
        <v>244</v>
      </c>
      <c r="J31" s="7" t="s">
        <v>245</v>
      </c>
      <c r="K31" s="7" t="s">
        <v>57</v>
      </c>
      <c r="L31" s="7" t="s">
        <v>246</v>
      </c>
      <c r="M31" s="6">
        <v>45321</v>
      </c>
      <c r="N31" s="9">
        <v>0</v>
      </c>
      <c r="O31" s="9">
        <v>24544</v>
      </c>
      <c r="P31" s="9">
        <v>0</v>
      </c>
      <c r="Q31" s="9">
        <v>20800</v>
      </c>
      <c r="R31" s="9">
        <v>3744</v>
      </c>
      <c r="S31" s="9">
        <v>24544</v>
      </c>
      <c r="T31" s="9">
        <v>0</v>
      </c>
      <c r="U31" s="9">
        <v>-889277</v>
      </c>
      <c r="V31" s="6">
        <v>45322</v>
      </c>
      <c r="W31" s="7" t="s">
        <v>247</v>
      </c>
    </row>
    <row r="32" spans="1:23" x14ac:dyDescent="0.3">
      <c r="A32" s="6">
        <v>45017</v>
      </c>
      <c r="B32" s="6">
        <v>45607</v>
      </c>
      <c r="C32" s="7" t="s">
        <v>119</v>
      </c>
      <c r="D32" s="7" t="s">
        <v>120</v>
      </c>
      <c r="E32" s="7" t="s">
        <v>13</v>
      </c>
      <c r="F32" s="7" t="s">
        <v>132</v>
      </c>
      <c r="G32" s="7" t="s">
        <v>133</v>
      </c>
      <c r="H32" s="7" t="s">
        <v>248</v>
      </c>
      <c r="I32" s="7" t="s">
        <v>249</v>
      </c>
      <c r="J32" s="7" t="s">
        <v>250</v>
      </c>
      <c r="K32" s="7" t="s">
        <v>56</v>
      </c>
      <c r="L32" s="7" t="s">
        <v>251</v>
      </c>
      <c r="M32" s="6">
        <v>45321</v>
      </c>
      <c r="N32" s="9">
        <v>0</v>
      </c>
      <c r="O32" s="9">
        <v>49792</v>
      </c>
      <c r="P32" s="9">
        <v>0</v>
      </c>
      <c r="Q32" s="9">
        <v>40925</v>
      </c>
      <c r="R32" s="9">
        <v>7366.5</v>
      </c>
      <c r="S32" s="9">
        <v>48291.5</v>
      </c>
      <c r="T32" s="9">
        <v>0</v>
      </c>
      <c r="U32" s="9">
        <v>-939069</v>
      </c>
      <c r="V32" s="6">
        <v>45322</v>
      </c>
      <c r="W32" s="7" t="s">
        <v>125</v>
      </c>
    </row>
    <row r="33" spans="1:23" x14ac:dyDescent="0.3">
      <c r="A33" s="6">
        <v>45017</v>
      </c>
      <c r="B33" s="6">
        <v>45607</v>
      </c>
      <c r="C33" s="7" t="s">
        <v>119</v>
      </c>
      <c r="D33" s="7" t="s">
        <v>120</v>
      </c>
      <c r="E33" s="7" t="s">
        <v>13</v>
      </c>
      <c r="F33" s="7" t="s">
        <v>126</v>
      </c>
      <c r="G33" s="7" t="s">
        <v>127</v>
      </c>
      <c r="H33" s="7" t="s">
        <v>252</v>
      </c>
      <c r="I33" s="7" t="s">
        <v>253</v>
      </c>
      <c r="J33" s="7" t="s">
        <v>13</v>
      </c>
      <c r="K33" s="7" t="s">
        <v>130</v>
      </c>
      <c r="L33" s="7" t="s">
        <v>13</v>
      </c>
      <c r="M33" s="6">
        <v>45335</v>
      </c>
      <c r="N33" s="9">
        <v>0</v>
      </c>
      <c r="O33" s="9">
        <v>0</v>
      </c>
      <c r="P33" s="9">
        <v>647039</v>
      </c>
      <c r="Q33" s="9">
        <v>0</v>
      </c>
      <c r="R33" s="9">
        <v>0</v>
      </c>
      <c r="S33" s="9">
        <v>0</v>
      </c>
      <c r="T33" s="9">
        <v>0</v>
      </c>
      <c r="U33" s="9">
        <v>-292030</v>
      </c>
      <c r="V33" s="6">
        <v>45335</v>
      </c>
      <c r="W33" s="7" t="s">
        <v>13</v>
      </c>
    </row>
    <row r="34" spans="1:23" x14ac:dyDescent="0.3">
      <c r="A34" s="6">
        <v>45017</v>
      </c>
      <c r="B34" s="6">
        <v>45607</v>
      </c>
      <c r="C34" s="7" t="s">
        <v>119</v>
      </c>
      <c r="D34" s="7" t="s">
        <v>120</v>
      </c>
      <c r="E34" s="7" t="s">
        <v>13</v>
      </c>
      <c r="F34" s="7" t="s">
        <v>132</v>
      </c>
      <c r="G34" s="7" t="s">
        <v>133</v>
      </c>
      <c r="H34" s="7" t="s">
        <v>254</v>
      </c>
      <c r="I34" s="7" t="s">
        <v>255</v>
      </c>
      <c r="J34" s="7" t="s">
        <v>256</v>
      </c>
      <c r="K34" s="7" t="s">
        <v>58</v>
      </c>
      <c r="L34" s="7" t="s">
        <v>257</v>
      </c>
      <c r="M34" s="6">
        <v>45337</v>
      </c>
      <c r="N34" s="9">
        <v>0</v>
      </c>
      <c r="O34" s="9">
        <v>195492</v>
      </c>
      <c r="P34" s="9">
        <v>0</v>
      </c>
      <c r="Q34" s="9">
        <v>165900</v>
      </c>
      <c r="R34" s="9">
        <v>29592</v>
      </c>
      <c r="S34" s="9">
        <v>195492</v>
      </c>
      <c r="T34" s="9">
        <v>0</v>
      </c>
      <c r="U34" s="9">
        <v>-487522</v>
      </c>
      <c r="V34" s="6">
        <v>45343</v>
      </c>
      <c r="W34" s="7" t="s">
        <v>125</v>
      </c>
    </row>
    <row r="35" spans="1:23" x14ac:dyDescent="0.3">
      <c r="A35" s="6">
        <v>45017</v>
      </c>
      <c r="B35" s="6">
        <v>45607</v>
      </c>
      <c r="C35" s="7" t="s">
        <v>119</v>
      </c>
      <c r="D35" s="7" t="s">
        <v>120</v>
      </c>
      <c r="E35" s="7" t="s">
        <v>13</v>
      </c>
      <c r="F35" s="7" t="s">
        <v>126</v>
      </c>
      <c r="G35" s="7" t="s">
        <v>127</v>
      </c>
      <c r="H35" s="7" t="s">
        <v>258</v>
      </c>
      <c r="I35" s="7" t="s">
        <v>259</v>
      </c>
      <c r="J35" s="7" t="s">
        <v>13</v>
      </c>
      <c r="K35" s="7" t="s">
        <v>130</v>
      </c>
      <c r="L35" s="7" t="s">
        <v>13</v>
      </c>
      <c r="M35" s="6">
        <v>45349</v>
      </c>
      <c r="N35" s="9">
        <v>0</v>
      </c>
      <c r="O35" s="9">
        <v>0</v>
      </c>
      <c r="P35" s="9">
        <v>217694</v>
      </c>
      <c r="Q35" s="9">
        <v>0</v>
      </c>
      <c r="R35" s="9">
        <v>0</v>
      </c>
      <c r="S35" s="9">
        <v>0</v>
      </c>
      <c r="T35" s="9">
        <v>0</v>
      </c>
      <c r="U35" s="9">
        <v>-269828</v>
      </c>
      <c r="V35" s="6">
        <v>45349</v>
      </c>
      <c r="W35" s="7" t="s">
        <v>13</v>
      </c>
    </row>
    <row r="36" spans="1:23" x14ac:dyDescent="0.3">
      <c r="A36" s="6">
        <v>45017</v>
      </c>
      <c r="B36" s="6">
        <v>45607</v>
      </c>
      <c r="C36" s="7" t="s">
        <v>119</v>
      </c>
      <c r="D36" s="7" t="s">
        <v>120</v>
      </c>
      <c r="E36" s="7" t="s">
        <v>13</v>
      </c>
      <c r="F36" s="7" t="s">
        <v>132</v>
      </c>
      <c r="G36" s="7" t="s">
        <v>133</v>
      </c>
      <c r="H36" s="7" t="s">
        <v>260</v>
      </c>
      <c r="I36" s="7" t="s">
        <v>261</v>
      </c>
      <c r="J36" s="7" t="s">
        <v>262</v>
      </c>
      <c r="K36" s="7" t="s">
        <v>60</v>
      </c>
      <c r="L36" s="7" t="s">
        <v>263</v>
      </c>
      <c r="M36" s="6">
        <v>45352</v>
      </c>
      <c r="N36" s="9">
        <v>0</v>
      </c>
      <c r="O36" s="9">
        <v>203845</v>
      </c>
      <c r="P36" s="9">
        <v>0</v>
      </c>
      <c r="Q36" s="9">
        <v>172750</v>
      </c>
      <c r="R36" s="9">
        <v>31095</v>
      </c>
      <c r="S36" s="9">
        <v>203845</v>
      </c>
      <c r="T36" s="9">
        <v>0</v>
      </c>
      <c r="U36" s="9">
        <v>-473673</v>
      </c>
      <c r="V36" s="6">
        <v>45365</v>
      </c>
      <c r="W36" s="7" t="s">
        <v>264</v>
      </c>
    </row>
    <row r="37" spans="1:23" x14ac:dyDescent="0.3">
      <c r="A37" s="6">
        <v>45017</v>
      </c>
      <c r="B37" s="6">
        <v>45607</v>
      </c>
      <c r="C37" s="7" t="s">
        <v>119</v>
      </c>
      <c r="D37" s="7" t="s">
        <v>120</v>
      </c>
      <c r="E37" s="7" t="s">
        <v>13</v>
      </c>
      <c r="F37" s="7" t="s">
        <v>126</v>
      </c>
      <c r="G37" s="7" t="s">
        <v>127</v>
      </c>
      <c r="H37" s="7" t="s">
        <v>265</v>
      </c>
      <c r="I37" s="7" t="s">
        <v>266</v>
      </c>
      <c r="J37" s="7" t="s">
        <v>13</v>
      </c>
      <c r="K37" s="7" t="s">
        <v>166</v>
      </c>
      <c r="L37" s="7" t="s">
        <v>13</v>
      </c>
      <c r="M37" s="6">
        <v>45366</v>
      </c>
      <c r="N37" s="9">
        <v>0</v>
      </c>
      <c r="O37" s="9">
        <v>0</v>
      </c>
      <c r="P37" s="9">
        <v>74336</v>
      </c>
      <c r="Q37" s="9">
        <v>0</v>
      </c>
      <c r="R37" s="9">
        <v>0</v>
      </c>
      <c r="S37" s="9">
        <v>0</v>
      </c>
      <c r="T37" s="9">
        <v>0</v>
      </c>
      <c r="U37" s="9">
        <v>-399337</v>
      </c>
      <c r="V37" s="6">
        <v>45366</v>
      </c>
      <c r="W37" s="7" t="s">
        <v>267</v>
      </c>
    </row>
    <row r="38" spans="1:23" x14ac:dyDescent="0.3">
      <c r="A38" s="6">
        <v>45017</v>
      </c>
      <c r="B38" s="6">
        <v>45607</v>
      </c>
      <c r="C38" s="7" t="s">
        <v>119</v>
      </c>
      <c r="D38" s="7" t="s">
        <v>120</v>
      </c>
      <c r="E38" s="7" t="s">
        <v>13</v>
      </c>
      <c r="F38" s="7" t="s">
        <v>132</v>
      </c>
      <c r="G38" s="7" t="s">
        <v>133</v>
      </c>
      <c r="H38" s="7" t="s">
        <v>268</v>
      </c>
      <c r="I38" s="7" t="s">
        <v>269</v>
      </c>
      <c r="J38" s="7" t="s">
        <v>270</v>
      </c>
      <c r="K38" s="7" t="s">
        <v>61</v>
      </c>
      <c r="L38" s="7" t="s">
        <v>263</v>
      </c>
      <c r="M38" s="6">
        <v>45356</v>
      </c>
      <c r="N38" s="9">
        <v>0</v>
      </c>
      <c r="O38" s="9">
        <v>212284</v>
      </c>
      <c r="P38" s="9">
        <v>0</v>
      </c>
      <c r="Q38" s="9">
        <v>179901.85</v>
      </c>
      <c r="R38" s="9">
        <v>32382.34</v>
      </c>
      <c r="S38" s="9">
        <v>212284.19</v>
      </c>
      <c r="T38" s="9">
        <v>0</v>
      </c>
      <c r="U38" s="9">
        <v>-611621</v>
      </c>
      <c r="V38" s="6">
        <v>45370</v>
      </c>
      <c r="W38" s="7" t="s">
        <v>211</v>
      </c>
    </row>
    <row r="39" spans="1:23" x14ac:dyDescent="0.3">
      <c r="A39" s="6">
        <v>45017</v>
      </c>
      <c r="B39" s="6">
        <v>45607</v>
      </c>
      <c r="C39" s="7" t="s">
        <v>119</v>
      </c>
      <c r="D39" s="7" t="s">
        <v>120</v>
      </c>
      <c r="E39" s="7" t="s">
        <v>13</v>
      </c>
      <c r="F39" s="7" t="s">
        <v>126</v>
      </c>
      <c r="G39" s="7" t="s">
        <v>127</v>
      </c>
      <c r="H39" s="7" t="s">
        <v>271</v>
      </c>
      <c r="I39" s="7" t="s">
        <v>272</v>
      </c>
      <c r="J39" s="7" t="s">
        <v>13</v>
      </c>
      <c r="K39" s="7" t="s">
        <v>166</v>
      </c>
      <c r="L39" s="7" t="s">
        <v>13</v>
      </c>
      <c r="M39" s="6">
        <v>45373</v>
      </c>
      <c r="N39" s="9">
        <v>0</v>
      </c>
      <c r="O39" s="9">
        <v>0</v>
      </c>
      <c r="P39" s="9">
        <v>195492</v>
      </c>
      <c r="Q39" s="9">
        <v>0</v>
      </c>
      <c r="R39" s="9">
        <v>0</v>
      </c>
      <c r="S39" s="9">
        <v>0</v>
      </c>
      <c r="T39" s="9">
        <v>0</v>
      </c>
      <c r="U39" s="9">
        <v>-416129</v>
      </c>
      <c r="V39" s="6">
        <v>45373</v>
      </c>
      <c r="W39" s="7" t="s">
        <v>273</v>
      </c>
    </row>
    <row r="40" spans="1:23" x14ac:dyDescent="0.3">
      <c r="A40" s="6">
        <v>45017</v>
      </c>
      <c r="B40" s="6">
        <v>45607</v>
      </c>
      <c r="C40" s="7" t="s">
        <v>119</v>
      </c>
      <c r="D40" s="7" t="s">
        <v>120</v>
      </c>
      <c r="E40" s="7" t="s">
        <v>13</v>
      </c>
      <c r="F40" s="7" t="s">
        <v>274</v>
      </c>
      <c r="G40" s="7" t="s">
        <v>275</v>
      </c>
      <c r="H40" s="7" t="s">
        <v>276</v>
      </c>
      <c r="I40" s="7" t="s">
        <v>277</v>
      </c>
      <c r="J40" s="7" t="s">
        <v>13</v>
      </c>
      <c r="K40" s="7" t="s">
        <v>166</v>
      </c>
      <c r="L40" s="7" t="s">
        <v>13</v>
      </c>
      <c r="M40" s="6">
        <v>45373</v>
      </c>
      <c r="N40" s="9">
        <v>0</v>
      </c>
      <c r="O40" s="9">
        <v>611621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-1027750</v>
      </c>
      <c r="V40" s="6">
        <v>45373</v>
      </c>
      <c r="W40" s="7" t="s">
        <v>278</v>
      </c>
    </row>
    <row r="41" spans="1:23" x14ac:dyDescent="0.3">
      <c r="A41" s="6">
        <v>45017</v>
      </c>
      <c r="B41" s="6">
        <v>45607</v>
      </c>
      <c r="C41" s="7" t="s">
        <v>119</v>
      </c>
      <c r="D41" s="7" t="s">
        <v>120</v>
      </c>
      <c r="E41" s="7" t="s">
        <v>13</v>
      </c>
      <c r="F41" s="7" t="s">
        <v>126</v>
      </c>
      <c r="G41" s="7" t="s">
        <v>127</v>
      </c>
      <c r="H41" s="7" t="s">
        <v>279</v>
      </c>
      <c r="I41" s="7" t="s">
        <v>280</v>
      </c>
      <c r="J41" s="7" t="s">
        <v>13</v>
      </c>
      <c r="K41" s="7" t="s">
        <v>166</v>
      </c>
      <c r="L41" s="7" t="s">
        <v>13</v>
      </c>
      <c r="M41" s="6">
        <v>45373</v>
      </c>
      <c r="N41" s="9">
        <v>0</v>
      </c>
      <c r="O41" s="9">
        <v>0</v>
      </c>
      <c r="P41" s="9">
        <v>611621</v>
      </c>
      <c r="Q41" s="9">
        <v>0</v>
      </c>
      <c r="R41" s="9">
        <v>0</v>
      </c>
      <c r="S41" s="9">
        <v>0</v>
      </c>
      <c r="T41" s="9">
        <v>0</v>
      </c>
      <c r="U41" s="9">
        <v>-416129</v>
      </c>
      <c r="V41" s="6">
        <v>45373</v>
      </c>
      <c r="W41" s="7" t="s">
        <v>120</v>
      </c>
    </row>
    <row r="42" spans="1:23" x14ac:dyDescent="0.3">
      <c r="A42" s="6">
        <v>45017</v>
      </c>
      <c r="B42" s="6">
        <v>45607</v>
      </c>
      <c r="C42" s="7" t="s">
        <v>119</v>
      </c>
      <c r="D42" s="7" t="s">
        <v>120</v>
      </c>
      <c r="E42" s="7" t="s">
        <v>13</v>
      </c>
      <c r="F42" s="7" t="s">
        <v>126</v>
      </c>
      <c r="G42" s="7" t="s">
        <v>127</v>
      </c>
      <c r="H42" s="7" t="s">
        <v>281</v>
      </c>
      <c r="I42" s="7" t="s">
        <v>282</v>
      </c>
      <c r="J42" s="7" t="s">
        <v>13</v>
      </c>
      <c r="K42" s="7" t="s">
        <v>166</v>
      </c>
      <c r="L42" s="7" t="s">
        <v>13</v>
      </c>
      <c r="M42" s="6">
        <v>45391</v>
      </c>
      <c r="N42" s="9">
        <v>0</v>
      </c>
      <c r="O42" s="9">
        <v>0</v>
      </c>
      <c r="P42" s="9">
        <v>203845</v>
      </c>
      <c r="Q42" s="9">
        <v>0</v>
      </c>
      <c r="R42" s="9">
        <v>0</v>
      </c>
      <c r="S42" s="9">
        <v>0</v>
      </c>
      <c r="T42" s="9">
        <v>0</v>
      </c>
      <c r="U42" s="9">
        <v>-212284</v>
      </c>
      <c r="V42" s="6">
        <v>45391</v>
      </c>
      <c r="W42" s="7" t="s">
        <v>283</v>
      </c>
    </row>
    <row r="43" spans="1:23" x14ac:dyDescent="0.3">
      <c r="A43" s="6">
        <v>45017</v>
      </c>
      <c r="B43" s="6">
        <v>45607</v>
      </c>
      <c r="C43" s="7" t="s">
        <v>119</v>
      </c>
      <c r="D43" s="7" t="s">
        <v>120</v>
      </c>
      <c r="E43" s="7" t="s">
        <v>13</v>
      </c>
      <c r="F43" s="7" t="s">
        <v>132</v>
      </c>
      <c r="G43" s="7" t="s">
        <v>133</v>
      </c>
      <c r="H43" s="7" t="s">
        <v>284</v>
      </c>
      <c r="I43" s="7" t="s">
        <v>285</v>
      </c>
      <c r="J43" s="7" t="s">
        <v>286</v>
      </c>
      <c r="K43" s="7" t="s">
        <v>62</v>
      </c>
      <c r="L43" s="7" t="s">
        <v>287</v>
      </c>
      <c r="M43" s="6">
        <v>45381</v>
      </c>
      <c r="N43" s="9">
        <v>0</v>
      </c>
      <c r="O43" s="9">
        <v>62860</v>
      </c>
      <c r="P43" s="9">
        <v>0</v>
      </c>
      <c r="Q43" s="9">
        <v>53500</v>
      </c>
      <c r="R43" s="9">
        <v>9360</v>
      </c>
      <c r="S43" s="9">
        <v>62860</v>
      </c>
      <c r="T43" s="9">
        <v>0</v>
      </c>
      <c r="U43" s="9">
        <v>-275144</v>
      </c>
      <c r="V43" s="6">
        <v>45392</v>
      </c>
      <c r="W43" s="7" t="s">
        <v>202</v>
      </c>
    </row>
    <row r="44" spans="1:23" x14ac:dyDescent="0.3">
      <c r="A44" s="6">
        <v>45017</v>
      </c>
      <c r="B44" s="6">
        <v>45607</v>
      </c>
      <c r="C44" s="7" t="s">
        <v>119</v>
      </c>
      <c r="D44" s="7" t="s">
        <v>120</v>
      </c>
      <c r="E44" s="7" t="s">
        <v>13</v>
      </c>
      <c r="F44" s="7" t="s">
        <v>126</v>
      </c>
      <c r="G44" s="7" t="s">
        <v>127</v>
      </c>
      <c r="H44" s="7" t="s">
        <v>288</v>
      </c>
      <c r="I44" s="7" t="s">
        <v>289</v>
      </c>
      <c r="J44" s="7" t="s">
        <v>13</v>
      </c>
      <c r="K44" s="7" t="s">
        <v>166</v>
      </c>
      <c r="L44" s="7" t="s">
        <v>13</v>
      </c>
      <c r="M44" s="6">
        <v>45398</v>
      </c>
      <c r="N44" s="9">
        <v>0</v>
      </c>
      <c r="O44" s="9">
        <v>0</v>
      </c>
      <c r="P44" s="9">
        <v>212284</v>
      </c>
      <c r="Q44" s="9">
        <v>0</v>
      </c>
      <c r="R44" s="9">
        <v>0</v>
      </c>
      <c r="S44" s="9">
        <v>0</v>
      </c>
      <c r="T44" s="9">
        <v>0</v>
      </c>
      <c r="U44" s="9">
        <v>-62860</v>
      </c>
      <c r="V44" s="6">
        <v>45398</v>
      </c>
      <c r="W44" s="7" t="s">
        <v>290</v>
      </c>
    </row>
    <row r="45" spans="1:23" x14ac:dyDescent="0.3">
      <c r="A45" s="6">
        <v>45017</v>
      </c>
      <c r="B45" s="6">
        <v>45607</v>
      </c>
      <c r="C45" s="7" t="s">
        <v>119</v>
      </c>
      <c r="D45" s="7" t="s">
        <v>120</v>
      </c>
      <c r="E45" s="7" t="s">
        <v>13</v>
      </c>
      <c r="F45" s="7" t="s">
        <v>132</v>
      </c>
      <c r="G45" s="7" t="s">
        <v>133</v>
      </c>
      <c r="H45" s="7" t="s">
        <v>291</v>
      </c>
      <c r="I45" s="7" t="s">
        <v>292</v>
      </c>
      <c r="J45" s="7" t="s">
        <v>293</v>
      </c>
      <c r="K45" s="7" t="s">
        <v>64</v>
      </c>
      <c r="L45" s="7" t="s">
        <v>294</v>
      </c>
      <c r="M45" s="6">
        <v>45406</v>
      </c>
      <c r="N45" s="9">
        <v>0</v>
      </c>
      <c r="O45" s="9">
        <v>304794</v>
      </c>
      <c r="P45" s="9">
        <v>0</v>
      </c>
      <c r="Q45" s="9">
        <v>258300</v>
      </c>
      <c r="R45" s="9">
        <v>46494</v>
      </c>
      <c r="S45" s="9">
        <v>304794</v>
      </c>
      <c r="T45" s="9">
        <v>0</v>
      </c>
      <c r="U45" s="9">
        <v>-367654</v>
      </c>
      <c r="V45" s="6">
        <v>45411</v>
      </c>
      <c r="W45" s="7" t="s">
        <v>125</v>
      </c>
    </row>
    <row r="46" spans="1:23" x14ac:dyDescent="0.3">
      <c r="A46" s="6">
        <v>45017</v>
      </c>
      <c r="B46" s="6">
        <v>45607</v>
      </c>
      <c r="C46" s="7" t="s">
        <v>119</v>
      </c>
      <c r="D46" s="7" t="s">
        <v>120</v>
      </c>
      <c r="E46" s="7" t="s">
        <v>13</v>
      </c>
      <c r="F46" s="7" t="s">
        <v>132</v>
      </c>
      <c r="G46" s="7" t="s">
        <v>133</v>
      </c>
      <c r="H46" s="7" t="s">
        <v>295</v>
      </c>
      <c r="I46" s="7" t="s">
        <v>296</v>
      </c>
      <c r="J46" s="7" t="s">
        <v>297</v>
      </c>
      <c r="K46" s="7" t="s">
        <v>63</v>
      </c>
      <c r="L46" s="7" t="s">
        <v>294</v>
      </c>
      <c r="M46" s="6">
        <v>45390</v>
      </c>
      <c r="N46" s="9">
        <v>0</v>
      </c>
      <c r="O46" s="9">
        <v>89406</v>
      </c>
      <c r="P46" s="9">
        <v>0</v>
      </c>
      <c r="Q46" s="9">
        <v>75768</v>
      </c>
      <c r="R46" s="9">
        <v>13638.24</v>
      </c>
      <c r="S46" s="9">
        <v>89406.24</v>
      </c>
      <c r="T46" s="9">
        <v>0</v>
      </c>
      <c r="U46" s="9">
        <v>-457060</v>
      </c>
      <c r="V46" s="6">
        <v>45411</v>
      </c>
      <c r="W46" s="7" t="s">
        <v>125</v>
      </c>
    </row>
    <row r="47" spans="1:23" x14ac:dyDescent="0.3">
      <c r="A47" s="6">
        <v>45017</v>
      </c>
      <c r="B47" s="6">
        <v>45607</v>
      </c>
      <c r="C47" s="7" t="s">
        <v>119</v>
      </c>
      <c r="D47" s="7" t="s">
        <v>120</v>
      </c>
      <c r="E47" s="7" t="s">
        <v>13</v>
      </c>
      <c r="F47" s="7" t="s">
        <v>126</v>
      </c>
      <c r="G47" s="7" t="s">
        <v>127</v>
      </c>
      <c r="H47" s="7" t="s">
        <v>298</v>
      </c>
      <c r="I47" s="7" t="s">
        <v>299</v>
      </c>
      <c r="J47" s="7" t="s">
        <v>13</v>
      </c>
      <c r="K47" s="7" t="s">
        <v>166</v>
      </c>
      <c r="L47" s="7" t="s">
        <v>13</v>
      </c>
      <c r="M47" s="6">
        <v>45422</v>
      </c>
      <c r="N47" s="9">
        <v>0</v>
      </c>
      <c r="O47" s="9">
        <v>0</v>
      </c>
      <c r="P47" s="9">
        <v>62860</v>
      </c>
      <c r="Q47" s="9">
        <v>0</v>
      </c>
      <c r="R47" s="9">
        <v>0</v>
      </c>
      <c r="S47" s="9">
        <v>0</v>
      </c>
      <c r="T47" s="9">
        <v>0</v>
      </c>
      <c r="U47" s="9">
        <v>-394200</v>
      </c>
      <c r="V47" s="6">
        <v>45422</v>
      </c>
      <c r="W47" s="7" t="s">
        <v>300</v>
      </c>
    </row>
    <row r="48" spans="1:23" x14ac:dyDescent="0.3">
      <c r="A48" s="6">
        <v>45017</v>
      </c>
      <c r="B48" s="6">
        <v>45607</v>
      </c>
      <c r="C48" s="7" t="s">
        <v>119</v>
      </c>
      <c r="D48" s="7" t="s">
        <v>120</v>
      </c>
      <c r="E48" s="7" t="s">
        <v>13</v>
      </c>
      <c r="F48" s="7" t="s">
        <v>132</v>
      </c>
      <c r="G48" s="7" t="s">
        <v>133</v>
      </c>
      <c r="H48" s="7" t="s">
        <v>301</v>
      </c>
      <c r="I48" s="7" t="s">
        <v>302</v>
      </c>
      <c r="J48" s="7" t="s">
        <v>303</v>
      </c>
      <c r="K48" s="7" t="s">
        <v>47</v>
      </c>
      <c r="L48" s="7" t="s">
        <v>304</v>
      </c>
      <c r="M48" s="6">
        <v>45262</v>
      </c>
      <c r="N48" s="9">
        <v>0</v>
      </c>
      <c r="O48" s="9">
        <v>218058</v>
      </c>
      <c r="P48" s="9">
        <v>0</v>
      </c>
      <c r="Q48" s="9">
        <v>185100</v>
      </c>
      <c r="R48" s="9">
        <v>32958</v>
      </c>
      <c r="S48" s="9">
        <v>218058</v>
      </c>
      <c r="T48" s="9">
        <v>0</v>
      </c>
      <c r="U48" s="9">
        <v>-612258</v>
      </c>
      <c r="V48" s="6">
        <v>45432</v>
      </c>
      <c r="W48" s="7" t="s">
        <v>125</v>
      </c>
    </row>
    <row r="49" spans="1:23" x14ac:dyDescent="0.3">
      <c r="A49" s="6">
        <v>45017</v>
      </c>
      <c r="B49" s="6">
        <v>45607</v>
      </c>
      <c r="C49" s="7" t="s">
        <v>119</v>
      </c>
      <c r="D49" s="7" t="s">
        <v>120</v>
      </c>
      <c r="E49" s="7" t="s">
        <v>13</v>
      </c>
      <c r="F49" s="7" t="s">
        <v>126</v>
      </c>
      <c r="G49" s="7" t="s">
        <v>127</v>
      </c>
      <c r="H49" s="7" t="s">
        <v>305</v>
      </c>
      <c r="I49" s="7" t="s">
        <v>306</v>
      </c>
      <c r="J49" s="7" t="s">
        <v>13</v>
      </c>
      <c r="K49" s="7" t="s">
        <v>166</v>
      </c>
      <c r="L49" s="7" t="s">
        <v>13</v>
      </c>
      <c r="M49" s="6">
        <v>45440</v>
      </c>
      <c r="N49" s="9">
        <v>0</v>
      </c>
      <c r="O49" s="9">
        <v>0</v>
      </c>
      <c r="P49" s="9">
        <v>394200</v>
      </c>
      <c r="Q49" s="9">
        <v>0</v>
      </c>
      <c r="R49" s="9">
        <v>0</v>
      </c>
      <c r="S49" s="9">
        <v>0</v>
      </c>
      <c r="T49" s="9">
        <v>0</v>
      </c>
      <c r="U49" s="9">
        <v>-218058</v>
      </c>
      <c r="V49" s="6">
        <v>45440</v>
      </c>
      <c r="W49" s="7" t="s">
        <v>307</v>
      </c>
    </row>
    <row r="50" spans="1:23" x14ac:dyDescent="0.3">
      <c r="A50" s="6">
        <v>45017</v>
      </c>
      <c r="B50" s="6">
        <v>45607</v>
      </c>
      <c r="C50" s="7" t="s">
        <v>119</v>
      </c>
      <c r="D50" s="7" t="s">
        <v>120</v>
      </c>
      <c r="E50" s="7" t="s">
        <v>13</v>
      </c>
      <c r="F50" s="7" t="s">
        <v>132</v>
      </c>
      <c r="G50" s="7" t="s">
        <v>133</v>
      </c>
      <c r="H50" s="7" t="s">
        <v>308</v>
      </c>
      <c r="I50" s="7" t="s">
        <v>309</v>
      </c>
      <c r="J50" s="7" t="s">
        <v>310</v>
      </c>
      <c r="K50" s="7" t="s">
        <v>59</v>
      </c>
      <c r="L50" s="7" t="s">
        <v>311</v>
      </c>
      <c r="M50" s="6">
        <v>45337</v>
      </c>
      <c r="N50" s="9">
        <v>0</v>
      </c>
      <c r="O50" s="9">
        <v>8723</v>
      </c>
      <c r="P50" s="9">
        <v>0</v>
      </c>
      <c r="Q50" s="9">
        <v>7392</v>
      </c>
      <c r="R50" s="9">
        <v>1330.56</v>
      </c>
      <c r="S50" s="9">
        <v>8722.56</v>
      </c>
      <c r="T50" s="9">
        <v>0</v>
      </c>
      <c r="U50" s="9">
        <v>-226781</v>
      </c>
      <c r="V50" s="6">
        <v>45447</v>
      </c>
      <c r="W50" s="7" t="s">
        <v>125</v>
      </c>
    </row>
    <row r="51" spans="1:23" x14ac:dyDescent="0.3">
      <c r="A51" s="6">
        <v>45017</v>
      </c>
      <c r="B51" s="6">
        <v>45607</v>
      </c>
      <c r="C51" s="7" t="s">
        <v>119</v>
      </c>
      <c r="D51" s="7" t="s">
        <v>120</v>
      </c>
      <c r="E51" s="7" t="s">
        <v>13</v>
      </c>
      <c r="F51" s="7" t="s">
        <v>132</v>
      </c>
      <c r="G51" s="7" t="s">
        <v>133</v>
      </c>
      <c r="H51" s="7" t="s">
        <v>312</v>
      </c>
      <c r="I51" s="7" t="s">
        <v>313</v>
      </c>
      <c r="J51" s="7" t="s">
        <v>314</v>
      </c>
      <c r="K51" s="7" t="s">
        <v>65</v>
      </c>
      <c r="L51" s="7" t="s">
        <v>311</v>
      </c>
      <c r="M51" s="6">
        <v>45439</v>
      </c>
      <c r="N51" s="9">
        <v>0</v>
      </c>
      <c r="O51" s="9">
        <v>104671</v>
      </c>
      <c r="P51" s="9">
        <v>0</v>
      </c>
      <c r="Q51" s="9">
        <v>88704</v>
      </c>
      <c r="R51" s="9">
        <v>15966.72</v>
      </c>
      <c r="S51" s="9">
        <v>104670.72</v>
      </c>
      <c r="T51" s="9">
        <v>0</v>
      </c>
      <c r="U51" s="9">
        <v>-331452</v>
      </c>
      <c r="V51" s="6">
        <v>45447</v>
      </c>
      <c r="W51" s="7" t="s">
        <v>125</v>
      </c>
    </row>
    <row r="52" spans="1:23" x14ac:dyDescent="0.3">
      <c r="A52" s="6">
        <v>45017</v>
      </c>
      <c r="B52" s="6">
        <v>45607</v>
      </c>
      <c r="C52" s="7" t="s">
        <v>119</v>
      </c>
      <c r="D52" s="7" t="s">
        <v>120</v>
      </c>
      <c r="E52" s="7" t="s">
        <v>13</v>
      </c>
      <c r="F52" s="7" t="s">
        <v>126</v>
      </c>
      <c r="G52" s="7" t="s">
        <v>127</v>
      </c>
      <c r="H52" s="7" t="s">
        <v>315</v>
      </c>
      <c r="I52" s="7" t="s">
        <v>316</v>
      </c>
      <c r="J52" s="7" t="s">
        <v>13</v>
      </c>
      <c r="K52" s="7" t="s">
        <v>166</v>
      </c>
      <c r="L52" s="7" t="s">
        <v>13</v>
      </c>
      <c r="M52" s="6">
        <v>45450</v>
      </c>
      <c r="N52" s="9">
        <v>0</v>
      </c>
      <c r="O52" s="9">
        <v>0</v>
      </c>
      <c r="P52" s="9">
        <v>218058</v>
      </c>
      <c r="Q52" s="9">
        <v>0</v>
      </c>
      <c r="R52" s="9">
        <v>0</v>
      </c>
      <c r="S52" s="9">
        <v>0</v>
      </c>
      <c r="T52" s="9">
        <v>0</v>
      </c>
      <c r="U52" s="9">
        <v>-113394</v>
      </c>
      <c r="V52" s="6">
        <v>45450</v>
      </c>
      <c r="W52" s="7" t="s">
        <v>317</v>
      </c>
    </row>
    <row r="53" spans="1:23" x14ac:dyDescent="0.3">
      <c r="A53" s="6">
        <v>45017</v>
      </c>
      <c r="B53" s="6">
        <v>45607</v>
      </c>
      <c r="C53" s="7" t="s">
        <v>119</v>
      </c>
      <c r="D53" s="7" t="s">
        <v>120</v>
      </c>
      <c r="E53" s="7" t="s">
        <v>13</v>
      </c>
      <c r="F53" s="7" t="s">
        <v>132</v>
      </c>
      <c r="G53" s="7" t="s">
        <v>133</v>
      </c>
      <c r="H53" s="7" t="s">
        <v>318</v>
      </c>
      <c r="I53" s="7" t="s">
        <v>319</v>
      </c>
      <c r="J53" s="7" t="s">
        <v>320</v>
      </c>
      <c r="K53" s="7" t="s">
        <v>70</v>
      </c>
      <c r="L53" s="7" t="s">
        <v>294</v>
      </c>
      <c r="M53" s="6">
        <v>45443</v>
      </c>
      <c r="N53" s="9">
        <v>0</v>
      </c>
      <c r="O53" s="9">
        <v>46388</v>
      </c>
      <c r="P53" s="9">
        <v>0</v>
      </c>
      <c r="Q53" s="9">
        <v>39312</v>
      </c>
      <c r="R53" s="9">
        <v>7076.16</v>
      </c>
      <c r="S53" s="9">
        <v>46388.160000000003</v>
      </c>
      <c r="T53" s="9">
        <v>0</v>
      </c>
      <c r="U53" s="9">
        <v>-159782</v>
      </c>
      <c r="V53" s="6">
        <v>45453</v>
      </c>
      <c r="W53" s="7" t="s">
        <v>125</v>
      </c>
    </row>
    <row r="54" spans="1:23" x14ac:dyDescent="0.3">
      <c r="A54" s="6">
        <v>45017</v>
      </c>
      <c r="B54" s="6">
        <v>45607</v>
      </c>
      <c r="C54" s="7" t="s">
        <v>119</v>
      </c>
      <c r="D54" s="7" t="s">
        <v>120</v>
      </c>
      <c r="E54" s="7" t="s">
        <v>13</v>
      </c>
      <c r="F54" s="7" t="s">
        <v>132</v>
      </c>
      <c r="G54" s="7" t="s">
        <v>133</v>
      </c>
      <c r="H54" s="7" t="s">
        <v>321</v>
      </c>
      <c r="I54" s="7" t="s">
        <v>322</v>
      </c>
      <c r="J54" s="7" t="s">
        <v>323</v>
      </c>
      <c r="K54" s="7" t="s">
        <v>69</v>
      </c>
      <c r="L54" s="7" t="s">
        <v>324</v>
      </c>
      <c r="M54" s="6">
        <v>45443</v>
      </c>
      <c r="N54" s="9">
        <v>0</v>
      </c>
      <c r="O54" s="9">
        <v>102808</v>
      </c>
      <c r="P54" s="9">
        <v>0</v>
      </c>
      <c r="Q54" s="9">
        <v>87125</v>
      </c>
      <c r="R54" s="9">
        <v>15682.5</v>
      </c>
      <c r="S54" s="9">
        <v>102807.5</v>
      </c>
      <c r="T54" s="9">
        <v>0</v>
      </c>
      <c r="U54" s="9">
        <v>-262590</v>
      </c>
      <c r="V54" s="6">
        <v>45453</v>
      </c>
      <c r="W54" s="7" t="s">
        <v>125</v>
      </c>
    </row>
    <row r="55" spans="1:23" x14ac:dyDescent="0.3">
      <c r="A55" s="6">
        <v>45017</v>
      </c>
      <c r="B55" s="6">
        <v>45607</v>
      </c>
      <c r="C55" s="7" t="s">
        <v>119</v>
      </c>
      <c r="D55" s="7" t="s">
        <v>120</v>
      </c>
      <c r="E55" s="7" t="s">
        <v>13</v>
      </c>
      <c r="F55" s="7" t="s">
        <v>132</v>
      </c>
      <c r="G55" s="7" t="s">
        <v>133</v>
      </c>
      <c r="H55" s="7" t="s">
        <v>325</v>
      </c>
      <c r="I55" s="7" t="s">
        <v>326</v>
      </c>
      <c r="J55" s="7" t="s">
        <v>327</v>
      </c>
      <c r="K55" s="7" t="s">
        <v>68</v>
      </c>
      <c r="L55" s="7" t="s">
        <v>294</v>
      </c>
      <c r="M55" s="6">
        <v>45441</v>
      </c>
      <c r="N55" s="9">
        <v>0</v>
      </c>
      <c r="O55" s="9">
        <v>51245</v>
      </c>
      <c r="P55" s="9">
        <v>0</v>
      </c>
      <c r="Q55" s="9">
        <v>43428</v>
      </c>
      <c r="R55" s="9">
        <v>7817.04</v>
      </c>
      <c r="S55" s="9">
        <v>51245.04</v>
      </c>
      <c r="T55" s="9">
        <v>0</v>
      </c>
      <c r="U55" s="9">
        <v>-313835</v>
      </c>
      <c r="V55" s="6">
        <v>45453</v>
      </c>
      <c r="W55" s="7" t="s">
        <v>125</v>
      </c>
    </row>
    <row r="56" spans="1:23" x14ac:dyDescent="0.3">
      <c r="A56" s="6">
        <v>45017</v>
      </c>
      <c r="B56" s="6">
        <v>45607</v>
      </c>
      <c r="C56" s="7" t="s">
        <v>119</v>
      </c>
      <c r="D56" s="7" t="s">
        <v>120</v>
      </c>
      <c r="E56" s="7" t="s">
        <v>13</v>
      </c>
      <c r="F56" s="7" t="s">
        <v>132</v>
      </c>
      <c r="G56" s="7" t="s">
        <v>133</v>
      </c>
      <c r="H56" s="7" t="s">
        <v>328</v>
      </c>
      <c r="I56" s="7" t="s">
        <v>329</v>
      </c>
      <c r="J56" s="7" t="s">
        <v>330</v>
      </c>
      <c r="K56" s="7" t="s">
        <v>66</v>
      </c>
      <c r="L56" s="7" t="s">
        <v>331</v>
      </c>
      <c r="M56" s="6">
        <v>45441</v>
      </c>
      <c r="N56" s="9">
        <v>0</v>
      </c>
      <c r="O56" s="9">
        <v>12673</v>
      </c>
      <c r="P56" s="9">
        <v>0</v>
      </c>
      <c r="Q56" s="9">
        <v>10740</v>
      </c>
      <c r="R56" s="9">
        <v>1933.2</v>
      </c>
      <c r="S56" s="9">
        <v>12673.2</v>
      </c>
      <c r="T56" s="9">
        <v>0</v>
      </c>
      <c r="U56" s="9">
        <v>-326508</v>
      </c>
      <c r="V56" s="6">
        <v>45453</v>
      </c>
      <c r="W56" s="7" t="s">
        <v>125</v>
      </c>
    </row>
    <row r="57" spans="1:23" x14ac:dyDescent="0.3">
      <c r="A57" s="6">
        <v>45017</v>
      </c>
      <c r="B57" s="6">
        <v>45607</v>
      </c>
      <c r="C57" s="7" t="s">
        <v>119</v>
      </c>
      <c r="D57" s="7" t="s">
        <v>120</v>
      </c>
      <c r="E57" s="7" t="s">
        <v>13</v>
      </c>
      <c r="F57" s="7" t="s">
        <v>132</v>
      </c>
      <c r="G57" s="7" t="s">
        <v>133</v>
      </c>
      <c r="H57" s="7" t="s">
        <v>332</v>
      </c>
      <c r="I57" s="7" t="s">
        <v>333</v>
      </c>
      <c r="J57" s="7" t="s">
        <v>334</v>
      </c>
      <c r="K57" s="7" t="s">
        <v>76</v>
      </c>
      <c r="L57" s="7" t="s">
        <v>335</v>
      </c>
      <c r="M57" s="6">
        <v>45461</v>
      </c>
      <c r="N57" s="9">
        <v>0</v>
      </c>
      <c r="O57" s="9">
        <v>93810</v>
      </c>
      <c r="P57" s="9">
        <v>0</v>
      </c>
      <c r="Q57" s="9">
        <v>79500</v>
      </c>
      <c r="R57" s="9">
        <v>14310</v>
      </c>
      <c r="S57" s="9">
        <v>93810</v>
      </c>
      <c r="T57" s="9">
        <v>0</v>
      </c>
      <c r="U57" s="9">
        <v>-420318</v>
      </c>
      <c r="V57" s="6">
        <v>45473</v>
      </c>
      <c r="W57" s="7" t="s">
        <v>336</v>
      </c>
    </row>
    <row r="58" spans="1:23" x14ac:dyDescent="0.3">
      <c r="A58" s="6">
        <v>45017</v>
      </c>
      <c r="B58" s="6">
        <v>45607</v>
      </c>
      <c r="C58" s="7" t="s">
        <v>119</v>
      </c>
      <c r="D58" s="7" t="s">
        <v>120</v>
      </c>
      <c r="E58" s="7" t="s">
        <v>13</v>
      </c>
      <c r="F58" s="7" t="s">
        <v>132</v>
      </c>
      <c r="G58" s="7" t="s">
        <v>133</v>
      </c>
      <c r="H58" s="7" t="s">
        <v>337</v>
      </c>
      <c r="I58" s="7" t="s">
        <v>338</v>
      </c>
      <c r="J58" s="7" t="s">
        <v>339</v>
      </c>
      <c r="K58" s="7" t="s">
        <v>73</v>
      </c>
      <c r="L58" s="7" t="s">
        <v>340</v>
      </c>
      <c r="M58" s="6">
        <v>45458</v>
      </c>
      <c r="N58" s="9">
        <v>0</v>
      </c>
      <c r="O58" s="9">
        <v>31619</v>
      </c>
      <c r="P58" s="9">
        <v>0</v>
      </c>
      <c r="Q58" s="9">
        <v>26796</v>
      </c>
      <c r="R58" s="9">
        <v>4823.28</v>
      </c>
      <c r="S58" s="9">
        <v>31619.279999999999</v>
      </c>
      <c r="T58" s="9">
        <v>0</v>
      </c>
      <c r="U58" s="9">
        <v>-451937</v>
      </c>
      <c r="V58" s="6">
        <v>45473</v>
      </c>
      <c r="W58" s="7" t="s">
        <v>341</v>
      </c>
    </row>
    <row r="59" spans="1:23" x14ac:dyDescent="0.3">
      <c r="A59" s="6">
        <v>45017</v>
      </c>
      <c r="B59" s="6">
        <v>45607</v>
      </c>
      <c r="C59" s="7" t="s">
        <v>119</v>
      </c>
      <c r="D59" s="7" t="s">
        <v>120</v>
      </c>
      <c r="E59" s="7" t="s">
        <v>13</v>
      </c>
      <c r="F59" s="7" t="s">
        <v>132</v>
      </c>
      <c r="G59" s="7" t="s">
        <v>133</v>
      </c>
      <c r="H59" s="7" t="s">
        <v>342</v>
      </c>
      <c r="I59" s="7" t="s">
        <v>343</v>
      </c>
      <c r="J59" s="7" t="s">
        <v>344</v>
      </c>
      <c r="K59" s="7" t="s">
        <v>74</v>
      </c>
      <c r="L59" s="7" t="s">
        <v>340</v>
      </c>
      <c r="M59" s="6">
        <v>45461</v>
      </c>
      <c r="N59" s="9">
        <v>0</v>
      </c>
      <c r="O59" s="9">
        <v>242731</v>
      </c>
      <c r="P59" s="9">
        <v>0</v>
      </c>
      <c r="Q59" s="9">
        <v>205704</v>
      </c>
      <c r="R59" s="9">
        <v>37026.720000000001</v>
      </c>
      <c r="S59" s="9">
        <v>242730.72</v>
      </c>
      <c r="T59" s="9">
        <v>0</v>
      </c>
      <c r="U59" s="9">
        <v>-694668</v>
      </c>
      <c r="V59" s="6">
        <v>45473</v>
      </c>
      <c r="W59" s="7" t="s">
        <v>341</v>
      </c>
    </row>
    <row r="60" spans="1:23" x14ac:dyDescent="0.3">
      <c r="A60" s="6">
        <v>45017</v>
      </c>
      <c r="B60" s="6">
        <v>45607</v>
      </c>
      <c r="C60" s="7" t="s">
        <v>119</v>
      </c>
      <c r="D60" s="7" t="s">
        <v>120</v>
      </c>
      <c r="E60" s="7" t="s">
        <v>13</v>
      </c>
      <c r="F60" s="7" t="s">
        <v>132</v>
      </c>
      <c r="G60" s="7" t="s">
        <v>133</v>
      </c>
      <c r="H60" s="7" t="s">
        <v>345</v>
      </c>
      <c r="I60" s="7" t="s">
        <v>346</v>
      </c>
      <c r="J60" s="7" t="s">
        <v>347</v>
      </c>
      <c r="K60" s="7" t="s">
        <v>71</v>
      </c>
      <c r="L60" s="7" t="s">
        <v>294</v>
      </c>
      <c r="M60" s="6">
        <v>45458</v>
      </c>
      <c r="N60" s="9">
        <v>0</v>
      </c>
      <c r="O60" s="9">
        <v>27060</v>
      </c>
      <c r="P60" s="9">
        <v>0</v>
      </c>
      <c r="Q60" s="9">
        <v>22932</v>
      </c>
      <c r="R60" s="9">
        <v>4127.76</v>
      </c>
      <c r="S60" s="9">
        <v>27059.759999999998</v>
      </c>
      <c r="T60" s="9">
        <v>0</v>
      </c>
      <c r="U60" s="9">
        <v>-721728</v>
      </c>
      <c r="V60" s="6">
        <v>45473</v>
      </c>
      <c r="W60" s="7" t="s">
        <v>341</v>
      </c>
    </row>
    <row r="61" spans="1:23" x14ac:dyDescent="0.3">
      <c r="A61" s="6">
        <v>45017</v>
      </c>
      <c r="B61" s="6">
        <v>45607</v>
      </c>
      <c r="C61" s="7" t="s">
        <v>119</v>
      </c>
      <c r="D61" s="7" t="s">
        <v>120</v>
      </c>
      <c r="E61" s="7" t="s">
        <v>13</v>
      </c>
      <c r="F61" s="7" t="s">
        <v>126</v>
      </c>
      <c r="G61" s="7" t="s">
        <v>127</v>
      </c>
      <c r="H61" s="7" t="s">
        <v>348</v>
      </c>
      <c r="I61" s="7" t="s">
        <v>349</v>
      </c>
      <c r="J61" s="7" t="s">
        <v>13</v>
      </c>
      <c r="K61" s="7" t="s">
        <v>166</v>
      </c>
      <c r="L61" s="7" t="s">
        <v>13</v>
      </c>
      <c r="M61" s="6">
        <v>45478</v>
      </c>
      <c r="N61" s="9">
        <v>0</v>
      </c>
      <c r="O61" s="9">
        <v>0</v>
      </c>
      <c r="P61" s="9">
        <v>113394</v>
      </c>
      <c r="Q61" s="9">
        <v>0</v>
      </c>
      <c r="R61" s="9">
        <v>0</v>
      </c>
      <c r="S61" s="9">
        <v>0</v>
      </c>
      <c r="T61" s="9">
        <v>0</v>
      </c>
      <c r="U61" s="9">
        <v>-608334</v>
      </c>
      <c r="V61" s="6">
        <v>45478</v>
      </c>
      <c r="W61" s="7" t="s">
        <v>350</v>
      </c>
    </row>
    <row r="62" spans="1:23" x14ac:dyDescent="0.3">
      <c r="A62" s="6">
        <v>45017</v>
      </c>
      <c r="B62" s="6">
        <v>45607</v>
      </c>
      <c r="C62" s="7" t="s">
        <v>119</v>
      </c>
      <c r="D62" s="7" t="s">
        <v>120</v>
      </c>
      <c r="E62" s="7" t="s">
        <v>13</v>
      </c>
      <c r="F62" s="7" t="s">
        <v>126</v>
      </c>
      <c r="G62" s="7" t="s">
        <v>127</v>
      </c>
      <c r="H62" s="7" t="s">
        <v>351</v>
      </c>
      <c r="I62" s="7" t="s">
        <v>352</v>
      </c>
      <c r="J62" s="7" t="s">
        <v>13</v>
      </c>
      <c r="K62" s="7" t="s">
        <v>166</v>
      </c>
      <c r="L62" s="7" t="s">
        <v>13</v>
      </c>
      <c r="M62" s="6">
        <v>45489</v>
      </c>
      <c r="N62" s="9">
        <v>0</v>
      </c>
      <c r="O62" s="9">
        <v>0</v>
      </c>
      <c r="P62" s="9">
        <v>213114</v>
      </c>
      <c r="Q62" s="9">
        <v>0</v>
      </c>
      <c r="R62" s="9">
        <v>0</v>
      </c>
      <c r="S62" s="9">
        <v>0</v>
      </c>
      <c r="T62" s="9">
        <v>0</v>
      </c>
      <c r="U62" s="9">
        <v>-395220</v>
      </c>
      <c r="V62" s="6">
        <v>45489</v>
      </c>
      <c r="W62" s="7" t="s">
        <v>120</v>
      </c>
    </row>
    <row r="63" spans="1:23" x14ac:dyDescent="0.3">
      <c r="A63" s="6">
        <v>45017</v>
      </c>
      <c r="B63" s="6">
        <v>45607</v>
      </c>
      <c r="C63" s="7" t="s">
        <v>119</v>
      </c>
      <c r="D63" s="7" t="s">
        <v>120</v>
      </c>
      <c r="E63" s="7" t="s">
        <v>13</v>
      </c>
      <c r="F63" s="7" t="s">
        <v>132</v>
      </c>
      <c r="G63" s="7" t="s">
        <v>133</v>
      </c>
      <c r="H63" s="7" t="s">
        <v>353</v>
      </c>
      <c r="I63" s="7" t="s">
        <v>354</v>
      </c>
      <c r="J63" s="7" t="s">
        <v>355</v>
      </c>
      <c r="K63" s="7" t="s">
        <v>67</v>
      </c>
      <c r="L63" s="7" t="s">
        <v>356</v>
      </c>
      <c r="M63" s="6">
        <v>45441</v>
      </c>
      <c r="N63" s="9">
        <v>0</v>
      </c>
      <c r="O63" s="9">
        <v>11568</v>
      </c>
      <c r="P63" s="9">
        <v>0</v>
      </c>
      <c r="Q63" s="9">
        <v>9816</v>
      </c>
      <c r="R63" s="9">
        <v>1766.88</v>
      </c>
      <c r="S63" s="9">
        <v>11582.88</v>
      </c>
      <c r="T63" s="9">
        <v>-15</v>
      </c>
      <c r="U63" s="9">
        <v>-406788</v>
      </c>
      <c r="V63" s="6">
        <v>45502</v>
      </c>
      <c r="W63" s="7" t="s">
        <v>357</v>
      </c>
    </row>
    <row r="64" spans="1:23" x14ac:dyDescent="0.3">
      <c r="A64" s="6">
        <v>45017</v>
      </c>
      <c r="B64" s="6">
        <v>45607</v>
      </c>
      <c r="C64" s="7" t="s">
        <v>119</v>
      </c>
      <c r="D64" s="7" t="s">
        <v>120</v>
      </c>
      <c r="E64" s="7" t="s">
        <v>13</v>
      </c>
      <c r="F64" s="7" t="s">
        <v>132</v>
      </c>
      <c r="G64" s="7" t="s">
        <v>133</v>
      </c>
      <c r="H64" s="7" t="s">
        <v>358</v>
      </c>
      <c r="I64" s="7" t="s">
        <v>359</v>
      </c>
      <c r="J64" s="7" t="s">
        <v>360</v>
      </c>
      <c r="K64" s="7" t="s">
        <v>77</v>
      </c>
      <c r="L64" s="7" t="s">
        <v>361</v>
      </c>
      <c r="M64" s="6">
        <v>45486</v>
      </c>
      <c r="N64" s="9">
        <v>0</v>
      </c>
      <c r="O64" s="9">
        <v>95935</v>
      </c>
      <c r="P64" s="9">
        <v>0</v>
      </c>
      <c r="Q64" s="9">
        <v>81529.600000000006</v>
      </c>
      <c r="R64" s="9">
        <v>14405.4</v>
      </c>
      <c r="S64" s="9">
        <v>95935</v>
      </c>
      <c r="T64" s="9">
        <v>0</v>
      </c>
      <c r="U64" s="9">
        <v>-502723</v>
      </c>
      <c r="V64" s="6">
        <v>45502</v>
      </c>
      <c r="W64" s="7" t="s">
        <v>362</v>
      </c>
    </row>
    <row r="65" spans="1:23" x14ac:dyDescent="0.3">
      <c r="A65" s="6">
        <v>45017</v>
      </c>
      <c r="B65" s="6">
        <v>45607</v>
      </c>
      <c r="C65" s="7" t="s">
        <v>119</v>
      </c>
      <c r="D65" s="7" t="s">
        <v>120</v>
      </c>
      <c r="E65" s="7" t="s">
        <v>13</v>
      </c>
      <c r="F65" s="7" t="s">
        <v>132</v>
      </c>
      <c r="G65" s="7" t="s">
        <v>133</v>
      </c>
      <c r="H65" s="7" t="s">
        <v>363</v>
      </c>
      <c r="I65" s="7" t="s">
        <v>364</v>
      </c>
      <c r="J65" s="7" t="s">
        <v>365</v>
      </c>
      <c r="K65" s="7" t="s">
        <v>78</v>
      </c>
      <c r="L65" s="7" t="s">
        <v>366</v>
      </c>
      <c r="M65" s="6">
        <v>45487</v>
      </c>
      <c r="N65" s="9">
        <v>0</v>
      </c>
      <c r="O65" s="9">
        <v>407690</v>
      </c>
      <c r="P65" s="9">
        <v>0</v>
      </c>
      <c r="Q65" s="9">
        <v>345500</v>
      </c>
      <c r="R65" s="9">
        <v>62190</v>
      </c>
      <c r="S65" s="9">
        <v>407690</v>
      </c>
      <c r="T65" s="9">
        <v>0</v>
      </c>
      <c r="U65" s="9">
        <v>-910413</v>
      </c>
      <c r="V65" s="6">
        <v>45502</v>
      </c>
      <c r="W65" s="7" t="s">
        <v>367</v>
      </c>
    </row>
    <row r="66" spans="1:23" x14ac:dyDescent="0.3">
      <c r="A66" s="6">
        <v>45017</v>
      </c>
      <c r="B66" s="6">
        <v>45607</v>
      </c>
      <c r="C66" s="7" t="s">
        <v>119</v>
      </c>
      <c r="D66" s="7" t="s">
        <v>120</v>
      </c>
      <c r="E66" s="7" t="s">
        <v>13</v>
      </c>
      <c r="F66" s="7" t="s">
        <v>132</v>
      </c>
      <c r="G66" s="7" t="s">
        <v>133</v>
      </c>
      <c r="H66" s="7" t="s">
        <v>368</v>
      </c>
      <c r="I66" s="7" t="s">
        <v>369</v>
      </c>
      <c r="J66" s="7" t="s">
        <v>370</v>
      </c>
      <c r="K66" s="7" t="s">
        <v>80</v>
      </c>
      <c r="L66" s="7" t="s">
        <v>366</v>
      </c>
      <c r="M66" s="6">
        <v>45490</v>
      </c>
      <c r="N66" s="9">
        <v>0</v>
      </c>
      <c r="O66" s="9">
        <v>140651</v>
      </c>
      <c r="P66" s="9">
        <v>0</v>
      </c>
      <c r="Q66" s="9">
        <v>119196</v>
      </c>
      <c r="R66" s="9">
        <v>21455.279999999999</v>
      </c>
      <c r="S66" s="9">
        <v>140651.28</v>
      </c>
      <c r="T66" s="9">
        <v>0</v>
      </c>
      <c r="U66" s="9">
        <v>-1051064</v>
      </c>
      <c r="V66" s="6">
        <v>45502</v>
      </c>
      <c r="W66" s="7" t="s">
        <v>371</v>
      </c>
    </row>
    <row r="67" spans="1:23" x14ac:dyDescent="0.3">
      <c r="A67" s="6">
        <v>45017</v>
      </c>
      <c r="B67" s="6">
        <v>45607</v>
      </c>
      <c r="C67" s="7" t="s">
        <v>119</v>
      </c>
      <c r="D67" s="7" t="s">
        <v>120</v>
      </c>
      <c r="E67" s="7" t="s">
        <v>13</v>
      </c>
      <c r="F67" s="7" t="s">
        <v>132</v>
      </c>
      <c r="G67" s="7" t="s">
        <v>133</v>
      </c>
      <c r="H67" s="7" t="s">
        <v>372</v>
      </c>
      <c r="I67" s="7" t="s">
        <v>373</v>
      </c>
      <c r="J67" s="7" t="s">
        <v>374</v>
      </c>
      <c r="K67" s="7" t="s">
        <v>82</v>
      </c>
      <c r="L67" s="7" t="s">
        <v>375</v>
      </c>
      <c r="M67" s="6">
        <v>45492</v>
      </c>
      <c r="N67" s="9">
        <v>0</v>
      </c>
      <c r="O67" s="9">
        <v>30680</v>
      </c>
      <c r="P67" s="9">
        <v>0</v>
      </c>
      <c r="Q67" s="9">
        <v>26000</v>
      </c>
      <c r="R67" s="9">
        <v>4680</v>
      </c>
      <c r="S67" s="9">
        <v>30680</v>
      </c>
      <c r="T67" s="9">
        <v>0</v>
      </c>
      <c r="U67" s="9">
        <v>-1081744</v>
      </c>
      <c r="V67" s="6">
        <v>45502</v>
      </c>
      <c r="W67" s="7" t="s">
        <v>376</v>
      </c>
    </row>
    <row r="68" spans="1:23" x14ac:dyDescent="0.3">
      <c r="A68" s="6">
        <v>45017</v>
      </c>
      <c r="B68" s="6">
        <v>45607</v>
      </c>
      <c r="C68" s="7" t="s">
        <v>119</v>
      </c>
      <c r="D68" s="7" t="s">
        <v>120</v>
      </c>
      <c r="E68" s="7" t="s">
        <v>13</v>
      </c>
      <c r="F68" s="7" t="s">
        <v>132</v>
      </c>
      <c r="G68" s="7" t="s">
        <v>133</v>
      </c>
      <c r="H68" s="7" t="s">
        <v>377</v>
      </c>
      <c r="I68" s="7" t="s">
        <v>378</v>
      </c>
      <c r="J68" s="7" t="s">
        <v>379</v>
      </c>
      <c r="K68" s="7" t="s">
        <v>84</v>
      </c>
      <c r="L68" s="7" t="s">
        <v>356</v>
      </c>
      <c r="M68" s="6">
        <v>45492</v>
      </c>
      <c r="N68" s="9">
        <v>0</v>
      </c>
      <c r="O68" s="9">
        <v>57787</v>
      </c>
      <c r="P68" s="9">
        <v>0</v>
      </c>
      <c r="Q68" s="9">
        <v>48972</v>
      </c>
      <c r="R68" s="9">
        <v>8814.9599999999991</v>
      </c>
      <c r="S68" s="9">
        <v>57786.96</v>
      </c>
      <c r="T68" s="9">
        <v>0</v>
      </c>
      <c r="U68" s="9">
        <v>-1139531</v>
      </c>
      <c r="V68" s="6">
        <v>45502</v>
      </c>
      <c r="W68" s="7" t="s">
        <v>371</v>
      </c>
    </row>
    <row r="69" spans="1:23" x14ac:dyDescent="0.3">
      <c r="A69" s="6">
        <v>45017</v>
      </c>
      <c r="B69" s="6">
        <v>45607</v>
      </c>
      <c r="C69" s="7" t="s">
        <v>119</v>
      </c>
      <c r="D69" s="7" t="s">
        <v>120</v>
      </c>
      <c r="E69" s="7" t="s">
        <v>13</v>
      </c>
      <c r="F69" s="7" t="s">
        <v>126</v>
      </c>
      <c r="G69" s="7" t="s">
        <v>127</v>
      </c>
      <c r="H69" s="7" t="s">
        <v>380</v>
      </c>
      <c r="I69" s="7" t="s">
        <v>381</v>
      </c>
      <c r="J69" s="7" t="s">
        <v>13</v>
      </c>
      <c r="K69" s="7" t="s">
        <v>166</v>
      </c>
      <c r="L69" s="7" t="s">
        <v>13</v>
      </c>
      <c r="M69" s="6">
        <v>45503</v>
      </c>
      <c r="N69" s="9">
        <v>0</v>
      </c>
      <c r="O69" s="9">
        <v>0</v>
      </c>
      <c r="P69" s="9">
        <v>395220</v>
      </c>
      <c r="Q69" s="9">
        <v>0</v>
      </c>
      <c r="R69" s="9">
        <v>0</v>
      </c>
      <c r="S69" s="9">
        <v>0</v>
      </c>
      <c r="T69" s="9">
        <v>0</v>
      </c>
      <c r="U69" s="9">
        <v>-744311</v>
      </c>
      <c r="V69" s="6">
        <v>45503</v>
      </c>
      <c r="W69" s="7" t="s">
        <v>120</v>
      </c>
    </row>
    <row r="70" spans="1:23" x14ac:dyDescent="0.3">
      <c r="A70" s="6">
        <v>45017</v>
      </c>
      <c r="B70" s="6">
        <v>45607</v>
      </c>
      <c r="C70" s="7" t="s">
        <v>119</v>
      </c>
      <c r="D70" s="7" t="s">
        <v>120</v>
      </c>
      <c r="E70" s="7" t="s">
        <v>13</v>
      </c>
      <c r="F70" s="7" t="s">
        <v>132</v>
      </c>
      <c r="G70" s="7" t="s">
        <v>133</v>
      </c>
      <c r="H70" s="7" t="s">
        <v>382</v>
      </c>
      <c r="I70" s="7" t="s">
        <v>383</v>
      </c>
      <c r="J70" s="7" t="s">
        <v>384</v>
      </c>
      <c r="K70" s="7" t="s">
        <v>75</v>
      </c>
      <c r="L70" s="7" t="s">
        <v>375</v>
      </c>
      <c r="M70" s="6">
        <v>45461</v>
      </c>
      <c r="N70" s="9">
        <v>0</v>
      </c>
      <c r="O70" s="9">
        <v>16355</v>
      </c>
      <c r="P70" s="9">
        <v>0</v>
      </c>
      <c r="Q70" s="9">
        <v>13860</v>
      </c>
      <c r="R70" s="9">
        <v>2494.8000000000002</v>
      </c>
      <c r="S70" s="9">
        <v>16354.8</v>
      </c>
      <c r="T70" s="9">
        <v>0</v>
      </c>
      <c r="U70" s="9">
        <v>-760666</v>
      </c>
      <c r="V70" s="6">
        <v>45505</v>
      </c>
      <c r="W70" s="7" t="s">
        <v>125</v>
      </c>
    </row>
    <row r="71" spans="1:23" x14ac:dyDescent="0.3">
      <c r="A71" s="6">
        <v>45017</v>
      </c>
      <c r="B71" s="6">
        <v>45607</v>
      </c>
      <c r="C71" s="7" t="s">
        <v>119</v>
      </c>
      <c r="D71" s="7" t="s">
        <v>120</v>
      </c>
      <c r="E71" s="7" t="s">
        <v>13</v>
      </c>
      <c r="F71" s="7" t="s">
        <v>132</v>
      </c>
      <c r="G71" s="7" t="s">
        <v>133</v>
      </c>
      <c r="H71" s="7" t="s">
        <v>385</v>
      </c>
      <c r="I71" s="7" t="s">
        <v>386</v>
      </c>
      <c r="J71" s="7" t="s">
        <v>387</v>
      </c>
      <c r="K71" s="7" t="s">
        <v>89</v>
      </c>
      <c r="L71" s="7" t="s">
        <v>356</v>
      </c>
      <c r="M71" s="6">
        <v>45497</v>
      </c>
      <c r="N71" s="9">
        <v>0</v>
      </c>
      <c r="O71" s="9">
        <v>51245</v>
      </c>
      <c r="P71" s="9">
        <v>0</v>
      </c>
      <c r="Q71" s="9">
        <v>43428</v>
      </c>
      <c r="R71" s="9">
        <v>7817.04</v>
      </c>
      <c r="S71" s="9">
        <v>51245.04</v>
      </c>
      <c r="T71" s="9">
        <v>0</v>
      </c>
      <c r="U71" s="9">
        <v>-811911</v>
      </c>
      <c r="V71" s="6">
        <v>45509</v>
      </c>
      <c r="W71" s="7" t="s">
        <v>125</v>
      </c>
    </row>
    <row r="72" spans="1:23" x14ac:dyDescent="0.3">
      <c r="A72" s="6">
        <v>45017</v>
      </c>
      <c r="B72" s="6">
        <v>45607</v>
      </c>
      <c r="C72" s="7" t="s">
        <v>119</v>
      </c>
      <c r="D72" s="7" t="s">
        <v>120</v>
      </c>
      <c r="E72" s="7" t="s">
        <v>13</v>
      </c>
      <c r="F72" s="7" t="s">
        <v>132</v>
      </c>
      <c r="G72" s="7" t="s">
        <v>133</v>
      </c>
      <c r="H72" s="7" t="s">
        <v>388</v>
      </c>
      <c r="I72" s="7" t="s">
        <v>389</v>
      </c>
      <c r="J72" s="7" t="s">
        <v>390</v>
      </c>
      <c r="K72" s="7" t="s">
        <v>87</v>
      </c>
      <c r="L72" s="7" t="s">
        <v>391</v>
      </c>
      <c r="M72" s="6">
        <v>45495</v>
      </c>
      <c r="N72" s="9">
        <v>0</v>
      </c>
      <c r="O72" s="9">
        <v>92040</v>
      </c>
      <c r="P72" s="9">
        <v>0</v>
      </c>
      <c r="Q72" s="9">
        <v>78000</v>
      </c>
      <c r="R72" s="9">
        <v>14040</v>
      </c>
      <c r="S72" s="9">
        <v>92040</v>
      </c>
      <c r="T72" s="9">
        <v>0</v>
      </c>
      <c r="U72" s="9">
        <v>-903951</v>
      </c>
      <c r="V72" s="6">
        <v>45509</v>
      </c>
      <c r="W72" s="7" t="s">
        <v>336</v>
      </c>
    </row>
    <row r="73" spans="1:23" x14ac:dyDescent="0.3">
      <c r="A73" s="6">
        <v>45017</v>
      </c>
      <c r="B73" s="6">
        <v>45607</v>
      </c>
      <c r="C73" s="7" t="s">
        <v>119</v>
      </c>
      <c r="D73" s="7" t="s">
        <v>120</v>
      </c>
      <c r="E73" s="7" t="s">
        <v>13</v>
      </c>
      <c r="F73" s="7" t="s">
        <v>132</v>
      </c>
      <c r="G73" s="7" t="s">
        <v>133</v>
      </c>
      <c r="H73" s="7" t="s">
        <v>392</v>
      </c>
      <c r="I73" s="7" t="s">
        <v>393</v>
      </c>
      <c r="J73" s="7" t="s">
        <v>394</v>
      </c>
      <c r="K73" s="7" t="s">
        <v>86</v>
      </c>
      <c r="L73" s="7" t="s">
        <v>361</v>
      </c>
      <c r="M73" s="6">
        <v>45495</v>
      </c>
      <c r="N73" s="9">
        <v>0</v>
      </c>
      <c r="O73" s="9">
        <v>64570</v>
      </c>
      <c r="P73" s="9">
        <v>0</v>
      </c>
      <c r="Q73" s="9">
        <v>54720</v>
      </c>
      <c r="R73" s="9">
        <v>9849.6</v>
      </c>
      <c r="S73" s="9">
        <v>64569.599999999999</v>
      </c>
      <c r="T73" s="9">
        <v>0</v>
      </c>
      <c r="U73" s="9">
        <v>-968521</v>
      </c>
      <c r="V73" s="6">
        <v>45509</v>
      </c>
      <c r="W73" s="7" t="s">
        <v>125</v>
      </c>
    </row>
    <row r="74" spans="1:23" x14ac:dyDescent="0.3">
      <c r="A74" s="6">
        <v>45017</v>
      </c>
      <c r="B74" s="6">
        <v>45607</v>
      </c>
      <c r="C74" s="7" t="s">
        <v>119</v>
      </c>
      <c r="D74" s="7" t="s">
        <v>120</v>
      </c>
      <c r="E74" s="7" t="s">
        <v>13</v>
      </c>
      <c r="F74" s="7" t="s">
        <v>132</v>
      </c>
      <c r="G74" s="7" t="s">
        <v>133</v>
      </c>
      <c r="H74" s="7" t="s">
        <v>395</v>
      </c>
      <c r="I74" s="7" t="s">
        <v>396</v>
      </c>
      <c r="J74" s="7" t="s">
        <v>397</v>
      </c>
      <c r="K74" s="7" t="s">
        <v>72</v>
      </c>
      <c r="L74" s="7" t="s">
        <v>311</v>
      </c>
      <c r="M74" s="6">
        <v>45458</v>
      </c>
      <c r="N74" s="9">
        <v>0</v>
      </c>
      <c r="O74" s="9">
        <v>100345</v>
      </c>
      <c r="P74" s="9">
        <v>0</v>
      </c>
      <c r="Q74" s="9">
        <v>85038</v>
      </c>
      <c r="R74" s="9">
        <v>15306.84</v>
      </c>
      <c r="S74" s="9">
        <v>100344.84</v>
      </c>
      <c r="T74" s="9">
        <v>0</v>
      </c>
      <c r="U74" s="9">
        <v>-1068866</v>
      </c>
      <c r="V74" s="6">
        <v>45513</v>
      </c>
      <c r="W74" s="7" t="s">
        <v>125</v>
      </c>
    </row>
    <row r="75" spans="1:23" x14ac:dyDescent="0.3">
      <c r="A75" s="6">
        <v>45017</v>
      </c>
      <c r="B75" s="6">
        <v>45607</v>
      </c>
      <c r="C75" s="7" t="s">
        <v>119</v>
      </c>
      <c r="D75" s="7" t="s">
        <v>120</v>
      </c>
      <c r="E75" s="7" t="s">
        <v>13</v>
      </c>
      <c r="F75" s="7" t="s">
        <v>132</v>
      </c>
      <c r="G75" s="7" t="s">
        <v>133</v>
      </c>
      <c r="H75" s="7" t="s">
        <v>398</v>
      </c>
      <c r="I75" s="7" t="s">
        <v>399</v>
      </c>
      <c r="J75" s="7" t="s">
        <v>400</v>
      </c>
      <c r="K75" s="7" t="s">
        <v>81</v>
      </c>
      <c r="L75" s="7" t="s">
        <v>366</v>
      </c>
      <c r="M75" s="6">
        <v>45492</v>
      </c>
      <c r="N75" s="9">
        <v>0</v>
      </c>
      <c r="O75" s="9">
        <v>30680</v>
      </c>
      <c r="P75" s="9">
        <v>0</v>
      </c>
      <c r="Q75" s="9">
        <v>26000</v>
      </c>
      <c r="R75" s="9">
        <v>4680</v>
      </c>
      <c r="S75" s="9">
        <v>30680</v>
      </c>
      <c r="T75" s="9">
        <v>0</v>
      </c>
      <c r="U75" s="9">
        <v>-1099546</v>
      </c>
      <c r="V75" s="6">
        <v>45527</v>
      </c>
      <c r="W75" s="7" t="s">
        <v>336</v>
      </c>
    </row>
    <row r="76" spans="1:23" x14ac:dyDescent="0.3">
      <c r="A76" s="6">
        <v>45017</v>
      </c>
      <c r="B76" s="6">
        <v>45607</v>
      </c>
      <c r="C76" s="7" t="s">
        <v>119</v>
      </c>
      <c r="D76" s="7" t="s">
        <v>120</v>
      </c>
      <c r="E76" s="7" t="s">
        <v>13</v>
      </c>
      <c r="F76" s="7" t="s">
        <v>132</v>
      </c>
      <c r="G76" s="7" t="s">
        <v>133</v>
      </c>
      <c r="H76" s="7" t="s">
        <v>401</v>
      </c>
      <c r="I76" s="7" t="s">
        <v>402</v>
      </c>
      <c r="J76" s="7" t="s">
        <v>403</v>
      </c>
      <c r="K76" s="7" t="s">
        <v>83</v>
      </c>
      <c r="L76" s="7" t="s">
        <v>366</v>
      </c>
      <c r="M76" s="6">
        <v>45492</v>
      </c>
      <c r="N76" s="9">
        <v>0</v>
      </c>
      <c r="O76" s="9">
        <v>272467</v>
      </c>
      <c r="P76" s="9">
        <v>0</v>
      </c>
      <c r="Q76" s="9">
        <v>230904</v>
      </c>
      <c r="R76" s="9">
        <v>41562.720000000001</v>
      </c>
      <c r="S76" s="9">
        <v>272466.71999999997</v>
      </c>
      <c r="T76" s="9">
        <v>0</v>
      </c>
      <c r="U76" s="9">
        <v>-1372013</v>
      </c>
      <c r="V76" s="6">
        <v>45527</v>
      </c>
      <c r="W76" s="7" t="s">
        <v>125</v>
      </c>
    </row>
    <row r="77" spans="1:23" x14ac:dyDescent="0.3">
      <c r="A77" s="6">
        <v>45017</v>
      </c>
      <c r="B77" s="6">
        <v>45607</v>
      </c>
      <c r="C77" s="7" t="s">
        <v>119</v>
      </c>
      <c r="D77" s="7" t="s">
        <v>120</v>
      </c>
      <c r="E77" s="7" t="s">
        <v>13</v>
      </c>
      <c r="F77" s="7" t="s">
        <v>132</v>
      </c>
      <c r="G77" s="7" t="s">
        <v>133</v>
      </c>
      <c r="H77" s="7" t="s">
        <v>404</v>
      </c>
      <c r="I77" s="7" t="s">
        <v>405</v>
      </c>
      <c r="J77" s="7" t="s">
        <v>406</v>
      </c>
      <c r="K77" s="7" t="s">
        <v>91</v>
      </c>
      <c r="L77" s="7" t="s">
        <v>407</v>
      </c>
      <c r="M77" s="6">
        <v>45518</v>
      </c>
      <c r="N77" s="9">
        <v>0</v>
      </c>
      <c r="O77" s="9">
        <v>50155</v>
      </c>
      <c r="P77" s="9">
        <v>0</v>
      </c>
      <c r="Q77" s="9">
        <v>42504</v>
      </c>
      <c r="R77" s="9">
        <v>7650.72</v>
      </c>
      <c r="S77" s="9">
        <v>50154.720000000001</v>
      </c>
      <c r="T77" s="9">
        <v>0</v>
      </c>
      <c r="U77" s="9">
        <v>-1422168</v>
      </c>
      <c r="V77" s="6">
        <v>45528</v>
      </c>
      <c r="W77" s="7" t="s">
        <v>341</v>
      </c>
    </row>
    <row r="78" spans="1:23" x14ac:dyDescent="0.3">
      <c r="A78" s="6">
        <v>45017</v>
      </c>
      <c r="B78" s="6">
        <v>45607</v>
      </c>
      <c r="C78" s="7" t="s">
        <v>119</v>
      </c>
      <c r="D78" s="7" t="s">
        <v>120</v>
      </c>
      <c r="E78" s="7" t="s">
        <v>13</v>
      </c>
      <c r="F78" s="7" t="s">
        <v>132</v>
      </c>
      <c r="G78" s="7" t="s">
        <v>133</v>
      </c>
      <c r="H78" s="7" t="s">
        <v>408</v>
      </c>
      <c r="I78" s="7" t="s">
        <v>409</v>
      </c>
      <c r="J78" s="7" t="s">
        <v>410</v>
      </c>
      <c r="K78" s="7" t="s">
        <v>90</v>
      </c>
      <c r="L78" s="7" t="s">
        <v>407</v>
      </c>
      <c r="M78" s="6">
        <v>45518</v>
      </c>
      <c r="N78" s="9">
        <v>0</v>
      </c>
      <c r="O78" s="9">
        <v>165048</v>
      </c>
      <c r="P78" s="9">
        <v>0</v>
      </c>
      <c r="Q78" s="9">
        <v>140100</v>
      </c>
      <c r="R78" s="9">
        <v>24948</v>
      </c>
      <c r="S78" s="9">
        <v>165048</v>
      </c>
      <c r="T78" s="9">
        <v>0</v>
      </c>
      <c r="U78" s="9">
        <v>-1587216</v>
      </c>
      <c r="V78" s="6">
        <v>45528</v>
      </c>
      <c r="W78" s="7" t="s">
        <v>341</v>
      </c>
    </row>
    <row r="79" spans="1:23" x14ac:dyDescent="0.3">
      <c r="A79" s="6">
        <v>45017</v>
      </c>
      <c r="B79" s="6">
        <v>45607</v>
      </c>
      <c r="C79" s="7" t="s">
        <v>119</v>
      </c>
      <c r="D79" s="7" t="s">
        <v>120</v>
      </c>
      <c r="E79" s="7" t="s">
        <v>13</v>
      </c>
      <c r="F79" s="7" t="s">
        <v>126</v>
      </c>
      <c r="G79" s="7" t="s">
        <v>127</v>
      </c>
      <c r="H79" s="7" t="s">
        <v>411</v>
      </c>
      <c r="I79" s="7" t="s">
        <v>412</v>
      </c>
      <c r="J79" s="7" t="s">
        <v>13</v>
      </c>
      <c r="K79" s="7" t="s">
        <v>166</v>
      </c>
      <c r="L79" s="7" t="s">
        <v>13</v>
      </c>
      <c r="M79" s="6">
        <v>45531</v>
      </c>
      <c r="N79" s="9">
        <v>0</v>
      </c>
      <c r="O79" s="9">
        <v>0</v>
      </c>
      <c r="P79" s="9">
        <v>303147</v>
      </c>
      <c r="Q79" s="9">
        <v>0</v>
      </c>
      <c r="R79" s="9">
        <v>0</v>
      </c>
      <c r="S79" s="9">
        <v>0</v>
      </c>
      <c r="T79" s="9">
        <v>0</v>
      </c>
      <c r="U79" s="9">
        <v>-1284069</v>
      </c>
      <c r="V79" s="6">
        <v>45531</v>
      </c>
      <c r="W79" s="7" t="s">
        <v>413</v>
      </c>
    </row>
    <row r="80" spans="1:23" x14ac:dyDescent="0.3">
      <c r="A80" s="6">
        <v>45017</v>
      </c>
      <c r="B80" s="6">
        <v>45607</v>
      </c>
      <c r="C80" s="7" t="s">
        <v>119</v>
      </c>
      <c r="D80" s="7" t="s">
        <v>120</v>
      </c>
      <c r="E80" s="7" t="s">
        <v>13</v>
      </c>
      <c r="F80" s="7" t="s">
        <v>126</v>
      </c>
      <c r="G80" s="7" t="s">
        <v>127</v>
      </c>
      <c r="H80" s="7" t="s">
        <v>414</v>
      </c>
      <c r="I80" s="7" t="s">
        <v>415</v>
      </c>
      <c r="J80" s="7" t="s">
        <v>13</v>
      </c>
      <c r="K80" s="7" t="s">
        <v>166</v>
      </c>
      <c r="L80" s="7" t="s">
        <v>13</v>
      </c>
      <c r="M80" s="6">
        <v>45534</v>
      </c>
      <c r="N80" s="9">
        <v>0</v>
      </c>
      <c r="O80" s="9">
        <v>0</v>
      </c>
      <c r="P80" s="9">
        <v>744311</v>
      </c>
      <c r="Q80" s="9">
        <v>0</v>
      </c>
      <c r="R80" s="9">
        <v>0</v>
      </c>
      <c r="S80" s="9">
        <v>0</v>
      </c>
      <c r="T80" s="9">
        <v>0</v>
      </c>
      <c r="U80" s="9">
        <v>-539758</v>
      </c>
      <c r="V80" s="6">
        <v>45534</v>
      </c>
      <c r="W80" s="7" t="s">
        <v>120</v>
      </c>
    </row>
    <row r="81" spans="1:23" x14ac:dyDescent="0.3">
      <c r="A81" s="6">
        <v>45017</v>
      </c>
      <c r="B81" s="6">
        <v>45607</v>
      </c>
      <c r="C81" s="7" t="s">
        <v>119</v>
      </c>
      <c r="D81" s="7" t="s">
        <v>120</v>
      </c>
      <c r="E81" s="7" t="s">
        <v>13</v>
      </c>
      <c r="F81" s="7" t="s">
        <v>132</v>
      </c>
      <c r="G81" s="7" t="s">
        <v>133</v>
      </c>
      <c r="H81" s="7" t="s">
        <v>416</v>
      </c>
      <c r="I81" s="7" t="s">
        <v>417</v>
      </c>
      <c r="J81" s="7" t="s">
        <v>418</v>
      </c>
      <c r="K81" s="7" t="s">
        <v>85</v>
      </c>
      <c r="L81" s="7" t="s">
        <v>407</v>
      </c>
      <c r="M81" s="6">
        <v>45492</v>
      </c>
      <c r="N81" s="9">
        <v>0</v>
      </c>
      <c r="O81" s="9">
        <v>13530</v>
      </c>
      <c r="P81" s="9">
        <v>0</v>
      </c>
      <c r="Q81" s="9">
        <v>11466</v>
      </c>
      <c r="R81" s="9">
        <v>2063.88</v>
      </c>
      <c r="S81" s="9">
        <v>13529.88</v>
      </c>
      <c r="T81" s="9">
        <v>0</v>
      </c>
      <c r="U81" s="9">
        <v>-553288</v>
      </c>
      <c r="V81" s="6">
        <v>45535</v>
      </c>
      <c r="W81" s="7" t="s">
        <v>125</v>
      </c>
    </row>
    <row r="82" spans="1:23" x14ac:dyDescent="0.3">
      <c r="A82" s="6">
        <v>45017</v>
      </c>
      <c r="B82" s="6">
        <v>45607</v>
      </c>
      <c r="C82" s="7" t="s">
        <v>119</v>
      </c>
      <c r="D82" s="7" t="s">
        <v>120</v>
      </c>
      <c r="E82" s="7" t="s">
        <v>13</v>
      </c>
      <c r="F82" s="7" t="s">
        <v>132</v>
      </c>
      <c r="G82" s="7" t="s">
        <v>133</v>
      </c>
      <c r="H82" s="7" t="s">
        <v>419</v>
      </c>
      <c r="I82" s="7" t="s">
        <v>420</v>
      </c>
      <c r="J82" s="7" t="s">
        <v>421</v>
      </c>
      <c r="K82" s="7" t="s">
        <v>88</v>
      </c>
      <c r="L82" s="7" t="s">
        <v>407</v>
      </c>
      <c r="M82" s="6">
        <v>45495</v>
      </c>
      <c r="N82" s="9">
        <v>0</v>
      </c>
      <c r="O82" s="9">
        <v>61360</v>
      </c>
      <c r="P82" s="9">
        <v>0</v>
      </c>
      <c r="Q82" s="9">
        <v>52000</v>
      </c>
      <c r="R82" s="9">
        <v>9360</v>
      </c>
      <c r="S82" s="9">
        <v>61360</v>
      </c>
      <c r="T82" s="9">
        <v>0</v>
      </c>
      <c r="U82" s="9">
        <v>-614648</v>
      </c>
      <c r="V82" s="6">
        <v>45535</v>
      </c>
      <c r="W82" s="7" t="s">
        <v>336</v>
      </c>
    </row>
    <row r="83" spans="1:23" x14ac:dyDescent="0.3">
      <c r="A83" s="6">
        <v>45017</v>
      </c>
      <c r="B83" s="6">
        <v>45607</v>
      </c>
      <c r="C83" s="7" t="s">
        <v>119</v>
      </c>
      <c r="D83" s="7" t="s">
        <v>120</v>
      </c>
      <c r="E83" s="7" t="s">
        <v>13</v>
      </c>
      <c r="F83" s="7" t="s">
        <v>126</v>
      </c>
      <c r="G83" s="7" t="s">
        <v>127</v>
      </c>
      <c r="H83" s="7" t="s">
        <v>422</v>
      </c>
      <c r="I83" s="7" t="s">
        <v>423</v>
      </c>
      <c r="J83" s="7" t="s">
        <v>13</v>
      </c>
      <c r="K83" s="7" t="s">
        <v>166</v>
      </c>
      <c r="L83" s="7" t="s">
        <v>13</v>
      </c>
      <c r="M83" s="6">
        <v>45538</v>
      </c>
      <c r="N83" s="9">
        <v>0</v>
      </c>
      <c r="O83" s="9">
        <v>0</v>
      </c>
      <c r="P83" s="9">
        <v>207855</v>
      </c>
      <c r="Q83" s="9">
        <v>0</v>
      </c>
      <c r="R83" s="9">
        <v>0</v>
      </c>
      <c r="S83" s="9">
        <v>0</v>
      </c>
      <c r="T83" s="9">
        <v>0</v>
      </c>
      <c r="U83" s="9">
        <v>-406793</v>
      </c>
      <c r="V83" s="6">
        <v>45538</v>
      </c>
      <c r="W83" s="7" t="s">
        <v>120</v>
      </c>
    </row>
    <row r="84" spans="1:23" x14ac:dyDescent="0.3">
      <c r="A84" s="6">
        <v>45017</v>
      </c>
      <c r="B84" s="6">
        <v>45607</v>
      </c>
      <c r="C84" s="7" t="s">
        <v>119</v>
      </c>
      <c r="D84" s="7" t="s">
        <v>120</v>
      </c>
      <c r="E84" s="7" t="s">
        <v>13</v>
      </c>
      <c r="F84" s="7" t="s">
        <v>132</v>
      </c>
      <c r="G84" s="7" t="s">
        <v>133</v>
      </c>
      <c r="H84" s="7" t="s">
        <v>424</v>
      </c>
      <c r="I84" s="7" t="s">
        <v>425</v>
      </c>
      <c r="J84" s="7" t="s">
        <v>426</v>
      </c>
      <c r="K84" s="7" t="s">
        <v>79</v>
      </c>
      <c r="L84" s="7" t="s">
        <v>427</v>
      </c>
      <c r="M84" s="6">
        <v>45487</v>
      </c>
      <c r="N84" s="9">
        <v>0</v>
      </c>
      <c r="O84" s="9">
        <v>3057</v>
      </c>
      <c r="P84" s="9">
        <v>0</v>
      </c>
      <c r="Q84" s="9">
        <v>2591.25</v>
      </c>
      <c r="R84" s="9">
        <v>466.42</v>
      </c>
      <c r="S84" s="9">
        <v>3057.67</v>
      </c>
      <c r="T84" s="9">
        <v>0</v>
      </c>
      <c r="U84" s="9">
        <v>-409850</v>
      </c>
      <c r="V84" s="6">
        <v>45540</v>
      </c>
      <c r="W84" s="7" t="s">
        <v>211</v>
      </c>
    </row>
    <row r="85" spans="1:23" x14ac:dyDescent="0.3">
      <c r="A85" s="6">
        <v>45017</v>
      </c>
      <c r="B85" s="6">
        <v>45607</v>
      </c>
      <c r="C85" s="7" t="s">
        <v>119</v>
      </c>
      <c r="D85" s="7" t="s">
        <v>120</v>
      </c>
      <c r="E85" s="7" t="s">
        <v>13</v>
      </c>
      <c r="F85" s="7" t="s">
        <v>132</v>
      </c>
      <c r="G85" s="7" t="s">
        <v>133</v>
      </c>
      <c r="H85" s="7" t="s">
        <v>428</v>
      </c>
      <c r="I85" s="7" t="s">
        <v>429</v>
      </c>
      <c r="J85" s="7" t="s">
        <v>430</v>
      </c>
      <c r="K85" s="7" t="s">
        <v>92</v>
      </c>
      <c r="L85" s="7" t="s">
        <v>407</v>
      </c>
      <c r="M85" s="6">
        <v>45534</v>
      </c>
      <c r="N85" s="9">
        <v>0</v>
      </c>
      <c r="O85" s="9">
        <v>462728</v>
      </c>
      <c r="P85" s="9">
        <v>0</v>
      </c>
      <c r="Q85" s="9">
        <v>392142</v>
      </c>
      <c r="R85" s="9">
        <v>70585.56</v>
      </c>
      <c r="S85" s="9">
        <v>462727.56</v>
      </c>
      <c r="T85" s="9">
        <v>0</v>
      </c>
      <c r="U85" s="9">
        <v>-872578</v>
      </c>
      <c r="V85" s="6">
        <v>45540</v>
      </c>
      <c r="W85" s="7" t="s">
        <v>125</v>
      </c>
    </row>
    <row r="86" spans="1:23" x14ac:dyDescent="0.3">
      <c r="A86" s="6">
        <v>45017</v>
      </c>
      <c r="B86" s="6">
        <v>45607</v>
      </c>
      <c r="C86" s="7" t="s">
        <v>119</v>
      </c>
      <c r="D86" s="7" t="s">
        <v>120</v>
      </c>
      <c r="E86" s="7" t="s">
        <v>13</v>
      </c>
      <c r="F86" s="7" t="s">
        <v>132</v>
      </c>
      <c r="G86" s="7" t="s">
        <v>133</v>
      </c>
      <c r="H86" s="7" t="s">
        <v>431</v>
      </c>
      <c r="I86" s="7" t="s">
        <v>432</v>
      </c>
      <c r="J86" s="7" t="s">
        <v>433</v>
      </c>
      <c r="K86" s="7" t="s">
        <v>93</v>
      </c>
      <c r="L86" s="7" t="s">
        <v>427</v>
      </c>
      <c r="M86" s="6">
        <v>45534</v>
      </c>
      <c r="N86" s="9">
        <v>0</v>
      </c>
      <c r="O86" s="9">
        <v>27060</v>
      </c>
      <c r="P86" s="9">
        <v>0</v>
      </c>
      <c r="Q86" s="9">
        <v>22932</v>
      </c>
      <c r="R86" s="9">
        <v>4127.76</v>
      </c>
      <c r="S86" s="9">
        <v>27059.759999999998</v>
      </c>
      <c r="T86" s="9">
        <v>0</v>
      </c>
      <c r="U86" s="9">
        <v>-899638</v>
      </c>
      <c r="V86" s="6">
        <v>45540</v>
      </c>
      <c r="W86" s="7" t="s">
        <v>125</v>
      </c>
    </row>
    <row r="87" spans="1:23" x14ac:dyDescent="0.3">
      <c r="A87" s="6">
        <v>45017</v>
      </c>
      <c r="B87" s="6">
        <v>45607</v>
      </c>
      <c r="C87" s="7" t="s">
        <v>119</v>
      </c>
      <c r="D87" s="7" t="s">
        <v>120</v>
      </c>
      <c r="E87" s="7" t="s">
        <v>13</v>
      </c>
      <c r="F87" s="7" t="s">
        <v>126</v>
      </c>
      <c r="G87" s="7" t="s">
        <v>127</v>
      </c>
      <c r="H87" s="7" t="s">
        <v>434</v>
      </c>
      <c r="I87" s="7" t="s">
        <v>435</v>
      </c>
      <c r="J87" s="7" t="s">
        <v>13</v>
      </c>
      <c r="K87" s="7" t="s">
        <v>166</v>
      </c>
      <c r="L87" s="7" t="s">
        <v>13</v>
      </c>
      <c r="M87" s="6">
        <v>45541</v>
      </c>
      <c r="N87" s="9">
        <v>0</v>
      </c>
      <c r="O87" s="9">
        <v>0</v>
      </c>
      <c r="P87" s="9">
        <v>116700</v>
      </c>
      <c r="Q87" s="9">
        <v>0</v>
      </c>
      <c r="R87" s="9">
        <v>0</v>
      </c>
      <c r="S87" s="9">
        <v>0</v>
      </c>
      <c r="T87" s="9">
        <v>0</v>
      </c>
      <c r="U87" s="9">
        <v>-782938</v>
      </c>
      <c r="V87" s="6">
        <v>45541</v>
      </c>
      <c r="W87" s="7" t="s">
        <v>120</v>
      </c>
    </row>
    <row r="88" spans="1:23" x14ac:dyDescent="0.3">
      <c r="A88" s="6">
        <v>45017</v>
      </c>
      <c r="B88" s="6">
        <v>45607</v>
      </c>
      <c r="C88" s="7" t="s">
        <v>119</v>
      </c>
      <c r="D88" s="7" t="s">
        <v>120</v>
      </c>
      <c r="E88" s="7" t="s">
        <v>13</v>
      </c>
      <c r="F88" s="7" t="s">
        <v>132</v>
      </c>
      <c r="G88" s="7" t="s">
        <v>133</v>
      </c>
      <c r="H88" s="7" t="s">
        <v>436</v>
      </c>
      <c r="I88" s="7" t="s">
        <v>437</v>
      </c>
      <c r="J88" s="7" t="s">
        <v>438</v>
      </c>
      <c r="K88" s="7" t="s">
        <v>94</v>
      </c>
      <c r="L88" s="7" t="s">
        <v>439</v>
      </c>
      <c r="M88" s="6">
        <v>45551</v>
      </c>
      <c r="N88" s="9">
        <v>0</v>
      </c>
      <c r="O88" s="9">
        <v>160775</v>
      </c>
      <c r="P88" s="9">
        <v>0</v>
      </c>
      <c r="Q88" s="9">
        <v>136250</v>
      </c>
      <c r="R88" s="9">
        <v>24525</v>
      </c>
      <c r="S88" s="9">
        <v>160775</v>
      </c>
      <c r="T88" s="9">
        <v>0</v>
      </c>
      <c r="U88" s="9">
        <v>-943713</v>
      </c>
      <c r="V88" s="6">
        <v>45554</v>
      </c>
      <c r="W88" s="7" t="s">
        <v>125</v>
      </c>
    </row>
    <row r="89" spans="1:23" x14ac:dyDescent="0.3">
      <c r="A89" s="6">
        <v>45017</v>
      </c>
      <c r="B89" s="6">
        <v>45607</v>
      </c>
      <c r="C89" s="7" t="s">
        <v>119</v>
      </c>
      <c r="D89" s="7" t="s">
        <v>120</v>
      </c>
      <c r="E89" s="7" t="s">
        <v>13</v>
      </c>
      <c r="F89" s="7" t="s">
        <v>126</v>
      </c>
      <c r="G89" s="7" t="s">
        <v>127</v>
      </c>
      <c r="H89" s="7" t="s">
        <v>440</v>
      </c>
      <c r="I89" s="7" t="s">
        <v>441</v>
      </c>
      <c r="J89" s="7" t="s">
        <v>13</v>
      </c>
      <c r="K89" s="7" t="s">
        <v>166</v>
      </c>
      <c r="L89" s="7" t="s">
        <v>13</v>
      </c>
      <c r="M89" s="6">
        <v>45555</v>
      </c>
      <c r="N89" s="9">
        <v>0</v>
      </c>
      <c r="O89" s="9">
        <v>0</v>
      </c>
      <c r="P89" s="9">
        <v>165048</v>
      </c>
      <c r="Q89" s="9">
        <v>0</v>
      </c>
      <c r="R89" s="9">
        <v>0</v>
      </c>
      <c r="S89" s="9">
        <v>0</v>
      </c>
      <c r="T89" s="9">
        <v>0</v>
      </c>
      <c r="U89" s="9">
        <v>-778665</v>
      </c>
      <c r="V89" s="6">
        <v>45555</v>
      </c>
      <c r="W89" s="7" t="s">
        <v>442</v>
      </c>
    </row>
    <row r="90" spans="1:23" x14ac:dyDescent="0.3">
      <c r="A90" s="6">
        <v>45017</v>
      </c>
      <c r="B90" s="6">
        <v>45607</v>
      </c>
      <c r="C90" s="7" t="s">
        <v>119</v>
      </c>
      <c r="D90" s="7" t="s">
        <v>120</v>
      </c>
      <c r="E90" s="7" t="s">
        <v>13</v>
      </c>
      <c r="F90" s="7" t="s">
        <v>132</v>
      </c>
      <c r="G90" s="7" t="s">
        <v>133</v>
      </c>
      <c r="H90" s="7" t="s">
        <v>443</v>
      </c>
      <c r="I90" s="7" t="s">
        <v>444</v>
      </c>
      <c r="J90" s="7" t="s">
        <v>445</v>
      </c>
      <c r="K90" s="7" t="s">
        <v>95</v>
      </c>
      <c r="L90" s="7" t="s">
        <v>446</v>
      </c>
      <c r="M90" s="6">
        <v>45561</v>
      </c>
      <c r="N90" s="9">
        <v>0</v>
      </c>
      <c r="O90" s="9">
        <v>93810</v>
      </c>
      <c r="P90" s="9">
        <v>0</v>
      </c>
      <c r="Q90" s="9">
        <v>79500</v>
      </c>
      <c r="R90" s="9">
        <v>14310</v>
      </c>
      <c r="S90" s="9">
        <v>93810</v>
      </c>
      <c r="T90" s="9">
        <v>0</v>
      </c>
      <c r="U90" s="9">
        <v>-872475</v>
      </c>
      <c r="V90" s="6">
        <v>45565</v>
      </c>
      <c r="W90" s="7" t="s">
        <v>336</v>
      </c>
    </row>
    <row r="91" spans="1:23" x14ac:dyDescent="0.3">
      <c r="A91" s="6">
        <v>45017</v>
      </c>
      <c r="B91" s="6">
        <v>45607</v>
      </c>
      <c r="C91" s="7" t="s">
        <v>119</v>
      </c>
      <c r="D91" s="7" t="s">
        <v>120</v>
      </c>
      <c r="E91" s="7" t="s">
        <v>13</v>
      </c>
      <c r="F91" s="7" t="s">
        <v>126</v>
      </c>
      <c r="G91" s="7" t="s">
        <v>127</v>
      </c>
      <c r="H91" s="7" t="s">
        <v>447</v>
      </c>
      <c r="I91" s="7" t="s">
        <v>448</v>
      </c>
      <c r="J91" s="7" t="s">
        <v>13</v>
      </c>
      <c r="K91" s="7" t="s">
        <v>166</v>
      </c>
      <c r="L91" s="7" t="s">
        <v>13</v>
      </c>
      <c r="M91" s="6">
        <v>45569</v>
      </c>
      <c r="N91" s="9">
        <v>0</v>
      </c>
      <c r="O91" s="9">
        <v>0</v>
      </c>
      <c r="P91" s="9">
        <v>125045</v>
      </c>
      <c r="Q91" s="9">
        <v>0</v>
      </c>
      <c r="R91" s="9">
        <v>0</v>
      </c>
      <c r="S91" s="9">
        <v>0</v>
      </c>
      <c r="T91" s="9">
        <v>0</v>
      </c>
      <c r="U91" s="9">
        <v>-747430</v>
      </c>
      <c r="V91" s="6">
        <v>45569</v>
      </c>
      <c r="W91" s="7" t="s">
        <v>120</v>
      </c>
    </row>
    <row r="92" spans="1:23" x14ac:dyDescent="0.3">
      <c r="A92" s="6">
        <v>45017</v>
      </c>
      <c r="B92" s="6">
        <v>45607</v>
      </c>
      <c r="C92" s="7" t="s">
        <v>119</v>
      </c>
      <c r="D92" s="7" t="s">
        <v>120</v>
      </c>
      <c r="E92" s="7" t="s">
        <v>13</v>
      </c>
      <c r="F92" s="7" t="s">
        <v>126</v>
      </c>
      <c r="G92" s="7" t="s">
        <v>127</v>
      </c>
      <c r="H92" s="7" t="s">
        <v>449</v>
      </c>
      <c r="I92" s="7" t="s">
        <v>450</v>
      </c>
      <c r="J92" s="7" t="s">
        <v>13</v>
      </c>
      <c r="K92" s="7" t="s">
        <v>166</v>
      </c>
      <c r="L92" s="7" t="s">
        <v>13</v>
      </c>
      <c r="M92" s="6">
        <v>45573</v>
      </c>
      <c r="N92" s="9">
        <v>0</v>
      </c>
      <c r="O92" s="9">
        <v>0</v>
      </c>
      <c r="P92" s="9">
        <v>492845</v>
      </c>
      <c r="Q92" s="9">
        <v>0</v>
      </c>
      <c r="R92" s="9">
        <v>0</v>
      </c>
      <c r="S92" s="9">
        <v>0</v>
      </c>
      <c r="T92" s="9">
        <v>0</v>
      </c>
      <c r="U92" s="9">
        <v>-254585</v>
      </c>
      <c r="V92" s="6">
        <v>45573</v>
      </c>
      <c r="W92" s="7" t="s">
        <v>451</v>
      </c>
    </row>
    <row r="93" spans="1:23" x14ac:dyDescent="0.3">
      <c r="A93" s="6">
        <v>45017</v>
      </c>
      <c r="B93" s="6">
        <v>45607</v>
      </c>
      <c r="C93" s="7" t="s">
        <v>119</v>
      </c>
      <c r="D93" s="7" t="s">
        <v>120</v>
      </c>
      <c r="E93" s="7" t="s">
        <v>13</v>
      </c>
      <c r="F93" s="7" t="s">
        <v>126</v>
      </c>
      <c r="G93" s="7" t="s">
        <v>127</v>
      </c>
      <c r="H93" s="7" t="s">
        <v>452</v>
      </c>
      <c r="I93" s="7" t="s">
        <v>453</v>
      </c>
      <c r="J93" s="7" t="s">
        <v>13</v>
      </c>
      <c r="K93" s="7" t="s">
        <v>166</v>
      </c>
      <c r="L93" s="7" t="s">
        <v>13</v>
      </c>
      <c r="M93" s="6">
        <v>45587</v>
      </c>
      <c r="N93" s="9">
        <v>0</v>
      </c>
      <c r="O93" s="9">
        <v>0</v>
      </c>
      <c r="P93" s="9">
        <v>160775</v>
      </c>
      <c r="Q93" s="9">
        <v>0</v>
      </c>
      <c r="R93" s="9">
        <v>0</v>
      </c>
      <c r="S93" s="9">
        <v>0</v>
      </c>
      <c r="T93" s="9">
        <v>0</v>
      </c>
      <c r="U93" s="9">
        <v>-93810</v>
      </c>
      <c r="V93" s="6">
        <v>45587</v>
      </c>
      <c r="W93" s="7" t="s">
        <v>454</v>
      </c>
    </row>
    <row r="94" spans="1:23" x14ac:dyDescent="0.3">
      <c r="A94" s="6">
        <v>45017</v>
      </c>
      <c r="B94" s="6">
        <v>45607</v>
      </c>
      <c r="C94" s="7" t="s">
        <v>119</v>
      </c>
      <c r="D94" s="7" t="s">
        <v>120</v>
      </c>
      <c r="E94" s="7" t="s">
        <v>13</v>
      </c>
      <c r="F94" s="7" t="s">
        <v>126</v>
      </c>
      <c r="G94" s="7" t="s">
        <v>127</v>
      </c>
      <c r="H94" s="7" t="s">
        <v>455</v>
      </c>
      <c r="I94" s="7" t="s">
        <v>456</v>
      </c>
      <c r="J94" s="7" t="s">
        <v>13</v>
      </c>
      <c r="K94" s="7" t="s">
        <v>166</v>
      </c>
      <c r="L94" s="7" t="s">
        <v>13</v>
      </c>
      <c r="M94" s="6">
        <v>45602</v>
      </c>
      <c r="N94" s="9">
        <v>0</v>
      </c>
      <c r="O94" s="9">
        <v>0</v>
      </c>
      <c r="P94" s="9">
        <v>93810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6">
        <v>45602</v>
      </c>
      <c r="W94" s="7" t="s">
        <v>457</v>
      </c>
    </row>
    <row r="95" spans="1:23" x14ac:dyDescent="0.3">
      <c r="A95" s="6">
        <v>45017</v>
      </c>
      <c r="B95" s="6">
        <v>45607</v>
      </c>
      <c r="C95" s="7" t="s">
        <v>119</v>
      </c>
      <c r="D95" s="7" t="s">
        <v>120</v>
      </c>
      <c r="E95" s="7" t="s">
        <v>13</v>
      </c>
      <c r="F95" s="7" t="s">
        <v>132</v>
      </c>
      <c r="G95" s="7" t="s">
        <v>133</v>
      </c>
      <c r="H95" s="7" t="s">
        <v>458</v>
      </c>
      <c r="I95" s="7" t="s">
        <v>459</v>
      </c>
      <c r="J95" s="7" t="s">
        <v>460</v>
      </c>
      <c r="K95" s="7" t="s">
        <v>96</v>
      </c>
      <c r="L95" s="7" t="s">
        <v>461</v>
      </c>
      <c r="M95" s="6">
        <v>45595</v>
      </c>
      <c r="N95" s="9">
        <v>0</v>
      </c>
      <c r="O95" s="9">
        <v>124173</v>
      </c>
      <c r="P95" s="9">
        <v>0</v>
      </c>
      <c r="Q95" s="9">
        <v>105244</v>
      </c>
      <c r="R95" s="9">
        <v>18943.919999999998</v>
      </c>
      <c r="S95" s="9">
        <v>124187.92</v>
      </c>
      <c r="T95" s="9">
        <v>-15</v>
      </c>
      <c r="U95" s="9">
        <v>-124173</v>
      </c>
      <c r="V95" s="6">
        <v>45603</v>
      </c>
      <c r="W95" s="7" t="s">
        <v>247</v>
      </c>
    </row>
    <row r="96" spans="1:23" x14ac:dyDescent="0.3">
      <c r="A96" s="10"/>
      <c r="B96" s="10"/>
      <c r="C96" s="11" t="s">
        <v>13</v>
      </c>
      <c r="D96" s="11" t="s">
        <v>13</v>
      </c>
      <c r="E96" s="11" t="s">
        <v>13</v>
      </c>
      <c r="F96" s="11" t="s">
        <v>13</v>
      </c>
      <c r="G96" s="11" t="s">
        <v>13</v>
      </c>
      <c r="H96" s="11" t="s">
        <v>13</v>
      </c>
      <c r="I96" s="11" t="s">
        <v>13</v>
      </c>
      <c r="J96" s="11" t="s">
        <v>13</v>
      </c>
      <c r="K96" s="11" t="s">
        <v>13</v>
      </c>
      <c r="L96" s="11" t="s">
        <v>13</v>
      </c>
      <c r="M96" s="10"/>
      <c r="N96" s="12"/>
      <c r="O96" s="13">
        <v>8119329.5</v>
      </c>
      <c r="P96" s="13">
        <v>7995156.5</v>
      </c>
      <c r="Q96" s="12"/>
      <c r="R96" s="12"/>
      <c r="S96" s="12"/>
      <c r="T96" s="12"/>
      <c r="U96" s="12"/>
      <c r="V96" s="10"/>
      <c r="W96" s="1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7F66-F9E4-4696-9698-676E062FD3E0}">
  <sheetPr codeName="Sheet2"/>
  <dimension ref="A1:G123"/>
  <sheetViews>
    <sheetView tabSelected="1"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 s="1">
        <v>44778</v>
      </c>
      <c r="B2" t="s">
        <v>6</v>
      </c>
      <c r="C2" t="s">
        <v>7</v>
      </c>
      <c r="D2" t="s">
        <v>8</v>
      </c>
      <c r="E2" s="2">
        <v>39235</v>
      </c>
      <c r="F2" s="2">
        <v>0</v>
      </c>
      <c r="G2" s="2">
        <f>E2-F2</f>
        <v>39235</v>
      </c>
    </row>
    <row r="3" spans="1:7" x14ac:dyDescent="0.3">
      <c r="A3" s="1">
        <v>44814</v>
      </c>
      <c r="B3" t="s">
        <v>6</v>
      </c>
      <c r="C3" t="s">
        <v>7</v>
      </c>
      <c r="D3" t="s">
        <v>9</v>
      </c>
      <c r="E3" s="2">
        <v>69903</v>
      </c>
      <c r="F3" s="2">
        <v>0</v>
      </c>
      <c r="G3" s="2">
        <f>E3-F3+G2</f>
        <v>109138</v>
      </c>
    </row>
    <row r="4" spans="1:7" x14ac:dyDescent="0.3">
      <c r="A4" s="1">
        <v>44814</v>
      </c>
      <c r="B4" t="s">
        <v>6</v>
      </c>
      <c r="C4" t="s">
        <v>7</v>
      </c>
      <c r="D4" t="s">
        <v>10</v>
      </c>
      <c r="E4" s="2">
        <v>15930</v>
      </c>
      <c r="F4" s="2">
        <v>0</v>
      </c>
      <c r="G4" s="2">
        <f t="shared" ref="G4:G67" si="0">E4-F4+G3</f>
        <v>125068</v>
      </c>
    </row>
    <row r="5" spans="1:7" x14ac:dyDescent="0.3">
      <c r="A5" s="1">
        <v>44816</v>
      </c>
      <c r="B5" t="s">
        <v>11</v>
      </c>
      <c r="C5" t="s">
        <v>12</v>
      </c>
      <c r="D5" t="s">
        <v>13</v>
      </c>
      <c r="E5" s="2">
        <v>0</v>
      </c>
      <c r="F5" s="2">
        <v>39235</v>
      </c>
      <c r="G5" s="2">
        <f t="shared" si="0"/>
        <v>85833</v>
      </c>
    </row>
    <row r="6" spans="1:7" x14ac:dyDescent="0.3">
      <c r="A6" s="1">
        <v>44841</v>
      </c>
      <c r="B6" t="s">
        <v>6</v>
      </c>
      <c r="C6" t="s">
        <v>7</v>
      </c>
      <c r="D6" t="s">
        <v>14</v>
      </c>
      <c r="E6" s="2">
        <v>153559</v>
      </c>
      <c r="F6" s="2">
        <v>0</v>
      </c>
      <c r="G6" s="2">
        <f t="shared" si="0"/>
        <v>239392</v>
      </c>
    </row>
    <row r="7" spans="1:7" x14ac:dyDescent="0.3">
      <c r="A7" s="1">
        <v>44841</v>
      </c>
      <c r="B7" t="s">
        <v>6</v>
      </c>
      <c r="C7" t="s">
        <v>7</v>
      </c>
      <c r="D7" t="s">
        <v>15</v>
      </c>
      <c r="E7" s="2">
        <v>107974</v>
      </c>
      <c r="F7" s="2">
        <v>0</v>
      </c>
      <c r="G7" s="2">
        <f t="shared" si="0"/>
        <v>347366</v>
      </c>
    </row>
    <row r="8" spans="1:7" x14ac:dyDescent="0.3">
      <c r="A8" s="1">
        <v>44848</v>
      </c>
      <c r="B8" t="s">
        <v>11</v>
      </c>
      <c r="C8" t="s">
        <v>12</v>
      </c>
      <c r="D8" t="s">
        <v>13</v>
      </c>
      <c r="E8" s="2">
        <v>0</v>
      </c>
      <c r="F8" s="2">
        <v>69903</v>
      </c>
      <c r="G8" s="2">
        <f t="shared" si="0"/>
        <v>277463</v>
      </c>
    </row>
    <row r="9" spans="1:7" x14ac:dyDescent="0.3">
      <c r="A9" s="1">
        <v>44865</v>
      </c>
      <c r="B9" t="s">
        <v>11</v>
      </c>
      <c r="C9" t="s">
        <v>12</v>
      </c>
      <c r="D9" t="s">
        <v>13</v>
      </c>
      <c r="E9" s="2">
        <v>0</v>
      </c>
      <c r="F9" s="2">
        <v>15930</v>
      </c>
      <c r="G9" s="2">
        <f t="shared" si="0"/>
        <v>261533</v>
      </c>
    </row>
    <row r="10" spans="1:7" x14ac:dyDescent="0.3">
      <c r="A10" s="1">
        <v>44873</v>
      </c>
      <c r="B10" t="s">
        <v>6</v>
      </c>
      <c r="C10" t="s">
        <v>7</v>
      </c>
      <c r="D10" t="s">
        <v>16</v>
      </c>
      <c r="E10" s="2">
        <v>102218</v>
      </c>
      <c r="F10" s="2">
        <v>0</v>
      </c>
      <c r="G10" s="2">
        <f t="shared" si="0"/>
        <v>363751</v>
      </c>
    </row>
    <row r="11" spans="1:7" x14ac:dyDescent="0.3">
      <c r="A11" s="1">
        <v>44873</v>
      </c>
      <c r="B11" t="s">
        <v>6</v>
      </c>
      <c r="C11" t="s">
        <v>7</v>
      </c>
      <c r="D11" t="s">
        <v>17</v>
      </c>
      <c r="E11" s="2">
        <v>12793</v>
      </c>
      <c r="F11" s="2">
        <v>0</v>
      </c>
      <c r="G11" s="2">
        <f t="shared" si="0"/>
        <v>376544</v>
      </c>
    </row>
    <row r="12" spans="1:7" x14ac:dyDescent="0.3">
      <c r="A12" s="1">
        <v>44880</v>
      </c>
      <c r="B12" t="s">
        <v>11</v>
      </c>
      <c r="C12" t="s">
        <v>12</v>
      </c>
      <c r="D12" t="s">
        <v>13</v>
      </c>
      <c r="E12" s="2">
        <v>0</v>
      </c>
      <c r="F12" s="2">
        <v>261533.6</v>
      </c>
      <c r="G12" s="2">
        <f t="shared" si="0"/>
        <v>115010.4</v>
      </c>
    </row>
    <row r="13" spans="1:7" x14ac:dyDescent="0.3">
      <c r="A13" s="1">
        <v>44909</v>
      </c>
      <c r="B13" t="s">
        <v>6</v>
      </c>
      <c r="C13" t="s">
        <v>7</v>
      </c>
      <c r="D13" t="s">
        <v>18</v>
      </c>
      <c r="E13" s="2">
        <v>189474</v>
      </c>
      <c r="F13" s="2">
        <v>0</v>
      </c>
      <c r="G13" s="2">
        <f t="shared" si="0"/>
        <v>304484.40000000002</v>
      </c>
    </row>
    <row r="14" spans="1:7" x14ac:dyDescent="0.3">
      <c r="A14" s="1">
        <v>44909</v>
      </c>
      <c r="B14" t="s">
        <v>6</v>
      </c>
      <c r="C14" t="s">
        <v>7</v>
      </c>
      <c r="D14" t="s">
        <v>19</v>
      </c>
      <c r="E14" s="2">
        <v>46433</v>
      </c>
      <c r="F14" s="2">
        <v>0</v>
      </c>
      <c r="G14" s="2">
        <f t="shared" si="0"/>
        <v>350917.4</v>
      </c>
    </row>
    <row r="15" spans="1:7" x14ac:dyDescent="0.3">
      <c r="A15" s="1">
        <v>44923</v>
      </c>
      <c r="B15" t="s">
        <v>11</v>
      </c>
      <c r="C15" t="s">
        <v>12</v>
      </c>
      <c r="D15" t="s">
        <v>13</v>
      </c>
      <c r="E15" s="2">
        <v>0</v>
      </c>
      <c r="F15" s="2">
        <v>338395</v>
      </c>
      <c r="G15" s="2">
        <f t="shared" si="0"/>
        <v>12522.400000000023</v>
      </c>
    </row>
    <row r="16" spans="1:7" x14ac:dyDescent="0.3">
      <c r="A16" s="1">
        <v>44943</v>
      </c>
      <c r="B16" t="s">
        <v>11</v>
      </c>
      <c r="C16" t="s">
        <v>12</v>
      </c>
      <c r="D16" t="s">
        <v>13</v>
      </c>
      <c r="E16" s="2">
        <v>0</v>
      </c>
      <c r="F16" s="2">
        <v>12793</v>
      </c>
      <c r="G16" s="2">
        <f t="shared" si="0"/>
        <v>-270.59999999997672</v>
      </c>
    </row>
    <row r="17" spans="1:7" x14ac:dyDescent="0.3">
      <c r="A17" s="1">
        <v>44968</v>
      </c>
      <c r="B17" t="s">
        <v>6</v>
      </c>
      <c r="C17" t="s">
        <v>7</v>
      </c>
      <c r="D17" t="s">
        <v>20</v>
      </c>
      <c r="E17" s="2">
        <v>115193</v>
      </c>
      <c r="F17" s="2">
        <v>0</v>
      </c>
      <c r="G17" s="2">
        <f t="shared" si="0"/>
        <v>114922.40000000002</v>
      </c>
    </row>
    <row r="18" spans="1:7" x14ac:dyDescent="0.3">
      <c r="A18" s="1">
        <v>44968</v>
      </c>
      <c r="B18" t="s">
        <v>6</v>
      </c>
      <c r="C18" t="s">
        <v>7</v>
      </c>
      <c r="D18" t="s">
        <v>21</v>
      </c>
      <c r="E18" s="2">
        <v>192483</v>
      </c>
      <c r="F18" s="2">
        <v>0</v>
      </c>
      <c r="G18" s="2">
        <f t="shared" si="0"/>
        <v>307405.40000000002</v>
      </c>
    </row>
    <row r="19" spans="1:7" x14ac:dyDescent="0.3">
      <c r="A19" s="1">
        <v>44977</v>
      </c>
      <c r="B19" t="s">
        <v>6</v>
      </c>
      <c r="C19" t="s">
        <v>7</v>
      </c>
      <c r="D19" t="s">
        <v>22</v>
      </c>
      <c r="E19" s="2">
        <v>125400</v>
      </c>
      <c r="F19" s="2">
        <v>0</v>
      </c>
      <c r="G19" s="2">
        <f t="shared" si="0"/>
        <v>432805.4</v>
      </c>
    </row>
    <row r="20" spans="1:7" x14ac:dyDescent="0.3">
      <c r="A20" s="1">
        <v>44977</v>
      </c>
      <c r="B20" t="s">
        <v>6</v>
      </c>
      <c r="C20" t="s">
        <v>7</v>
      </c>
      <c r="D20" t="s">
        <v>23</v>
      </c>
      <c r="E20" s="2">
        <v>73632</v>
      </c>
      <c r="F20" s="2">
        <v>0</v>
      </c>
      <c r="G20" s="2">
        <f t="shared" si="0"/>
        <v>506437.4</v>
      </c>
    </row>
    <row r="21" spans="1:7" x14ac:dyDescent="0.3">
      <c r="A21" s="1">
        <v>44977</v>
      </c>
      <c r="B21" t="s">
        <v>6</v>
      </c>
      <c r="C21" t="s">
        <v>7</v>
      </c>
      <c r="D21" t="s">
        <v>24</v>
      </c>
      <c r="E21" s="2">
        <v>12390</v>
      </c>
      <c r="F21" s="2">
        <v>0</v>
      </c>
      <c r="G21" s="2">
        <f t="shared" si="0"/>
        <v>518827.4</v>
      </c>
    </row>
    <row r="22" spans="1:7" x14ac:dyDescent="0.3">
      <c r="A22" s="1">
        <v>44990</v>
      </c>
      <c r="B22" t="s">
        <v>6</v>
      </c>
      <c r="C22" t="s">
        <v>7</v>
      </c>
      <c r="D22" t="s">
        <v>25</v>
      </c>
      <c r="E22" s="2">
        <v>426036</v>
      </c>
      <c r="F22" s="2">
        <v>0</v>
      </c>
      <c r="G22" s="2">
        <f t="shared" si="0"/>
        <v>944863.4</v>
      </c>
    </row>
    <row r="23" spans="1:7" x14ac:dyDescent="0.3">
      <c r="A23" s="1">
        <v>44995</v>
      </c>
      <c r="B23" t="s">
        <v>6</v>
      </c>
      <c r="C23" t="s">
        <v>7</v>
      </c>
      <c r="D23" t="s">
        <v>26</v>
      </c>
      <c r="E23" s="2">
        <v>61360</v>
      </c>
      <c r="F23" s="2">
        <v>0</v>
      </c>
      <c r="G23" s="2">
        <f t="shared" si="0"/>
        <v>1006223.4</v>
      </c>
    </row>
    <row r="24" spans="1:7" x14ac:dyDescent="0.3">
      <c r="A24" s="1">
        <v>44995</v>
      </c>
      <c r="B24" t="s">
        <v>6</v>
      </c>
      <c r="C24" t="s">
        <v>7</v>
      </c>
      <c r="D24" t="s">
        <v>27</v>
      </c>
      <c r="E24" s="2">
        <v>62860</v>
      </c>
      <c r="F24" s="2">
        <v>0</v>
      </c>
      <c r="G24" s="2">
        <f t="shared" si="0"/>
        <v>1069083.3999999999</v>
      </c>
    </row>
    <row r="25" spans="1:7" x14ac:dyDescent="0.3">
      <c r="A25" s="1">
        <v>45000</v>
      </c>
      <c r="B25" t="s">
        <v>6</v>
      </c>
      <c r="C25" t="s">
        <v>7</v>
      </c>
      <c r="D25" t="s">
        <v>28</v>
      </c>
      <c r="E25" s="2">
        <v>131406</v>
      </c>
      <c r="F25" s="2">
        <v>0</v>
      </c>
      <c r="G25" s="2">
        <f t="shared" si="0"/>
        <v>1200489.3999999999</v>
      </c>
    </row>
    <row r="26" spans="1:7" x14ac:dyDescent="0.3">
      <c r="A26" s="1">
        <v>45003</v>
      </c>
      <c r="B26" t="s">
        <v>11</v>
      </c>
      <c r="C26" t="s">
        <v>12</v>
      </c>
      <c r="D26" t="s">
        <v>13</v>
      </c>
      <c r="E26" s="2">
        <v>0</v>
      </c>
      <c r="F26" s="2">
        <v>307674.59999999998</v>
      </c>
      <c r="G26" s="2">
        <f t="shared" si="0"/>
        <v>892814.79999999993</v>
      </c>
    </row>
    <row r="27" spans="1:7" x14ac:dyDescent="0.3">
      <c r="A27" s="1">
        <v>45028</v>
      </c>
      <c r="B27" t="s">
        <v>11</v>
      </c>
      <c r="C27" t="s">
        <v>12</v>
      </c>
      <c r="D27" t="s">
        <v>13</v>
      </c>
      <c r="E27" s="2">
        <v>0</v>
      </c>
      <c r="F27" s="2">
        <v>761678.06</v>
      </c>
      <c r="G27" s="2">
        <f t="shared" si="0"/>
        <v>131136.73999999987</v>
      </c>
    </row>
    <row r="28" spans="1:7" x14ac:dyDescent="0.3">
      <c r="A28" s="1">
        <v>45035</v>
      </c>
      <c r="B28" t="s">
        <v>11</v>
      </c>
      <c r="C28" t="s">
        <v>12</v>
      </c>
      <c r="D28" t="s">
        <v>13</v>
      </c>
      <c r="E28" s="2">
        <v>0</v>
      </c>
      <c r="F28" s="2">
        <v>131406</v>
      </c>
      <c r="G28" s="2">
        <f t="shared" si="0"/>
        <v>-269.26000000012573</v>
      </c>
    </row>
    <row r="29" spans="1:7" x14ac:dyDescent="0.3">
      <c r="A29" s="1">
        <v>45068</v>
      </c>
      <c r="B29" t="s">
        <v>6</v>
      </c>
      <c r="C29" t="s">
        <v>7</v>
      </c>
      <c r="D29" t="s">
        <v>29</v>
      </c>
      <c r="E29" s="2">
        <v>310216</v>
      </c>
      <c r="F29" s="2">
        <v>0</v>
      </c>
      <c r="G29" s="2">
        <f t="shared" si="0"/>
        <v>309946.73999999987</v>
      </c>
    </row>
    <row r="30" spans="1:7" x14ac:dyDescent="0.3">
      <c r="A30" s="1">
        <v>45076</v>
      </c>
      <c r="B30" t="s">
        <v>6</v>
      </c>
      <c r="C30" t="s">
        <v>7</v>
      </c>
      <c r="D30" t="s">
        <v>30</v>
      </c>
      <c r="E30" s="2">
        <v>276055</v>
      </c>
      <c r="F30" s="2">
        <v>0</v>
      </c>
      <c r="G30" s="2">
        <f t="shared" si="0"/>
        <v>586001.73999999987</v>
      </c>
    </row>
    <row r="31" spans="1:7" x14ac:dyDescent="0.3">
      <c r="A31" s="1">
        <v>45076</v>
      </c>
      <c r="B31" t="s">
        <v>6</v>
      </c>
      <c r="C31" t="s">
        <v>7</v>
      </c>
      <c r="D31" t="s">
        <v>31</v>
      </c>
      <c r="E31" s="2">
        <v>56758</v>
      </c>
      <c r="F31" s="2">
        <v>0</v>
      </c>
      <c r="G31" s="2">
        <f t="shared" si="0"/>
        <v>642759.73999999987</v>
      </c>
    </row>
    <row r="32" spans="1:7" x14ac:dyDescent="0.3">
      <c r="A32" s="1">
        <v>45114</v>
      </c>
      <c r="B32" t="s">
        <v>11</v>
      </c>
      <c r="C32" t="s">
        <v>12</v>
      </c>
      <c r="D32" t="s">
        <v>13</v>
      </c>
      <c r="E32" s="2">
        <v>0</v>
      </c>
      <c r="F32" s="2">
        <v>586271</v>
      </c>
      <c r="G32" s="2">
        <f t="shared" si="0"/>
        <v>56488.739999999874</v>
      </c>
    </row>
    <row r="33" spans="1:7" x14ac:dyDescent="0.3">
      <c r="A33" s="1">
        <v>45149</v>
      </c>
      <c r="B33" t="s">
        <v>6</v>
      </c>
      <c r="C33" t="s">
        <v>7</v>
      </c>
      <c r="D33" t="s">
        <v>32</v>
      </c>
      <c r="E33" s="2">
        <v>58292</v>
      </c>
      <c r="F33" s="2">
        <v>0</v>
      </c>
      <c r="G33" s="2">
        <f t="shared" si="0"/>
        <v>114780.73999999987</v>
      </c>
    </row>
    <row r="34" spans="1:7" x14ac:dyDescent="0.3">
      <c r="A34" s="1">
        <v>45149</v>
      </c>
      <c r="B34" t="s">
        <v>6</v>
      </c>
      <c r="C34" t="s">
        <v>7</v>
      </c>
      <c r="D34" t="s">
        <v>33</v>
      </c>
      <c r="E34" s="2">
        <v>60652</v>
      </c>
      <c r="F34" s="2">
        <v>0</v>
      </c>
      <c r="G34" s="2">
        <f t="shared" si="0"/>
        <v>175432.73999999987</v>
      </c>
    </row>
    <row r="35" spans="1:7" x14ac:dyDescent="0.3">
      <c r="A35" s="1">
        <v>45149</v>
      </c>
      <c r="B35" t="s">
        <v>6</v>
      </c>
      <c r="C35" t="s">
        <v>7</v>
      </c>
      <c r="D35" t="s">
        <v>34</v>
      </c>
      <c r="E35" s="2">
        <v>222135</v>
      </c>
      <c r="F35" s="2">
        <v>0</v>
      </c>
      <c r="G35" s="2">
        <f t="shared" si="0"/>
        <v>397567.73999999987</v>
      </c>
    </row>
    <row r="36" spans="1:7" x14ac:dyDescent="0.3">
      <c r="A36" s="1">
        <v>45161</v>
      </c>
      <c r="B36" t="s">
        <v>35</v>
      </c>
      <c r="C36" t="s">
        <v>36</v>
      </c>
      <c r="D36" t="s">
        <v>13</v>
      </c>
      <c r="E36" s="2">
        <v>0</v>
      </c>
      <c r="F36" s="2">
        <v>481</v>
      </c>
      <c r="G36" s="2">
        <f t="shared" si="0"/>
        <v>397086.73999999987</v>
      </c>
    </row>
    <row r="37" spans="1:7" x14ac:dyDescent="0.3">
      <c r="A37" s="1">
        <v>45163</v>
      </c>
      <c r="B37" t="s">
        <v>6</v>
      </c>
      <c r="C37" t="s">
        <v>7</v>
      </c>
      <c r="D37" t="s">
        <v>37</v>
      </c>
      <c r="E37" s="2">
        <v>341315</v>
      </c>
      <c r="F37" s="2">
        <v>0</v>
      </c>
      <c r="G37" s="2">
        <f t="shared" si="0"/>
        <v>738401.73999999987</v>
      </c>
    </row>
    <row r="38" spans="1:7" x14ac:dyDescent="0.3">
      <c r="A38" s="1">
        <v>45163</v>
      </c>
      <c r="B38" t="s">
        <v>6</v>
      </c>
      <c r="C38" t="s">
        <v>7</v>
      </c>
      <c r="D38" t="s">
        <v>38</v>
      </c>
      <c r="E38" s="2">
        <v>54510</v>
      </c>
      <c r="F38" s="2">
        <v>0</v>
      </c>
      <c r="G38" s="2">
        <f t="shared" si="0"/>
        <v>792911.73999999987</v>
      </c>
    </row>
    <row r="39" spans="1:7" x14ac:dyDescent="0.3">
      <c r="A39" s="1">
        <v>45176</v>
      </c>
      <c r="B39" t="s">
        <v>11</v>
      </c>
      <c r="C39" t="s">
        <v>12</v>
      </c>
      <c r="D39" t="s">
        <v>13</v>
      </c>
      <c r="E39" s="2">
        <v>0</v>
      </c>
      <c r="F39" s="2">
        <v>175221</v>
      </c>
      <c r="G39" s="2">
        <f t="shared" si="0"/>
        <v>617690.73999999987</v>
      </c>
    </row>
    <row r="40" spans="1:7" x14ac:dyDescent="0.3">
      <c r="A40" s="1">
        <v>45196</v>
      </c>
      <c r="B40" t="s">
        <v>35</v>
      </c>
      <c r="C40" t="s">
        <v>12</v>
      </c>
      <c r="D40" t="s">
        <v>13</v>
      </c>
      <c r="E40" s="2">
        <v>0</v>
      </c>
      <c r="F40" s="2">
        <v>2893</v>
      </c>
      <c r="G40" s="2">
        <f t="shared" si="0"/>
        <v>614797.73999999987</v>
      </c>
    </row>
    <row r="41" spans="1:7" x14ac:dyDescent="0.3">
      <c r="A41" s="1">
        <v>45215</v>
      </c>
      <c r="B41" t="s">
        <v>11</v>
      </c>
      <c r="C41" t="s">
        <v>12</v>
      </c>
      <c r="D41" t="s">
        <v>13</v>
      </c>
      <c r="E41" s="2">
        <v>0</v>
      </c>
      <c r="F41" s="2">
        <v>222135</v>
      </c>
      <c r="G41" s="2">
        <f t="shared" si="0"/>
        <v>392662.73999999987</v>
      </c>
    </row>
    <row r="42" spans="1:7" x14ac:dyDescent="0.3">
      <c r="A42" s="1">
        <v>45226</v>
      </c>
      <c r="B42" t="s">
        <v>11</v>
      </c>
      <c r="C42" t="s">
        <v>12</v>
      </c>
      <c r="D42" t="s">
        <v>13</v>
      </c>
      <c r="E42" s="2">
        <v>0</v>
      </c>
      <c r="F42" s="2">
        <v>392932.5</v>
      </c>
      <c r="G42" s="2">
        <f t="shared" si="0"/>
        <v>-269.76000000012573</v>
      </c>
    </row>
    <row r="43" spans="1:7" x14ac:dyDescent="0.3">
      <c r="A43" s="1">
        <v>45238</v>
      </c>
      <c r="B43" t="s">
        <v>6</v>
      </c>
      <c r="C43" t="s">
        <v>7</v>
      </c>
      <c r="D43" t="s">
        <v>39</v>
      </c>
      <c r="E43" s="2">
        <v>255200</v>
      </c>
      <c r="F43" s="2">
        <v>0</v>
      </c>
      <c r="G43" s="2">
        <f t="shared" si="0"/>
        <v>254930.23999999987</v>
      </c>
    </row>
    <row r="44" spans="1:7" x14ac:dyDescent="0.3">
      <c r="A44" s="1">
        <v>45238</v>
      </c>
      <c r="B44" t="s">
        <v>6</v>
      </c>
      <c r="C44" t="s">
        <v>7</v>
      </c>
      <c r="D44" t="s">
        <v>40</v>
      </c>
      <c r="E44" s="2">
        <v>147435</v>
      </c>
      <c r="F44" s="2">
        <v>0</v>
      </c>
      <c r="G44" s="2">
        <f t="shared" si="0"/>
        <v>402365.23999999987</v>
      </c>
    </row>
    <row r="45" spans="1:7" x14ac:dyDescent="0.3">
      <c r="A45" s="1">
        <v>45238</v>
      </c>
      <c r="B45" t="s">
        <v>6</v>
      </c>
      <c r="C45" t="s">
        <v>7</v>
      </c>
      <c r="D45" t="s">
        <v>41</v>
      </c>
      <c r="E45" s="2">
        <v>14750</v>
      </c>
      <c r="F45" s="2">
        <v>0</v>
      </c>
      <c r="G45" s="2">
        <f t="shared" si="0"/>
        <v>417115.23999999987</v>
      </c>
    </row>
    <row r="46" spans="1:7" x14ac:dyDescent="0.3">
      <c r="A46" s="1">
        <v>45238</v>
      </c>
      <c r="B46" t="s">
        <v>6</v>
      </c>
      <c r="C46" t="s">
        <v>7</v>
      </c>
      <c r="D46" t="s">
        <v>42</v>
      </c>
      <c r="E46" s="2">
        <v>14461</v>
      </c>
      <c r="F46" s="2">
        <v>0</v>
      </c>
      <c r="G46" s="2">
        <f t="shared" si="0"/>
        <v>431576.23999999987</v>
      </c>
    </row>
    <row r="47" spans="1:7" x14ac:dyDescent="0.3">
      <c r="A47" s="1">
        <v>45241</v>
      </c>
      <c r="B47" t="s">
        <v>6</v>
      </c>
      <c r="C47" t="s">
        <v>7</v>
      </c>
      <c r="D47" t="s">
        <v>43</v>
      </c>
      <c r="E47" s="2">
        <v>218058</v>
      </c>
      <c r="F47" s="2">
        <v>0</v>
      </c>
      <c r="G47" s="2">
        <f t="shared" si="0"/>
        <v>649634.23999999987</v>
      </c>
    </row>
    <row r="48" spans="1:7" x14ac:dyDescent="0.3">
      <c r="A48" s="1">
        <v>45262</v>
      </c>
      <c r="B48" t="s">
        <v>6</v>
      </c>
      <c r="C48" t="s">
        <v>7</v>
      </c>
      <c r="D48" t="s">
        <v>44</v>
      </c>
      <c r="E48" s="2">
        <v>184990</v>
      </c>
      <c r="F48" s="2">
        <v>0</v>
      </c>
      <c r="G48" s="2">
        <f t="shared" si="0"/>
        <v>834624.23999999987</v>
      </c>
    </row>
    <row r="49" spans="1:7" x14ac:dyDescent="0.3">
      <c r="A49" s="1">
        <v>45262</v>
      </c>
      <c r="B49" t="s">
        <v>6</v>
      </c>
      <c r="C49" t="s">
        <v>7</v>
      </c>
      <c r="D49" t="s">
        <v>45</v>
      </c>
      <c r="E49" s="2">
        <v>36138</v>
      </c>
      <c r="F49" s="2">
        <v>0</v>
      </c>
      <c r="G49" s="2">
        <f t="shared" si="0"/>
        <v>870762.23999999987</v>
      </c>
    </row>
    <row r="50" spans="1:7" x14ac:dyDescent="0.3">
      <c r="A50" s="1">
        <v>45262</v>
      </c>
      <c r="B50" t="s">
        <v>6</v>
      </c>
      <c r="C50" t="s">
        <v>7</v>
      </c>
      <c r="D50" t="s">
        <v>46</v>
      </c>
      <c r="E50" s="2">
        <v>41855</v>
      </c>
      <c r="F50" s="2">
        <v>0</v>
      </c>
      <c r="G50" s="2">
        <f t="shared" si="0"/>
        <v>912617.23999999987</v>
      </c>
    </row>
    <row r="51" spans="1:7" x14ac:dyDescent="0.3">
      <c r="A51" s="1">
        <v>45262</v>
      </c>
      <c r="B51" t="s">
        <v>6</v>
      </c>
      <c r="C51" t="s">
        <v>7</v>
      </c>
      <c r="D51" t="s">
        <v>47</v>
      </c>
      <c r="E51" s="2">
        <v>218058</v>
      </c>
      <c r="F51" s="2">
        <v>0</v>
      </c>
      <c r="G51" s="2">
        <f t="shared" si="0"/>
        <v>1130675.2399999998</v>
      </c>
    </row>
    <row r="52" spans="1:7" x14ac:dyDescent="0.3">
      <c r="A52" s="1">
        <v>45278</v>
      </c>
      <c r="B52" t="s">
        <v>6</v>
      </c>
      <c r="C52" t="s">
        <v>7</v>
      </c>
      <c r="D52" t="s">
        <v>48</v>
      </c>
      <c r="E52" s="2">
        <v>71508</v>
      </c>
      <c r="F52" s="2">
        <v>0</v>
      </c>
      <c r="G52" s="2">
        <f t="shared" si="0"/>
        <v>1202183.2399999998</v>
      </c>
    </row>
    <row r="53" spans="1:7" x14ac:dyDescent="0.3">
      <c r="A53" s="1">
        <v>45278</v>
      </c>
      <c r="B53" t="s">
        <v>6</v>
      </c>
      <c r="C53" t="s">
        <v>7</v>
      </c>
      <c r="D53" t="s">
        <v>49</v>
      </c>
      <c r="E53" s="2">
        <v>43501</v>
      </c>
      <c r="F53" s="2">
        <v>0</v>
      </c>
      <c r="G53" s="2">
        <f t="shared" si="0"/>
        <v>1245684.2399999998</v>
      </c>
    </row>
    <row r="54" spans="1:7" x14ac:dyDescent="0.3">
      <c r="A54" s="1">
        <v>45279</v>
      </c>
      <c r="B54" t="s">
        <v>11</v>
      </c>
      <c r="C54" t="s">
        <v>12</v>
      </c>
      <c r="D54" t="s">
        <v>13</v>
      </c>
      <c r="E54" s="2">
        <v>0</v>
      </c>
      <c r="F54" s="2">
        <v>431846</v>
      </c>
      <c r="G54" s="2">
        <f t="shared" si="0"/>
        <v>813838.23999999976</v>
      </c>
    </row>
    <row r="55" spans="1:7" x14ac:dyDescent="0.3">
      <c r="A55" s="1">
        <v>45286</v>
      </c>
      <c r="B55" t="s">
        <v>6</v>
      </c>
      <c r="C55" t="s">
        <v>7</v>
      </c>
      <c r="D55" t="s">
        <v>50</v>
      </c>
      <c r="E55" s="2">
        <v>140091</v>
      </c>
      <c r="F55" s="2">
        <v>0</v>
      </c>
      <c r="G55" s="2">
        <f t="shared" si="0"/>
        <v>953929.23999999976</v>
      </c>
    </row>
    <row r="56" spans="1:7" x14ac:dyDescent="0.3">
      <c r="A56" s="1">
        <v>45286</v>
      </c>
      <c r="B56" t="s">
        <v>11</v>
      </c>
      <c r="C56" t="s">
        <v>12</v>
      </c>
      <c r="D56" t="s">
        <v>13</v>
      </c>
      <c r="E56" s="2">
        <v>0</v>
      </c>
      <c r="F56" s="2">
        <v>218058</v>
      </c>
      <c r="G56" s="2">
        <f t="shared" si="0"/>
        <v>735871.23999999976</v>
      </c>
    </row>
    <row r="57" spans="1:7" x14ac:dyDescent="0.3">
      <c r="A57" s="1">
        <v>45294</v>
      </c>
      <c r="B57" t="s">
        <v>6</v>
      </c>
      <c r="C57" t="s">
        <v>7</v>
      </c>
      <c r="D57" t="s">
        <v>51</v>
      </c>
      <c r="E57" s="2">
        <v>55224</v>
      </c>
      <c r="F57" s="2">
        <v>0</v>
      </c>
      <c r="G57" s="2">
        <f t="shared" si="0"/>
        <v>791095.23999999976</v>
      </c>
    </row>
    <row r="58" spans="1:7" x14ac:dyDescent="0.3">
      <c r="A58" s="1">
        <v>45294</v>
      </c>
      <c r="B58" t="s">
        <v>6</v>
      </c>
      <c r="C58" t="s">
        <v>7</v>
      </c>
      <c r="D58" t="s">
        <v>52</v>
      </c>
      <c r="E58" s="2">
        <v>56724</v>
      </c>
      <c r="F58" s="2">
        <v>0</v>
      </c>
      <c r="G58" s="2">
        <f t="shared" si="0"/>
        <v>847819.23999999976</v>
      </c>
    </row>
    <row r="59" spans="1:7" x14ac:dyDescent="0.3">
      <c r="A59" s="1">
        <v>45294</v>
      </c>
      <c r="B59" t="s">
        <v>6</v>
      </c>
      <c r="C59" t="s">
        <v>7</v>
      </c>
      <c r="D59" t="s">
        <v>53</v>
      </c>
      <c r="E59" s="2">
        <v>153459</v>
      </c>
      <c r="F59" s="2">
        <v>0</v>
      </c>
      <c r="G59" s="2">
        <f t="shared" si="0"/>
        <v>1001278.2399999998</v>
      </c>
    </row>
    <row r="60" spans="1:7" x14ac:dyDescent="0.3">
      <c r="A60" s="1">
        <v>45296</v>
      </c>
      <c r="B60" t="s">
        <v>6</v>
      </c>
      <c r="C60" t="s">
        <v>7</v>
      </c>
      <c r="D60" t="s">
        <v>54</v>
      </c>
      <c r="E60" s="2">
        <v>47141</v>
      </c>
      <c r="F60" s="2">
        <v>0</v>
      </c>
      <c r="G60" s="2">
        <f t="shared" si="0"/>
        <v>1048419.2399999998</v>
      </c>
    </row>
    <row r="61" spans="1:7" x14ac:dyDescent="0.3">
      <c r="A61" s="1">
        <v>45296</v>
      </c>
      <c r="B61" t="s">
        <v>6</v>
      </c>
      <c r="C61" t="s">
        <v>7</v>
      </c>
      <c r="D61" t="s">
        <v>55</v>
      </c>
      <c r="E61" s="2">
        <v>34102</v>
      </c>
      <c r="F61" s="2">
        <v>0</v>
      </c>
      <c r="G61" s="2">
        <f t="shared" si="0"/>
        <v>1082521.2399999998</v>
      </c>
    </row>
    <row r="62" spans="1:7" x14ac:dyDescent="0.3">
      <c r="A62" s="1">
        <v>45321</v>
      </c>
      <c r="B62" t="s">
        <v>6</v>
      </c>
      <c r="C62" t="s">
        <v>7</v>
      </c>
      <c r="D62" t="s">
        <v>56</v>
      </c>
      <c r="E62" s="2">
        <v>49792</v>
      </c>
      <c r="F62" s="2">
        <v>0</v>
      </c>
      <c r="G62" s="2">
        <f t="shared" si="0"/>
        <v>1132313.2399999998</v>
      </c>
    </row>
    <row r="63" spans="1:7" x14ac:dyDescent="0.3">
      <c r="A63" s="1">
        <v>45321</v>
      </c>
      <c r="B63" t="s">
        <v>6</v>
      </c>
      <c r="C63" t="s">
        <v>7</v>
      </c>
      <c r="D63" t="s">
        <v>57</v>
      </c>
      <c r="E63" s="2">
        <v>24544</v>
      </c>
      <c r="F63" s="2">
        <v>0</v>
      </c>
      <c r="G63" s="2">
        <f t="shared" si="0"/>
        <v>1156857.2399999998</v>
      </c>
    </row>
    <row r="64" spans="1:7" x14ac:dyDescent="0.3">
      <c r="A64" s="1">
        <v>45336</v>
      </c>
      <c r="B64" t="s">
        <v>11</v>
      </c>
      <c r="C64" t="s">
        <v>12</v>
      </c>
      <c r="D64" t="s">
        <v>13</v>
      </c>
      <c r="F64" s="2">
        <v>647039</v>
      </c>
      <c r="G64" s="2">
        <f t="shared" si="0"/>
        <v>509818.23999999976</v>
      </c>
    </row>
    <row r="65" spans="1:7" x14ac:dyDescent="0.3">
      <c r="A65" s="1">
        <v>45337</v>
      </c>
      <c r="B65" t="s">
        <v>6</v>
      </c>
      <c r="C65" t="s">
        <v>7</v>
      </c>
      <c r="D65" t="s">
        <v>58</v>
      </c>
      <c r="E65" s="2">
        <v>195492</v>
      </c>
      <c r="F65" s="2">
        <v>0</v>
      </c>
      <c r="G65" s="2">
        <f t="shared" si="0"/>
        <v>705310.23999999976</v>
      </c>
    </row>
    <row r="66" spans="1:7" x14ac:dyDescent="0.3">
      <c r="A66" s="1">
        <v>45337</v>
      </c>
      <c r="B66" t="s">
        <v>6</v>
      </c>
      <c r="C66" t="s">
        <v>7</v>
      </c>
      <c r="D66" t="s">
        <v>59</v>
      </c>
      <c r="E66" s="2">
        <v>8723</v>
      </c>
      <c r="F66" s="2">
        <v>0</v>
      </c>
      <c r="G66" s="2">
        <f t="shared" si="0"/>
        <v>714033.23999999976</v>
      </c>
    </row>
    <row r="67" spans="1:7" x14ac:dyDescent="0.3">
      <c r="A67" s="1">
        <v>45350</v>
      </c>
      <c r="B67" t="s">
        <v>11</v>
      </c>
      <c r="C67" t="s">
        <v>12</v>
      </c>
      <c r="D67" t="s">
        <v>13</v>
      </c>
      <c r="F67" s="2">
        <v>217694</v>
      </c>
      <c r="G67" s="2">
        <f t="shared" si="0"/>
        <v>496339.23999999976</v>
      </c>
    </row>
    <row r="68" spans="1:7" x14ac:dyDescent="0.3">
      <c r="A68" s="1">
        <v>45352</v>
      </c>
      <c r="B68" t="s">
        <v>6</v>
      </c>
      <c r="C68" t="s">
        <v>7</v>
      </c>
      <c r="D68" t="s">
        <v>60</v>
      </c>
      <c r="E68" s="2">
        <v>203845</v>
      </c>
      <c r="F68" s="2">
        <v>0</v>
      </c>
      <c r="G68" s="2">
        <f t="shared" ref="G68:G123" si="1">E68-F68+G67</f>
        <v>700184.23999999976</v>
      </c>
    </row>
    <row r="69" spans="1:7" x14ac:dyDescent="0.3">
      <c r="A69" s="1">
        <v>45356</v>
      </c>
      <c r="B69" t="s">
        <v>6</v>
      </c>
      <c r="C69" t="s">
        <v>7</v>
      </c>
      <c r="D69" t="s">
        <v>61</v>
      </c>
      <c r="E69" s="2">
        <v>212284</v>
      </c>
      <c r="F69" s="2">
        <v>0</v>
      </c>
      <c r="G69" s="2">
        <f t="shared" si="1"/>
        <v>912468.23999999976</v>
      </c>
    </row>
    <row r="70" spans="1:7" x14ac:dyDescent="0.3">
      <c r="A70" s="1">
        <v>45367</v>
      </c>
      <c r="B70" t="s">
        <v>11</v>
      </c>
      <c r="C70" t="s">
        <v>12</v>
      </c>
      <c r="D70" t="s">
        <v>13</v>
      </c>
      <c r="F70" s="2">
        <v>74336</v>
      </c>
      <c r="G70" s="2">
        <f t="shared" si="1"/>
        <v>838132.23999999976</v>
      </c>
    </row>
    <row r="71" spans="1:7" x14ac:dyDescent="0.3">
      <c r="A71" s="1">
        <v>45373</v>
      </c>
      <c r="B71" t="s">
        <v>11</v>
      </c>
      <c r="C71" t="s">
        <v>12</v>
      </c>
      <c r="D71" t="s">
        <v>13</v>
      </c>
      <c r="F71" s="2">
        <v>195492</v>
      </c>
      <c r="G71" s="2">
        <f t="shared" si="1"/>
        <v>642640.23999999976</v>
      </c>
    </row>
    <row r="72" spans="1:7" x14ac:dyDescent="0.3">
      <c r="A72" s="1">
        <v>45381</v>
      </c>
      <c r="B72" t="s">
        <v>6</v>
      </c>
      <c r="C72" t="s">
        <v>7</v>
      </c>
      <c r="D72" t="s">
        <v>62</v>
      </c>
      <c r="E72" s="2">
        <v>62860</v>
      </c>
      <c r="F72" s="2">
        <v>0</v>
      </c>
      <c r="G72" s="2">
        <f t="shared" si="1"/>
        <v>705500.23999999976</v>
      </c>
    </row>
    <row r="73" spans="1:7" x14ac:dyDescent="0.3">
      <c r="A73" s="1">
        <v>45390</v>
      </c>
      <c r="B73" t="s">
        <v>6</v>
      </c>
      <c r="C73" t="s">
        <v>7</v>
      </c>
      <c r="D73" t="s">
        <v>63</v>
      </c>
      <c r="E73" s="2">
        <v>89406</v>
      </c>
      <c r="F73" s="2">
        <v>0</v>
      </c>
      <c r="G73" s="2">
        <f t="shared" si="1"/>
        <v>794906.23999999976</v>
      </c>
    </row>
    <row r="74" spans="1:7" x14ac:dyDescent="0.3">
      <c r="A74" s="1">
        <v>45392</v>
      </c>
      <c r="B74" t="s">
        <v>11</v>
      </c>
      <c r="C74" t="s">
        <v>12</v>
      </c>
      <c r="D74" t="s">
        <v>13</v>
      </c>
      <c r="F74" s="2">
        <v>203845</v>
      </c>
      <c r="G74" s="2">
        <f t="shared" si="1"/>
        <v>591061.23999999976</v>
      </c>
    </row>
    <row r="75" spans="1:7" x14ac:dyDescent="0.3">
      <c r="A75" s="1">
        <v>45398</v>
      </c>
      <c r="B75" t="s">
        <v>11</v>
      </c>
      <c r="C75" t="s">
        <v>12</v>
      </c>
      <c r="D75" t="s">
        <v>13</v>
      </c>
      <c r="F75" s="2">
        <v>212284</v>
      </c>
      <c r="G75" s="2">
        <f t="shared" si="1"/>
        <v>378777.23999999976</v>
      </c>
    </row>
    <row r="76" spans="1:7" x14ac:dyDescent="0.3">
      <c r="A76" s="1">
        <v>45406</v>
      </c>
      <c r="B76" t="s">
        <v>6</v>
      </c>
      <c r="C76" t="s">
        <v>7</v>
      </c>
      <c r="D76" t="s">
        <v>64</v>
      </c>
      <c r="E76" s="2">
        <v>304794</v>
      </c>
      <c r="F76" s="2">
        <v>0</v>
      </c>
      <c r="G76" s="2">
        <f t="shared" si="1"/>
        <v>683571.23999999976</v>
      </c>
    </row>
    <row r="77" spans="1:7" x14ac:dyDescent="0.3">
      <c r="A77" s="1">
        <v>45426</v>
      </c>
      <c r="B77" t="s">
        <v>11</v>
      </c>
      <c r="C77" t="s">
        <v>12</v>
      </c>
      <c r="D77" t="s">
        <v>13</v>
      </c>
      <c r="E77" s="2">
        <v>0</v>
      </c>
      <c r="F77" s="2">
        <v>62860</v>
      </c>
      <c r="G77" s="2">
        <f t="shared" si="1"/>
        <v>620711.23999999976</v>
      </c>
    </row>
    <row r="78" spans="1:7" x14ac:dyDescent="0.3">
      <c r="A78" s="1">
        <v>45439</v>
      </c>
      <c r="B78" t="s">
        <v>6</v>
      </c>
      <c r="C78" t="s">
        <v>7</v>
      </c>
      <c r="D78" t="s">
        <v>65</v>
      </c>
      <c r="E78" s="2">
        <v>104671</v>
      </c>
      <c r="F78" s="2">
        <v>0</v>
      </c>
      <c r="G78" s="2">
        <f t="shared" si="1"/>
        <v>725382.23999999976</v>
      </c>
    </row>
    <row r="79" spans="1:7" x14ac:dyDescent="0.3">
      <c r="A79" s="1">
        <v>45441</v>
      </c>
      <c r="B79" t="s">
        <v>6</v>
      </c>
      <c r="C79" t="s">
        <v>7</v>
      </c>
      <c r="D79" t="s">
        <v>66</v>
      </c>
      <c r="E79" s="2">
        <v>12673</v>
      </c>
      <c r="F79" s="2">
        <v>0</v>
      </c>
      <c r="G79" s="2">
        <f t="shared" si="1"/>
        <v>738055.23999999976</v>
      </c>
    </row>
    <row r="80" spans="1:7" x14ac:dyDescent="0.3">
      <c r="A80" s="1">
        <v>45441</v>
      </c>
      <c r="B80" t="s">
        <v>6</v>
      </c>
      <c r="C80" t="s">
        <v>7</v>
      </c>
      <c r="D80" t="s">
        <v>67</v>
      </c>
      <c r="E80" s="2">
        <v>11583</v>
      </c>
      <c r="F80" s="2">
        <v>0</v>
      </c>
      <c r="G80" s="2">
        <f t="shared" si="1"/>
        <v>749638.23999999976</v>
      </c>
    </row>
    <row r="81" spans="1:7" x14ac:dyDescent="0.3">
      <c r="A81" s="1">
        <v>45441</v>
      </c>
      <c r="B81" t="s">
        <v>6</v>
      </c>
      <c r="C81" t="s">
        <v>7</v>
      </c>
      <c r="D81" t="s">
        <v>68</v>
      </c>
      <c r="E81" s="2">
        <v>51245</v>
      </c>
      <c r="F81" s="2">
        <v>0</v>
      </c>
      <c r="G81" s="2">
        <f t="shared" si="1"/>
        <v>800883.23999999976</v>
      </c>
    </row>
    <row r="82" spans="1:7" x14ac:dyDescent="0.3">
      <c r="A82" s="1">
        <v>45441</v>
      </c>
      <c r="B82" t="s">
        <v>11</v>
      </c>
      <c r="C82" t="s">
        <v>12</v>
      </c>
      <c r="D82" t="s">
        <v>13</v>
      </c>
      <c r="F82" s="2">
        <v>394200</v>
      </c>
      <c r="G82" s="2">
        <f t="shared" si="1"/>
        <v>406683.23999999976</v>
      </c>
    </row>
    <row r="83" spans="1:7" x14ac:dyDescent="0.3">
      <c r="A83" s="1">
        <v>45443</v>
      </c>
      <c r="B83" t="s">
        <v>6</v>
      </c>
      <c r="C83" t="s">
        <v>7</v>
      </c>
      <c r="D83" t="s">
        <v>69</v>
      </c>
      <c r="E83" s="2">
        <v>102808</v>
      </c>
      <c r="F83" s="2">
        <v>0</v>
      </c>
      <c r="G83" s="2">
        <f t="shared" si="1"/>
        <v>509491.23999999976</v>
      </c>
    </row>
    <row r="84" spans="1:7" x14ac:dyDescent="0.3">
      <c r="A84" s="1">
        <v>45443</v>
      </c>
      <c r="B84" t="s">
        <v>6</v>
      </c>
      <c r="C84" t="s">
        <v>7</v>
      </c>
      <c r="D84" t="s">
        <v>70</v>
      </c>
      <c r="E84" s="2">
        <v>46388</v>
      </c>
      <c r="F84" s="2">
        <v>0</v>
      </c>
      <c r="G84" s="2">
        <f t="shared" si="1"/>
        <v>555879.23999999976</v>
      </c>
    </row>
    <row r="85" spans="1:7" x14ac:dyDescent="0.3">
      <c r="A85" s="1">
        <v>45453</v>
      </c>
      <c r="B85" t="s">
        <v>11</v>
      </c>
      <c r="C85" t="s">
        <v>12</v>
      </c>
      <c r="D85" t="s">
        <v>13</v>
      </c>
      <c r="E85" s="2">
        <v>0</v>
      </c>
      <c r="F85" s="3">
        <v>218058</v>
      </c>
      <c r="G85" s="2">
        <f t="shared" si="1"/>
        <v>337821.23999999976</v>
      </c>
    </row>
    <row r="86" spans="1:7" x14ac:dyDescent="0.3">
      <c r="A86" s="1">
        <v>45458</v>
      </c>
      <c r="B86" t="s">
        <v>6</v>
      </c>
      <c r="C86" t="s">
        <v>7</v>
      </c>
      <c r="D86" t="s">
        <v>71</v>
      </c>
      <c r="E86" s="2">
        <v>27060</v>
      </c>
      <c r="F86" s="2">
        <v>0</v>
      </c>
      <c r="G86" s="2">
        <f t="shared" si="1"/>
        <v>364881.23999999976</v>
      </c>
    </row>
    <row r="87" spans="1:7" x14ac:dyDescent="0.3">
      <c r="A87" s="1">
        <v>45458</v>
      </c>
      <c r="B87" t="s">
        <v>6</v>
      </c>
      <c r="C87" t="s">
        <v>7</v>
      </c>
      <c r="D87" t="s">
        <v>72</v>
      </c>
      <c r="E87" s="2">
        <v>100345</v>
      </c>
      <c r="F87" s="2">
        <v>0</v>
      </c>
      <c r="G87" s="2">
        <f t="shared" si="1"/>
        <v>465226.23999999976</v>
      </c>
    </row>
    <row r="88" spans="1:7" x14ac:dyDescent="0.3">
      <c r="A88" s="1">
        <v>45458</v>
      </c>
      <c r="B88" t="s">
        <v>6</v>
      </c>
      <c r="C88" t="s">
        <v>7</v>
      </c>
      <c r="D88" t="s">
        <v>73</v>
      </c>
      <c r="E88" s="2">
        <v>31619</v>
      </c>
      <c r="F88" s="2">
        <v>0</v>
      </c>
      <c r="G88" s="2">
        <f t="shared" si="1"/>
        <v>496845.23999999976</v>
      </c>
    </row>
    <row r="89" spans="1:7" x14ac:dyDescent="0.3">
      <c r="A89" s="1">
        <v>45461</v>
      </c>
      <c r="B89" t="s">
        <v>6</v>
      </c>
      <c r="C89" t="s">
        <v>7</v>
      </c>
      <c r="D89" t="s">
        <v>74</v>
      </c>
      <c r="E89" s="2">
        <v>242731</v>
      </c>
      <c r="F89" s="2">
        <v>0</v>
      </c>
      <c r="G89" s="2">
        <f t="shared" si="1"/>
        <v>739576.23999999976</v>
      </c>
    </row>
    <row r="90" spans="1:7" x14ac:dyDescent="0.3">
      <c r="A90" s="1">
        <v>45461</v>
      </c>
      <c r="B90" t="s">
        <v>6</v>
      </c>
      <c r="C90" t="s">
        <v>7</v>
      </c>
      <c r="D90" t="s">
        <v>75</v>
      </c>
      <c r="E90" s="2">
        <v>16355</v>
      </c>
      <c r="F90" s="2">
        <v>0</v>
      </c>
      <c r="G90" s="2">
        <f t="shared" si="1"/>
        <v>755931.23999999976</v>
      </c>
    </row>
    <row r="91" spans="1:7" x14ac:dyDescent="0.3">
      <c r="A91" s="1">
        <v>45461</v>
      </c>
      <c r="B91" t="s">
        <v>6</v>
      </c>
      <c r="C91" t="s">
        <v>7</v>
      </c>
      <c r="D91" t="s">
        <v>76</v>
      </c>
      <c r="E91" s="2">
        <v>93810</v>
      </c>
      <c r="F91" s="2">
        <v>0</v>
      </c>
      <c r="G91" s="2">
        <f t="shared" si="1"/>
        <v>849741.23999999976</v>
      </c>
    </row>
    <row r="92" spans="1:7" x14ac:dyDescent="0.3">
      <c r="A92" s="1">
        <v>45479</v>
      </c>
      <c r="B92" t="s">
        <v>11</v>
      </c>
      <c r="C92" t="s">
        <v>12</v>
      </c>
      <c r="D92" t="s">
        <v>13</v>
      </c>
      <c r="E92" s="2">
        <v>0</v>
      </c>
      <c r="F92" s="2">
        <v>113394</v>
      </c>
      <c r="G92" s="2">
        <f t="shared" si="1"/>
        <v>736347.23999999976</v>
      </c>
    </row>
    <row r="93" spans="1:7" x14ac:dyDescent="0.3">
      <c r="A93" s="1">
        <v>45486</v>
      </c>
      <c r="B93" t="s">
        <v>6</v>
      </c>
      <c r="C93" t="s">
        <v>7</v>
      </c>
      <c r="D93" t="s">
        <v>77</v>
      </c>
      <c r="E93" s="2">
        <v>95935</v>
      </c>
      <c r="F93" s="2">
        <v>0</v>
      </c>
      <c r="G93" s="2">
        <f t="shared" si="1"/>
        <v>832282.23999999976</v>
      </c>
    </row>
    <row r="94" spans="1:7" x14ac:dyDescent="0.3">
      <c r="A94" s="1">
        <v>45487</v>
      </c>
      <c r="B94" t="s">
        <v>6</v>
      </c>
      <c r="C94" t="s">
        <v>7</v>
      </c>
      <c r="D94" t="s">
        <v>78</v>
      </c>
      <c r="E94" s="2">
        <v>407690</v>
      </c>
      <c r="F94" s="2">
        <v>0</v>
      </c>
      <c r="G94" s="2">
        <f t="shared" si="1"/>
        <v>1239972.2399999998</v>
      </c>
    </row>
    <row r="95" spans="1:7" x14ac:dyDescent="0.3">
      <c r="A95" s="1">
        <v>45487</v>
      </c>
      <c r="B95" t="s">
        <v>6</v>
      </c>
      <c r="C95" t="s">
        <v>7</v>
      </c>
      <c r="D95" t="s">
        <v>79</v>
      </c>
      <c r="E95" s="2">
        <v>3057.67</v>
      </c>
      <c r="F95" s="2">
        <v>0</v>
      </c>
      <c r="G95" s="2">
        <f t="shared" si="1"/>
        <v>1243029.9099999997</v>
      </c>
    </row>
    <row r="96" spans="1:7" x14ac:dyDescent="0.3">
      <c r="A96" s="1">
        <v>45490</v>
      </c>
      <c r="B96" t="s">
        <v>6</v>
      </c>
      <c r="C96" t="s">
        <v>7</v>
      </c>
      <c r="D96" t="s">
        <v>80</v>
      </c>
      <c r="E96" s="2">
        <v>140651</v>
      </c>
      <c r="F96" s="2">
        <v>0</v>
      </c>
      <c r="G96" s="2">
        <f t="shared" si="1"/>
        <v>1383680.9099999997</v>
      </c>
    </row>
    <row r="97" spans="1:7" x14ac:dyDescent="0.3">
      <c r="A97" s="1">
        <v>45490</v>
      </c>
      <c r="B97" t="s">
        <v>11</v>
      </c>
      <c r="C97" t="s">
        <v>12</v>
      </c>
      <c r="D97" t="s">
        <v>13</v>
      </c>
      <c r="E97" s="2">
        <v>0</v>
      </c>
      <c r="F97" s="2">
        <v>213114</v>
      </c>
      <c r="G97" s="2">
        <f t="shared" si="1"/>
        <v>1170566.9099999997</v>
      </c>
    </row>
    <row r="98" spans="1:7" x14ac:dyDescent="0.3">
      <c r="A98" s="1">
        <v>45492</v>
      </c>
      <c r="B98" t="s">
        <v>6</v>
      </c>
      <c r="C98" t="s">
        <v>7</v>
      </c>
      <c r="D98" t="s">
        <v>81</v>
      </c>
      <c r="E98" s="2">
        <v>30680</v>
      </c>
      <c r="F98" s="2">
        <v>0</v>
      </c>
      <c r="G98" s="2">
        <f t="shared" si="1"/>
        <v>1201246.9099999997</v>
      </c>
    </row>
    <row r="99" spans="1:7" x14ac:dyDescent="0.3">
      <c r="A99" s="1">
        <v>45492</v>
      </c>
      <c r="B99" t="s">
        <v>6</v>
      </c>
      <c r="C99" t="s">
        <v>7</v>
      </c>
      <c r="D99" t="s">
        <v>82</v>
      </c>
      <c r="E99" s="2">
        <v>30680</v>
      </c>
      <c r="F99" s="2">
        <v>0</v>
      </c>
      <c r="G99" s="2">
        <f t="shared" si="1"/>
        <v>1231926.9099999997</v>
      </c>
    </row>
    <row r="100" spans="1:7" x14ac:dyDescent="0.3">
      <c r="A100" s="1">
        <v>45492</v>
      </c>
      <c r="B100" t="s">
        <v>6</v>
      </c>
      <c r="C100" t="s">
        <v>7</v>
      </c>
      <c r="D100" t="s">
        <v>83</v>
      </c>
      <c r="E100" s="2">
        <v>272467</v>
      </c>
      <c r="F100" s="2">
        <v>0</v>
      </c>
      <c r="G100" s="2">
        <f t="shared" si="1"/>
        <v>1504393.9099999997</v>
      </c>
    </row>
    <row r="101" spans="1:7" x14ac:dyDescent="0.3">
      <c r="A101" s="1">
        <v>45492</v>
      </c>
      <c r="B101" t="s">
        <v>6</v>
      </c>
      <c r="C101" t="s">
        <v>7</v>
      </c>
      <c r="D101" t="s">
        <v>84</v>
      </c>
      <c r="E101" s="2">
        <v>57787</v>
      </c>
      <c r="F101" s="2">
        <v>0</v>
      </c>
      <c r="G101" s="2">
        <f t="shared" si="1"/>
        <v>1562180.9099999997</v>
      </c>
    </row>
    <row r="102" spans="1:7" x14ac:dyDescent="0.3">
      <c r="A102" s="1">
        <v>45492</v>
      </c>
      <c r="B102" t="s">
        <v>6</v>
      </c>
      <c r="C102" t="s">
        <v>7</v>
      </c>
      <c r="D102" t="s">
        <v>85</v>
      </c>
      <c r="E102" s="2">
        <v>13530</v>
      </c>
      <c r="F102" s="2">
        <v>0</v>
      </c>
      <c r="G102" s="2">
        <f t="shared" si="1"/>
        <v>1575710.9099999997</v>
      </c>
    </row>
    <row r="103" spans="1:7" x14ac:dyDescent="0.3">
      <c r="A103" s="1">
        <v>45495</v>
      </c>
      <c r="B103" t="s">
        <v>6</v>
      </c>
      <c r="C103" t="s">
        <v>7</v>
      </c>
      <c r="D103" t="s">
        <v>86</v>
      </c>
      <c r="E103" s="2">
        <v>64570</v>
      </c>
      <c r="F103" s="2">
        <v>0</v>
      </c>
      <c r="G103" s="2">
        <f t="shared" si="1"/>
        <v>1640280.9099999997</v>
      </c>
    </row>
    <row r="104" spans="1:7" x14ac:dyDescent="0.3">
      <c r="A104" s="1">
        <v>45495</v>
      </c>
      <c r="B104" t="s">
        <v>6</v>
      </c>
      <c r="C104" t="s">
        <v>7</v>
      </c>
      <c r="D104" t="s">
        <v>87</v>
      </c>
      <c r="E104" s="2">
        <v>92040</v>
      </c>
      <c r="F104" s="2">
        <v>0</v>
      </c>
      <c r="G104" s="2">
        <f t="shared" si="1"/>
        <v>1732320.9099999997</v>
      </c>
    </row>
    <row r="105" spans="1:7" x14ac:dyDescent="0.3">
      <c r="A105" s="1">
        <v>45495</v>
      </c>
      <c r="B105" t="s">
        <v>6</v>
      </c>
      <c r="C105" t="s">
        <v>7</v>
      </c>
      <c r="D105" t="s">
        <v>88</v>
      </c>
      <c r="E105" s="2">
        <v>61360</v>
      </c>
      <c r="F105" s="2">
        <v>0</v>
      </c>
      <c r="G105" s="2">
        <f t="shared" si="1"/>
        <v>1793680.9099999997</v>
      </c>
    </row>
    <row r="106" spans="1:7" x14ac:dyDescent="0.3">
      <c r="A106" s="1">
        <v>45504</v>
      </c>
      <c r="B106" t="s">
        <v>11</v>
      </c>
      <c r="C106" t="s">
        <v>12</v>
      </c>
      <c r="D106" t="s">
        <v>13</v>
      </c>
      <c r="E106" s="2">
        <v>0</v>
      </c>
      <c r="F106" s="2">
        <v>395220</v>
      </c>
      <c r="G106" s="2">
        <f t="shared" si="1"/>
        <v>1398460.9099999997</v>
      </c>
    </row>
    <row r="107" spans="1:7" x14ac:dyDescent="0.3">
      <c r="A107" s="1">
        <v>45497</v>
      </c>
      <c r="B107" t="s">
        <v>6</v>
      </c>
      <c r="C107" t="s">
        <v>7</v>
      </c>
      <c r="D107" t="s">
        <v>89</v>
      </c>
      <c r="E107" s="2">
        <v>51245</v>
      </c>
      <c r="F107" s="2">
        <v>0</v>
      </c>
      <c r="G107" s="2">
        <f t="shared" si="1"/>
        <v>1449705.9099999997</v>
      </c>
    </row>
    <row r="108" spans="1:7" x14ac:dyDescent="0.3">
      <c r="A108" s="1">
        <v>45518</v>
      </c>
      <c r="B108" t="s">
        <v>6</v>
      </c>
      <c r="C108" t="s">
        <v>7</v>
      </c>
      <c r="D108" t="s">
        <v>90</v>
      </c>
      <c r="E108" s="2">
        <v>165048</v>
      </c>
      <c r="F108" s="2">
        <v>0</v>
      </c>
      <c r="G108" s="2">
        <f t="shared" si="1"/>
        <v>1614753.9099999997</v>
      </c>
    </row>
    <row r="109" spans="1:7" x14ac:dyDescent="0.3">
      <c r="A109" s="1">
        <v>45518</v>
      </c>
      <c r="B109" t="s">
        <v>6</v>
      </c>
      <c r="C109" t="s">
        <v>7</v>
      </c>
      <c r="D109" t="s">
        <v>91</v>
      </c>
      <c r="E109" s="2">
        <v>50155</v>
      </c>
      <c r="F109" s="2">
        <v>0</v>
      </c>
      <c r="G109" s="2">
        <f t="shared" si="1"/>
        <v>1664908.9099999997</v>
      </c>
    </row>
    <row r="110" spans="1:7" x14ac:dyDescent="0.3">
      <c r="A110" s="1">
        <v>45533</v>
      </c>
      <c r="B110" t="s">
        <v>11</v>
      </c>
      <c r="C110" t="s">
        <v>12</v>
      </c>
      <c r="D110" t="s">
        <v>13</v>
      </c>
      <c r="F110" s="2">
        <v>303147</v>
      </c>
      <c r="G110" s="2">
        <f t="shared" si="1"/>
        <v>1361761.9099999997</v>
      </c>
    </row>
    <row r="111" spans="1:7" x14ac:dyDescent="0.3">
      <c r="A111" s="1">
        <v>45534</v>
      </c>
      <c r="B111" t="s">
        <v>6</v>
      </c>
      <c r="C111" t="s">
        <v>7</v>
      </c>
      <c r="D111" t="s">
        <v>92</v>
      </c>
      <c r="E111" s="2">
        <v>462728</v>
      </c>
      <c r="F111" s="2">
        <v>0</v>
      </c>
      <c r="G111" s="2">
        <f t="shared" si="1"/>
        <v>1824489.9099999997</v>
      </c>
    </row>
    <row r="112" spans="1:7" x14ac:dyDescent="0.3">
      <c r="A112" s="1">
        <v>45534</v>
      </c>
      <c r="B112" t="s">
        <v>6</v>
      </c>
      <c r="C112" t="s">
        <v>7</v>
      </c>
      <c r="D112" t="s">
        <v>93</v>
      </c>
      <c r="E112" s="2">
        <v>27060</v>
      </c>
      <c r="F112" s="2">
        <v>0</v>
      </c>
      <c r="G112" s="2">
        <f t="shared" si="1"/>
        <v>1851549.9099999997</v>
      </c>
    </row>
    <row r="113" spans="1:7" x14ac:dyDescent="0.3">
      <c r="A113" s="1">
        <v>45535</v>
      </c>
      <c r="B113" t="s">
        <v>11</v>
      </c>
      <c r="C113" t="s">
        <v>12</v>
      </c>
      <c r="D113" t="s">
        <v>13</v>
      </c>
      <c r="F113" s="2">
        <v>744311</v>
      </c>
      <c r="G113" s="2">
        <f t="shared" si="1"/>
        <v>1107238.9099999997</v>
      </c>
    </row>
    <row r="114" spans="1:7" x14ac:dyDescent="0.3">
      <c r="A114" s="1">
        <v>45539</v>
      </c>
      <c r="B114" t="s">
        <v>11</v>
      </c>
      <c r="C114" t="s">
        <v>12</v>
      </c>
      <c r="D114" t="s">
        <v>13</v>
      </c>
      <c r="F114" s="2">
        <v>207855</v>
      </c>
      <c r="G114" s="2">
        <f t="shared" si="1"/>
        <v>899383.90999999968</v>
      </c>
    </row>
    <row r="115" spans="1:7" x14ac:dyDescent="0.3">
      <c r="A115" s="1">
        <v>45542</v>
      </c>
      <c r="B115" t="s">
        <v>11</v>
      </c>
      <c r="C115" t="s">
        <v>12</v>
      </c>
      <c r="D115" t="s">
        <v>13</v>
      </c>
      <c r="F115" s="2">
        <v>116700</v>
      </c>
      <c r="G115" s="2">
        <f t="shared" si="1"/>
        <v>782683.90999999968</v>
      </c>
    </row>
    <row r="116" spans="1:7" x14ac:dyDescent="0.3">
      <c r="A116" s="1">
        <v>45551</v>
      </c>
      <c r="B116" t="s">
        <v>6</v>
      </c>
      <c r="C116" t="s">
        <v>7</v>
      </c>
      <c r="D116" t="s">
        <v>94</v>
      </c>
      <c r="E116" s="2">
        <v>160775</v>
      </c>
      <c r="F116" s="2">
        <v>0</v>
      </c>
      <c r="G116" s="2">
        <f t="shared" si="1"/>
        <v>943458.90999999968</v>
      </c>
    </row>
    <row r="117" spans="1:7" x14ac:dyDescent="0.3">
      <c r="A117" s="1">
        <v>45555</v>
      </c>
      <c r="B117" t="s">
        <v>11</v>
      </c>
      <c r="C117" t="s">
        <v>12</v>
      </c>
      <c r="D117" t="s">
        <v>13</v>
      </c>
      <c r="F117" s="2">
        <v>165048</v>
      </c>
      <c r="G117" s="2">
        <f t="shared" si="1"/>
        <v>778410.90999999968</v>
      </c>
    </row>
    <row r="118" spans="1:7" x14ac:dyDescent="0.3">
      <c r="A118" s="1">
        <v>45561</v>
      </c>
      <c r="B118" t="s">
        <v>6</v>
      </c>
      <c r="C118" t="s">
        <v>7</v>
      </c>
      <c r="D118" t="s">
        <v>95</v>
      </c>
      <c r="E118" s="2">
        <v>93810</v>
      </c>
      <c r="F118" s="2">
        <v>0</v>
      </c>
      <c r="G118" s="2">
        <f t="shared" si="1"/>
        <v>872220.90999999968</v>
      </c>
    </row>
    <row r="119" spans="1:7" x14ac:dyDescent="0.3">
      <c r="A119" s="1">
        <v>45570</v>
      </c>
      <c r="B119" t="s">
        <v>11</v>
      </c>
      <c r="C119" t="s">
        <v>12</v>
      </c>
      <c r="D119" t="s">
        <v>13</v>
      </c>
      <c r="F119" s="2">
        <v>125045</v>
      </c>
      <c r="G119" s="2">
        <f t="shared" si="1"/>
        <v>747175.90999999968</v>
      </c>
    </row>
    <row r="120" spans="1:7" x14ac:dyDescent="0.3">
      <c r="A120" s="1">
        <v>45574</v>
      </c>
      <c r="B120" t="s">
        <v>11</v>
      </c>
      <c r="C120" t="s">
        <v>12</v>
      </c>
      <c r="D120" t="s">
        <v>13</v>
      </c>
      <c r="F120" s="2">
        <v>492845</v>
      </c>
      <c r="G120" s="2">
        <f t="shared" si="1"/>
        <v>254330.90999999968</v>
      </c>
    </row>
    <row r="121" spans="1:7" x14ac:dyDescent="0.3">
      <c r="A121" s="1">
        <v>45588</v>
      </c>
      <c r="B121" t="s">
        <v>11</v>
      </c>
      <c r="C121" t="s">
        <v>12</v>
      </c>
      <c r="D121" t="s">
        <v>13</v>
      </c>
      <c r="F121" s="2">
        <v>160775</v>
      </c>
      <c r="G121" s="2">
        <f t="shared" si="1"/>
        <v>93555.909999999683</v>
      </c>
    </row>
    <row r="122" spans="1:7" x14ac:dyDescent="0.3">
      <c r="A122" s="1">
        <v>45595</v>
      </c>
      <c r="B122" t="s">
        <v>6</v>
      </c>
      <c r="C122" t="s">
        <v>7</v>
      </c>
      <c r="D122" t="s">
        <v>96</v>
      </c>
      <c r="E122" s="2">
        <v>124188</v>
      </c>
      <c r="F122" s="2">
        <v>0</v>
      </c>
      <c r="G122" s="2">
        <f t="shared" si="1"/>
        <v>217743.90999999968</v>
      </c>
    </row>
    <row r="123" spans="1:7" x14ac:dyDescent="0.3">
      <c r="A123" s="1">
        <v>45603</v>
      </c>
      <c r="B123" t="s">
        <v>11</v>
      </c>
      <c r="C123" t="s">
        <v>12</v>
      </c>
      <c r="D123" t="s">
        <v>13</v>
      </c>
      <c r="F123" s="2">
        <v>93810</v>
      </c>
      <c r="G123" s="3">
        <f t="shared" si="1"/>
        <v>123933.90999999968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ReconciliationSummary</vt:lpstr>
      <vt:lpstr>Vendor VS SAP</vt:lpstr>
      <vt:lpstr>VendorData1</vt:lpstr>
      <vt:lpstr>SAPData1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Piyanshu Seia</cp:lastModifiedBy>
  <dcterms:created xsi:type="dcterms:W3CDTF">2025-03-04T10:06:15Z</dcterms:created>
  <dcterms:modified xsi:type="dcterms:W3CDTF">2025-03-21T09:35:44Z</dcterms:modified>
</cp:coreProperties>
</file>