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<sst xmlns="http://schemas.openxmlformats.org/spreadsheetml/2006/main" count="7" uniqueCount="7">
  <si>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cell parameter a (A)</t>
  </si>
  <si>
    <t>cell parameter c (A)</t>
  </si>
  <si>
    <t>volume</t>
  </si>
  <si>
    <t>total energy (Ry)</t>
  </si>
  <si>
    <t>pressure(xy,kbar)</t>
  </si>
  <si>
    <t>pressure(z, kbar)</t>
  </si>
  <si>
    <t>time(s)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</si>
</sst>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Sheet1!$C$2:$C$8</c:f>
            </c:numRef>
          </c:xVal>
          <c:yVal>
            <c:numRef>
              <c:f>Sheet1!$D$2:$D$8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699353"/>
        <c:axId val="1239921321"/>
      </c:scatterChart>
      <c:valAx>
        <c:axId val="17846993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9921321"/>
      </c:valAx>
      <c:valAx>
        <c:axId val="1239921321"/>
        <c:scaling>
          <c:orientation val="minMax"/>
          <c:max val="-260.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4699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10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200025</xdr:colOff>
      <xdr:row>28</xdr:row>
      <xdr:rowOff>161925</xdr:rowOff>
    </xdr:from>
    <xdr:ext cx="7610475" cy="34004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15.63"/>
    <col customWidth="1" min="5" max="5" width="14.75"/>
    <col customWidth="1" min="6" max="6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4.0597</v>
      </c>
      <c r="B2" s="1">
        <v>2.585876</v>
      </c>
      <c r="C2" s="1">
        <f t="shared" ref="C2:C8" si="1">(A2*A2*B2)</f>
        <v>42.61824667</v>
      </c>
      <c r="D2" s="1">
        <v>-260.5414842</v>
      </c>
      <c r="E2" s="1">
        <v>431.86</v>
      </c>
      <c r="F2" s="1">
        <v>521.78</v>
      </c>
      <c r="G2" s="1">
        <v>34.29</v>
      </c>
    </row>
    <row r="3">
      <c r="A3" s="1">
        <v>4.0997</v>
      </c>
      <c r="B3" s="1">
        <v>2.612888</v>
      </c>
      <c r="C3" s="1">
        <f t="shared" si="1"/>
        <v>43.91621981</v>
      </c>
      <c r="D3" s="1">
        <v>-260.56448451</v>
      </c>
      <c r="E3" s="1">
        <v>306.95</v>
      </c>
      <c r="F3" s="1">
        <v>369.54</v>
      </c>
      <c r="G3" s="1">
        <v>34.79</v>
      </c>
    </row>
    <row r="4">
      <c r="A4" s="1">
        <v>4.1397</v>
      </c>
      <c r="B4" s="2">
        <v>2.6399</v>
      </c>
      <c r="C4" s="1">
        <f t="shared" si="1"/>
        <v>45.24027277</v>
      </c>
      <c r="D4" s="1">
        <v>-260.58040705</v>
      </c>
      <c r="E4" s="1">
        <v>196.34</v>
      </c>
      <c r="F4" s="1">
        <v>234.2</v>
      </c>
      <c r="G4" s="1">
        <v>43.44</v>
      </c>
    </row>
    <row r="5">
      <c r="A5" s="1">
        <v>4.1797</v>
      </c>
      <c r="B5" s="1">
        <v>2.666912</v>
      </c>
      <c r="C5" s="1">
        <f t="shared" si="1"/>
        <v>46.59066485</v>
      </c>
      <c r="D5" s="1">
        <v>-260.5898454</v>
      </c>
      <c r="E5" s="1">
        <v>98.72</v>
      </c>
      <c r="F5" s="1">
        <v>114.18</v>
      </c>
      <c r="G5" s="1">
        <v>45.47</v>
      </c>
    </row>
    <row r="6">
      <c r="A6" s="1">
        <v>4.2197</v>
      </c>
      <c r="B6" s="1">
        <v>2.693923</v>
      </c>
      <c r="C6" s="1">
        <f t="shared" si="1"/>
        <v>47.96763758</v>
      </c>
      <c r="D6" s="1">
        <v>-260.59334659</v>
      </c>
      <c r="E6" s="1">
        <v>12.81</v>
      </c>
      <c r="F6" s="1">
        <v>8.07</v>
      </c>
      <c r="G6" s="1">
        <v>46.09</v>
      </c>
    </row>
    <row r="7">
      <c r="A7" s="1">
        <v>4.2597</v>
      </c>
      <c r="B7" s="1">
        <v>2.720935</v>
      </c>
      <c r="C7" s="1">
        <f t="shared" si="1"/>
        <v>49.37148554</v>
      </c>
      <c r="D7" s="1">
        <v>-260.59142408</v>
      </c>
      <c r="E7" s="1">
        <v>-62.55</v>
      </c>
      <c r="F7" s="1">
        <v>-85.5</v>
      </c>
      <c r="G7" s="1">
        <v>44.94</v>
      </c>
    </row>
    <row r="8">
      <c r="A8" s="1">
        <v>4.2997</v>
      </c>
      <c r="B8" s="1">
        <v>2.747947</v>
      </c>
      <c r="C8" s="1">
        <f t="shared" si="1"/>
        <v>50.80245057</v>
      </c>
      <c r="D8" s="1">
        <v>-260.58456082</v>
      </c>
      <c r="E8" s="1">
        <v>-128.41</v>
      </c>
      <c r="F8" s="1">
        <v>-167.76</v>
      </c>
      <c r="G8" s="1">
        <v>46.79</v>
      </c>
    </row>
  </sheetData>
  <drawing r:id="rId1"/>
</worksheet>
</file>