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210A7A6-3A6E-4412-A1B2-F8C71E9119CC}" xr6:coauthVersionLast="47" xr6:coauthVersionMax="47" xr10:uidLastSave="{00000000-0000-0000-0000-000000000000}"/>
  <bookViews>
    <workbookView xWindow="-108" yWindow="-108" windowWidth="23256" windowHeight="12456" xr2:uid="{3CB91C1D-5DE0-437E-B9F1-A4CC98580E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H19" i="1"/>
  <c r="I21" i="1"/>
  <c r="I17" i="1"/>
  <c r="G17" i="1"/>
  <c r="F16" i="1"/>
  <c r="J3" i="1"/>
  <c r="J4" i="1"/>
  <c r="J5" i="1"/>
  <c r="J6" i="1"/>
  <c r="J7" i="1"/>
  <c r="J8" i="1"/>
  <c r="J10" i="1"/>
  <c r="J11" i="1"/>
  <c r="J2" i="1"/>
  <c r="I2" i="1"/>
  <c r="I3" i="1"/>
  <c r="I4" i="1"/>
  <c r="I5" i="1"/>
  <c r="I6" i="1"/>
  <c r="I7" i="1"/>
  <c r="I8" i="1"/>
  <c r="I10" i="1"/>
  <c r="I11" i="1"/>
  <c r="H3" i="1"/>
  <c r="H4" i="1"/>
  <c r="H5" i="1"/>
  <c r="H6" i="1"/>
  <c r="H7" i="1"/>
  <c r="H8" i="1"/>
  <c r="H10" i="1"/>
  <c r="H11" i="1"/>
  <c r="H2" i="1"/>
  <c r="G3" i="1"/>
  <c r="G4" i="1"/>
  <c r="G5" i="1"/>
  <c r="G6" i="1"/>
  <c r="G7" i="1"/>
  <c r="G8" i="1"/>
  <c r="G9" i="1"/>
  <c r="H9" i="1" s="1"/>
  <c r="G10" i="1"/>
  <c r="G11" i="1"/>
  <c r="G2" i="1"/>
  <c r="I9" i="1" l="1"/>
  <c r="J9" i="1"/>
</calcChain>
</file>

<file path=xl/sharedStrings.xml><?xml version="1.0" encoding="utf-8"?>
<sst xmlns="http://schemas.openxmlformats.org/spreadsheetml/2006/main" count="31" uniqueCount="25">
  <si>
    <t>Name</t>
  </si>
  <si>
    <t>English</t>
  </si>
  <si>
    <t>Hindi</t>
  </si>
  <si>
    <t>Maths</t>
  </si>
  <si>
    <t>Physics</t>
  </si>
  <si>
    <t>Chemistry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</si>
  <si>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</si>
  <si>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</si>
  <si>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</si>
  <si>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</si>
  <si>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</si>
  <si>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</si>
  <si>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</si>
  <si>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</si>
  <si>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</si>
  <si>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</si>
  <si>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</si>
  <si>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Result</t>
  </si>
  <si>
    <t>Percentage</t>
  </si>
  <si>
    <t>Grade</t>
  </si>
  <si>
    <t>Product</t>
  </si>
  <si>
    <t>Price</t>
  </si>
  <si>
    <t>GST</t>
  </si>
  <si>
    <t>GST Scale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</si>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</sst>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A5FC-2953-4E2D-B424-3ACB4375B854}">
  <dimension ref="A1:J21"/>
  <sheetViews>
    <sheetView tabSelected="1" workbookViewId="0">
      <selection activeCell="K16" sqref="K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16</v>
      </c>
      <c r="H1" t="s">
        <v>18</v>
      </c>
      <c r="I1" t="s">
        <v>17</v>
      </c>
      <c r="J1" t="s">
        <v>19</v>
      </c>
    </row>
    <row r="2" spans="1:10" x14ac:dyDescent="0.3">
      <c r="A2" t="s">
        <v>6</v>
      </c>
      <c r="B2">
        <v>85</v>
      </c>
      <c r="C2">
        <v>63</v>
      </c>
      <c r="D2">
        <v>54</v>
      </c>
      <c r="E2">
        <v>78</v>
      </c>
      <c r="F2">
        <v>69</v>
      </c>
      <c r="G2">
        <f>SUM(B2:F2)</f>
        <v>349</v>
      </c>
      <c r="H2">
        <f>G2/5</f>
        <v>69.8</v>
      </c>
      <c r="I2" t="str">
        <f t="shared" ref="I2:I11" si="0">IF(H2&gt;=50,"pass","fail")</f>
        <v>pass</v>
      </c>
      <c r="J2" t="str">
        <f>IF(H2&gt;=90,"A",IF(H2&gt;=80,"B+",IF(H2&gt;=70,"B",IF(H2&gt;=60,"C",IF(H2&gt;=50,"D",IF(H2&gt;=40,"E","F"))))))</f>
        <v>C</v>
      </c>
    </row>
    <row r="3" spans="1:10" x14ac:dyDescent="0.3">
      <c r="A3" t="s">
        <v>7</v>
      </c>
      <c r="B3">
        <v>56</v>
      </c>
      <c r="C3">
        <v>85</v>
      </c>
      <c r="D3">
        <v>78</v>
      </c>
      <c r="E3">
        <v>71</v>
      </c>
      <c r="F3">
        <v>11</v>
      </c>
      <c r="G3">
        <f t="shared" ref="G3:G11" si="1">SUM(B3:F3)</f>
        <v>301</v>
      </c>
      <c r="H3">
        <f t="shared" ref="H3:H11" si="2">G3/5</f>
        <v>60.2</v>
      </c>
      <c r="I3" t="str">
        <f t="shared" si="0"/>
        <v>pass</v>
      </c>
      <c r="J3" t="str">
        <f t="shared" ref="J3:J11" si="3">IF(H3&gt;=90,"A",IF(H3&gt;=80,"B+",IF(H3&gt;=70,"B",IF(H3&gt;=60,"C",IF(H3&gt;=50,"D",IF(H3&gt;=40,"E","F"))))))</f>
        <v>C</v>
      </c>
    </row>
    <row r="4" spans="1:10" x14ac:dyDescent="0.3">
      <c r="A4" t="s">
        <v>8</v>
      </c>
      <c r="B4">
        <v>81</v>
      </c>
      <c r="C4">
        <v>64</v>
      </c>
      <c r="D4">
        <v>23</v>
      </c>
      <c r="E4">
        <v>96</v>
      </c>
      <c r="F4">
        <v>23</v>
      </c>
      <c r="G4">
        <f t="shared" si="1"/>
        <v>287</v>
      </c>
      <c r="H4">
        <f t="shared" si="2"/>
        <v>57.4</v>
      </c>
      <c r="I4" t="str">
        <f t="shared" si="0"/>
        <v>pass</v>
      </c>
      <c r="J4" t="str">
        <f t="shared" si="3"/>
        <v>D</v>
      </c>
    </row>
    <row r="5" spans="1:10" x14ac:dyDescent="0.3">
      <c r="A5" t="s">
        <v>9</v>
      </c>
      <c r="B5">
        <v>42</v>
      </c>
      <c r="C5">
        <v>84</v>
      </c>
      <c r="D5">
        <v>58</v>
      </c>
      <c r="E5">
        <v>82</v>
      </c>
      <c r="F5">
        <v>54</v>
      </c>
      <c r="G5">
        <f t="shared" si="1"/>
        <v>320</v>
      </c>
      <c r="H5">
        <f t="shared" si="2"/>
        <v>64</v>
      </c>
      <c r="I5" t="str">
        <f t="shared" si="0"/>
        <v>pass</v>
      </c>
      <c r="J5" t="str">
        <f t="shared" si="3"/>
        <v>C</v>
      </c>
    </row>
    <row r="6" spans="1:10" x14ac:dyDescent="0.3">
      <c r="A6" t="s">
        <v>10</v>
      </c>
      <c r="B6">
        <v>76</v>
      </c>
      <c r="C6">
        <v>26</v>
      </c>
      <c r="D6">
        <v>76</v>
      </c>
      <c r="E6">
        <v>16</v>
      </c>
      <c r="F6">
        <v>56</v>
      </c>
      <c r="G6">
        <f t="shared" si="1"/>
        <v>250</v>
      </c>
      <c r="H6">
        <f t="shared" si="2"/>
        <v>50</v>
      </c>
      <c r="I6" t="str">
        <f t="shared" si="0"/>
        <v>pass</v>
      </c>
      <c r="J6" t="str">
        <f t="shared" si="3"/>
        <v>D</v>
      </c>
    </row>
    <row r="7" spans="1:10" x14ac:dyDescent="0.3">
      <c r="A7" t="s">
        <v>11</v>
      </c>
      <c r="B7">
        <v>59</v>
      </c>
      <c r="C7">
        <v>95</v>
      </c>
      <c r="D7">
        <v>49</v>
      </c>
      <c r="E7">
        <v>43</v>
      </c>
      <c r="F7">
        <v>99</v>
      </c>
      <c r="G7">
        <f t="shared" si="1"/>
        <v>345</v>
      </c>
      <c r="H7">
        <f t="shared" si="2"/>
        <v>69</v>
      </c>
      <c r="I7" t="str">
        <f t="shared" si="0"/>
        <v>pass</v>
      </c>
      <c r="J7" t="str">
        <f t="shared" si="3"/>
        <v>C</v>
      </c>
    </row>
    <row r="8" spans="1:10" x14ac:dyDescent="0.3">
      <c r="A8" t="s">
        <v>12</v>
      </c>
      <c r="B8">
        <v>82</v>
      </c>
      <c r="C8">
        <v>74</v>
      </c>
      <c r="D8">
        <v>66</v>
      </c>
      <c r="E8">
        <v>89</v>
      </c>
      <c r="F8">
        <v>58</v>
      </c>
      <c r="G8">
        <f t="shared" si="1"/>
        <v>369</v>
      </c>
      <c r="H8">
        <f t="shared" si="2"/>
        <v>73.8</v>
      </c>
      <c r="I8" t="str">
        <f t="shared" si="0"/>
        <v>pass</v>
      </c>
      <c r="J8" t="str">
        <f t="shared" si="3"/>
        <v>B</v>
      </c>
    </row>
    <row r="9" spans="1:10" x14ac:dyDescent="0.3">
      <c r="A9" t="s">
        <v>13</v>
      </c>
      <c r="B9">
        <v>87</v>
      </c>
      <c r="C9">
        <v>92</v>
      </c>
      <c r="D9">
        <v>98</v>
      </c>
      <c r="E9">
        <v>99</v>
      </c>
      <c r="F9">
        <v>89</v>
      </c>
      <c r="G9">
        <f t="shared" si="1"/>
        <v>465</v>
      </c>
      <c r="H9">
        <f t="shared" si="2"/>
        <v>93</v>
      </c>
      <c r="I9" t="str">
        <f t="shared" si="0"/>
        <v>pass</v>
      </c>
      <c r="J9" t="str">
        <f t="shared" si="3"/>
        <v>A</v>
      </c>
    </row>
    <row r="10" spans="1:10" x14ac:dyDescent="0.3">
      <c r="A10" t="s">
        <v>14</v>
      </c>
      <c r="B10">
        <v>79</v>
      </c>
      <c r="C10">
        <v>89</v>
      </c>
      <c r="D10">
        <v>85</v>
      </c>
      <c r="E10">
        <v>89</v>
      </c>
      <c r="F10">
        <v>55</v>
      </c>
      <c r="G10">
        <f t="shared" si="1"/>
        <v>397</v>
      </c>
      <c r="H10">
        <f t="shared" si="2"/>
        <v>79.400000000000006</v>
      </c>
      <c r="I10" t="str">
        <f t="shared" si="0"/>
        <v>pass</v>
      </c>
      <c r="J10" t="str">
        <f t="shared" si="3"/>
        <v>B</v>
      </c>
    </row>
    <row r="11" spans="1:10" x14ac:dyDescent="0.3">
      <c r="A11" t="s">
        <v>15</v>
      </c>
      <c r="B11">
        <v>98</v>
      </c>
      <c r="C11">
        <v>58</v>
      </c>
      <c r="D11">
        <v>78</v>
      </c>
      <c r="E11">
        <v>50</v>
      </c>
      <c r="F11">
        <v>84</v>
      </c>
      <c r="G11">
        <f t="shared" si="1"/>
        <v>368</v>
      </c>
      <c r="H11">
        <f t="shared" si="2"/>
        <v>73.599999999999994</v>
      </c>
      <c r="I11" t="str">
        <f t="shared" si="0"/>
        <v>pass</v>
      </c>
      <c r="J11" t="str">
        <f t="shared" si="3"/>
        <v>B</v>
      </c>
    </row>
    <row r="16" spans="1:10" x14ac:dyDescent="0.3">
      <c r="D16">
        <v>10</v>
      </c>
      <c r="E16">
        <v>20</v>
      </c>
      <c r="F16">
        <f>SUM($D$16:$E$16)</f>
        <v>30</v>
      </c>
    </row>
    <row r="17" spans="7:9" x14ac:dyDescent="0.3">
      <c r="G17">
        <f>SUM($D$16:$E$16)</f>
        <v>30</v>
      </c>
      <c r="I17">
        <f>SUM($D$16:$E$16)</f>
        <v>30</v>
      </c>
    </row>
    <row r="19" spans="7:9" x14ac:dyDescent="0.3">
      <c r="H19">
        <f>SUM($D$16:$E$16)</f>
        <v>30</v>
      </c>
    </row>
    <row r="21" spans="7:9" x14ac:dyDescent="0.3">
      <c r="I21">
        <f>SUM($D$16:$E$16)</f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E7EC-17C3-4A9B-B436-72259971DA1E}">
  <dimension ref="A1:H7"/>
  <sheetViews>
    <sheetView workbookViewId="0">
      <selection activeCell="H8" sqref="H8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D1" t="s">
        <v>22</v>
      </c>
    </row>
    <row r="2" spans="1:8" x14ac:dyDescent="0.3">
      <c r="A2" t="s">
        <v>6</v>
      </c>
      <c r="B2">
        <v>1000</v>
      </c>
      <c r="D2">
        <f>IF(B2&gt;=$G$7,B2*$H$7,IF(B2&gt;=$G$6,B2*$H$6,IF(B2&gt;=$G$5,B2*$H$5)))</f>
        <v>150</v>
      </c>
    </row>
    <row r="3" spans="1:8" x14ac:dyDescent="0.3">
      <c r="A3" t="s">
        <v>7</v>
      </c>
      <c r="B3">
        <v>500</v>
      </c>
      <c r="D3">
        <f t="shared" ref="D3:D6" si="0">IF(B3&gt;=$G$7,B3*$H$7,IF(B3&gt;=$G$6,B3*$H$6,IF(B3&gt;=$G$5,B3*$H$5)))</f>
        <v>90</v>
      </c>
      <c r="G3" t="s">
        <v>23</v>
      </c>
    </row>
    <row r="4" spans="1:8" x14ac:dyDescent="0.3">
      <c r="A4" t="s">
        <v>8</v>
      </c>
      <c r="B4">
        <v>9000</v>
      </c>
      <c r="D4">
        <f t="shared" si="0"/>
        <v>450</v>
      </c>
      <c r="G4" t="s">
        <v>24</v>
      </c>
      <c r="H4" t="s">
        <v>22</v>
      </c>
    </row>
    <row r="5" spans="1:8" x14ac:dyDescent="0.3">
      <c r="A5" t="s">
        <v>9</v>
      </c>
      <c r="B5">
        <v>950</v>
      </c>
      <c r="D5">
        <f t="shared" si="0"/>
        <v>171</v>
      </c>
      <c r="G5">
        <v>500</v>
      </c>
      <c r="H5" s="2">
        <v>0.18</v>
      </c>
    </row>
    <row r="6" spans="1:8" x14ac:dyDescent="0.3">
      <c r="A6" t="s">
        <v>10</v>
      </c>
      <c r="B6">
        <v>320</v>
      </c>
      <c r="D6" t="b">
        <f t="shared" si="0"/>
        <v>0</v>
      </c>
      <c r="G6">
        <v>1000</v>
      </c>
      <c r="H6" s="2">
        <v>0.15</v>
      </c>
    </row>
    <row r="7" spans="1:8" x14ac:dyDescent="0.3">
      <c r="G7">
        <v>5000</v>
      </c>
      <c r="H7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suryavanshi</dc:creator>
  <cp:lastModifiedBy>mehul suryavanshi</cp:lastModifiedBy>
  <dcterms:created xsi:type="dcterms:W3CDTF">2025-04-02T10:37:43Z</dcterms:created>
  <dcterms:modified xsi:type="dcterms:W3CDTF">2025-04-02T12:39:16Z</dcterms:modified>
</cp:coreProperties>
</file>