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5929CCC-719F-4685-A89B-FE104866F82B}" xr6:coauthVersionLast="47" xr6:coauthVersionMax="47" xr10:uidLastSave="{00000000-0000-0000-0000-000000000000}"/>
  <bookViews>
    <workbookView xWindow="-108" yWindow="-108" windowWidth="23256" windowHeight="12456" xr2:uid="{B1DA0ACE-60DC-4E05-AD67-FC2958795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J19" i="1"/>
  <c r="F3" i="1"/>
  <c r="E2" i="1"/>
  <c r="F2" i="1" s="1"/>
  <c r="G2" i="1" s="1"/>
  <c r="E3" i="1"/>
  <c r="E4" i="1"/>
  <c r="F4" i="1" s="1"/>
  <c r="E5" i="1"/>
  <c r="F5" i="1" s="1"/>
  <c r="E6" i="1"/>
  <c r="E7" i="1"/>
  <c r="E8" i="1"/>
  <c r="F8" i="1" s="1"/>
  <c r="E9" i="1"/>
  <c r="F9" i="1" s="1"/>
  <c r="E10" i="1"/>
  <c r="F10" i="1" s="1"/>
  <c r="E11" i="1"/>
  <c r="F11" i="1" s="1"/>
  <c r="F7" i="1" l="1"/>
  <c r="G7" i="1" s="1"/>
  <c r="F6" i="1"/>
  <c r="G6" i="1" s="1"/>
  <c r="G8" i="1"/>
  <c r="G10" i="1"/>
  <c r="G9" i="1"/>
  <c r="G11" i="1"/>
  <c r="G3" i="1"/>
  <c r="G5" i="1"/>
  <c r="G4" i="1"/>
</calcChain>
</file>

<file path=xl/sharedStrings.xml><?xml version="1.0" encoding="utf-8"?>
<sst xmlns="http://schemas.openxmlformats.org/spreadsheetml/2006/main" count="30" uniqueCount="25">
  <si>
    <t>Name</t>
  </si>
  <si>
    <t>English</t>
  </si>
  <si>
    <t>Hindi</t>
  </si>
  <si>
    <t>Maths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</si>
  <si>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</si>
  <si>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</si>
  <si>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</si>
  <si>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</si>
  <si>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</si>
  <si>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</si>
  <si>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</si>
  <si>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</si>
  <si>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</si>
  <si>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</si>
  <si>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</si>
  <si>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Percentage</t>
  </si>
  <si>
    <t>Grade</t>
  </si>
  <si>
    <t>percentage</t>
  </si>
  <si>
    <t>INVALID PERCENTAGE</t>
  </si>
  <si>
    <t>ONT OF SCALE</t>
  </si>
  <si>
    <t xml:space="preserve">                                                   Grading scale is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</si>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</sst>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202124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F8A61-B135-47B9-B0E5-473B95F8BC3E}" name="Table1" displayName="Table1" ref="J4:M10" totalsRowShown="0">
  <autoFilter ref="J4:M10" xr:uid="{F3FF8A61-B135-47B9-B0E5-473B95F8BC3E}"/>
  <tableColumns count="4">
    <tableColumn id="1" xr3:uid="{DD10FE29-EE3C-4D88-A491-5876E3390A50}" name="Column1"/>
    <tableColumn id="2" xr3:uid="{EB72E88A-DCA6-4C80-9D90-685022682799}" name="Column2"/>
    <tableColumn id="3" xr3:uid="{A91B65EA-C827-4378-941A-9FF84C47B473}" name="Column3"/>
    <tableColumn id="4" xr3:uid="{8FBA07E5-5C6C-4D9E-B405-7B2E5E4313B4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17A2EF-661A-49B8-80E3-EFEEEE35CF1F}" name="Table2" displayName="Table2" ref="A1:G11" totalsRowShown="0">
  <autoFilter ref="A1:G11" xr:uid="{FF17A2EF-661A-49B8-80E3-EFEEEE35CF1F}"/>
  <tableColumns count="7">
    <tableColumn id="1" xr3:uid="{66FC2ED2-16FA-4AFC-9540-BFBB21B42703}" name="Name"/>
    <tableColumn id="8" xr3:uid="{15A525FD-570E-48DA-8DC5-DEE07787B2D0}" name="English"/>
    <tableColumn id="9" xr3:uid="{DD0907D4-055F-4DF7-91FA-9B7E7113C637}" name="Hindi"/>
    <tableColumn id="10" xr3:uid="{801E2F59-81B1-4ADE-95BC-7537A64F8395}" name="Maths"/>
    <tableColumn id="11" xr3:uid="{AE178B68-4037-4E9E-87C6-6B3111A67A01}" name="Total">
      <calculatedColumnFormula>SUM(B2:D11)</calculatedColumnFormula>
    </tableColumn>
    <tableColumn id="12" xr3:uid="{443BD392-2597-4178-A66B-93F3F2AE088F}" name="Percentage">
      <calculatedColumnFormula>E2/3</calculatedColumnFormula>
    </tableColumn>
    <tableColumn id="13" xr3:uid="{B650B59C-C590-4BCD-A1EF-DA6C88A988D5}" name="Grade" dataDxfId="6">
      <calculatedColumnFormula>IF(F2&gt;100,$M$10,IF(F2&gt;=$K$5,$M$5,IF(F2&gt;=$K$6,$M$6,IF(F2&gt;=$K$7,$M$7,IF(F2&gt;=$K$8,$M$8,IF(F2&gt;=$K$9,"E",$M$10))))))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02AD-B49C-46B6-8504-5341BE50AB16}">
  <dimension ref="A1:M19"/>
  <sheetViews>
    <sheetView tabSelected="1" workbookViewId="0">
      <selection activeCell="R11" sqref="R11"/>
    </sheetView>
  </sheetViews>
  <sheetFormatPr defaultRowHeight="14.4"/>
  <cols>
    <col min="6" max="6" width="12.33203125" customWidth="1"/>
    <col min="10" max="13" width="10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</row>
    <row r="2" spans="1:13">
      <c r="A2" t="s">
        <v>4</v>
      </c>
      <c r="B2">
        <v>85</v>
      </c>
      <c r="C2">
        <v>99</v>
      </c>
      <c r="D2">
        <v>78</v>
      </c>
      <c r="E2">
        <f t="shared" ref="E2:E11" si="0">SUM(B2:D2)</f>
        <v>262</v>
      </c>
      <c r="F2">
        <f>E2/3</f>
        <v>87.333333333333329</v>
      </c>
      <c r="G2" t="str">
        <f t="shared" ref="G2:G11" si="1">IF(F2&gt;100,$M$10,IF(F2&gt;=$K$5,$M$5,IF(F2&gt;=$K$6,$M$6,IF(F2&gt;=$K$7,$M$7,IF(F2&gt;=$K$8,$M$8,IF(F2&gt;=$K$9,"E",$M$10))))))</f>
        <v>A</v>
      </c>
      <c r="J2" s="1" t="s">
        <v>20</v>
      </c>
      <c r="K2" s="1"/>
      <c r="L2" s="1"/>
      <c r="M2" s="1"/>
    </row>
    <row r="3" spans="1:13">
      <c r="A3" t="s">
        <v>5</v>
      </c>
      <c r="B3">
        <v>28</v>
      </c>
      <c r="C3">
        <v>54</v>
      </c>
      <c r="D3">
        <v>45</v>
      </c>
      <c r="E3">
        <f t="shared" si="0"/>
        <v>127</v>
      </c>
      <c r="F3">
        <f t="shared" ref="F3:F11" si="2">E3/3</f>
        <v>42.333333333333336</v>
      </c>
      <c r="G3" t="str">
        <f t="shared" si="1"/>
        <v>D</v>
      </c>
    </row>
    <row r="4" spans="1:13">
      <c r="A4" t="s">
        <v>6</v>
      </c>
      <c r="B4">
        <v>98</v>
      </c>
      <c r="C4">
        <v>23</v>
      </c>
      <c r="D4">
        <v>69</v>
      </c>
      <c r="E4">
        <f t="shared" si="0"/>
        <v>190</v>
      </c>
      <c r="F4">
        <f t="shared" si="2"/>
        <v>63.333333333333336</v>
      </c>
      <c r="G4" t="str">
        <f t="shared" si="1"/>
        <v>C</v>
      </c>
      <c r="J4" t="s">
        <v>21</v>
      </c>
      <c r="K4" t="s">
        <v>22</v>
      </c>
      <c r="L4" t="s">
        <v>23</v>
      </c>
      <c r="M4" t="s">
        <v>24</v>
      </c>
    </row>
    <row r="5" spans="1:13">
      <c r="A5" t="s">
        <v>7</v>
      </c>
      <c r="B5">
        <v>74</v>
      </c>
      <c r="C5">
        <v>56</v>
      </c>
      <c r="D5">
        <v>28</v>
      </c>
      <c r="E5">
        <f t="shared" si="0"/>
        <v>158</v>
      </c>
      <c r="F5">
        <f t="shared" si="2"/>
        <v>52.666666666666664</v>
      </c>
      <c r="G5" t="str">
        <f t="shared" si="1"/>
        <v>D</v>
      </c>
      <c r="J5" t="s">
        <v>17</v>
      </c>
      <c r="K5">
        <v>85</v>
      </c>
      <c r="L5">
        <v>100</v>
      </c>
      <c r="M5" t="s">
        <v>4</v>
      </c>
    </row>
    <row r="6" spans="1:13">
      <c r="A6" t="s">
        <v>8</v>
      </c>
      <c r="B6">
        <v>59</v>
      </c>
      <c r="C6">
        <v>41</v>
      </c>
      <c r="D6">
        <v>75</v>
      </c>
      <c r="E6">
        <f t="shared" si="0"/>
        <v>175</v>
      </c>
      <c r="F6">
        <f t="shared" si="2"/>
        <v>58.333333333333336</v>
      </c>
      <c r="G6" t="str">
        <f t="shared" si="1"/>
        <v>C</v>
      </c>
      <c r="K6">
        <v>70</v>
      </c>
      <c r="L6">
        <v>84.99</v>
      </c>
      <c r="M6" t="s">
        <v>5</v>
      </c>
    </row>
    <row r="7" spans="1:13">
      <c r="A7" t="s">
        <v>9</v>
      </c>
      <c r="B7">
        <v>68</v>
      </c>
      <c r="C7">
        <v>59</v>
      </c>
      <c r="D7">
        <v>69</v>
      </c>
      <c r="E7">
        <f t="shared" si="0"/>
        <v>196</v>
      </c>
      <c r="F7">
        <f t="shared" si="2"/>
        <v>65.333333333333329</v>
      </c>
      <c r="G7" t="str">
        <f t="shared" si="1"/>
        <v>C</v>
      </c>
      <c r="K7">
        <v>55</v>
      </c>
      <c r="L7">
        <v>69.989999999999995</v>
      </c>
      <c r="M7" t="s">
        <v>6</v>
      </c>
    </row>
    <row r="8" spans="1:13">
      <c r="A8" t="s">
        <v>10</v>
      </c>
      <c r="B8">
        <v>45</v>
      </c>
      <c r="C8">
        <v>12</v>
      </c>
      <c r="D8">
        <v>85</v>
      </c>
      <c r="E8">
        <f t="shared" si="0"/>
        <v>142</v>
      </c>
      <c r="F8">
        <f t="shared" si="2"/>
        <v>47.333333333333336</v>
      </c>
      <c r="G8" t="str">
        <f t="shared" si="1"/>
        <v>D</v>
      </c>
      <c r="K8">
        <v>40</v>
      </c>
      <c r="L8">
        <v>54.99</v>
      </c>
      <c r="M8" t="s">
        <v>7</v>
      </c>
    </row>
    <row r="9" spans="1:13">
      <c r="A9" t="s">
        <v>11</v>
      </c>
      <c r="B9">
        <v>68</v>
      </c>
      <c r="C9">
        <v>25</v>
      </c>
      <c r="D9">
        <v>64</v>
      </c>
      <c r="E9">
        <f t="shared" si="0"/>
        <v>157</v>
      </c>
      <c r="F9">
        <f t="shared" si="2"/>
        <v>52.333333333333336</v>
      </c>
      <c r="G9" t="str">
        <f t="shared" si="1"/>
        <v>D</v>
      </c>
      <c r="K9">
        <v>0</v>
      </c>
      <c r="L9">
        <v>39.99</v>
      </c>
      <c r="M9" t="s">
        <v>8</v>
      </c>
    </row>
    <row r="10" spans="1:13">
      <c r="A10" t="s">
        <v>12</v>
      </c>
      <c r="B10">
        <v>12</v>
      </c>
      <c r="C10">
        <v>84</v>
      </c>
      <c r="D10">
        <v>88</v>
      </c>
      <c r="E10">
        <f t="shared" si="0"/>
        <v>184</v>
      </c>
      <c r="F10">
        <f t="shared" si="2"/>
        <v>61.333333333333336</v>
      </c>
      <c r="G10" t="str">
        <f t="shared" si="1"/>
        <v>C</v>
      </c>
      <c r="K10" t="s">
        <v>19</v>
      </c>
      <c r="M10" t="s">
        <v>18</v>
      </c>
    </row>
    <row r="11" spans="1:13">
      <c r="A11" t="s">
        <v>13</v>
      </c>
      <c r="B11">
        <v>66</v>
      </c>
      <c r="C11">
        <v>26</v>
      </c>
      <c r="D11">
        <v>91</v>
      </c>
      <c r="E11">
        <f t="shared" si="0"/>
        <v>183</v>
      </c>
      <c r="F11">
        <f t="shared" si="2"/>
        <v>61</v>
      </c>
      <c r="G11" t="str">
        <f t="shared" si="1"/>
        <v>C</v>
      </c>
    </row>
    <row r="14" spans="1:13">
      <c r="M14" s="2"/>
    </row>
    <row r="19" spans="10:12">
      <c r="J19" s="2">
        <f>IF(AND(F2&gt;=$J$3,F2&lt;=$K$3),$L$3,IF(AND(F2&gt;=$J$4,F2&lt;$K$4),$L$4,IF(AND(F2&gt;=$J$5,F2&lt;$K$5),$L$5,IF(AND(F2&gt;=$J$6,F2&lt;$K$6),$L$6,IF(AND(F2&gt;=$J$7,F2&lt;$K$7),$L$7,$L$8)))))</f>
        <v>54.99</v>
      </c>
      <c r="K19" s="2">
        <f t="shared" ref="K19:L19" si="3">IF(AND(G2&gt;=$J$3,G2&lt;=$K$3),$L$3,IF(AND(G2&gt;=$J$4,G2&lt;$K$4),$L$4,IF(AND(G2&gt;=$J$5,G2&lt;$K$5),$L$5,IF(AND(G2&gt;=$J$6,G2&lt;$K$6),$L$6,IF(AND(G2&gt;=$J$7,G2&lt;$K$7),$L$7,$L$8)))))</f>
        <v>54.99</v>
      </c>
      <c r="L19" s="2">
        <f t="shared" si="3"/>
        <v>0</v>
      </c>
    </row>
  </sheetData>
  <conditionalFormatting sqref="F2:F11">
    <cfRule type="cellIs" dxfId="4" priority="3" operator="greaterThan">
      <formula>85</formula>
    </cfRule>
  </conditionalFormatting>
  <conditionalFormatting sqref="B2:D11">
    <cfRule type="duplicateValues" dxfId="3" priority="2"/>
  </conditionalFormatting>
  <conditionalFormatting sqref="E2:E11">
    <cfRule type="aboveAverage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suryavanshi</dc:creator>
  <cp:lastModifiedBy>mehul suryavanshi</cp:lastModifiedBy>
  <dcterms:created xsi:type="dcterms:W3CDTF">2025-04-03T10:44:22Z</dcterms:created>
  <dcterms:modified xsi:type="dcterms:W3CDTF">2025-04-03T15:57:08Z</dcterms:modified>
</cp:coreProperties>
</file>