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B89DAC6F-78CF-48BB-B6D7-D112F1858DB3}" xr6:coauthVersionLast="47" xr6:coauthVersionMax="47" xr10:uidLastSave="{00000000-0000-0000-0000-000000000000}"/>
  <bookViews>
    <workbookView xWindow="-108" yWindow="-108" windowWidth="23256" windowHeight="12456" activeTab="2" xr2:uid="{00C1506A-2BBE-4EF1-B0E7-3B92754D6B12}"/>
  </bookViews>
  <sheets>
    <sheet name="Product" sheetId="1" r:id="rId1"/>
    <sheet name="Order" sheetId="2" r:id="rId2"/>
    <sheet name="Answ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3" l="1"/>
  <c r="C66" i="3"/>
  <c r="C67" i="3"/>
  <c r="C68" i="3"/>
  <c r="C69" i="3"/>
  <c r="C64" i="3"/>
  <c r="A65" i="3"/>
  <c r="A66" i="3"/>
  <c r="A67" i="3"/>
  <c r="A68" i="3"/>
  <c r="A69" i="3"/>
  <c r="A64" i="3"/>
  <c r="A4" i="3"/>
  <c r="A55" i="3"/>
  <c r="A56" i="3"/>
  <c r="A57" i="3"/>
  <c r="A58" i="3"/>
  <c r="A59" i="3"/>
  <c r="A54" i="3"/>
  <c r="B44" i="3"/>
  <c r="A45" i="3"/>
  <c r="A46" i="3"/>
  <c r="A47" i="3"/>
  <c r="A48" i="3"/>
  <c r="A49" i="3"/>
  <c r="A44" i="3"/>
  <c r="A35" i="3"/>
  <c r="A36" i="3"/>
  <c r="A37" i="3"/>
  <c r="A38" i="3"/>
  <c r="A39" i="3"/>
  <c r="A34" i="3"/>
  <c r="B17" i="3"/>
  <c r="B25" i="3"/>
  <c r="B26" i="3"/>
  <c r="B27" i="3"/>
  <c r="B28" i="3"/>
  <c r="B29" i="3"/>
  <c r="B24" i="3"/>
  <c r="B15" i="3"/>
  <c r="B16" i="3"/>
  <c r="B18" i="3"/>
  <c r="B19" i="3"/>
  <c r="B14" i="3"/>
  <c r="A15" i="3"/>
  <c r="A16" i="3"/>
  <c r="A17" i="3"/>
  <c r="A18" i="3"/>
  <c r="A19" i="3"/>
  <c r="A14" i="3"/>
  <c r="A5" i="3"/>
  <c r="A6" i="3"/>
  <c r="A7" i="3"/>
  <c r="A8" i="3"/>
  <c r="A9" i="3"/>
</calcChain>
</file>

<file path=xl/sharedStrings.xml><?xml version="1.0" encoding="utf-8"?>
<sst xmlns="http://schemas.openxmlformats.org/spreadsheetml/2006/main" count="33" uniqueCount="28">
  <si>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</si>
  <si>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</si>
  <si>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</si>
  <si>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</si>
  <si>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</si>
  <si>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</si>
  <si>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</si>
  <si>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</si>
  <si>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</si>
  <si>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</t>
  </si>
  <si>
    <t>OrderID</t>
  </si>
  <si>
    <t>Quantity</t>
  </si>
  <si>
    <t>Product Name</t>
  </si>
  <si>
    <t xml:space="preserve">Q1. Use VLOOKUP to find the product names for each ProductID in the Orders worksheet. </t>
  </si>
  <si>
    <t>Q2. Use VLOOKUP to find the price for each ProductID in the Orders worksheet, then calculate the TotalPrice by multiplying the Quantity by the Product Price.</t>
  </si>
  <si>
    <t>Total price</t>
  </si>
  <si>
    <t xml:space="preserve">Price </t>
  </si>
  <si>
    <t xml:space="preserve">Q3. Use VLOOKUP to check if there are any ProductIDs in the Orders worksheet that do not exist in the Products worksheet. </t>
  </si>
  <si>
    <t>Exist or not</t>
  </si>
  <si>
    <t xml:space="preserve">Q4.  Assume a discount of 10% is given on all products. Use VLOOKUP to find the original price and then calculate the discounted price. </t>
  </si>
  <si>
    <t>Discount</t>
  </si>
  <si>
    <t xml:space="preserve">Q5. Use VLOOKUP to find the price for each ProductID and then calculate the order value. Find the maximum order value from the list. </t>
  </si>
  <si>
    <t>Max order</t>
  </si>
  <si>
    <t xml:space="preserve">Q6. Use VLOOKUP to find out which products from the Products worksheet have not been ordered. </t>
  </si>
  <si>
    <t>not order</t>
  </si>
  <si>
    <t>Q7. Use VLOOKUP to find the Product name and summarize the total quantity sold for each product.</t>
  </si>
  <si>
    <t>Product name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</si>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</sst>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82CD-6E9B-41FB-9C8B-E5F8B99E1A9C}">
  <dimension ref="A1:K18"/>
  <sheetViews>
    <sheetView workbookViewId="0">
      <selection activeCell="C20" sqref="C20"/>
    </sheetView>
  </sheetViews>
  <sheetFormatPr defaultRowHeight="14.4" x14ac:dyDescent="0.3"/>
  <cols>
    <col min="1" max="1" width="10.5546875" customWidth="1"/>
    <col min="2" max="2" width="10.6640625" customWidth="1"/>
    <col min="4" max="4" width="10.77734375" customWidth="1"/>
  </cols>
  <sheetData>
    <row r="1" spans="1:11" x14ac:dyDescent="0.3">
      <c r="A1" s="3" t="s">
        <v>1</v>
      </c>
    </row>
    <row r="2" spans="1:11" x14ac:dyDescent="0.3">
      <c r="A2" s="1" t="s">
        <v>0</v>
      </c>
      <c r="B2" s="1" t="s">
        <v>1</v>
      </c>
      <c r="C2" s="1" t="s">
        <v>2</v>
      </c>
    </row>
    <row r="3" spans="1:11" x14ac:dyDescent="0.3">
      <c r="A3" s="2">
        <v>101</v>
      </c>
      <c r="B3" s="2" t="s">
        <v>3</v>
      </c>
      <c r="C3" s="2">
        <v>120</v>
      </c>
    </row>
    <row r="4" spans="1:11" x14ac:dyDescent="0.3">
      <c r="A4" s="2">
        <v>102</v>
      </c>
      <c r="B4" s="2" t="s">
        <v>4</v>
      </c>
      <c r="C4" s="2">
        <v>150</v>
      </c>
      <c r="I4" s="1"/>
      <c r="J4" s="1"/>
      <c r="K4" s="1"/>
    </row>
    <row r="5" spans="1:11" x14ac:dyDescent="0.3">
      <c r="A5" s="2">
        <v>103</v>
      </c>
      <c r="B5" s="2" t="s">
        <v>5</v>
      </c>
      <c r="C5" s="2">
        <v>200</v>
      </c>
      <c r="I5" s="2"/>
      <c r="J5" s="2"/>
      <c r="K5" s="2"/>
    </row>
    <row r="6" spans="1:11" x14ac:dyDescent="0.3">
      <c r="A6" s="2">
        <v>104</v>
      </c>
      <c r="B6" s="2" t="s">
        <v>6</v>
      </c>
      <c r="C6" s="2">
        <v>90</v>
      </c>
      <c r="I6" s="2"/>
      <c r="J6" s="2"/>
      <c r="K6" s="2"/>
    </row>
    <row r="7" spans="1:11" x14ac:dyDescent="0.3">
      <c r="A7" s="2">
        <v>105</v>
      </c>
      <c r="B7" s="2" t="s">
        <v>7</v>
      </c>
      <c r="C7" s="2">
        <v>220</v>
      </c>
      <c r="I7" s="2"/>
      <c r="J7" s="2"/>
      <c r="K7" s="2"/>
    </row>
    <row r="8" spans="1:11" x14ac:dyDescent="0.3">
      <c r="A8" s="2">
        <v>106</v>
      </c>
      <c r="B8" s="2" t="s">
        <v>8</v>
      </c>
      <c r="C8" s="2">
        <v>130</v>
      </c>
      <c r="I8" s="2"/>
      <c r="J8" s="2"/>
      <c r="K8" s="2"/>
    </row>
    <row r="9" spans="1:11" x14ac:dyDescent="0.3">
      <c r="A9" s="2"/>
      <c r="B9" s="2"/>
      <c r="C9" s="2"/>
      <c r="I9" s="2"/>
      <c r="J9" s="2"/>
      <c r="K9" s="2"/>
    </row>
    <row r="10" spans="1:11" x14ac:dyDescent="0.3">
      <c r="I10" s="2"/>
      <c r="J10" s="2"/>
      <c r="K10" s="2"/>
    </row>
    <row r="11" spans="1:11" x14ac:dyDescent="0.3">
      <c r="A11" s="4"/>
    </row>
    <row r="12" spans="1:11" x14ac:dyDescent="0.3">
      <c r="A12" s="1"/>
      <c r="B12" s="1"/>
      <c r="C12" s="1"/>
      <c r="D12" s="1"/>
    </row>
    <row r="13" spans="1:11" x14ac:dyDescent="0.3">
      <c r="A13" s="2"/>
      <c r="B13" s="2"/>
      <c r="C13" s="2"/>
      <c r="D13" s="2"/>
    </row>
    <row r="14" spans="1:11" x14ac:dyDescent="0.3">
      <c r="A14" s="2"/>
      <c r="B14" s="2"/>
      <c r="C14" s="2"/>
      <c r="D14" s="2"/>
    </row>
    <row r="15" spans="1:11" x14ac:dyDescent="0.3">
      <c r="A15" s="2"/>
      <c r="B15" s="2"/>
      <c r="C15" s="2"/>
      <c r="D15" s="2"/>
    </row>
    <row r="16" spans="1:11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B39-E5E4-4EBA-AA11-1AE5707DF698}">
  <dimension ref="A1:C8"/>
  <sheetViews>
    <sheetView workbookViewId="0">
      <selection activeCell="E9" sqref="E9"/>
    </sheetView>
  </sheetViews>
  <sheetFormatPr defaultRowHeight="14.4" x14ac:dyDescent="0.3"/>
  <cols>
    <col min="2" max="2" width="10.88671875" customWidth="1"/>
  </cols>
  <sheetData>
    <row r="1" spans="1:3" x14ac:dyDescent="0.3">
      <c r="A1" s="4" t="s">
        <v>9</v>
      </c>
    </row>
    <row r="2" spans="1:3" x14ac:dyDescent="0.3">
      <c r="A2" s="1" t="s">
        <v>10</v>
      </c>
      <c r="B2" s="1" t="s">
        <v>0</v>
      </c>
      <c r="C2" s="1" t="s">
        <v>11</v>
      </c>
    </row>
    <row r="3" spans="1:3" x14ac:dyDescent="0.3">
      <c r="A3" s="2">
        <v>1</v>
      </c>
      <c r="B3" s="2">
        <v>101</v>
      </c>
      <c r="C3" s="2">
        <v>2</v>
      </c>
    </row>
    <row r="4" spans="1:3" x14ac:dyDescent="0.3">
      <c r="A4" s="2">
        <v>2</v>
      </c>
      <c r="B4" s="2">
        <v>103</v>
      </c>
      <c r="C4" s="2">
        <v>1</v>
      </c>
    </row>
    <row r="5" spans="1:3" x14ac:dyDescent="0.3">
      <c r="A5" s="2">
        <v>3</v>
      </c>
      <c r="B5" s="2">
        <v>105</v>
      </c>
      <c r="C5" s="2">
        <v>4</v>
      </c>
    </row>
    <row r="6" spans="1:3" x14ac:dyDescent="0.3">
      <c r="A6" s="2">
        <v>4</v>
      </c>
      <c r="B6" s="2">
        <v>106</v>
      </c>
      <c r="C6" s="2">
        <v>3</v>
      </c>
    </row>
    <row r="7" spans="1:3" x14ac:dyDescent="0.3">
      <c r="A7" s="2">
        <v>5</v>
      </c>
      <c r="B7" s="2">
        <v>102</v>
      </c>
      <c r="C7" s="2">
        <v>5</v>
      </c>
    </row>
    <row r="8" spans="1:3" x14ac:dyDescent="0.3">
      <c r="A8" s="2">
        <v>6</v>
      </c>
      <c r="B8" s="2">
        <v>104</v>
      </c>
      <c r="C8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F5D-DB3E-43A2-948A-E8FA06278433}">
  <dimension ref="A1:H69"/>
  <sheetViews>
    <sheetView tabSelected="1" topLeftCell="A47" workbookViewId="0">
      <selection activeCell="E69" sqref="E69"/>
    </sheetView>
  </sheetViews>
  <sheetFormatPr defaultRowHeight="14.4" x14ac:dyDescent="0.3"/>
  <cols>
    <col min="1" max="1" width="10" customWidth="1"/>
    <col min="2" max="2" width="10.44140625" customWidth="1"/>
    <col min="3" max="3" width="9.77734375" customWidth="1"/>
  </cols>
  <sheetData>
    <row r="1" spans="1:6" x14ac:dyDescent="0.3">
      <c r="A1" t="s">
        <v>13</v>
      </c>
    </row>
    <row r="3" spans="1:6" x14ac:dyDescent="0.3">
      <c r="A3" s="4" t="s">
        <v>12</v>
      </c>
    </row>
    <row r="4" spans="1:6" x14ac:dyDescent="0.3">
      <c r="A4" t="str">
        <f>VLOOKUP(Order!B3,Product!$A$3:$C$9,2,)</f>
        <v>Product A</v>
      </c>
    </row>
    <row r="5" spans="1:6" x14ac:dyDescent="0.3">
      <c r="A5" t="str">
        <f>VLOOKUP(Order!B4,Product!$A$3:$C$9,2,)</f>
        <v>Product C</v>
      </c>
    </row>
    <row r="6" spans="1:6" x14ac:dyDescent="0.3">
      <c r="A6" t="str">
        <f>VLOOKUP(Order!B5,Product!$A$3:$C$9,2,)</f>
        <v>Product E</v>
      </c>
    </row>
    <row r="7" spans="1:6" x14ac:dyDescent="0.3">
      <c r="A7" t="str">
        <f>VLOOKUP(Order!B6,Product!$A$3:$C$9,2,)</f>
        <v>Product F</v>
      </c>
    </row>
    <row r="8" spans="1:6" x14ac:dyDescent="0.3">
      <c r="A8" t="str">
        <f>VLOOKUP(Order!B7,Product!$A$3:$C$9,2,)</f>
        <v>Product B</v>
      </c>
    </row>
    <row r="9" spans="1:6" x14ac:dyDescent="0.3">
      <c r="A9" t="str">
        <f>VLOOKUP(Order!B8,Product!$A$3:$C$9,2,)</f>
        <v>Product D</v>
      </c>
    </row>
    <row r="11" spans="1:6" x14ac:dyDescent="0.3">
      <c r="A11" t="s">
        <v>14</v>
      </c>
    </row>
    <row r="13" spans="1:6" x14ac:dyDescent="0.3">
      <c r="A13" s="4" t="s">
        <v>16</v>
      </c>
      <c r="B13" s="4" t="s">
        <v>15</v>
      </c>
      <c r="F13" s="4"/>
    </row>
    <row r="14" spans="1:6" x14ac:dyDescent="0.3">
      <c r="A14">
        <f>VLOOKUP(Order!B3,Product!$A$3:$C$8,3,)</f>
        <v>120</v>
      </c>
      <c r="B14">
        <f>Order!C3*Answer!A14</f>
        <v>240</v>
      </c>
    </row>
    <row r="15" spans="1:6" x14ac:dyDescent="0.3">
      <c r="A15">
        <f>VLOOKUP(Order!B4,Product!$A$3:$C$8,3,)</f>
        <v>200</v>
      </c>
      <c r="B15">
        <f>Order!C4*Answer!A15</f>
        <v>200</v>
      </c>
    </row>
    <row r="16" spans="1:6" x14ac:dyDescent="0.3">
      <c r="A16">
        <f>VLOOKUP(Order!B5,Product!$A$3:$C$8,3,)</f>
        <v>220</v>
      </c>
      <c r="B16">
        <f>Order!C5*Answer!A16</f>
        <v>880</v>
      </c>
    </row>
    <row r="17" spans="1:2" x14ac:dyDescent="0.3">
      <c r="A17">
        <f>VLOOKUP(Order!B6,Product!$A$3:$C$8,3,)</f>
        <v>130</v>
      </c>
      <c r="B17">
        <f>Order!C6*Answer!A17</f>
        <v>390</v>
      </c>
    </row>
    <row r="18" spans="1:2" x14ac:dyDescent="0.3">
      <c r="A18">
        <f>VLOOKUP(Order!B7,Product!$A$3:$C$8,3,)</f>
        <v>150</v>
      </c>
      <c r="B18">
        <f>Order!C7*Answer!A18</f>
        <v>750</v>
      </c>
    </row>
    <row r="19" spans="1:2" x14ac:dyDescent="0.3">
      <c r="A19">
        <f>VLOOKUP(Order!B8,Product!$A$3:$C$8,3,)</f>
        <v>90</v>
      </c>
      <c r="B19">
        <f>Order!C8*Answer!A19</f>
        <v>540</v>
      </c>
    </row>
    <row r="21" spans="1:2" x14ac:dyDescent="0.3">
      <c r="A21" t="s">
        <v>17</v>
      </c>
    </row>
    <row r="23" spans="1:2" x14ac:dyDescent="0.3">
      <c r="A23" s="1" t="s">
        <v>0</v>
      </c>
      <c r="B23" s="4" t="s">
        <v>18</v>
      </c>
    </row>
    <row r="24" spans="1:2" x14ac:dyDescent="0.3">
      <c r="A24" s="2">
        <v>101</v>
      </c>
      <c r="B24" t="str">
        <f>IF(ISNA(VLOOKUP(Order!B3,Product!$A$3:$C$8,1,)),"Not Found","Exist")</f>
        <v>Exist</v>
      </c>
    </row>
    <row r="25" spans="1:2" x14ac:dyDescent="0.3">
      <c r="A25" s="2">
        <v>103</v>
      </c>
      <c r="B25" t="str">
        <f>IF(ISNA(VLOOKUP(Order!B4,Product!$A$3:$C$8,1,)),"Not Found","Exist")</f>
        <v>Exist</v>
      </c>
    </row>
    <row r="26" spans="1:2" x14ac:dyDescent="0.3">
      <c r="A26" s="2">
        <v>105</v>
      </c>
      <c r="B26" t="str">
        <f>IF(ISNA(VLOOKUP(Order!B5,Product!$A$3:$C$8,1,)),"Not Found","Exist")</f>
        <v>Exist</v>
      </c>
    </row>
    <row r="27" spans="1:2" x14ac:dyDescent="0.3">
      <c r="A27" s="2">
        <v>106</v>
      </c>
      <c r="B27" t="str">
        <f>IF(ISNA(VLOOKUP(Order!B6,Product!$A$3:$C$8,1,)),"Not Found","Exist")</f>
        <v>Exist</v>
      </c>
    </row>
    <row r="28" spans="1:2" x14ac:dyDescent="0.3">
      <c r="A28" s="2">
        <v>102</v>
      </c>
      <c r="B28" t="str">
        <f>IF(ISNA(VLOOKUP(Order!B7,Product!$A$3:$C$8,1,)),"Not Found","Exist")</f>
        <v>Exist</v>
      </c>
    </row>
    <row r="29" spans="1:2" x14ac:dyDescent="0.3">
      <c r="A29" s="2">
        <v>104</v>
      </c>
      <c r="B29" t="str">
        <f>IF(ISNA(VLOOKUP(Order!B8,Product!$A$3:$C$8,1,)),"Not Found","Exist")</f>
        <v>Exist</v>
      </c>
    </row>
    <row r="31" spans="1:2" x14ac:dyDescent="0.3">
      <c r="A31" t="s">
        <v>19</v>
      </c>
    </row>
    <row r="33" spans="1:3" x14ac:dyDescent="0.3">
      <c r="A33" s="4" t="s">
        <v>20</v>
      </c>
      <c r="B33" s="4"/>
      <c r="C33" s="1"/>
    </row>
    <row r="34" spans="1:3" x14ac:dyDescent="0.3">
      <c r="A34">
        <f>VLOOKUP(Order!B3,Product!$A$3:$C$8,3,)*0.9</f>
        <v>108</v>
      </c>
      <c r="C34" s="2"/>
    </row>
    <row r="35" spans="1:3" x14ac:dyDescent="0.3">
      <c r="A35">
        <f>VLOOKUP(Order!B4,Product!$A$3:$C$8,3,)*0.9</f>
        <v>180</v>
      </c>
      <c r="C35" s="2"/>
    </row>
    <row r="36" spans="1:3" x14ac:dyDescent="0.3">
      <c r="A36">
        <f>VLOOKUP(Order!B5,Product!$A$3:$C$8,3,)*0.9</f>
        <v>198</v>
      </c>
      <c r="C36" s="2"/>
    </row>
    <row r="37" spans="1:3" x14ac:dyDescent="0.3">
      <c r="A37">
        <f>VLOOKUP(Order!B6,Product!$A$3:$C$8,3,)*0.9</f>
        <v>117</v>
      </c>
      <c r="C37" s="2"/>
    </row>
    <row r="38" spans="1:3" x14ac:dyDescent="0.3">
      <c r="A38">
        <f>VLOOKUP(Order!B7,Product!$A$3:$C$8,3,)*0.9</f>
        <v>135</v>
      </c>
      <c r="C38" s="2"/>
    </row>
    <row r="39" spans="1:3" x14ac:dyDescent="0.3">
      <c r="A39">
        <f>VLOOKUP(Order!B8,Product!$A$3:$C$8,3,)*0.9</f>
        <v>81</v>
      </c>
      <c r="C39" s="2"/>
    </row>
    <row r="41" spans="1:3" x14ac:dyDescent="0.3">
      <c r="A41" t="s">
        <v>21</v>
      </c>
    </row>
    <row r="43" spans="1:3" x14ac:dyDescent="0.3">
      <c r="A43" s="4" t="s">
        <v>2</v>
      </c>
      <c r="B43" s="4" t="s">
        <v>22</v>
      </c>
    </row>
    <row r="44" spans="1:3" x14ac:dyDescent="0.3">
      <c r="A44">
        <f>VLOOKUP(Order!B3,Product!$A$3:$C$8,3,)*Order!C3</f>
        <v>240</v>
      </c>
      <c r="B44">
        <f>MAX($A$44:$A$49)</f>
        <v>880</v>
      </c>
    </row>
    <row r="45" spans="1:3" x14ac:dyDescent="0.3">
      <c r="A45">
        <f>VLOOKUP(Order!B4,Product!$A$3:$C$8,3,)*Order!C4</f>
        <v>200</v>
      </c>
    </row>
    <row r="46" spans="1:3" x14ac:dyDescent="0.3">
      <c r="A46">
        <f>VLOOKUP(Order!B5,Product!$A$3:$C$8,3,)*Order!C5</f>
        <v>880</v>
      </c>
    </row>
    <row r="47" spans="1:3" x14ac:dyDescent="0.3">
      <c r="A47">
        <f>VLOOKUP(Order!B6,Product!$A$3:$C$8,3,)*Order!C6</f>
        <v>390</v>
      </c>
    </row>
    <row r="48" spans="1:3" x14ac:dyDescent="0.3">
      <c r="A48">
        <f>VLOOKUP(Order!B7,Product!$A$3:$C$8,3,)*Order!C7</f>
        <v>750</v>
      </c>
    </row>
    <row r="49" spans="1:3" x14ac:dyDescent="0.3">
      <c r="A49">
        <f>VLOOKUP(Order!B8,Product!$A$3:$C$8,3,)*Order!C8</f>
        <v>540</v>
      </c>
    </row>
    <row r="51" spans="1:3" x14ac:dyDescent="0.3">
      <c r="A51" t="s">
        <v>23</v>
      </c>
    </row>
    <row r="53" spans="1:3" x14ac:dyDescent="0.3">
      <c r="A53" s="4" t="s">
        <v>24</v>
      </c>
    </row>
    <row r="54" spans="1:3" x14ac:dyDescent="0.3">
      <c r="A54" t="str">
        <f>IF(ISNA(VLOOKUP(Product!A3,Order!$B$3:$C$8,3,)),"Not Ordered", "Ordered")</f>
        <v>Ordered</v>
      </c>
    </row>
    <row r="55" spans="1:3" x14ac:dyDescent="0.3">
      <c r="A55" t="str">
        <f>IF(ISNA(VLOOKUP(Product!A4,Order!$B$3:$C$8,3,)),"Not Ordered", "Ordered")</f>
        <v>Ordered</v>
      </c>
    </row>
    <row r="56" spans="1:3" x14ac:dyDescent="0.3">
      <c r="A56" t="str">
        <f>IF(ISNA(VLOOKUP(Product!A5,Order!$B$3:$C$8,3,)),"Not Ordered", "Ordered")</f>
        <v>Ordered</v>
      </c>
    </row>
    <row r="57" spans="1:3" x14ac:dyDescent="0.3">
      <c r="A57" t="str">
        <f>IF(ISNA(VLOOKUP(Product!A6,Order!$B$3:$C$8,3,)),"Not Ordered", "Ordered")</f>
        <v>Ordered</v>
      </c>
    </row>
    <row r="58" spans="1:3" x14ac:dyDescent="0.3">
      <c r="A58" t="str">
        <f>IF(ISNA(VLOOKUP(Product!A7,Order!$B$3:$C$8,3,)),"Not Ordered", "Ordered")</f>
        <v>Ordered</v>
      </c>
    </row>
    <row r="59" spans="1:3" x14ac:dyDescent="0.3">
      <c r="A59" t="str">
        <f>IF(ISNA(VLOOKUP(Product!A8,Order!$B$3:$C$8,3,)),"Not Ordered", "Ordered")</f>
        <v>Ordered</v>
      </c>
    </row>
    <row r="61" spans="1:3" x14ac:dyDescent="0.3">
      <c r="A61" t="s">
        <v>25</v>
      </c>
    </row>
    <row r="63" spans="1:3" x14ac:dyDescent="0.3">
      <c r="A63" s="4" t="s">
        <v>26</v>
      </c>
      <c r="B63" s="1" t="s">
        <v>0</v>
      </c>
      <c r="C63" s="4" t="s">
        <v>27</v>
      </c>
    </row>
    <row r="64" spans="1:3" x14ac:dyDescent="0.3">
      <c r="A64" t="str">
        <f>VLOOKUP(Order!B3,Product!$A$3:$C$8,2,)</f>
        <v>Product A</v>
      </c>
      <c r="B64" s="2">
        <v>101</v>
      </c>
      <c r="C64" t="e">
        <f>VLOOKUP(B64,Order!$A$2:$C$8,3,)</f>
        <v>#N/A</v>
      </c>
    </row>
    <row r="65" spans="1:8" x14ac:dyDescent="0.3">
      <c r="A65" t="str">
        <f>VLOOKUP(Order!B4,Product!$A$3:$C$8,2,)</f>
        <v>Product C</v>
      </c>
      <c r="B65" s="2">
        <v>103</v>
      </c>
      <c r="C65" t="e">
        <f>VLOOKUP(B65,Order!$A$2:$C$8,3,)</f>
        <v>#N/A</v>
      </c>
      <c r="G65" s="4"/>
      <c r="H65" s="4"/>
    </row>
    <row r="66" spans="1:8" x14ac:dyDescent="0.3">
      <c r="A66" t="str">
        <f>VLOOKUP(Order!B5,Product!$A$3:$C$8,2,)</f>
        <v>Product E</v>
      </c>
      <c r="B66" s="2">
        <v>105</v>
      </c>
      <c r="C66" t="e">
        <f>VLOOKUP(B66,Order!$A$2:$C$8,3,)</f>
        <v>#N/A</v>
      </c>
    </row>
    <row r="67" spans="1:8" x14ac:dyDescent="0.3">
      <c r="A67" t="str">
        <f>VLOOKUP(Order!B6,Product!$A$3:$C$8,2,)</f>
        <v>Product F</v>
      </c>
      <c r="B67" s="2">
        <v>106</v>
      </c>
      <c r="C67" t="e">
        <f>VLOOKUP(B67,Order!$A$2:$C$8,3,)</f>
        <v>#N/A</v>
      </c>
    </row>
    <row r="68" spans="1:8" x14ac:dyDescent="0.3">
      <c r="A68" t="str">
        <f>VLOOKUP(Order!B7,Product!$A$3:$C$8,2,)</f>
        <v>Product B</v>
      </c>
      <c r="B68" s="2">
        <v>102</v>
      </c>
      <c r="C68" t="e">
        <f>VLOOKUP(B68,Order!$A$2:$C$8,3,)</f>
        <v>#N/A</v>
      </c>
    </row>
    <row r="69" spans="1:8" x14ac:dyDescent="0.3">
      <c r="A69" t="str">
        <f>VLOOKUP(Order!B8,Product!$A$3:$C$8,2,)</f>
        <v>Product D</v>
      </c>
      <c r="B69" s="2">
        <v>104</v>
      </c>
      <c r="C69" t="e">
        <f>VLOOKUP(B69,Order!$A$2:$C$8,3,)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Order</vt:lpstr>
      <vt:lpstr>Answer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suryavanshi</dc:creator>
  <cp:lastModifiedBy>mehul suryavanshi</cp:lastModifiedBy>
  <dcterms:created xsi:type="dcterms:W3CDTF">2025-04-25T13:19:37Z</dcterms:created>
  <dcterms:modified xsi:type="dcterms:W3CDTF">2025-04-27T11:56:38Z</dcterms:modified>
</cp:coreProperties>
</file>