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genre</t>
        </is>
      </c>
      <c r="C1" t="inlineStr">
        <is>
          <t>creativetype</t>
        </is>
      </c>
      <c r="D1" t="inlineStr">
        <is>
          <t>sum_request</t>
        </is>
      </c>
      <c r="E1" t="inlineStr">
        <is>
          <t>sum_response</t>
        </is>
      </c>
      <c r="F1" t="inlineStr">
        <is>
          <t>unsold_supply</t>
        </is>
      </c>
      <c r="G1" t="inlineStr">
        <is>
          <t>x</t>
        </is>
      </c>
      <c r="H1" t="inlineStr">
        <is>
          <t>y</t>
        </is>
      </c>
    </row>
    <row r="2">
      <c r="A2" t="n">
        <v>1</v>
      </c>
      <c r="B2" t="inlineStr">
        <is>
          <t>general variety</t>
        </is>
      </c>
      <c r="C2" t="n">
        <v>3</v>
      </c>
      <c r="D2" t="n">
        <v>5336506163</v>
      </c>
      <c r="E2" t="n">
        <v>518434862</v>
      </c>
      <c r="F2">
        <f>D2-E2</f>
        <v/>
      </c>
      <c r="G2">
        <f>IF(SUM(F$2:F$259)=0,0,(F2/SUM(F$2:F$259))*100)</f>
        <v/>
      </c>
      <c r="H2">
        <f>IF(D2=0,0,(F2/D2)*100)</f>
        <v/>
      </c>
    </row>
    <row r="3">
      <c r="A3" t="n">
        <v>2</v>
      </c>
      <c r="B3" t="inlineStr">
        <is>
          <t>drama</t>
        </is>
      </c>
      <c r="C3" t="n">
        <v>3</v>
      </c>
      <c r="D3" t="n">
        <v>2763483926</v>
      </c>
      <c r="E3" t="n">
        <v>194598200</v>
      </c>
      <c r="F3">
        <f>D3-E3</f>
        <v/>
      </c>
      <c r="G3">
        <f>IF(SUM(F$2:F$259)=0,0,(F3/SUM(F$2:F$259))*100)</f>
        <v/>
      </c>
      <c r="H3">
        <f>IF(D3=0,0,(F3/D3)*100)</f>
        <v/>
      </c>
    </row>
    <row r="4">
      <c r="A4" t="n">
        <v>3</v>
      </c>
      <c r="B4" t="inlineStr">
        <is>
          <t>news</t>
        </is>
      </c>
      <c r="C4" t="n">
        <v>3</v>
      </c>
      <c r="D4" t="n">
        <v>2654161268</v>
      </c>
      <c r="E4" t="n">
        <v>200979839</v>
      </c>
      <c r="F4">
        <f>D4-E4</f>
        <v/>
      </c>
      <c r="G4">
        <f>IF(SUM(F$2:F$259)=0,0,(F4/SUM(F$2:F$259))*100)</f>
        <v/>
      </c>
      <c r="H4">
        <f>IF(D4=0,0,(F4/D4)*100)</f>
        <v/>
      </c>
    </row>
    <row r="5">
      <c r="A5" t="n">
        <v>4</v>
      </c>
      <c r="B5" t="inlineStr">
        <is>
          <t>entertainment</t>
        </is>
      </c>
      <c r="C5" t="n">
        <v>3</v>
      </c>
      <c r="D5" t="n">
        <v>2469697534</v>
      </c>
      <c r="E5" t="n">
        <v>177249127</v>
      </c>
      <c r="F5">
        <f>D5-E5</f>
        <v/>
      </c>
      <c r="G5">
        <f>IF(SUM(F$2:F$259)=0,0,(F5/SUM(F$2:F$259))*100)</f>
        <v/>
      </c>
      <c r="H5">
        <f>IF(D5=0,0,(F5/D5)*100)</f>
        <v/>
      </c>
    </row>
    <row r="6">
      <c r="A6" t="n">
        <v>5</v>
      </c>
      <c r="B6" t="inlineStr">
        <is>
          <t>crime</t>
        </is>
      </c>
      <c r="C6" t="n">
        <v>3</v>
      </c>
      <c r="D6" t="n">
        <v>1834472472</v>
      </c>
      <c r="E6" t="n">
        <v>118172678</v>
      </c>
      <c r="F6">
        <f>D6-E6</f>
        <v/>
      </c>
      <c r="G6">
        <f>IF(SUM(F$2:F$259)=0,0,(F6/SUM(F$2:F$259))*100)</f>
        <v/>
      </c>
      <c r="H6">
        <f>IF(D6=0,0,(F6/D6)*100)</f>
        <v/>
      </c>
    </row>
    <row r="7">
      <c r="A7" t="n">
        <v>6</v>
      </c>
      <c r="B7" t="inlineStr">
        <is>
          <t>feature film</t>
        </is>
      </c>
      <c r="C7" t="n">
        <v>3</v>
      </c>
      <c r="D7" t="n">
        <v>1768690805</v>
      </c>
      <c r="E7" t="n">
        <v>123284411</v>
      </c>
      <c r="F7">
        <f>D7-E7</f>
        <v/>
      </c>
      <c r="G7">
        <f>IF(SUM(F$2:F$259)=0,0,(F7/SUM(F$2:F$259))*100)</f>
        <v/>
      </c>
      <c r="H7">
        <f>IF(D7=0,0,(F7/D7)*100)</f>
        <v/>
      </c>
    </row>
    <row r="8">
      <c r="A8" t="n">
        <v>7</v>
      </c>
      <c r="B8" t="inlineStr">
        <is>
          <t>reality</t>
        </is>
      </c>
      <c r="C8" t="n">
        <v>3</v>
      </c>
      <c r="D8" t="n">
        <v>1754569555</v>
      </c>
      <c r="E8" t="n">
        <v>129296176</v>
      </c>
      <c r="F8">
        <f>D8-E8</f>
        <v/>
      </c>
      <c r="G8">
        <f>IF(SUM(F$2:F$259)=0,0,(F8/SUM(F$2:F$259))*100)</f>
        <v/>
      </c>
      <c r="H8">
        <f>IF(D8=0,0,(F8/D8)*100)</f>
        <v/>
      </c>
    </row>
    <row r="9">
      <c r="A9" t="n">
        <v>8</v>
      </c>
      <c r="B9" t="inlineStr">
        <is>
          <t>comedy</t>
        </is>
      </c>
      <c r="C9" t="n">
        <v>3</v>
      </c>
      <c r="D9" t="n">
        <v>1127606889</v>
      </c>
      <c r="E9" t="n">
        <v>85455899</v>
      </c>
      <c r="F9">
        <f>D9-E9</f>
        <v/>
      </c>
      <c r="G9">
        <f>IF(SUM(F$2:F$259)=0,0,(F9/SUM(F$2:F$259))*100)</f>
        <v/>
      </c>
      <c r="H9">
        <f>IF(D9=0,0,(F9/D9)*100)</f>
        <v/>
      </c>
    </row>
    <row r="10">
      <c r="A10" t="n">
        <v>9</v>
      </c>
      <c r="B10" t="inlineStr">
        <is>
          <t>documentary</t>
        </is>
      </c>
      <c r="C10" t="n">
        <v>3</v>
      </c>
      <c r="D10" t="n">
        <v>1095831388</v>
      </c>
      <c r="E10" t="n">
        <v>74124769</v>
      </c>
      <c r="F10">
        <f>D10-E10</f>
        <v/>
      </c>
      <c r="G10">
        <f>IF(SUM(F$2:F$259)=0,0,(F10/SUM(F$2:F$259))*100)</f>
        <v/>
      </c>
      <c r="H10">
        <f>IF(D10=0,0,(F10/D10)*100)</f>
        <v/>
      </c>
    </row>
    <row r="11">
      <c r="A11" t="n">
        <v>10</v>
      </c>
      <c r="B11" t="inlineStr">
        <is>
          <t>suspense/mystery</t>
        </is>
      </c>
      <c r="C11" t="n">
        <v>3</v>
      </c>
      <c r="D11" t="n">
        <v>997276632</v>
      </c>
      <c r="E11" t="n">
        <v>32989839</v>
      </c>
      <c r="F11">
        <f>D11-E11</f>
        <v/>
      </c>
      <c r="G11">
        <f>IF(SUM(F$2:F$259)=0,0,(F11/SUM(F$2:F$259))*100)</f>
        <v/>
      </c>
      <c r="H11">
        <f>IF(D11=0,0,(F11/D11)*100)</f>
        <v/>
      </c>
    </row>
    <row r="12">
      <c r="A12" t="n">
        <v>11</v>
      </c>
      <c r="B12" t="inlineStr">
        <is>
          <t>action</t>
        </is>
      </c>
      <c r="C12" t="n">
        <v>3</v>
      </c>
      <c r="D12" t="n">
        <v>1026156082</v>
      </c>
      <c r="E12" t="n">
        <v>80759184</v>
      </c>
      <c r="F12">
        <f>D12-E12</f>
        <v/>
      </c>
      <c r="G12">
        <f>IF(SUM(F$2:F$259)=0,0,(F12/SUM(F$2:F$259))*100)</f>
        <v/>
      </c>
      <c r="H12">
        <f>IF(D12=0,0,(F12/D12)*100)</f>
        <v/>
      </c>
    </row>
    <row r="13">
      <c r="A13" t="n">
        <v>12</v>
      </c>
      <c r="B13" t="inlineStr">
        <is>
          <t>general drama</t>
        </is>
      </c>
      <c r="C13" t="n">
        <v>3</v>
      </c>
      <c r="D13" t="n">
        <v>956662595</v>
      </c>
      <c r="E13" t="n">
        <v>78055010</v>
      </c>
      <c r="F13">
        <f>D13-E13</f>
        <v/>
      </c>
      <c r="G13">
        <f>IF(SUM(F$2:F$259)=0,0,(F13/SUM(F$2:F$259))*100)</f>
        <v/>
      </c>
      <c r="H13">
        <f>IF(D13=0,0,(F13/D13)*100)</f>
        <v/>
      </c>
    </row>
    <row r="14">
      <c r="A14" t="n">
        <v>13</v>
      </c>
      <c r="B14" t="inlineStr">
        <is>
          <t>mystery</t>
        </is>
      </c>
      <c r="C14" t="n">
        <v>3</v>
      </c>
      <c r="D14" t="n">
        <v>786584333</v>
      </c>
      <c r="E14" t="n">
        <v>56007252</v>
      </c>
      <c r="F14">
        <f>D14-E14</f>
        <v/>
      </c>
      <c r="G14">
        <f>IF(SUM(F$2:F$259)=0,0,(F14/SUM(F$2:F$259))*100)</f>
        <v/>
      </c>
      <c r="H14">
        <f>IF(D14=0,0,(F14/D14)*100)</f>
        <v/>
      </c>
    </row>
    <row r="15">
      <c r="A15" t="n">
        <v>14</v>
      </c>
      <c r="B15" t="inlineStr">
        <is>
          <t>romance</t>
        </is>
      </c>
      <c r="C15" t="n">
        <v>3</v>
      </c>
      <c r="D15" t="n">
        <v>615107040</v>
      </c>
      <c r="E15" t="n">
        <v>38725447</v>
      </c>
      <c r="F15">
        <f>D15-E15</f>
        <v/>
      </c>
      <c r="G15">
        <f>IF(SUM(F$2:F$259)=0,0,(F15/SUM(F$2:F$259))*100)</f>
        <v/>
      </c>
      <c r="H15">
        <f>IF(D15=0,0,(F15/D15)*100)</f>
        <v/>
      </c>
    </row>
    <row r="16">
      <c r="A16" t="n">
        <v>15</v>
      </c>
      <c r="B16" t="inlineStr">
        <is>
          <t>sports event</t>
        </is>
      </c>
      <c r="C16" t="n">
        <v>3</v>
      </c>
      <c r="D16" t="n">
        <v>596248378</v>
      </c>
      <c r="E16" t="n">
        <v>26058181</v>
      </c>
      <c r="F16">
        <f>D16-E16</f>
        <v/>
      </c>
      <c r="G16">
        <f>IF(SUM(F$2:F$259)=0,0,(F16/SUM(F$2:F$259))*100)</f>
        <v/>
      </c>
      <c r="H16">
        <f>IF(D16=0,0,(F16/D16)*100)</f>
        <v/>
      </c>
    </row>
    <row r="17">
      <c r="A17" t="n">
        <v>16</v>
      </c>
      <c r="B17" t="inlineStr">
        <is>
          <t>thriller</t>
        </is>
      </c>
      <c r="C17" t="n">
        <v>3</v>
      </c>
      <c r="D17" t="n">
        <v>494007287</v>
      </c>
      <c r="E17" t="n">
        <v>33628533</v>
      </c>
      <c r="F17">
        <f>D17-E17</f>
        <v/>
      </c>
      <c r="G17">
        <f>IF(SUM(F$2:F$259)=0,0,(F17/SUM(F$2:F$259))*100)</f>
        <v/>
      </c>
      <c r="H17">
        <f>IF(D17=0,0,(F17/D17)*100)</f>
        <v/>
      </c>
    </row>
    <row r="18">
      <c r="A18" t="n">
        <v>17</v>
      </c>
      <c r="B18" t="inlineStr">
        <is>
          <t>comedy variety</t>
        </is>
      </c>
      <c r="C18" t="n">
        <v>3</v>
      </c>
      <c r="D18" t="n">
        <v>457662622</v>
      </c>
      <c r="E18" t="n">
        <v>32081240</v>
      </c>
      <c r="F18">
        <f>D18-E18</f>
        <v/>
      </c>
      <c r="G18">
        <f>IF(SUM(F$2:F$259)=0,0,(F18/SUM(F$2:F$259))*100)</f>
        <v/>
      </c>
      <c r="H18">
        <f>IF(D18=0,0,(F18/D18)*100)</f>
        <v/>
      </c>
    </row>
    <row r="19">
      <c r="A19" t="n">
        <v>18</v>
      </c>
      <c r="B19" t="inlineStr">
        <is>
          <t>music</t>
        </is>
      </c>
      <c r="C19" t="n">
        <v>3</v>
      </c>
      <c r="D19" t="n">
        <v>416271416</v>
      </c>
      <c r="E19" t="n">
        <v>15808369</v>
      </c>
      <c r="F19">
        <f>D19-E19</f>
        <v/>
      </c>
      <c r="G19">
        <f>IF(SUM(F$2:F$259)=0,0,(F19/SUM(F$2:F$259))*100)</f>
        <v/>
      </c>
      <c r="H19">
        <f>IF(D19=0,0,(F19/D19)*100)</f>
        <v/>
      </c>
    </row>
    <row r="20">
      <c r="A20" t="n">
        <v>19</v>
      </c>
      <c r="B20" t="inlineStr">
        <is>
          <t>variety (music and audio)</t>
        </is>
      </c>
      <c r="C20" t="n">
        <v>3</v>
      </c>
      <c r="D20" t="n">
        <v>402669106</v>
      </c>
      <c r="E20" t="n">
        <v>9440653</v>
      </c>
      <c r="F20">
        <f>D20-E20</f>
        <v/>
      </c>
      <c r="G20">
        <f>IF(SUM(F$2:F$259)=0,0,(F20/SUM(F$2:F$259))*100)</f>
        <v/>
      </c>
      <c r="H20">
        <f>IF(D20=0,0,(F20/D20)*100)</f>
        <v/>
      </c>
    </row>
    <row r="21">
      <c r="A21" t="n">
        <v>20</v>
      </c>
      <c r="B21" t="inlineStr">
        <is>
          <t>adventure</t>
        </is>
      </c>
      <c r="C21" t="n">
        <v>3</v>
      </c>
      <c r="D21" t="n">
        <v>383560472</v>
      </c>
      <c r="E21" t="n">
        <v>26451075</v>
      </c>
      <c r="F21">
        <f>D21-E21</f>
        <v/>
      </c>
      <c r="G21">
        <f>IF(SUM(F$2:F$259)=0,0,(F21/SUM(F$2:F$259))*100)</f>
        <v/>
      </c>
      <c r="H21">
        <f>IF(D21=0,0,(F21/D21)*100)</f>
        <v/>
      </c>
    </row>
    <row r="22">
      <c r="A22" t="n">
        <v>21</v>
      </c>
      <c r="B22" t="inlineStr">
        <is>
          <t>animals</t>
        </is>
      </c>
      <c r="C22" t="n">
        <v>3</v>
      </c>
      <c r="D22" t="n">
        <v>362605513</v>
      </c>
      <c r="E22" t="n">
        <v>21712932</v>
      </c>
      <c r="F22">
        <f>D22-E22</f>
        <v/>
      </c>
      <c r="G22">
        <f>IF(SUM(F$2:F$259)=0,0,(F22/SUM(F$2:F$259))*100)</f>
        <v/>
      </c>
      <c r="H22">
        <f>IF(D22=0,0,(F22/D22)*100)</f>
        <v/>
      </c>
    </row>
    <row r="23">
      <c r="A23" t="n">
        <v>22</v>
      </c>
      <c r="B23" t="inlineStr">
        <is>
          <t>cooking</t>
        </is>
      </c>
      <c r="C23" t="n">
        <v>3</v>
      </c>
      <c r="D23" t="n">
        <v>364239447</v>
      </c>
      <c r="E23" t="n">
        <v>24799516</v>
      </c>
      <c r="F23">
        <f>D23-E23</f>
        <v/>
      </c>
      <c r="G23">
        <f>IF(SUM(F$2:F$259)=0,0,(F23/SUM(F$2:F$259))*100)</f>
        <v/>
      </c>
      <c r="H23">
        <f>IF(D23=0,0,(F23/D23)*100)</f>
        <v/>
      </c>
    </row>
    <row r="24">
      <c r="A24" t="n">
        <v>23</v>
      </c>
      <c r="B24" t="inlineStr">
        <is>
          <t>science fiction</t>
        </is>
      </c>
      <c r="C24" t="n">
        <v>3</v>
      </c>
      <c r="D24" t="n">
        <v>356128345</v>
      </c>
      <c r="E24" t="n">
        <v>25537204</v>
      </c>
      <c r="F24">
        <f>D24-E24</f>
        <v/>
      </c>
      <c r="G24">
        <f>IF(SUM(F$2:F$259)=0,0,(F24/SUM(F$2:F$259))*100)</f>
        <v/>
      </c>
      <c r="H24">
        <f>IF(D24=0,0,(F24/D24)*100)</f>
        <v/>
      </c>
    </row>
    <row r="25">
      <c r="A25" t="n">
        <v>24</v>
      </c>
      <c r="B25" t="inlineStr">
        <is>
          <t>game show</t>
        </is>
      </c>
      <c r="C25" t="n">
        <v>3</v>
      </c>
      <c r="D25" t="n">
        <v>303969872</v>
      </c>
      <c r="E25" t="n">
        <v>9855697</v>
      </c>
      <c r="F25">
        <f>D25-E25</f>
        <v/>
      </c>
      <c r="G25">
        <f>IF(SUM(F$2:F$259)=0,0,(F25/SUM(F$2:F$259))*100)</f>
        <v/>
      </c>
      <c r="H25">
        <f>IF(D25=0,0,(F25/D25)*100)</f>
        <v/>
      </c>
    </row>
    <row r="26">
      <c r="A26" t="n">
        <v>25</v>
      </c>
      <c r="B26" t="inlineStr">
        <is>
          <t>popular music</t>
        </is>
      </c>
      <c r="C26" t="n">
        <v>3</v>
      </c>
      <c r="D26" t="n">
        <v>270793281</v>
      </c>
      <c r="E26" t="n">
        <v>14498010</v>
      </c>
      <c r="F26">
        <f>D26-E26</f>
        <v/>
      </c>
      <c r="G26">
        <f>IF(SUM(F$2:F$259)=0,0,(F26/SUM(F$2:F$259))*100)</f>
        <v/>
      </c>
      <c r="H26">
        <f>IF(D26=0,0,(F26/D26)*100)</f>
        <v/>
      </c>
    </row>
    <row r="27">
      <c r="A27" t="n">
        <v>26</v>
      </c>
      <c r="B27" t="inlineStr">
        <is>
          <t>western</t>
        </is>
      </c>
      <c r="C27" t="n">
        <v>3</v>
      </c>
      <c r="D27" t="n">
        <v>267302051</v>
      </c>
      <c r="E27" t="n">
        <v>15891183</v>
      </c>
      <c r="F27">
        <f>D27-E27</f>
        <v/>
      </c>
      <c r="G27">
        <f>IF(SUM(F$2:F$259)=0,0,(F27/SUM(F$2:F$259))*100)</f>
        <v/>
      </c>
      <c r="H27">
        <f>IF(D27=0,0,(F27/D27)*100)</f>
        <v/>
      </c>
    </row>
    <row r="28">
      <c r="A28" t="n">
        <v>27</v>
      </c>
      <c r="B28" t="inlineStr">
        <is>
          <t>sports</t>
        </is>
      </c>
      <c r="C28" t="n">
        <v>3</v>
      </c>
      <c r="D28" t="n">
        <v>260092646</v>
      </c>
      <c r="E28" t="n">
        <v>18566201</v>
      </c>
      <c r="F28">
        <f>D28-E28</f>
        <v/>
      </c>
      <c r="G28">
        <f>IF(SUM(F$2:F$259)=0,0,(F28/SUM(F$2:F$259))*100)</f>
        <v/>
      </c>
      <c r="H28">
        <f>IF(D28=0,0,(F28/D28)*100)</f>
        <v/>
      </c>
    </row>
    <row r="29">
      <c r="A29" t="n">
        <v>28</v>
      </c>
      <c r="B29" t="inlineStr">
        <is>
          <t>education</t>
        </is>
      </c>
      <c r="C29" t="n">
        <v>3</v>
      </c>
      <c r="D29" t="n">
        <v>223271996</v>
      </c>
      <c r="E29" t="n">
        <v>13217499</v>
      </c>
      <c r="F29">
        <f>D29-E29</f>
        <v/>
      </c>
      <c r="G29">
        <f>IF(SUM(F$2:F$259)=0,0,(F29/SUM(F$2:F$259))*100)</f>
        <v/>
      </c>
      <c r="H29">
        <f>IF(D29=0,0,(F29/D29)*100)</f>
        <v/>
      </c>
    </row>
    <row r="30">
      <c r="A30" t="n">
        <v>29</v>
      </c>
      <c r="B30" t="inlineStr">
        <is>
          <t>automotive</t>
        </is>
      </c>
      <c r="C30" t="n">
        <v>3</v>
      </c>
      <c r="D30" t="n">
        <v>205452705</v>
      </c>
      <c r="E30" t="n">
        <v>9496701</v>
      </c>
      <c r="F30">
        <f>D30-E30</f>
        <v/>
      </c>
      <c r="G30">
        <f>IF(SUM(F$2:F$259)=0,0,(F30/SUM(F$2:F$259))*100)</f>
        <v/>
      </c>
      <c r="H30">
        <f>IF(D30=0,0,(F30/D30)*100)</f>
        <v/>
      </c>
    </row>
    <row r="31">
      <c r="A31" t="n">
        <v>30</v>
      </c>
      <c r="B31" t="inlineStr">
        <is>
          <t>children's programming</t>
        </is>
      </c>
      <c r="C31" t="n">
        <v>3</v>
      </c>
      <c r="D31" t="n">
        <v>194580649</v>
      </c>
      <c r="E31" t="n">
        <v>1248410</v>
      </c>
      <c r="F31">
        <f>D31-E31</f>
        <v/>
      </c>
      <c r="G31">
        <f>IF(SUM(F$2:F$259)=0,0,(F31/SUM(F$2:F$259))*100)</f>
        <v/>
      </c>
      <c r="H31">
        <f>IF(D31=0,0,(F31/D31)*100)</f>
        <v/>
      </c>
    </row>
    <row r="32">
      <c r="A32" t="n">
        <v>31</v>
      </c>
      <c r="B32" t="inlineStr">
        <is>
          <t>sitcom</t>
        </is>
      </c>
      <c r="C32" t="n">
        <v>3</v>
      </c>
      <c r="D32" t="n">
        <v>198256274</v>
      </c>
      <c r="E32" t="n">
        <v>6013838</v>
      </c>
      <c r="F32">
        <f>D32-E32</f>
        <v/>
      </c>
      <c r="G32">
        <f>IF(SUM(F$2:F$259)=0,0,(F32/SUM(F$2:F$259))*100)</f>
        <v/>
      </c>
      <c r="H32">
        <f>IF(D32=0,0,(F32/D32)*100)</f>
        <v/>
      </c>
    </row>
    <row r="33">
      <c r="A33" t="n">
        <v>32</v>
      </c>
      <c r="B33" t="inlineStr">
        <is>
          <t>kids and family</t>
        </is>
      </c>
      <c r="C33" t="n">
        <v>3</v>
      </c>
      <c r="D33" t="n">
        <v>198780877</v>
      </c>
      <c r="E33" t="n">
        <v>8851671</v>
      </c>
      <c r="F33">
        <f>D33-E33</f>
        <v/>
      </c>
      <c r="G33">
        <f>IF(SUM(F$2:F$259)=0,0,(F33/SUM(F$2:F$259))*100)</f>
        <v/>
      </c>
      <c r="H33">
        <f>IF(D33=0,0,(F33/D33)*100)</f>
        <v/>
      </c>
    </row>
    <row r="34">
      <c r="A34" t="n">
        <v>33</v>
      </c>
      <c r="B34" t="inlineStr">
        <is>
          <t>travel</t>
        </is>
      </c>
      <c r="C34" t="n">
        <v>3</v>
      </c>
      <c r="D34" t="n">
        <v>171975359</v>
      </c>
      <c r="E34" t="n">
        <v>9695942</v>
      </c>
      <c r="F34">
        <f>D34-E34</f>
        <v/>
      </c>
      <c r="G34">
        <f>IF(SUM(F$2:F$259)=0,0,(F34/SUM(F$2:F$259))*100)</f>
        <v/>
      </c>
      <c r="H34">
        <f>IF(D34=0,0,(F34/D34)*100)</f>
        <v/>
      </c>
    </row>
    <row r="35">
      <c r="A35" t="n">
        <v>34</v>
      </c>
      <c r="B35" t="inlineStr">
        <is>
          <t>fantasy</t>
        </is>
      </c>
      <c r="C35" t="n">
        <v>3</v>
      </c>
      <c r="D35" t="n">
        <v>179134743</v>
      </c>
      <c r="E35" t="n">
        <v>20627271</v>
      </c>
      <c r="F35">
        <f>D35-E35</f>
        <v/>
      </c>
      <c r="G35">
        <f>IF(SUM(F$2:F$259)=0,0,(F35/SUM(F$2:F$259))*100)</f>
        <v/>
      </c>
      <c r="H35">
        <f>IF(D35=0,0,(F35/D35)*100)</f>
        <v/>
      </c>
    </row>
    <row r="36">
      <c r="A36" t="n">
        <v>35</v>
      </c>
      <c r="B36" t="inlineStr">
        <is>
          <t>law</t>
        </is>
      </c>
      <c r="C36" t="n">
        <v>3</v>
      </c>
      <c r="D36" t="n">
        <v>141868844</v>
      </c>
      <c r="E36" t="n">
        <v>8943302</v>
      </c>
      <c r="F36">
        <f>D36-E36</f>
        <v/>
      </c>
      <c r="G36">
        <f>IF(SUM(F$2:F$259)=0,0,(F36/SUM(F$2:F$259))*100)</f>
        <v/>
      </c>
      <c r="H36">
        <f>IF(D36=0,0,(F36/D36)*100)</f>
        <v/>
      </c>
    </row>
    <row r="37">
      <c r="A37" t="n">
        <v>36</v>
      </c>
      <c r="B37" t="inlineStr">
        <is>
          <t>instructions</t>
        </is>
      </c>
      <c r="C37" t="n">
        <v>3</v>
      </c>
      <c r="D37" t="n">
        <v>129377699</v>
      </c>
      <c r="E37" t="n">
        <v>8745940</v>
      </c>
      <c r="F37">
        <f>D37-E37</f>
        <v/>
      </c>
      <c r="G37">
        <f>IF(SUM(F$2:F$259)=0,0,(F37/SUM(F$2:F$259))*100)</f>
        <v/>
      </c>
      <c r="H37">
        <f>IF(D37=0,0,(F37/D37)*100)</f>
        <v/>
      </c>
    </row>
    <row r="38">
      <c r="A38" t="n">
        <v>37</v>
      </c>
      <c r="B38" t="inlineStr">
        <is>
          <t>advice</t>
        </is>
      </c>
      <c r="C38" t="n">
        <v>3</v>
      </c>
      <c r="D38" t="n">
        <v>129377699</v>
      </c>
      <c r="E38" t="n">
        <v>8745940</v>
      </c>
      <c r="F38">
        <f>D38-E38</f>
        <v/>
      </c>
      <c r="G38">
        <f>IF(SUM(F$2:F$259)=0,0,(F38/SUM(F$2:F$259))*100)</f>
        <v/>
      </c>
      <c r="H38">
        <f>IF(D38=0,0,(F38/D38)*100)</f>
        <v/>
      </c>
    </row>
    <row r="39">
      <c r="A39" t="n">
        <v>38</v>
      </c>
      <c r="B39" t="inlineStr">
        <is>
          <t>talk show</t>
        </is>
      </c>
      <c r="C39" t="n">
        <v>3</v>
      </c>
      <c r="D39" t="n">
        <v>114699306</v>
      </c>
      <c r="E39" t="n">
        <v>10968428</v>
      </c>
      <c r="F39">
        <f>D39-E39</f>
        <v/>
      </c>
      <c r="G39">
        <f>IF(SUM(F$2:F$259)=0,0,(F39/SUM(F$2:F$259))*100)</f>
        <v/>
      </c>
      <c r="H39">
        <f>IF(D39=0,0,(F39/D39)*100)</f>
        <v/>
      </c>
    </row>
    <row r="40">
      <c r="A40" t="n">
        <v>39</v>
      </c>
      <c r="B40" t="inlineStr">
        <is>
          <t>nature</t>
        </is>
      </c>
      <c r="C40" t="n">
        <v>3</v>
      </c>
      <c r="D40" t="n">
        <v>104793405</v>
      </c>
      <c r="E40" t="n">
        <v>6500272</v>
      </c>
      <c r="F40">
        <f>D40-E40</f>
        <v/>
      </c>
      <c r="G40">
        <f>IF(SUM(F$2:F$259)=0,0,(F40/SUM(F$2:F$259))*100)</f>
        <v/>
      </c>
      <c r="H40">
        <f>IF(D40=0,0,(F40/D40)*100)</f>
        <v/>
      </c>
    </row>
    <row r="41">
      <c r="A41" t="n">
        <v>40</v>
      </c>
      <c r="B41" t="inlineStr">
        <is>
          <t>other</t>
        </is>
      </c>
      <c r="C41" t="n">
        <v>3</v>
      </c>
      <c r="D41" t="n">
        <v>96029904</v>
      </c>
      <c r="E41" t="n">
        <v>4158781</v>
      </c>
      <c r="F41">
        <f>D41-E41</f>
        <v/>
      </c>
      <c r="G41">
        <f>IF(SUM(F$2:F$259)=0,0,(F41/SUM(F$2:F$259))*100)</f>
        <v/>
      </c>
      <c r="H41">
        <f>IF(D41=0,0,(F41/D41)*100)</f>
        <v/>
      </c>
    </row>
    <row r="42">
      <c r="A42" t="n">
        <v>41</v>
      </c>
      <c r="B42" t="inlineStr">
        <is>
          <t>football</t>
        </is>
      </c>
      <c r="C42" t="n">
        <v>3</v>
      </c>
      <c r="D42" t="n">
        <v>88275291</v>
      </c>
      <c r="E42" t="n">
        <v>2153991</v>
      </c>
      <c r="F42">
        <f>D42-E42</f>
        <v/>
      </c>
      <c r="G42">
        <f>IF(SUM(F$2:F$259)=0,0,(F42/SUM(F$2:F$259))*100)</f>
        <v/>
      </c>
      <c r="H42">
        <f>IF(D42=0,0,(F42/D42)*100)</f>
        <v/>
      </c>
    </row>
    <row r="43">
      <c r="A43" t="n">
        <v>42</v>
      </c>
      <c r="B43" t="inlineStr">
        <is>
          <t>medical</t>
        </is>
      </c>
      <c r="C43" t="n">
        <v>3</v>
      </c>
      <c r="D43" t="n">
        <v>89809548</v>
      </c>
      <c r="E43" t="n">
        <v>6649114</v>
      </c>
      <c r="F43">
        <f>D43-E43</f>
        <v/>
      </c>
      <c r="G43">
        <f>IF(SUM(F$2:F$259)=0,0,(F43/SUM(F$2:F$259))*100)</f>
        <v/>
      </c>
      <c r="H43">
        <f>IF(D43=0,0,(F43/D43)*100)</f>
        <v/>
      </c>
    </row>
    <row r="44">
      <c r="A44" t="n">
        <v>43</v>
      </c>
      <c r="B44" t="inlineStr">
        <is>
          <t>quiz -give away</t>
        </is>
      </c>
      <c r="C44" t="n">
        <v>3</v>
      </c>
      <c r="D44" t="n">
        <v>82508383</v>
      </c>
      <c r="E44" t="n">
        <v>1896549</v>
      </c>
      <c r="F44">
        <f>D44-E44</f>
        <v/>
      </c>
      <c r="G44">
        <f>IF(SUM(F$2:F$259)=0,0,(F44/SUM(F$2:F$259))*100)</f>
        <v/>
      </c>
      <c r="H44">
        <f>IF(D44=0,0,(F44/D44)*100)</f>
        <v/>
      </c>
    </row>
    <row r="45">
      <c r="A45" t="n">
        <v>44</v>
      </c>
      <c r="B45" t="inlineStr">
        <is>
          <t>history</t>
        </is>
      </c>
      <c r="C45" t="n">
        <v>3</v>
      </c>
      <c r="D45" t="n">
        <v>84738471</v>
      </c>
      <c r="E45" t="n">
        <v>5600734</v>
      </c>
      <c r="F45">
        <f>D45-E45</f>
        <v/>
      </c>
      <c r="G45">
        <f>IF(SUM(F$2:F$259)=0,0,(F45/SUM(F$2:F$259))*100)</f>
        <v/>
      </c>
      <c r="H45">
        <f>IF(D45=0,0,(F45/D45)*100)</f>
        <v/>
      </c>
    </row>
    <row r="46">
      <c r="A46" t="n">
        <v>45</v>
      </c>
      <c r="B46" t="inlineStr">
        <is>
          <t>horror</t>
        </is>
      </c>
      <c r="C46" t="n">
        <v>3</v>
      </c>
      <c r="D46" t="n">
        <v>73078179</v>
      </c>
      <c r="E46" t="n">
        <v>4293318</v>
      </c>
      <c r="F46">
        <f>D46-E46</f>
        <v/>
      </c>
      <c r="G46">
        <f>IF(SUM(F$2:F$259)=0,0,(F46/SUM(F$2:F$259))*100)</f>
        <v/>
      </c>
      <c r="H46">
        <f>IF(D46=0,0,(F46/D46)*100)</f>
        <v/>
      </c>
    </row>
    <row r="47">
      <c r="A47" t="n">
        <v>46</v>
      </c>
      <c r="B47" t="inlineStr">
        <is>
          <t>romantic comedy</t>
        </is>
      </c>
      <c r="C47" t="n">
        <v>3</v>
      </c>
      <c r="D47" t="n">
        <v>71290248</v>
      </c>
      <c r="E47" t="n">
        <v>3582235</v>
      </c>
      <c r="F47">
        <f>D47-E47</f>
        <v/>
      </c>
      <c r="G47">
        <f>IF(SUM(F$2:F$259)=0,0,(F47/SUM(F$2:F$259))*100)</f>
        <v/>
      </c>
      <c r="H47">
        <f>IF(D47=0,0,(F47/D47)*100)</f>
        <v/>
      </c>
    </row>
    <row r="48">
      <c r="A48" t="n">
        <v>47</v>
      </c>
      <c r="B48" t="inlineStr">
        <is>
          <t>general</t>
        </is>
      </c>
      <c r="C48" t="n">
        <v>3</v>
      </c>
      <c r="D48" t="n">
        <v>70617203</v>
      </c>
      <c r="E48" t="n">
        <v>4634941</v>
      </c>
      <c r="F48">
        <f>D48-E48</f>
        <v/>
      </c>
      <c r="G48">
        <f>IF(SUM(F$2:F$259)=0,0,(F48/SUM(F$2:F$259))*100)</f>
        <v/>
      </c>
      <c r="H48">
        <f>IF(D48=0,0,(F48/D48)*100)</f>
        <v/>
      </c>
    </row>
    <row r="49">
      <c r="A49" t="n">
        <v>48</v>
      </c>
      <c r="B49" t="inlineStr">
        <is>
          <t>arts &amp; crafts</t>
        </is>
      </c>
      <c r="C49" t="n">
        <v>3</v>
      </c>
      <c r="D49" t="n">
        <v>56226003</v>
      </c>
      <c r="E49" t="n">
        <v>4651831</v>
      </c>
      <c r="F49">
        <f>D49-E49</f>
        <v/>
      </c>
      <c r="G49">
        <f>IF(SUM(F$2:F$259)=0,0,(F49/SUM(F$2:F$259))*100)</f>
        <v/>
      </c>
      <c r="H49">
        <f>IF(D49=0,0,(F49/D49)*100)</f>
        <v/>
      </c>
    </row>
    <row r="50">
      <c r="A50" t="n">
        <v>49</v>
      </c>
      <c r="B50" t="inlineStr">
        <is>
          <t>weather</t>
        </is>
      </c>
      <c r="C50" t="n">
        <v>3</v>
      </c>
      <c r="D50" t="n">
        <v>51827658</v>
      </c>
      <c r="E50" t="n">
        <v>4952753</v>
      </c>
      <c r="F50">
        <f>D50-E50</f>
        <v/>
      </c>
      <c r="G50">
        <f>IF(SUM(F$2:F$259)=0,0,(F50/SUM(F$2:F$259))*100)</f>
        <v/>
      </c>
      <c r="H50">
        <f>IF(D50=0,0,(F50/D50)*100)</f>
        <v/>
      </c>
    </row>
    <row r="51">
      <c r="A51" t="n">
        <v>50</v>
      </c>
      <c r="B51" t="inlineStr">
        <is>
          <t>science</t>
        </is>
      </c>
      <c r="C51" t="n">
        <v>3</v>
      </c>
      <c r="D51" t="n">
        <v>47951759</v>
      </c>
      <c r="E51" t="n">
        <v>4035413</v>
      </c>
      <c r="F51">
        <f>D51-E51</f>
        <v/>
      </c>
      <c r="G51">
        <f>IF(SUM(F$2:F$259)=0,0,(F51/SUM(F$2:F$259))*100)</f>
        <v/>
      </c>
      <c r="H51">
        <f>IF(D51=0,0,(F51/D51)*100)</f>
        <v/>
      </c>
    </row>
    <row r="52">
      <c r="A52" t="n">
        <v>51</v>
      </c>
      <c r="B52" t="inlineStr">
        <is>
          <t>unknown</t>
        </is>
      </c>
      <c r="C52" t="n">
        <v>3</v>
      </c>
      <c r="D52" t="n">
        <v>42234192</v>
      </c>
      <c r="E52" t="n">
        <v>39236</v>
      </c>
      <c r="F52">
        <f>D52-E52</f>
        <v/>
      </c>
      <c r="G52">
        <f>IF(SUM(F$2:F$259)=0,0,(F52/SUM(F$2:F$259))*100)</f>
        <v/>
      </c>
      <c r="H52">
        <f>IF(D52=0,0,(F52/D52)*100)</f>
        <v/>
      </c>
    </row>
    <row r="53">
      <c r="A53" t="n">
        <v>52</v>
      </c>
      <c r="B53" t="inlineStr">
        <is>
          <t>participation variety</t>
        </is>
      </c>
      <c r="C53" t="n">
        <v>3</v>
      </c>
      <c r="D53" t="n">
        <v>42980043</v>
      </c>
      <c r="E53" t="n">
        <v>1277516</v>
      </c>
      <c r="F53">
        <f>D53-E53</f>
        <v/>
      </c>
      <c r="G53">
        <f>IF(SUM(F$2:F$259)=0,0,(F53/SUM(F$2:F$259))*100)</f>
        <v/>
      </c>
      <c r="H53">
        <f>IF(D53=0,0,(F53/D53)*100)</f>
        <v/>
      </c>
    </row>
    <row r="54">
      <c r="A54" t="n">
        <v>53</v>
      </c>
      <c r="B54" t="inlineStr">
        <is>
          <t>outdoors</t>
        </is>
      </c>
      <c r="C54" t="n">
        <v>3</v>
      </c>
      <c r="D54" t="n">
        <v>43677971</v>
      </c>
      <c r="E54" t="n">
        <v>2234340</v>
      </c>
      <c r="F54">
        <f>D54-E54</f>
        <v/>
      </c>
      <c r="G54">
        <f>IF(SUM(F$2:F$259)=0,0,(F54/SUM(F$2:F$259))*100)</f>
        <v/>
      </c>
      <c r="H54">
        <f>IF(D54=0,0,(F54/D54)*100)</f>
        <v/>
      </c>
    </row>
    <row r="55">
      <c r="A55" t="n">
        <v>54</v>
      </c>
      <c r="B55" t="inlineStr">
        <is>
          <t>holiday</t>
        </is>
      </c>
      <c r="C55" t="n">
        <v>3</v>
      </c>
      <c r="D55" t="n">
        <v>37854940</v>
      </c>
      <c r="E55" t="n">
        <v>2369316</v>
      </c>
      <c r="F55">
        <f>D55-E55</f>
        <v/>
      </c>
      <c r="G55">
        <f>IF(SUM(F$2:F$259)=0,0,(F55/SUM(F$2:F$259))*100)</f>
        <v/>
      </c>
      <c r="H55">
        <f>IF(D55=0,0,(F55/D55)*100)</f>
        <v/>
      </c>
    </row>
    <row r="56">
      <c r="A56" t="n">
        <v>55</v>
      </c>
      <c r="B56" t="inlineStr">
        <is>
          <t>audience participation</t>
        </is>
      </c>
      <c r="C56" t="n">
        <v>3</v>
      </c>
      <c r="D56" t="n">
        <v>39438770</v>
      </c>
      <c r="E56" t="n">
        <v>5562315</v>
      </c>
      <c r="F56">
        <f>D56-E56</f>
        <v/>
      </c>
      <c r="G56">
        <f>IF(SUM(F$2:F$259)=0,0,(F56/SUM(F$2:F$259))*100)</f>
        <v/>
      </c>
      <c r="H56">
        <f>IF(D56=0,0,(F56/D56)*100)</f>
        <v/>
      </c>
    </row>
    <row r="57">
      <c r="A57" t="n">
        <v>56</v>
      </c>
      <c r="B57" t="inlineStr">
        <is>
          <t>western drama</t>
        </is>
      </c>
      <c r="C57" t="n">
        <v>3</v>
      </c>
      <c r="D57" t="n">
        <v>36493016</v>
      </c>
      <c r="E57" t="n">
        <v>3271982</v>
      </c>
      <c r="F57">
        <f>D57-E57</f>
        <v/>
      </c>
      <c r="G57">
        <f>IF(SUM(F$2:F$259)=0,0,(F57/SUM(F$2:F$259))*100)</f>
        <v/>
      </c>
      <c r="H57">
        <f>IF(D57=0,0,(F57/D57)*100)</f>
        <v/>
      </c>
    </row>
    <row r="58">
      <c r="A58" t="n">
        <v>57</v>
      </c>
      <c r="B58" t="inlineStr">
        <is>
          <t>comedy drama</t>
        </is>
      </c>
      <c r="C58" t="n">
        <v>3</v>
      </c>
      <c r="D58" t="n">
        <v>27287122</v>
      </c>
      <c r="E58" t="n">
        <v>27795</v>
      </c>
      <c r="F58">
        <f>D58-E58</f>
        <v/>
      </c>
      <c r="G58">
        <f>IF(SUM(F$2:F$259)=0,0,(F58/SUM(F$2:F$259))*100)</f>
        <v/>
      </c>
      <c r="H58">
        <f>IF(D58=0,0,(F58/D58)*100)</f>
        <v/>
      </c>
    </row>
    <row r="59">
      <c r="A59" t="n">
        <v>58</v>
      </c>
      <c r="B59" t="inlineStr">
        <is>
          <t>tv &amp; film</t>
        </is>
      </c>
      <c r="C59" t="n">
        <v>3</v>
      </c>
      <c r="D59" t="n">
        <v>26030144</v>
      </c>
      <c r="E59" t="n">
        <v>15051</v>
      </c>
      <c r="F59">
        <f>D59-E59</f>
        <v/>
      </c>
      <c r="G59">
        <f>IF(SUM(F$2:F$259)=0,0,(F59/SUM(F$2:F$259))*100)</f>
        <v/>
      </c>
      <c r="H59">
        <f>IF(D59=0,0,(F59/D59)*100)</f>
        <v/>
      </c>
    </row>
    <row r="60">
      <c r="A60" t="n">
        <v>59</v>
      </c>
      <c r="B60" t="inlineStr">
        <is>
          <t>politics</t>
        </is>
      </c>
      <c r="C60" t="n">
        <v>3</v>
      </c>
      <c r="D60" t="n">
        <v>26965625</v>
      </c>
      <c r="E60" t="n">
        <v>1147885</v>
      </c>
      <c r="F60">
        <f>D60-E60</f>
        <v/>
      </c>
      <c r="G60">
        <f>IF(SUM(F$2:F$259)=0,0,(F60/SUM(F$2:F$259))*100)</f>
        <v/>
      </c>
      <c r="H60">
        <f>IF(D60=0,0,(F60/D60)*100)</f>
        <v/>
      </c>
    </row>
    <row r="61">
      <c r="A61" t="n">
        <v>60</v>
      </c>
      <c r="B61" t="inlineStr">
        <is>
          <t>sports talk</t>
        </is>
      </c>
      <c r="C61" t="n">
        <v>3</v>
      </c>
      <c r="D61" t="n">
        <v>26090831</v>
      </c>
      <c r="E61" t="n">
        <v>996392</v>
      </c>
      <c r="F61">
        <f>D61-E61</f>
        <v/>
      </c>
      <c r="G61">
        <f>IF(SUM(F$2:F$259)=0,0,(F61/SUM(F$2:F$259))*100)</f>
        <v/>
      </c>
      <c r="H61">
        <f>IF(D61=0,0,(F61/D61)*100)</f>
        <v/>
      </c>
    </row>
    <row r="62">
      <c r="A62" t="n">
        <v>61</v>
      </c>
      <c r="B62" t="inlineStr">
        <is>
          <t>animation</t>
        </is>
      </c>
      <c r="C62" t="n">
        <v>3</v>
      </c>
      <c r="D62" t="n">
        <v>25878053</v>
      </c>
      <c r="E62" t="n">
        <v>2031182</v>
      </c>
      <c r="F62">
        <f>D62-E62</f>
        <v/>
      </c>
      <c r="G62">
        <f>IF(SUM(F$2:F$259)=0,0,(F62/SUM(F$2:F$259))*100)</f>
        <v/>
      </c>
      <c r="H62">
        <f>IF(D62=0,0,(F62/D62)*100)</f>
        <v/>
      </c>
    </row>
    <row r="63">
      <c r="A63" t="n">
        <v>62</v>
      </c>
      <c r="B63" t="inlineStr">
        <is>
          <t>crime drama</t>
        </is>
      </c>
      <c r="C63" t="n">
        <v>3</v>
      </c>
      <c r="D63" t="n">
        <v>23715849</v>
      </c>
      <c r="E63" t="n">
        <v>17593</v>
      </c>
      <c r="F63">
        <f>D63-E63</f>
        <v/>
      </c>
      <c r="G63">
        <f>IF(SUM(F$2:F$259)=0,0,(F63/SUM(F$2:F$259))*100)</f>
        <v/>
      </c>
      <c r="H63">
        <f>IF(D63=0,0,(F63/D63)*100)</f>
        <v/>
      </c>
    </row>
    <row r="64">
      <c r="A64" t="n">
        <v>63</v>
      </c>
      <c r="B64" t="inlineStr">
        <is>
          <t>golf</t>
        </is>
      </c>
      <c r="C64" t="n">
        <v>3</v>
      </c>
      <c r="D64" t="n">
        <v>24690722</v>
      </c>
      <c r="E64" t="n">
        <v>992913</v>
      </c>
      <c r="F64">
        <f>D64-E64</f>
        <v/>
      </c>
      <c r="G64">
        <f>IF(SUM(F$2:F$259)=0,0,(F64/SUM(F$2:F$259))*100)</f>
        <v/>
      </c>
      <c r="H64">
        <f>IF(D64=0,0,(F64/D64)*100)</f>
        <v/>
      </c>
    </row>
    <row r="65">
      <c r="A65" t="n">
        <v>64</v>
      </c>
      <c r="B65" t="inlineStr">
        <is>
          <t>paranormal</t>
        </is>
      </c>
      <c r="C65" t="n">
        <v>3</v>
      </c>
      <c r="D65" t="n">
        <v>23384303</v>
      </c>
      <c r="E65" t="n">
        <v>640135</v>
      </c>
      <c r="F65">
        <f>D65-E65</f>
        <v/>
      </c>
      <c r="G65">
        <f>IF(SUM(F$2:F$259)=0,0,(F65/SUM(F$2:F$259))*100)</f>
        <v/>
      </c>
      <c r="H65">
        <f>IF(D65=0,0,(F65/D65)*100)</f>
        <v/>
      </c>
    </row>
    <row r="66">
      <c r="A66" t="n">
        <v>65</v>
      </c>
      <c r="B66" t="inlineStr">
        <is>
          <t>auction</t>
        </is>
      </c>
      <c r="C66" t="n">
        <v>3</v>
      </c>
      <c r="D66" t="n">
        <v>24532905</v>
      </c>
      <c r="E66" t="n">
        <v>1951829</v>
      </c>
      <c r="F66">
        <f>D66-E66</f>
        <v/>
      </c>
      <c r="G66">
        <f>IF(SUM(F$2:F$259)=0,0,(F66/SUM(F$2:F$259))*100)</f>
        <v/>
      </c>
      <c r="H66">
        <f>IF(D66=0,0,(F66/D66)*100)</f>
        <v/>
      </c>
    </row>
    <row r="67">
      <c r="A67" t="n">
        <v>66</v>
      </c>
      <c r="B67" t="inlineStr">
        <is>
          <t>hip-hop &amp; rap</t>
        </is>
      </c>
      <c r="C67" t="n">
        <v>3</v>
      </c>
      <c r="D67" t="n">
        <v>22049606</v>
      </c>
      <c r="E67" t="n">
        <v>19595</v>
      </c>
      <c r="F67">
        <f>D67-E67</f>
        <v/>
      </c>
      <c r="G67">
        <f>IF(SUM(F$2:F$259)=0,0,(F67/SUM(F$2:F$259))*100)</f>
        <v/>
      </c>
      <c r="H67">
        <f>IF(D67=0,0,(F67/D67)*100)</f>
        <v/>
      </c>
    </row>
    <row r="68">
      <c r="A68" t="n">
        <v>67</v>
      </c>
      <c r="B68" t="inlineStr">
        <is>
          <t>soap opera</t>
        </is>
      </c>
      <c r="C68" t="n">
        <v>3</v>
      </c>
      <c r="D68" t="n">
        <v>22617684</v>
      </c>
      <c r="E68" t="n">
        <v>902611</v>
      </c>
      <c r="F68">
        <f>D68-E68</f>
        <v/>
      </c>
      <c r="G68">
        <f>IF(SUM(F$2:F$259)=0,0,(F68/SUM(F$2:F$259))*100)</f>
        <v/>
      </c>
      <c r="H68">
        <f>IF(D68=0,0,(F68/D68)*100)</f>
        <v/>
      </c>
    </row>
    <row r="69">
      <c r="A69" t="n">
        <v>68</v>
      </c>
      <c r="B69" t="inlineStr">
        <is>
          <t>docudrama</t>
        </is>
      </c>
      <c r="C69" t="n">
        <v>3</v>
      </c>
      <c r="D69" t="n">
        <v>19137561</v>
      </c>
      <c r="E69" t="n">
        <v>20462</v>
      </c>
      <c r="F69">
        <f>D69-E69</f>
        <v/>
      </c>
      <c r="G69">
        <f>IF(SUM(F$2:F$259)=0,0,(F69/SUM(F$2:F$259))*100)</f>
        <v/>
      </c>
      <c r="H69">
        <f>IF(D69=0,0,(F69/D69)*100)</f>
        <v/>
      </c>
    </row>
    <row r="70">
      <c r="A70" t="n">
        <v>69</v>
      </c>
      <c r="B70" t="inlineStr">
        <is>
          <t>iab1-7</t>
        </is>
      </c>
      <c r="C70" t="n">
        <v>3</v>
      </c>
      <c r="D70" t="n">
        <v>81389032</v>
      </c>
      <c r="E70" t="n">
        <v>62805903</v>
      </c>
      <c r="F70">
        <f>D70-E70</f>
        <v/>
      </c>
      <c r="G70">
        <f>IF(SUM(F$2:F$259)=0,0,(F70/SUM(F$2:F$259))*100)</f>
        <v/>
      </c>
      <c r="H70">
        <f>IF(D70=0,0,(F70/D70)*100)</f>
        <v/>
      </c>
    </row>
    <row r="71">
      <c r="A71" t="n">
        <v>70</v>
      </c>
      <c r="B71" t="inlineStr">
        <is>
          <t>undeclared</t>
        </is>
      </c>
      <c r="C71" t="n">
        <v>3</v>
      </c>
      <c r="D71" t="n">
        <v>15213682</v>
      </c>
      <c r="E71" t="n">
        <v>1083552</v>
      </c>
      <c r="F71">
        <f>D71-E71</f>
        <v/>
      </c>
      <c r="G71">
        <f>IF(SUM(F$2:F$259)=0,0,(F71/SUM(F$2:F$259))*100)</f>
        <v/>
      </c>
      <c r="H71">
        <f>IF(D71=0,0,(F71/D71)*100)</f>
        <v/>
      </c>
    </row>
    <row r="72">
      <c r="A72" t="n">
        <v>71</v>
      </c>
      <c r="B72" t="inlineStr">
        <is>
          <t>house/garden</t>
        </is>
      </c>
      <c r="C72" t="n">
        <v>3</v>
      </c>
      <c r="D72" t="n">
        <v>13809848</v>
      </c>
      <c r="E72" t="n">
        <v>17547</v>
      </c>
      <c r="F72">
        <f>D72-E72</f>
        <v/>
      </c>
      <c r="G72">
        <f>IF(SUM(F$2:F$259)=0,0,(F72/SUM(F$2:F$259))*100)</f>
        <v/>
      </c>
      <c r="H72">
        <f>IF(D72=0,0,(F72/D72)*100)</f>
        <v/>
      </c>
    </row>
    <row r="73">
      <c r="A73" t="n">
        <v>72</v>
      </c>
      <c r="B73" t="inlineStr">
        <is>
          <t>movie</t>
        </is>
      </c>
      <c r="C73" t="n">
        <v>3</v>
      </c>
      <c r="D73" t="n">
        <v>18111918</v>
      </c>
      <c r="E73" t="n">
        <v>5163929</v>
      </c>
      <c r="F73">
        <f>D73-E73</f>
        <v/>
      </c>
      <c r="G73">
        <f>IF(SUM(F$2:F$259)=0,0,(F73/SUM(F$2:F$259))*100)</f>
        <v/>
      </c>
      <c r="H73">
        <f>IF(D73=0,0,(F73/D73)*100)</f>
        <v/>
      </c>
    </row>
    <row r="74">
      <c r="A74" t="n">
        <v>73</v>
      </c>
      <c r="B74" t="inlineStr">
        <is>
          <t>basketball</t>
        </is>
      </c>
      <c r="C74" t="n">
        <v>3</v>
      </c>
      <c r="D74" t="n">
        <v>13710940</v>
      </c>
      <c r="E74" t="n">
        <v>822154</v>
      </c>
      <c r="F74">
        <f>D74-E74</f>
        <v/>
      </c>
      <c r="G74">
        <f>IF(SUM(F$2:F$259)=0,0,(F74/SUM(F$2:F$259))*100)</f>
        <v/>
      </c>
      <c r="H74">
        <f>IF(D74=0,0,(F74/D74)*100)</f>
        <v/>
      </c>
    </row>
    <row r="75">
      <c r="A75" t="n">
        <v>74</v>
      </c>
      <c r="B75" t="inlineStr">
        <is>
          <t>private detective</t>
        </is>
      </c>
      <c r="C75" t="n">
        <v>3</v>
      </c>
      <c r="D75" t="n">
        <v>15219795</v>
      </c>
      <c r="E75" t="n">
        <v>2567073</v>
      </c>
      <c r="F75">
        <f>D75-E75</f>
        <v/>
      </c>
      <c r="G75">
        <f>IF(SUM(F$2:F$259)=0,0,(F75/SUM(F$2:F$259))*100)</f>
        <v/>
      </c>
      <c r="H75">
        <f>IF(D75=0,0,(F75/D75)*100)</f>
        <v/>
      </c>
    </row>
    <row r="76">
      <c r="A76" t="n">
        <v>75</v>
      </c>
      <c r="B76" t="inlineStr">
        <is>
          <t>miniseries</t>
        </is>
      </c>
      <c r="C76" t="n">
        <v>3</v>
      </c>
      <c r="D76" t="n">
        <v>13468738</v>
      </c>
      <c r="E76" t="n">
        <v>836971</v>
      </c>
      <c r="F76">
        <f>D76-E76</f>
        <v/>
      </c>
      <c r="G76">
        <f>IF(SUM(F$2:F$259)=0,0,(F76/SUM(F$2:F$259))*100)</f>
        <v/>
      </c>
      <c r="H76">
        <f>IF(D76=0,0,(F76/D76)*100)</f>
        <v/>
      </c>
    </row>
    <row r="77">
      <c r="A77" t="n">
        <v>76</v>
      </c>
      <c r="B77" t="inlineStr">
        <is>
          <t>competition reality</t>
        </is>
      </c>
      <c r="C77" t="n">
        <v>3</v>
      </c>
      <c r="D77" t="n">
        <v>12639656</v>
      </c>
      <c r="E77" t="n">
        <v>13005</v>
      </c>
      <c r="F77">
        <f>D77-E77</f>
        <v/>
      </c>
      <c r="G77">
        <f>IF(SUM(F$2:F$259)=0,0,(F77/SUM(F$2:F$259))*100)</f>
        <v/>
      </c>
      <c r="H77">
        <f>IF(D77=0,0,(F77/D77)*100)</f>
        <v/>
      </c>
    </row>
    <row r="78">
      <c r="A78" t="n">
        <v>77</v>
      </c>
      <c r="B78" t="inlineStr">
        <is>
          <t>dance and electronic music</t>
        </is>
      </c>
      <c r="C78" t="n">
        <v>3</v>
      </c>
      <c r="D78" t="n">
        <v>13334286</v>
      </c>
      <c r="E78" t="n">
        <v>1283498</v>
      </c>
      <c r="F78">
        <f>D78-E78</f>
        <v/>
      </c>
      <c r="G78">
        <f>IF(SUM(F$2:F$259)=0,0,(F78/SUM(F$2:F$259))*100)</f>
        <v/>
      </c>
      <c r="H78">
        <f>IF(D78=0,0,(F78/D78)*100)</f>
        <v/>
      </c>
    </row>
    <row r="79">
      <c r="A79" t="n">
        <v>78</v>
      </c>
      <c r="B79" t="inlineStr">
        <is>
          <t>science and nature</t>
        </is>
      </c>
      <c r="C79" t="n">
        <v>3</v>
      </c>
      <c r="D79" t="n">
        <v>10776298</v>
      </c>
      <c r="E79" t="n">
        <v>46</v>
      </c>
      <c r="F79">
        <f>D79-E79</f>
        <v/>
      </c>
      <c r="G79">
        <f>IF(SUM(F$2:F$259)=0,0,(F79/SUM(F$2:F$259))*100)</f>
        <v/>
      </c>
      <c r="H79">
        <f>IF(D79=0,0,(F79/D79)*100)</f>
        <v/>
      </c>
    </row>
    <row r="80">
      <c r="A80" t="n">
        <v>79</v>
      </c>
      <c r="B80" t="inlineStr">
        <is>
          <t>biography</t>
        </is>
      </c>
      <c r="C80" t="n">
        <v>3</v>
      </c>
      <c r="D80" t="n">
        <v>10402644</v>
      </c>
      <c r="E80" t="n">
        <v>595607</v>
      </c>
      <c r="F80">
        <f>D80-E80</f>
        <v/>
      </c>
      <c r="G80">
        <f>IF(SUM(F$2:F$259)=0,0,(F80/SUM(F$2:F$259))*100)</f>
        <v/>
      </c>
      <c r="H80">
        <f>IF(D80=0,0,(F80/D80)*100)</f>
        <v/>
      </c>
    </row>
    <row r="81">
      <c r="A81" t="n">
        <v>80</v>
      </c>
      <c r="B81" t="inlineStr">
        <is>
          <t>home improvement</t>
        </is>
      </c>
      <c r="C81" t="n">
        <v>3</v>
      </c>
      <c r="D81" t="n">
        <v>9147360</v>
      </c>
      <c r="E81" t="n">
        <v>11062</v>
      </c>
      <c r="F81">
        <f>D81-E81</f>
        <v/>
      </c>
      <c r="G81">
        <f>IF(SUM(F$2:F$259)=0,0,(F81/SUM(F$2:F$259))*100)</f>
        <v/>
      </c>
      <c r="H81">
        <f>IF(D81=0,0,(F81/D81)*100)</f>
        <v/>
      </c>
    </row>
    <row r="82">
      <c r="A82" t="n">
        <v>81</v>
      </c>
      <c r="B82" t="inlineStr">
        <is>
          <t>war</t>
        </is>
      </c>
      <c r="C82" t="n">
        <v>3</v>
      </c>
      <c r="D82" t="n">
        <v>8947847</v>
      </c>
      <c r="E82" t="n">
        <v>699373</v>
      </c>
      <c r="F82">
        <f>D82-E82</f>
        <v/>
      </c>
      <c r="G82">
        <f>IF(SUM(F$2:F$259)=0,0,(F82/SUM(F$2:F$259))*100)</f>
        <v/>
      </c>
      <c r="H82">
        <f>IF(D82=0,0,(F82/D82)*100)</f>
        <v/>
      </c>
    </row>
    <row r="83">
      <c r="A83" t="n">
        <v>82</v>
      </c>
      <c r="B83" t="inlineStr">
        <is>
          <t>sports news</t>
        </is>
      </c>
      <c r="C83" t="n">
        <v>3</v>
      </c>
      <c r="D83" t="n">
        <v>8594015</v>
      </c>
      <c r="E83" t="n">
        <v>1588436</v>
      </c>
      <c r="F83">
        <f>D83-E83</f>
        <v/>
      </c>
      <c r="G83">
        <f>IF(SUM(F$2:F$259)=0,0,(F83/SUM(F$2:F$259))*100)</f>
        <v/>
      </c>
      <c r="H83">
        <f>IF(D83=0,0,(F83/D83)*100)</f>
        <v/>
      </c>
    </row>
    <row r="84">
      <c r="A84" t="n">
        <v>83</v>
      </c>
      <c r="B84" t="inlineStr">
        <is>
          <t>tennis</t>
        </is>
      </c>
      <c r="C84" t="n">
        <v>3</v>
      </c>
      <c r="D84" t="n">
        <v>7163807</v>
      </c>
      <c r="E84" t="n">
        <v>318649</v>
      </c>
      <c r="F84">
        <f>D84-E84</f>
        <v/>
      </c>
      <c r="G84">
        <f>IF(SUM(F$2:F$259)=0,0,(F84/SUM(F$2:F$259))*100)</f>
        <v/>
      </c>
      <c r="H84">
        <f>IF(D84=0,0,(F84/D84)*100)</f>
        <v/>
      </c>
    </row>
    <row r="85">
      <c r="A85" t="n">
        <v>84</v>
      </c>
      <c r="B85" t="inlineStr">
        <is>
          <t>news.weather</t>
        </is>
      </c>
      <c r="C85" t="n">
        <v>3</v>
      </c>
      <c r="D85" t="n">
        <v>9516920</v>
      </c>
      <c r="E85" t="n">
        <v>2990195</v>
      </c>
      <c r="F85">
        <f>D85-E85</f>
        <v/>
      </c>
      <c r="G85">
        <f>IF(SUM(F$2:F$259)=0,0,(F85/SUM(F$2:F$259))*100)</f>
        <v/>
      </c>
      <c r="H85">
        <f>IF(D85=0,0,(F85/D85)*100)</f>
        <v/>
      </c>
    </row>
    <row r="86">
      <c r="A86" t="n">
        <v>85</v>
      </c>
      <c r="B86" t="inlineStr">
        <is>
          <t>technology</t>
        </is>
      </c>
      <c r="C86" t="n">
        <v>3</v>
      </c>
      <c r="D86" t="n">
        <v>6952135</v>
      </c>
      <c r="E86" t="n">
        <v>599561</v>
      </c>
      <c r="F86">
        <f>D86-E86</f>
        <v/>
      </c>
      <c r="G86">
        <f>IF(SUM(F$2:F$259)=0,0,(F86/SUM(F$2:F$259))*100)</f>
        <v/>
      </c>
      <c r="H86">
        <f>IF(D86=0,0,(F86/D86)*100)</f>
        <v/>
      </c>
    </row>
    <row r="87">
      <c r="A87" t="n">
        <v>86</v>
      </c>
      <c r="B87" t="inlineStr">
        <is>
          <t>sports commentary</t>
        </is>
      </c>
      <c r="C87" t="n">
        <v>3</v>
      </c>
      <c r="D87" t="n">
        <v>8639462</v>
      </c>
      <c r="E87" t="n">
        <v>2930776</v>
      </c>
      <c r="F87">
        <f>D87-E87</f>
        <v/>
      </c>
      <c r="G87">
        <f>IF(SUM(F$2:F$259)=0,0,(F87/SUM(F$2:F$259))*100)</f>
        <v/>
      </c>
      <c r="H87">
        <f>IF(D87=0,0,(F87/D87)*100)</f>
        <v/>
      </c>
    </row>
    <row r="88">
      <c r="A88" t="n">
        <v>87</v>
      </c>
      <c r="B88" t="inlineStr">
        <is>
          <t>animated</t>
        </is>
      </c>
      <c r="C88" t="n">
        <v>3</v>
      </c>
      <c r="D88" t="n">
        <v>5678177</v>
      </c>
      <c r="E88" t="n">
        <v>6216</v>
      </c>
      <c r="F88">
        <f>D88-E88</f>
        <v/>
      </c>
      <c r="G88">
        <f>IF(SUM(F$2:F$259)=0,0,(F88/SUM(F$2:F$259))*100)</f>
        <v/>
      </c>
      <c r="H88">
        <f>IF(D88=0,0,(F88/D88)*100)</f>
        <v/>
      </c>
    </row>
    <row r="89">
      <c r="A89" t="n">
        <v>88</v>
      </c>
      <c r="B89" t="inlineStr">
        <is>
          <t>fashion</t>
        </is>
      </c>
      <c r="C89" t="n">
        <v>3</v>
      </c>
      <c r="D89" t="n">
        <v>5811591</v>
      </c>
      <c r="E89" t="n">
        <v>397837</v>
      </c>
      <c r="F89">
        <f>D89-E89</f>
        <v/>
      </c>
      <c r="G89">
        <f>IF(SUM(F$2:F$259)=0,0,(F89/SUM(F$2:F$259))*100)</f>
        <v/>
      </c>
      <c r="H89">
        <f>IF(D89=0,0,(F89/D89)*100)</f>
        <v/>
      </c>
    </row>
    <row r="90">
      <c r="A90" t="n">
        <v>89</v>
      </c>
      <c r="B90" t="inlineStr">
        <is>
          <t>baseball</t>
        </is>
      </c>
      <c r="C90" t="n">
        <v>3</v>
      </c>
      <c r="D90" t="n">
        <v>5216161</v>
      </c>
      <c r="E90" t="n">
        <v>129023</v>
      </c>
      <c r="F90">
        <f>D90-E90</f>
        <v/>
      </c>
      <c r="G90">
        <f>IF(SUM(F$2:F$259)=0,0,(F90/SUM(F$2:F$259))*100)</f>
        <v/>
      </c>
      <c r="H90">
        <f>IF(D90=0,0,(F90/D90)*100)</f>
        <v/>
      </c>
    </row>
    <row r="91">
      <c r="A91" t="n">
        <v>90</v>
      </c>
      <c r="B91" t="inlineStr">
        <is>
          <t>concert music</t>
        </is>
      </c>
      <c r="C91" t="n">
        <v>3</v>
      </c>
      <c r="D91" t="n">
        <v>4984886</v>
      </c>
      <c r="E91" t="n">
        <v>319199</v>
      </c>
      <c r="F91">
        <f>D91-E91</f>
        <v/>
      </c>
      <c r="G91">
        <f>IF(SUM(F$2:F$259)=0,0,(F91/SUM(F$2:F$259))*100)</f>
        <v/>
      </c>
      <c r="H91">
        <f>IF(D91=0,0,(F91/D91)*100)</f>
        <v/>
      </c>
    </row>
    <row r="92">
      <c r="A92" t="n">
        <v>91</v>
      </c>
      <c r="B92" t="inlineStr">
        <is>
          <t>conversation</t>
        </is>
      </c>
      <c r="C92" t="n">
        <v>3</v>
      </c>
      <c r="D92" t="n">
        <v>5224397</v>
      </c>
      <c r="E92" t="n">
        <v>778738</v>
      </c>
      <c r="F92">
        <f>D92-E92</f>
        <v/>
      </c>
      <c r="G92">
        <f>IF(SUM(F$2:F$259)=0,0,(F92/SUM(F$2:F$259))*100)</f>
        <v/>
      </c>
      <c r="H92">
        <f>IF(D92=0,0,(F92/D92)*100)</f>
        <v/>
      </c>
    </row>
    <row r="93">
      <c r="A93" t="n">
        <v>92</v>
      </c>
      <c r="B93" t="inlineStr">
        <is>
          <t>colloquies</t>
        </is>
      </c>
      <c r="C93" t="n">
        <v>3</v>
      </c>
      <c r="D93" t="n">
        <v>5224397</v>
      </c>
      <c r="E93" t="n">
        <v>778738</v>
      </c>
      <c r="F93">
        <f>D93-E93</f>
        <v/>
      </c>
      <c r="G93">
        <f>IF(SUM(F$2:F$259)=0,0,(F93/SUM(F$2:F$259))*100)</f>
        <v/>
      </c>
      <c r="H93">
        <f>IF(D93=0,0,(F93/D93)*100)</f>
        <v/>
      </c>
    </row>
    <row r="94">
      <c r="A94" t="n">
        <v>93</v>
      </c>
      <c r="B94" t="inlineStr">
        <is>
          <t>collectibles</t>
        </is>
      </c>
      <c r="C94" t="n">
        <v>3</v>
      </c>
      <c r="D94" t="n">
        <v>4415800</v>
      </c>
      <c r="E94" t="n">
        <v>2952</v>
      </c>
      <c r="F94">
        <f>D94-E94</f>
        <v/>
      </c>
      <c r="G94">
        <f>IF(SUM(F$2:F$259)=0,0,(F94/SUM(F$2:F$259))*100)</f>
        <v/>
      </c>
      <c r="H94">
        <f>IF(D94=0,0,(F94/D94)*100)</f>
        <v/>
      </c>
    </row>
    <row r="95">
      <c r="A95" t="n">
        <v>94</v>
      </c>
      <c r="B95" t="inlineStr">
        <is>
          <t>soccer</t>
        </is>
      </c>
      <c r="C95" t="n">
        <v>3</v>
      </c>
      <c r="D95" t="n">
        <v>4637750</v>
      </c>
      <c r="E95" t="n">
        <v>259809</v>
      </c>
      <c r="F95">
        <f>D95-E95</f>
        <v/>
      </c>
      <c r="G95">
        <f>IF(SUM(F$2:F$259)=0,0,(F95/SUM(F$2:F$259))*100)</f>
        <v/>
      </c>
      <c r="H95">
        <f>IF(D95=0,0,(F95/D95)*100)</f>
        <v/>
      </c>
    </row>
    <row r="96">
      <c r="A96" t="n">
        <v>95</v>
      </c>
      <c r="B96" t="inlineStr">
        <is>
          <t>special</t>
        </is>
      </c>
      <c r="C96" t="n">
        <v>3</v>
      </c>
      <c r="D96" t="n">
        <v>4060782</v>
      </c>
      <c r="E96" t="n">
        <v>4180</v>
      </c>
      <c r="F96">
        <f>D96-E96</f>
        <v/>
      </c>
      <c r="G96">
        <f>IF(SUM(F$2:F$259)=0,0,(F96/SUM(F$2:F$259))*100)</f>
        <v/>
      </c>
      <c r="H96">
        <f>IF(D96=0,0,(F96/D96)*100)</f>
        <v/>
      </c>
    </row>
    <row r="97">
      <c r="A97" t="n">
        <v>96</v>
      </c>
      <c r="B97" t="inlineStr">
        <is>
          <t>musical</t>
        </is>
      </c>
      <c r="C97" t="n">
        <v>3</v>
      </c>
      <c r="D97" t="n">
        <v>4186094</v>
      </c>
      <c r="E97" t="n">
        <v>287893</v>
      </c>
      <c r="F97">
        <f>D97-E97</f>
        <v/>
      </c>
      <c r="G97">
        <f>IF(SUM(F$2:F$259)=0,0,(F97/SUM(F$2:F$259))*100)</f>
        <v/>
      </c>
      <c r="H97">
        <f>IF(D97=0,0,(F97/D97)*100)</f>
        <v/>
      </c>
    </row>
    <row r="98">
      <c r="A98" t="n">
        <v>97</v>
      </c>
      <c r="B98" t="inlineStr">
        <is>
          <t>news &amp; politics</t>
        </is>
      </c>
      <c r="C98" t="n">
        <v>3</v>
      </c>
      <c r="D98" t="n">
        <v>3552159</v>
      </c>
      <c r="E98" t="n">
        <v>260</v>
      </c>
      <c r="F98">
        <f>D98-E98</f>
        <v/>
      </c>
      <c r="G98">
        <f>IF(SUM(F$2:F$259)=0,0,(F98/SUM(F$2:F$259))*100)</f>
        <v/>
      </c>
      <c r="H98">
        <f>IF(D98=0,0,(F98/D98)*100)</f>
        <v/>
      </c>
    </row>
    <row r="99">
      <c r="A99" t="n">
        <v>98</v>
      </c>
      <c r="B99" t="inlineStr">
        <is>
          <t>situation comedy</t>
        </is>
      </c>
      <c r="C99" t="n">
        <v>3</v>
      </c>
      <c r="D99" t="n">
        <v>5350717</v>
      </c>
      <c r="E99" t="n">
        <v>1808095</v>
      </c>
      <c r="F99">
        <f>D99-E99</f>
        <v/>
      </c>
      <c r="G99">
        <f>IF(SUM(F$2:F$259)=0,0,(F99/SUM(F$2:F$259))*100)</f>
        <v/>
      </c>
      <c r="H99">
        <f>IF(D99=0,0,(F99/D99)*100)</f>
        <v/>
      </c>
    </row>
    <row r="100">
      <c r="A100" t="n">
        <v>99</v>
      </c>
      <c r="B100" t="inlineStr">
        <is>
          <t>baseball_programs</t>
        </is>
      </c>
      <c r="C100" t="n">
        <v>3</v>
      </c>
      <c r="D100" t="n">
        <v>3328764</v>
      </c>
      <c r="E100" t="n">
        <v>86932</v>
      </c>
      <c r="F100">
        <f>D100-E100</f>
        <v/>
      </c>
      <c r="G100">
        <f>IF(SUM(F$2:F$259)=0,0,(F100/SUM(F$2:F$259))*100)</f>
        <v/>
      </c>
      <c r="H100">
        <f>IF(D100=0,0,(F100/D100)*100)</f>
        <v/>
      </c>
    </row>
    <row r="101">
      <c r="A101" t="n">
        <v>100</v>
      </c>
      <c r="B101" t="inlineStr">
        <is>
          <t>special interest</t>
        </is>
      </c>
      <c r="C101" t="n">
        <v>3</v>
      </c>
      <c r="D101" t="n">
        <v>3165450</v>
      </c>
      <c r="E101" t="n">
        <v>5620</v>
      </c>
      <c r="F101">
        <f>D101-E101</f>
        <v/>
      </c>
      <c r="G101">
        <f>IF(SUM(F$2:F$259)=0,0,(F101/SUM(F$2:F$259))*100)</f>
        <v/>
      </c>
      <c r="H101">
        <f>IF(D101=0,0,(F101/D101)*100)</f>
        <v/>
      </c>
    </row>
    <row r="102">
      <c r="A102" t="n">
        <v>101</v>
      </c>
      <c r="B102" t="inlineStr">
        <is>
          <t>educational</t>
        </is>
      </c>
      <c r="C102" t="n">
        <v>3</v>
      </c>
      <c r="D102" t="n">
        <v>3092963</v>
      </c>
      <c r="E102" t="n">
        <v>8149</v>
      </c>
      <c r="F102">
        <f>D102-E102</f>
        <v/>
      </c>
      <c r="G102">
        <f>IF(SUM(F$2:F$259)=0,0,(F102/SUM(F$2:F$259))*100)</f>
        <v/>
      </c>
      <c r="H102">
        <f>IF(D102=0,0,(F102/D102)*100)</f>
        <v/>
      </c>
    </row>
    <row r="103">
      <c r="A103" t="n">
        <v>102</v>
      </c>
      <c r="B103" t="inlineStr">
        <is>
          <t>consumer</t>
        </is>
      </c>
      <c r="C103" t="n">
        <v>3</v>
      </c>
      <c r="D103" t="n">
        <v>3076165</v>
      </c>
      <c r="E103" t="n">
        <v>35747</v>
      </c>
      <c r="F103">
        <f>D103-E103</f>
        <v/>
      </c>
      <c r="G103">
        <f>IF(SUM(F$2:F$259)=0,0,(F103/SUM(F$2:F$259))*100)</f>
        <v/>
      </c>
      <c r="H103">
        <f>IF(D103=0,0,(F103/D103)*100)</f>
        <v/>
      </c>
    </row>
    <row r="104">
      <c r="A104" t="n">
        <v>103</v>
      </c>
      <c r="B104" t="inlineStr">
        <is>
          <t>family television</t>
        </is>
      </c>
      <c r="C104" t="n">
        <v>3</v>
      </c>
      <c r="D104" t="n">
        <v>3009126</v>
      </c>
      <c r="E104" t="n">
        <v>1462</v>
      </c>
      <c r="F104">
        <f>D104-E104</f>
        <v/>
      </c>
      <c r="G104">
        <f>IF(SUM(F$2:F$259)=0,0,(F104/SUM(F$2:F$259))*100)</f>
        <v/>
      </c>
      <c r="H104">
        <f>IF(D104=0,0,(F104/D104)*100)</f>
        <v/>
      </c>
    </row>
    <row r="105">
      <c r="A105" t="n">
        <v>104</v>
      </c>
      <c r="B105" t="inlineStr">
        <is>
          <t>wrestling</t>
        </is>
      </c>
      <c r="C105" t="n">
        <v>3</v>
      </c>
      <c r="D105" t="n">
        <v>3318557</v>
      </c>
      <c r="E105" t="n">
        <v>317154</v>
      </c>
      <c r="F105">
        <f>D105-E105</f>
        <v/>
      </c>
      <c r="G105">
        <f>IF(SUM(F$2:F$259)=0,0,(F105/SUM(F$2:F$259))*100)</f>
        <v/>
      </c>
      <c r="H105">
        <f>IF(D105=0,0,(F105/D105)*100)</f>
        <v/>
      </c>
    </row>
    <row r="106">
      <c r="A106" t="n">
        <v>105</v>
      </c>
      <c r="B106" t="inlineStr">
        <is>
          <t>educational &amp; documentary</t>
        </is>
      </c>
      <c r="C106" t="n">
        <v>3</v>
      </c>
      <c r="D106" t="n">
        <v>2944338</v>
      </c>
      <c r="E106" t="n">
        <v>7924</v>
      </c>
      <c r="F106">
        <f>D106-E106</f>
        <v/>
      </c>
      <c r="G106">
        <f>IF(SUM(F$2:F$259)=0,0,(F106/SUM(F$2:F$259))*100)</f>
        <v/>
      </c>
      <c r="H106">
        <f>IF(D106=0,0,(F106/D106)*100)</f>
        <v/>
      </c>
    </row>
    <row r="107">
      <c r="A107" t="n">
        <v>106</v>
      </c>
      <c r="B107" t="inlineStr">
        <is>
          <t>latino interest</t>
        </is>
      </c>
      <c r="C107" t="n">
        <v>3</v>
      </c>
      <c r="D107" t="n">
        <v>2831979</v>
      </c>
      <c r="E107" t="n">
        <v>5514</v>
      </c>
      <c r="F107">
        <f>D107-E107</f>
        <v/>
      </c>
      <c r="G107">
        <f>IF(SUM(F$2:F$259)=0,0,(F107/SUM(F$2:F$259))*100)</f>
        <v/>
      </c>
      <c r="H107">
        <f>IF(D107=0,0,(F107/D107)*100)</f>
        <v/>
      </c>
    </row>
    <row r="108">
      <c r="A108" t="n">
        <v>107</v>
      </c>
      <c r="B108" t="inlineStr">
        <is>
          <t>spanish language</t>
        </is>
      </c>
      <c r="C108" t="n">
        <v>3</v>
      </c>
      <c r="D108" t="n">
        <v>2831979</v>
      </c>
      <c r="E108" t="n">
        <v>5514</v>
      </c>
      <c r="F108">
        <f>D108-E108</f>
        <v/>
      </c>
      <c r="G108">
        <f>IF(SUM(F$2:F$259)=0,0,(F108/SUM(F$2:F$259))*100)</f>
        <v/>
      </c>
      <c r="H108">
        <f>IF(D108=0,0,(F108/D108)*100)</f>
        <v/>
      </c>
    </row>
    <row r="109">
      <c r="A109" t="n">
        <v>108</v>
      </c>
      <c r="B109" t="inlineStr">
        <is>
          <t>sci-fi</t>
        </is>
      </c>
      <c r="C109" t="n">
        <v>3</v>
      </c>
      <c r="D109" t="n">
        <v>2611256</v>
      </c>
      <c r="E109" t="n">
        <v>3471</v>
      </c>
      <c r="F109">
        <f>D109-E109</f>
        <v/>
      </c>
      <c r="G109">
        <f>IF(SUM(F$2:F$259)=0,0,(F109/SUM(F$2:F$259))*100)</f>
        <v/>
      </c>
      <c r="H109">
        <f>IF(D109=0,0,(F109/D109)*100)</f>
        <v/>
      </c>
    </row>
    <row r="110">
      <c r="A110" t="n">
        <v>109</v>
      </c>
      <c r="B110" t="inlineStr">
        <is>
          <t>action &amp; adventure</t>
        </is>
      </c>
      <c r="C110" t="n">
        <v>3</v>
      </c>
      <c r="D110" t="n">
        <v>2361934</v>
      </c>
      <c r="E110" t="n">
        <v>917</v>
      </c>
      <c r="F110">
        <f>D110-E110</f>
        <v/>
      </c>
      <c r="G110">
        <f>IF(SUM(F$2:F$259)=0,0,(F110/SUM(F$2:F$259))*100)</f>
        <v/>
      </c>
      <c r="H110">
        <f>IF(D110=0,0,(F110/D110)*100)</f>
        <v/>
      </c>
    </row>
    <row r="111">
      <c r="A111" t="n">
        <v>110</v>
      </c>
      <c r="B111" t="inlineStr">
        <is>
          <t>how-to</t>
        </is>
      </c>
      <c r="C111" t="n">
        <v>3</v>
      </c>
      <c r="D111" t="n">
        <v>2267528</v>
      </c>
      <c r="E111" t="n">
        <v>3145</v>
      </c>
      <c r="F111">
        <f>D111-E111</f>
        <v/>
      </c>
      <c r="G111">
        <f>IF(SUM(F$2:F$259)=0,0,(F111/SUM(F$2:F$259))*100)</f>
        <v/>
      </c>
      <c r="H111">
        <f>IF(D111=0,0,(F111/D111)*100)</f>
        <v/>
      </c>
    </row>
    <row r="112">
      <c r="A112" t="n">
        <v>111</v>
      </c>
      <c r="B112" t="inlineStr">
        <is>
          <t>shopping</t>
        </is>
      </c>
      <c r="C112" t="n">
        <v>3</v>
      </c>
      <c r="D112" t="n">
        <v>2354725</v>
      </c>
      <c r="E112" t="n">
        <v>95328</v>
      </c>
      <c r="F112">
        <f>D112-E112</f>
        <v/>
      </c>
      <c r="G112">
        <f>IF(SUM(F$2:F$259)=0,0,(F112/SUM(F$2:F$259))*100)</f>
        <v/>
      </c>
      <c r="H112">
        <f>IF(D112=0,0,(F112/D112)*100)</f>
        <v/>
      </c>
    </row>
    <row r="113">
      <c r="A113" t="n">
        <v>112</v>
      </c>
      <c r="B113" t="inlineStr">
        <is>
          <t>auto</t>
        </is>
      </c>
      <c r="C113" t="n">
        <v>3</v>
      </c>
      <c r="D113" t="n">
        <v>1996383</v>
      </c>
      <c r="E113" t="n">
        <v>2012</v>
      </c>
      <c r="F113">
        <f>D113-E113</f>
        <v/>
      </c>
      <c r="G113">
        <f>IF(SUM(F$2:F$259)=0,0,(F113/SUM(F$2:F$259))*100)</f>
        <v/>
      </c>
      <c r="H113">
        <f>IF(D113=0,0,(F113/D113)*100)</f>
        <v/>
      </c>
    </row>
    <row r="114">
      <c r="A114" t="n">
        <v>113</v>
      </c>
      <c r="B114" t="inlineStr">
        <is>
          <t>children</t>
        </is>
      </c>
      <c r="C114" t="n">
        <v>3</v>
      </c>
      <c r="D114" t="n">
        <v>1770850</v>
      </c>
      <c r="E114" t="n">
        <v>2104</v>
      </c>
      <c r="F114">
        <f>D114-E114</f>
        <v/>
      </c>
      <c r="G114">
        <f>IF(SUM(F$2:F$259)=0,0,(F114/SUM(F$2:F$259))*100)</f>
        <v/>
      </c>
      <c r="H114">
        <f>IF(D114=0,0,(F114/D114)*100)</f>
        <v/>
      </c>
    </row>
    <row r="115">
      <c r="A115" t="n">
        <v>114</v>
      </c>
      <c r="B115" t="inlineStr">
        <is>
          <t>reality &amp; game show</t>
        </is>
      </c>
      <c r="C115" t="n">
        <v>3</v>
      </c>
      <c r="D115" t="n">
        <v>1645711</v>
      </c>
      <c r="E115" t="n">
        <v>249</v>
      </c>
      <c r="F115">
        <f>D115-E115</f>
        <v/>
      </c>
      <c r="G115">
        <f>IF(SUM(F$2:F$259)=0,0,(F115/SUM(F$2:F$259))*100)</f>
        <v/>
      </c>
      <c r="H115">
        <f>IF(D115=0,0,(F115/D115)*100)</f>
        <v/>
      </c>
    </row>
    <row r="116">
      <c r="A116" t="n">
        <v>115</v>
      </c>
      <c r="B116" t="inlineStr">
        <is>
          <t>talk</t>
        </is>
      </c>
      <c r="C116" t="n">
        <v>3</v>
      </c>
      <c r="D116" t="n">
        <v>1479552</v>
      </c>
      <c r="E116" t="n">
        <v>1632</v>
      </c>
      <c r="F116">
        <f>D116-E116</f>
        <v/>
      </c>
      <c r="G116">
        <f>IF(SUM(F$2:F$259)=0,0,(F116/SUM(F$2:F$259))*100)</f>
        <v/>
      </c>
      <c r="H116">
        <f>IF(D116=0,0,(F116/D116)*100)</f>
        <v/>
      </c>
    </row>
    <row r="117">
      <c r="A117" t="n">
        <v>116</v>
      </c>
      <c r="B117" t="inlineStr">
        <is>
          <t>health and wellness</t>
        </is>
      </c>
      <c r="C117" t="n">
        <v>3</v>
      </c>
      <c r="D117" t="n">
        <v>1525842</v>
      </c>
      <c r="E117" t="n">
        <v>117540</v>
      </c>
      <c r="F117">
        <f>D117-E117</f>
        <v/>
      </c>
      <c r="G117">
        <f>IF(SUM(F$2:F$259)=0,0,(F117/SUM(F$2:F$259))*100)</f>
        <v/>
      </c>
      <c r="H117">
        <f>IF(D117=0,0,(F117/D117)*100)</f>
        <v/>
      </c>
    </row>
    <row r="118">
      <c r="A118" t="n">
        <v>117</v>
      </c>
      <c r="B118" t="inlineStr">
        <is>
          <t>awards</t>
        </is>
      </c>
      <c r="C118" t="n">
        <v>3</v>
      </c>
      <c r="D118" t="n">
        <v>1301654</v>
      </c>
      <c r="E118" t="n">
        <v>1748</v>
      </c>
      <c r="F118">
        <f>D118-E118</f>
        <v/>
      </c>
      <c r="G118">
        <f>IF(SUM(F$2:F$259)=0,0,(F118/SUM(F$2:F$259))*100)</f>
        <v/>
      </c>
      <c r="H118">
        <f>IF(D118=0,0,(F118/D118)*100)</f>
        <v/>
      </c>
    </row>
    <row r="119">
      <c r="A119" t="n">
        <v>118</v>
      </c>
      <c r="B119" t="inlineStr">
        <is>
          <t>reality shows</t>
        </is>
      </c>
      <c r="C119" t="n">
        <v>3</v>
      </c>
      <c r="D119" t="n">
        <v>1293650</v>
      </c>
      <c r="E119" t="n">
        <v>199</v>
      </c>
      <c r="F119">
        <f>D119-E119</f>
        <v/>
      </c>
      <c r="G119">
        <f>IF(SUM(F$2:F$259)=0,0,(F119/SUM(F$2:F$259))*100)</f>
        <v/>
      </c>
      <c r="H119">
        <f>IF(D119=0,0,(F119/D119)*100)</f>
        <v/>
      </c>
    </row>
    <row r="120">
      <c r="A120" t="n">
        <v>119</v>
      </c>
      <c r="B120" t="inlineStr">
        <is>
          <t>parenting</t>
        </is>
      </c>
      <c r="C120" t="n">
        <v>3</v>
      </c>
      <c r="D120" t="n">
        <v>1220401</v>
      </c>
      <c r="E120" t="n">
        <v>1237</v>
      </c>
      <c r="F120">
        <f>D120-E120</f>
        <v/>
      </c>
      <c r="G120">
        <f>IF(SUM(F$2:F$259)=0,0,(F120/SUM(F$2:F$259))*100)</f>
        <v/>
      </c>
      <c r="H120">
        <f>IF(D120=0,0,(F120/D120)*100)</f>
        <v/>
      </c>
    </row>
    <row r="121">
      <c r="A121" t="n">
        <v>120</v>
      </c>
      <c r="B121" t="inlineStr">
        <is>
          <t>lifestyle &amp; culture</t>
        </is>
      </c>
      <c r="C121" t="n">
        <v>3</v>
      </c>
      <c r="D121" t="n">
        <v>1113907</v>
      </c>
      <c r="E121" t="n">
        <v>274</v>
      </c>
      <c r="F121">
        <f>D121-E121</f>
        <v/>
      </c>
      <c r="G121">
        <f>IF(SUM(F$2:F$259)=0,0,(F121/SUM(F$2:F$259))*100)</f>
        <v/>
      </c>
      <c r="H121">
        <f>IF(D121=0,0,(F121/D121)*100)</f>
        <v/>
      </c>
    </row>
    <row r="122">
      <c r="A122" t="n">
        <v>121</v>
      </c>
      <c r="B122" t="inlineStr">
        <is>
          <t>variety</t>
        </is>
      </c>
      <c r="C122" t="n">
        <v>3</v>
      </c>
      <c r="D122" t="n">
        <v>1184985</v>
      </c>
      <c r="E122" t="n">
        <v>78255</v>
      </c>
      <c r="F122">
        <f>D122-E122</f>
        <v/>
      </c>
      <c r="G122">
        <f>IF(SUM(F$2:F$259)=0,0,(F122/SUM(F$2:F$259))*100)</f>
        <v/>
      </c>
      <c r="H122">
        <f>IF(D122=0,0,(F122/D122)*100)</f>
        <v/>
      </c>
    </row>
    <row r="123">
      <c r="A123" t="n">
        <v>122</v>
      </c>
      <c r="B123" t="inlineStr">
        <is>
          <t>family</t>
        </is>
      </c>
      <c r="C123" t="n">
        <v>3</v>
      </c>
      <c r="D123" t="n">
        <v>985050</v>
      </c>
      <c r="E123" t="n">
        <v>657</v>
      </c>
      <c r="F123">
        <f>D123-E123</f>
        <v/>
      </c>
      <c r="G123">
        <f>IF(SUM(F$2:F$259)=0,0,(F123/SUM(F$2:F$259))*100)</f>
        <v/>
      </c>
      <c r="H123">
        <f>IF(D123=0,0,(F123/D123)*100)</f>
        <v/>
      </c>
    </row>
    <row r="124">
      <c r="A124" t="n">
        <v>123</v>
      </c>
      <c r="B124" t="inlineStr">
        <is>
          <t>interview</t>
        </is>
      </c>
      <c r="C124" t="n">
        <v>3</v>
      </c>
      <c r="D124" t="n">
        <v>924785</v>
      </c>
      <c r="E124" t="n">
        <v>747</v>
      </c>
      <c r="F124">
        <f>D124-E124</f>
        <v/>
      </c>
      <c r="G124">
        <f>IF(SUM(F$2:F$259)=0,0,(F124/SUM(F$2:F$259))*100)</f>
        <v/>
      </c>
      <c r="H124">
        <f>IF(D124=0,0,(F124/D124)*100)</f>
        <v/>
      </c>
    </row>
    <row r="125">
      <c r="A125" t="n">
        <v>124</v>
      </c>
      <c r="B125" t="inlineStr">
        <is>
          <t>newsmagazine</t>
        </is>
      </c>
      <c r="C125" t="n">
        <v>3</v>
      </c>
      <c r="D125" t="n">
        <v>916392</v>
      </c>
      <c r="E125" t="n">
        <v>934</v>
      </c>
      <c r="F125">
        <f>D125-E125</f>
        <v/>
      </c>
      <c r="G125">
        <f>IF(SUM(F$2:F$259)=0,0,(F125/SUM(F$2:F$259))*100)</f>
        <v/>
      </c>
      <c r="H125">
        <f>IF(D125=0,0,(F125/D125)*100)</f>
        <v/>
      </c>
    </row>
    <row r="126">
      <c r="A126" t="n">
        <v>125</v>
      </c>
      <c r="B126" t="inlineStr">
        <is>
          <t>basketball_programs</t>
        </is>
      </c>
      <c r="C126" t="n">
        <v>3</v>
      </c>
      <c r="D126" t="n">
        <v>958208</v>
      </c>
      <c r="E126" t="n">
        <v>60067</v>
      </c>
      <c r="F126">
        <f>D126-E126</f>
        <v/>
      </c>
      <c r="G126">
        <f>IF(SUM(F$2:F$259)=0,0,(F126/SUM(F$2:F$259))*100)</f>
        <v/>
      </c>
      <c r="H126">
        <f>IF(D126=0,0,(F126/D126)*100)</f>
        <v/>
      </c>
    </row>
    <row r="127">
      <c r="A127" t="n">
        <v>126</v>
      </c>
      <c r="B127" t="inlineStr">
        <is>
          <t>health</t>
        </is>
      </c>
      <c r="C127" t="n">
        <v>3</v>
      </c>
      <c r="D127" t="n">
        <v>883513</v>
      </c>
      <c r="E127" t="n">
        <v>810</v>
      </c>
      <c r="F127">
        <f>D127-E127</f>
        <v/>
      </c>
      <c r="G127">
        <f>IF(SUM(F$2:F$259)=0,0,(F127/SUM(F$2:F$259))*100)</f>
        <v/>
      </c>
      <c r="H127">
        <f>IF(D127=0,0,(F127/D127)*100)</f>
        <v/>
      </c>
    </row>
    <row r="128">
      <c r="A128" t="n">
        <v>127</v>
      </c>
      <c r="B128" t="inlineStr">
        <is>
          <t>american history</t>
        </is>
      </c>
      <c r="C128" t="n">
        <v>3</v>
      </c>
      <c r="D128" t="n">
        <v>831343</v>
      </c>
      <c r="E128" t="n">
        <v>491</v>
      </c>
      <c r="F128">
        <f>D128-E128</f>
        <v/>
      </c>
      <c r="G128">
        <f>IF(SUM(F$2:F$259)=0,0,(F128/SUM(F$2:F$259))*100)</f>
        <v/>
      </c>
      <c r="H128">
        <f>IF(D128=0,0,(F128/D128)*100)</f>
        <v/>
      </c>
    </row>
    <row r="129">
      <c r="A129" t="n">
        <v>128</v>
      </c>
      <c r="B129" t="inlineStr">
        <is>
          <t>finance_programs</t>
        </is>
      </c>
      <c r="C129" t="n">
        <v>3</v>
      </c>
      <c r="D129" t="n">
        <v>867322</v>
      </c>
      <c r="E129" t="n">
        <v>64519</v>
      </c>
      <c r="F129">
        <f>D129-E129</f>
        <v/>
      </c>
      <c r="G129">
        <f>IF(SUM(F$2:F$259)=0,0,(F129/SUM(F$2:F$259))*100)</f>
        <v/>
      </c>
      <c r="H129">
        <f>IF(D129=0,0,(F129/D129)*100)</f>
        <v/>
      </c>
    </row>
    <row r="130">
      <c r="A130" t="n">
        <v>129</v>
      </c>
      <c r="B130" t="inlineStr">
        <is>
          <t>fantasy &amp; sci-fi</t>
        </is>
      </c>
      <c r="C130" t="n">
        <v>3</v>
      </c>
      <c r="D130" t="n">
        <v>777586</v>
      </c>
      <c r="E130" t="n">
        <v>109</v>
      </c>
      <c r="F130">
        <f>D130-E130</f>
        <v/>
      </c>
      <c r="G130">
        <f>IF(SUM(F$2:F$259)=0,0,(F130/SUM(F$2:F$259))*100)</f>
        <v/>
      </c>
      <c r="H130">
        <f>IF(D130=0,0,(F130/D130)*100)</f>
        <v/>
      </c>
    </row>
    <row r="131">
      <c r="A131" t="n">
        <v>130</v>
      </c>
      <c r="B131" t="inlineStr">
        <is>
          <t>horror &amp; mystery</t>
        </is>
      </c>
      <c r="C131" t="n">
        <v>3</v>
      </c>
      <c r="D131" t="n">
        <v>777586</v>
      </c>
      <c r="E131" t="n">
        <v>109</v>
      </c>
      <c r="F131">
        <f>D131-E131</f>
        <v/>
      </c>
      <c r="G131">
        <f>IF(SUM(F$2:F$259)=0,0,(F131/SUM(F$2:F$259))*100)</f>
        <v/>
      </c>
      <c r="H131">
        <f>IF(D131=0,0,(F131/D131)*100)</f>
        <v/>
      </c>
    </row>
    <row r="132">
      <c r="A132" t="n">
        <v>131</v>
      </c>
      <c r="B132" t="inlineStr">
        <is>
          <t>country</t>
        </is>
      </c>
      <c r="C132" t="n">
        <v>3</v>
      </c>
      <c r="D132" t="n">
        <v>758136</v>
      </c>
      <c r="E132" t="n">
        <v>1235</v>
      </c>
      <c r="F132">
        <f>D132-E132</f>
        <v/>
      </c>
      <c r="G132">
        <f>IF(SUM(F$2:F$259)=0,0,(F132/SUM(F$2:F$259))*100)</f>
        <v/>
      </c>
      <c r="H132">
        <f>IF(D132=0,0,(F132/D132)*100)</f>
        <v/>
      </c>
    </row>
    <row r="133">
      <c r="A133" t="n">
        <v>132</v>
      </c>
      <c r="B133" t="inlineStr">
        <is>
          <t>arts/crafts</t>
        </is>
      </c>
      <c r="C133" t="n">
        <v>3</v>
      </c>
      <c r="D133" t="n">
        <v>753749</v>
      </c>
      <c r="E133" t="n">
        <v>586</v>
      </c>
      <c r="F133">
        <f>D133-E133</f>
        <v/>
      </c>
      <c r="G133">
        <f>IF(SUM(F$2:F$259)=0,0,(F133/SUM(F$2:F$259))*100)</f>
        <v/>
      </c>
      <c r="H133">
        <f>IF(D133=0,0,(F133/D133)*100)</f>
        <v/>
      </c>
    </row>
    <row r="134">
      <c r="A134" t="n">
        <v>133</v>
      </c>
      <c r="B134" t="inlineStr">
        <is>
          <t>dance</t>
        </is>
      </c>
      <c r="C134" t="n">
        <v>3</v>
      </c>
      <c r="D134" t="n">
        <v>718546</v>
      </c>
      <c r="E134" t="n">
        <v>542</v>
      </c>
      <c r="F134">
        <f>D134-E134</f>
        <v/>
      </c>
      <c r="G134">
        <f>IF(SUM(F$2:F$259)=0,0,(F134/SUM(F$2:F$259))*100)</f>
        <v/>
      </c>
      <c r="H134">
        <f>IF(D134=0,0,(F134/D134)*100)</f>
        <v/>
      </c>
    </row>
    <row r="135">
      <c r="A135" t="n">
        <v>134</v>
      </c>
      <c r="B135" t="inlineStr">
        <is>
          <t>self improvement</t>
        </is>
      </c>
      <c r="C135" t="n">
        <v>3</v>
      </c>
      <c r="D135" t="n">
        <v>673548</v>
      </c>
      <c r="E135" t="n">
        <v>740</v>
      </c>
      <c r="F135">
        <f>D135-E135</f>
        <v/>
      </c>
      <c r="G135">
        <f>IF(SUM(F$2:F$259)=0,0,(F135/SUM(F$2:F$259))*100)</f>
        <v/>
      </c>
      <c r="H135">
        <f>IF(D135=0,0,(F135/D135)*100)</f>
        <v/>
      </c>
    </row>
    <row r="136">
      <c r="A136" t="n">
        <v>135</v>
      </c>
      <c r="B136" t="inlineStr">
        <is>
          <t>classic and cult classic</t>
        </is>
      </c>
      <c r="C136" t="n">
        <v>3</v>
      </c>
      <c r="D136" t="n">
        <v>671631</v>
      </c>
      <c r="E136" t="n">
        <v>113</v>
      </c>
      <c r="F136">
        <f>D136-E136</f>
        <v/>
      </c>
      <c r="G136">
        <f>IF(SUM(F$2:F$259)=0,0,(F136/SUM(F$2:F$259))*100)</f>
        <v/>
      </c>
      <c r="H136">
        <f>IF(D136=0,0,(F136/D136)*100)</f>
        <v/>
      </c>
    </row>
    <row r="137">
      <c r="A137" t="n">
        <v>136</v>
      </c>
      <c r="B137" t="inlineStr">
        <is>
          <t>gospel</t>
        </is>
      </c>
      <c r="C137" t="n">
        <v>3</v>
      </c>
      <c r="D137" t="n">
        <v>650980</v>
      </c>
      <c r="E137" t="n">
        <v>517</v>
      </c>
      <c r="F137">
        <f>D137-E137</f>
        <v/>
      </c>
      <c r="G137">
        <f>IF(SUM(F$2:F$259)=0,0,(F137/SUM(F$2:F$259))*100)</f>
        <v/>
      </c>
      <c r="H137">
        <f>IF(D137=0,0,(F137/D137)*100)</f>
        <v/>
      </c>
    </row>
    <row r="138">
      <c r="A138" t="n">
        <v>137</v>
      </c>
      <c r="B138" t="inlineStr">
        <is>
          <t>anthology</t>
        </is>
      </c>
      <c r="C138" t="n">
        <v>3</v>
      </c>
      <c r="D138" t="n">
        <v>631541</v>
      </c>
      <c r="E138" t="n">
        <v>471</v>
      </c>
      <c r="F138">
        <f>D138-E138</f>
        <v/>
      </c>
      <c r="G138">
        <f>IF(SUM(F$2:F$259)=0,0,(F138/SUM(F$2:F$259))*100)</f>
        <v/>
      </c>
      <c r="H138">
        <f>IF(D138=0,0,(F138/D138)*100)</f>
        <v/>
      </c>
    </row>
    <row r="139">
      <c r="A139" t="n">
        <v>138</v>
      </c>
      <c r="B139" t="inlineStr">
        <is>
          <t>true crime</t>
        </is>
      </c>
      <c r="C139" t="n">
        <v>3</v>
      </c>
      <c r="D139" t="n">
        <v>621879</v>
      </c>
      <c r="E139" t="n">
        <v>81</v>
      </c>
      <c r="F139">
        <f>D139-E139</f>
        <v/>
      </c>
      <c r="G139">
        <f>IF(SUM(F$2:F$259)=0,0,(F139/SUM(F$2:F$259))*100)</f>
        <v/>
      </c>
      <c r="H139">
        <f>IF(D139=0,0,(F139/D139)*100)</f>
        <v/>
      </c>
    </row>
    <row r="140">
      <c r="A140" t="n">
        <v>139</v>
      </c>
      <c r="B140" t="inlineStr">
        <is>
          <t>religious</t>
        </is>
      </c>
      <c r="C140" t="n">
        <v>3</v>
      </c>
      <c r="D140" t="n">
        <v>556207</v>
      </c>
      <c r="E140" t="n">
        <v>445</v>
      </c>
      <c r="F140">
        <f>D140-E140</f>
        <v/>
      </c>
      <c r="G140">
        <f>IF(SUM(F$2:F$259)=0,0,(F140/SUM(F$2:F$259))*100)</f>
        <v/>
      </c>
      <c r="H140">
        <f>IF(D140=0,0,(F140/D140)*100)</f>
        <v/>
      </c>
    </row>
    <row r="141">
      <c r="A141" t="n">
        <v>140</v>
      </c>
      <c r="B141" t="inlineStr">
        <is>
          <t>musical comedy</t>
        </is>
      </c>
      <c r="C141" t="n">
        <v>3</v>
      </c>
      <c r="D141" t="n">
        <v>548557</v>
      </c>
      <c r="E141" t="n">
        <v>565</v>
      </c>
      <c r="F141">
        <f>D141-E141</f>
        <v/>
      </c>
      <c r="G141">
        <f>IF(SUM(F$2:F$259)=0,0,(F141/SUM(F$2:F$259))*100)</f>
        <v/>
      </c>
      <c r="H141">
        <f>IF(D141=0,0,(F141/D141)*100)</f>
        <v/>
      </c>
    </row>
    <row r="142">
      <c r="A142" t="n">
        <v>141</v>
      </c>
      <c r="B142" t="inlineStr">
        <is>
          <t>historical drama</t>
        </is>
      </c>
      <c r="C142" t="n">
        <v>3</v>
      </c>
      <c r="D142" t="n">
        <v>477576</v>
      </c>
      <c r="E142" t="n">
        <v>496</v>
      </c>
      <c r="F142">
        <f>D142-E142</f>
        <v/>
      </c>
      <c r="G142">
        <f>IF(SUM(F$2:F$259)=0,0,(F142/SUM(F$2:F$259))*100)</f>
        <v/>
      </c>
      <c r="H142">
        <f>IF(D142=0,0,(F142/D142)*100)</f>
        <v/>
      </c>
    </row>
    <row r="143">
      <c r="A143" t="n">
        <v>142</v>
      </c>
      <c r="B143" t="inlineStr">
        <is>
          <t>pro wrestling</t>
        </is>
      </c>
      <c r="C143" t="n">
        <v>3</v>
      </c>
      <c r="D143" t="n">
        <v>471082</v>
      </c>
      <c r="E143" t="n">
        <v>294</v>
      </c>
      <c r="F143">
        <f>D143-E143</f>
        <v/>
      </c>
      <c r="G143">
        <f>IF(SUM(F$2:F$259)=0,0,(F143/SUM(F$2:F$259))*100)</f>
        <v/>
      </c>
      <c r="H143">
        <f>IF(D143=0,0,(F143/D143)*100)</f>
        <v/>
      </c>
    </row>
    <row r="144">
      <c r="A144" t="n">
        <v>143</v>
      </c>
      <c r="B144" t="inlineStr">
        <is>
          <t>pets</t>
        </is>
      </c>
      <c r="C144" t="n">
        <v>3</v>
      </c>
      <c r="D144" t="n">
        <v>450521</v>
      </c>
      <c r="E144" t="n">
        <v>530</v>
      </c>
      <c r="F144">
        <f>D144-E144</f>
        <v/>
      </c>
      <c r="G144">
        <f>IF(SUM(F$2:F$259)=0,0,(F144/SUM(F$2:F$259))*100)</f>
        <v/>
      </c>
      <c r="H144">
        <f>IF(D144=0,0,(F144/D144)*100)</f>
        <v/>
      </c>
    </row>
    <row r="145">
      <c r="A145" t="n">
        <v>144</v>
      </c>
      <c r="B145" t="inlineStr">
        <is>
          <t>local</t>
        </is>
      </c>
      <c r="C145" t="n">
        <v>3</v>
      </c>
      <c r="D145" t="n">
        <v>445206</v>
      </c>
      <c r="E145" t="n">
        <v>73</v>
      </c>
      <c r="F145">
        <f>D145-E145</f>
        <v/>
      </c>
      <c r="G145">
        <f>IF(SUM(F$2:F$259)=0,0,(F145/SUM(F$2:F$259))*100)</f>
        <v/>
      </c>
      <c r="H145">
        <f>IF(D145=0,0,(F145/D145)*100)</f>
        <v/>
      </c>
    </row>
    <row r="146">
      <c r="A146" t="n">
        <v>145</v>
      </c>
      <c r="B146" t="inlineStr">
        <is>
          <t>game shows</t>
        </is>
      </c>
      <c r="C146" t="n">
        <v>3</v>
      </c>
      <c r="D146" t="n">
        <v>438755</v>
      </c>
      <c r="E146" t="n">
        <v>56</v>
      </c>
      <c r="F146">
        <f>D146-E146</f>
        <v/>
      </c>
      <c r="G146">
        <f>IF(SUM(F$2:F$259)=0,0,(F146/SUM(F$2:F$259))*100)</f>
        <v/>
      </c>
      <c r="H146">
        <f>IF(D146=0,0,(F146/D146)*100)</f>
        <v/>
      </c>
    </row>
    <row r="147">
      <c r="A147" t="n">
        <v>146</v>
      </c>
      <c r="B147" t="inlineStr">
        <is>
          <t>art</t>
        </is>
      </c>
      <c r="C147" t="n">
        <v>3</v>
      </c>
      <c r="D147" t="n">
        <v>403061</v>
      </c>
      <c r="E147" t="n">
        <v>328</v>
      </c>
      <c r="F147">
        <f>D147-E147</f>
        <v/>
      </c>
      <c r="G147">
        <f>IF(SUM(F$2:F$259)=0,0,(F147/SUM(F$2:F$259))*100)</f>
        <v/>
      </c>
      <c r="H147">
        <f>IF(D147=0,0,(F147/D147)*100)</f>
        <v/>
      </c>
    </row>
    <row r="148">
      <c r="A148" t="n">
        <v>147</v>
      </c>
      <c r="B148" t="inlineStr">
        <is>
          <t>auto racing</t>
        </is>
      </c>
      <c r="C148" t="n">
        <v>3</v>
      </c>
      <c r="D148" t="n">
        <v>375422</v>
      </c>
      <c r="E148" t="n">
        <v>206</v>
      </c>
      <c r="F148">
        <f>D148-E148</f>
        <v/>
      </c>
      <c r="G148">
        <f>IF(SUM(F$2:F$259)=0,0,(F148/SUM(F$2:F$259))*100)</f>
        <v/>
      </c>
      <c r="H148">
        <f>IF(D148=0,0,(F148/D148)*100)</f>
        <v/>
      </c>
    </row>
    <row r="149">
      <c r="A149" t="n">
        <v>148</v>
      </c>
      <c r="B149" t="inlineStr">
        <is>
          <t>anime</t>
        </is>
      </c>
      <c r="C149" t="n">
        <v>3</v>
      </c>
      <c r="D149" t="n">
        <v>361981</v>
      </c>
      <c r="E149" t="n">
        <v>2861</v>
      </c>
      <c r="F149">
        <f>D149-E149</f>
        <v/>
      </c>
      <c r="G149">
        <f>IF(SUM(F$2:F$259)=0,0,(F149/SUM(F$2:F$259))*100)</f>
        <v/>
      </c>
      <c r="H149">
        <f>IF(D149=0,0,(F149/D149)*100)</f>
        <v/>
      </c>
    </row>
    <row r="150">
      <c r="A150" t="n">
        <v>149</v>
      </c>
      <c r="B150" t="inlineStr">
        <is>
          <t>suspense</t>
        </is>
      </c>
      <c r="C150" t="n">
        <v>3</v>
      </c>
      <c r="D150" t="n">
        <v>331408</v>
      </c>
      <c r="E150" t="n">
        <v>429</v>
      </c>
      <c r="F150">
        <f>D150-E150</f>
        <v/>
      </c>
      <c r="G150">
        <f>IF(SUM(F$2:F$259)=0,0,(F150/SUM(F$2:F$259))*100)</f>
        <v/>
      </c>
      <c r="H150">
        <f>IF(D150=0,0,(F150/D150)*100)</f>
        <v/>
      </c>
    </row>
    <row r="151">
      <c r="A151" t="n">
        <v>150</v>
      </c>
      <c r="B151" t="inlineStr">
        <is>
          <t>military</t>
        </is>
      </c>
      <c r="C151" t="n">
        <v>3</v>
      </c>
      <c r="D151" t="n">
        <v>328975</v>
      </c>
      <c r="E151" t="n">
        <v>392</v>
      </c>
      <c r="F151">
        <f>D151-E151</f>
        <v/>
      </c>
      <c r="G151">
        <f>IF(SUM(F$2:F$259)=0,0,(F151/SUM(F$2:F$259))*100)</f>
        <v/>
      </c>
      <c r="H151">
        <f>IF(D151=0,0,(F151/D151)*100)</f>
        <v/>
      </c>
    </row>
    <row r="152">
      <c r="A152" t="n">
        <v>151</v>
      </c>
      <c r="B152" t="inlineStr">
        <is>
          <t>martial arts</t>
        </is>
      </c>
      <c r="C152" t="n">
        <v>3</v>
      </c>
      <c r="D152" t="n">
        <v>327378</v>
      </c>
      <c r="E152" t="n">
        <v>220</v>
      </c>
      <c r="F152">
        <f>D152-E152</f>
        <v/>
      </c>
      <c r="G152">
        <f>IF(SUM(F$2:F$259)=0,0,(F152/SUM(F$2:F$259))*100)</f>
        <v/>
      </c>
      <c r="H152">
        <f>IF(D152=0,0,(F152/D152)*100)</f>
        <v/>
      </c>
    </row>
    <row r="153">
      <c r="A153" t="n">
        <v>152</v>
      </c>
      <c r="B153" t="inlineStr">
        <is>
          <t>lgbtq</t>
        </is>
      </c>
      <c r="C153" t="n">
        <v>3</v>
      </c>
      <c r="D153" t="n">
        <v>321615</v>
      </c>
      <c r="E153" t="n">
        <v>260</v>
      </c>
      <c r="F153">
        <f>D153-E153</f>
        <v/>
      </c>
      <c r="G153">
        <f>IF(SUM(F$2:F$259)=0,0,(F153/SUM(F$2:F$259))*100)</f>
        <v/>
      </c>
      <c r="H153">
        <f>IF(D153=0,0,(F153/D153)*100)</f>
        <v/>
      </c>
    </row>
    <row r="154">
      <c r="A154" t="n">
        <v>153</v>
      </c>
      <c r="B154" t="inlineStr">
        <is>
          <t>home &amp; garden</t>
        </is>
      </c>
      <c r="C154" t="n">
        <v>3</v>
      </c>
      <c r="D154" t="n">
        <v>304251</v>
      </c>
      <c r="E154" t="n">
        <v>45</v>
      </c>
      <c r="F154">
        <f>D154-E154</f>
        <v/>
      </c>
      <c r="G154">
        <f>IF(SUM(F$2:F$259)=0,0,(F154/SUM(F$2:F$259))*100)</f>
        <v/>
      </c>
      <c r="H154">
        <f>IF(D154=0,0,(F154/D154)*100)</f>
        <v/>
      </c>
    </row>
    <row r="155">
      <c r="A155" t="n">
        <v>154</v>
      </c>
      <c r="B155" t="inlineStr">
        <is>
          <t>motorsports</t>
        </is>
      </c>
      <c r="C155" t="n">
        <v>3</v>
      </c>
      <c r="D155" t="n">
        <v>278683</v>
      </c>
      <c r="E155" t="n">
        <v>352</v>
      </c>
      <c r="F155">
        <f>D155-E155</f>
        <v/>
      </c>
      <c r="G155">
        <f>IF(SUM(F$2:F$259)=0,0,(F155/SUM(F$2:F$259))*100)</f>
        <v/>
      </c>
      <c r="H155">
        <f>IF(D155=0,0,(F155/D155)*100)</f>
        <v/>
      </c>
    </row>
    <row r="156">
      <c r="A156" t="n">
        <v>155</v>
      </c>
      <c r="B156" t="inlineStr">
        <is>
          <t>hockey</t>
        </is>
      </c>
      <c r="C156" t="n">
        <v>3</v>
      </c>
      <c r="D156" t="n">
        <v>281617</v>
      </c>
      <c r="E156" t="n">
        <v>6407</v>
      </c>
      <c r="F156">
        <f>D156-E156</f>
        <v/>
      </c>
      <c r="G156">
        <f>IF(SUM(F$2:F$259)=0,0,(F156/SUM(F$2:F$259))*100)</f>
        <v/>
      </c>
      <c r="H156">
        <f>IF(D156=0,0,(F156/D156)*100)</f>
        <v/>
      </c>
    </row>
    <row r="157">
      <c r="A157" t="n">
        <v>156</v>
      </c>
      <c r="B157" t="inlineStr">
        <is>
          <t>environment</t>
        </is>
      </c>
      <c r="C157" t="n">
        <v>3</v>
      </c>
      <c r="D157" t="n">
        <v>245062</v>
      </c>
      <c r="E157" t="n">
        <v>277</v>
      </c>
      <c r="F157">
        <f>D157-E157</f>
        <v/>
      </c>
      <c r="G157">
        <f>IF(SUM(F$2:F$259)=0,0,(F157/SUM(F$2:F$259))*100)</f>
        <v/>
      </c>
      <c r="H157">
        <f>IF(D157=0,0,(F157/D157)*100)</f>
        <v/>
      </c>
    </row>
    <row r="158">
      <c r="A158" t="n">
        <v>157</v>
      </c>
      <c r="B158" t="inlineStr">
        <is>
          <t>dark comedy</t>
        </is>
      </c>
      <c r="C158" t="n">
        <v>3</v>
      </c>
      <c r="D158" t="n">
        <v>243678</v>
      </c>
      <c r="E158" t="n">
        <v>223</v>
      </c>
      <c r="F158">
        <f>D158-E158</f>
        <v/>
      </c>
      <c r="G158">
        <f>IF(SUM(F$2:F$259)=0,0,(F158/SUM(F$2:F$259))*100)</f>
        <v/>
      </c>
      <c r="H158">
        <f>IF(D158=0,0,(F158/D158)*100)</f>
        <v/>
      </c>
    </row>
    <row r="159">
      <c r="A159" t="n">
        <v>158</v>
      </c>
      <c r="B159" t="inlineStr">
        <is>
          <t>event</t>
        </is>
      </c>
      <c r="C159" t="n">
        <v>3</v>
      </c>
      <c r="D159" t="n">
        <v>234876</v>
      </c>
      <c r="E159" t="n">
        <v>260</v>
      </c>
      <c r="F159">
        <f>D159-E159</f>
        <v/>
      </c>
      <c r="G159">
        <f>IF(SUM(F$2:F$259)=0,0,(F159/SUM(F$2:F$259))*100)</f>
        <v/>
      </c>
      <c r="H159">
        <f>IF(D159=0,0,(F159/D159)*100)</f>
        <v/>
      </c>
    </row>
    <row r="160">
      <c r="A160" t="n">
        <v>159</v>
      </c>
      <c r="B160" t="inlineStr">
        <is>
          <t>world history</t>
        </is>
      </c>
      <c r="C160" t="n">
        <v>3</v>
      </c>
      <c r="D160" t="n">
        <v>227905</v>
      </c>
      <c r="E160" t="n">
        <v>197</v>
      </c>
      <c r="F160">
        <f>D160-E160</f>
        <v/>
      </c>
      <c r="G160">
        <f>IF(SUM(F$2:F$259)=0,0,(F160/SUM(F$2:F$259))*100)</f>
        <v/>
      </c>
      <c r="H160">
        <f>IF(D160=0,0,(F160/D160)*100)</f>
        <v/>
      </c>
    </row>
    <row r="161">
      <c r="A161" t="n">
        <v>160</v>
      </c>
      <c r="B161" t="inlineStr">
        <is>
          <t>boxing</t>
        </is>
      </c>
      <c r="C161" t="n">
        <v>3</v>
      </c>
      <c r="D161" t="n">
        <v>241716</v>
      </c>
      <c r="E161" t="n">
        <v>14631</v>
      </c>
      <c r="F161">
        <f>D161-E161</f>
        <v/>
      </c>
      <c r="G161">
        <f>IF(SUM(F$2:F$259)=0,0,(F161/SUM(F$2:F$259))*100)</f>
        <v/>
      </c>
      <c r="H161">
        <f>IF(D161=0,0,(F161/D161)*100)</f>
        <v/>
      </c>
    </row>
    <row r="162">
      <c r="A162" t="n">
        <v>161</v>
      </c>
      <c r="B162" t="inlineStr">
        <is>
          <t>transportation</t>
        </is>
      </c>
      <c r="C162" t="n">
        <v>3</v>
      </c>
      <c r="D162" t="n">
        <v>224231</v>
      </c>
      <c r="E162" t="n">
        <v>20</v>
      </c>
      <c r="F162">
        <f>D162-E162</f>
        <v/>
      </c>
      <c r="G162">
        <f>IF(SUM(F$2:F$259)=0,0,(F162/SUM(F$2:F$259))*100)</f>
        <v/>
      </c>
      <c r="H162">
        <f>IF(D162=0,0,(F162/D162)*100)</f>
        <v/>
      </c>
    </row>
    <row r="163">
      <c r="A163" t="n">
        <v>162</v>
      </c>
      <c r="B163" t="inlineStr">
        <is>
          <t>african american interest</t>
        </is>
      </c>
      <c r="C163" t="n">
        <v>3</v>
      </c>
      <c r="D163" t="n">
        <v>218177</v>
      </c>
      <c r="E163" t="n">
        <v>85</v>
      </c>
      <c r="F163">
        <f>D163-E163</f>
        <v/>
      </c>
      <c r="G163">
        <f>IF(SUM(F$2:F$259)=0,0,(F163/SUM(F$2:F$259))*100)</f>
        <v/>
      </c>
      <c r="H163">
        <f>IF(D163=0,0,(F163/D163)*100)</f>
        <v/>
      </c>
    </row>
    <row r="164">
      <c r="A164" t="n">
        <v>163</v>
      </c>
      <c r="B164" t="inlineStr">
        <is>
          <t>food &amp; drink</t>
        </is>
      </c>
      <c r="C164" t="n">
        <v>3</v>
      </c>
      <c r="D164" t="n">
        <v>202499</v>
      </c>
      <c r="E164" t="n">
        <v>126</v>
      </c>
      <c r="F164">
        <f>D164-E164</f>
        <v/>
      </c>
      <c r="G164">
        <f>IF(SUM(F$2:F$259)=0,0,(F164/SUM(F$2:F$259))*100)</f>
        <v/>
      </c>
      <c r="H164">
        <f>IF(D164=0,0,(F164/D164)*100)</f>
        <v/>
      </c>
    </row>
    <row r="165">
      <c r="A165" t="n">
        <v>164</v>
      </c>
      <c r="B165" t="inlineStr">
        <is>
          <t>cooking and food</t>
        </is>
      </c>
      <c r="C165" t="n">
        <v>3</v>
      </c>
      <c r="D165" t="n">
        <v>202499</v>
      </c>
      <c r="E165" t="n">
        <v>126</v>
      </c>
      <c r="F165">
        <f>D165-E165</f>
        <v/>
      </c>
      <c r="G165">
        <f>IF(SUM(F$2:F$259)=0,0,(F165/SUM(F$2:F$259))*100)</f>
        <v/>
      </c>
      <c r="H165">
        <f>IF(D165=0,0,(F165/D165)*100)</f>
        <v/>
      </c>
    </row>
    <row r="166">
      <c r="A166" t="n">
        <v>165</v>
      </c>
      <c r="B166" t="inlineStr">
        <is>
          <t>motorcycle</t>
        </is>
      </c>
      <c r="C166" t="n">
        <v>3</v>
      </c>
      <c r="D166" t="n">
        <v>198860</v>
      </c>
      <c r="E166" t="n">
        <v>203</v>
      </c>
      <c r="F166">
        <f>D166-E166</f>
        <v/>
      </c>
      <c r="G166">
        <f>IF(SUM(F$2:F$259)=0,0,(F166/SUM(F$2:F$259))*100)</f>
        <v/>
      </c>
      <c r="H166">
        <f>IF(D166=0,0,(F166/D166)*100)</f>
        <v/>
      </c>
    </row>
    <row r="167">
      <c r="A167" t="n">
        <v>166</v>
      </c>
      <c r="B167" t="inlineStr">
        <is>
          <t>lifestyle</t>
        </is>
      </c>
      <c r="C167" t="n">
        <v>3</v>
      </c>
      <c r="D167" t="n">
        <v>191814</v>
      </c>
      <c r="E167" t="n">
        <v>7324</v>
      </c>
      <c r="F167">
        <f>D167-E167</f>
        <v/>
      </c>
      <c r="G167">
        <f>IF(SUM(F$2:F$259)=0,0,(F167/SUM(F$2:F$259))*100)</f>
        <v/>
      </c>
      <c r="H167">
        <f>IF(D167=0,0,(F167/D167)*100)</f>
        <v/>
      </c>
    </row>
    <row r="168">
      <c r="A168" t="n">
        <v>167</v>
      </c>
      <c r="B168" t="inlineStr">
        <is>
          <t>poker</t>
        </is>
      </c>
      <c r="C168" t="n">
        <v>3</v>
      </c>
      <c r="D168" t="n">
        <v>159932</v>
      </c>
      <c r="E168" t="n">
        <v>118</v>
      </c>
      <c r="F168">
        <f>D168-E168</f>
        <v/>
      </c>
      <c r="G168">
        <f>IF(SUM(F$2:F$259)=0,0,(F168/SUM(F$2:F$259))*100)</f>
        <v/>
      </c>
      <c r="H168">
        <f>IF(D168=0,0,(F168/D168)*100)</f>
        <v/>
      </c>
    </row>
    <row r="169">
      <c r="A169" t="n">
        <v>168</v>
      </c>
      <c r="B169" t="inlineStr">
        <is>
          <t>indie (independent cinema)</t>
        </is>
      </c>
      <c r="C169" t="n">
        <v>3</v>
      </c>
      <c r="D169" t="n">
        <v>263829</v>
      </c>
      <c r="E169" t="n">
        <v>113702</v>
      </c>
      <c r="F169">
        <f>D169-E169</f>
        <v/>
      </c>
      <c r="G169">
        <f>IF(SUM(F$2:F$259)=0,0,(F169/SUM(F$2:F$259))*100)</f>
        <v/>
      </c>
      <c r="H169">
        <f>IF(D169=0,0,(F169/D169)*100)</f>
        <v/>
      </c>
    </row>
    <row r="170">
      <c r="A170" t="n">
        <v>169</v>
      </c>
      <c r="B170" t="inlineStr">
        <is>
          <t>action sports</t>
        </is>
      </c>
      <c r="C170" t="n">
        <v>3</v>
      </c>
      <c r="D170" t="n">
        <v>130256</v>
      </c>
      <c r="E170" t="n">
        <v>123</v>
      </c>
      <c r="F170">
        <f>D170-E170</f>
        <v/>
      </c>
      <c r="G170">
        <f>IF(SUM(F$2:F$259)=0,0,(F170/SUM(F$2:F$259))*100)</f>
        <v/>
      </c>
      <c r="H170">
        <f>IF(D170=0,0,(F170/D170)*100)</f>
        <v/>
      </c>
    </row>
    <row r="171">
      <c r="A171" t="n">
        <v>170</v>
      </c>
      <c r="B171" t="inlineStr">
        <is>
          <t>satire</t>
        </is>
      </c>
      <c r="C171" t="n">
        <v>3</v>
      </c>
      <c r="D171" t="n">
        <v>125741</v>
      </c>
      <c r="E171" t="n">
        <v>126</v>
      </c>
      <c r="F171">
        <f>D171-E171</f>
        <v/>
      </c>
      <c r="G171">
        <f>IF(SUM(F$2:F$259)=0,0,(F171/SUM(F$2:F$259))*100)</f>
        <v/>
      </c>
      <c r="H171">
        <f>IF(D171=0,0,(F171/D171)*100)</f>
        <v/>
      </c>
    </row>
    <row r="172">
      <c r="A172" t="n">
        <v>171</v>
      </c>
      <c r="B172" t="inlineStr">
        <is>
          <t>r&amp;b</t>
        </is>
      </c>
      <c r="C172" t="n">
        <v>3</v>
      </c>
      <c r="D172" t="n">
        <v>122926</v>
      </c>
      <c r="E172" t="n">
        <v>102</v>
      </c>
      <c r="F172">
        <f>D172-E172</f>
        <v/>
      </c>
      <c r="G172">
        <f>IF(SUM(F$2:F$259)=0,0,(F172/SUM(F$2:F$259))*100)</f>
        <v/>
      </c>
      <c r="H172">
        <f>IF(D172=0,0,(F172/D172)*100)</f>
        <v/>
      </c>
    </row>
    <row r="173">
      <c r="A173" t="n">
        <v>172</v>
      </c>
      <c r="B173" t="inlineStr">
        <is>
          <t>sci-fi &amp; fantasy</t>
        </is>
      </c>
      <c r="C173" t="n">
        <v>3</v>
      </c>
      <c r="D173" t="n">
        <v>120426</v>
      </c>
      <c r="E173" t="n">
        <v>70</v>
      </c>
      <c r="F173">
        <f>D173-E173</f>
        <v/>
      </c>
      <c r="G173">
        <f>IF(SUM(F$2:F$259)=0,0,(F173/SUM(F$2:F$259))*100)</f>
        <v/>
      </c>
      <c r="H173">
        <f>IF(D173=0,0,(F173/D173)*100)</f>
        <v/>
      </c>
    </row>
    <row r="174">
      <c r="A174" t="n">
        <v>173</v>
      </c>
      <c r="B174" t="inlineStr">
        <is>
          <t>religious interest</t>
        </is>
      </c>
      <c r="C174" t="n">
        <v>3</v>
      </c>
      <c r="D174" t="n">
        <v>111003</v>
      </c>
      <c r="E174" t="n">
        <v>21</v>
      </c>
      <c r="F174">
        <f>D174-E174</f>
        <v/>
      </c>
      <c r="G174">
        <f>IF(SUM(F$2:F$259)=0,0,(F174/SUM(F$2:F$259))*100)</f>
        <v/>
      </c>
      <c r="H174">
        <f>IF(D174=0,0,(F174/D174)*100)</f>
        <v/>
      </c>
    </row>
    <row r="175">
      <c r="A175" t="n">
        <v>174</v>
      </c>
      <c r="B175" t="inlineStr">
        <is>
          <t>standup</t>
        </is>
      </c>
      <c r="C175" t="n">
        <v>3</v>
      </c>
      <c r="D175" t="n">
        <v>96855</v>
      </c>
      <c r="E175" t="n">
        <v>81</v>
      </c>
      <c r="F175">
        <f>D175-E175</f>
        <v/>
      </c>
      <c r="G175">
        <f>IF(SUM(F$2:F$259)=0,0,(F175/SUM(F$2:F$259))*100)</f>
        <v/>
      </c>
      <c r="H175">
        <f>IF(D175=0,0,(F175/D175)*100)</f>
        <v/>
      </c>
    </row>
    <row r="176">
      <c r="A176" t="n">
        <v>175</v>
      </c>
      <c r="B176" t="inlineStr">
        <is>
          <t>arts</t>
        </is>
      </c>
      <c r="C176" t="n">
        <v>3</v>
      </c>
      <c r="D176" t="n">
        <v>80575</v>
      </c>
      <c r="E176" t="n">
        <v>12</v>
      </c>
      <c r="F176">
        <f>D176-E176</f>
        <v/>
      </c>
      <c r="G176">
        <f>IF(SUM(F$2:F$259)=0,0,(F176/SUM(F$2:F$259))*100)</f>
        <v/>
      </c>
      <c r="H176">
        <f>IF(D176=0,0,(F176/D176)*100)</f>
        <v/>
      </c>
    </row>
    <row r="177">
      <c r="A177" t="n">
        <v>176</v>
      </c>
      <c r="B177" t="inlineStr">
        <is>
          <t>rock</t>
        </is>
      </c>
      <c r="C177" t="n">
        <v>3</v>
      </c>
      <c r="D177" t="n">
        <v>71706</v>
      </c>
      <c r="E177" t="n">
        <v>101</v>
      </c>
      <c r="F177">
        <f>D177-E177</f>
        <v/>
      </c>
      <c r="G177">
        <f>IF(SUM(F$2:F$259)=0,0,(F177/SUM(F$2:F$259))*100)</f>
        <v/>
      </c>
      <c r="H177">
        <f>IF(D177=0,0,(F177/D177)*100)</f>
        <v/>
      </c>
    </row>
    <row r="178">
      <c r="A178" t="n">
        <v>177</v>
      </c>
      <c r="B178" t="inlineStr">
        <is>
          <t>user generated</t>
        </is>
      </c>
      <c r="C178" t="n">
        <v>3</v>
      </c>
      <c r="D178" t="n">
        <v>59862</v>
      </c>
      <c r="E178" t="n">
        <v>6</v>
      </c>
      <c r="F178">
        <f>D178-E178</f>
        <v/>
      </c>
      <c r="G178">
        <f>IF(SUM(F$2:F$259)=0,0,(F178/SUM(F$2:F$259))*100)</f>
        <v/>
      </c>
      <c r="H178">
        <f>IF(D178=0,0,(F178/D178)*100)</f>
        <v/>
      </c>
    </row>
    <row r="179">
      <c r="A179" t="n">
        <v>178</v>
      </c>
      <c r="B179" t="inlineStr">
        <is>
          <t>ancient history</t>
        </is>
      </c>
      <c r="C179" t="n">
        <v>3</v>
      </c>
      <c r="D179" t="n">
        <v>54886</v>
      </c>
      <c r="E179" t="n">
        <v>47</v>
      </c>
      <c r="F179">
        <f>D179-E179</f>
        <v/>
      </c>
      <c r="G179">
        <f>IF(SUM(F$2:F$259)=0,0,(F179/SUM(F$2:F$259))*100)</f>
        <v/>
      </c>
      <c r="H179">
        <f>IF(D179=0,0,(F179/D179)*100)</f>
        <v/>
      </c>
    </row>
    <row r="180">
      <c r="A180" t="n">
        <v>179</v>
      </c>
      <c r="B180" t="inlineStr">
        <is>
          <t>fishing</t>
        </is>
      </c>
      <c r="C180" t="n">
        <v>3</v>
      </c>
      <c r="D180" t="n">
        <v>53022</v>
      </c>
      <c r="E180" t="n">
        <v>98</v>
      </c>
      <c r="F180">
        <f>D180-E180</f>
        <v/>
      </c>
      <c r="G180">
        <f>IF(SUM(F$2:F$259)=0,0,(F180/SUM(F$2:F$259))*100)</f>
        <v/>
      </c>
      <c r="H180">
        <f>IF(D180=0,0,(F180/D180)*100)</f>
        <v/>
      </c>
    </row>
    <row r="181">
      <c r="A181" t="n">
        <v>180</v>
      </c>
      <c r="B181" t="inlineStr">
        <is>
          <t>international</t>
        </is>
      </c>
      <c r="C181" t="n">
        <v>3</v>
      </c>
      <c r="D181" t="n">
        <v>52695</v>
      </c>
      <c r="E181" t="n">
        <v>19</v>
      </c>
      <c r="F181">
        <f>D181-E181</f>
        <v/>
      </c>
      <c r="G181">
        <f>IF(SUM(F$2:F$259)=0,0,(F181/SUM(F$2:F$259))*100)</f>
        <v/>
      </c>
      <c r="H181">
        <f>IF(D181=0,0,(F181/D181)*100)</f>
        <v/>
      </c>
    </row>
    <row r="182">
      <c r="A182" t="n">
        <v>181</v>
      </c>
      <c r="B182" t="inlineStr">
        <is>
          <t>aviation</t>
        </is>
      </c>
      <c r="C182" t="n">
        <v>3</v>
      </c>
      <c r="D182" t="n">
        <v>52470</v>
      </c>
      <c r="E182" t="n">
        <v>100</v>
      </c>
      <c r="F182">
        <f>D182-E182</f>
        <v/>
      </c>
      <c r="G182">
        <f>IF(SUM(F$2:F$259)=0,0,(F182/SUM(F$2:F$259))*100)</f>
        <v/>
      </c>
      <c r="H182">
        <f>IF(D182=0,0,(F182/D182)*100)</f>
        <v/>
      </c>
    </row>
    <row r="183">
      <c r="A183" t="n">
        <v>182</v>
      </c>
      <c r="B183" t="inlineStr">
        <is>
          <t>motor sports</t>
        </is>
      </c>
      <c r="C183" t="n">
        <v>3</v>
      </c>
      <c r="D183" t="n">
        <v>52234</v>
      </c>
      <c r="E183" t="n">
        <v>7</v>
      </c>
      <c r="F183">
        <f>D183-E183</f>
        <v/>
      </c>
      <c r="G183">
        <f>IF(SUM(F$2:F$259)=0,0,(F183/SUM(F$2:F$259))*100)</f>
        <v/>
      </c>
      <c r="H183">
        <f>IF(D183=0,0,(F183/D183)*100)</f>
        <v/>
      </c>
    </row>
    <row r="184">
      <c r="A184" t="n">
        <v>183</v>
      </c>
      <c r="B184" t="inlineStr">
        <is>
          <t>teen</t>
        </is>
      </c>
      <c r="C184" t="n">
        <v>3</v>
      </c>
      <c r="D184" t="n">
        <v>43370</v>
      </c>
      <c r="E184" t="n">
        <v>45</v>
      </c>
      <c r="F184">
        <f>D184-E184</f>
        <v/>
      </c>
      <c r="G184">
        <f>IF(SUM(F$2:F$259)=0,0,(F184/SUM(F$2:F$259))*100)</f>
        <v/>
      </c>
      <c r="H184">
        <f>IF(D184=0,0,(F184/D184)*100)</f>
        <v/>
      </c>
    </row>
    <row r="185">
      <c r="A185" t="n">
        <v>184</v>
      </c>
      <c r="B185" t="inlineStr">
        <is>
          <t>community</t>
        </is>
      </c>
      <c r="C185" t="n">
        <v>3</v>
      </c>
      <c r="D185" t="n">
        <v>38200</v>
      </c>
      <c r="E185" t="n">
        <v>28</v>
      </c>
      <c r="F185">
        <f>D185-E185</f>
        <v/>
      </c>
      <c r="G185">
        <f>IF(SUM(F$2:F$259)=0,0,(F185/SUM(F$2:F$259))*100)</f>
        <v/>
      </c>
      <c r="H185">
        <f>IF(D185=0,0,(F185/D185)*100)</f>
        <v/>
      </c>
    </row>
    <row r="186">
      <c r="A186" t="n">
        <v>185</v>
      </c>
      <c r="B186" t="inlineStr">
        <is>
          <t>high school</t>
        </is>
      </c>
      <c r="C186" t="n">
        <v>3</v>
      </c>
      <c r="D186" t="n">
        <v>36430</v>
      </c>
      <c r="E186" t="n">
        <v>30</v>
      </c>
      <c r="F186">
        <f>D186-E186</f>
        <v/>
      </c>
      <c r="G186">
        <f>IF(SUM(F$2:F$259)=0,0,(F186/SUM(F$2:F$259))*100)</f>
        <v/>
      </c>
      <c r="H186">
        <f>IF(D186=0,0,(F186/D186)*100)</f>
        <v/>
      </c>
    </row>
    <row r="187">
      <c r="A187" t="n">
        <v>186</v>
      </c>
      <c r="B187" t="inlineStr">
        <is>
          <t>public affairs</t>
        </is>
      </c>
      <c r="C187" t="n">
        <v>3</v>
      </c>
      <c r="D187" t="n">
        <v>34621</v>
      </c>
      <c r="E187" t="n">
        <v>37</v>
      </c>
      <c r="F187">
        <f>D187-E187</f>
        <v/>
      </c>
      <c r="G187">
        <f>IF(SUM(F$2:F$259)=0,0,(F187/SUM(F$2:F$259))*100)</f>
        <v/>
      </c>
      <c r="H187">
        <f>IF(D187=0,0,(F187/D187)*100)</f>
        <v/>
      </c>
    </row>
    <row r="188">
      <c r="A188" t="n">
        <v>187</v>
      </c>
      <c r="B188" t="inlineStr">
        <is>
          <t>tv series</t>
        </is>
      </c>
      <c r="C188" t="n">
        <v>3</v>
      </c>
      <c r="D188" t="n">
        <v>32699</v>
      </c>
      <c r="E188" t="n">
        <v>36</v>
      </c>
      <c r="F188">
        <f>D188-E188</f>
        <v/>
      </c>
      <c r="G188">
        <f>IF(SUM(F$2:F$259)=0,0,(F188/SUM(F$2:F$259))*100)</f>
        <v/>
      </c>
      <c r="H188">
        <f>IF(D188=0,0,(F188/D188)*100)</f>
        <v/>
      </c>
    </row>
    <row r="189">
      <c r="A189" t="n">
        <v>188</v>
      </c>
      <c r="B189" t="inlineStr">
        <is>
          <t>diving</t>
        </is>
      </c>
      <c r="C189" t="n">
        <v>3</v>
      </c>
      <c r="D189" t="n">
        <v>32038</v>
      </c>
      <c r="E189" t="n">
        <v>27</v>
      </c>
      <c r="F189">
        <f>D189-E189</f>
        <v/>
      </c>
      <c r="G189">
        <f>IF(SUM(F$2:F$259)=0,0,(F189/SUM(F$2:F$259))*100)</f>
        <v/>
      </c>
      <c r="H189">
        <f>IF(D189=0,0,(F189/D189)*100)</f>
        <v/>
      </c>
    </row>
    <row r="190">
      <c r="A190" t="n">
        <v>189</v>
      </c>
      <c r="B190" t="inlineStr">
        <is>
          <t>bus./financial</t>
        </is>
      </c>
      <c r="C190" t="n">
        <v>3</v>
      </c>
      <c r="D190" t="n">
        <v>28100</v>
      </c>
      <c r="E190" t="n">
        <v>21</v>
      </c>
      <c r="F190">
        <f>D190-E190</f>
        <v/>
      </c>
      <c r="G190">
        <f>IF(SUM(F$2:F$259)=0,0,(F190/SUM(F$2:F$259))*100)</f>
        <v/>
      </c>
      <c r="H190">
        <f>IF(D190=0,0,(F190/D190)*100)</f>
        <v/>
      </c>
    </row>
    <row r="191">
      <c r="A191" t="n">
        <v>190</v>
      </c>
      <c r="B191" t="inlineStr">
        <is>
          <t>card games</t>
        </is>
      </c>
      <c r="C191" t="n">
        <v>3</v>
      </c>
      <c r="D191" t="n">
        <v>27989</v>
      </c>
      <c r="E191" t="n">
        <v>37</v>
      </c>
      <c r="F191">
        <f>D191-E191</f>
        <v/>
      </c>
      <c r="G191">
        <f>IF(SUM(F$2:F$259)=0,0,(F191/SUM(F$2:F$259))*100)</f>
        <v/>
      </c>
      <c r="H191">
        <f>IF(D191=0,0,(F191/D191)*100)</f>
        <v/>
      </c>
    </row>
    <row r="192">
      <c r="A192" t="n">
        <v>191</v>
      </c>
      <c r="B192" t="inlineStr">
        <is>
          <t>religion and spirituality</t>
        </is>
      </c>
      <c r="C192" t="n">
        <v>3</v>
      </c>
      <c r="D192" t="n">
        <v>27766</v>
      </c>
      <c r="E192" t="n">
        <v>8</v>
      </c>
      <c r="F192">
        <f>D192-E192</f>
        <v/>
      </c>
      <c r="G192">
        <f>IF(SUM(F$2:F$259)=0,0,(F192/SUM(F$2:F$259))*100)</f>
        <v/>
      </c>
      <c r="H192">
        <f>IF(D192=0,0,(F192/D192)*100)</f>
        <v/>
      </c>
    </row>
    <row r="193">
      <c r="A193" t="n">
        <v>192</v>
      </c>
      <c r="B193" t="inlineStr">
        <is>
          <t>cheerleading</t>
        </is>
      </c>
      <c r="C193" t="n">
        <v>3</v>
      </c>
      <c r="D193" t="n">
        <v>27729</v>
      </c>
      <c r="E193" t="n">
        <v>24</v>
      </c>
      <c r="F193">
        <f>D193-E193</f>
        <v/>
      </c>
      <c r="G193">
        <f>IF(SUM(F$2:F$259)=0,0,(F193/SUM(F$2:F$259))*100)</f>
        <v/>
      </c>
      <c r="H193">
        <f>IF(D193=0,0,(F193/D193)*100)</f>
        <v/>
      </c>
    </row>
    <row r="194">
      <c r="A194" t="n">
        <v>193</v>
      </c>
      <c r="B194" t="inlineStr">
        <is>
          <t>hunting</t>
        </is>
      </c>
      <c r="C194" t="n">
        <v>3</v>
      </c>
      <c r="D194" t="n">
        <v>24256</v>
      </c>
      <c r="E194" t="n">
        <v>32</v>
      </c>
      <c r="F194">
        <f>D194-E194</f>
        <v/>
      </c>
      <c r="G194">
        <f>IF(SUM(F$2:F$259)=0,0,(F194/SUM(F$2:F$259))*100)</f>
        <v/>
      </c>
      <c r="H194">
        <f>IF(D194=0,0,(F194/D194)*100)</f>
        <v/>
      </c>
    </row>
    <row r="195">
      <c r="A195" t="n">
        <v>194</v>
      </c>
      <c r="B195" t="inlineStr">
        <is>
          <t>performing arts</t>
        </is>
      </c>
      <c r="C195" t="n">
        <v>3</v>
      </c>
      <c r="D195" t="n">
        <v>19908</v>
      </c>
      <c r="E195" t="n">
        <v>28</v>
      </c>
      <c r="F195">
        <f>D195-E195</f>
        <v/>
      </c>
      <c r="G195">
        <f>IF(SUM(F$2:F$259)=0,0,(F195/SUM(F$2:F$259))*100)</f>
        <v/>
      </c>
      <c r="H195">
        <f>IF(D195=0,0,(F195/D195)*100)</f>
        <v/>
      </c>
    </row>
    <row r="196">
      <c r="A196" t="n">
        <v>195</v>
      </c>
      <c r="B196" t="inlineStr">
        <is>
          <t>concert</t>
        </is>
      </c>
      <c r="C196" t="n">
        <v>3</v>
      </c>
      <c r="D196" t="n">
        <v>19315</v>
      </c>
      <c r="E196" t="n">
        <v>38</v>
      </c>
      <c r="F196">
        <f>D196-E196</f>
        <v/>
      </c>
      <c r="G196">
        <f>IF(SUM(F$2:F$259)=0,0,(F196/SUM(F$2:F$259))*100)</f>
        <v/>
      </c>
      <c r="H196">
        <f>IF(D196=0,0,(F196/D196)*100)</f>
        <v/>
      </c>
    </row>
    <row r="197">
      <c r="A197" t="n">
        <v>196</v>
      </c>
      <c r="B197" t="inlineStr">
        <is>
          <t>rock music</t>
        </is>
      </c>
      <c r="C197" t="n">
        <v>3</v>
      </c>
      <c r="D197" t="n">
        <v>19880</v>
      </c>
      <c r="E197" t="n">
        <v>674</v>
      </c>
      <c r="F197">
        <f>D197-E197</f>
        <v/>
      </c>
      <c r="G197">
        <f>IF(SUM(F$2:F$259)=0,0,(F197/SUM(F$2:F$259))*100)</f>
        <v/>
      </c>
      <c r="H197">
        <f>IF(D197=0,0,(F197/D197)*100)</f>
        <v/>
      </c>
    </row>
    <row r="198">
      <c r="A198" t="n">
        <v>197</v>
      </c>
      <c r="B198" t="inlineStr">
        <is>
          <t>british</t>
        </is>
      </c>
      <c r="C198" t="n">
        <v>3</v>
      </c>
      <c r="D198" t="n">
        <v>18411</v>
      </c>
      <c r="E198" t="n">
        <v>21</v>
      </c>
      <c r="F198">
        <f>D198-E198</f>
        <v/>
      </c>
      <c r="G198">
        <f>IF(SUM(F$2:F$259)=0,0,(F198/SUM(F$2:F$259))*100)</f>
        <v/>
      </c>
      <c r="H198">
        <f>IF(D198=0,0,(F198/D198)*100)</f>
        <v/>
      </c>
    </row>
    <row r="199">
      <c r="A199" t="n">
        <v>198</v>
      </c>
      <c r="B199" t="inlineStr">
        <is>
          <t>pickleball</t>
        </is>
      </c>
      <c r="C199" t="n">
        <v>3</v>
      </c>
      <c r="D199" t="n">
        <v>18314</v>
      </c>
      <c r="E199" t="n">
        <v>20</v>
      </c>
      <c r="F199">
        <f>D199-E199</f>
        <v/>
      </c>
      <c r="G199">
        <f>IF(SUM(F$2:F$259)=0,0,(F199/SUM(F$2:F$259))*100)</f>
        <v/>
      </c>
      <c r="H199">
        <f>IF(D199=0,0,(F199/D199)*100)</f>
        <v/>
      </c>
    </row>
    <row r="200">
      <c r="A200" t="n">
        <v>199</v>
      </c>
      <c r="B200" t="inlineStr">
        <is>
          <t>general audience</t>
        </is>
      </c>
      <c r="C200" t="n">
        <v>3</v>
      </c>
      <c r="D200" t="n">
        <v>18267</v>
      </c>
      <c r="E200" t="n">
        <v>100</v>
      </c>
      <c r="F200">
        <f>D200-E200</f>
        <v/>
      </c>
      <c r="G200">
        <f>IF(SUM(F$2:F$259)=0,0,(F200/SUM(F$2:F$259))*100)</f>
        <v/>
      </c>
      <c r="H200">
        <f>IF(D200=0,0,(F200/D200)*100)</f>
        <v/>
      </c>
    </row>
    <row r="201">
      <c r="A201" t="n">
        <v>200</v>
      </c>
      <c r="B201" t="inlineStr">
        <is>
          <t>historical</t>
        </is>
      </c>
      <c r="C201" t="n">
        <v>3</v>
      </c>
      <c r="D201" t="n">
        <v>18087</v>
      </c>
      <c r="E201" t="n">
        <v>12</v>
      </c>
      <c r="F201">
        <f>D201-E201</f>
        <v/>
      </c>
      <c r="G201">
        <f>IF(SUM(F$2:F$259)=0,0,(F201/SUM(F$2:F$259))*100)</f>
        <v/>
      </c>
      <c r="H201">
        <f>IF(D201=0,0,(F201/D201)*100)</f>
        <v/>
      </c>
    </row>
    <row r="202">
      <c r="A202" t="n">
        <v>201</v>
      </c>
      <c r="B202" t="inlineStr">
        <is>
          <t>theater</t>
        </is>
      </c>
      <c r="C202" t="n">
        <v>3</v>
      </c>
      <c r="D202" t="n">
        <v>17766</v>
      </c>
      <c r="E202" t="n">
        <v>18</v>
      </c>
      <c r="F202">
        <f>D202-E202</f>
        <v/>
      </c>
      <c r="G202">
        <f>IF(SUM(F$2:F$259)=0,0,(F202/SUM(F$2:F$259))*100)</f>
        <v/>
      </c>
      <c r="H202">
        <f>IF(D202=0,0,(F202/D202)*100)</f>
        <v/>
      </c>
    </row>
    <row r="203">
      <c r="A203" t="n">
        <v>202</v>
      </c>
      <c r="B203" t="inlineStr">
        <is>
          <t>pop</t>
        </is>
      </c>
      <c r="C203" t="n">
        <v>3</v>
      </c>
      <c r="D203" t="n">
        <v>17005</v>
      </c>
      <c r="E203" t="n">
        <v>12</v>
      </c>
      <c r="F203">
        <f>D203-E203</f>
        <v/>
      </c>
      <c r="G203">
        <f>IF(SUM(F$2:F$259)=0,0,(F203/SUM(F$2:F$259))*100)</f>
        <v/>
      </c>
      <c r="H203">
        <f>IF(D203=0,0,(F203/D203)*100)</f>
        <v/>
      </c>
    </row>
    <row r="204">
      <c r="A204" t="n">
        <v>203</v>
      </c>
      <c r="B204" t="inlineStr">
        <is>
          <t>awards show</t>
        </is>
      </c>
      <c r="C204" t="n">
        <v>3</v>
      </c>
      <c r="D204" t="n">
        <v>16704</v>
      </c>
      <c r="E204" t="n">
        <v>379</v>
      </c>
      <c r="F204">
        <f>D204-E204</f>
        <v/>
      </c>
      <c r="G204">
        <f>IF(SUM(F$2:F$259)=0,0,(F204/SUM(F$2:F$259))*100)</f>
        <v/>
      </c>
      <c r="H204">
        <f>IF(D204=0,0,(F204/D204)*100)</f>
        <v/>
      </c>
    </row>
    <row r="205">
      <c r="A205" t="n">
        <v>204</v>
      </c>
      <c r="B205" t="inlineStr">
        <is>
          <t>xumo: genre: documentary</t>
        </is>
      </c>
      <c r="C205" t="n">
        <v>3</v>
      </c>
      <c r="D205" t="n">
        <v>15937</v>
      </c>
      <c r="E205" t="n">
        <v>3</v>
      </c>
      <c r="F205">
        <f>D205-E205</f>
        <v/>
      </c>
      <c r="G205">
        <f>IF(SUM(F$2:F$259)=0,0,(F205/SUM(F$2:F$259))*100)</f>
        <v/>
      </c>
      <c r="H205">
        <f>IF(D205=0,0,(F205/D205)*100)</f>
        <v/>
      </c>
    </row>
    <row r="206">
      <c r="A206" t="n">
        <v>205</v>
      </c>
      <c r="B206" t="inlineStr">
        <is>
          <t>sequel</t>
        </is>
      </c>
      <c r="C206" t="n">
        <v>3</v>
      </c>
      <c r="D206" t="n">
        <v>14579</v>
      </c>
      <c r="E206" t="n">
        <v>6</v>
      </c>
      <c r="F206">
        <f>D206-E206</f>
        <v/>
      </c>
      <c r="G206">
        <f>IF(SUM(F$2:F$259)=0,0,(F206/SUM(F$2:F$259))*100)</f>
        <v/>
      </c>
      <c r="H206">
        <f>IF(D206=0,0,(F206/D206)*100)</f>
        <v/>
      </c>
    </row>
    <row r="207">
      <c r="A207" t="n">
        <v>206</v>
      </c>
      <c r="B207" t="inlineStr">
        <is>
          <t>mixed martial arts</t>
        </is>
      </c>
      <c r="C207" t="n">
        <v>3</v>
      </c>
      <c r="D207" t="n">
        <v>11612</v>
      </c>
      <c r="E207" t="n">
        <v>10</v>
      </c>
      <c r="F207">
        <f>D207-E207</f>
        <v/>
      </c>
      <c r="G207">
        <f>IF(SUM(F$2:F$259)=0,0,(F207/SUM(F$2:F$259))*100)</f>
        <v/>
      </c>
      <c r="H207">
        <f>IF(D207=0,0,(F207/D207)*100)</f>
        <v/>
      </c>
    </row>
    <row r="208">
      <c r="A208" t="n">
        <v>207</v>
      </c>
      <c r="B208" t="inlineStr">
        <is>
          <t>iab17</t>
        </is>
      </c>
      <c r="C208" t="n">
        <v>3</v>
      </c>
      <c r="D208" t="n">
        <v>333021</v>
      </c>
      <c r="E208" t="n">
        <v>321985</v>
      </c>
      <c r="F208">
        <f>D208-E208</f>
        <v/>
      </c>
      <c r="G208">
        <f>IF(SUM(F$2:F$259)=0,0,(F208/SUM(F$2:F$259))*100)</f>
        <v/>
      </c>
      <c r="H208">
        <f>IF(D208=0,0,(F208/D208)*100)</f>
        <v/>
      </c>
    </row>
    <row r="209">
      <c r="A209" t="n">
        <v>208</v>
      </c>
      <c r="B209" t="inlineStr">
        <is>
          <t>iab15-10</t>
        </is>
      </c>
      <c r="C209" t="n">
        <v>3</v>
      </c>
      <c r="D209" t="n">
        <v>21592</v>
      </c>
      <c r="E209" t="n">
        <v>11873</v>
      </c>
      <c r="F209">
        <f>D209-E209</f>
        <v/>
      </c>
      <c r="G209">
        <f>IF(SUM(F$2:F$259)=0,0,(F209/SUM(F$2:F$259))*100)</f>
        <v/>
      </c>
      <c r="H209">
        <f>IF(D209=0,0,(F209/D209)*100)</f>
        <v/>
      </c>
    </row>
    <row r="210">
      <c r="A210" t="n">
        <v>209</v>
      </c>
      <c r="B210" t="inlineStr">
        <is>
          <t>hobbies &amp; interest</t>
        </is>
      </c>
      <c r="C210" t="n">
        <v>3</v>
      </c>
      <c r="D210" t="n">
        <v>8776</v>
      </c>
      <c r="E210" t="n">
        <v>11</v>
      </c>
      <c r="F210">
        <f>D210-E210</f>
        <v/>
      </c>
      <c r="G210">
        <f>IF(SUM(F$2:F$259)=0,0,(F210/SUM(F$2:F$259))*100)</f>
        <v/>
      </c>
      <c r="H210">
        <f>IF(D210=0,0,(F210/D210)*100)</f>
        <v/>
      </c>
    </row>
    <row r="211">
      <c r="A211" t="n">
        <v>210</v>
      </c>
      <c r="B211" t="inlineStr">
        <is>
          <t>korean-news</t>
        </is>
      </c>
      <c r="C211" t="n">
        <v>3</v>
      </c>
      <c r="D211" t="n">
        <v>12492</v>
      </c>
      <c r="E211" t="n">
        <v>4424</v>
      </c>
      <c r="F211">
        <f>D211-E211</f>
        <v/>
      </c>
      <c r="G211">
        <f>IF(SUM(F$2:F$259)=0,0,(F211/SUM(F$2:F$259))*100)</f>
        <v/>
      </c>
      <c r="H211">
        <f>IF(D211=0,0,(F211/D211)*100)</f>
        <v/>
      </c>
    </row>
    <row r="212">
      <c r="A212" t="n">
        <v>211</v>
      </c>
      <c r="B212" t="inlineStr">
        <is>
          <t>evening animation</t>
        </is>
      </c>
      <c r="C212" t="n">
        <v>3</v>
      </c>
      <c r="D212" t="n">
        <v>64690</v>
      </c>
      <c r="E212" t="n">
        <v>57013</v>
      </c>
      <c r="F212">
        <f>D212-E212</f>
        <v/>
      </c>
      <c r="G212">
        <f>IF(SUM(F$2:F$259)=0,0,(F212/SUM(F$2:F$259))*100)</f>
        <v/>
      </c>
      <c r="H212">
        <f>IF(D212=0,0,(F212/D212)*100)</f>
        <v/>
      </c>
    </row>
    <row r="213">
      <c r="A213" t="n">
        <v>212</v>
      </c>
      <c r="B213" t="inlineStr">
        <is>
          <t>boat</t>
        </is>
      </c>
      <c r="C213" t="n">
        <v>3</v>
      </c>
      <c r="D213" t="n">
        <v>7548</v>
      </c>
      <c r="E213" t="n">
        <v>7</v>
      </c>
      <c r="F213">
        <f>D213-E213</f>
        <v/>
      </c>
      <c r="G213">
        <f>IF(SUM(F$2:F$259)=0,0,(F213/SUM(F$2:F$259))*100)</f>
        <v/>
      </c>
      <c r="H213">
        <f>IF(D213=0,0,(F213/D213)*100)</f>
        <v/>
      </c>
    </row>
    <row r="214">
      <c r="A214" t="n">
        <v>213</v>
      </c>
      <c r="B214" t="inlineStr">
        <is>
          <t>commentary</t>
        </is>
      </c>
      <c r="C214" t="n">
        <v>3</v>
      </c>
      <c r="D214" t="n">
        <v>7524</v>
      </c>
      <c r="E214" t="n">
        <v>3</v>
      </c>
      <c r="F214">
        <f>D214-E214</f>
        <v/>
      </c>
      <c r="G214">
        <f>IF(SUM(F$2:F$259)=0,0,(F214/SUM(F$2:F$259))*100)</f>
        <v/>
      </c>
      <c r="H214">
        <f>IF(D214=0,0,(F214/D214)*100)</f>
        <v/>
      </c>
    </row>
    <row r="215">
      <c r="A215" t="n">
        <v>214</v>
      </c>
      <c r="B215" t="inlineStr">
        <is>
          <t>science &amp; technology</t>
        </is>
      </c>
      <c r="C215" t="n">
        <v>3</v>
      </c>
      <c r="D215" t="n">
        <v>6922</v>
      </c>
      <c r="E215" t="n">
        <v>11</v>
      </c>
      <c r="F215">
        <f>D215-E215</f>
        <v/>
      </c>
      <c r="G215">
        <f>IF(SUM(F$2:F$259)=0,0,(F215/SUM(F$2:F$259))*100)</f>
        <v/>
      </c>
      <c r="H215">
        <f>IF(D215=0,0,(F215/D215)*100)</f>
        <v/>
      </c>
    </row>
    <row r="216">
      <c r="A216" t="n">
        <v>215</v>
      </c>
      <c r="B216" t="inlineStr">
        <is>
          <t>drag racing</t>
        </is>
      </c>
      <c r="C216" t="n">
        <v>3</v>
      </c>
      <c r="D216" t="n">
        <v>6706</v>
      </c>
      <c r="E216" t="n">
        <v>7</v>
      </c>
      <c r="F216">
        <f>D216-E216</f>
        <v/>
      </c>
      <c r="G216">
        <f>IF(SUM(F$2:F$259)=0,0,(F216/SUM(F$2:F$259))*100)</f>
        <v/>
      </c>
      <c r="H216">
        <f>IF(D216=0,0,(F216/D216)*100)</f>
        <v/>
      </c>
    </row>
    <row r="217">
      <c r="A217" t="n">
        <v>216</v>
      </c>
      <c r="B217" t="inlineStr">
        <is>
          <t>remake</t>
        </is>
      </c>
      <c r="C217" t="n">
        <v>3</v>
      </c>
      <c r="D217" t="n">
        <v>6598</v>
      </c>
      <c r="E217" t="n">
        <v>5</v>
      </c>
      <c r="F217">
        <f>D217-E217</f>
        <v/>
      </c>
      <c r="G217">
        <f>IF(SUM(F$2:F$259)=0,0,(F217/SUM(F$2:F$259))*100)</f>
        <v/>
      </c>
      <c r="H217">
        <f>IF(D217=0,0,(F217/D217)*100)</f>
        <v/>
      </c>
    </row>
    <row r="218">
      <c r="A218" t="n">
        <v>217</v>
      </c>
      <c r="B218" t="inlineStr">
        <is>
          <t>iab1-5</t>
        </is>
      </c>
      <c r="C218" t="n">
        <v>3</v>
      </c>
      <c r="D218" t="n">
        <v>12152</v>
      </c>
      <c r="E218" t="n">
        <v>5879</v>
      </c>
      <c r="F218">
        <f>D218-E218</f>
        <v/>
      </c>
      <c r="G218">
        <f>IF(SUM(F$2:F$259)=0,0,(F218/SUM(F$2:F$259))*100)</f>
        <v/>
      </c>
      <c r="H218">
        <f>IF(D218=0,0,(F218/D218)*100)</f>
        <v/>
      </c>
    </row>
    <row r="219">
      <c r="A219" t="n">
        <v>218</v>
      </c>
      <c r="B219" t="inlineStr">
        <is>
          <t>competitions</t>
        </is>
      </c>
      <c r="C219" t="n">
        <v>3</v>
      </c>
      <c r="D219" t="n">
        <v>6126</v>
      </c>
      <c r="E219" t="n">
        <v>1</v>
      </c>
      <c r="F219">
        <f>D219-E219</f>
        <v/>
      </c>
      <c r="G219">
        <f>IF(SUM(F$2:F$259)=0,0,(F219/SUM(F$2:F$259))*100)</f>
        <v/>
      </c>
      <c r="H219">
        <f>IF(D219=0,0,(F219/D219)*100)</f>
        <v/>
      </c>
    </row>
    <row r="220">
      <c r="A220" t="n">
        <v>219</v>
      </c>
      <c r="B220" t="inlineStr">
        <is>
          <t>xumo: genre: comedy</t>
        </is>
      </c>
      <c r="C220" t="n">
        <v>3</v>
      </c>
      <c r="D220" t="n">
        <v>5962</v>
      </c>
      <c r="E220" t="n">
        <v>3</v>
      </c>
      <c r="F220">
        <f>D220-E220</f>
        <v/>
      </c>
      <c r="G220">
        <f>IF(SUM(F$2:F$259)=0,0,(F220/SUM(F$2:F$259))*100)</f>
        <v/>
      </c>
      <c r="H220">
        <f>IF(D220=0,0,(F220/D220)*100)</f>
        <v/>
      </c>
    </row>
    <row r="221">
      <c r="A221" t="n">
        <v>220</v>
      </c>
      <c r="B221" t="inlineStr">
        <is>
          <t>heavy metal</t>
        </is>
      </c>
      <c r="C221" t="n">
        <v>3</v>
      </c>
      <c r="D221" t="n">
        <v>5409</v>
      </c>
      <c r="E221" t="n">
        <v>7</v>
      </c>
      <c r="F221">
        <f>D221-E221</f>
        <v/>
      </c>
      <c r="G221">
        <f>IF(SUM(F$2:F$259)=0,0,(F221/SUM(F$2:F$259))*100)</f>
        <v/>
      </c>
      <c r="H221">
        <f>IF(D221=0,0,(F221/D221)*100)</f>
        <v/>
      </c>
    </row>
    <row r="222">
      <c r="A222" t="n">
        <v>221</v>
      </c>
      <c r="B222" t="inlineStr">
        <is>
          <t>movies</t>
        </is>
      </c>
      <c r="C222" t="n">
        <v>3</v>
      </c>
      <c r="D222" t="n">
        <v>8602</v>
      </c>
      <c r="E222" t="n">
        <v>3281</v>
      </c>
      <c r="F222">
        <f>D222-E222</f>
        <v/>
      </c>
      <c r="G222">
        <f>IF(SUM(F$2:F$259)=0,0,(F222/SUM(F$2:F$259))*100)</f>
        <v/>
      </c>
      <c r="H222">
        <f>IF(D222=0,0,(F222/D222)*100)</f>
        <v/>
      </c>
    </row>
    <row r="223">
      <c r="A223" t="n">
        <v>222</v>
      </c>
      <c r="B223" t="inlineStr">
        <is>
          <t>christmas</t>
        </is>
      </c>
      <c r="C223" t="n">
        <v>3</v>
      </c>
      <c r="D223" t="n">
        <v>4960</v>
      </c>
      <c r="E223" t="n">
        <v>4</v>
      </c>
      <c r="F223">
        <f>D223-E223</f>
        <v/>
      </c>
      <c r="G223">
        <f>IF(SUM(F$2:F$259)=0,0,(F223/SUM(F$2:F$259))*100)</f>
        <v/>
      </c>
      <c r="H223">
        <f>IF(D223=0,0,(F223/D223)*100)</f>
        <v/>
      </c>
    </row>
    <row r="224">
      <c r="A224" t="n">
        <v>223</v>
      </c>
      <c r="B224" t="inlineStr">
        <is>
          <t>bicycle</t>
        </is>
      </c>
      <c r="C224" t="n">
        <v>3</v>
      </c>
      <c r="D224" t="n">
        <v>4296</v>
      </c>
      <c r="E224" t="n">
        <v>4</v>
      </c>
      <c r="F224">
        <f>D224-E224</f>
        <v/>
      </c>
      <c r="G224">
        <f>IF(SUM(F$2:F$259)=0,0,(F224/SUM(F$2:F$259))*100)</f>
        <v/>
      </c>
      <c r="H224">
        <f>IF(D224=0,0,(F224/D224)*100)</f>
        <v/>
      </c>
    </row>
    <row r="225">
      <c r="A225" t="n">
        <v>224</v>
      </c>
      <c r="B225" t="inlineStr">
        <is>
          <t>kids &amp; family</t>
        </is>
      </c>
      <c r="C225" t="n">
        <v>3</v>
      </c>
      <c r="D225" t="n">
        <v>3105</v>
      </c>
      <c r="E225" t="n">
        <v>26</v>
      </c>
      <c r="F225">
        <f>D225-E225</f>
        <v/>
      </c>
      <c r="G225">
        <f>IF(SUM(F$2:F$259)=0,0,(F225/SUM(F$2:F$259))*100)</f>
        <v/>
      </c>
      <c r="H225">
        <f>IF(D225=0,0,(F225/D225)*100)</f>
        <v/>
      </c>
    </row>
    <row r="226">
      <c r="A226" t="n">
        <v>225</v>
      </c>
      <c r="B226" t="inlineStr">
        <is>
          <t>disaster</t>
        </is>
      </c>
      <c r="C226" t="n">
        <v>3</v>
      </c>
      <c r="D226" t="n">
        <v>2727</v>
      </c>
      <c r="E226" t="n">
        <v>2</v>
      </c>
      <c r="F226">
        <f>D226-E226</f>
        <v/>
      </c>
      <c r="G226">
        <f>IF(SUM(F$2:F$259)=0,0,(F226/SUM(F$2:F$259))*100)</f>
        <v/>
      </c>
      <c r="H226">
        <f>IF(D226=0,0,(F226/D226)*100)</f>
        <v/>
      </c>
    </row>
    <row r="227">
      <c r="A227" t="n">
        <v>226</v>
      </c>
      <c r="B227" t="inlineStr">
        <is>
          <t>bowling</t>
        </is>
      </c>
      <c r="C227" t="n">
        <v>3</v>
      </c>
      <c r="D227" t="n">
        <v>2549</v>
      </c>
      <c r="E227" t="n">
        <v>2</v>
      </c>
      <c r="F227">
        <f>D227-E227</f>
        <v/>
      </c>
      <c r="G227">
        <f>IF(SUM(F$2:F$259)=0,0,(F227/SUM(F$2:F$259))*100)</f>
        <v/>
      </c>
      <c r="H227">
        <f>IF(D227=0,0,(F227/D227)*100)</f>
        <v/>
      </c>
    </row>
    <row r="228">
      <c r="A228" t="n">
        <v>227</v>
      </c>
      <c r="B228" t="inlineStr">
        <is>
          <t>acrobatics &amp; tumbling</t>
        </is>
      </c>
      <c r="C228" t="n">
        <v>3</v>
      </c>
      <c r="D228" t="n">
        <v>2252</v>
      </c>
      <c r="E228" t="n">
        <v>4</v>
      </c>
      <c r="F228">
        <f>D228-E228</f>
        <v/>
      </c>
      <c r="G228">
        <f>IF(SUM(F$2:F$259)=0,0,(F228/SUM(F$2:F$259))*100)</f>
        <v/>
      </c>
      <c r="H228">
        <f>IF(D228=0,0,(F228/D228)*100)</f>
        <v/>
      </c>
    </row>
    <row r="229">
      <c r="A229" t="n">
        <v>228</v>
      </c>
      <c r="B229" t="inlineStr">
        <is>
          <t>cycling</t>
        </is>
      </c>
      <c r="C229" t="n">
        <v>3</v>
      </c>
      <c r="D229" t="n">
        <v>2018</v>
      </c>
      <c r="E229" t="n">
        <v>10</v>
      </c>
      <c r="F229">
        <f>D229-E229</f>
        <v/>
      </c>
      <c r="G229">
        <f>IF(SUM(F$2:F$259)=0,0,(F229/SUM(F$2:F$259))*100)</f>
        <v/>
      </c>
      <c r="H229">
        <f>IF(D229=0,0,(F229/D229)*100)</f>
        <v/>
      </c>
    </row>
    <row r="230">
      <c r="A230" t="n">
        <v>229</v>
      </c>
      <c r="B230" t="inlineStr">
        <is>
          <t>3x3 basketball</t>
        </is>
      </c>
      <c r="C230" t="n">
        <v>3</v>
      </c>
      <c r="D230" t="n">
        <v>1975</v>
      </c>
      <c r="E230" t="n">
        <v>2</v>
      </c>
      <c r="F230">
        <f>D230-E230</f>
        <v/>
      </c>
      <c r="G230">
        <f>IF(SUM(F$2:F$259)=0,0,(F230/SUM(F$2:F$259))*100)</f>
        <v/>
      </c>
      <c r="H230">
        <f>IF(D230=0,0,(F230/D230)*100)</f>
        <v/>
      </c>
    </row>
    <row r="231">
      <c r="A231" t="n">
        <v>230</v>
      </c>
      <c r="B231" t="inlineStr">
        <is>
          <t>sailing</t>
        </is>
      </c>
      <c r="C231" t="n">
        <v>3</v>
      </c>
      <c r="D231" t="n">
        <v>1760</v>
      </c>
      <c r="E231" t="n">
        <v>4</v>
      </c>
      <c r="F231">
        <f>D231-E231</f>
        <v/>
      </c>
      <c r="G231">
        <f>IF(SUM(F$2:F$259)=0,0,(F231/SUM(F$2:F$259))*100)</f>
        <v/>
      </c>
      <c r="H231">
        <f>IF(D231=0,0,(F231/D231)*100)</f>
        <v/>
      </c>
    </row>
    <row r="232">
      <c r="A232" t="n">
        <v>231</v>
      </c>
      <c r="B232" t="inlineStr">
        <is>
          <t>alternative</t>
        </is>
      </c>
      <c r="C232" t="n">
        <v>3</v>
      </c>
      <c r="D232" t="n">
        <v>1476</v>
      </c>
      <c r="E232" t="n">
        <v>2</v>
      </c>
      <c r="F232">
        <f>D232-E232</f>
        <v/>
      </c>
      <c r="G232">
        <f>IF(SUM(F$2:F$259)=0,0,(F232/SUM(F$2:F$259))*100)</f>
        <v/>
      </c>
      <c r="H232">
        <f>IF(D232=0,0,(F232/D232)*100)</f>
        <v/>
      </c>
    </row>
    <row r="233">
      <c r="A233" t="n">
        <v>232</v>
      </c>
      <c r="B233" t="inlineStr">
        <is>
          <t>racquet</t>
        </is>
      </c>
      <c r="C233" t="n">
        <v>3</v>
      </c>
      <c r="D233" t="n">
        <v>1288</v>
      </c>
      <c r="E233" t="n">
        <v>3</v>
      </c>
      <c r="F233">
        <f>D233-E233</f>
        <v/>
      </c>
      <c r="G233">
        <f>IF(SUM(F$2:F$259)=0,0,(F233/SUM(F$2:F$259))*100)</f>
        <v/>
      </c>
      <c r="H233">
        <f>IF(D233=0,0,(F233/D233)*100)</f>
        <v/>
      </c>
    </row>
    <row r="234">
      <c r="A234" t="n">
        <v>233</v>
      </c>
      <c r="B234" t="inlineStr">
        <is>
          <t>triathlon</t>
        </is>
      </c>
      <c r="C234" t="n">
        <v>3</v>
      </c>
      <c r="D234" t="n">
        <v>971</v>
      </c>
      <c r="E234" t="n">
        <v>2</v>
      </c>
      <c r="F234">
        <f>D234-E234</f>
        <v/>
      </c>
      <c r="G234">
        <f>IF(SUM(F$2:F$259)=0,0,(F234/SUM(F$2:F$259))*100)</f>
        <v/>
      </c>
      <c r="H234">
        <f>IF(D234=0,0,(F234/D234)*100)</f>
        <v/>
      </c>
    </row>
    <row r="235">
      <c r="A235" t="n">
        <v>234</v>
      </c>
      <c r="B235" t="inlineStr">
        <is>
          <t>novela</t>
        </is>
      </c>
      <c r="C235" t="n">
        <v>3</v>
      </c>
      <c r="D235" t="n">
        <v>1536</v>
      </c>
      <c r="E235" t="n">
        <v>633</v>
      </c>
      <c r="F235">
        <f>D235-E235</f>
        <v/>
      </c>
      <c r="G235">
        <f>IF(SUM(F$2:F$259)=0,0,(F235/SUM(F$2:F$259))*100)</f>
        <v/>
      </c>
      <c r="H235">
        <f>IF(D235=0,0,(F235/D235)*100)</f>
        <v/>
      </c>
    </row>
    <row r="236">
      <c r="A236" t="n">
        <v>235</v>
      </c>
      <c r="B236" t="inlineStr">
        <is>
          <t>handball</t>
        </is>
      </c>
      <c r="C236" t="n">
        <v>3</v>
      </c>
      <c r="D236" t="n">
        <v>696</v>
      </c>
      <c r="E236" t="n">
        <v>2</v>
      </c>
      <c r="F236">
        <f>D236-E236</f>
        <v/>
      </c>
      <c r="G236">
        <f>IF(SUM(F$2:F$259)=0,0,(F236/SUM(F$2:F$259))*100)</f>
        <v/>
      </c>
      <c r="H236">
        <f>IF(D236=0,0,(F236/D236)*100)</f>
        <v/>
      </c>
    </row>
    <row r="237">
      <c r="A237" t="n">
        <v>236</v>
      </c>
      <c r="B237" t="inlineStr">
        <is>
          <t>kids</t>
        </is>
      </c>
      <c r="C237" t="n">
        <v>3</v>
      </c>
      <c r="D237" t="n">
        <v>764</v>
      </c>
      <c r="E237" t="n">
        <v>70</v>
      </c>
      <c r="F237">
        <f>D237-E237</f>
        <v/>
      </c>
      <c r="G237">
        <f>IF(SUM(F$2:F$259)=0,0,(F237/SUM(F$2:F$259))*100)</f>
        <v/>
      </c>
      <c r="H237">
        <f>IF(D237=0,0,(F237/D237)*100)</f>
        <v/>
      </c>
    </row>
    <row r="238">
      <c r="A238" t="n">
        <v>237</v>
      </c>
      <c r="B238" t="inlineStr">
        <is>
          <t>faith</t>
        </is>
      </c>
      <c r="C238" t="n">
        <v>3</v>
      </c>
      <c r="D238" t="n">
        <v>674</v>
      </c>
      <c r="E238" t="n">
        <v>7</v>
      </c>
      <c r="F238">
        <f>D238-E238</f>
        <v/>
      </c>
      <c r="G238">
        <f>IF(SUM(F$2:F$259)=0,0,(F238/SUM(F$2:F$259))*100)</f>
        <v/>
      </c>
      <c r="H238">
        <f>IF(D238=0,0,(F238/D238)*100)</f>
        <v/>
      </c>
    </row>
    <row r="239">
      <c r="A239" t="n">
        <v>238</v>
      </c>
      <c r="B239" t="inlineStr">
        <is>
          <t>celebrity</t>
        </is>
      </c>
      <c r="C239" t="n">
        <v>3</v>
      </c>
      <c r="D239" t="n">
        <v>598</v>
      </c>
      <c r="E239" t="n">
        <v>3</v>
      </c>
      <c r="F239">
        <f>D239-E239</f>
        <v/>
      </c>
      <c r="G239">
        <f>IF(SUM(F$2:F$259)=0,0,(F239/SUM(F$2:F$259))*100)</f>
        <v/>
      </c>
      <c r="H239">
        <f>IF(D239=0,0,(F239/D239)*100)</f>
        <v/>
      </c>
    </row>
    <row r="240">
      <c r="A240" t="n">
        <v>239</v>
      </c>
      <c r="B240" t="inlineStr">
        <is>
          <t>footvolley</t>
        </is>
      </c>
      <c r="C240" t="n">
        <v>3</v>
      </c>
      <c r="D240" t="n">
        <v>355</v>
      </c>
      <c r="E240" t="n">
        <v>1</v>
      </c>
      <c r="F240">
        <f>D240-E240</f>
        <v/>
      </c>
      <c r="G240">
        <f>IF(SUM(F$2:F$259)=0,0,(F240/SUM(F$2:F$259))*100)</f>
        <v/>
      </c>
      <c r="H240">
        <f>IF(D240=0,0,(F240/D240)*100)</f>
        <v/>
      </c>
    </row>
    <row r="241">
      <c r="A241" t="n">
        <v>240</v>
      </c>
      <c r="B241" t="inlineStr">
        <is>
          <t>classic</t>
        </is>
      </c>
      <c r="C241" t="n">
        <v>3</v>
      </c>
      <c r="D241" t="n">
        <v>400</v>
      </c>
      <c r="E241" t="n">
        <v>70</v>
      </c>
      <c r="F241">
        <f>D241-E241</f>
        <v/>
      </c>
      <c r="G241">
        <f>IF(SUM(F$2:F$259)=0,0,(F241/SUM(F$2:F$259))*100)</f>
        <v/>
      </c>
      <c r="H241">
        <f>IF(D241=0,0,(F241/D241)*100)</f>
        <v/>
      </c>
    </row>
    <row r="242">
      <c r="A242" t="n">
        <v>241</v>
      </c>
      <c r="B242" t="inlineStr">
        <is>
          <t>skateboarding</t>
        </is>
      </c>
      <c r="C242" t="n">
        <v>3</v>
      </c>
      <c r="D242" t="n">
        <v>299</v>
      </c>
      <c r="E242" t="n">
        <v>3</v>
      </c>
      <c r="F242">
        <f>D242-E242</f>
        <v/>
      </c>
      <c r="G242">
        <f>IF(SUM(F$2:F$259)=0,0,(F242/SUM(F$2:F$259))*100)</f>
        <v/>
      </c>
      <c r="H242">
        <f>IF(D242=0,0,(F242/D242)*100)</f>
        <v/>
      </c>
    </row>
    <row r="243">
      <c r="A243" t="n">
        <v>242</v>
      </c>
      <c r="B243" t="inlineStr">
        <is>
          <t>music &amp; musicals</t>
        </is>
      </c>
      <c r="C243" t="n">
        <v>3</v>
      </c>
      <c r="D243" t="n">
        <v>256</v>
      </c>
      <c r="E243" t="n">
        <v>6</v>
      </c>
      <c r="F243">
        <f>D243-E243</f>
        <v/>
      </c>
      <c r="G243">
        <f>IF(SUM(F$2:F$259)=0,0,(F243/SUM(F$2:F$259))*100)</f>
        <v/>
      </c>
      <c r="H243">
        <f>IF(D243=0,0,(F243/D243)*100)</f>
        <v/>
      </c>
    </row>
    <row r="244">
      <c r="A244" t="n">
        <v>243</v>
      </c>
      <c r="B244" t="inlineStr">
        <is>
          <t>entretenimiento</t>
        </is>
      </c>
      <c r="C244" t="n">
        <v>3</v>
      </c>
      <c r="D244" t="n">
        <v>344</v>
      </c>
      <c r="E244" t="n">
        <v>106</v>
      </c>
      <c r="F244">
        <f>D244-E244</f>
        <v/>
      </c>
      <c r="G244">
        <f>IF(SUM(F$2:F$259)=0,0,(F244/SUM(F$2:F$259))*100)</f>
        <v/>
      </c>
      <c r="H244">
        <f>IF(D244=0,0,(F244/D244)*100)</f>
        <v/>
      </c>
    </row>
    <row r="245">
      <c r="A245" t="n">
        <v>244</v>
      </c>
      <c r="B245" t="inlineStr">
        <is>
          <t>billiards</t>
        </is>
      </c>
      <c r="C245" t="n">
        <v>3</v>
      </c>
      <c r="D245" t="n">
        <v>216</v>
      </c>
      <c r="E245" t="n">
        <v>3</v>
      </c>
      <c r="F245">
        <f>D245-E245</f>
        <v/>
      </c>
      <c r="G245">
        <f>IF(SUM(F$2:F$259)=0,0,(F245/SUM(F$2:F$259))*100)</f>
        <v/>
      </c>
      <c r="H245">
        <f>IF(D245=0,0,(F245/D245)*100)</f>
        <v/>
      </c>
    </row>
    <row r="246">
      <c r="A246" t="n">
        <v>245</v>
      </c>
      <c r="B246" t="inlineStr">
        <is>
          <t>pay-per-view</t>
        </is>
      </c>
      <c r="C246" t="n">
        <v>3</v>
      </c>
      <c r="D246" t="n">
        <v>202</v>
      </c>
      <c r="E246" t="n">
        <v>66</v>
      </c>
      <c r="F246">
        <f>D246-E246</f>
        <v/>
      </c>
      <c r="G246">
        <f>IF(SUM(F$2:F$259)=0,0,(F246/SUM(F$2:F$259))*100)</f>
        <v/>
      </c>
      <c r="H246">
        <f>IF(D246=0,0,(F246/D246)*100)</f>
        <v/>
      </c>
    </row>
    <row r="247">
      <c r="A247" t="n">
        <v>246</v>
      </c>
      <c r="B247" t="inlineStr">
        <is>
          <t>religion</t>
        </is>
      </c>
      <c r="C247" t="n">
        <v>3</v>
      </c>
      <c r="D247" t="n">
        <v>448</v>
      </c>
      <c r="E247" t="n">
        <v>330</v>
      </c>
      <c r="F247">
        <f>D247-E247</f>
        <v/>
      </c>
      <c r="G247">
        <f>IF(SUM(F$2:F$259)=0,0,(F247/SUM(F$2:F$259))*100)</f>
        <v/>
      </c>
      <c r="H247">
        <f>IF(D247=0,0,(F247/D247)*100)</f>
        <v/>
      </c>
    </row>
    <row r="248">
      <c r="A248" t="n">
        <v>247</v>
      </c>
      <c r="B248" t="inlineStr">
        <is>
          <t>picante</t>
        </is>
      </c>
      <c r="C248" t="n">
        <v>3</v>
      </c>
      <c r="D248" t="n">
        <v>112</v>
      </c>
      <c r="E248" t="n">
        <v>14</v>
      </c>
      <c r="F248">
        <f>D248-E248</f>
        <v/>
      </c>
      <c r="G248">
        <f>IF(SUM(F$2:F$259)=0,0,(F248/SUM(F$2:F$259))*100)</f>
        <v/>
      </c>
      <c r="H248">
        <f>IF(D248=0,0,(F248/D248)*100)</f>
        <v/>
      </c>
    </row>
    <row r="249">
      <c r="A249" t="n">
        <v>248</v>
      </c>
      <c r="B249" t="inlineStr">
        <is>
          <t>serie</t>
        </is>
      </c>
      <c r="C249" t="n">
        <v>3</v>
      </c>
      <c r="D249" t="n">
        <v>136</v>
      </c>
      <c r="E249" t="n">
        <v>59</v>
      </c>
      <c r="F249">
        <f>D249-E249</f>
        <v/>
      </c>
      <c r="G249">
        <f>IF(SUM(F$2:F$259)=0,0,(F249/SUM(F$2:F$259))*100)</f>
        <v/>
      </c>
      <c r="H249">
        <f>IF(D249=0,0,(F249/D249)*100)</f>
        <v/>
      </c>
    </row>
    <row r="250">
      <c r="A250" t="n">
        <v>249</v>
      </c>
      <c r="B250" t="inlineStr">
        <is>
          <t>noticieros</t>
        </is>
      </c>
      <c r="C250" t="n">
        <v>3</v>
      </c>
      <c r="D250" t="n">
        <v>96</v>
      </c>
      <c r="E250" t="n">
        <v>26</v>
      </c>
      <c r="F250">
        <f>D250-E250</f>
        <v/>
      </c>
      <c r="G250">
        <f>IF(SUM(F$2:F$259)=0,0,(F250/SUM(F$2:F$259))*100)</f>
        <v/>
      </c>
      <c r="H250">
        <f>IF(D250=0,0,(F250/D250)*100)</f>
        <v/>
      </c>
    </row>
    <row r="251">
      <c r="A251" t="n">
        <v>250</v>
      </c>
      <c r="B251" t="inlineStr">
        <is>
          <t>daily-life</t>
        </is>
      </c>
      <c r="C251" t="n">
        <v>3</v>
      </c>
      <c r="D251" t="n">
        <v>60</v>
      </c>
      <c r="E251" t="n">
        <v>21</v>
      </c>
      <c r="F251">
        <f>D251-E251</f>
        <v/>
      </c>
      <c r="G251">
        <f>IF(SUM(F$2:F$259)=0,0,(F251/SUM(F$2:F$259))*100)</f>
        <v/>
      </c>
      <c r="H251">
        <f>IF(D251=0,0,(F251/D251)*100)</f>
        <v/>
      </c>
    </row>
    <row r="252">
      <c r="A252" t="n">
        <v>251</v>
      </c>
      <c r="B252" t="inlineStr">
        <is>
          <t>noticias</t>
        </is>
      </c>
      <c r="C252" t="n">
        <v>3</v>
      </c>
      <c r="D252" t="n">
        <v>40</v>
      </c>
      <c r="E252" t="n">
        <v>12</v>
      </c>
      <c r="F252">
        <f>D252-E252</f>
        <v/>
      </c>
      <c r="G252">
        <f>IF(SUM(F$2:F$259)=0,0,(F252/SUM(F$2:F$259))*100)</f>
        <v/>
      </c>
      <c r="H252">
        <f>IF(D252=0,0,(F252/D252)*100)</f>
        <v/>
      </c>
    </row>
    <row r="253">
      <c r="A253" t="n">
        <v>252</v>
      </c>
      <c r="B253" t="inlineStr">
        <is>
          <t>espectáculos</t>
        </is>
      </c>
      <c r="C253" t="n">
        <v>3</v>
      </c>
      <c r="D253" t="n">
        <v>88</v>
      </c>
      <c r="E253" t="n">
        <v>67</v>
      </c>
      <c r="F253">
        <f>D253-E253</f>
        <v/>
      </c>
      <c r="G253">
        <f>IF(SUM(F$2:F$259)=0,0,(F253/SUM(F$2:F$259))*100)</f>
        <v/>
      </c>
      <c r="H253">
        <f>IF(D253=0,0,(F253/D253)*100)</f>
        <v/>
      </c>
    </row>
    <row r="254">
      <c r="A254" t="n">
        <v>253</v>
      </c>
      <c r="B254" t="inlineStr">
        <is>
          <t>arts &amp; entertainment</t>
        </is>
      </c>
      <c r="C254" t="n">
        <v>3</v>
      </c>
      <c r="D254" t="n">
        <v>88</v>
      </c>
      <c r="E254" t="n">
        <v>67</v>
      </c>
      <c r="F254">
        <f>D254-E254</f>
        <v/>
      </c>
      <c r="G254">
        <f>IF(SUM(F$2:F$259)=0,0,(F254/SUM(F$2:F$259))*100)</f>
        <v/>
      </c>
      <c r="H254">
        <f>IF(D254=0,0,(F254/D254)*100)</f>
        <v/>
      </c>
    </row>
    <row r="255">
      <c r="A255" t="n">
        <v>254</v>
      </c>
      <c r="B255" t="inlineStr">
        <is>
          <t>docuseries</t>
        </is>
      </c>
      <c r="C255" t="n">
        <v>3</v>
      </c>
      <c r="D255" t="n">
        <v>8</v>
      </c>
      <c r="E255" t="n">
        <v>1</v>
      </c>
      <c r="F255">
        <f>D255-E255</f>
        <v/>
      </c>
      <c r="G255">
        <f>IF(SUM(F$2:F$259)=0,0,(F255/SUM(F$2:F$259))*100)</f>
        <v/>
      </c>
      <c r="H255">
        <f>IF(D255=0,0,(F255/D255)*100)</f>
        <v/>
      </c>
    </row>
    <row r="256">
      <c r="A256" t="n">
        <v>255</v>
      </c>
      <c r="B256" t="inlineStr">
        <is>
          <t>deportes</t>
        </is>
      </c>
      <c r="C256" t="n">
        <v>3</v>
      </c>
      <c r="D256" t="n">
        <v>8</v>
      </c>
      <c r="E256" t="n">
        <v>1</v>
      </c>
      <c r="F256">
        <f>D256-E256</f>
        <v/>
      </c>
      <c r="G256">
        <f>IF(SUM(F$2:F$259)=0,0,(F256/SUM(F$2:F$259))*100)</f>
        <v/>
      </c>
      <c r="H256">
        <f>IF(D256=0,0,(F256/D256)*100)</f>
        <v/>
      </c>
    </row>
    <row r="257">
      <c r="A257" t="n">
        <v>256</v>
      </c>
      <c r="B257" t="inlineStr">
        <is>
          <t>romance y drama</t>
        </is>
      </c>
      <c r="C257" t="n">
        <v>3</v>
      </c>
      <c r="D257" t="n">
        <v>8</v>
      </c>
      <c r="E257" t="n">
        <v>1</v>
      </c>
      <c r="F257">
        <f>D257-E257</f>
        <v/>
      </c>
      <c r="G257">
        <f>IF(SUM(F$2:F$259)=0,0,(F257/SUM(F$2:F$259))*100)</f>
        <v/>
      </c>
      <c r="H257">
        <f>IF(D257=0,0,(F257/D257)*100)</f>
        <v/>
      </c>
    </row>
    <row r="258">
      <c r="A258" t="n">
        <v>257</v>
      </c>
      <c r="B258" t="inlineStr">
        <is>
          <t>foreign</t>
        </is>
      </c>
      <c r="C258" t="n">
        <v>3</v>
      </c>
      <c r="D258" t="n">
        <v>22</v>
      </c>
      <c r="E258" t="n">
        <v>18</v>
      </c>
      <c r="F258">
        <f>D258-E258</f>
        <v/>
      </c>
      <c r="G258">
        <f>IF(SUM(F$2:F$259)=0,0,(F258/SUM(F$2:F$259))*100)</f>
        <v/>
      </c>
      <c r="H258">
        <f>IF(D258=0,0,(F258/D258)*100)</f>
        <v/>
      </c>
    </row>
    <row r="259">
      <c r="A259" t="n">
        <v>258</v>
      </c>
      <c r="B259" t="inlineStr">
        <is>
          <t>military &amp; war</t>
        </is>
      </c>
      <c r="C259" t="n">
        <v>3</v>
      </c>
      <c r="D259" t="n">
        <v>2</v>
      </c>
      <c r="E259" t="n">
        <v>2</v>
      </c>
      <c r="F259">
        <f>D259-E259</f>
        <v/>
      </c>
      <c r="G259">
        <f>IF(SUM(F$2:F$259)=0,0,(F259/SUM(F$2:F$259))*100)</f>
        <v/>
      </c>
      <c r="H259">
        <f>IF(D259=0,0,(F259/D259)*100)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2025-09-12T10:05:43Z</dcterms:created>
  <dcterms:modified xsi:type="dcterms:W3CDTF">2025-09-12T10:05:43Z</dcterms:modified>
</cp:coreProperties>
</file>