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$400K Media Pl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4" fontId="2" fillId="0" borderId="0" pivotButton="0" quotePrefix="0" xfId="0"/>
    <xf numFmtId="3" fontId="2" fillId="0" borderId="0" pivotButton="0" quotePrefix="0" xfId="0"/>
    <xf numFmtId="164" fontId="2" fillId="0" borderId="0" pivotButton="0" quotePrefix="0" xfId="0"/>
    <xf numFmtId="0" fontId="2" fillId="0" borderId="0" applyAlignment="1" pivotButton="0" quotePrefix="0" xfId="0">
      <alignment vertical="center" wrapText="1"/>
    </xf>
    <xf numFmtId="4" fontId="2" fillId="0" borderId="0" applyAlignment="1" pivotButton="0" quotePrefix="0" xfId="0">
      <alignment vertical="center" wrapText="1"/>
    </xf>
    <xf numFmtId="3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MediaPlanTable" displayName="MediaPlanTable" ref="A1:Y7" headerRowCount="1">
  <autoFilter ref="A1:Y7"/>
  <tableColumns count="25">
    <tableColumn id="1" name="Site Name"/>
    <tableColumn id="2" name="Package Name"/>
    <tableColumn id="3" name="Placement Name"/>
    <tableColumn id="4" name="Audience Demo (P2+, A18-49, AA, HM)"/>
    <tableColumn id="5" name="Audience Targeting _x000a_(ex: E! Network viewers, etc.)"/>
    <tableColumn id="6" name="Device Type_x000a_(Mobile Web, Mobile App,  Tablet, Desktop)"/>
    <tableColumn id="7" name="Ad Unit/Size"/>
    <tableColumn id="8" name="Site Served Only_x000a_(Y/N)"/>
    <tableColumn id="9" name="Buy Model"/>
    <tableColumn id="10" name="Media Type_x000a_(Flash, Rich Media, Video Etc.)"/>
    <tableColumn id="11" name="Start Date"/>
    <tableColumn id="12" name="End Date"/>
    <tableColumn id="13" name="Can be purchased on Viewability? (MOAT GroupM Viewability Standard)"/>
    <tableColumn id="14" name="Can Utilize MOAT on this placement?_x000a_(Y/N)"/>
    <tableColumn id="15" name="Can Purchase Programmatically? (via DV 360)  (Y/N)"/>
    <tableColumn id="16" name="Can utilize DV on this placement?_x000a_(Y/N)"/>
    <tableColumn id="17" name="AutoPlay or Click to Play?"/>
    <tableColumn id="18" name="Is the Unit Skippable, Nonskippable or blended?"/>
    <tableColumn id="19" name="Creative Restrictions (# of Swaps OR # of creative versions) per Line Item (specify # and caveat if it includes tune-in messaging)"/>
    <tableColumn id="20" name="Rate"/>
    <tableColumn id="21" name="Impressions"/>
    <tableColumn id="22" name="Net Cost"/>
    <tableColumn id="23" name="Cancellaton Date by Package"/>
    <tableColumn id="24" name="% SOV"/>
    <tableColumn id="25" name="Minimum package/placement 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Site Name</t>
        </is>
      </c>
      <c r="B1" s="5" t="inlineStr">
        <is>
          <t>Package Name</t>
        </is>
      </c>
      <c r="C1" s="5" t="inlineStr">
        <is>
          <t>Placement Name</t>
        </is>
      </c>
      <c r="D1" s="5" t="inlineStr">
        <is>
          <t>Audience Demo (P2+, A18-49, AA, HM)</t>
        </is>
      </c>
      <c r="E1" s="5" t="inlineStr">
        <is>
          <t>Audience Targeting 
(ex: E! Network viewers, etc.)</t>
        </is>
      </c>
      <c r="F1" s="5" t="inlineStr">
        <is>
          <t>Device Type
(Mobile Web, Mobile App,  Tablet, Desktop)</t>
        </is>
      </c>
      <c r="G1" s="5" t="inlineStr">
        <is>
          <t>Ad Unit/Size</t>
        </is>
      </c>
      <c r="H1" s="5" t="inlineStr">
        <is>
          <t>Site Served Only
(Y/N)</t>
        </is>
      </c>
      <c r="I1" s="5" t="inlineStr">
        <is>
          <t>Buy Model</t>
        </is>
      </c>
      <c r="J1" s="5" t="inlineStr">
        <is>
          <t>Media Type
(Flash, Rich Media, Video Etc.)</t>
        </is>
      </c>
      <c r="K1" s="5" t="inlineStr">
        <is>
          <t>Start Date</t>
        </is>
      </c>
      <c r="L1" s="5" t="inlineStr">
        <is>
          <t>End Date</t>
        </is>
      </c>
      <c r="M1" s="5" t="inlineStr">
        <is>
          <t>Can be purchased on Viewability? (MOAT GroupM Viewability Standard)</t>
        </is>
      </c>
      <c r="N1" s="5" t="inlineStr">
        <is>
          <t>Can Utilize MOAT on this placement?
(Y/N)</t>
        </is>
      </c>
      <c r="O1" s="5" t="inlineStr">
        <is>
          <t>Can Purchase Programmatically? (via DV 360)  (Y/N)</t>
        </is>
      </c>
      <c r="P1" s="5" t="inlineStr">
        <is>
          <t>Can utilize DV on this placement?
(Y/N)</t>
        </is>
      </c>
      <c r="Q1" s="5" t="inlineStr">
        <is>
          <t>AutoPlay or Click to Play?</t>
        </is>
      </c>
      <c r="R1" s="5" t="inlineStr">
        <is>
          <t>Is the Unit Skippable, Nonskippable or blended?</t>
        </is>
      </c>
      <c r="S1" s="5" t="inlineStr">
        <is>
          <t>Creative Restrictions (# of Swaps OR # of creative versions) per Line Item (specify # and caveat if it includes tune-in messaging)</t>
        </is>
      </c>
      <c r="T1" s="5" t="inlineStr">
        <is>
          <t>Rate</t>
        </is>
      </c>
      <c r="U1" s="5" t="inlineStr">
        <is>
          <t>Impressions</t>
        </is>
      </c>
      <c r="V1" s="5" t="inlineStr">
        <is>
          <t>Net Cost</t>
        </is>
      </c>
      <c r="W1" s="5" t="inlineStr">
        <is>
          <t>Cancellaton Date by Package</t>
        </is>
      </c>
      <c r="X1" s="5" t="inlineStr">
        <is>
          <t>% SOV</t>
        </is>
      </c>
      <c r="Y1" s="5" t="inlineStr">
        <is>
          <t>Minimum package/placement amount</t>
        </is>
      </c>
    </row>
    <row r="2">
      <c r="A2" s="5" t="inlineStr">
        <is>
          <t>Samsung Ads</t>
        </is>
      </c>
      <c r="B2" s="5" t="inlineStr">
        <is>
          <t>CTV</t>
        </is>
      </c>
      <c r="C2" s="5" t="inlineStr">
        <is>
          <t>CTV Video_Lead-In_2016+ Models: 
Targeting Viewers/Fans of The Voice (especially S26 and S27) + LALs, Viewers/Fans of Competition Reality Shows, Plus, Celebrity Talk &amp; Heartland Titles</t>
        </is>
      </c>
      <c r="D2" s="5" t="inlineStr">
        <is>
          <t>N/A</t>
        </is>
      </c>
      <c r="E2" s="5" t="inlineStr">
        <is>
          <t>Target 1
Viewers/Fans of The Voice (especially S26 and S27) + LALs:
The Voice, American Idol, The Masked Singer, America's Got Talent, The X Factor, Songland, Clash of the Cover Bands, I Can See Your Voice, Name that Tune, Beat Shazam, That's My Jam
OR
Target 2
Viewers/Fans of Competition Reality Shows:
AGT (NBC &amp; Peacock), ANW (NBC &amp; Peacock), Yes Chef (NBC &amp; Peacock), American Idol (ABC), Masked Singer (FOX), The Floor (FOX) 
OR
Target 3
Plus, Celebrity Talk &amp; Heartland Titles:
Today Show (NBC &amp; Peacock), Kelly Clarkson (NBC &amp; Peacock), Yellowstone (Peacock), Days of Our Lives (Peacock)</t>
        </is>
      </c>
      <c r="F2" s="5" t="inlineStr">
        <is>
          <t>Smart TV</t>
        </is>
      </c>
      <c r="G2" s="5" t="inlineStr">
        <is>
          <t>:15/:30</t>
        </is>
      </c>
      <c r="H2" s="5" t="inlineStr">
        <is>
          <t>3P Tracking</t>
        </is>
      </c>
      <c r="I2" s="5" t="inlineStr">
        <is>
          <t>CPM</t>
        </is>
      </c>
      <c r="J2" s="5" t="inlineStr">
        <is>
          <t>Video</t>
        </is>
      </c>
      <c r="K2" s="5" t="inlineStr">
        <is>
          <t>2025-09-18 00:00:00</t>
        </is>
      </c>
      <c r="L2" s="5" t="inlineStr">
        <is>
          <t>2025-10-07 00:00:00</t>
        </is>
      </c>
      <c r="M2" s="5" t="inlineStr">
        <is>
          <t>N</t>
        </is>
      </c>
      <c r="N2" s="5" t="inlineStr">
        <is>
          <t>N</t>
        </is>
      </c>
      <c r="O2" s="5" t="inlineStr">
        <is>
          <t>N</t>
        </is>
      </c>
      <c r="P2" s="5" t="inlineStr">
        <is>
          <t>Y - Tracking Only</t>
        </is>
      </c>
      <c r="Q2" s="5" t="inlineStr">
        <is>
          <t>AutoPlay</t>
        </is>
      </c>
      <c r="R2" s="5" t="inlineStr">
        <is>
          <t>Nonskippable</t>
        </is>
      </c>
      <c r="S2" s="5" t="inlineStr">
        <is>
          <t>No restrictions on # of creatives if using VAST tags</t>
        </is>
      </c>
      <c r="T2" s="6" t="inlineStr">
        <is>
          <t>33.5</t>
        </is>
      </c>
      <c r="U2" s="7">
        <f>V2/T2*1000</f>
        <v/>
      </c>
      <c r="V2" s="8" t="inlineStr">
        <is>
          <t>175000.0</t>
        </is>
      </c>
      <c r="W2" s="5" t="inlineStr">
        <is>
          <t>14 days</t>
        </is>
      </c>
      <c r="X2" s="5">
        <f>U53/'Max Avails'!U53</f>
        <v/>
      </c>
      <c r="Y2" s="5" t="inlineStr">
        <is>
          <t>$10K Line Item Minimum, $75K Plan Minimum</t>
        </is>
      </c>
    </row>
    <row r="3">
      <c r="A3" s="5" t="n"/>
      <c r="B3" s="5" t="inlineStr">
        <is>
          <t>First Screen Rotational</t>
        </is>
      </c>
      <c r="C3" s="5" t="inlineStr">
        <is>
          <t>First Screen Rotational_Lead In_Click to Video_2017+ Models: 
Targeting Viewers/Fans of The Voice (especially S26 and S27) + LALs, Viewers/Fans of Competition Reality Shows, Plus, Celebrity Talk &amp; Heartland Titles</t>
        </is>
      </c>
      <c r="D3" s="5" t="inlineStr">
        <is>
          <t>N/A</t>
        </is>
      </c>
      <c r="E3" s="5" t="inlineStr">
        <is>
          <t>Target 1
Viewers/Fans of The Voice (especially S26 and S27) + LALs:
The Voice, American Idol, The Masked Singer, America's Got Talent, The X Factor, Songland, Clash of the Cover Bands, I Can See Your Voice, Name that Tune, Beat Shazam, That's My Jam
OR
Target 2
Viewers/Fans of Competition Reality Shows:
AGT (NBC &amp; Peacock), ANW (NBC &amp; Peacock), Yes Chef (NBC &amp; Peacock), American Idol (ABC), Masked Singer (FOX), The Floor (FOX) 
OR
Target 3
Plus, Celebrity Talk &amp; Heartland Titles:
Today Show (NBC &amp; Peacock), Kelly Clarkson (NBC &amp; Peacock), Yellowstone (Peacock), Days of Our Lives (Peacock)</t>
        </is>
      </c>
      <c r="F3" s="5" t="inlineStr">
        <is>
          <t xml:space="preserve">Smart TV </t>
        </is>
      </c>
      <c r="G3" s="5" t="inlineStr">
        <is>
          <t>2017+: 480x270, 960x270 + autoplay video OR 480x270, 1840x320
Immersive: 3840 x 2160, 1824,412, 1120 x 400 (Logo)</t>
        </is>
      </c>
      <c r="H3" s="5" t="inlineStr">
        <is>
          <t>Yes (but can be tracked by a DCM 1x1)</t>
        </is>
      </c>
      <c r="I3" s="5" t="inlineStr">
        <is>
          <t>CPM</t>
        </is>
      </c>
      <c r="J3" s="5" t="inlineStr">
        <is>
          <t>Custom Display</t>
        </is>
      </c>
      <c r="K3" s="5" t="inlineStr">
        <is>
          <t>2025-09-18 00:00:00</t>
        </is>
      </c>
      <c r="L3" s="5" t="inlineStr">
        <is>
          <t>2025-09-22 00:00:00</t>
        </is>
      </c>
      <c r="M3" s="5" t="inlineStr">
        <is>
          <t>N</t>
        </is>
      </c>
      <c r="N3" s="5" t="inlineStr">
        <is>
          <t>N</t>
        </is>
      </c>
      <c r="O3" s="5" t="inlineStr">
        <is>
          <t>N</t>
        </is>
      </c>
      <c r="P3" s="5" t="inlineStr">
        <is>
          <t>N</t>
        </is>
      </c>
      <c r="Q3" s="5" t="inlineStr">
        <is>
          <t>N/A</t>
        </is>
      </c>
      <c r="R3" s="5" t="inlineStr">
        <is>
          <t>N/A</t>
        </is>
      </c>
      <c r="S3" s="5" t="inlineStr">
        <is>
          <t xml:space="preserve">Creative restrictions are based on final budgets and flight lengths per placement </t>
        </is>
      </c>
      <c r="T3" s="6" t="inlineStr">
        <is>
          <t>14.25</t>
        </is>
      </c>
      <c r="U3" s="7">
        <f>V3/T3*1000</f>
        <v/>
      </c>
      <c r="V3" s="8" t="inlineStr">
        <is>
          <t>60000.0</t>
        </is>
      </c>
      <c r="W3" s="5" t="inlineStr">
        <is>
          <t>14 days</t>
        </is>
      </c>
      <c r="X3" s="5">
        <f>U54/'Max Avails'!U54</f>
        <v/>
      </c>
      <c r="Y3" s="5" t="inlineStr">
        <is>
          <t>$10K Line Item Minimum, $75K Plan Minimum</t>
        </is>
      </c>
    </row>
    <row r="4">
      <c r="A4" s="5" t="n"/>
      <c r="B4" s="5" t="inlineStr">
        <is>
          <t>First Screen Immersive Rotational</t>
        </is>
      </c>
      <c r="C4" s="5" t="inlineStr">
        <is>
          <t>'22 First Screen Immersive_Click to Video_2022-2024 Models:
Targeting Viewers/Fans of The Voice (especially S26 and S27) + LALs, Viewers/Fans of Competition Reality Shows, Plus, Celebrity Talk &amp; Heartland Titles</t>
        </is>
      </c>
      <c r="D4" s="5" t="inlineStr">
        <is>
          <t>N/A</t>
        </is>
      </c>
      <c r="E4" s="5" t="inlineStr">
        <is>
          <t>Target 1
Viewers/Fans of The Voice (especially S26 and S27) + LALs:
The Voice, American Idol, The Masked Singer, America's Got Talent, The X Factor, Songland, Clash of the Cover Bands, I Can See Your Voice, Name that Tune, Beat Shazam, That's My Jam
OR
Target 2
Viewers/Fans of Competition Reality Shows:
AGT (NBC &amp; Peacock), ANW (NBC &amp; Peacock), Yes Chef (NBC &amp; Peacock), American Idol (ABC), Masked Singer (FOX), The Floor (FOX) 
OR
Target 3
Plus, Celebrity Talk &amp; Heartland Titles:
Today Show (NBC &amp; Peacock), Kelly Clarkson (NBC &amp; Peacock), Yellowstone (Peacock), Days of Our Lives (Peacock)</t>
        </is>
      </c>
      <c r="F4" s="5" t="inlineStr">
        <is>
          <t xml:space="preserve">Smart TV </t>
        </is>
      </c>
      <c r="G4" s="5" t="inlineStr">
        <is>
          <t>Banner: 3840x2160
Transparent Logo: 1120x400</t>
        </is>
      </c>
      <c r="H4" s="5" t="inlineStr">
        <is>
          <t>Yes (but can be tracked by a DCM 1x1)</t>
        </is>
      </c>
      <c r="I4" s="5" t="inlineStr">
        <is>
          <t>CPM</t>
        </is>
      </c>
      <c r="J4" s="5" t="inlineStr">
        <is>
          <t>Custom Display</t>
        </is>
      </c>
      <c r="K4" s="5" t="inlineStr">
        <is>
          <t>2025-09-18 00:00:00</t>
        </is>
      </c>
      <c r="L4" s="5" t="inlineStr">
        <is>
          <t>2025-09-22 00:00:00</t>
        </is>
      </c>
      <c r="M4" s="5" t="inlineStr">
        <is>
          <t>N</t>
        </is>
      </c>
      <c r="N4" s="5" t="inlineStr">
        <is>
          <t>N</t>
        </is>
      </c>
      <c r="O4" s="5" t="inlineStr">
        <is>
          <t>N</t>
        </is>
      </c>
      <c r="P4" s="5" t="inlineStr">
        <is>
          <t>N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 xml:space="preserve">Creative restrictions are based on final budgets and flight lengths per placement </t>
        </is>
      </c>
      <c r="T4" s="6" t="inlineStr">
        <is>
          <t>21.5</t>
        </is>
      </c>
      <c r="U4" s="7">
        <f>V4/T4*1000</f>
        <v/>
      </c>
      <c r="V4" s="8" t="inlineStr">
        <is>
          <t>40000.0</t>
        </is>
      </c>
      <c r="W4" s="5" t="inlineStr">
        <is>
          <t xml:space="preserve">Non-cancellable, but can be shifted with a 60 days notice before launch </t>
        </is>
      </c>
      <c r="X4" s="5">
        <f>U55/'Max Avails'!U55</f>
        <v/>
      </c>
      <c r="Y4" s="5" t="inlineStr">
        <is>
          <t>$10K Line Item Minimum, $75K Plan Minimum</t>
        </is>
      </c>
    </row>
    <row r="5">
      <c r="A5" s="5" t="n"/>
      <c r="B5" s="5" t="inlineStr">
        <is>
          <t>First Screen Rotational</t>
        </is>
      </c>
      <c r="C5" s="5" t="inlineStr">
        <is>
          <t>First Screen Rotational_Click to App_2017+ Models: 
Targeting Viewers/Fans of The Voice (especially S26 and S27) + LALs, Viewers/Fans of Competition Reality Shows, Plus, Celebrity Talk &amp; Heartland Titles</t>
        </is>
      </c>
      <c r="D5" s="5" t="inlineStr">
        <is>
          <t>N/A</t>
        </is>
      </c>
      <c r="E5" s="5" t="inlineStr">
        <is>
          <t>Target 1
Viewers/Fans of The Voice (especially S26 and S27) + LALs:
The Voice, American Idol, The Masked Singer, America's Got Talent, The X Factor, Songland, Clash of the Cover Bands, I Can See Your Voice, Name that Tune, Beat Shazam, That's My Jam
OR
Target 2
Viewers/Fans of Competition Reality Shows:
AGT (NBC &amp; Peacock), ANW (NBC &amp; Peacock), Yes Chef (NBC &amp; Peacock), American Idol (ABC), Masked Singer (FOX), The Floor (FOX) 
OR
Target 3
Plus, Celebrity Talk &amp; Heartland Titles:
Today Show (NBC &amp; Peacock), Kelly Clarkson (NBC &amp; Peacock), Yellowstone (Peacock), Days of Our Lives (Peacock)</t>
        </is>
      </c>
      <c r="F5" s="5" t="inlineStr">
        <is>
          <t xml:space="preserve">Smart TV </t>
        </is>
      </c>
      <c r="G5" s="5" t="inlineStr">
        <is>
          <t>2017+: 480x270, 960x270 + autoplay video OR 480x270, 1840x320
Immersive: 3840 x 2160, 1824,412, 1120 x 400 (Logo)</t>
        </is>
      </c>
      <c r="H5" s="5" t="inlineStr">
        <is>
          <t>Yes (but can be tracked by a DCM 1x1)</t>
        </is>
      </c>
      <c r="I5" s="5" t="inlineStr">
        <is>
          <t>CPM</t>
        </is>
      </c>
      <c r="J5" s="5" t="inlineStr">
        <is>
          <t>Custom Display</t>
        </is>
      </c>
      <c r="K5" s="5" t="inlineStr">
        <is>
          <t>2025-09-23 00:00:00</t>
        </is>
      </c>
      <c r="L5" s="5" t="inlineStr">
        <is>
          <t>2025-10-07 00:00:00</t>
        </is>
      </c>
      <c r="M5" s="5" t="inlineStr">
        <is>
          <t>N</t>
        </is>
      </c>
      <c r="N5" s="5" t="inlineStr">
        <is>
          <t>N</t>
        </is>
      </c>
      <c r="O5" s="5" t="inlineStr">
        <is>
          <t>N</t>
        </is>
      </c>
      <c r="P5" s="5" t="inlineStr">
        <is>
          <t>N</t>
        </is>
      </c>
      <c r="Q5" s="5" t="inlineStr">
        <is>
          <t>N/A</t>
        </is>
      </c>
      <c r="R5" s="5" t="inlineStr">
        <is>
          <t>N/A</t>
        </is>
      </c>
      <c r="S5" s="5" t="inlineStr">
        <is>
          <t xml:space="preserve">Creative restrictions are based on final budgets and flight lengths per placement </t>
        </is>
      </c>
      <c r="T5" s="6" t="inlineStr">
        <is>
          <t>14.25</t>
        </is>
      </c>
      <c r="U5" s="7">
        <f>V5/T5*1000</f>
        <v/>
      </c>
      <c r="V5" s="8" t="inlineStr">
        <is>
          <t>75000.0</t>
        </is>
      </c>
      <c r="W5" s="5" t="inlineStr">
        <is>
          <t>14 days</t>
        </is>
      </c>
      <c r="X5" s="5">
        <f>U56/'Max Avails'!U57</f>
        <v/>
      </c>
      <c r="Y5" s="5" t="inlineStr">
        <is>
          <t>$10K Line Item Minimum, $75K Plan Minimum</t>
        </is>
      </c>
    </row>
    <row r="6">
      <c r="A6" s="5" t="n"/>
      <c r="B6" s="5" t="inlineStr">
        <is>
          <t>First Screen Immersive Rotational</t>
        </is>
      </c>
      <c r="C6" s="5" t="inlineStr">
        <is>
          <t>'22 First Screen Immersive_Click to App_2022-2024 Models:
Targeting Viewers/Fans of The Voice (especially S26 and S27) + LALs, Viewers/Fans of Competition Reality Shows, Plus, Celebrity Talk &amp; Heartland Titles</t>
        </is>
      </c>
      <c r="D6" s="5" t="inlineStr">
        <is>
          <t>N/A</t>
        </is>
      </c>
      <c r="E6" s="5" t="inlineStr">
        <is>
          <t>Target 1
Viewers/Fans of The Voice (especially S26 and S27) + LALs:
The Voice, American Idol, The Masked Singer, America's Got Talent, The X Factor, Songland, Clash of the Cover Bands, I Can See Your Voice, Name that Tune, Beat Shazam, That's My Jam
OR
Target 2
Viewers/Fans of Competition Reality Shows:
AGT (NBC &amp; Peacock), ANW (NBC &amp; Peacock), Yes Chef (NBC &amp; Peacock), American Idol (ABC), Masked Singer (FOX), The Floor (FOX) 
OR
Target 3
Plus, Celebrity Talk &amp; Heartland Titles:
Today Show (NBC &amp; Peacock), Kelly Clarkson (NBC &amp; Peacock), Yellowstone (Peacock), Days of Our Lives (Peacock)</t>
        </is>
      </c>
      <c r="F6" s="5" t="inlineStr">
        <is>
          <t xml:space="preserve">Smart TV </t>
        </is>
      </c>
      <c r="G6" s="5" t="inlineStr">
        <is>
          <t>Banner: 3840x2160
Transparent Logo: 1120x400</t>
        </is>
      </c>
      <c r="H6" s="5" t="inlineStr">
        <is>
          <t>Yes (but can be tracked by a DCM 1x1)</t>
        </is>
      </c>
      <c r="I6" s="5" t="inlineStr">
        <is>
          <t>CPM</t>
        </is>
      </c>
      <c r="J6" s="5" t="inlineStr">
        <is>
          <t>Custom Display</t>
        </is>
      </c>
      <c r="K6" s="5" t="inlineStr">
        <is>
          <t>2025-09-23 00:00:00</t>
        </is>
      </c>
      <c r="L6" s="5" t="inlineStr">
        <is>
          <t>2025-10-07 00:00:00</t>
        </is>
      </c>
      <c r="M6" s="5" t="inlineStr">
        <is>
          <t>N</t>
        </is>
      </c>
      <c r="N6" s="5" t="inlineStr">
        <is>
          <t>N</t>
        </is>
      </c>
      <c r="O6" s="5" t="inlineStr">
        <is>
          <t>N</t>
        </is>
      </c>
      <c r="P6" s="5" t="inlineStr">
        <is>
          <t>N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 xml:space="preserve">Creative restrictions are based on final budgets and flight lengths per placement </t>
        </is>
      </c>
      <c r="T6" s="6" t="inlineStr">
        <is>
          <t>21.5</t>
        </is>
      </c>
      <c r="U6" s="7">
        <f>V6/T6*1000</f>
        <v/>
      </c>
      <c r="V6" s="8" t="inlineStr">
        <is>
          <t>50000.0</t>
        </is>
      </c>
      <c r="W6" s="5" t="inlineStr">
        <is>
          <t xml:space="preserve">Non-cancellable, but can be shifted with a 60 days notice before launch </t>
        </is>
      </c>
      <c r="X6" s="5">
        <f>U57/'Max Avails'!U58</f>
        <v/>
      </c>
      <c r="Y6" s="5" t="inlineStr">
        <is>
          <t>$10K Line Item Minimum, $75K Plan Minimum</t>
        </is>
      </c>
    </row>
    <row r="7">
      <c r="A7" s="5" t="n"/>
      <c r="B7" s="5" t="inlineStr">
        <is>
          <t>7.5% ADDED VALUE + 10% Buy More Get More First Screen Rotational</t>
        </is>
      </c>
      <c r="C7" s="5" t="inlineStr">
        <is>
          <t>Added Value (17.5%)_Native 1st Screen Ad Rotational_Lead in/Continuity_Click to Video/App: 
Untargeted 
9/18-9/22: Click to Video (2017+)
9/23-10/7: Click to App (2017+)</t>
        </is>
      </c>
      <c r="D7" s="5" t="inlineStr">
        <is>
          <t>N/A</t>
        </is>
      </c>
      <c r="E7" s="5" t="inlineStr">
        <is>
          <t>Untargeted</t>
        </is>
      </c>
      <c r="F7" s="5" t="inlineStr">
        <is>
          <t xml:space="preserve">Smart TV </t>
        </is>
      </c>
      <c r="G7" s="5" t="inlineStr">
        <is>
          <t>2017+: 480x270, 960x270 + autoplay video OR 480x270, 1840x320
Immersive: 3840 x 2160, 1824,412, 1120 x 400 (Logo)</t>
        </is>
      </c>
      <c r="H7" s="5" t="inlineStr">
        <is>
          <t>Yes (but can be tracked by a DCM 1x1)</t>
        </is>
      </c>
      <c r="I7" s="5" t="inlineStr">
        <is>
          <t>Added Value</t>
        </is>
      </c>
      <c r="J7" s="5" t="inlineStr">
        <is>
          <t>Custom Display</t>
        </is>
      </c>
      <c r="K7" s="5" t="inlineStr">
        <is>
          <t>2025-09-18 00:00:00</t>
        </is>
      </c>
      <c r="L7" s="5" t="inlineStr">
        <is>
          <t>2025-10-07 00:00:00</t>
        </is>
      </c>
      <c r="M7" s="5" t="inlineStr">
        <is>
          <t>N</t>
        </is>
      </c>
      <c r="N7" s="5" t="inlineStr">
        <is>
          <t>N</t>
        </is>
      </c>
      <c r="O7" s="5" t="inlineStr">
        <is>
          <t>N</t>
        </is>
      </c>
      <c r="P7" s="5" t="inlineStr">
        <is>
          <t>N</t>
        </is>
      </c>
      <c r="Q7" s="5" t="inlineStr">
        <is>
          <t>N/A</t>
        </is>
      </c>
      <c r="R7" s="5" t="inlineStr">
        <is>
          <t>N/A</t>
        </is>
      </c>
      <c r="S7" s="5" t="inlineStr">
        <is>
          <t xml:space="preserve">Creative restrictions are based on final budgets and flight lengths per placement </t>
        </is>
      </c>
      <c r="T7" s="6" t="inlineStr">
        <is>
          <t>0.0</t>
        </is>
      </c>
      <c r="U7" s="7">
        <f>(400000*17.5%)/14.25*1000</f>
        <v/>
      </c>
      <c r="V7" s="8" t="inlineStr">
        <is>
          <t>0.0</t>
        </is>
      </c>
      <c r="W7" s="5" t="inlineStr">
        <is>
          <t>14 days</t>
        </is>
      </c>
      <c r="X7" s="5" t="inlineStr">
        <is>
          <t>-</t>
        </is>
      </c>
      <c r="Y7" s="5" t="inlineStr">
        <is>
          <t>N/A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2025-08-14T05:55:47Z</dcterms:created>
  <dcterms:modified xsi:type="dcterms:W3CDTF">2025-08-14T05:59:33Z</dcterms:modified>
</cp:coreProperties>
</file>