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$200K Media Plan" sheetId="1" r:id="rId4"/>
    <sheet state="visible" name="High Impact" sheetId="2" r:id="rId5"/>
  </sheets>
  <definedNames/>
  <calcPr/>
  <extLst>
    <ext uri="GoogleSheetsCustomDataVersion2">
      <go:sheetsCustomData xmlns:go="http://customooxmlschemas.google.com/" r:id="rId6" roundtripDataChecksum="m45AOa4rXdOMYsb+4v+MWDtBapcpupDKnv2ELRmcDrU="/>
    </ext>
  </extLst>
</workbook>
</file>

<file path=xl/sharedStrings.xml><?xml version="1.0" encoding="utf-8"?>
<sst xmlns="http://schemas.openxmlformats.org/spreadsheetml/2006/main" count="38" uniqueCount="26">
  <si>
    <t>Package Name</t>
  </si>
  <si>
    <t>Placement Name</t>
  </si>
  <si>
    <t>Start Date</t>
  </si>
  <si>
    <t>End Date</t>
  </si>
  <si>
    <t>Rate</t>
  </si>
  <si>
    <t>Impressions</t>
  </si>
  <si>
    <t>Net Cost</t>
  </si>
  <si>
    <t>% SOV</t>
  </si>
  <si>
    <t>CTV</t>
  </si>
  <si>
    <r>
      <rPr>
        <rFont val="Calibri"/>
        <b/>
        <color theme="1"/>
        <sz val="12.0"/>
      </rPr>
      <t xml:space="preserve">CTV Video_Lead-In_2016+ Models: 
</t>
    </r>
    <r>
      <rPr>
        <rFont val="Calibri"/>
        <b val="0"/>
        <i/>
        <color theme="1"/>
        <sz val="12.0"/>
      </rPr>
      <t>A18+ AND Fans/Viewers of Jimmy Fallon, Creative and Business Competition Reality, NBC Competitive Reality</t>
    </r>
  </si>
  <si>
    <t>First Screen Rotational</t>
  </si>
  <si>
    <r>
      <rPr>
        <rFont val="Calibri"/>
        <b/>
        <color theme="1"/>
        <sz val="12.0"/>
      </rPr>
      <t xml:space="preserve">First Screen Rotational_Lead In_Click to Video_2016+ Models: </t>
    </r>
    <r>
      <rPr>
        <rFont val="Calibri"/>
        <color theme="1"/>
        <sz val="12.0"/>
      </rPr>
      <t xml:space="preserve">
</t>
    </r>
    <r>
      <rPr>
        <rFont val="Calibri"/>
        <i/>
        <color theme="1"/>
        <sz val="12.0"/>
      </rPr>
      <t>A18+ AND Fans/Viewers of Jimmy Fallon, Creative and Business Competition Reality, NBC Competitive Reality</t>
    </r>
  </si>
  <si>
    <t>First Screen Immersive Rotational</t>
  </si>
  <si>
    <r>
      <rPr>
        <rFont val="Calibri"/>
        <b/>
        <color theme="1"/>
        <sz val="12.0"/>
      </rPr>
      <t>’22 First Screen Immersive_Click to Video_2022-2024 Models:</t>
    </r>
    <r>
      <rPr>
        <rFont val="Calibri"/>
        <color theme="1"/>
        <sz val="12.0"/>
      </rPr>
      <t xml:space="preserve">
</t>
    </r>
    <r>
      <rPr>
        <rFont val="Calibri"/>
        <i/>
        <color theme="1"/>
        <sz val="12.0"/>
      </rPr>
      <t>A18+ AND Fans/Viewers of Jimmy Fallon, Creative and Business Competition Reality, NBC Competitive Reality</t>
    </r>
  </si>
  <si>
    <r>
      <rPr>
        <rFont val="Calibri"/>
        <b/>
        <color theme="1"/>
        <sz val="12.0"/>
      </rPr>
      <t xml:space="preserve">First Screen Rotational_Click to App_2017+ Models: </t>
    </r>
    <r>
      <rPr>
        <rFont val="Calibri"/>
        <color theme="1"/>
        <sz val="12.0"/>
      </rPr>
      <t xml:space="preserve">
</t>
    </r>
    <r>
      <rPr>
        <rFont val="Calibri"/>
        <i/>
        <color theme="1"/>
        <sz val="12.0"/>
      </rPr>
      <t>A18+ AND Fans/Viewers of Jimmy Fallon, Creative and Business Competition Reality, NBC Competitive Reality</t>
    </r>
  </si>
  <si>
    <r>
      <rPr>
        <rFont val="Calibri"/>
        <b/>
        <color theme="1"/>
        <sz val="12.0"/>
      </rPr>
      <t>’22 First Screen Immersive_Click to App_2022-2024 Models:</t>
    </r>
    <r>
      <rPr>
        <rFont val="Calibri"/>
        <color theme="1"/>
        <sz val="12.0"/>
      </rPr>
      <t xml:space="preserve">
</t>
    </r>
    <r>
      <rPr>
        <rFont val="Calibri"/>
        <i/>
        <color theme="1"/>
        <sz val="12.0"/>
      </rPr>
      <t>A18+ AND Fans/Viewers of Jimmy Fallon, Creative and Business Competition Reality, NBC Competitive Reality</t>
    </r>
  </si>
  <si>
    <t>ADDED VALUE (10%)</t>
  </si>
  <si>
    <r>
      <rPr>
        <rFont val="Calibri"/>
        <b/>
        <color theme="1"/>
        <sz val="12.0"/>
      </rPr>
      <t xml:space="preserve">Added Value (10%)_Native 1st Screen Ad Rotational_Lead in/Continuity_Click to Video/App: 
</t>
    </r>
    <r>
      <rPr>
        <rFont val="Calibri"/>
        <b val="0"/>
        <i/>
        <color theme="1"/>
        <sz val="12.0"/>
      </rPr>
      <t xml:space="preserve">Untargeted </t>
    </r>
    <r>
      <rPr>
        <rFont val="Calibri"/>
        <b/>
        <color theme="1"/>
        <sz val="12.0"/>
      </rPr>
      <t xml:space="preserve">
</t>
    </r>
    <r>
      <rPr>
        <rFont val="Calibri"/>
        <b val="0"/>
        <i/>
        <color rgb="FFFF0000"/>
        <sz val="12.0"/>
      </rPr>
      <t>9/25-9/30: Click to Video (2016+)
10/1-10/3: Click to App (2017+)</t>
    </r>
  </si>
  <si>
    <t>-</t>
  </si>
  <si>
    <t>First Screen Rotational Roadblock</t>
  </si>
  <si>
    <r>
      <rPr>
        <rFont val="Calibri"/>
        <b/>
        <color theme="1"/>
        <sz val="12.0"/>
      </rPr>
      <t>First Screen Roadblock 6HR 12pm-11:59pm _Click to Video_2016+ Models:</t>
    </r>
    <r>
      <rPr>
        <rFont val="Calibri"/>
        <color theme="1"/>
        <sz val="12.0"/>
      </rPr>
      <t xml:space="preserve">
</t>
    </r>
    <r>
      <rPr>
        <rFont val="Calibri"/>
        <i/>
        <color theme="1"/>
        <sz val="12.0"/>
      </rPr>
      <t>Untargeted</t>
    </r>
  </si>
  <si>
    <t>FLAT</t>
  </si>
  <si>
    <t>First Screen Immersive Roadblock</t>
  </si>
  <si>
    <r>
      <rPr>
        <rFont val="Calibri"/>
        <b/>
        <color theme="1"/>
        <sz val="12.0"/>
      </rPr>
      <t>’22 First Screen Immersive Roadblock 6HR 12pm-11:59pm_Click to Video_2022-2024 Models:</t>
    </r>
    <r>
      <rPr>
        <rFont val="Calibri"/>
        <color theme="1"/>
        <sz val="12.0"/>
      </rPr>
      <t xml:space="preserve">
</t>
    </r>
    <r>
      <rPr>
        <rFont val="Calibri"/>
        <i/>
        <color theme="1"/>
        <sz val="12.0"/>
      </rPr>
      <t>Untargeted</t>
    </r>
  </si>
  <si>
    <t>First Screen All Models ('16-'25) Roadblock</t>
  </si>
  <si>
    <r>
      <rPr>
        <rFont val="Calibri"/>
        <b/>
        <color theme="1"/>
        <sz val="12.0"/>
      </rPr>
      <t xml:space="preserve">First Screen All Models_Click to Video_2016-2025 Models: </t>
    </r>
    <r>
      <rPr>
        <rFont val="Calibri"/>
        <color theme="1"/>
        <sz val="12.0"/>
      </rPr>
      <t xml:space="preserve">
</t>
    </r>
    <r>
      <rPr>
        <rFont val="Calibri"/>
        <i/>
        <color theme="1"/>
        <sz val="12.0"/>
      </rPr>
      <t>Untargeted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</si>
</sst>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"/>
    <numFmt numFmtId="167" formatCode="_(&quot;$&quot;* #,##0.00_);_(&quot;$&quot;* \(#,##0.00\);_(&quot;$&quot;* &quot;-&quot;??_);_(@_)"/>
    <numFmt numFmtId="168" formatCode="&quot;$&quot;#,##0.00"/>
  </numFmts>
  <fonts count="8">
    <font>
      <sz val="10.0"/>
      <color rgb="FF000000"/>
      <name val="Arial"/>
      <scheme val="minor"/>
    </font>
    <font>
      <b/>
      <sz val="12.0"/>
      <color theme="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0.0"/>
      <color rgb="FF000000"/>
      <name val="Arial"/>
    </font>
    <font>
      <sz val="11.0"/>
      <color rgb="FF000000"/>
      <name val="Calibri"/>
    </font>
    <font>
      <sz val="10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1"/>
    </xf>
    <xf borderId="1" fillId="2" fontId="1" numFmtId="166" xfId="0" applyAlignment="1" applyBorder="1" applyFont="1" applyNumberFormat="1">
      <alignment horizontal="center" vertical="center"/>
    </xf>
    <xf borderId="2" fillId="2" fontId="1" numFmtId="166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3" fillId="0" fontId="2" numFmtId="3" xfId="0" applyAlignment="1" applyBorder="1" applyFont="1" applyNumberFormat="1">
      <alignment horizontal="center" shrinkToFit="0" vertical="center" wrapText="1"/>
    </xf>
    <xf borderId="3" fillId="0" fontId="3" numFmtId="3" xfId="0" applyAlignment="1" applyBorder="1" applyFont="1" applyNumberFormat="1">
      <alignment horizontal="left" shrinkToFit="0" vertical="center" wrapText="1"/>
    </xf>
    <xf borderId="4" fillId="0" fontId="4" numFmtId="14" xfId="0" applyAlignment="1" applyBorder="1" applyFont="1" applyNumberFormat="1">
      <alignment horizontal="center" vertical="center"/>
    </xf>
    <xf borderId="4" fillId="0" fontId="2" numFmtId="167" xfId="0" applyAlignment="1" applyBorder="1" applyFont="1" applyNumberFormat="1">
      <alignment vertical="center"/>
    </xf>
    <xf borderId="4" fillId="0" fontId="2" numFmtId="165" xfId="0" applyAlignment="1" applyBorder="1" applyFont="1" applyNumberFormat="1">
      <alignment vertical="center"/>
    </xf>
    <xf borderId="4" fillId="0" fontId="2" numFmtId="9" xfId="0" applyAlignment="1" applyBorder="1" applyFont="1" applyNumberFormat="1">
      <alignment horizontal="center" vertical="center"/>
    </xf>
    <xf borderId="0" fillId="0" fontId="2" numFmtId="0" xfId="0" applyFont="1"/>
    <xf borderId="5" fillId="3" fontId="2" numFmtId="3" xfId="0" applyAlignment="1" applyBorder="1" applyFill="1" applyFont="1" applyNumberFormat="1">
      <alignment horizontal="center" shrinkToFit="0" vertical="center" wrapText="1"/>
    </xf>
    <xf borderId="5" fillId="3" fontId="2" numFmtId="3" xfId="0" applyAlignment="1" applyBorder="1" applyFont="1" applyNumberFormat="1">
      <alignment horizontal="left" shrinkToFit="0" vertical="center" wrapText="1"/>
    </xf>
    <xf borderId="4" fillId="3" fontId="2" numFmtId="167" xfId="0" applyAlignment="1" applyBorder="1" applyFont="1" applyNumberFormat="1">
      <alignment vertical="center"/>
    </xf>
    <xf borderId="6" fillId="3" fontId="2" numFmtId="0" xfId="0" applyBorder="1" applyFont="1"/>
    <xf borderId="6" fillId="3" fontId="5" numFmtId="0" xfId="0" applyBorder="1" applyFont="1"/>
    <xf borderId="0" fillId="0" fontId="6" numFmtId="0" xfId="0" applyAlignment="1" applyFont="1">
      <alignment shrinkToFit="0" vertical="center" wrapText="1"/>
    </xf>
    <xf borderId="0" fillId="0" fontId="5" numFmtId="0" xfId="0" applyFont="1"/>
    <xf borderId="4" fillId="0" fontId="3" numFmtId="3" xfId="0" applyAlignment="1" applyBorder="1" applyFont="1" applyNumberFormat="1">
      <alignment horizontal="left" shrinkToFit="0" vertical="center" wrapText="1"/>
    </xf>
    <xf borderId="7" fillId="2" fontId="1" numFmtId="0" xfId="0" applyAlignment="1" applyBorder="1" applyFont="1">
      <alignment horizontal="center" vertical="center"/>
    </xf>
    <xf borderId="7" fillId="2" fontId="1" numFmtId="3" xfId="0" applyAlignment="1" applyBorder="1" applyFont="1" applyNumberFormat="1">
      <alignment horizontal="center" vertical="center"/>
    </xf>
    <xf borderId="7" fillId="2" fontId="1" numFmtId="168" xfId="0" applyAlignment="1" applyBorder="1" applyFont="1" applyNumberFormat="1">
      <alignment horizontal="center" vertical="center"/>
    </xf>
    <xf borderId="7" fillId="2" fontId="1" numFmtId="37" xfId="0" applyAlignment="1" applyBorder="1" applyFont="1" applyNumberFormat="1">
      <alignment horizontal="center" vertical="center"/>
    </xf>
    <xf borderId="7" fillId="2" fontId="1" numFmtId="165" xfId="0" applyAlignment="1" applyBorder="1" applyFont="1" applyNumberFormat="1">
      <alignment horizontal="center" vertical="center"/>
    </xf>
    <xf borderId="7" fillId="2" fontId="1" numFmtId="167" xfId="0" applyAlignment="1" applyBorder="1" applyFont="1" applyNumberFormat="1">
      <alignment horizontal="center" vertical="center"/>
    </xf>
    <xf borderId="0" fillId="0" fontId="2" numFmtId="165" xfId="0" applyFont="1" applyNumberFormat="1"/>
    <xf borderId="0" fillId="0" fontId="7" numFmtId="0" xfId="0" applyFont="1"/>
    <xf borderId="0" fillId="0" fontId="7" numFmtId="165" xfId="0" applyFont="1" applyNumberFormat="1"/>
    <xf borderId="4" fillId="3" fontId="2" numFmtId="167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88"/>
    <col customWidth="1" min="2" max="2" width="96.0"/>
    <col customWidth="1" min="3" max="3" width="14.75"/>
    <col customWidth="1" min="4" max="4" width="18.75"/>
    <col customWidth="1" min="5" max="5" width="17.75"/>
    <col customWidth="1" min="6" max="6" width="16.0"/>
    <col customWidth="1" min="7" max="7" width="17.13"/>
    <col customWidth="1" min="8" max="9" width="8.75"/>
    <col customWidth="1" min="10" max="10" width="18.25"/>
    <col customWidth="1" min="11" max="28" width="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89.0" customHeight="1">
      <c r="A2" s="7" t="s">
        <v>8</v>
      </c>
      <c r="B2" s="8" t="s">
        <v>9</v>
      </c>
      <c r="C2" s="9">
        <v>45925.0</v>
      </c>
      <c r="D2" s="9">
        <v>45933.0</v>
      </c>
      <c r="E2" s="10">
        <v>33.5</v>
      </c>
      <c r="F2" s="11">
        <f t="shared" ref="F2:F6" si="1">G2/E2*1000</f>
        <v>1492537.313</v>
      </c>
      <c r="G2" s="10">
        <v>50000.0</v>
      </c>
      <c r="H2" s="12">
        <v>0.0365453948183191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89.0" customHeight="1">
      <c r="A3" s="14" t="s">
        <v>10</v>
      </c>
      <c r="B3" s="15" t="s">
        <v>11</v>
      </c>
      <c r="C3" s="9">
        <v>45925.0</v>
      </c>
      <c r="D3" s="9">
        <v>45930.0</v>
      </c>
      <c r="E3" s="16">
        <v>14.25</v>
      </c>
      <c r="F3" s="11">
        <f t="shared" si="1"/>
        <v>3508771.93</v>
      </c>
      <c r="G3" s="10">
        <v>50000.0</v>
      </c>
      <c r="H3" s="12">
        <v>0.11727824410551319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</row>
    <row r="4" ht="189.0" customHeight="1">
      <c r="A4" s="7" t="s">
        <v>12</v>
      </c>
      <c r="B4" s="15" t="s">
        <v>13</v>
      </c>
      <c r="C4" s="9">
        <v>45925.0</v>
      </c>
      <c r="D4" s="9">
        <v>45930.0</v>
      </c>
      <c r="E4" s="16">
        <v>21.5</v>
      </c>
      <c r="F4" s="11">
        <f t="shared" si="1"/>
        <v>1162790.698</v>
      </c>
      <c r="G4" s="10">
        <v>25000.0</v>
      </c>
      <c r="H4" s="12">
        <v>0.241155897102016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20"/>
      <c r="Z4" s="20"/>
      <c r="AA4" s="20"/>
      <c r="AB4" s="20"/>
    </row>
    <row r="5" ht="189.0" customHeight="1">
      <c r="A5" s="14" t="s">
        <v>10</v>
      </c>
      <c r="B5" s="15" t="s">
        <v>14</v>
      </c>
      <c r="C5" s="9">
        <v>45931.0</v>
      </c>
      <c r="D5" s="9">
        <v>45933.0</v>
      </c>
      <c r="E5" s="16">
        <v>14.25</v>
      </c>
      <c r="F5" s="11">
        <f t="shared" si="1"/>
        <v>3508771.93</v>
      </c>
      <c r="G5" s="10">
        <v>50000.0</v>
      </c>
      <c r="H5" s="12">
        <v>0.2347987649026145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</row>
    <row r="6" ht="189.0" customHeight="1">
      <c r="A6" s="7" t="s">
        <v>12</v>
      </c>
      <c r="B6" s="15" t="s">
        <v>15</v>
      </c>
      <c r="C6" s="9">
        <v>45931.0</v>
      </c>
      <c r="D6" s="9">
        <v>45933.0</v>
      </c>
      <c r="E6" s="16">
        <v>21.5</v>
      </c>
      <c r="F6" s="11">
        <f t="shared" si="1"/>
        <v>1162790.698</v>
      </c>
      <c r="G6" s="10">
        <v>25000.0</v>
      </c>
      <c r="H6" s="12">
        <v>0.4823008113131133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0"/>
      <c r="Y6" s="20"/>
      <c r="Z6" s="20"/>
      <c r="AA6" s="20"/>
      <c r="AB6" s="20"/>
    </row>
    <row r="7" ht="109.5" customHeight="1">
      <c r="A7" s="7" t="s">
        <v>16</v>
      </c>
      <c r="B7" s="21" t="s">
        <v>17</v>
      </c>
      <c r="C7" s="9">
        <v>45926.0</v>
      </c>
      <c r="D7" s="9">
        <v>45949.0</v>
      </c>
      <c r="E7" s="10">
        <v>0.0</v>
      </c>
      <c r="F7" s="11">
        <f>(G8*10%)/14.25*1000</f>
        <v>1403508.772</v>
      </c>
      <c r="G7" s="10">
        <v>0.0</v>
      </c>
      <c r="H7" s="12" t="s">
        <v>18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20"/>
    </row>
    <row r="8" ht="13.5" customHeight="1">
      <c r="A8" s="22"/>
      <c r="B8" s="23"/>
      <c r="C8" s="22"/>
      <c r="D8" s="24"/>
      <c r="E8" s="25"/>
      <c r="F8" s="26">
        <f t="shared" ref="F8:G8" si="2">SUM(F2:F7)</f>
        <v>12239171.34</v>
      </c>
      <c r="G8" s="27">
        <f t="shared" si="2"/>
        <v>200000</v>
      </c>
      <c r="H8" s="2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13.5" customHeight="1">
      <c r="A9" s="13"/>
      <c r="B9" s="13"/>
      <c r="C9" s="13"/>
      <c r="D9" s="13"/>
      <c r="E9" s="28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3.5" customHeight="1">
      <c r="A10" s="29"/>
      <c r="B10" s="29"/>
      <c r="C10" s="29"/>
      <c r="D10" s="29"/>
      <c r="E10" s="3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ht="13.5" customHeight="1">
      <c r="A11" s="29"/>
      <c r="B11" s="29"/>
      <c r="C11" s="29"/>
      <c r="D11" s="29"/>
      <c r="E11" s="3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ht="13.5" customHeight="1">
      <c r="A12" s="29"/>
      <c r="B12" s="29"/>
      <c r="C12" s="29"/>
      <c r="D12" s="29"/>
      <c r="E12" s="3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ht="13.5" customHeight="1">
      <c r="A13" s="29"/>
      <c r="B13" s="29"/>
      <c r="C13" s="29"/>
      <c r="D13" s="29"/>
      <c r="E13" s="3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ht="13.5" customHeight="1">
      <c r="A14" s="29"/>
      <c r="B14" s="29"/>
      <c r="C14" s="29"/>
      <c r="D14" s="29"/>
      <c r="E14" s="3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ht="13.5" customHeight="1">
      <c r="A15" s="29"/>
      <c r="B15" s="29"/>
      <c r="C15" s="29"/>
      <c r="D15" s="29"/>
      <c r="E15" s="3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ht="13.5" customHeight="1">
      <c r="A16" s="29"/>
      <c r="B16" s="29"/>
      <c r="C16" s="29"/>
      <c r="D16" s="29"/>
      <c r="E16" s="3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ht="13.5" customHeight="1">
      <c r="A17" s="29"/>
      <c r="B17" s="29"/>
      <c r="C17" s="29"/>
      <c r="D17" s="29"/>
      <c r="E17" s="3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ht="13.5" customHeight="1">
      <c r="A18" s="29"/>
      <c r="B18" s="29"/>
      <c r="C18" s="29"/>
      <c r="D18" s="29"/>
      <c r="E18" s="3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ht="13.5" customHeight="1">
      <c r="A19" s="29"/>
      <c r="B19" s="29"/>
      <c r="C19" s="29"/>
      <c r="D19" s="29"/>
      <c r="E19" s="30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ht="13.5" customHeight="1">
      <c r="A20" s="29"/>
      <c r="B20" s="29"/>
      <c r="C20" s="29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ht="13.5" customHeight="1">
      <c r="A21" s="29"/>
      <c r="B21" s="29"/>
      <c r="C21" s="29"/>
      <c r="D21" s="29"/>
      <c r="E21" s="30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ht="13.5" customHeight="1">
      <c r="A22" s="29"/>
      <c r="B22" s="29"/>
      <c r="C22" s="29"/>
      <c r="D22" s="29"/>
      <c r="E22" s="30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ht="13.5" customHeight="1">
      <c r="A23" s="29"/>
      <c r="B23" s="29"/>
      <c r="C23" s="29"/>
      <c r="D23" s="29"/>
      <c r="E23" s="30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ht="13.5" customHeight="1">
      <c r="A24" s="29"/>
      <c r="B24" s="29"/>
      <c r="C24" s="29"/>
      <c r="D24" s="29"/>
      <c r="E24" s="30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ht="13.5" customHeight="1">
      <c r="A25" s="29"/>
      <c r="B25" s="29"/>
      <c r="C25" s="29"/>
      <c r="D25" s="29"/>
      <c r="E25" s="30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ht="13.5" customHeight="1">
      <c r="A26" s="29"/>
      <c r="B26" s="29"/>
      <c r="C26" s="29"/>
      <c r="D26" s="29"/>
      <c r="E26" s="30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ht="13.5" customHeight="1">
      <c r="A27" s="29"/>
      <c r="B27" s="29"/>
      <c r="C27" s="29"/>
      <c r="D27" s="29"/>
      <c r="E27" s="30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ht="13.5" customHeight="1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ht="13.5" customHeight="1">
      <c r="A29" s="29"/>
      <c r="B29" s="29"/>
      <c r="C29" s="29"/>
      <c r="D29" s="29"/>
      <c r="E29" s="30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ht="13.5" customHeight="1">
      <c r="A30" s="29"/>
      <c r="B30" s="29"/>
      <c r="C30" s="29"/>
      <c r="D30" s="29"/>
      <c r="E30" s="30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ht="13.5" customHeight="1">
      <c r="A31" s="29"/>
      <c r="B31" s="29"/>
      <c r="C31" s="29"/>
      <c r="D31" s="29"/>
      <c r="E31" s="30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ht="13.5" customHeight="1">
      <c r="A32" s="29"/>
      <c r="B32" s="29"/>
      <c r="C32" s="29"/>
      <c r="D32" s="29"/>
      <c r="E32" s="30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ht="13.5" customHeight="1">
      <c r="A33" s="29"/>
      <c r="B33" s="29"/>
      <c r="C33" s="29"/>
      <c r="D33" s="29"/>
      <c r="E33" s="30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ht="13.5" customHeight="1">
      <c r="A34" s="29"/>
      <c r="B34" s="29"/>
      <c r="C34" s="29"/>
      <c r="D34" s="29"/>
      <c r="E34" s="30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ht="13.5" customHeight="1">
      <c r="A35" s="29"/>
      <c r="B35" s="29"/>
      <c r="C35" s="29"/>
      <c r="D35" s="29"/>
      <c r="E35" s="30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ht="13.5" customHeight="1">
      <c r="A36" s="29"/>
      <c r="B36" s="29"/>
      <c r="C36" s="29"/>
      <c r="D36" s="29"/>
      <c r="E36" s="30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ht="13.5" customHeight="1">
      <c r="A37" s="29"/>
      <c r="B37" s="29"/>
      <c r="C37" s="29"/>
      <c r="D37" s="29"/>
      <c r="E37" s="30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ht="13.5" customHeight="1">
      <c r="A38" s="29"/>
      <c r="B38" s="29"/>
      <c r="C38" s="29"/>
      <c r="D38" s="29"/>
      <c r="E38" s="30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ht="13.5" customHeight="1">
      <c r="A39" s="29"/>
      <c r="B39" s="29"/>
      <c r="C39" s="29"/>
      <c r="D39" s="29"/>
      <c r="E39" s="30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ht="13.5" customHeight="1">
      <c r="A40" s="29"/>
      <c r="B40" s="29"/>
      <c r="C40" s="29"/>
      <c r="D40" s="29"/>
      <c r="E40" s="30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ht="13.5" customHeight="1">
      <c r="A41" s="29"/>
      <c r="B41" s="29"/>
      <c r="C41" s="29"/>
      <c r="D41" s="29"/>
      <c r="E41" s="30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ht="13.5" customHeight="1">
      <c r="A42" s="29"/>
      <c r="B42" s="29"/>
      <c r="C42" s="29"/>
      <c r="D42" s="29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ht="13.5" customHeight="1">
      <c r="A43" s="29"/>
      <c r="B43" s="29"/>
      <c r="C43" s="29"/>
      <c r="D43" s="29"/>
      <c r="E43" s="30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ht="13.5" customHeight="1">
      <c r="A44" s="29"/>
      <c r="B44" s="29"/>
      <c r="C44" s="29"/>
      <c r="D44" s="29"/>
      <c r="E44" s="30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ht="13.5" customHeight="1">
      <c r="A45" s="29"/>
      <c r="B45" s="29"/>
      <c r="C45" s="29"/>
      <c r="D45" s="29"/>
      <c r="E45" s="30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ht="13.5" customHeight="1">
      <c r="A46" s="29"/>
      <c r="B46" s="29"/>
      <c r="C46" s="29"/>
      <c r="D46" s="29"/>
      <c r="E46" s="30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ht="13.5" customHeight="1">
      <c r="A47" s="29"/>
      <c r="B47" s="29"/>
      <c r="C47" s="29"/>
      <c r="D47" s="29"/>
      <c r="E47" s="30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ht="13.5" customHeight="1">
      <c r="A48" s="29"/>
      <c r="B48" s="29"/>
      <c r="C48" s="29"/>
      <c r="D48" s="29"/>
      <c r="E48" s="30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ht="13.5" customHeight="1">
      <c r="A49" s="29"/>
      <c r="B49" s="29"/>
      <c r="C49" s="29"/>
      <c r="D49" s="29"/>
      <c r="E49" s="30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ht="13.5" customHeight="1">
      <c r="A50" s="29"/>
      <c r="B50" s="29"/>
      <c r="C50" s="29"/>
      <c r="D50" s="29"/>
      <c r="E50" s="30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ht="13.5" customHeight="1">
      <c r="A51" s="29"/>
      <c r="B51" s="29"/>
      <c r="C51" s="29"/>
      <c r="D51" s="29"/>
      <c r="E51" s="30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ht="13.5" customHeight="1">
      <c r="A52" s="29"/>
      <c r="B52" s="29"/>
      <c r="C52" s="29"/>
      <c r="D52" s="29"/>
      <c r="E52" s="30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ht="13.5" customHeight="1">
      <c r="A53" s="29"/>
      <c r="B53" s="29"/>
      <c r="C53" s="29"/>
      <c r="D53" s="29"/>
      <c r="E53" s="30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ht="13.5" customHeight="1">
      <c r="A54" s="29"/>
      <c r="B54" s="29"/>
      <c r="C54" s="29"/>
      <c r="D54" s="29"/>
      <c r="E54" s="30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ht="13.5" customHeight="1">
      <c r="A55" s="29"/>
      <c r="B55" s="29"/>
      <c r="C55" s="29"/>
      <c r="D55" s="29"/>
      <c r="E55" s="30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ht="13.5" customHeight="1">
      <c r="A56" s="29"/>
      <c r="B56" s="29"/>
      <c r="C56" s="29"/>
      <c r="D56" s="29"/>
      <c r="E56" s="30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ht="13.5" customHeight="1">
      <c r="A57" s="29"/>
      <c r="B57" s="29"/>
      <c r="C57" s="29"/>
      <c r="D57" s="29"/>
      <c r="E57" s="30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ht="13.5" customHeight="1">
      <c r="A58" s="29"/>
      <c r="B58" s="29"/>
      <c r="C58" s="29"/>
      <c r="D58" s="29"/>
      <c r="E58" s="30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ht="13.5" customHeight="1">
      <c r="A59" s="29"/>
      <c r="B59" s="29"/>
      <c r="C59" s="29"/>
      <c r="D59" s="29"/>
      <c r="E59" s="30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ht="13.5" customHeight="1">
      <c r="A60" s="29"/>
      <c r="B60" s="29"/>
      <c r="C60" s="29"/>
      <c r="D60" s="29"/>
      <c r="E60" s="30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ht="13.5" customHeight="1">
      <c r="A61" s="29"/>
      <c r="B61" s="29"/>
      <c r="C61" s="29"/>
      <c r="D61" s="29"/>
      <c r="E61" s="30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ht="13.5" customHeight="1">
      <c r="A62" s="29"/>
      <c r="B62" s="29"/>
      <c r="C62" s="29"/>
      <c r="D62" s="29"/>
      <c r="E62" s="30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ht="13.5" customHeight="1">
      <c r="A63" s="29"/>
      <c r="B63" s="29"/>
      <c r="C63" s="29"/>
      <c r="D63" s="29"/>
      <c r="E63" s="30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ht="13.5" customHeight="1">
      <c r="A64" s="29"/>
      <c r="B64" s="29"/>
      <c r="C64" s="29"/>
      <c r="D64" s="29"/>
      <c r="E64" s="30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ht="13.5" customHeight="1">
      <c r="A65" s="29"/>
      <c r="B65" s="29"/>
      <c r="C65" s="29"/>
      <c r="D65" s="29"/>
      <c r="E65" s="30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ht="13.5" customHeight="1">
      <c r="A66" s="29"/>
      <c r="B66" s="29"/>
      <c r="C66" s="29"/>
      <c r="D66" s="29"/>
      <c r="E66" s="30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ht="13.5" customHeight="1">
      <c r="A67" s="29"/>
      <c r="B67" s="29"/>
      <c r="C67" s="29"/>
      <c r="D67" s="29"/>
      <c r="E67" s="30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ht="13.5" customHeight="1">
      <c r="A68" s="29"/>
      <c r="B68" s="29"/>
      <c r="C68" s="29"/>
      <c r="D68" s="29"/>
      <c r="E68" s="30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ht="13.5" customHeight="1">
      <c r="A69" s="29"/>
      <c r="B69" s="29"/>
      <c r="C69" s="29"/>
      <c r="D69" s="29"/>
      <c r="E69" s="30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ht="13.5" customHeight="1">
      <c r="A70" s="29"/>
      <c r="B70" s="29"/>
      <c r="C70" s="29"/>
      <c r="D70" s="29"/>
      <c r="E70" s="30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ht="13.5" customHeight="1">
      <c r="A71" s="29"/>
      <c r="B71" s="29"/>
      <c r="C71" s="29"/>
      <c r="D71" s="29"/>
      <c r="E71" s="30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ht="13.5" customHeight="1">
      <c r="A72" s="29"/>
      <c r="B72" s="29"/>
      <c r="C72" s="29"/>
      <c r="D72" s="29"/>
      <c r="E72" s="30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ht="13.5" customHeight="1">
      <c r="A73" s="29"/>
      <c r="B73" s="29"/>
      <c r="C73" s="29"/>
      <c r="D73" s="29"/>
      <c r="E73" s="30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ht="13.5" customHeight="1">
      <c r="A74" s="29"/>
      <c r="B74" s="29"/>
      <c r="C74" s="29"/>
      <c r="D74" s="29"/>
      <c r="E74" s="30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ht="13.5" customHeight="1">
      <c r="A75" s="29"/>
      <c r="B75" s="29"/>
      <c r="C75" s="29"/>
      <c r="D75" s="29"/>
      <c r="E75" s="30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ht="13.5" customHeight="1">
      <c r="A76" s="29"/>
      <c r="B76" s="29"/>
      <c r="C76" s="29"/>
      <c r="D76" s="29"/>
      <c r="E76" s="30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ht="13.5" customHeight="1">
      <c r="A77" s="29"/>
      <c r="B77" s="29"/>
      <c r="C77" s="29"/>
      <c r="D77" s="29"/>
      <c r="E77" s="30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ht="13.5" customHeight="1">
      <c r="A78" s="29"/>
      <c r="B78" s="29"/>
      <c r="C78" s="29"/>
      <c r="D78" s="29"/>
      <c r="E78" s="30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ht="13.5" customHeight="1">
      <c r="A79" s="29"/>
      <c r="B79" s="29"/>
      <c r="C79" s="29"/>
      <c r="D79" s="29"/>
      <c r="E79" s="30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ht="13.5" customHeight="1">
      <c r="A80" s="29"/>
      <c r="B80" s="29"/>
      <c r="C80" s="29"/>
      <c r="D80" s="29"/>
      <c r="E80" s="30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ht="13.5" customHeight="1">
      <c r="A81" s="29"/>
      <c r="B81" s="29"/>
      <c r="C81" s="29"/>
      <c r="D81" s="29"/>
      <c r="E81" s="30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ht="13.5" customHeight="1">
      <c r="A82" s="29"/>
      <c r="B82" s="29"/>
      <c r="C82" s="29"/>
      <c r="D82" s="29"/>
      <c r="E82" s="30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ht="13.5" customHeight="1">
      <c r="A83" s="29"/>
      <c r="B83" s="29"/>
      <c r="C83" s="29"/>
      <c r="D83" s="29"/>
      <c r="E83" s="30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ht="13.5" customHeight="1">
      <c r="A84" s="29"/>
      <c r="B84" s="29"/>
      <c r="C84" s="29"/>
      <c r="D84" s="29"/>
      <c r="E84" s="30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ht="13.5" customHeight="1">
      <c r="A85" s="29"/>
      <c r="B85" s="29"/>
      <c r="C85" s="29"/>
      <c r="D85" s="29"/>
      <c r="E85" s="30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ht="13.5" customHeight="1">
      <c r="A86" s="29"/>
      <c r="B86" s="29"/>
      <c r="C86" s="29"/>
      <c r="D86" s="29"/>
      <c r="E86" s="30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ht="13.5" customHeight="1">
      <c r="A87" s="29"/>
      <c r="B87" s="29"/>
      <c r="C87" s="29"/>
      <c r="D87" s="29"/>
      <c r="E87" s="30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ht="13.5" customHeight="1">
      <c r="A88" s="29"/>
      <c r="B88" s="29"/>
      <c r="C88" s="29"/>
      <c r="D88" s="29"/>
      <c r="E88" s="30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ht="13.5" customHeight="1">
      <c r="A89" s="29"/>
      <c r="B89" s="29"/>
      <c r="C89" s="29"/>
      <c r="D89" s="29"/>
      <c r="E89" s="30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ht="13.5" customHeight="1">
      <c r="A90" s="29"/>
      <c r="B90" s="29"/>
      <c r="C90" s="29"/>
      <c r="D90" s="29"/>
      <c r="E90" s="30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ht="13.5" customHeight="1">
      <c r="A91" s="29"/>
      <c r="B91" s="29"/>
      <c r="C91" s="29"/>
      <c r="D91" s="29"/>
      <c r="E91" s="30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ht="13.5" customHeight="1">
      <c r="A92" s="29"/>
      <c r="B92" s="29"/>
      <c r="C92" s="29"/>
      <c r="D92" s="29"/>
      <c r="E92" s="30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ht="13.5" customHeight="1">
      <c r="A93" s="29"/>
      <c r="B93" s="29"/>
      <c r="C93" s="29"/>
      <c r="D93" s="29"/>
      <c r="E93" s="30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ht="13.5" customHeight="1">
      <c r="A94" s="29"/>
      <c r="B94" s="29"/>
      <c r="C94" s="29"/>
      <c r="D94" s="29"/>
      <c r="E94" s="30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ht="13.5" customHeight="1">
      <c r="A95" s="29"/>
      <c r="B95" s="29"/>
      <c r="C95" s="29"/>
      <c r="D95" s="29"/>
      <c r="E95" s="30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ht="13.5" customHeight="1">
      <c r="A96" s="29"/>
      <c r="B96" s="29"/>
      <c r="C96" s="29"/>
      <c r="D96" s="29"/>
      <c r="E96" s="30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ht="13.5" customHeight="1">
      <c r="A97" s="29"/>
      <c r="B97" s="29"/>
      <c r="C97" s="29"/>
      <c r="D97" s="29"/>
      <c r="E97" s="30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ht="13.5" customHeight="1">
      <c r="A98" s="29"/>
      <c r="B98" s="29"/>
      <c r="C98" s="29"/>
      <c r="D98" s="29"/>
      <c r="E98" s="30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ht="13.5" customHeight="1">
      <c r="A99" s="29"/>
      <c r="B99" s="29"/>
      <c r="C99" s="29"/>
      <c r="D99" s="29"/>
      <c r="E99" s="30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ht="13.5" customHeight="1">
      <c r="A100" s="29"/>
      <c r="B100" s="29"/>
      <c r="C100" s="29"/>
      <c r="D100" s="29"/>
      <c r="E100" s="30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ht="13.5" customHeight="1">
      <c r="A101" s="29"/>
      <c r="B101" s="29"/>
      <c r="C101" s="29"/>
      <c r="D101" s="29"/>
      <c r="E101" s="30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ht="13.5" customHeight="1">
      <c r="A102" s="29"/>
      <c r="B102" s="29"/>
      <c r="C102" s="29"/>
      <c r="D102" s="29"/>
      <c r="E102" s="30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ht="13.5" customHeight="1">
      <c r="A103" s="29"/>
      <c r="B103" s="29"/>
      <c r="C103" s="29"/>
      <c r="D103" s="29"/>
      <c r="E103" s="30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ht="13.5" customHeight="1">
      <c r="A104" s="29"/>
      <c r="B104" s="29"/>
      <c r="C104" s="29"/>
      <c r="D104" s="29"/>
      <c r="E104" s="30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ht="13.5" customHeight="1">
      <c r="A105" s="29"/>
      <c r="B105" s="29"/>
      <c r="C105" s="29"/>
      <c r="D105" s="29"/>
      <c r="E105" s="30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ht="13.5" customHeight="1">
      <c r="A106" s="29"/>
      <c r="B106" s="29"/>
      <c r="C106" s="29"/>
      <c r="D106" s="29"/>
      <c r="E106" s="30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ht="13.5" customHeight="1">
      <c r="A107" s="29"/>
      <c r="B107" s="29"/>
      <c r="C107" s="29"/>
      <c r="D107" s="29"/>
      <c r="E107" s="30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ht="13.5" customHeight="1">
      <c r="A108" s="29"/>
      <c r="B108" s="29"/>
      <c r="C108" s="29"/>
      <c r="D108" s="29"/>
      <c r="E108" s="30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ht="13.5" customHeight="1">
      <c r="A109" s="29"/>
      <c r="B109" s="29"/>
      <c r="C109" s="29"/>
      <c r="D109" s="29"/>
      <c r="E109" s="30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ht="13.5" customHeight="1">
      <c r="A110" s="29"/>
      <c r="B110" s="29"/>
      <c r="C110" s="29"/>
      <c r="D110" s="29"/>
      <c r="E110" s="30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ht="13.5" customHeight="1">
      <c r="A111" s="29"/>
      <c r="B111" s="29"/>
      <c r="C111" s="29"/>
      <c r="D111" s="29"/>
      <c r="E111" s="30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ht="13.5" customHeight="1">
      <c r="A112" s="29"/>
      <c r="B112" s="29"/>
      <c r="C112" s="29"/>
      <c r="D112" s="29"/>
      <c r="E112" s="30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ht="13.5" customHeight="1">
      <c r="A113" s="29"/>
      <c r="B113" s="29"/>
      <c r="C113" s="29"/>
      <c r="D113" s="29"/>
      <c r="E113" s="30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ht="13.5" customHeight="1">
      <c r="A114" s="29"/>
      <c r="B114" s="29"/>
      <c r="C114" s="29"/>
      <c r="D114" s="29"/>
      <c r="E114" s="30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ht="13.5" customHeight="1">
      <c r="A115" s="29"/>
      <c r="B115" s="29"/>
      <c r="C115" s="29"/>
      <c r="D115" s="29"/>
      <c r="E115" s="30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ht="13.5" customHeight="1">
      <c r="A116" s="29"/>
      <c r="B116" s="29"/>
      <c r="C116" s="29"/>
      <c r="D116" s="29"/>
      <c r="E116" s="30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ht="13.5" customHeight="1">
      <c r="A117" s="29"/>
      <c r="B117" s="29"/>
      <c r="C117" s="29"/>
      <c r="D117" s="29"/>
      <c r="E117" s="30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ht="13.5" customHeight="1">
      <c r="A118" s="29"/>
      <c r="B118" s="29"/>
      <c r="C118" s="29"/>
      <c r="D118" s="29"/>
      <c r="E118" s="30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ht="13.5" customHeight="1">
      <c r="A119" s="29"/>
      <c r="B119" s="29"/>
      <c r="C119" s="29"/>
      <c r="D119" s="29"/>
      <c r="E119" s="30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ht="13.5" customHeight="1">
      <c r="A120" s="29"/>
      <c r="B120" s="29"/>
      <c r="C120" s="29"/>
      <c r="D120" s="29"/>
      <c r="E120" s="30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ht="13.5" customHeight="1">
      <c r="A121" s="29"/>
      <c r="B121" s="29"/>
      <c r="C121" s="29"/>
      <c r="D121" s="29"/>
      <c r="E121" s="30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ht="13.5" customHeight="1">
      <c r="A122" s="29"/>
      <c r="B122" s="29"/>
      <c r="C122" s="29"/>
      <c r="D122" s="29"/>
      <c r="E122" s="30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ht="13.5" customHeight="1">
      <c r="A123" s="29"/>
      <c r="B123" s="29"/>
      <c r="C123" s="29"/>
      <c r="D123" s="29"/>
      <c r="E123" s="30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ht="13.5" customHeight="1">
      <c r="A124" s="29"/>
      <c r="B124" s="29"/>
      <c r="C124" s="29"/>
      <c r="D124" s="29"/>
      <c r="E124" s="30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ht="13.5" customHeight="1">
      <c r="A125" s="29"/>
      <c r="B125" s="29"/>
      <c r="C125" s="29"/>
      <c r="D125" s="29"/>
      <c r="E125" s="30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ht="13.5" customHeight="1">
      <c r="A126" s="29"/>
      <c r="B126" s="29"/>
      <c r="C126" s="29"/>
      <c r="D126" s="29"/>
      <c r="E126" s="30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ht="13.5" customHeight="1">
      <c r="A127" s="29"/>
      <c r="B127" s="29"/>
      <c r="C127" s="29"/>
      <c r="D127" s="29"/>
      <c r="E127" s="30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ht="13.5" customHeight="1">
      <c r="A128" s="29"/>
      <c r="B128" s="29"/>
      <c r="C128" s="29"/>
      <c r="D128" s="29"/>
      <c r="E128" s="30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ht="13.5" customHeight="1">
      <c r="A129" s="29"/>
      <c r="B129" s="29"/>
      <c r="C129" s="29"/>
      <c r="D129" s="29"/>
      <c r="E129" s="30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ht="13.5" customHeight="1">
      <c r="A130" s="29"/>
      <c r="B130" s="29"/>
      <c r="C130" s="29"/>
      <c r="D130" s="29"/>
      <c r="E130" s="30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ht="13.5" customHeight="1">
      <c r="A131" s="29"/>
      <c r="B131" s="29"/>
      <c r="C131" s="29"/>
      <c r="D131" s="29"/>
      <c r="E131" s="30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ht="13.5" customHeight="1">
      <c r="A132" s="29"/>
      <c r="B132" s="29"/>
      <c r="C132" s="29"/>
      <c r="D132" s="29"/>
      <c r="E132" s="30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ht="13.5" customHeight="1">
      <c r="A133" s="29"/>
      <c r="B133" s="29"/>
      <c r="C133" s="29"/>
      <c r="D133" s="29"/>
      <c r="E133" s="30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ht="13.5" customHeight="1">
      <c r="A134" s="29"/>
      <c r="B134" s="29"/>
      <c r="C134" s="29"/>
      <c r="D134" s="29"/>
      <c r="E134" s="30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ht="13.5" customHeight="1">
      <c r="A135" s="29"/>
      <c r="B135" s="29"/>
      <c r="C135" s="29"/>
      <c r="D135" s="29"/>
      <c r="E135" s="30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ht="13.5" customHeight="1">
      <c r="A136" s="29"/>
      <c r="B136" s="29"/>
      <c r="C136" s="29"/>
      <c r="D136" s="29"/>
      <c r="E136" s="30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ht="13.5" customHeight="1">
      <c r="A137" s="29"/>
      <c r="B137" s="29"/>
      <c r="C137" s="29"/>
      <c r="D137" s="29"/>
      <c r="E137" s="30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ht="13.5" customHeight="1">
      <c r="A138" s="29"/>
      <c r="B138" s="29"/>
      <c r="C138" s="29"/>
      <c r="D138" s="29"/>
      <c r="E138" s="30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ht="13.5" customHeight="1">
      <c r="A139" s="29"/>
      <c r="B139" s="29"/>
      <c r="C139" s="29"/>
      <c r="D139" s="29"/>
      <c r="E139" s="30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ht="13.5" customHeight="1">
      <c r="A140" s="29"/>
      <c r="B140" s="29"/>
      <c r="C140" s="29"/>
      <c r="D140" s="29"/>
      <c r="E140" s="30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ht="13.5" customHeight="1">
      <c r="A141" s="29"/>
      <c r="B141" s="29"/>
      <c r="C141" s="29"/>
      <c r="D141" s="29"/>
      <c r="E141" s="30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ht="13.5" customHeight="1">
      <c r="A142" s="29"/>
      <c r="B142" s="29"/>
      <c r="C142" s="29"/>
      <c r="D142" s="29"/>
      <c r="E142" s="30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ht="13.5" customHeight="1">
      <c r="A143" s="29"/>
      <c r="B143" s="29"/>
      <c r="C143" s="29"/>
      <c r="D143" s="29"/>
      <c r="E143" s="30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ht="13.5" customHeight="1">
      <c r="A144" s="29"/>
      <c r="B144" s="29"/>
      <c r="C144" s="29"/>
      <c r="D144" s="29"/>
      <c r="E144" s="30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ht="13.5" customHeight="1">
      <c r="A145" s="29"/>
      <c r="B145" s="29"/>
      <c r="C145" s="29"/>
      <c r="D145" s="29"/>
      <c r="E145" s="30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ht="13.5" customHeight="1">
      <c r="A146" s="29"/>
      <c r="B146" s="29"/>
      <c r="C146" s="29"/>
      <c r="D146" s="29"/>
      <c r="E146" s="30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ht="13.5" customHeight="1">
      <c r="A147" s="29"/>
      <c r="B147" s="29"/>
      <c r="C147" s="29"/>
      <c r="D147" s="29"/>
      <c r="E147" s="30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ht="13.5" customHeight="1">
      <c r="A148" s="29"/>
      <c r="B148" s="29"/>
      <c r="C148" s="29"/>
      <c r="D148" s="29"/>
      <c r="E148" s="30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ht="13.5" customHeight="1">
      <c r="A149" s="29"/>
      <c r="B149" s="29"/>
      <c r="C149" s="29"/>
      <c r="D149" s="29"/>
      <c r="E149" s="30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ht="13.5" customHeight="1">
      <c r="A150" s="29"/>
      <c r="B150" s="29"/>
      <c r="C150" s="29"/>
      <c r="D150" s="29"/>
      <c r="E150" s="30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ht="13.5" customHeight="1">
      <c r="A151" s="29"/>
      <c r="B151" s="29"/>
      <c r="C151" s="29"/>
      <c r="D151" s="29"/>
      <c r="E151" s="30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ht="13.5" customHeight="1">
      <c r="A152" s="29"/>
      <c r="B152" s="29"/>
      <c r="C152" s="29"/>
      <c r="D152" s="29"/>
      <c r="E152" s="30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ht="13.5" customHeight="1">
      <c r="A153" s="29"/>
      <c r="B153" s="29"/>
      <c r="C153" s="29"/>
      <c r="D153" s="29"/>
      <c r="E153" s="30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ht="13.5" customHeight="1">
      <c r="A154" s="29"/>
      <c r="B154" s="29"/>
      <c r="C154" s="29"/>
      <c r="D154" s="29"/>
      <c r="E154" s="30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ht="13.5" customHeight="1">
      <c r="A155" s="29"/>
      <c r="B155" s="29"/>
      <c r="C155" s="29"/>
      <c r="D155" s="29"/>
      <c r="E155" s="30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ht="13.5" customHeight="1">
      <c r="A156" s="29"/>
      <c r="B156" s="29"/>
      <c r="C156" s="29"/>
      <c r="D156" s="29"/>
      <c r="E156" s="30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ht="13.5" customHeight="1">
      <c r="A157" s="29"/>
      <c r="B157" s="29"/>
      <c r="C157" s="29"/>
      <c r="D157" s="29"/>
      <c r="E157" s="30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ht="13.5" customHeight="1">
      <c r="A158" s="29"/>
      <c r="B158" s="29"/>
      <c r="C158" s="29"/>
      <c r="D158" s="29"/>
      <c r="E158" s="30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ht="13.5" customHeight="1">
      <c r="A159" s="29"/>
      <c r="B159" s="29"/>
      <c r="C159" s="29"/>
      <c r="D159" s="29"/>
      <c r="E159" s="30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ht="13.5" customHeight="1">
      <c r="A160" s="29"/>
      <c r="B160" s="29"/>
      <c r="C160" s="29"/>
      <c r="D160" s="29"/>
      <c r="E160" s="30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ht="13.5" customHeight="1">
      <c r="A161" s="29"/>
      <c r="B161" s="29"/>
      <c r="C161" s="29"/>
      <c r="D161" s="29"/>
      <c r="E161" s="30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ht="13.5" customHeight="1">
      <c r="A162" s="29"/>
      <c r="B162" s="29"/>
      <c r="C162" s="29"/>
      <c r="D162" s="29"/>
      <c r="E162" s="30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ht="13.5" customHeight="1">
      <c r="A163" s="29"/>
      <c r="B163" s="29"/>
      <c r="C163" s="29"/>
      <c r="D163" s="29"/>
      <c r="E163" s="30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ht="13.5" customHeight="1">
      <c r="A164" s="29"/>
      <c r="B164" s="29"/>
      <c r="C164" s="29"/>
      <c r="D164" s="29"/>
      <c r="E164" s="30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ht="13.5" customHeight="1">
      <c r="A165" s="29"/>
      <c r="B165" s="29"/>
      <c r="C165" s="29"/>
      <c r="D165" s="29"/>
      <c r="E165" s="30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ht="13.5" customHeight="1">
      <c r="A166" s="29"/>
      <c r="B166" s="29"/>
      <c r="C166" s="29"/>
      <c r="D166" s="29"/>
      <c r="E166" s="30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ht="13.5" customHeight="1">
      <c r="A167" s="29"/>
      <c r="B167" s="29"/>
      <c r="C167" s="29"/>
      <c r="D167" s="29"/>
      <c r="E167" s="30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ht="13.5" customHeight="1">
      <c r="A168" s="29"/>
      <c r="B168" s="29"/>
      <c r="C168" s="29"/>
      <c r="D168" s="29"/>
      <c r="E168" s="30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ht="13.5" customHeight="1">
      <c r="A169" s="29"/>
      <c r="B169" s="29"/>
      <c r="C169" s="29"/>
      <c r="D169" s="29"/>
      <c r="E169" s="30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ht="13.5" customHeight="1">
      <c r="A170" s="29"/>
      <c r="B170" s="29"/>
      <c r="C170" s="29"/>
      <c r="D170" s="29"/>
      <c r="E170" s="30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ht="13.5" customHeight="1">
      <c r="A171" s="29"/>
      <c r="B171" s="29"/>
      <c r="C171" s="29"/>
      <c r="D171" s="29"/>
      <c r="E171" s="30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ht="13.5" customHeight="1">
      <c r="A172" s="29"/>
      <c r="B172" s="29"/>
      <c r="C172" s="29"/>
      <c r="D172" s="29"/>
      <c r="E172" s="30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ht="13.5" customHeight="1">
      <c r="A173" s="29"/>
      <c r="B173" s="29"/>
      <c r="C173" s="29"/>
      <c r="D173" s="29"/>
      <c r="E173" s="30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ht="13.5" customHeight="1">
      <c r="A174" s="29"/>
      <c r="B174" s="29"/>
      <c r="C174" s="29"/>
      <c r="D174" s="29"/>
      <c r="E174" s="30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ht="13.5" customHeight="1">
      <c r="A175" s="29"/>
      <c r="B175" s="29"/>
      <c r="C175" s="29"/>
      <c r="D175" s="29"/>
      <c r="E175" s="30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ht="13.5" customHeight="1">
      <c r="A176" s="29"/>
      <c r="B176" s="29"/>
      <c r="C176" s="29"/>
      <c r="D176" s="29"/>
      <c r="E176" s="30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ht="13.5" customHeight="1">
      <c r="A177" s="29"/>
      <c r="B177" s="29"/>
      <c r="C177" s="29"/>
      <c r="D177" s="29"/>
      <c r="E177" s="30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ht="13.5" customHeight="1">
      <c r="A178" s="29"/>
      <c r="B178" s="29"/>
      <c r="C178" s="29"/>
      <c r="D178" s="29"/>
      <c r="E178" s="30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ht="13.5" customHeight="1">
      <c r="A179" s="29"/>
      <c r="B179" s="29"/>
      <c r="C179" s="29"/>
      <c r="D179" s="29"/>
      <c r="E179" s="30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ht="13.5" customHeight="1">
      <c r="A180" s="29"/>
      <c r="B180" s="29"/>
      <c r="C180" s="29"/>
      <c r="D180" s="29"/>
      <c r="E180" s="30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ht="13.5" customHeight="1">
      <c r="A181" s="29"/>
      <c r="B181" s="29"/>
      <c r="C181" s="29"/>
      <c r="D181" s="29"/>
      <c r="E181" s="30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ht="13.5" customHeight="1">
      <c r="A182" s="29"/>
      <c r="B182" s="29"/>
      <c r="C182" s="29"/>
      <c r="D182" s="29"/>
      <c r="E182" s="30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ht="13.5" customHeight="1">
      <c r="A183" s="29"/>
      <c r="B183" s="29"/>
      <c r="C183" s="29"/>
      <c r="D183" s="29"/>
      <c r="E183" s="30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ht="13.5" customHeight="1">
      <c r="A184" s="29"/>
      <c r="B184" s="29"/>
      <c r="C184" s="29"/>
      <c r="D184" s="29"/>
      <c r="E184" s="30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ht="13.5" customHeight="1">
      <c r="A185" s="29"/>
      <c r="B185" s="29"/>
      <c r="C185" s="29"/>
      <c r="D185" s="29"/>
      <c r="E185" s="30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ht="13.5" customHeight="1">
      <c r="A186" s="29"/>
      <c r="B186" s="29"/>
      <c r="C186" s="29"/>
      <c r="D186" s="29"/>
      <c r="E186" s="30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ht="13.5" customHeight="1">
      <c r="A187" s="29"/>
      <c r="B187" s="29"/>
      <c r="C187" s="29"/>
      <c r="D187" s="29"/>
      <c r="E187" s="30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ht="13.5" customHeight="1">
      <c r="A188" s="29"/>
      <c r="B188" s="29"/>
      <c r="C188" s="29"/>
      <c r="D188" s="29"/>
      <c r="E188" s="30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ht="13.5" customHeight="1">
      <c r="A189" s="29"/>
      <c r="B189" s="29"/>
      <c r="C189" s="29"/>
      <c r="D189" s="29"/>
      <c r="E189" s="30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ht="13.5" customHeight="1">
      <c r="A190" s="29"/>
      <c r="B190" s="29"/>
      <c r="C190" s="29"/>
      <c r="D190" s="29"/>
      <c r="E190" s="30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ht="13.5" customHeight="1">
      <c r="A191" s="29"/>
      <c r="B191" s="29"/>
      <c r="C191" s="29"/>
      <c r="D191" s="29"/>
      <c r="E191" s="30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ht="13.5" customHeight="1">
      <c r="A192" s="29"/>
      <c r="B192" s="29"/>
      <c r="C192" s="29"/>
      <c r="D192" s="29"/>
      <c r="E192" s="30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ht="13.5" customHeight="1">
      <c r="A193" s="29"/>
      <c r="B193" s="29"/>
      <c r="C193" s="29"/>
      <c r="D193" s="29"/>
      <c r="E193" s="30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ht="13.5" customHeight="1">
      <c r="A194" s="29"/>
      <c r="B194" s="29"/>
      <c r="C194" s="29"/>
      <c r="D194" s="29"/>
      <c r="E194" s="30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ht="13.5" customHeight="1">
      <c r="A195" s="29"/>
      <c r="B195" s="29"/>
      <c r="C195" s="29"/>
      <c r="D195" s="29"/>
      <c r="E195" s="30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ht="13.5" customHeight="1">
      <c r="A196" s="29"/>
      <c r="B196" s="29"/>
      <c r="C196" s="29"/>
      <c r="D196" s="29"/>
      <c r="E196" s="30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ht="13.5" customHeight="1">
      <c r="A197" s="29"/>
      <c r="B197" s="29"/>
      <c r="C197" s="29"/>
      <c r="D197" s="29"/>
      <c r="E197" s="30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ht="13.5" customHeight="1">
      <c r="A198" s="29"/>
      <c r="B198" s="29"/>
      <c r="C198" s="29"/>
      <c r="D198" s="29"/>
      <c r="E198" s="30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ht="13.5" customHeight="1">
      <c r="A199" s="29"/>
      <c r="B199" s="29"/>
      <c r="C199" s="29"/>
      <c r="D199" s="29"/>
      <c r="E199" s="30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ht="13.5" customHeight="1">
      <c r="A200" s="29"/>
      <c r="B200" s="29"/>
      <c r="C200" s="29"/>
      <c r="D200" s="29"/>
      <c r="E200" s="30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88"/>
    <col customWidth="1" min="2" max="2" width="96.0"/>
    <col customWidth="1" min="3" max="3" width="14.75"/>
    <col customWidth="1" min="4" max="4" width="18.75"/>
    <col customWidth="1" min="5" max="5" width="17.75"/>
    <col customWidth="1" min="6" max="6" width="16.0"/>
    <col customWidth="1" min="7" max="7" width="17.13"/>
    <col customWidth="1" min="8" max="9" width="8.75"/>
    <col customWidth="1" min="10" max="10" width="18.25"/>
    <col customWidth="1" min="11" max="28" width="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1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29.75" customHeight="1">
      <c r="A2" s="7" t="s">
        <v>19</v>
      </c>
      <c r="B2" s="15" t="s">
        <v>20</v>
      </c>
      <c r="C2" s="9">
        <v>45930.0</v>
      </c>
      <c r="D2" s="9">
        <v>45930.0</v>
      </c>
      <c r="E2" s="31" t="s">
        <v>21</v>
      </c>
      <c r="F2" s="11">
        <f>G2/14.75*1000</f>
        <v>24559322.03</v>
      </c>
      <c r="G2" s="10">
        <v>362250.0</v>
      </c>
      <c r="H2" s="12">
        <v>1.0</v>
      </c>
      <c r="I2" s="19"/>
      <c r="J2" s="13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0"/>
      <c r="Y2" s="20"/>
      <c r="Z2" s="20"/>
      <c r="AA2" s="20"/>
      <c r="AB2" s="20"/>
    </row>
    <row r="3" ht="15.75" customHeight="1">
      <c r="A3" s="7" t="s">
        <v>22</v>
      </c>
      <c r="B3" s="15" t="s">
        <v>23</v>
      </c>
      <c r="C3" s="9">
        <v>45930.0</v>
      </c>
      <c r="D3" s="9">
        <v>45930.0</v>
      </c>
      <c r="E3" s="31" t="s">
        <v>21</v>
      </c>
      <c r="F3" s="11">
        <f>G3/21.5*1000</f>
        <v>13906976.74</v>
      </c>
      <c r="G3" s="10">
        <v>299000.0</v>
      </c>
      <c r="H3" s="12">
        <v>1.0</v>
      </c>
      <c r="I3" s="19"/>
      <c r="J3" s="13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0"/>
      <c r="Y3" s="20"/>
      <c r="Z3" s="20"/>
      <c r="AA3" s="20"/>
      <c r="AB3" s="20"/>
    </row>
    <row r="4" ht="15.75" customHeight="1">
      <c r="A4" s="14" t="s">
        <v>24</v>
      </c>
      <c r="B4" s="15" t="s">
        <v>25</v>
      </c>
      <c r="C4" s="9">
        <v>45930.0</v>
      </c>
      <c r="D4" s="9">
        <v>45930.0</v>
      </c>
      <c r="E4" s="31" t="s">
        <v>21</v>
      </c>
      <c r="F4" s="11">
        <v>3.846629877808435E7</v>
      </c>
      <c r="G4" s="10">
        <v>661250.0</v>
      </c>
      <c r="H4" s="12">
        <v>1.0</v>
      </c>
      <c r="I4" s="17"/>
      <c r="J4" s="1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8"/>
    </row>
    <row r="5" ht="13.5" customHeight="1">
      <c r="A5" s="22"/>
      <c r="B5" s="23"/>
      <c r="C5" s="22"/>
      <c r="D5" s="24"/>
      <c r="E5" s="25"/>
      <c r="F5" s="26">
        <f t="shared" ref="F5:G5" si="1">SUM(E2:E4)</f>
        <v>0</v>
      </c>
      <c r="G5" s="27">
        <f t="shared" si="1"/>
        <v>76932597.56</v>
      </c>
      <c r="H5" s="2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13.5" customHeight="1">
      <c r="A6" s="29"/>
      <c r="B6" s="29"/>
      <c r="C6" s="29"/>
      <c r="D6" s="29"/>
      <c r="E6" s="3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ht="13.5" customHeight="1">
      <c r="A7" s="29"/>
      <c r="B7" s="29"/>
      <c r="C7" s="29"/>
      <c r="D7" s="29"/>
      <c r="E7" s="3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ht="13.5" customHeight="1">
      <c r="A8" s="29"/>
      <c r="B8" s="29"/>
      <c r="C8" s="29"/>
      <c r="D8" s="29"/>
      <c r="E8" s="3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3.5" customHeight="1">
      <c r="A9" s="29"/>
      <c r="B9" s="29"/>
      <c r="C9" s="29"/>
      <c r="D9" s="29"/>
      <c r="E9" s="30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ht="13.5" customHeight="1">
      <c r="A10" s="29"/>
      <c r="B10" s="29"/>
      <c r="C10" s="29"/>
      <c r="D10" s="29"/>
      <c r="E10" s="3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ht="13.5" customHeight="1">
      <c r="A11" s="29"/>
      <c r="B11" s="29"/>
      <c r="C11" s="29"/>
      <c r="D11" s="29"/>
      <c r="E11" s="3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ht="13.5" customHeight="1">
      <c r="A12" s="29"/>
      <c r="B12" s="29"/>
      <c r="C12" s="29"/>
      <c r="D12" s="29"/>
      <c r="E12" s="3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ht="13.5" customHeight="1">
      <c r="A13" s="29"/>
      <c r="B13" s="29"/>
      <c r="C13" s="29"/>
      <c r="D13" s="29"/>
      <c r="E13" s="3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ht="13.5" customHeight="1">
      <c r="A14" s="29"/>
      <c r="B14" s="29"/>
      <c r="C14" s="29"/>
      <c r="D14" s="29"/>
      <c r="E14" s="3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ht="13.5" customHeight="1">
      <c r="A15" s="29"/>
      <c r="B15" s="29"/>
      <c r="C15" s="29"/>
      <c r="D15" s="29"/>
      <c r="E15" s="3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ht="13.5" customHeight="1">
      <c r="A16" s="29"/>
      <c r="B16" s="29"/>
      <c r="C16" s="29"/>
      <c r="D16" s="29"/>
      <c r="E16" s="3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ht="13.5" customHeight="1">
      <c r="A17" s="29"/>
      <c r="B17" s="29"/>
      <c r="C17" s="29"/>
      <c r="D17" s="29"/>
      <c r="E17" s="3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ht="13.5" customHeight="1">
      <c r="A18" s="29"/>
      <c r="B18" s="29"/>
      <c r="C18" s="29"/>
      <c r="D18" s="29"/>
      <c r="E18" s="3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ht="13.5" customHeight="1">
      <c r="A19" s="29"/>
      <c r="B19" s="29"/>
      <c r="C19" s="29"/>
      <c r="D19" s="29"/>
      <c r="E19" s="30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ht="13.5" customHeight="1">
      <c r="A20" s="29"/>
      <c r="B20" s="29"/>
      <c r="C20" s="29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ht="13.5" customHeight="1">
      <c r="A21" s="29"/>
      <c r="B21" s="29"/>
      <c r="C21" s="29"/>
      <c r="D21" s="29"/>
      <c r="E21" s="30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ht="13.5" customHeight="1">
      <c r="A22" s="29"/>
      <c r="B22" s="29"/>
      <c r="C22" s="29"/>
      <c r="D22" s="29"/>
      <c r="E22" s="30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ht="13.5" customHeight="1">
      <c r="A23" s="29"/>
      <c r="B23" s="29"/>
      <c r="C23" s="29"/>
      <c r="D23" s="29"/>
      <c r="E23" s="30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ht="13.5" customHeight="1">
      <c r="A24" s="29"/>
      <c r="B24" s="29"/>
      <c r="C24" s="29"/>
      <c r="D24" s="29"/>
      <c r="E24" s="30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ht="13.5" customHeight="1">
      <c r="A25" s="29"/>
      <c r="B25" s="29"/>
      <c r="C25" s="29"/>
      <c r="D25" s="29"/>
      <c r="E25" s="30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ht="13.5" customHeight="1">
      <c r="A26" s="29"/>
      <c r="B26" s="29"/>
      <c r="C26" s="29"/>
      <c r="D26" s="29"/>
      <c r="E26" s="30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ht="13.5" customHeight="1">
      <c r="A27" s="29"/>
      <c r="B27" s="29"/>
      <c r="C27" s="29"/>
      <c r="D27" s="29"/>
      <c r="E27" s="30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ht="13.5" customHeight="1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ht="13.5" customHeight="1">
      <c r="A29" s="29"/>
      <c r="B29" s="29"/>
      <c r="C29" s="29"/>
      <c r="D29" s="29"/>
      <c r="E29" s="30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ht="13.5" customHeight="1">
      <c r="A30" s="29"/>
      <c r="B30" s="29"/>
      <c r="C30" s="29"/>
      <c r="D30" s="29"/>
      <c r="E30" s="30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ht="13.5" customHeight="1">
      <c r="A31" s="29"/>
      <c r="B31" s="29"/>
      <c r="C31" s="29"/>
      <c r="D31" s="29"/>
      <c r="E31" s="30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ht="13.5" customHeight="1">
      <c r="A32" s="29"/>
      <c r="B32" s="29"/>
      <c r="C32" s="29"/>
      <c r="D32" s="29"/>
      <c r="E32" s="30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ht="13.5" customHeight="1">
      <c r="A33" s="29"/>
      <c r="B33" s="29"/>
      <c r="C33" s="29"/>
      <c r="D33" s="29"/>
      <c r="E33" s="30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ht="13.5" customHeight="1">
      <c r="A34" s="29"/>
      <c r="B34" s="29"/>
      <c r="C34" s="29"/>
      <c r="D34" s="29"/>
      <c r="E34" s="30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ht="13.5" customHeight="1">
      <c r="A35" s="29"/>
      <c r="B35" s="29"/>
      <c r="C35" s="29"/>
      <c r="D35" s="29"/>
      <c r="E35" s="30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ht="13.5" customHeight="1">
      <c r="A36" s="29"/>
      <c r="B36" s="29"/>
      <c r="C36" s="29"/>
      <c r="D36" s="29"/>
      <c r="E36" s="30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ht="13.5" customHeight="1">
      <c r="A37" s="29"/>
      <c r="B37" s="29"/>
      <c r="C37" s="29"/>
      <c r="D37" s="29"/>
      <c r="E37" s="30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ht="13.5" customHeight="1">
      <c r="A38" s="29"/>
      <c r="B38" s="29"/>
      <c r="C38" s="29"/>
      <c r="D38" s="29"/>
      <c r="E38" s="30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ht="13.5" customHeight="1">
      <c r="A39" s="29"/>
      <c r="B39" s="29"/>
      <c r="C39" s="29"/>
      <c r="D39" s="29"/>
      <c r="E39" s="30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ht="13.5" customHeight="1">
      <c r="A40" s="29"/>
      <c r="B40" s="29"/>
      <c r="C40" s="29"/>
      <c r="D40" s="29"/>
      <c r="E40" s="30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ht="13.5" customHeight="1">
      <c r="A41" s="29"/>
      <c r="B41" s="29"/>
      <c r="C41" s="29"/>
      <c r="D41" s="29"/>
      <c r="E41" s="30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ht="13.5" customHeight="1">
      <c r="A42" s="29"/>
      <c r="B42" s="29"/>
      <c r="C42" s="29"/>
      <c r="D42" s="29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ht="13.5" customHeight="1">
      <c r="A43" s="29"/>
      <c r="B43" s="29"/>
      <c r="C43" s="29"/>
      <c r="D43" s="29"/>
      <c r="E43" s="30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ht="13.5" customHeight="1">
      <c r="A44" s="29"/>
      <c r="B44" s="29"/>
      <c r="C44" s="29"/>
      <c r="D44" s="29"/>
      <c r="E44" s="30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ht="13.5" customHeight="1">
      <c r="A45" s="29"/>
      <c r="B45" s="29"/>
      <c r="C45" s="29"/>
      <c r="D45" s="29"/>
      <c r="E45" s="30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ht="13.5" customHeight="1">
      <c r="A46" s="29"/>
      <c r="B46" s="29"/>
      <c r="C46" s="29"/>
      <c r="D46" s="29"/>
      <c r="E46" s="30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ht="13.5" customHeight="1">
      <c r="A47" s="29"/>
      <c r="B47" s="29"/>
      <c r="C47" s="29"/>
      <c r="D47" s="29"/>
      <c r="E47" s="30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ht="13.5" customHeight="1">
      <c r="A48" s="29"/>
      <c r="B48" s="29"/>
      <c r="C48" s="29"/>
      <c r="D48" s="29"/>
      <c r="E48" s="30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ht="13.5" customHeight="1">
      <c r="A49" s="29"/>
      <c r="B49" s="29"/>
      <c r="C49" s="29"/>
      <c r="D49" s="29"/>
      <c r="E49" s="30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ht="13.5" customHeight="1">
      <c r="A50" s="29"/>
      <c r="B50" s="29"/>
      <c r="C50" s="29"/>
      <c r="D50" s="29"/>
      <c r="E50" s="30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ht="13.5" customHeight="1">
      <c r="A51" s="29"/>
      <c r="B51" s="29"/>
      <c r="C51" s="29"/>
      <c r="D51" s="29"/>
      <c r="E51" s="30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ht="13.5" customHeight="1">
      <c r="A52" s="29"/>
      <c r="B52" s="29"/>
      <c r="C52" s="29"/>
      <c r="D52" s="29"/>
      <c r="E52" s="30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ht="13.5" customHeight="1">
      <c r="A53" s="29"/>
      <c r="B53" s="29"/>
      <c r="C53" s="29"/>
      <c r="D53" s="29"/>
      <c r="E53" s="30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ht="13.5" customHeight="1">
      <c r="A54" s="29"/>
      <c r="B54" s="29"/>
      <c r="C54" s="29"/>
      <c r="D54" s="29"/>
      <c r="E54" s="30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ht="13.5" customHeight="1">
      <c r="A55" s="29"/>
      <c r="B55" s="29"/>
      <c r="C55" s="29"/>
      <c r="D55" s="29"/>
      <c r="E55" s="30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ht="13.5" customHeight="1">
      <c r="A56" s="29"/>
      <c r="B56" s="29"/>
      <c r="C56" s="29"/>
      <c r="D56" s="29"/>
      <c r="E56" s="30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ht="13.5" customHeight="1">
      <c r="A57" s="29"/>
      <c r="B57" s="29"/>
      <c r="C57" s="29"/>
      <c r="D57" s="29"/>
      <c r="E57" s="30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ht="13.5" customHeight="1">
      <c r="A58" s="29"/>
      <c r="B58" s="29"/>
      <c r="C58" s="29"/>
      <c r="D58" s="29"/>
      <c r="E58" s="30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ht="13.5" customHeight="1">
      <c r="A59" s="29"/>
      <c r="B59" s="29"/>
      <c r="C59" s="29"/>
      <c r="D59" s="29"/>
      <c r="E59" s="30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ht="13.5" customHeight="1">
      <c r="A60" s="29"/>
      <c r="B60" s="29"/>
      <c r="C60" s="29"/>
      <c r="D60" s="29"/>
      <c r="E60" s="30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ht="13.5" customHeight="1">
      <c r="A61" s="29"/>
      <c r="B61" s="29"/>
      <c r="C61" s="29"/>
      <c r="D61" s="29"/>
      <c r="E61" s="30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ht="13.5" customHeight="1">
      <c r="A62" s="29"/>
      <c r="B62" s="29"/>
      <c r="C62" s="29"/>
      <c r="D62" s="29"/>
      <c r="E62" s="30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ht="13.5" customHeight="1">
      <c r="A63" s="29"/>
      <c r="B63" s="29"/>
      <c r="C63" s="29"/>
      <c r="D63" s="29"/>
      <c r="E63" s="30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ht="13.5" customHeight="1">
      <c r="A64" s="29"/>
      <c r="B64" s="29"/>
      <c r="C64" s="29"/>
      <c r="D64" s="29"/>
      <c r="E64" s="30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ht="13.5" customHeight="1">
      <c r="A65" s="29"/>
      <c r="B65" s="29"/>
      <c r="C65" s="29"/>
      <c r="D65" s="29"/>
      <c r="E65" s="30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ht="13.5" customHeight="1">
      <c r="A66" s="29"/>
      <c r="B66" s="29"/>
      <c r="C66" s="29"/>
      <c r="D66" s="29"/>
      <c r="E66" s="30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ht="13.5" customHeight="1">
      <c r="A67" s="29"/>
      <c r="B67" s="29"/>
      <c r="C67" s="29"/>
      <c r="D67" s="29"/>
      <c r="E67" s="30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ht="13.5" customHeight="1">
      <c r="A68" s="29"/>
      <c r="B68" s="29"/>
      <c r="C68" s="29"/>
      <c r="D68" s="29"/>
      <c r="E68" s="30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ht="13.5" customHeight="1">
      <c r="A69" s="29"/>
      <c r="B69" s="29"/>
      <c r="C69" s="29"/>
      <c r="D69" s="29"/>
      <c r="E69" s="30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ht="13.5" customHeight="1">
      <c r="A70" s="29"/>
      <c r="B70" s="29"/>
      <c r="C70" s="29"/>
      <c r="D70" s="29"/>
      <c r="E70" s="30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ht="13.5" customHeight="1">
      <c r="A71" s="29"/>
      <c r="B71" s="29"/>
      <c r="C71" s="29"/>
      <c r="D71" s="29"/>
      <c r="E71" s="30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ht="13.5" customHeight="1">
      <c r="A72" s="29"/>
      <c r="B72" s="29"/>
      <c r="C72" s="29"/>
      <c r="D72" s="29"/>
      <c r="E72" s="30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ht="13.5" customHeight="1">
      <c r="A73" s="29"/>
      <c r="B73" s="29"/>
      <c r="C73" s="29"/>
      <c r="D73" s="29"/>
      <c r="E73" s="30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ht="13.5" customHeight="1">
      <c r="A74" s="29"/>
      <c r="B74" s="29"/>
      <c r="C74" s="29"/>
      <c r="D74" s="29"/>
      <c r="E74" s="30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ht="13.5" customHeight="1">
      <c r="A75" s="29"/>
      <c r="B75" s="29"/>
      <c r="C75" s="29"/>
      <c r="D75" s="29"/>
      <c r="E75" s="30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ht="13.5" customHeight="1">
      <c r="A76" s="29"/>
      <c r="B76" s="29"/>
      <c r="C76" s="29"/>
      <c r="D76" s="29"/>
      <c r="E76" s="30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ht="13.5" customHeight="1">
      <c r="A77" s="29"/>
      <c r="B77" s="29"/>
      <c r="C77" s="29"/>
      <c r="D77" s="29"/>
      <c r="E77" s="30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ht="13.5" customHeight="1">
      <c r="A78" s="29"/>
      <c r="B78" s="29"/>
      <c r="C78" s="29"/>
      <c r="D78" s="29"/>
      <c r="E78" s="30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ht="13.5" customHeight="1">
      <c r="A79" s="29"/>
      <c r="B79" s="29"/>
      <c r="C79" s="29"/>
      <c r="D79" s="29"/>
      <c r="E79" s="30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ht="13.5" customHeight="1">
      <c r="A80" s="29"/>
      <c r="B80" s="29"/>
      <c r="C80" s="29"/>
      <c r="D80" s="29"/>
      <c r="E80" s="30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ht="13.5" customHeight="1">
      <c r="A81" s="29"/>
      <c r="B81" s="29"/>
      <c r="C81" s="29"/>
      <c r="D81" s="29"/>
      <c r="E81" s="30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ht="13.5" customHeight="1">
      <c r="A82" s="29"/>
      <c r="B82" s="29"/>
      <c r="C82" s="29"/>
      <c r="D82" s="29"/>
      <c r="E82" s="30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ht="13.5" customHeight="1">
      <c r="A83" s="29"/>
      <c r="B83" s="29"/>
      <c r="C83" s="29"/>
      <c r="D83" s="29"/>
      <c r="E83" s="30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ht="13.5" customHeight="1">
      <c r="A84" s="29"/>
      <c r="B84" s="29"/>
      <c r="C84" s="29"/>
      <c r="D84" s="29"/>
      <c r="E84" s="30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ht="13.5" customHeight="1">
      <c r="A85" s="29"/>
      <c r="B85" s="29"/>
      <c r="C85" s="29"/>
      <c r="D85" s="29"/>
      <c r="E85" s="30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ht="13.5" customHeight="1">
      <c r="A86" s="29"/>
      <c r="B86" s="29"/>
      <c r="C86" s="29"/>
      <c r="D86" s="29"/>
      <c r="E86" s="30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ht="13.5" customHeight="1">
      <c r="A87" s="29"/>
      <c r="B87" s="29"/>
      <c r="C87" s="29"/>
      <c r="D87" s="29"/>
      <c r="E87" s="30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ht="13.5" customHeight="1">
      <c r="A88" s="29"/>
      <c r="B88" s="29"/>
      <c r="C88" s="29"/>
      <c r="D88" s="29"/>
      <c r="E88" s="30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ht="13.5" customHeight="1">
      <c r="A89" s="29"/>
      <c r="B89" s="29"/>
      <c r="C89" s="29"/>
      <c r="D89" s="29"/>
      <c r="E89" s="30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ht="13.5" customHeight="1">
      <c r="A90" s="29"/>
      <c r="B90" s="29"/>
      <c r="C90" s="29"/>
      <c r="D90" s="29"/>
      <c r="E90" s="30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ht="13.5" customHeight="1">
      <c r="A91" s="29"/>
      <c r="B91" s="29"/>
      <c r="C91" s="29"/>
      <c r="D91" s="29"/>
      <c r="E91" s="30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ht="13.5" customHeight="1">
      <c r="A92" s="29"/>
      <c r="B92" s="29"/>
      <c r="C92" s="29"/>
      <c r="D92" s="29"/>
      <c r="E92" s="30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ht="13.5" customHeight="1">
      <c r="A93" s="29"/>
      <c r="B93" s="29"/>
      <c r="C93" s="29"/>
      <c r="D93" s="29"/>
      <c r="E93" s="30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ht="13.5" customHeight="1">
      <c r="A94" s="29"/>
      <c r="B94" s="29"/>
      <c r="C94" s="29"/>
      <c r="D94" s="29"/>
      <c r="E94" s="30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ht="13.5" customHeight="1">
      <c r="A95" s="29"/>
      <c r="B95" s="29"/>
      <c r="C95" s="29"/>
      <c r="D95" s="29"/>
      <c r="E95" s="30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ht="13.5" customHeight="1">
      <c r="A96" s="29"/>
      <c r="B96" s="29"/>
      <c r="C96" s="29"/>
      <c r="D96" s="29"/>
      <c r="E96" s="30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ht="13.5" customHeight="1">
      <c r="A97" s="29"/>
      <c r="B97" s="29"/>
      <c r="C97" s="29"/>
      <c r="D97" s="29"/>
      <c r="E97" s="30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ht="13.5" customHeight="1">
      <c r="A98" s="29"/>
      <c r="B98" s="29"/>
      <c r="C98" s="29"/>
      <c r="D98" s="29"/>
      <c r="E98" s="30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ht="13.5" customHeight="1">
      <c r="A99" s="29"/>
      <c r="B99" s="29"/>
      <c r="C99" s="29"/>
      <c r="D99" s="29"/>
      <c r="E99" s="30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ht="13.5" customHeight="1">
      <c r="A100" s="29"/>
      <c r="B100" s="29"/>
      <c r="C100" s="29"/>
      <c r="D100" s="29"/>
      <c r="E100" s="30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ht="13.5" customHeight="1">
      <c r="A101" s="29"/>
      <c r="B101" s="29"/>
      <c r="C101" s="29"/>
      <c r="D101" s="29"/>
      <c r="E101" s="30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ht="13.5" customHeight="1">
      <c r="A102" s="29"/>
      <c r="B102" s="29"/>
      <c r="C102" s="29"/>
      <c r="D102" s="29"/>
      <c r="E102" s="30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ht="13.5" customHeight="1">
      <c r="A103" s="29"/>
      <c r="B103" s="29"/>
      <c r="C103" s="29"/>
      <c r="D103" s="29"/>
      <c r="E103" s="30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ht="13.5" customHeight="1">
      <c r="A104" s="29"/>
      <c r="B104" s="29"/>
      <c r="C104" s="29"/>
      <c r="D104" s="29"/>
      <c r="E104" s="30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ht="13.5" customHeight="1">
      <c r="A105" s="29"/>
      <c r="B105" s="29"/>
      <c r="C105" s="29"/>
      <c r="D105" s="29"/>
      <c r="E105" s="30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ht="13.5" customHeight="1">
      <c r="A106" s="29"/>
      <c r="B106" s="29"/>
      <c r="C106" s="29"/>
      <c r="D106" s="29"/>
      <c r="E106" s="30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ht="13.5" customHeight="1">
      <c r="A107" s="29"/>
      <c r="B107" s="29"/>
      <c r="C107" s="29"/>
      <c r="D107" s="29"/>
      <c r="E107" s="30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ht="13.5" customHeight="1">
      <c r="A108" s="29"/>
      <c r="B108" s="29"/>
      <c r="C108" s="29"/>
      <c r="D108" s="29"/>
      <c r="E108" s="30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ht="13.5" customHeight="1">
      <c r="A109" s="29"/>
      <c r="B109" s="29"/>
      <c r="C109" s="29"/>
      <c r="D109" s="29"/>
      <c r="E109" s="30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ht="13.5" customHeight="1">
      <c r="A110" s="29"/>
      <c r="B110" s="29"/>
      <c r="C110" s="29"/>
      <c r="D110" s="29"/>
      <c r="E110" s="30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ht="13.5" customHeight="1">
      <c r="A111" s="29"/>
      <c r="B111" s="29"/>
      <c r="C111" s="29"/>
      <c r="D111" s="29"/>
      <c r="E111" s="30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ht="13.5" customHeight="1">
      <c r="A112" s="29"/>
      <c r="B112" s="29"/>
      <c r="C112" s="29"/>
      <c r="D112" s="29"/>
      <c r="E112" s="30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ht="13.5" customHeight="1">
      <c r="A113" s="29"/>
      <c r="B113" s="29"/>
      <c r="C113" s="29"/>
      <c r="D113" s="29"/>
      <c r="E113" s="30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ht="13.5" customHeight="1">
      <c r="A114" s="29"/>
      <c r="B114" s="29"/>
      <c r="C114" s="29"/>
      <c r="D114" s="29"/>
      <c r="E114" s="30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ht="13.5" customHeight="1">
      <c r="A115" s="29"/>
      <c r="B115" s="29"/>
      <c r="C115" s="29"/>
      <c r="D115" s="29"/>
      <c r="E115" s="30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ht="13.5" customHeight="1">
      <c r="A116" s="29"/>
      <c r="B116" s="29"/>
      <c r="C116" s="29"/>
      <c r="D116" s="29"/>
      <c r="E116" s="30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ht="13.5" customHeight="1">
      <c r="A117" s="29"/>
      <c r="B117" s="29"/>
      <c r="C117" s="29"/>
      <c r="D117" s="29"/>
      <c r="E117" s="30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ht="13.5" customHeight="1">
      <c r="A118" s="29"/>
      <c r="B118" s="29"/>
      <c r="C118" s="29"/>
      <c r="D118" s="29"/>
      <c r="E118" s="30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ht="13.5" customHeight="1">
      <c r="A119" s="29"/>
      <c r="B119" s="29"/>
      <c r="C119" s="29"/>
      <c r="D119" s="29"/>
      <c r="E119" s="30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ht="13.5" customHeight="1">
      <c r="A120" s="29"/>
      <c r="B120" s="29"/>
      <c r="C120" s="29"/>
      <c r="D120" s="29"/>
      <c r="E120" s="30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ht="13.5" customHeight="1">
      <c r="A121" s="29"/>
      <c r="B121" s="29"/>
      <c r="C121" s="29"/>
      <c r="D121" s="29"/>
      <c r="E121" s="30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ht="13.5" customHeight="1">
      <c r="A122" s="29"/>
      <c r="B122" s="29"/>
      <c r="C122" s="29"/>
      <c r="D122" s="29"/>
      <c r="E122" s="30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ht="13.5" customHeight="1">
      <c r="A123" s="29"/>
      <c r="B123" s="29"/>
      <c r="C123" s="29"/>
      <c r="D123" s="29"/>
      <c r="E123" s="30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ht="13.5" customHeight="1">
      <c r="A124" s="29"/>
      <c r="B124" s="29"/>
      <c r="C124" s="29"/>
      <c r="D124" s="29"/>
      <c r="E124" s="30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ht="13.5" customHeight="1">
      <c r="A125" s="29"/>
      <c r="B125" s="29"/>
      <c r="C125" s="29"/>
      <c r="D125" s="29"/>
      <c r="E125" s="30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ht="13.5" customHeight="1">
      <c r="A126" s="29"/>
      <c r="B126" s="29"/>
      <c r="C126" s="29"/>
      <c r="D126" s="29"/>
      <c r="E126" s="30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ht="13.5" customHeight="1">
      <c r="A127" s="29"/>
      <c r="B127" s="29"/>
      <c r="C127" s="29"/>
      <c r="D127" s="29"/>
      <c r="E127" s="30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ht="13.5" customHeight="1">
      <c r="A128" s="29"/>
      <c r="B128" s="29"/>
      <c r="C128" s="29"/>
      <c r="D128" s="29"/>
      <c r="E128" s="30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ht="13.5" customHeight="1">
      <c r="A129" s="29"/>
      <c r="B129" s="29"/>
      <c r="C129" s="29"/>
      <c r="D129" s="29"/>
      <c r="E129" s="30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ht="13.5" customHeight="1">
      <c r="A130" s="29"/>
      <c r="B130" s="29"/>
      <c r="C130" s="29"/>
      <c r="D130" s="29"/>
      <c r="E130" s="30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ht="13.5" customHeight="1">
      <c r="A131" s="29"/>
      <c r="B131" s="29"/>
      <c r="C131" s="29"/>
      <c r="D131" s="29"/>
      <c r="E131" s="30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ht="13.5" customHeight="1">
      <c r="A132" s="29"/>
      <c r="B132" s="29"/>
      <c r="C132" s="29"/>
      <c r="D132" s="29"/>
      <c r="E132" s="30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ht="13.5" customHeight="1">
      <c r="A133" s="29"/>
      <c r="B133" s="29"/>
      <c r="C133" s="29"/>
      <c r="D133" s="29"/>
      <c r="E133" s="30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ht="13.5" customHeight="1">
      <c r="A134" s="29"/>
      <c r="B134" s="29"/>
      <c r="C134" s="29"/>
      <c r="D134" s="29"/>
      <c r="E134" s="30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ht="13.5" customHeight="1">
      <c r="A135" s="29"/>
      <c r="B135" s="29"/>
      <c r="C135" s="29"/>
      <c r="D135" s="29"/>
      <c r="E135" s="30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ht="13.5" customHeight="1">
      <c r="A136" s="29"/>
      <c r="B136" s="29"/>
      <c r="C136" s="29"/>
      <c r="D136" s="29"/>
      <c r="E136" s="30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ht="13.5" customHeight="1">
      <c r="A137" s="29"/>
      <c r="B137" s="29"/>
      <c r="C137" s="29"/>
      <c r="D137" s="29"/>
      <c r="E137" s="30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ht="13.5" customHeight="1">
      <c r="A138" s="29"/>
      <c r="B138" s="29"/>
      <c r="C138" s="29"/>
      <c r="D138" s="29"/>
      <c r="E138" s="30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ht="13.5" customHeight="1">
      <c r="A139" s="29"/>
      <c r="B139" s="29"/>
      <c r="C139" s="29"/>
      <c r="D139" s="29"/>
      <c r="E139" s="30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ht="13.5" customHeight="1">
      <c r="A140" s="29"/>
      <c r="B140" s="29"/>
      <c r="C140" s="29"/>
      <c r="D140" s="29"/>
      <c r="E140" s="30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ht="13.5" customHeight="1">
      <c r="A141" s="29"/>
      <c r="B141" s="29"/>
      <c r="C141" s="29"/>
      <c r="D141" s="29"/>
      <c r="E141" s="30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ht="13.5" customHeight="1">
      <c r="A142" s="29"/>
      <c r="B142" s="29"/>
      <c r="C142" s="29"/>
      <c r="D142" s="29"/>
      <c r="E142" s="30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ht="13.5" customHeight="1">
      <c r="A143" s="29"/>
      <c r="B143" s="29"/>
      <c r="C143" s="29"/>
      <c r="D143" s="29"/>
      <c r="E143" s="30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ht="13.5" customHeight="1">
      <c r="A144" s="29"/>
      <c r="B144" s="29"/>
      <c r="C144" s="29"/>
      <c r="D144" s="29"/>
      <c r="E144" s="30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ht="13.5" customHeight="1">
      <c r="A145" s="29"/>
      <c r="B145" s="29"/>
      <c r="C145" s="29"/>
      <c r="D145" s="29"/>
      <c r="E145" s="30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ht="13.5" customHeight="1">
      <c r="A146" s="29"/>
      <c r="B146" s="29"/>
      <c r="C146" s="29"/>
      <c r="D146" s="29"/>
      <c r="E146" s="30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ht="13.5" customHeight="1">
      <c r="A147" s="29"/>
      <c r="B147" s="29"/>
      <c r="C147" s="29"/>
      <c r="D147" s="29"/>
      <c r="E147" s="30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ht="13.5" customHeight="1">
      <c r="A148" s="29"/>
      <c r="B148" s="29"/>
      <c r="C148" s="29"/>
      <c r="D148" s="29"/>
      <c r="E148" s="30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ht="13.5" customHeight="1">
      <c r="A149" s="29"/>
      <c r="B149" s="29"/>
      <c r="C149" s="29"/>
      <c r="D149" s="29"/>
      <c r="E149" s="30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ht="13.5" customHeight="1">
      <c r="A150" s="29"/>
      <c r="B150" s="29"/>
      <c r="C150" s="29"/>
      <c r="D150" s="29"/>
      <c r="E150" s="30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ht="13.5" customHeight="1">
      <c r="A151" s="29"/>
      <c r="B151" s="29"/>
      <c r="C151" s="29"/>
      <c r="D151" s="29"/>
      <c r="E151" s="30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ht="13.5" customHeight="1">
      <c r="A152" s="29"/>
      <c r="B152" s="29"/>
      <c r="C152" s="29"/>
      <c r="D152" s="29"/>
      <c r="E152" s="30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ht="13.5" customHeight="1">
      <c r="A153" s="29"/>
      <c r="B153" s="29"/>
      <c r="C153" s="29"/>
      <c r="D153" s="29"/>
      <c r="E153" s="30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ht="13.5" customHeight="1">
      <c r="A154" s="29"/>
      <c r="B154" s="29"/>
      <c r="C154" s="29"/>
      <c r="D154" s="29"/>
      <c r="E154" s="30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ht="13.5" customHeight="1">
      <c r="A155" s="29"/>
      <c r="B155" s="29"/>
      <c r="C155" s="29"/>
      <c r="D155" s="29"/>
      <c r="E155" s="30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ht="13.5" customHeight="1">
      <c r="A156" s="29"/>
      <c r="B156" s="29"/>
      <c r="C156" s="29"/>
      <c r="D156" s="29"/>
      <c r="E156" s="30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ht="13.5" customHeight="1">
      <c r="A157" s="29"/>
      <c r="B157" s="29"/>
      <c r="C157" s="29"/>
      <c r="D157" s="29"/>
      <c r="E157" s="30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ht="13.5" customHeight="1">
      <c r="A158" s="29"/>
      <c r="B158" s="29"/>
      <c r="C158" s="29"/>
      <c r="D158" s="29"/>
      <c r="E158" s="30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ht="13.5" customHeight="1">
      <c r="A159" s="29"/>
      <c r="B159" s="29"/>
      <c r="C159" s="29"/>
      <c r="D159" s="29"/>
      <c r="E159" s="30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ht="13.5" customHeight="1">
      <c r="A160" s="29"/>
      <c r="B160" s="29"/>
      <c r="C160" s="29"/>
      <c r="D160" s="29"/>
      <c r="E160" s="30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ht="13.5" customHeight="1">
      <c r="A161" s="29"/>
      <c r="B161" s="29"/>
      <c r="C161" s="29"/>
      <c r="D161" s="29"/>
      <c r="E161" s="30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ht="13.5" customHeight="1">
      <c r="A162" s="29"/>
      <c r="B162" s="29"/>
      <c r="C162" s="29"/>
      <c r="D162" s="29"/>
      <c r="E162" s="30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ht="13.5" customHeight="1">
      <c r="A163" s="29"/>
      <c r="B163" s="29"/>
      <c r="C163" s="29"/>
      <c r="D163" s="29"/>
      <c r="E163" s="30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ht="13.5" customHeight="1">
      <c r="A164" s="29"/>
      <c r="B164" s="29"/>
      <c r="C164" s="29"/>
      <c r="D164" s="29"/>
      <c r="E164" s="30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ht="13.5" customHeight="1">
      <c r="A165" s="29"/>
      <c r="B165" s="29"/>
      <c r="C165" s="29"/>
      <c r="D165" s="29"/>
      <c r="E165" s="30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ht="13.5" customHeight="1">
      <c r="A166" s="29"/>
      <c r="B166" s="29"/>
      <c r="C166" s="29"/>
      <c r="D166" s="29"/>
      <c r="E166" s="30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ht="13.5" customHeight="1">
      <c r="A167" s="29"/>
      <c r="B167" s="29"/>
      <c r="C167" s="29"/>
      <c r="D167" s="29"/>
      <c r="E167" s="30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ht="13.5" customHeight="1">
      <c r="A168" s="29"/>
      <c r="B168" s="29"/>
      <c r="C168" s="29"/>
      <c r="D168" s="29"/>
      <c r="E168" s="30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ht="13.5" customHeight="1">
      <c r="A169" s="29"/>
      <c r="B169" s="29"/>
      <c r="C169" s="29"/>
      <c r="D169" s="29"/>
      <c r="E169" s="30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ht="13.5" customHeight="1">
      <c r="A170" s="29"/>
      <c r="B170" s="29"/>
      <c r="C170" s="29"/>
      <c r="D170" s="29"/>
      <c r="E170" s="30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ht="13.5" customHeight="1">
      <c r="A171" s="29"/>
      <c r="B171" s="29"/>
      <c r="C171" s="29"/>
      <c r="D171" s="29"/>
      <c r="E171" s="30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ht="13.5" customHeight="1">
      <c r="A172" s="29"/>
      <c r="B172" s="29"/>
      <c r="C172" s="29"/>
      <c r="D172" s="29"/>
      <c r="E172" s="30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1997-08-19T20:01:19Z</dcterms:created>
  <dc:creator>Nadine Patterson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ededCubes">
    <vt:lpwstr/>
  </property>
  <property fmtid="{D5CDD505-2E9C-101B-9397-08002B2CF9AE}" pid="3" name="ContentTypeId">
    <vt:lpwstr>0x010100D59FBC07CAF5324CAABB3B5293D2026E</vt:lpwstr>
  </property>
</Properties>
</file>