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E07C3A-26E6-4459-88B8-FA2E53698ED1}" xr6:coauthVersionLast="47" xr6:coauthVersionMax="47" xr10:uidLastSave="{00000000-0000-0000-0000-000000000000}"/>
  <bookViews>
    <workbookView xWindow="-98" yWindow="-98" windowWidth="21795" windowHeight="12975" xr2:uid="{5C747183-AF0B-441C-8696-2026F2EE81D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9" i="1" l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<sst xmlns="http://schemas.openxmlformats.org/spreadsheetml/2006/main" count="661" uniqueCount="293">
  <si>
    <t>Enrolment No.</t>
  </si>
  <si>
    <t>Name</t>
  </si>
  <si>
    <t>Stream</t>
  </si>
  <si>
    <t>COMPANY</t>
  </si>
  <si>
    <t>PACKAGE</t>
  </si>
  <si>
    <t>CGPA</t>
  </si>
  <si>
    <t>Category</t>
  </si>
  <si>
    <t>GAURAV SINGH CHAUHAN</t>
  </si>
  <si>
    <t>CSE B</t>
  </si>
  <si>
    <t>TEJAS NETWORKS</t>
  </si>
  <si>
    <t>JANVI GUPTA</t>
  </si>
  <si>
    <t>CSE A</t>
  </si>
  <si>
    <t>NIKHIL DUSEJA</t>
  </si>
  <si>
    <t>HRITIK KESHARWANI</t>
  </si>
  <si>
    <t>IT</t>
  </si>
  <si>
    <t>TRAVCLAN</t>
  </si>
  <si>
    <t>MOHAK SHARMA</t>
  </si>
  <si>
    <t>NANDITA UPRETI</t>
  </si>
  <si>
    <t>AMISHA CHANDNA</t>
  </si>
  <si>
    <t>BNY MELLON TECHNOLOGY</t>
  </si>
  <si>
    <t>ANSH GERA</t>
  </si>
  <si>
    <t>ECE A</t>
  </si>
  <si>
    <t>AMAZON</t>
  </si>
  <si>
    <t>TULSI</t>
  </si>
  <si>
    <t>VIVEK</t>
  </si>
  <si>
    <t>TUSHAR JAIN</t>
  </si>
  <si>
    <t>ANAS EJAZ AHMAD</t>
  </si>
  <si>
    <t>RAJAT VERMA</t>
  </si>
  <si>
    <t>JAHAAN SINGH JOLLY</t>
  </si>
  <si>
    <t>ZS ASSOCIATES</t>
  </si>
  <si>
    <t>UTKARSH SHARMA</t>
  </si>
  <si>
    <t>AYUSH AILAWADI</t>
  </si>
  <si>
    <t>JAI GAUR</t>
  </si>
  <si>
    <t>UTKARSH GARG</t>
  </si>
  <si>
    <t>ASHISH</t>
  </si>
  <si>
    <t>RANJAN KUMAR</t>
  </si>
  <si>
    <t>SWATI GUPTA</t>
  </si>
  <si>
    <t>SHIVANGI DUBEY</t>
  </si>
  <si>
    <t>KUNAL KHATRI</t>
  </si>
  <si>
    <t>RAGHAV GUPTA</t>
  </si>
  <si>
    <t>RAJAT MADAAN</t>
  </si>
  <si>
    <t>SHIVANG DUBEY</t>
  </si>
  <si>
    <t>AYUSH BANKAWAT</t>
  </si>
  <si>
    <t>SIMRAN</t>
  </si>
  <si>
    <t>ECE B</t>
  </si>
  <si>
    <t>ARCHIT GHOSE</t>
  </si>
  <si>
    <t>AMAAN AHMAD</t>
  </si>
  <si>
    <t>TORTOISE</t>
  </si>
  <si>
    <t>KRITI JAIN</t>
  </si>
  <si>
    <t>ZOMATO</t>
  </si>
  <si>
    <t>PARIDHI GULATI</t>
  </si>
  <si>
    <t>OBEROI</t>
  </si>
  <si>
    <t>ESTEL TECHNOLOGIES</t>
  </si>
  <si>
    <t>TRIPTI</t>
  </si>
  <si>
    <t>RTDS</t>
  </si>
  <si>
    <t>PRINCE YADAV</t>
  </si>
  <si>
    <t>SANIDHAY GROVER</t>
  </si>
  <si>
    <t>GAVNEESH JAIN</t>
  </si>
  <si>
    <t>PALAK BANSAL</t>
  </si>
  <si>
    <t>RAHUL SAIN</t>
  </si>
  <si>
    <t>ACCENTURE</t>
  </si>
  <si>
    <t>VANSH GUPTA</t>
  </si>
  <si>
    <t>LIVE YOUR BEST LIFE</t>
  </si>
  <si>
    <t>ONKAR MANUJA</t>
  </si>
  <si>
    <t>PARTH JAIN</t>
  </si>
  <si>
    <t>SHIVANK SADWAL</t>
  </si>
  <si>
    <t>ANSH KAUSHIK</t>
  </si>
  <si>
    <t>TURINGMINDS</t>
  </si>
  <si>
    <t>AKSHAY KHARE</t>
  </si>
  <si>
    <t>SARTHAK AGGARWAL</t>
  </si>
  <si>
    <t>VIPUL TYAGI</t>
  </si>
  <si>
    <t>SIDDHANT CHADHA</t>
  </si>
  <si>
    <t>INFOEDGE</t>
  </si>
  <si>
    <t>GAURAV KUMAR SINGH</t>
  </si>
  <si>
    <t>SUHASI MURGHAI</t>
  </si>
  <si>
    <t>SARTHAK MUNJAL</t>
  </si>
  <si>
    <t>GREYB</t>
  </si>
  <si>
    <t>AMAN SHARMA</t>
  </si>
  <si>
    <t>VICKY KUMAR</t>
  </si>
  <si>
    <t>VANI SHARMA</t>
  </si>
  <si>
    <t>SAHIL RAZA</t>
  </si>
  <si>
    <t>ANKIT GAUR</t>
  </si>
  <si>
    <t>OMANSH DHAWAN</t>
  </si>
  <si>
    <t>NAVRAJ KHANAL</t>
  </si>
  <si>
    <t>LIBSYS</t>
  </si>
  <si>
    <t>KANISH GIDWANI</t>
  </si>
  <si>
    <t>PARAS YADAV</t>
  </si>
  <si>
    <t>GOURANG VYAS</t>
  </si>
  <si>
    <t>HIMANSHI SHARMA</t>
  </si>
  <si>
    <t>PRIYANSHU ARORA</t>
  </si>
  <si>
    <t>RAJAT GUPTA</t>
  </si>
  <si>
    <t>NEERAJ VASHISHT</t>
  </si>
  <si>
    <t>ANIRUDH NARANG</t>
  </si>
  <si>
    <t>ISHANT SADHAWANI</t>
  </si>
  <si>
    <t>SOURAV UPADHYAY</t>
  </si>
  <si>
    <t>LOVENEESH CHOPRA</t>
  </si>
  <si>
    <t>SONAL LATWAL</t>
  </si>
  <si>
    <t>NIKUNJ JAIN</t>
  </si>
  <si>
    <t>PRAKHAR KUMAR</t>
  </si>
  <si>
    <t>RAMIT BATRA</t>
  </si>
  <si>
    <t>ISHU NAGRATH</t>
  </si>
  <si>
    <t>STUDIO GRAPHENE</t>
  </si>
  <si>
    <t>KARTIK RAO</t>
  </si>
  <si>
    <t>SHREYA SHARMA</t>
  </si>
  <si>
    <t>AANCHAL CHAUDHARY</t>
  </si>
  <si>
    <t>PRACHI</t>
  </si>
  <si>
    <t>MEHAK SHARMA</t>
  </si>
  <si>
    <t>ABHISHEK SHARMA</t>
  </si>
  <si>
    <t>AANCHAL</t>
  </si>
  <si>
    <t>ABHISHEK KUMAR</t>
  </si>
  <si>
    <t>EEE</t>
  </si>
  <si>
    <t>HARSH</t>
  </si>
  <si>
    <t>TCS</t>
  </si>
  <si>
    <t>TRITHESH JAIN</t>
  </si>
  <si>
    <t>sopra steria</t>
  </si>
  <si>
    <t>HRITHIK DUA</t>
  </si>
  <si>
    <t>ION GROUP</t>
  </si>
  <si>
    <t>NIDHI SINGH</t>
  </si>
  <si>
    <t>INTERVUENET TECHNOLOGY</t>
  </si>
  <si>
    <t>TRIPTI VIJAYAN</t>
  </si>
  <si>
    <t>SAURABH KALIA</t>
  </si>
  <si>
    <t>APPLICATE AI</t>
  </si>
  <si>
    <t>SWATI</t>
  </si>
  <si>
    <t>RITIK PANDEY</t>
  </si>
  <si>
    <t>CHHAYOS</t>
  </si>
  <si>
    <t>SIDHARTH SAHNI</t>
  </si>
  <si>
    <t>APPBREW</t>
  </si>
  <si>
    <t>NIDHI LATIYAN</t>
  </si>
  <si>
    <t>NEWGEN</t>
  </si>
  <si>
    <t>MUKUL AGGARWAL</t>
  </si>
  <si>
    <t>ISHJOT SINGH KATHURIA</t>
  </si>
  <si>
    <t>ARPIT GARG</t>
  </si>
  <si>
    <t>PUSHKAR JHA</t>
  </si>
  <si>
    <t>COGNIZANT</t>
  </si>
  <si>
    <t>NIMISH TALWARIA</t>
  </si>
  <si>
    <t>SARTHAK ARYA</t>
  </si>
  <si>
    <t>GAURAV JAIN</t>
  </si>
  <si>
    <t>ASHISH KUMAR</t>
  </si>
  <si>
    <t>KABIR BEHL</t>
  </si>
  <si>
    <t>SHUBHANK RAJPUT</t>
  </si>
  <si>
    <t>ARPIT GHOSE</t>
  </si>
  <si>
    <t>JASMEET</t>
  </si>
  <si>
    <t>ATISHAY JAIN</t>
  </si>
  <si>
    <t>SHREYANSH SINGH</t>
  </si>
  <si>
    <t>DEEPAK KANDPAL</t>
  </si>
  <si>
    <t>PRONOY RANJAN</t>
  </si>
  <si>
    <t>PREETI SINGH</t>
  </si>
  <si>
    <t>CELEBAL TECHNOLOGIES</t>
  </si>
  <si>
    <t>SATYAM CHOUDHARY</t>
  </si>
  <si>
    <t>JOSH TECHNOLOGY</t>
  </si>
  <si>
    <t>SUMANT SHARMA</t>
  </si>
  <si>
    <t>ADPUSHUP SOFTWARE INDIA</t>
  </si>
  <si>
    <t>ISHANT SEHRAWAT</t>
  </si>
  <si>
    <t>SHL</t>
  </si>
  <si>
    <t>DIPIN GARG</t>
  </si>
  <si>
    <t>MANAS RUSTAGI</t>
  </si>
  <si>
    <t>HEXAWARE TECHNOLOGIES</t>
  </si>
  <si>
    <t>DIKSHA TIWARY</t>
  </si>
  <si>
    <t>SAURABH</t>
  </si>
  <si>
    <t>SHREY REHANI</t>
  </si>
  <si>
    <t>PROTIVITI</t>
  </si>
  <si>
    <t>SAMEER CHANDNANI</t>
  </si>
  <si>
    <t>ISHAN KHURANA</t>
  </si>
  <si>
    <t>VISHAL DANGAICH</t>
  </si>
  <si>
    <t>RUCHITA PARASHAR</t>
  </si>
  <si>
    <t>S &amp; P GLOBAL</t>
  </si>
  <si>
    <t>AKSHIT PANT</t>
  </si>
  <si>
    <t>NISHCHAY GUPTA</t>
  </si>
  <si>
    <t>AMAN DUBEY</t>
  </si>
  <si>
    <t>NUPUR JOSHI</t>
  </si>
  <si>
    <t>GEMINI SOLUTIONS</t>
  </si>
  <si>
    <t>KHUSHI</t>
  </si>
  <si>
    <t>YASH ATREY</t>
  </si>
  <si>
    <t>AYUSH MANGLA</t>
  </si>
  <si>
    <t>LAKSHAY CHAUDHARY</t>
  </si>
  <si>
    <t>AMAN JAIN</t>
  </si>
  <si>
    <t>SYNOPSYS</t>
  </si>
  <si>
    <t>SIDDHANT LUTHRA</t>
  </si>
  <si>
    <t>SAJID IQBAL</t>
  </si>
  <si>
    <t>NEHA SINGH</t>
  </si>
  <si>
    <t>SATYAM GUPTA</t>
  </si>
  <si>
    <t>PULKIT SANSANWAL</t>
  </si>
  <si>
    <t>MANISH KUMAR</t>
  </si>
  <si>
    <t>CHIRAG PAWAR</t>
  </si>
  <si>
    <t>SHASHANK AGRAWAL</t>
  </si>
  <si>
    <t>AADYA NARULA</t>
  </si>
  <si>
    <t>HITESH JAISINGH</t>
  </si>
  <si>
    <t>KRISHAN KUMAR DADHICH</t>
  </si>
  <si>
    <t>PRERNA BANSAL</t>
  </si>
  <si>
    <t>ABHISHEK SINGH</t>
  </si>
  <si>
    <t>SIMRAN ARORA</t>
  </si>
  <si>
    <t>PRATEEK</t>
  </si>
  <si>
    <t>KAUSHIK VASHU</t>
  </si>
  <si>
    <t>SATTVIK LAVANIYA</t>
  </si>
  <si>
    <t>TANVI KAUSHIK</t>
  </si>
  <si>
    <t>SHEETAL SOOD</t>
  </si>
  <si>
    <t>ADITYA GROVER</t>
  </si>
  <si>
    <t>AAYUSH VATS</t>
  </si>
  <si>
    <t>YAMAHA MOTOR</t>
  </si>
  <si>
    <t>AKASH SAMAL</t>
  </si>
  <si>
    <t>AMAN MITTAL</t>
  </si>
  <si>
    <t>HRITIK KAUSHIK</t>
  </si>
  <si>
    <t>SHUBHAM KAUSHIK</t>
  </si>
  <si>
    <t>TUSHAR RUSTAGI</t>
  </si>
  <si>
    <t>ROHIT</t>
  </si>
  <si>
    <t>SHRAIYA</t>
  </si>
  <si>
    <t>RELIANCE JIO</t>
  </si>
  <si>
    <t>DROOM</t>
  </si>
  <si>
    <t>PRATEEK GUPTA</t>
  </si>
  <si>
    <t>PALLAV JAIN</t>
  </si>
  <si>
    <t>NISHIT AGARWAL</t>
  </si>
  <si>
    <t>ISHRAQUE ALI</t>
  </si>
  <si>
    <t>MAGICEDTECH</t>
  </si>
  <si>
    <t>ADITI</t>
  </si>
  <si>
    <t>ANAND KUMAR JHA</t>
  </si>
  <si>
    <t>ANURAG TUTEJA</t>
  </si>
  <si>
    <t>JASMEET KAUR</t>
  </si>
  <si>
    <t>SAURAV MISHRA</t>
  </si>
  <si>
    <t>ISHA SURI</t>
  </si>
  <si>
    <t>VANSH MALIK</t>
  </si>
  <si>
    <t>KESHAV</t>
  </si>
  <si>
    <t>ZIGRAM</t>
  </si>
  <si>
    <t>CHINMAY TAKKAR</t>
  </si>
  <si>
    <t>MAYANK SINGH BORA</t>
  </si>
  <si>
    <t>RIDHAM GARG</t>
  </si>
  <si>
    <t>CHHAVI</t>
  </si>
  <si>
    <t>KUNAL KHANNA</t>
  </si>
  <si>
    <t>AMAN SINGH</t>
  </si>
  <si>
    <t>GERVIT SACHDEVA</t>
  </si>
  <si>
    <t>CVENT</t>
  </si>
  <si>
    <t>KARTIK SHARMA</t>
  </si>
  <si>
    <t>NIRVANA</t>
  </si>
  <si>
    <t>PRANJAL JAIN</t>
  </si>
  <si>
    <t>ADITI SHARMA</t>
  </si>
  <si>
    <t>NETWORK 18 PVT. LTD.</t>
  </si>
  <si>
    <t>SHREYA JINDAL</t>
  </si>
  <si>
    <t>ELECBITS</t>
  </si>
  <si>
    <t>ARYAN SHARMA</t>
  </si>
  <si>
    <t>IBM</t>
  </si>
  <si>
    <t>SUMIT BATHLA</t>
  </si>
  <si>
    <t>ANKUSH KUMAR</t>
  </si>
  <si>
    <t>ERICSSON</t>
  </si>
  <si>
    <t>CHIRAG VASHISHT</t>
  </si>
  <si>
    <t>KUNAL VATS</t>
  </si>
  <si>
    <t>CONSULT ADD</t>
  </si>
  <si>
    <t>PRANAV VERMA</t>
  </si>
  <si>
    <t>DEUTSCHE TELEKOM DIGITAL</t>
  </si>
  <si>
    <t>AMIT SINGH</t>
  </si>
  <si>
    <t>AVALON</t>
  </si>
  <si>
    <t>SARTHAK</t>
  </si>
  <si>
    <t>SHIPRA</t>
  </si>
  <si>
    <t>RAMAN CHOLA</t>
  </si>
  <si>
    <t>CICADA</t>
  </si>
  <si>
    <t>ARVIND KUMAR YADAV</t>
  </si>
  <si>
    <t>ANY TIME INVEST</t>
  </si>
  <si>
    <t>MOHAMMAD HASAN USMA</t>
  </si>
  <si>
    <t>SHUBHAM JINDAL</t>
  </si>
  <si>
    <t>NIDHI MEHRA</t>
  </si>
  <si>
    <t>MOBIKWIK</t>
  </si>
  <si>
    <t>PRANAAM DHIMAN</t>
  </si>
  <si>
    <t>WTI CABS</t>
  </si>
  <si>
    <t>JAY GAURGEE</t>
  </si>
  <si>
    <t>CRYSTAL POWER</t>
  </si>
  <si>
    <t>NIRBHAY KAUSHIK</t>
  </si>
  <si>
    <t>ANUSHKA SINGH</t>
  </si>
  <si>
    <t>RNF TECHNOLOGIES</t>
  </si>
  <si>
    <t>NIKHIL SHARMA</t>
  </si>
  <si>
    <t>KSHITIJ JHA</t>
  </si>
  <si>
    <t>LOVISH ARORA</t>
  </si>
  <si>
    <t>ANISH RAHEJA</t>
  </si>
  <si>
    <t>MOGLIX</t>
  </si>
  <si>
    <t>AADRITA SINGHAL</t>
  </si>
  <si>
    <t>ECE -A</t>
  </si>
  <si>
    <t>AIRTEL</t>
  </si>
  <si>
    <t>KASHISH TANDON</t>
  </si>
  <si>
    <t>ISOTON</t>
  </si>
  <si>
    <t>RUHI RAJ SINGH</t>
  </si>
  <si>
    <t>VANSHIKA JAIN</t>
  </si>
  <si>
    <t>NANCY RATHORE</t>
  </si>
  <si>
    <t>RUPA KUMARI</t>
  </si>
  <si>
    <t>BIGGBRAINS</t>
  </si>
  <si>
    <t>VARUN SHARMA</t>
  </si>
  <si>
    <t>SYFE</t>
  </si>
  <si>
    <t>SAHIL KHAN</t>
  </si>
  <si>
    <t>BYJUS</t>
  </si>
  <si>
    <t>VINEET THAKUR</t>
  </si>
  <si>
    <t>VAIBHAV SHARMA</t>
  </si>
  <si>
    <t>CISCO</t>
  </si>
  <si>
    <t>ROHIT SHARMA</t>
  </si>
  <si>
    <t>UJJWAL SINGH RAWAT</t>
  </si>
  <si>
    <t>XICO INDIA MANAGEMENT</t>
  </si>
  <si>
    <t>YAJUR TUTEJA</t>
  </si>
  <si>
    <t>BAILEY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</si>
</sst>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Analytics%20Projects\Placement%20Analysis%20Advance%20Project\Final%20Placement%20Report%202019-23.xlsx" TargetMode="External"/><Relationship Id="rId1" Type="http://schemas.openxmlformats.org/officeDocument/2006/relationships/externalLinkPath" Target="Analytics%20Projects/Placement%20Analysis%20Advance%20Project/Final%20Placement%20Report%202019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 refreshError="1"/>
      <sheetData sheetId="1">
        <row r="2">
          <cell r="A2" t="str">
            <v>TEJAS NETWORKS</v>
          </cell>
          <cell r="B2" t="str">
            <v>Service-Based</v>
          </cell>
        </row>
        <row r="3">
          <cell r="A3" t="str">
            <v>TRAVCLAN</v>
          </cell>
          <cell r="B3" t="str">
            <v>Product-Based</v>
          </cell>
        </row>
        <row r="4">
          <cell r="A4" t="str">
            <v>BNY MELLON TECHNOLOGY</v>
          </cell>
          <cell r="B4" t="str">
            <v>Service-Based</v>
          </cell>
        </row>
        <row r="5">
          <cell r="A5" t="str">
            <v>AMAZON</v>
          </cell>
          <cell r="B5" t="str">
            <v>Product-Based</v>
          </cell>
        </row>
        <row r="6">
          <cell r="A6" t="str">
            <v>ZS ASSOCIATES</v>
          </cell>
          <cell r="B6" t="str">
            <v>Service-Based</v>
          </cell>
        </row>
        <row r="7">
          <cell r="A7" t="str">
            <v>TORTOISE</v>
          </cell>
          <cell r="B7" t="str">
            <v>Product-Based</v>
          </cell>
        </row>
        <row r="8">
          <cell r="A8" t="str">
            <v>ZOMATO</v>
          </cell>
          <cell r="B8" t="str">
            <v>Product-Based</v>
          </cell>
        </row>
        <row r="9">
          <cell r="A9" t="str">
            <v>ESTEL TECHNOLOGIES</v>
          </cell>
          <cell r="B9" t="str">
            <v>Product-Based</v>
          </cell>
        </row>
        <row r="10">
          <cell r="A10" t="str">
            <v>RTDS</v>
          </cell>
          <cell r="B10" t="str">
            <v>Product-Based</v>
          </cell>
        </row>
        <row r="11">
          <cell r="A11" t="str">
            <v>ACCENTURE</v>
          </cell>
          <cell r="B11" t="str">
            <v>Service-Based</v>
          </cell>
        </row>
        <row r="12">
          <cell r="A12" t="str">
            <v>LIVE YOUR BEST LIFE</v>
          </cell>
          <cell r="B12" t="str">
            <v>Product-Based</v>
          </cell>
        </row>
        <row r="13">
          <cell r="A13" t="str">
            <v>TURINGMINDS</v>
          </cell>
          <cell r="B13" t="str">
            <v>Service-Based</v>
          </cell>
        </row>
        <row r="14">
          <cell r="A14" t="str">
            <v>INFOEDGE</v>
          </cell>
          <cell r="B14" t="str">
            <v>Product-Based</v>
          </cell>
        </row>
        <row r="15">
          <cell r="A15" t="str">
            <v>GREYB</v>
          </cell>
          <cell r="B15" t="str">
            <v>Product-Based</v>
          </cell>
        </row>
        <row r="16">
          <cell r="A16" t="str">
            <v>LIBSYS</v>
          </cell>
          <cell r="B16" t="str">
            <v>Product-Based</v>
          </cell>
        </row>
        <row r="17">
          <cell r="A17" t="str">
            <v>STUDIO GRAPHENE</v>
          </cell>
          <cell r="B17" t="str">
            <v>Product-Based</v>
          </cell>
        </row>
        <row r="18">
          <cell r="A18" t="str">
            <v>TCS</v>
          </cell>
          <cell r="B18" t="str">
            <v>Service-Based</v>
          </cell>
        </row>
        <row r="19">
          <cell r="A19" t="str">
            <v>SOPRA STERIA</v>
          </cell>
          <cell r="B19" t="str">
            <v>Service-Based</v>
          </cell>
        </row>
        <row r="20">
          <cell r="A20" t="str">
            <v>ION GROUP</v>
          </cell>
          <cell r="B20" t="str">
            <v>Service-Based</v>
          </cell>
        </row>
        <row r="21">
          <cell r="A21" t="str">
            <v>INTERVUENET TECHNOLOGY</v>
          </cell>
          <cell r="B21" t="str">
            <v>Product-Based</v>
          </cell>
        </row>
        <row r="22">
          <cell r="A22" t="str">
            <v>APPLICATE AI</v>
          </cell>
          <cell r="B22" t="str">
            <v>Product-Based</v>
          </cell>
        </row>
        <row r="23">
          <cell r="A23" t="str">
            <v>CHHAYOS</v>
          </cell>
          <cell r="B23" t="str">
            <v>Product-Based</v>
          </cell>
        </row>
        <row r="24">
          <cell r="A24" t="str">
            <v>APPBREW</v>
          </cell>
          <cell r="B24" t="str">
            <v>Product-Based</v>
          </cell>
        </row>
        <row r="25">
          <cell r="A25" t="str">
            <v>NEWGEN</v>
          </cell>
          <cell r="B25" t="str">
            <v>Product-Based</v>
          </cell>
        </row>
        <row r="26">
          <cell r="A26" t="str">
            <v>COGNIZANT</v>
          </cell>
          <cell r="B26" t="str">
            <v>Service-Based</v>
          </cell>
        </row>
        <row r="27">
          <cell r="A27" t="str">
            <v>CELEBAL TECHNOLOGIES</v>
          </cell>
          <cell r="B27" t="str">
            <v>Service-Based</v>
          </cell>
        </row>
        <row r="28">
          <cell r="A28" t="str">
            <v>JOSH TECHNOLOGY</v>
          </cell>
          <cell r="B28" t="str">
            <v>Product-Based</v>
          </cell>
        </row>
        <row r="29">
          <cell r="A29" t="str">
            <v>ADPUSHUP SOFTWARE INDIA</v>
          </cell>
          <cell r="B29" t="str">
            <v>Product-Based</v>
          </cell>
        </row>
        <row r="30">
          <cell r="A30" t="str">
            <v>SHL</v>
          </cell>
          <cell r="B30" t="str">
            <v>Service-Based</v>
          </cell>
        </row>
        <row r="31">
          <cell r="A31" t="str">
            <v>HEXAWARE TECHNOLOGIES</v>
          </cell>
          <cell r="B31" t="str">
            <v>Service-Based</v>
          </cell>
        </row>
        <row r="32">
          <cell r="A32" t="str">
            <v>PROTIVITI</v>
          </cell>
          <cell r="B32" t="str">
            <v>Service-Based</v>
          </cell>
        </row>
        <row r="33">
          <cell r="A33" t="str">
            <v>S &amp; P GLOBAL</v>
          </cell>
          <cell r="B33" t="str">
            <v>Service-Based</v>
          </cell>
        </row>
        <row r="34">
          <cell r="A34" t="str">
            <v>GEMINI SOLUTIONS</v>
          </cell>
          <cell r="B34" t="str">
            <v>Service-Based</v>
          </cell>
        </row>
        <row r="35">
          <cell r="A35" t="str">
            <v>SYNOPSYS</v>
          </cell>
          <cell r="B35" t="str">
            <v>Product-Based</v>
          </cell>
        </row>
        <row r="36">
          <cell r="A36" t="str">
            <v>YAMAHA MOTOR</v>
          </cell>
          <cell r="B36" t="str">
            <v>Product-Based</v>
          </cell>
        </row>
        <row r="37">
          <cell r="A37" t="str">
            <v>RELIANCE JIO</v>
          </cell>
          <cell r="B37" t="str">
            <v>Product-Based</v>
          </cell>
        </row>
        <row r="38">
          <cell r="A38" t="str">
            <v>DROOM</v>
          </cell>
          <cell r="B38" t="str">
            <v>Product-Based</v>
          </cell>
        </row>
        <row r="39">
          <cell r="A39" t="str">
            <v>MAGICEDTECH</v>
          </cell>
          <cell r="B39" t="str">
            <v>Product-Based</v>
          </cell>
        </row>
        <row r="40">
          <cell r="A40" t="str">
            <v>ZIGRAM</v>
          </cell>
          <cell r="B40" t="str">
            <v>Product-Based</v>
          </cell>
        </row>
        <row r="41">
          <cell r="A41" t="str">
            <v>CVENT</v>
          </cell>
          <cell r="B41" t="str">
            <v>Service-Based</v>
          </cell>
        </row>
        <row r="42">
          <cell r="A42" t="str">
            <v>NIRVANA</v>
          </cell>
          <cell r="B42" t="str">
            <v>Product-Based</v>
          </cell>
        </row>
        <row r="43">
          <cell r="A43" t="str">
            <v>NETWORK 18 PVT. LTD.</v>
          </cell>
          <cell r="B43" t="str">
            <v>Product-Based</v>
          </cell>
        </row>
        <row r="44">
          <cell r="A44" t="str">
            <v>ELECBITS</v>
          </cell>
          <cell r="B44" t="str">
            <v>Product-Based</v>
          </cell>
        </row>
        <row r="45">
          <cell r="A45" t="str">
            <v>IBM</v>
          </cell>
          <cell r="B45" t="str">
            <v>Service-Based</v>
          </cell>
        </row>
        <row r="46">
          <cell r="A46" t="str">
            <v>ERICSSON</v>
          </cell>
          <cell r="B46" t="str">
            <v>Service-Based</v>
          </cell>
        </row>
        <row r="47">
          <cell r="A47" t="str">
            <v>CONSULT ADD</v>
          </cell>
          <cell r="B47" t="str">
            <v>Service-Based</v>
          </cell>
        </row>
        <row r="48">
          <cell r="A48" t="str">
            <v>DEUTSCHE TELEKOM DIGITAL</v>
          </cell>
          <cell r="B48" t="str">
            <v>Service-Based</v>
          </cell>
        </row>
        <row r="49">
          <cell r="A49" t="str">
            <v>AVALON</v>
          </cell>
          <cell r="B49" t="str">
            <v>Product-Based</v>
          </cell>
        </row>
        <row r="50">
          <cell r="A50" t="str">
            <v>CICADA</v>
          </cell>
          <cell r="B50" t="str">
            <v>Product-Based</v>
          </cell>
        </row>
        <row r="51">
          <cell r="A51" t="str">
            <v>ANY TIME INVEST</v>
          </cell>
          <cell r="B51" t="str">
            <v>Product-Based</v>
          </cell>
        </row>
        <row r="52">
          <cell r="A52" t="str">
            <v>MOBIKWIK</v>
          </cell>
          <cell r="B52" t="str">
            <v>Product-Based</v>
          </cell>
        </row>
        <row r="53">
          <cell r="A53" t="str">
            <v>WTI CABS</v>
          </cell>
          <cell r="B53" t="str">
            <v>Product-Based</v>
          </cell>
        </row>
        <row r="54">
          <cell r="A54" t="str">
            <v>CRYSTAL POWER</v>
          </cell>
          <cell r="B54" t="str">
            <v>Product-Based</v>
          </cell>
        </row>
        <row r="55">
          <cell r="A55" t="str">
            <v>RNF TECHNOLOGIES</v>
          </cell>
          <cell r="B55" t="str">
            <v>Product-Based</v>
          </cell>
        </row>
        <row r="56">
          <cell r="A56" t="str">
            <v>MOGLIX</v>
          </cell>
          <cell r="B56" t="str">
            <v>Product-Based</v>
          </cell>
        </row>
        <row r="57">
          <cell r="A57" t="str">
            <v>AIRTEL</v>
          </cell>
          <cell r="B57" t="str">
            <v>Product-Based</v>
          </cell>
        </row>
        <row r="58">
          <cell r="A58" t="str">
            <v>ISOTON</v>
          </cell>
          <cell r="B58" t="str">
            <v>Product-Based</v>
          </cell>
        </row>
        <row r="59">
          <cell r="A59" t="str">
            <v>BIGGBRAINS</v>
          </cell>
          <cell r="B59" t="str">
            <v>Product-Based</v>
          </cell>
        </row>
        <row r="60">
          <cell r="A60" t="str">
            <v>SYFE</v>
          </cell>
          <cell r="B60" t="str">
            <v>Product-Based</v>
          </cell>
        </row>
        <row r="61">
          <cell r="A61" t="str">
            <v>BYJUS</v>
          </cell>
          <cell r="B61" t="str">
            <v>Product-Based</v>
          </cell>
        </row>
        <row r="62">
          <cell r="A62" t="str">
            <v>CISCO</v>
          </cell>
          <cell r="B62" t="str">
            <v>Product-Based</v>
          </cell>
        </row>
        <row r="63">
          <cell r="A63" t="str">
            <v>XICO INDIA MANAGEMENT</v>
          </cell>
          <cell r="B63" t="str">
            <v>Product-Based</v>
          </cell>
        </row>
        <row r="64">
          <cell r="A64" t="str">
            <v>BAILEY FISHER</v>
          </cell>
          <cell r="B64" t="str">
            <v>Product-Based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7556-FFCB-4F04-95A4-E7A7C7DC5373}">
  <dimension ref="A1:G219"/>
  <sheetViews>
    <sheetView tabSelected="1" workbookViewId="0">
      <selection activeCell="N25" sqref="N25"/>
    </sheetView>
  </sheetViews>
  <sheetFormatPr defaultRowHeight="14.25" x14ac:dyDescent="0.45"/>
  <cols>
    <col min="1" max="1" width="12.1328125" bestFit="1" customWidth="1"/>
    <col min="6" max="6" width="5.73046875" bestFit="1" customWidth="1"/>
    <col min="7" max="7" width="12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10020802719</v>
      </c>
      <c r="B2" t="s">
        <v>7</v>
      </c>
      <c r="C2" t="s">
        <v>8</v>
      </c>
      <c r="D2" t="s">
        <v>9</v>
      </c>
      <c r="E2">
        <v>10</v>
      </c>
      <c r="F2">
        <v>8.7799999999999994</v>
      </c>
      <c r="G2" t="str">
        <f>VLOOKUP(D2,[1]Sheet2!$A$2:$B$64,2,FALSE)</f>
        <v>Service-Based</v>
      </c>
    </row>
    <row r="3" spans="1:7" x14ac:dyDescent="0.45">
      <c r="A3">
        <v>4420802719</v>
      </c>
      <c r="B3" t="s">
        <v>10</v>
      </c>
      <c r="C3" t="s">
        <v>11</v>
      </c>
      <c r="D3" t="s">
        <v>9</v>
      </c>
      <c r="E3">
        <v>10</v>
      </c>
      <c r="F3">
        <v>9.2430000000000003</v>
      </c>
      <c r="G3" t="str">
        <f>VLOOKUP(D3,[1]Sheet2!$A$2:$B$64,2,FALSE)</f>
        <v>Service-Based</v>
      </c>
    </row>
    <row r="4" spans="1:7" x14ac:dyDescent="0.45">
      <c r="A4">
        <v>6720802719</v>
      </c>
      <c r="B4" t="s">
        <v>12</v>
      </c>
      <c r="C4" t="s">
        <v>8</v>
      </c>
      <c r="D4" t="s">
        <v>9</v>
      </c>
      <c r="E4">
        <v>10</v>
      </c>
      <c r="F4">
        <v>9.2940000000000005</v>
      </c>
      <c r="G4" t="str">
        <f>VLOOKUP(D4,[1]Sheet2!$A$2:$B$64,2,FALSE)</f>
        <v>Service-Based</v>
      </c>
    </row>
    <row r="5" spans="1:7" x14ac:dyDescent="0.45">
      <c r="A5">
        <v>2620803119</v>
      </c>
      <c r="B5" t="s">
        <v>13</v>
      </c>
      <c r="C5" t="s">
        <v>14</v>
      </c>
      <c r="D5" t="s">
        <v>15</v>
      </c>
      <c r="E5">
        <v>10</v>
      </c>
      <c r="F5">
        <v>9.3079999999999998</v>
      </c>
      <c r="G5" t="str">
        <f>VLOOKUP(D5,[1]Sheet2!$A$2:$B$64,2,FALSE)</f>
        <v>Product-Based</v>
      </c>
    </row>
    <row r="6" spans="1:7" x14ac:dyDescent="0.45">
      <c r="A6">
        <v>1220802719</v>
      </c>
      <c r="B6" t="s">
        <v>16</v>
      </c>
      <c r="C6" t="s">
        <v>11</v>
      </c>
      <c r="D6" t="s">
        <v>15</v>
      </c>
      <c r="E6">
        <v>10</v>
      </c>
      <c r="F6">
        <v>9.2850000000000001</v>
      </c>
      <c r="G6" t="str">
        <f>VLOOKUP(D6,[1]Sheet2!$A$2:$B$64,2,FALSE)</f>
        <v>Product-Based</v>
      </c>
    </row>
    <row r="7" spans="1:7" x14ac:dyDescent="0.45">
      <c r="A7">
        <v>820803119</v>
      </c>
      <c r="B7" t="s">
        <v>17</v>
      </c>
      <c r="C7" t="s">
        <v>14</v>
      </c>
      <c r="D7" t="s">
        <v>15</v>
      </c>
      <c r="E7">
        <v>10</v>
      </c>
      <c r="F7">
        <v>9.1780000000000008</v>
      </c>
      <c r="G7" t="str">
        <f>VLOOKUP(D7,[1]Sheet2!$A$2:$B$64,2,FALSE)</f>
        <v>Product-Based</v>
      </c>
    </row>
    <row r="8" spans="1:7" x14ac:dyDescent="0.45">
      <c r="A8">
        <v>2220803119</v>
      </c>
      <c r="B8" t="s">
        <v>18</v>
      </c>
      <c r="C8" t="s">
        <v>14</v>
      </c>
      <c r="D8" t="s">
        <v>19</v>
      </c>
      <c r="E8">
        <v>21.64</v>
      </c>
      <c r="F8">
        <v>8.8970000000000002</v>
      </c>
      <c r="G8" t="str">
        <f>VLOOKUP(D8,[1]Sheet2!$A$2:$B$64,2,FALSE)</f>
        <v>Service-Based</v>
      </c>
    </row>
    <row r="9" spans="1:7" x14ac:dyDescent="0.45">
      <c r="A9">
        <v>620802819</v>
      </c>
      <c r="B9" t="s">
        <v>20</v>
      </c>
      <c r="C9" t="s">
        <v>21</v>
      </c>
      <c r="D9" t="s">
        <v>22</v>
      </c>
      <c r="E9">
        <v>28.36</v>
      </c>
      <c r="F9">
        <v>9.4309999999999992</v>
      </c>
      <c r="G9" t="str">
        <f>VLOOKUP(D9,[1]Sheet2!$A$2:$B$64,2,FALSE)</f>
        <v>Product-Based</v>
      </c>
    </row>
    <row r="10" spans="1:7" x14ac:dyDescent="0.45">
      <c r="A10">
        <v>20820803119</v>
      </c>
      <c r="B10" t="s">
        <v>23</v>
      </c>
      <c r="C10" t="s">
        <v>14</v>
      </c>
      <c r="D10" t="s">
        <v>22</v>
      </c>
      <c r="E10">
        <v>28.36</v>
      </c>
      <c r="F10">
        <v>9.2560000000000002</v>
      </c>
      <c r="G10" t="str">
        <f>VLOOKUP(D10,[1]Sheet2!$A$2:$B$64,2,FALSE)</f>
        <v>Product-Based</v>
      </c>
    </row>
    <row r="11" spans="1:7" x14ac:dyDescent="0.45">
      <c r="A11">
        <v>2920802719</v>
      </c>
      <c r="B11" t="s">
        <v>24</v>
      </c>
      <c r="C11" t="s">
        <v>11</v>
      </c>
      <c r="D11" t="s">
        <v>22</v>
      </c>
      <c r="E11">
        <v>16.350000000000001</v>
      </c>
      <c r="F11">
        <v>8.3360000000000003</v>
      </c>
      <c r="G11" t="str">
        <f>VLOOKUP(D11,[1]Sheet2!$A$2:$B$64,2,FALSE)</f>
        <v>Product-Based</v>
      </c>
    </row>
    <row r="12" spans="1:7" x14ac:dyDescent="0.45">
      <c r="A12">
        <v>1120802719</v>
      </c>
      <c r="B12" t="s">
        <v>25</v>
      </c>
      <c r="C12" t="s">
        <v>11</v>
      </c>
      <c r="D12" t="s">
        <v>15</v>
      </c>
      <c r="E12">
        <v>10</v>
      </c>
      <c r="F12">
        <v>9.5890000000000004</v>
      </c>
      <c r="G12" t="str">
        <f>VLOOKUP(D12,[1]Sheet2!$A$2:$B$64,2,FALSE)</f>
        <v>Product-Based</v>
      </c>
    </row>
    <row r="13" spans="1:7" x14ac:dyDescent="0.45">
      <c r="A13">
        <v>20420803119</v>
      </c>
      <c r="B13" t="s">
        <v>26</v>
      </c>
      <c r="C13" t="s">
        <v>14</v>
      </c>
      <c r="D13" t="s">
        <v>15</v>
      </c>
      <c r="E13">
        <v>10</v>
      </c>
      <c r="F13">
        <v>9.0120000000000005</v>
      </c>
      <c r="G13" t="str">
        <f>VLOOKUP(D13,[1]Sheet2!$A$2:$B$64,2,FALSE)</f>
        <v>Product-Based</v>
      </c>
    </row>
    <row r="14" spans="1:7" x14ac:dyDescent="0.45">
      <c r="A14">
        <v>3020802719</v>
      </c>
      <c r="B14" t="s">
        <v>27</v>
      </c>
      <c r="C14" t="s">
        <v>11</v>
      </c>
      <c r="D14" t="s">
        <v>15</v>
      </c>
      <c r="E14">
        <v>10</v>
      </c>
      <c r="F14">
        <v>8.9629999999999992</v>
      </c>
      <c r="G14" t="str">
        <f>VLOOKUP(D14,[1]Sheet2!$A$2:$B$64,2,FALSE)</f>
        <v>Product-Based</v>
      </c>
    </row>
    <row r="15" spans="1:7" x14ac:dyDescent="0.45">
      <c r="A15">
        <v>3120803119</v>
      </c>
      <c r="B15" t="s">
        <v>28</v>
      </c>
      <c r="C15" t="s">
        <v>14</v>
      </c>
      <c r="D15" t="s">
        <v>29</v>
      </c>
      <c r="E15">
        <v>13.65</v>
      </c>
      <c r="F15">
        <v>8.7149999999999999</v>
      </c>
      <c r="G15" t="str">
        <f>VLOOKUP(D15,[1]Sheet2!$A$2:$B$64,2,FALSE)</f>
        <v>Service-Based</v>
      </c>
    </row>
    <row r="16" spans="1:7" x14ac:dyDescent="0.45">
      <c r="A16">
        <v>1320803119</v>
      </c>
      <c r="B16" t="s">
        <v>30</v>
      </c>
      <c r="C16" t="s">
        <v>14</v>
      </c>
      <c r="D16" t="s">
        <v>29</v>
      </c>
      <c r="E16">
        <v>13.65</v>
      </c>
      <c r="F16">
        <v>9.3320000000000007</v>
      </c>
      <c r="G16" t="str">
        <f>VLOOKUP(D16,[1]Sheet2!$A$2:$B$64,2,FALSE)</f>
        <v>Service-Based</v>
      </c>
    </row>
    <row r="17" spans="1:7" x14ac:dyDescent="0.45">
      <c r="A17">
        <v>4220803119</v>
      </c>
      <c r="B17" t="s">
        <v>31</v>
      </c>
      <c r="C17" t="s">
        <v>14</v>
      </c>
      <c r="D17" t="s">
        <v>29</v>
      </c>
      <c r="E17">
        <v>13.65</v>
      </c>
      <c r="F17">
        <v>8.8740000000000006</v>
      </c>
      <c r="G17" t="str">
        <f>VLOOKUP(D17,[1]Sheet2!$A$2:$B$64,2,FALSE)</f>
        <v>Service-Based</v>
      </c>
    </row>
    <row r="18" spans="1:7" x14ac:dyDescent="0.45">
      <c r="A18">
        <v>520803119</v>
      </c>
      <c r="B18" t="s">
        <v>32</v>
      </c>
      <c r="C18" t="s">
        <v>14</v>
      </c>
      <c r="D18" t="s">
        <v>29</v>
      </c>
      <c r="E18">
        <v>13.65</v>
      </c>
      <c r="F18">
        <v>9.5470000000000006</v>
      </c>
      <c r="G18" t="str">
        <f>VLOOKUP(D18,[1]Sheet2!$A$2:$B$64,2,FALSE)</f>
        <v>Service-Based</v>
      </c>
    </row>
    <row r="19" spans="1:7" x14ac:dyDescent="0.45">
      <c r="A19">
        <v>35620803119</v>
      </c>
      <c r="B19" t="s">
        <v>33</v>
      </c>
      <c r="C19" t="s">
        <v>14</v>
      </c>
      <c r="D19" t="s">
        <v>29</v>
      </c>
      <c r="E19">
        <v>13.65</v>
      </c>
      <c r="F19">
        <v>8.6259999999999994</v>
      </c>
      <c r="G19" t="str">
        <f>VLOOKUP(D19,[1]Sheet2!$A$2:$B$64,2,FALSE)</f>
        <v>Service-Based</v>
      </c>
    </row>
    <row r="20" spans="1:7" x14ac:dyDescent="0.45">
      <c r="A20">
        <v>20620803119</v>
      </c>
      <c r="B20" t="s">
        <v>34</v>
      </c>
      <c r="C20" t="s">
        <v>14</v>
      </c>
      <c r="D20" t="s">
        <v>29</v>
      </c>
      <c r="E20">
        <v>13.65</v>
      </c>
      <c r="F20">
        <v>9.2379999999999995</v>
      </c>
      <c r="G20" t="str">
        <f>VLOOKUP(D20,[1]Sheet2!$A$2:$B$64,2,FALSE)</f>
        <v>Service-Based</v>
      </c>
    </row>
    <row r="21" spans="1:7" x14ac:dyDescent="0.45">
      <c r="A21">
        <v>8720802719</v>
      </c>
      <c r="B21" t="s">
        <v>35</v>
      </c>
      <c r="C21" t="s">
        <v>8</v>
      </c>
      <c r="D21" t="s">
        <v>29</v>
      </c>
      <c r="E21">
        <v>13.65</v>
      </c>
      <c r="F21">
        <v>9.266</v>
      </c>
      <c r="G21" t="str">
        <f>VLOOKUP(D21,[1]Sheet2!$A$2:$B$64,2,FALSE)</f>
        <v>Service-Based</v>
      </c>
    </row>
    <row r="22" spans="1:7" x14ac:dyDescent="0.45">
      <c r="A22">
        <v>7320802719</v>
      </c>
      <c r="B22" t="s">
        <v>36</v>
      </c>
      <c r="C22" t="s">
        <v>8</v>
      </c>
      <c r="D22" t="s">
        <v>29</v>
      </c>
      <c r="E22">
        <v>13.65</v>
      </c>
      <c r="F22">
        <v>9.43</v>
      </c>
      <c r="G22" t="str">
        <f>VLOOKUP(D22,[1]Sheet2!$A$2:$B$64,2,FALSE)</f>
        <v>Service-Based</v>
      </c>
    </row>
    <row r="23" spans="1:7" x14ac:dyDescent="0.45">
      <c r="A23">
        <v>5520802719</v>
      </c>
      <c r="B23" t="s">
        <v>37</v>
      </c>
      <c r="C23" t="s">
        <v>8</v>
      </c>
      <c r="D23" t="s">
        <v>29</v>
      </c>
      <c r="E23">
        <v>13.65</v>
      </c>
      <c r="F23">
        <v>9.5419999999999998</v>
      </c>
      <c r="G23" t="str">
        <f>VLOOKUP(D23,[1]Sheet2!$A$2:$B$64,2,FALSE)</f>
        <v>Service-Based</v>
      </c>
    </row>
    <row r="24" spans="1:7" x14ac:dyDescent="0.45">
      <c r="A24">
        <v>20120802719</v>
      </c>
      <c r="B24" t="s">
        <v>38</v>
      </c>
      <c r="C24" t="s">
        <v>8</v>
      </c>
      <c r="D24" t="s">
        <v>29</v>
      </c>
      <c r="E24">
        <v>13.65</v>
      </c>
      <c r="F24">
        <v>9.4879999999999995</v>
      </c>
      <c r="G24" t="str">
        <f>VLOOKUP(D24,[1]Sheet2!$A$2:$B$64,2,FALSE)</f>
        <v>Service-Based</v>
      </c>
    </row>
    <row r="25" spans="1:7" x14ac:dyDescent="0.45">
      <c r="A25">
        <v>36020802719</v>
      </c>
      <c r="B25" t="s">
        <v>39</v>
      </c>
      <c r="C25" t="s">
        <v>11</v>
      </c>
      <c r="D25" t="s">
        <v>29</v>
      </c>
      <c r="E25">
        <v>13.65</v>
      </c>
      <c r="F25">
        <v>8.93</v>
      </c>
      <c r="G25" t="str">
        <f>VLOOKUP(D25,[1]Sheet2!$A$2:$B$64,2,FALSE)</f>
        <v>Service-Based</v>
      </c>
    </row>
    <row r="26" spans="1:7" x14ac:dyDescent="0.45">
      <c r="A26">
        <v>9620802719</v>
      </c>
      <c r="B26" t="s">
        <v>40</v>
      </c>
      <c r="C26" t="s">
        <v>8</v>
      </c>
      <c r="D26" t="s">
        <v>29</v>
      </c>
      <c r="E26">
        <v>13.65</v>
      </c>
      <c r="F26">
        <v>9.2899999999999991</v>
      </c>
      <c r="G26" t="str">
        <f>VLOOKUP(D26,[1]Sheet2!$A$2:$B$64,2,FALSE)</f>
        <v>Service-Based</v>
      </c>
    </row>
    <row r="27" spans="1:7" x14ac:dyDescent="0.45">
      <c r="A27">
        <v>20320802819</v>
      </c>
      <c r="B27" t="s">
        <v>41</v>
      </c>
      <c r="C27" t="s">
        <v>21</v>
      </c>
      <c r="D27" t="s">
        <v>29</v>
      </c>
      <c r="E27">
        <v>13.65</v>
      </c>
      <c r="F27">
        <v>9.66</v>
      </c>
      <c r="G27" t="str">
        <f>VLOOKUP(D27,[1]Sheet2!$A$2:$B$64,2,FALSE)</f>
        <v>Service-Based</v>
      </c>
    </row>
    <row r="28" spans="1:7" x14ac:dyDescent="0.45">
      <c r="A28">
        <v>2220802819</v>
      </c>
      <c r="B28" t="s">
        <v>42</v>
      </c>
      <c r="C28" t="s">
        <v>21</v>
      </c>
      <c r="D28" t="s">
        <v>29</v>
      </c>
      <c r="E28">
        <v>13.65</v>
      </c>
      <c r="F28">
        <v>9.0739999999999998</v>
      </c>
      <c r="G28" t="str">
        <f>VLOOKUP(D28,[1]Sheet2!$A$2:$B$64,2,FALSE)</f>
        <v>Service-Based</v>
      </c>
    </row>
    <row r="29" spans="1:7" x14ac:dyDescent="0.45">
      <c r="A29">
        <v>6920802819</v>
      </c>
      <c r="B29" t="s">
        <v>43</v>
      </c>
      <c r="C29" t="s">
        <v>44</v>
      </c>
      <c r="D29" t="s">
        <v>29</v>
      </c>
      <c r="E29">
        <v>13.65</v>
      </c>
      <c r="F29">
        <v>9.1809999999999992</v>
      </c>
      <c r="G29" t="str">
        <f>VLOOKUP(D29,[1]Sheet2!$A$2:$B$64,2,FALSE)</f>
        <v>Service-Based</v>
      </c>
    </row>
    <row r="30" spans="1:7" x14ac:dyDescent="0.45">
      <c r="A30">
        <v>8620802819</v>
      </c>
      <c r="B30" t="s">
        <v>45</v>
      </c>
      <c r="C30" t="s">
        <v>44</v>
      </c>
      <c r="D30" t="s">
        <v>29</v>
      </c>
      <c r="E30">
        <v>13.65</v>
      </c>
      <c r="F30">
        <v>8.6110000000000007</v>
      </c>
      <c r="G30" t="str">
        <f>VLOOKUP(D30,[1]Sheet2!$A$2:$B$64,2,FALSE)</f>
        <v>Service-Based</v>
      </c>
    </row>
    <row r="31" spans="1:7" x14ac:dyDescent="0.45">
      <c r="A31">
        <v>6320802719</v>
      </c>
      <c r="B31" t="s">
        <v>46</v>
      </c>
      <c r="C31" t="s">
        <v>8</v>
      </c>
      <c r="D31" t="s">
        <v>47</v>
      </c>
      <c r="E31">
        <v>15</v>
      </c>
      <c r="F31">
        <v>9.0510000000000002</v>
      </c>
      <c r="G31" t="str">
        <f>VLOOKUP(D31,[1]Sheet2!$A$2:$B$64,2,FALSE)</f>
        <v>Product-Based</v>
      </c>
    </row>
    <row r="32" spans="1:7" x14ac:dyDescent="0.45">
      <c r="A32">
        <v>2820802719</v>
      </c>
      <c r="B32" t="s">
        <v>48</v>
      </c>
      <c r="C32" t="s">
        <v>11</v>
      </c>
      <c r="D32" t="s">
        <v>49</v>
      </c>
      <c r="E32">
        <v>4.8</v>
      </c>
      <c r="F32">
        <v>9.4809999999999999</v>
      </c>
      <c r="G32" t="str">
        <f>VLOOKUP(D32,[1]Sheet2!$A$2:$B$64,2,FALSE)</f>
        <v>Product-Based</v>
      </c>
    </row>
    <row r="33" spans="1:7" x14ac:dyDescent="0.45">
      <c r="A33">
        <v>20320802719</v>
      </c>
      <c r="B33" t="s">
        <v>50</v>
      </c>
      <c r="C33" t="s">
        <v>8</v>
      </c>
      <c r="D33" t="s">
        <v>49</v>
      </c>
      <c r="E33">
        <v>20</v>
      </c>
      <c r="F33">
        <v>9.5250000000000004</v>
      </c>
      <c r="G33" t="str">
        <f>VLOOKUP(D33,[1]Sheet2!$A$2:$B$64,2,FALSE)</f>
        <v>Product-Based</v>
      </c>
    </row>
    <row r="34" spans="1:7" x14ac:dyDescent="0.45">
      <c r="A34">
        <v>420807220</v>
      </c>
      <c r="B34" t="s">
        <v>51</v>
      </c>
      <c r="C34" t="s">
        <v>11</v>
      </c>
      <c r="D34" t="s">
        <v>52</v>
      </c>
      <c r="E34">
        <v>1.56</v>
      </c>
      <c r="F34">
        <v>9.4250000000000007</v>
      </c>
      <c r="G34" t="str">
        <f>VLOOKUP(D34,[1]Sheet2!$A$2:$B$64,2,FALSE)</f>
        <v>Product-Based</v>
      </c>
    </row>
    <row r="35" spans="1:7" x14ac:dyDescent="0.45">
      <c r="A35">
        <v>1220807220</v>
      </c>
      <c r="B35" t="s">
        <v>53</v>
      </c>
      <c r="C35" t="s">
        <v>8</v>
      </c>
      <c r="D35" t="s">
        <v>54</v>
      </c>
      <c r="E35">
        <v>7</v>
      </c>
      <c r="F35">
        <v>9.4809999999999999</v>
      </c>
      <c r="G35" t="str">
        <f>VLOOKUP(D35,[1]Sheet2!$A$2:$B$64,2,FALSE)</f>
        <v>Product-Based</v>
      </c>
    </row>
    <row r="36" spans="1:7" x14ac:dyDescent="0.45">
      <c r="A36">
        <v>1520802719</v>
      </c>
      <c r="B36" t="s">
        <v>55</v>
      </c>
      <c r="C36" t="s">
        <v>11</v>
      </c>
      <c r="D36" t="s">
        <v>54</v>
      </c>
      <c r="E36">
        <v>7</v>
      </c>
      <c r="F36">
        <v>9.2569999999999997</v>
      </c>
      <c r="G36" t="str">
        <f>VLOOKUP(D36,[1]Sheet2!$A$2:$B$64,2,FALSE)</f>
        <v>Product-Based</v>
      </c>
    </row>
    <row r="37" spans="1:7" x14ac:dyDescent="0.45">
      <c r="A37">
        <v>4320803119</v>
      </c>
      <c r="B37" t="s">
        <v>56</v>
      </c>
      <c r="C37" t="s">
        <v>14</v>
      </c>
      <c r="D37" t="s">
        <v>54</v>
      </c>
      <c r="E37">
        <v>7</v>
      </c>
      <c r="F37">
        <v>9.6310000000000002</v>
      </c>
      <c r="G37" t="str">
        <f>VLOOKUP(D37,[1]Sheet2!$A$2:$B$64,2,FALSE)</f>
        <v>Product-Based</v>
      </c>
    </row>
    <row r="38" spans="1:7" x14ac:dyDescent="0.45">
      <c r="A38">
        <v>1220803119</v>
      </c>
      <c r="B38" t="s">
        <v>57</v>
      </c>
      <c r="C38" t="s">
        <v>14</v>
      </c>
      <c r="D38" t="s">
        <v>54</v>
      </c>
      <c r="E38">
        <v>7</v>
      </c>
      <c r="F38">
        <v>9.15</v>
      </c>
      <c r="G38" t="str">
        <f>VLOOKUP(D38,[1]Sheet2!$A$2:$B$64,2,FALSE)</f>
        <v>Product-Based</v>
      </c>
    </row>
    <row r="39" spans="1:7" x14ac:dyDescent="0.45">
      <c r="A39">
        <v>1720803119</v>
      </c>
      <c r="B39" t="s">
        <v>58</v>
      </c>
      <c r="C39" t="s">
        <v>14</v>
      </c>
      <c r="D39" t="s">
        <v>54</v>
      </c>
      <c r="E39">
        <v>7</v>
      </c>
      <c r="F39">
        <v>9.327</v>
      </c>
      <c r="G39" t="str">
        <f>VLOOKUP(D39,[1]Sheet2!$A$2:$B$64,2,FALSE)</f>
        <v>Product-Based</v>
      </c>
    </row>
    <row r="40" spans="1:7" x14ac:dyDescent="0.45">
      <c r="A40">
        <v>20420802719</v>
      </c>
      <c r="B40" t="s">
        <v>59</v>
      </c>
      <c r="C40" t="s">
        <v>8</v>
      </c>
      <c r="D40" t="s">
        <v>60</v>
      </c>
      <c r="E40">
        <v>6.5</v>
      </c>
      <c r="F40">
        <v>9.5630000000000006</v>
      </c>
      <c r="G40" t="str">
        <f>VLOOKUP(D40,[1]Sheet2!$A$2:$B$64,2,FALSE)</f>
        <v>Service-Based</v>
      </c>
    </row>
    <row r="41" spans="1:7" x14ac:dyDescent="0.45">
      <c r="A41">
        <v>920803119</v>
      </c>
      <c r="B41" t="s">
        <v>61</v>
      </c>
      <c r="C41" t="s">
        <v>14</v>
      </c>
      <c r="D41" t="s">
        <v>62</v>
      </c>
      <c r="E41">
        <v>13.6</v>
      </c>
      <c r="F41">
        <v>8.7940000000000005</v>
      </c>
      <c r="G41" t="str">
        <f>VLOOKUP(D41,[1]Sheet2!$A$2:$B$64,2,FALSE)</f>
        <v>Product-Based</v>
      </c>
    </row>
    <row r="42" spans="1:7" x14ac:dyDescent="0.45">
      <c r="A42">
        <v>4720803119</v>
      </c>
      <c r="B42" t="s">
        <v>63</v>
      </c>
      <c r="C42" t="s">
        <v>14</v>
      </c>
      <c r="D42" t="s">
        <v>60</v>
      </c>
      <c r="E42">
        <v>6.5</v>
      </c>
      <c r="F42">
        <v>9.2569999999999997</v>
      </c>
      <c r="G42" t="str">
        <f>VLOOKUP(D42,[1]Sheet2!$A$2:$B$64,2,FALSE)</f>
        <v>Service-Based</v>
      </c>
    </row>
    <row r="43" spans="1:7" x14ac:dyDescent="0.45">
      <c r="A43">
        <v>20320803119</v>
      </c>
      <c r="B43" t="s">
        <v>64</v>
      </c>
      <c r="C43" t="s">
        <v>14</v>
      </c>
      <c r="D43" t="s">
        <v>60</v>
      </c>
      <c r="E43">
        <v>6.5</v>
      </c>
      <c r="F43">
        <v>9.3559999999999999</v>
      </c>
      <c r="G43" t="str">
        <f>VLOOKUP(D43,[1]Sheet2!$A$2:$B$64,2,FALSE)</f>
        <v>Service-Based</v>
      </c>
    </row>
    <row r="44" spans="1:7" x14ac:dyDescent="0.45">
      <c r="A44">
        <v>35320803119</v>
      </c>
      <c r="B44" t="s">
        <v>65</v>
      </c>
      <c r="C44" t="s">
        <v>14</v>
      </c>
      <c r="D44" t="s">
        <v>60</v>
      </c>
      <c r="E44">
        <v>6.5</v>
      </c>
      <c r="F44">
        <v>8.8930000000000007</v>
      </c>
      <c r="G44" t="str">
        <f>VLOOKUP(D44,[1]Sheet2!$A$2:$B$64,2,FALSE)</f>
        <v>Service-Based</v>
      </c>
    </row>
    <row r="45" spans="1:7" x14ac:dyDescent="0.45">
      <c r="A45">
        <v>35220802719</v>
      </c>
      <c r="B45" t="s">
        <v>66</v>
      </c>
      <c r="C45" t="s">
        <v>11</v>
      </c>
      <c r="D45" t="s">
        <v>67</v>
      </c>
      <c r="E45">
        <v>19.2</v>
      </c>
      <c r="F45">
        <v>9.1780000000000008</v>
      </c>
      <c r="G45" t="str">
        <f>VLOOKUP(D45,[1]Sheet2!$A$2:$B$64,2,FALSE)</f>
        <v>Service-Based</v>
      </c>
    </row>
    <row r="46" spans="1:7" x14ac:dyDescent="0.45">
      <c r="A46">
        <v>5420802719</v>
      </c>
      <c r="B46" t="s">
        <v>68</v>
      </c>
      <c r="C46" t="s">
        <v>8</v>
      </c>
      <c r="D46" t="s">
        <v>60</v>
      </c>
      <c r="E46">
        <v>4.5</v>
      </c>
      <c r="F46">
        <v>8.734</v>
      </c>
      <c r="G46" t="str">
        <f>VLOOKUP(D46,[1]Sheet2!$A$2:$B$64,2,FALSE)</f>
        <v>Service-Based</v>
      </c>
    </row>
    <row r="47" spans="1:7" x14ac:dyDescent="0.45">
      <c r="A47">
        <v>1420803119</v>
      </c>
      <c r="B47" t="s">
        <v>69</v>
      </c>
      <c r="C47" t="s">
        <v>14</v>
      </c>
      <c r="D47" t="s">
        <v>60</v>
      </c>
      <c r="E47">
        <v>4.5</v>
      </c>
      <c r="F47">
        <v>8.8460000000000001</v>
      </c>
      <c r="G47" t="str">
        <f>VLOOKUP(D47,[1]Sheet2!$A$2:$B$64,2,FALSE)</f>
        <v>Service-Based</v>
      </c>
    </row>
    <row r="48" spans="1:7" x14ac:dyDescent="0.45">
      <c r="A48">
        <v>3320802819</v>
      </c>
      <c r="B48" t="s">
        <v>70</v>
      </c>
      <c r="C48" t="s">
        <v>21</v>
      </c>
      <c r="D48" t="s">
        <v>60</v>
      </c>
      <c r="E48">
        <v>4.5</v>
      </c>
      <c r="F48">
        <v>8.8520000000000003</v>
      </c>
      <c r="G48" t="str">
        <f>VLOOKUP(D48,[1]Sheet2!$A$2:$B$64,2,FALSE)</f>
        <v>Service-Based</v>
      </c>
    </row>
    <row r="49" spans="1:7" x14ac:dyDescent="0.45">
      <c r="A49">
        <v>1620802719</v>
      </c>
      <c r="B49" t="s">
        <v>71</v>
      </c>
      <c r="C49" t="s">
        <v>11</v>
      </c>
      <c r="D49" t="s">
        <v>72</v>
      </c>
      <c r="E49">
        <v>10</v>
      </c>
      <c r="F49">
        <v>9.4440000000000008</v>
      </c>
      <c r="G49" t="str">
        <f>VLOOKUP(D49,[1]Sheet2!$A$2:$B$64,2,FALSE)</f>
        <v>Product-Based</v>
      </c>
    </row>
    <row r="50" spans="1:7" x14ac:dyDescent="0.45">
      <c r="A50">
        <v>220807220</v>
      </c>
      <c r="B50" t="s">
        <v>73</v>
      </c>
      <c r="C50" t="s">
        <v>11</v>
      </c>
      <c r="D50" t="s">
        <v>60</v>
      </c>
      <c r="E50">
        <v>4.5</v>
      </c>
      <c r="F50">
        <v>9.5440000000000005</v>
      </c>
      <c r="G50" t="str">
        <f>VLOOKUP(D50,[1]Sheet2!$A$2:$B$64,2,FALSE)</f>
        <v>Service-Based</v>
      </c>
    </row>
    <row r="51" spans="1:7" x14ac:dyDescent="0.45">
      <c r="A51">
        <v>6020802819</v>
      </c>
      <c r="B51" t="s">
        <v>74</v>
      </c>
      <c r="C51" t="s">
        <v>44</v>
      </c>
      <c r="D51" t="s">
        <v>60</v>
      </c>
      <c r="E51">
        <v>4.5</v>
      </c>
      <c r="F51">
        <v>8.9030000000000005</v>
      </c>
      <c r="G51" t="str">
        <f>VLOOKUP(D51,[1]Sheet2!$A$2:$B$64,2,FALSE)</f>
        <v>Service-Based</v>
      </c>
    </row>
    <row r="52" spans="1:7" x14ac:dyDescent="0.45">
      <c r="A52">
        <v>1420802819</v>
      </c>
      <c r="B52" t="s">
        <v>75</v>
      </c>
      <c r="C52" t="s">
        <v>21</v>
      </c>
      <c r="D52" t="s">
        <v>76</v>
      </c>
      <c r="E52">
        <v>7</v>
      </c>
      <c r="F52">
        <v>8.9260000000000002</v>
      </c>
      <c r="G52" t="str">
        <f>VLOOKUP(D52,[1]Sheet2!$A$2:$B$64,2,FALSE)</f>
        <v>Product-Based</v>
      </c>
    </row>
    <row r="53" spans="1:7" x14ac:dyDescent="0.45">
      <c r="A53">
        <v>35320802719</v>
      </c>
      <c r="B53" t="s">
        <v>77</v>
      </c>
      <c r="C53" t="s">
        <v>11</v>
      </c>
      <c r="D53" t="s">
        <v>60</v>
      </c>
      <c r="E53">
        <v>4.5</v>
      </c>
      <c r="F53">
        <v>9.3550000000000004</v>
      </c>
      <c r="G53" t="str">
        <f>VLOOKUP(D53,[1]Sheet2!$A$2:$B$64,2,FALSE)</f>
        <v>Service-Based</v>
      </c>
    </row>
    <row r="54" spans="1:7" x14ac:dyDescent="0.45">
      <c r="A54">
        <v>2520802819</v>
      </c>
      <c r="B54" t="s">
        <v>78</v>
      </c>
      <c r="C54" t="s">
        <v>21</v>
      </c>
      <c r="D54" t="s">
        <v>60</v>
      </c>
      <c r="E54">
        <v>4.5</v>
      </c>
      <c r="F54">
        <v>8.7870000000000008</v>
      </c>
      <c r="G54" t="str">
        <f>VLOOKUP(D54,[1]Sheet2!$A$2:$B$64,2,FALSE)</f>
        <v>Service-Based</v>
      </c>
    </row>
    <row r="55" spans="1:7" x14ac:dyDescent="0.45">
      <c r="A55">
        <v>7420802719</v>
      </c>
      <c r="B55" t="s">
        <v>79</v>
      </c>
      <c r="C55" t="s">
        <v>8</v>
      </c>
      <c r="D55" t="s">
        <v>60</v>
      </c>
      <c r="E55">
        <v>4.5</v>
      </c>
      <c r="F55">
        <v>8.7620000000000005</v>
      </c>
      <c r="G55" t="str">
        <f>VLOOKUP(D55,[1]Sheet2!$A$2:$B$64,2,FALSE)</f>
        <v>Service-Based</v>
      </c>
    </row>
    <row r="56" spans="1:7" x14ac:dyDescent="0.45">
      <c r="A56">
        <v>9320802719</v>
      </c>
      <c r="B56" t="s">
        <v>80</v>
      </c>
      <c r="C56" t="s">
        <v>8</v>
      </c>
      <c r="D56" t="s">
        <v>60</v>
      </c>
      <c r="E56">
        <v>4.5</v>
      </c>
      <c r="F56">
        <v>8.7759999999999998</v>
      </c>
      <c r="G56" t="str">
        <f>VLOOKUP(D56,[1]Sheet2!$A$2:$B$64,2,FALSE)</f>
        <v>Service-Based</v>
      </c>
    </row>
    <row r="57" spans="1:7" x14ac:dyDescent="0.45">
      <c r="A57">
        <v>4720802719</v>
      </c>
      <c r="B57" t="s">
        <v>81</v>
      </c>
      <c r="C57" t="s">
        <v>11</v>
      </c>
      <c r="D57" t="s">
        <v>72</v>
      </c>
      <c r="E57">
        <v>10</v>
      </c>
      <c r="F57">
        <v>9.0790000000000006</v>
      </c>
      <c r="G57" t="str">
        <f>VLOOKUP(D57,[1]Sheet2!$A$2:$B$64,2,FALSE)</f>
        <v>Product-Based</v>
      </c>
    </row>
    <row r="58" spans="1:7" x14ac:dyDescent="0.45">
      <c r="A58">
        <v>20220802719</v>
      </c>
      <c r="B58" t="s">
        <v>82</v>
      </c>
      <c r="C58" t="s">
        <v>8</v>
      </c>
      <c r="D58" t="s">
        <v>60</v>
      </c>
      <c r="E58">
        <v>4.5</v>
      </c>
      <c r="F58">
        <v>9.65</v>
      </c>
      <c r="G58" t="str">
        <f>VLOOKUP(D58,[1]Sheet2!$A$2:$B$64,2,FALSE)</f>
        <v>Service-Based</v>
      </c>
    </row>
    <row r="59" spans="1:7" x14ac:dyDescent="0.45">
      <c r="A59">
        <v>7020802719</v>
      </c>
      <c r="B59" t="s">
        <v>83</v>
      </c>
      <c r="C59" t="s">
        <v>8</v>
      </c>
      <c r="D59" t="s">
        <v>84</v>
      </c>
      <c r="E59">
        <v>6</v>
      </c>
      <c r="F59">
        <v>9.4109999999999996</v>
      </c>
      <c r="G59" t="str">
        <f>VLOOKUP(D59,[1]Sheet2!$A$2:$B$64,2,FALSE)</f>
        <v>Product-Based</v>
      </c>
    </row>
    <row r="60" spans="1:7" x14ac:dyDescent="0.45">
      <c r="A60">
        <v>35120802719</v>
      </c>
      <c r="B60" t="s">
        <v>85</v>
      </c>
      <c r="C60" t="s">
        <v>11</v>
      </c>
      <c r="D60" t="s">
        <v>60</v>
      </c>
      <c r="E60">
        <v>4.5</v>
      </c>
      <c r="F60">
        <v>8.8740000000000006</v>
      </c>
      <c r="G60" t="str">
        <f>VLOOKUP(D60,[1]Sheet2!$A$2:$B$64,2,FALSE)</f>
        <v>Service-Based</v>
      </c>
    </row>
    <row r="61" spans="1:7" x14ac:dyDescent="0.45">
      <c r="A61">
        <v>8120802719</v>
      </c>
      <c r="B61" t="s">
        <v>86</v>
      </c>
      <c r="C61" t="s">
        <v>8</v>
      </c>
      <c r="D61" t="s">
        <v>60</v>
      </c>
      <c r="E61">
        <v>4.5</v>
      </c>
      <c r="F61">
        <v>8.6639999999999997</v>
      </c>
      <c r="G61" t="str">
        <f>VLOOKUP(D61,[1]Sheet2!$A$2:$B$64,2,FALSE)</f>
        <v>Service-Based</v>
      </c>
    </row>
    <row r="62" spans="1:7" x14ac:dyDescent="0.45">
      <c r="A62">
        <v>2120803119</v>
      </c>
      <c r="B62" t="s">
        <v>87</v>
      </c>
      <c r="C62" t="s">
        <v>14</v>
      </c>
      <c r="D62" t="s">
        <v>60</v>
      </c>
      <c r="E62">
        <v>4.5</v>
      </c>
      <c r="F62">
        <v>9.5980000000000008</v>
      </c>
      <c r="G62" t="str">
        <f>VLOOKUP(D62,[1]Sheet2!$A$2:$B$64,2,FALSE)</f>
        <v>Service-Based</v>
      </c>
    </row>
    <row r="63" spans="1:7" x14ac:dyDescent="0.45">
      <c r="A63">
        <v>3820802719</v>
      </c>
      <c r="B63" t="s">
        <v>88</v>
      </c>
      <c r="C63" t="s">
        <v>11</v>
      </c>
      <c r="D63" t="s">
        <v>60</v>
      </c>
      <c r="E63">
        <v>4.5</v>
      </c>
      <c r="F63">
        <v>9.2010000000000005</v>
      </c>
      <c r="G63" t="str">
        <f>VLOOKUP(D63,[1]Sheet2!$A$2:$B$64,2,FALSE)</f>
        <v>Service-Based</v>
      </c>
    </row>
    <row r="64" spans="1:7" x14ac:dyDescent="0.45">
      <c r="A64">
        <v>6020802719</v>
      </c>
      <c r="B64" t="s">
        <v>89</v>
      </c>
      <c r="C64" t="s">
        <v>8</v>
      </c>
      <c r="D64" t="s">
        <v>60</v>
      </c>
      <c r="E64">
        <v>4.5</v>
      </c>
      <c r="F64">
        <v>8.7010000000000005</v>
      </c>
      <c r="G64" t="str">
        <f>VLOOKUP(D64,[1]Sheet2!$A$2:$B$64,2,FALSE)</f>
        <v>Service-Based</v>
      </c>
    </row>
    <row r="65" spans="1:7" x14ac:dyDescent="0.45">
      <c r="A65">
        <v>2520803119</v>
      </c>
      <c r="B65" t="s">
        <v>90</v>
      </c>
      <c r="C65" t="s">
        <v>14</v>
      </c>
      <c r="D65" t="s">
        <v>60</v>
      </c>
      <c r="E65">
        <v>4.5</v>
      </c>
      <c r="F65">
        <v>9.6959999999999997</v>
      </c>
      <c r="G65" t="str">
        <f>VLOOKUP(D65,[1]Sheet2!$A$2:$B$64,2,FALSE)</f>
        <v>Service-Based</v>
      </c>
    </row>
    <row r="66" spans="1:7" x14ac:dyDescent="0.45">
      <c r="A66">
        <v>8320802819</v>
      </c>
      <c r="B66" t="s">
        <v>91</v>
      </c>
      <c r="C66" t="s">
        <v>44</v>
      </c>
      <c r="D66" t="s">
        <v>60</v>
      </c>
      <c r="E66">
        <v>4.5</v>
      </c>
      <c r="F66">
        <v>8.9770000000000003</v>
      </c>
      <c r="G66" t="str">
        <f>VLOOKUP(D66,[1]Sheet2!$A$2:$B$64,2,FALSE)</f>
        <v>Service-Based</v>
      </c>
    </row>
    <row r="67" spans="1:7" x14ac:dyDescent="0.45">
      <c r="A67">
        <v>3420802819</v>
      </c>
      <c r="B67" t="s">
        <v>92</v>
      </c>
      <c r="C67" t="s">
        <v>21</v>
      </c>
      <c r="D67" t="s">
        <v>60</v>
      </c>
      <c r="E67">
        <v>4.5</v>
      </c>
      <c r="F67">
        <v>9.1809999999999992</v>
      </c>
      <c r="G67" t="str">
        <f>VLOOKUP(D67,[1]Sheet2!$A$2:$B$64,2,FALSE)</f>
        <v>Service-Based</v>
      </c>
    </row>
    <row r="68" spans="1:7" x14ac:dyDescent="0.45">
      <c r="A68">
        <v>8720802819</v>
      </c>
      <c r="B68" t="s">
        <v>93</v>
      </c>
      <c r="C68" t="s">
        <v>44</v>
      </c>
      <c r="D68" t="s">
        <v>60</v>
      </c>
      <c r="E68">
        <v>4.5</v>
      </c>
      <c r="F68">
        <v>8.8940000000000001</v>
      </c>
      <c r="G68" t="str">
        <f>VLOOKUP(D68,[1]Sheet2!$A$2:$B$64,2,FALSE)</f>
        <v>Service-Based</v>
      </c>
    </row>
    <row r="69" spans="1:7" x14ac:dyDescent="0.45">
      <c r="A69">
        <v>3220802819</v>
      </c>
      <c r="B69" t="s">
        <v>94</v>
      </c>
      <c r="C69" t="s">
        <v>21</v>
      </c>
      <c r="D69" t="s">
        <v>60</v>
      </c>
      <c r="E69">
        <v>4.5</v>
      </c>
      <c r="F69">
        <v>8.8659999999999997</v>
      </c>
      <c r="G69" t="str">
        <f>VLOOKUP(D69,[1]Sheet2!$A$2:$B$64,2,FALSE)</f>
        <v>Service-Based</v>
      </c>
    </row>
    <row r="70" spans="1:7" x14ac:dyDescent="0.45">
      <c r="A70">
        <v>4820802819</v>
      </c>
      <c r="B70" t="s">
        <v>95</v>
      </c>
      <c r="C70" t="s">
        <v>21</v>
      </c>
      <c r="D70" t="s">
        <v>60</v>
      </c>
      <c r="E70">
        <v>4.5</v>
      </c>
      <c r="F70">
        <v>8.9770000000000003</v>
      </c>
      <c r="G70" t="str">
        <f>VLOOKUP(D70,[1]Sheet2!$A$2:$B$64,2,FALSE)</f>
        <v>Service-Based</v>
      </c>
    </row>
    <row r="71" spans="1:7" x14ac:dyDescent="0.45">
      <c r="A71">
        <v>5820802819</v>
      </c>
      <c r="B71" t="s">
        <v>96</v>
      </c>
      <c r="C71" t="s">
        <v>44</v>
      </c>
      <c r="D71" t="s">
        <v>60</v>
      </c>
      <c r="E71">
        <v>4.5</v>
      </c>
      <c r="F71">
        <v>8.2780000000000005</v>
      </c>
      <c r="G71" t="str">
        <f>VLOOKUP(D71,[1]Sheet2!$A$2:$B$64,2,FALSE)</f>
        <v>Service-Based</v>
      </c>
    </row>
    <row r="72" spans="1:7" x14ac:dyDescent="0.45">
      <c r="A72">
        <v>7320802819</v>
      </c>
      <c r="B72" t="s">
        <v>97</v>
      </c>
      <c r="C72" t="s">
        <v>44</v>
      </c>
      <c r="D72" t="s">
        <v>60</v>
      </c>
      <c r="E72">
        <v>4.5</v>
      </c>
      <c r="F72">
        <v>8.4350000000000005</v>
      </c>
      <c r="G72" t="str">
        <f>VLOOKUP(D72,[1]Sheet2!$A$2:$B$64,2,FALSE)</f>
        <v>Service-Based</v>
      </c>
    </row>
    <row r="73" spans="1:7" x14ac:dyDescent="0.45">
      <c r="A73">
        <v>2420803119</v>
      </c>
      <c r="B73" t="s">
        <v>98</v>
      </c>
      <c r="C73" t="s">
        <v>14</v>
      </c>
      <c r="D73" t="s">
        <v>60</v>
      </c>
      <c r="E73">
        <v>4.5</v>
      </c>
      <c r="F73">
        <v>8.93</v>
      </c>
      <c r="G73" t="str">
        <f>VLOOKUP(D73,[1]Sheet2!$A$2:$B$64,2,FALSE)</f>
        <v>Service-Based</v>
      </c>
    </row>
    <row r="74" spans="1:7" x14ac:dyDescent="0.45">
      <c r="A74">
        <v>2320802719</v>
      </c>
      <c r="B74" t="s">
        <v>99</v>
      </c>
      <c r="C74" t="s">
        <v>11</v>
      </c>
      <c r="D74" t="s">
        <v>60</v>
      </c>
      <c r="E74">
        <v>4.5</v>
      </c>
      <c r="F74">
        <v>9.3179999999999996</v>
      </c>
      <c r="G74" t="str">
        <f>VLOOKUP(D74,[1]Sheet2!$A$2:$B$64,2,FALSE)</f>
        <v>Service-Based</v>
      </c>
    </row>
    <row r="75" spans="1:7" x14ac:dyDescent="0.45">
      <c r="A75">
        <v>6320802819</v>
      </c>
      <c r="B75" t="s">
        <v>100</v>
      </c>
      <c r="C75" t="s">
        <v>44</v>
      </c>
      <c r="D75" t="s">
        <v>101</v>
      </c>
      <c r="E75">
        <v>4.5</v>
      </c>
      <c r="F75">
        <v>8.9949999999999992</v>
      </c>
      <c r="G75" t="str">
        <f>VLOOKUP(D75,[1]Sheet2!$A$2:$B$64,2,FALSE)</f>
        <v>Product-Based</v>
      </c>
    </row>
    <row r="76" spans="1:7" x14ac:dyDescent="0.45">
      <c r="A76">
        <v>21120802819</v>
      </c>
      <c r="B76" t="s">
        <v>102</v>
      </c>
      <c r="C76" t="s">
        <v>44</v>
      </c>
      <c r="D76" t="s">
        <v>60</v>
      </c>
      <c r="E76">
        <v>4.5</v>
      </c>
      <c r="F76">
        <v>8.5619999999999994</v>
      </c>
      <c r="G76" t="str">
        <f>VLOOKUP(D76,[1]Sheet2!$A$2:$B$64,2,FALSE)</f>
        <v>Service-Based</v>
      </c>
    </row>
    <row r="77" spans="1:7" x14ac:dyDescent="0.45">
      <c r="A77">
        <v>1520803119</v>
      </c>
      <c r="B77" t="s">
        <v>103</v>
      </c>
      <c r="C77" t="s">
        <v>14</v>
      </c>
      <c r="D77" t="s">
        <v>60</v>
      </c>
      <c r="E77">
        <v>4.5</v>
      </c>
      <c r="F77">
        <v>8.5790000000000006</v>
      </c>
      <c r="G77" t="str">
        <f>VLOOKUP(D77,[1]Sheet2!$A$2:$B$64,2,FALSE)</f>
        <v>Service-Based</v>
      </c>
    </row>
    <row r="78" spans="1:7" x14ac:dyDescent="0.45">
      <c r="A78">
        <v>120807320</v>
      </c>
      <c r="B78" t="s">
        <v>104</v>
      </c>
      <c r="C78" t="s">
        <v>21</v>
      </c>
      <c r="D78" t="s">
        <v>29</v>
      </c>
      <c r="E78">
        <v>11.9</v>
      </c>
      <c r="F78">
        <v>9.327</v>
      </c>
      <c r="G78" t="str">
        <f>VLOOKUP(D78,[1]Sheet2!$A$2:$B$64,2,FALSE)</f>
        <v>Service-Based</v>
      </c>
    </row>
    <row r="79" spans="1:7" x14ac:dyDescent="0.45">
      <c r="A79">
        <v>35520803119</v>
      </c>
      <c r="B79" t="s">
        <v>105</v>
      </c>
      <c r="C79" t="s">
        <v>14</v>
      </c>
      <c r="D79" t="s">
        <v>60</v>
      </c>
      <c r="E79">
        <v>4.5</v>
      </c>
      <c r="F79">
        <v>9.1069999999999993</v>
      </c>
      <c r="G79" t="str">
        <f>VLOOKUP(D79,[1]Sheet2!$A$2:$B$64,2,FALSE)</f>
        <v>Service-Based</v>
      </c>
    </row>
    <row r="80" spans="1:7" x14ac:dyDescent="0.45">
      <c r="A80">
        <v>2820803119</v>
      </c>
      <c r="B80" t="s">
        <v>106</v>
      </c>
      <c r="C80" t="s">
        <v>14</v>
      </c>
      <c r="D80" t="s">
        <v>60</v>
      </c>
      <c r="E80">
        <v>4.5</v>
      </c>
      <c r="F80">
        <v>9.4719999999999995</v>
      </c>
      <c r="G80" t="str">
        <f>VLOOKUP(D80,[1]Sheet2!$A$2:$B$64,2,FALSE)</f>
        <v>Service-Based</v>
      </c>
    </row>
    <row r="81" spans="1:7" x14ac:dyDescent="0.45">
      <c r="A81">
        <v>3520802819</v>
      </c>
      <c r="B81" t="s">
        <v>107</v>
      </c>
      <c r="C81" t="s">
        <v>21</v>
      </c>
      <c r="D81" t="s">
        <v>60</v>
      </c>
      <c r="E81">
        <v>4.5</v>
      </c>
      <c r="F81">
        <v>9.093</v>
      </c>
      <c r="G81" t="str">
        <f>VLOOKUP(D81,[1]Sheet2!$A$2:$B$64,2,FALSE)</f>
        <v>Service-Based</v>
      </c>
    </row>
    <row r="82" spans="1:7" x14ac:dyDescent="0.45">
      <c r="A82">
        <v>5020802819</v>
      </c>
      <c r="B82" t="s">
        <v>108</v>
      </c>
      <c r="C82" t="s">
        <v>44</v>
      </c>
      <c r="D82" t="s">
        <v>60</v>
      </c>
      <c r="E82">
        <v>4.5</v>
      </c>
      <c r="F82">
        <v>8.3290000000000006</v>
      </c>
      <c r="G82" t="str">
        <f>VLOOKUP(D82,[1]Sheet2!$A$2:$B$64,2,FALSE)</f>
        <v>Service-Based</v>
      </c>
    </row>
    <row r="83" spans="1:7" x14ac:dyDescent="0.45">
      <c r="A83">
        <v>320804918</v>
      </c>
      <c r="B83" t="s">
        <v>109</v>
      </c>
      <c r="C83" t="s">
        <v>110</v>
      </c>
      <c r="D83" t="s">
        <v>60</v>
      </c>
      <c r="E83">
        <v>4.5</v>
      </c>
      <c r="F83">
        <v>8.33</v>
      </c>
      <c r="G83" t="str">
        <f>VLOOKUP(D83,[1]Sheet2!$A$2:$B$64,2,FALSE)</f>
        <v>Service-Based</v>
      </c>
    </row>
    <row r="84" spans="1:7" x14ac:dyDescent="0.45">
      <c r="A84">
        <v>6820802719</v>
      </c>
      <c r="B84" t="s">
        <v>111</v>
      </c>
      <c r="C84" t="s">
        <v>8</v>
      </c>
      <c r="D84" t="s">
        <v>112</v>
      </c>
      <c r="E84">
        <v>7</v>
      </c>
      <c r="F84">
        <v>9.3460000000000001</v>
      </c>
      <c r="G84" t="str">
        <f>VLOOKUP(D84,[1]Sheet2!$A$2:$B$64,2,FALSE)</f>
        <v>Service-Based</v>
      </c>
    </row>
    <row r="85" spans="1:7" x14ac:dyDescent="0.45">
      <c r="A85">
        <v>6820802819</v>
      </c>
      <c r="B85" t="s">
        <v>113</v>
      </c>
      <c r="C85" t="s">
        <v>44</v>
      </c>
      <c r="D85" t="s">
        <v>114</v>
      </c>
      <c r="E85">
        <v>6</v>
      </c>
      <c r="F85">
        <v>9.2080000000000002</v>
      </c>
      <c r="G85" t="str">
        <f>VLOOKUP(D85,[1]Sheet2!$A$2:$B$64,2,FALSE)</f>
        <v>Service-Based</v>
      </c>
    </row>
    <row r="86" spans="1:7" x14ac:dyDescent="0.45">
      <c r="A86">
        <v>2620802719</v>
      </c>
      <c r="B86" t="s">
        <v>115</v>
      </c>
      <c r="C86" t="s">
        <v>11</v>
      </c>
      <c r="D86" t="s">
        <v>116</v>
      </c>
      <c r="E86">
        <v>14.1</v>
      </c>
      <c r="F86">
        <v>9.3409999999999993</v>
      </c>
      <c r="G86" t="str">
        <f>VLOOKUP(D86,[1]Sheet2!$A$2:$B$64,2,FALSE)</f>
        <v>Service-Based</v>
      </c>
    </row>
    <row r="87" spans="1:7" x14ac:dyDescent="0.45">
      <c r="A87">
        <v>35420802719</v>
      </c>
      <c r="B87" t="s">
        <v>117</v>
      </c>
      <c r="C87" t="s">
        <v>11</v>
      </c>
      <c r="D87" t="s">
        <v>118</v>
      </c>
      <c r="E87">
        <v>12.5</v>
      </c>
      <c r="F87">
        <v>8.8640000000000008</v>
      </c>
      <c r="G87" t="str">
        <f>VLOOKUP(D87,[1]Sheet2!$A$2:$B$64,2,FALSE)</f>
        <v>Product-Based</v>
      </c>
    </row>
    <row r="88" spans="1:7" x14ac:dyDescent="0.45">
      <c r="A88">
        <v>1820802719</v>
      </c>
      <c r="B88" t="s">
        <v>119</v>
      </c>
      <c r="C88" t="s">
        <v>11</v>
      </c>
      <c r="D88" t="s">
        <v>116</v>
      </c>
      <c r="E88">
        <v>14.1</v>
      </c>
      <c r="F88">
        <v>9.4580000000000002</v>
      </c>
      <c r="G88" t="str">
        <f>VLOOKUP(D88,[1]Sheet2!$A$2:$B$64,2,FALSE)</f>
        <v>Service-Based</v>
      </c>
    </row>
    <row r="89" spans="1:7" x14ac:dyDescent="0.45">
      <c r="A89">
        <v>5120802719</v>
      </c>
      <c r="B89" t="s">
        <v>120</v>
      </c>
      <c r="C89" t="s">
        <v>8</v>
      </c>
      <c r="D89" t="s">
        <v>121</v>
      </c>
      <c r="E89">
        <v>6</v>
      </c>
      <c r="F89">
        <v>8.7799999999999994</v>
      </c>
      <c r="G89" t="str">
        <f>VLOOKUP(D89,[1]Sheet2!$A$2:$B$64,2,FALSE)</f>
        <v>Product-Based</v>
      </c>
    </row>
    <row r="90" spans="1:7" x14ac:dyDescent="0.45">
      <c r="A90">
        <v>1120807220</v>
      </c>
      <c r="B90" t="s">
        <v>122</v>
      </c>
      <c r="C90" t="s">
        <v>8</v>
      </c>
      <c r="D90" t="s">
        <v>22</v>
      </c>
      <c r="E90">
        <v>44</v>
      </c>
      <c r="F90">
        <v>9.0690000000000008</v>
      </c>
      <c r="G90" t="str">
        <f>VLOOKUP(D90,[1]Sheet2!$A$2:$B$64,2,FALSE)</f>
        <v>Product-Based</v>
      </c>
    </row>
    <row r="91" spans="1:7" x14ac:dyDescent="0.45">
      <c r="A91">
        <v>1020802719</v>
      </c>
      <c r="B91" t="s">
        <v>123</v>
      </c>
      <c r="C91" t="s">
        <v>11</v>
      </c>
      <c r="D91" t="s">
        <v>124</v>
      </c>
      <c r="E91">
        <v>12</v>
      </c>
      <c r="F91">
        <v>9.1359999999999992</v>
      </c>
      <c r="G91" t="str">
        <f>VLOOKUP(D91,[1]Sheet2!$A$2:$B$64,2,FALSE)</f>
        <v>Product-Based</v>
      </c>
    </row>
    <row r="92" spans="1:7" x14ac:dyDescent="0.45">
      <c r="A92">
        <v>3020803119</v>
      </c>
      <c r="B92" t="s">
        <v>125</v>
      </c>
      <c r="C92" t="s">
        <v>14</v>
      </c>
      <c r="D92" t="s">
        <v>126</v>
      </c>
      <c r="E92">
        <v>5.4</v>
      </c>
      <c r="F92">
        <v>8.8550000000000004</v>
      </c>
      <c r="G92" t="str">
        <f>VLOOKUP(D92,[1]Sheet2!$A$2:$B$64,2,FALSE)</f>
        <v>Product-Based</v>
      </c>
    </row>
    <row r="93" spans="1:7" x14ac:dyDescent="0.45">
      <c r="A93">
        <v>4920802819</v>
      </c>
      <c r="B93" t="s">
        <v>127</v>
      </c>
      <c r="C93" t="s">
        <v>44</v>
      </c>
      <c r="D93" t="s">
        <v>128</v>
      </c>
      <c r="E93">
        <v>4</v>
      </c>
      <c r="F93">
        <v>9.0510000000000002</v>
      </c>
      <c r="G93" t="str">
        <f>VLOOKUP(D93,[1]Sheet2!$A$2:$B$64,2,FALSE)</f>
        <v>Product-Based</v>
      </c>
    </row>
    <row r="94" spans="1:7" x14ac:dyDescent="0.45">
      <c r="A94">
        <v>21720802819</v>
      </c>
      <c r="B94" t="s">
        <v>129</v>
      </c>
      <c r="C94" t="s">
        <v>44</v>
      </c>
      <c r="D94" t="s">
        <v>128</v>
      </c>
      <c r="E94">
        <v>4</v>
      </c>
      <c r="F94">
        <v>9.1359999999999992</v>
      </c>
      <c r="G94" t="str">
        <f>VLOOKUP(D94,[1]Sheet2!$A$2:$B$64,2,FALSE)</f>
        <v>Product-Based</v>
      </c>
    </row>
    <row r="95" spans="1:7" x14ac:dyDescent="0.45">
      <c r="A95">
        <v>5220802819</v>
      </c>
      <c r="B95" t="s">
        <v>130</v>
      </c>
      <c r="C95" t="s">
        <v>44</v>
      </c>
      <c r="D95" t="s">
        <v>128</v>
      </c>
      <c r="E95">
        <v>4</v>
      </c>
      <c r="F95">
        <v>8.56</v>
      </c>
      <c r="G95" t="str">
        <f>VLOOKUP(D95,[1]Sheet2!$A$2:$B$64,2,FALSE)</f>
        <v>Product-Based</v>
      </c>
    </row>
    <row r="96" spans="1:7" x14ac:dyDescent="0.45">
      <c r="A96">
        <v>2720802819</v>
      </c>
      <c r="B96" t="s">
        <v>131</v>
      </c>
      <c r="C96" t="s">
        <v>21</v>
      </c>
      <c r="D96" t="s">
        <v>128</v>
      </c>
      <c r="E96">
        <v>4</v>
      </c>
      <c r="F96">
        <v>8.8330000000000002</v>
      </c>
      <c r="G96" t="str">
        <f>VLOOKUP(D96,[1]Sheet2!$A$2:$B$64,2,FALSE)</f>
        <v>Product-Based</v>
      </c>
    </row>
    <row r="97" spans="1:7" x14ac:dyDescent="0.45">
      <c r="A97">
        <v>9920802819</v>
      </c>
      <c r="B97" t="s">
        <v>132</v>
      </c>
      <c r="C97" t="s">
        <v>44</v>
      </c>
      <c r="D97" t="s">
        <v>133</v>
      </c>
      <c r="E97">
        <v>4</v>
      </c>
      <c r="F97">
        <v>8.343</v>
      </c>
      <c r="G97" t="str">
        <f>VLOOKUP(D97,[1]Sheet2!$A$2:$B$64,2,FALSE)</f>
        <v>Service-Based</v>
      </c>
    </row>
    <row r="98" spans="1:7" x14ac:dyDescent="0.45">
      <c r="A98">
        <v>720802819</v>
      </c>
      <c r="B98" t="s">
        <v>134</v>
      </c>
      <c r="C98" t="s">
        <v>21</v>
      </c>
      <c r="D98" t="s">
        <v>128</v>
      </c>
      <c r="E98">
        <v>4</v>
      </c>
      <c r="F98">
        <v>8.4540000000000006</v>
      </c>
      <c r="G98" t="str">
        <f>VLOOKUP(D98,[1]Sheet2!$A$2:$B$64,2,FALSE)</f>
        <v>Product-Based</v>
      </c>
    </row>
    <row r="99" spans="1:7" x14ac:dyDescent="0.45">
      <c r="A99">
        <v>4120802819</v>
      </c>
      <c r="B99" t="s">
        <v>135</v>
      </c>
      <c r="C99" t="s">
        <v>21</v>
      </c>
      <c r="D99" t="s">
        <v>128</v>
      </c>
      <c r="E99">
        <v>4</v>
      </c>
      <c r="F99">
        <v>8.7729999999999997</v>
      </c>
      <c r="G99" t="str">
        <f>VLOOKUP(D99,[1]Sheet2!$A$2:$B$64,2,FALSE)</f>
        <v>Product-Based</v>
      </c>
    </row>
    <row r="100" spans="1:7" x14ac:dyDescent="0.45">
      <c r="A100">
        <v>6220802819</v>
      </c>
      <c r="B100" t="s">
        <v>136</v>
      </c>
      <c r="C100" t="s">
        <v>44</v>
      </c>
      <c r="D100" t="s">
        <v>128</v>
      </c>
      <c r="E100">
        <v>4</v>
      </c>
      <c r="F100">
        <v>8.718</v>
      </c>
      <c r="G100" t="str">
        <f>VLOOKUP(D100,[1]Sheet2!$A$2:$B$64,2,FALSE)</f>
        <v>Product-Based</v>
      </c>
    </row>
    <row r="101" spans="1:7" x14ac:dyDescent="0.45">
      <c r="A101">
        <v>5620802819</v>
      </c>
      <c r="B101" t="s">
        <v>137</v>
      </c>
      <c r="C101" t="s">
        <v>44</v>
      </c>
      <c r="D101" t="s">
        <v>128</v>
      </c>
      <c r="E101">
        <v>4</v>
      </c>
      <c r="F101">
        <v>9.0090000000000003</v>
      </c>
      <c r="G101" t="str">
        <f>VLOOKUP(D101,[1]Sheet2!$A$2:$B$64,2,FALSE)</f>
        <v>Product-Based</v>
      </c>
    </row>
    <row r="102" spans="1:7" x14ac:dyDescent="0.45">
      <c r="A102">
        <v>1220802819</v>
      </c>
      <c r="B102" t="s">
        <v>138</v>
      </c>
      <c r="C102" t="s">
        <v>21</v>
      </c>
      <c r="D102" t="s">
        <v>128</v>
      </c>
      <c r="E102">
        <v>4</v>
      </c>
      <c r="F102">
        <v>9.2690000000000001</v>
      </c>
      <c r="G102" t="str">
        <f>VLOOKUP(D102,[1]Sheet2!$A$2:$B$64,2,FALSE)</f>
        <v>Product-Based</v>
      </c>
    </row>
    <row r="103" spans="1:7" x14ac:dyDescent="0.45">
      <c r="A103">
        <v>1720802819</v>
      </c>
      <c r="B103" t="s">
        <v>139</v>
      </c>
      <c r="C103" t="s">
        <v>21</v>
      </c>
      <c r="D103" t="s">
        <v>128</v>
      </c>
      <c r="E103">
        <v>4</v>
      </c>
      <c r="F103">
        <v>8.6020000000000003</v>
      </c>
      <c r="G103" t="str">
        <f>VLOOKUP(D103,[1]Sheet2!$A$2:$B$64,2,FALSE)</f>
        <v>Product-Based</v>
      </c>
    </row>
    <row r="104" spans="1:7" x14ac:dyDescent="0.45">
      <c r="A104">
        <v>8520802819</v>
      </c>
      <c r="B104" t="s">
        <v>140</v>
      </c>
      <c r="C104" t="s">
        <v>44</v>
      </c>
      <c r="D104" t="s">
        <v>128</v>
      </c>
      <c r="E104">
        <v>4</v>
      </c>
      <c r="F104">
        <v>8.6020000000000003</v>
      </c>
      <c r="G104" t="str">
        <f>VLOOKUP(D104,[1]Sheet2!$A$2:$B$64,2,FALSE)</f>
        <v>Product-Based</v>
      </c>
    </row>
    <row r="105" spans="1:7" x14ac:dyDescent="0.45">
      <c r="A105">
        <v>36020802819</v>
      </c>
      <c r="B105" t="s">
        <v>141</v>
      </c>
      <c r="C105" t="s">
        <v>21</v>
      </c>
      <c r="D105" t="s">
        <v>128</v>
      </c>
      <c r="E105">
        <v>4</v>
      </c>
      <c r="F105">
        <v>8.5190000000000001</v>
      </c>
      <c r="G105" t="str">
        <f>VLOOKUP(D105,[1]Sheet2!$A$2:$B$64,2,FALSE)</f>
        <v>Product-Based</v>
      </c>
    </row>
    <row r="106" spans="1:7" x14ac:dyDescent="0.45">
      <c r="A106">
        <v>3620802819</v>
      </c>
      <c r="B106" t="s">
        <v>142</v>
      </c>
      <c r="C106" t="s">
        <v>21</v>
      </c>
      <c r="D106" t="s">
        <v>128</v>
      </c>
      <c r="E106">
        <v>4</v>
      </c>
      <c r="F106">
        <v>8.843</v>
      </c>
      <c r="G106" t="str">
        <f>VLOOKUP(D106,[1]Sheet2!$A$2:$B$64,2,FALSE)</f>
        <v>Product-Based</v>
      </c>
    </row>
    <row r="107" spans="1:7" x14ac:dyDescent="0.45">
      <c r="A107">
        <v>5620802818</v>
      </c>
      <c r="B107" t="s">
        <v>143</v>
      </c>
      <c r="C107" t="s">
        <v>44</v>
      </c>
      <c r="D107" t="s">
        <v>128</v>
      </c>
      <c r="E107">
        <v>4</v>
      </c>
      <c r="F107">
        <v>8.8719999999999999</v>
      </c>
      <c r="G107" t="str">
        <f>VLOOKUP(D107,[1]Sheet2!$A$2:$B$64,2,FALSE)</f>
        <v>Product-Based</v>
      </c>
    </row>
    <row r="108" spans="1:7" x14ac:dyDescent="0.45">
      <c r="A108">
        <v>1120802819</v>
      </c>
      <c r="B108" t="s">
        <v>144</v>
      </c>
      <c r="C108" t="s">
        <v>21</v>
      </c>
      <c r="D108" t="s">
        <v>128</v>
      </c>
      <c r="E108">
        <v>4</v>
      </c>
      <c r="F108">
        <v>8.7219999999999995</v>
      </c>
      <c r="G108" t="str">
        <f>VLOOKUP(D108,[1]Sheet2!$A$2:$B$64,2,FALSE)</f>
        <v>Product-Based</v>
      </c>
    </row>
    <row r="109" spans="1:7" x14ac:dyDescent="0.45">
      <c r="A109">
        <v>5120802819</v>
      </c>
      <c r="B109" t="s">
        <v>145</v>
      </c>
      <c r="C109" t="s">
        <v>44</v>
      </c>
      <c r="D109" t="s">
        <v>121</v>
      </c>
      <c r="E109">
        <v>6</v>
      </c>
      <c r="F109">
        <v>8.7129999999999992</v>
      </c>
      <c r="G109" t="str">
        <f>VLOOKUP(D109,[1]Sheet2!$A$2:$B$64,2,FALSE)</f>
        <v>Product-Based</v>
      </c>
    </row>
    <row r="110" spans="1:7" x14ac:dyDescent="0.45">
      <c r="A110">
        <v>20520802819</v>
      </c>
      <c r="B110" t="s">
        <v>146</v>
      </c>
      <c r="C110" t="s">
        <v>21</v>
      </c>
      <c r="D110" t="s">
        <v>147</v>
      </c>
      <c r="E110">
        <v>6.5</v>
      </c>
      <c r="F110">
        <v>9.1419999999999995</v>
      </c>
      <c r="G110" t="str">
        <f>VLOOKUP(D110,[1]Sheet2!$A$2:$B$64,2,FALSE)</f>
        <v>Service-Based</v>
      </c>
    </row>
    <row r="111" spans="1:7" x14ac:dyDescent="0.45">
      <c r="A111">
        <v>920802819</v>
      </c>
      <c r="B111" t="s">
        <v>148</v>
      </c>
      <c r="C111" t="s">
        <v>21</v>
      </c>
      <c r="D111" t="s">
        <v>149</v>
      </c>
      <c r="E111">
        <v>7.43</v>
      </c>
      <c r="F111">
        <v>8.4770000000000003</v>
      </c>
      <c r="G111" t="str">
        <f>VLOOKUP(D111,[1]Sheet2!$A$2:$B$64,2,FALSE)</f>
        <v>Product-Based</v>
      </c>
    </row>
    <row r="112" spans="1:7" x14ac:dyDescent="0.45">
      <c r="A112">
        <v>9420802719</v>
      </c>
      <c r="B112" t="s">
        <v>150</v>
      </c>
      <c r="C112" t="s">
        <v>8</v>
      </c>
      <c r="D112" t="s">
        <v>151</v>
      </c>
      <c r="E112">
        <v>10</v>
      </c>
      <c r="F112">
        <v>9.7149999999999999</v>
      </c>
      <c r="G112" t="str">
        <f>VLOOKUP(D112,[1]Sheet2!$A$2:$B$64,2,FALSE)</f>
        <v>Product-Based</v>
      </c>
    </row>
    <row r="113" spans="1:7" x14ac:dyDescent="0.45">
      <c r="A113">
        <v>3620802719</v>
      </c>
      <c r="B113" t="s">
        <v>152</v>
      </c>
      <c r="C113" t="s">
        <v>11</v>
      </c>
      <c r="D113" t="s">
        <v>153</v>
      </c>
      <c r="E113">
        <v>10</v>
      </c>
      <c r="F113">
        <v>8.9209999999999994</v>
      </c>
      <c r="G113" t="str">
        <f>VLOOKUP(D113,[1]Sheet2!$A$2:$B$64,2,FALSE)</f>
        <v>Service-Based</v>
      </c>
    </row>
    <row r="114" spans="1:7" x14ac:dyDescent="0.45">
      <c r="A114">
        <v>2520802719</v>
      </c>
      <c r="B114" t="s">
        <v>154</v>
      </c>
      <c r="C114" t="s">
        <v>11</v>
      </c>
      <c r="D114" t="s">
        <v>112</v>
      </c>
      <c r="E114">
        <v>7</v>
      </c>
      <c r="F114">
        <v>8.9529999999999994</v>
      </c>
      <c r="G114" t="str">
        <f>VLOOKUP(D114,[1]Sheet2!$A$2:$B$64,2,FALSE)</f>
        <v>Service-Based</v>
      </c>
    </row>
    <row r="115" spans="1:7" x14ac:dyDescent="0.45">
      <c r="A115">
        <v>35320802819</v>
      </c>
      <c r="B115" t="s">
        <v>155</v>
      </c>
      <c r="C115" t="s">
        <v>21</v>
      </c>
      <c r="D115" t="s">
        <v>156</v>
      </c>
      <c r="E115">
        <v>6</v>
      </c>
      <c r="F115">
        <v>9.0280000000000005</v>
      </c>
      <c r="G115" t="str">
        <f>VLOOKUP(D115,[1]Sheet2!$A$2:$B$64,2,FALSE)</f>
        <v>Service-Based</v>
      </c>
    </row>
    <row r="116" spans="1:7" x14ac:dyDescent="0.45">
      <c r="A116">
        <v>8220802819</v>
      </c>
      <c r="B116" t="s">
        <v>157</v>
      </c>
      <c r="C116" t="s">
        <v>44</v>
      </c>
      <c r="D116" t="s">
        <v>133</v>
      </c>
      <c r="E116">
        <v>4.5</v>
      </c>
      <c r="F116">
        <v>8.9030000000000005</v>
      </c>
      <c r="G116" t="str">
        <f>VLOOKUP(D116,[1]Sheet2!$A$2:$B$64,2,FALSE)</f>
        <v>Service-Based</v>
      </c>
    </row>
    <row r="117" spans="1:7" x14ac:dyDescent="0.45">
      <c r="A117">
        <v>1820802819</v>
      </c>
      <c r="B117" t="s">
        <v>158</v>
      </c>
      <c r="C117" t="s">
        <v>21</v>
      </c>
      <c r="D117" t="s">
        <v>133</v>
      </c>
      <c r="E117">
        <v>4.5</v>
      </c>
      <c r="F117">
        <v>8.4540000000000006</v>
      </c>
      <c r="G117" t="str">
        <f>VLOOKUP(D117,[1]Sheet2!$A$2:$B$64,2,FALSE)</f>
        <v>Service-Based</v>
      </c>
    </row>
    <row r="118" spans="1:7" x14ac:dyDescent="0.45">
      <c r="A118">
        <v>320803119</v>
      </c>
      <c r="B118" t="s">
        <v>159</v>
      </c>
      <c r="C118" t="s">
        <v>14</v>
      </c>
      <c r="D118" t="s">
        <v>160</v>
      </c>
      <c r="E118">
        <v>5.43</v>
      </c>
      <c r="F118">
        <v>8.9949999999999992</v>
      </c>
      <c r="G118" t="str">
        <f>VLOOKUP(D118,[1]Sheet2!$A$2:$B$64,2,FALSE)</f>
        <v>Service-Based</v>
      </c>
    </row>
    <row r="119" spans="1:7" x14ac:dyDescent="0.45">
      <c r="A119">
        <v>35420803119</v>
      </c>
      <c r="B119" t="s">
        <v>161</v>
      </c>
      <c r="C119" t="s">
        <v>14</v>
      </c>
      <c r="D119" t="s">
        <v>133</v>
      </c>
      <c r="E119">
        <v>4.5</v>
      </c>
      <c r="F119">
        <v>9.2200000000000006</v>
      </c>
      <c r="G119" t="str">
        <f>VLOOKUP(D119,[1]Sheet2!$A$2:$B$64,2,FALSE)</f>
        <v>Service-Based</v>
      </c>
    </row>
    <row r="120" spans="1:7" x14ac:dyDescent="0.45">
      <c r="A120">
        <v>1620803119</v>
      </c>
      <c r="B120" t="s">
        <v>162</v>
      </c>
      <c r="C120" t="s">
        <v>14</v>
      </c>
      <c r="D120" t="s">
        <v>133</v>
      </c>
      <c r="E120">
        <v>4.5</v>
      </c>
      <c r="F120">
        <v>8.4860000000000007</v>
      </c>
      <c r="G120" t="str">
        <f>VLOOKUP(D120,[1]Sheet2!$A$2:$B$64,2,FALSE)</f>
        <v>Service-Based</v>
      </c>
    </row>
    <row r="121" spans="1:7" x14ac:dyDescent="0.45">
      <c r="A121">
        <v>220803119</v>
      </c>
      <c r="B121" t="s">
        <v>163</v>
      </c>
      <c r="C121" t="s">
        <v>14</v>
      </c>
      <c r="D121" t="s">
        <v>133</v>
      </c>
      <c r="E121">
        <v>4.5</v>
      </c>
      <c r="F121">
        <v>9.3219999999999992</v>
      </c>
      <c r="G121" t="str">
        <f>VLOOKUP(D121,[1]Sheet2!$A$2:$B$64,2,FALSE)</f>
        <v>Service-Based</v>
      </c>
    </row>
    <row r="122" spans="1:7" x14ac:dyDescent="0.45">
      <c r="A122">
        <v>20720803119</v>
      </c>
      <c r="B122" t="s">
        <v>164</v>
      </c>
      <c r="C122" t="s">
        <v>14</v>
      </c>
      <c r="D122" t="s">
        <v>165</v>
      </c>
      <c r="E122">
        <v>9</v>
      </c>
      <c r="F122">
        <v>8.5939999999999994</v>
      </c>
      <c r="G122" t="str">
        <f>VLOOKUP(D122,[1]Sheet2!$A$2:$B$64,2,FALSE)</f>
        <v>Service-Based</v>
      </c>
    </row>
    <row r="123" spans="1:7" x14ac:dyDescent="0.45">
      <c r="A123">
        <v>20220803119</v>
      </c>
      <c r="B123" t="s">
        <v>166</v>
      </c>
      <c r="C123" t="s">
        <v>14</v>
      </c>
      <c r="D123" t="s">
        <v>133</v>
      </c>
      <c r="E123">
        <v>4.5</v>
      </c>
      <c r="F123">
        <v>9.4629999999999992</v>
      </c>
      <c r="G123" t="str">
        <f>VLOOKUP(D123,[1]Sheet2!$A$2:$B$64,2,FALSE)</f>
        <v>Service-Based</v>
      </c>
    </row>
    <row r="124" spans="1:7" x14ac:dyDescent="0.45">
      <c r="A124">
        <v>20520803119</v>
      </c>
      <c r="B124" t="s">
        <v>167</v>
      </c>
      <c r="C124" t="s">
        <v>14</v>
      </c>
      <c r="D124" t="s">
        <v>133</v>
      </c>
      <c r="E124">
        <v>4.5</v>
      </c>
      <c r="F124">
        <v>9.35</v>
      </c>
      <c r="G124" t="str">
        <f>VLOOKUP(D124,[1]Sheet2!$A$2:$B$64,2,FALSE)</f>
        <v>Service-Based</v>
      </c>
    </row>
    <row r="125" spans="1:7" x14ac:dyDescent="0.45">
      <c r="A125">
        <v>6620802719</v>
      </c>
      <c r="B125" t="s">
        <v>168</v>
      </c>
      <c r="C125" t="s">
        <v>8</v>
      </c>
      <c r="D125" t="s">
        <v>153</v>
      </c>
      <c r="E125">
        <v>10</v>
      </c>
      <c r="F125">
        <v>8.4670000000000005</v>
      </c>
      <c r="G125" t="str">
        <f>VLOOKUP(D125,[1]Sheet2!$A$2:$B$64,2,FALSE)</f>
        <v>Service-Based</v>
      </c>
    </row>
    <row r="126" spans="1:7" x14ac:dyDescent="0.45">
      <c r="A126">
        <v>4120802719</v>
      </c>
      <c r="B126" t="s">
        <v>169</v>
      </c>
      <c r="C126" t="s">
        <v>11</v>
      </c>
      <c r="D126" t="s">
        <v>170</v>
      </c>
      <c r="E126">
        <v>7.6</v>
      </c>
      <c r="F126">
        <v>9.173</v>
      </c>
      <c r="G126" t="str">
        <f>VLOOKUP(D126,[1]Sheet2!$A$2:$B$64,2,FALSE)</f>
        <v>Service-Based</v>
      </c>
    </row>
    <row r="127" spans="1:7" x14ac:dyDescent="0.45">
      <c r="A127">
        <v>2120802719</v>
      </c>
      <c r="B127" t="s">
        <v>171</v>
      </c>
      <c r="C127" t="s">
        <v>11</v>
      </c>
      <c r="D127" t="s">
        <v>170</v>
      </c>
      <c r="E127">
        <v>7.6</v>
      </c>
      <c r="F127">
        <v>8.9529999999999994</v>
      </c>
      <c r="G127" t="str">
        <f>VLOOKUP(D127,[1]Sheet2!$A$2:$B$64,2,FALSE)</f>
        <v>Service-Based</v>
      </c>
    </row>
    <row r="128" spans="1:7" x14ac:dyDescent="0.45">
      <c r="A128">
        <v>35520802719</v>
      </c>
      <c r="B128" t="s">
        <v>172</v>
      </c>
      <c r="C128" t="s">
        <v>11</v>
      </c>
      <c r="D128" t="s">
        <v>160</v>
      </c>
      <c r="E128">
        <v>5.43</v>
      </c>
      <c r="F128">
        <v>9.4629999999999992</v>
      </c>
      <c r="G128" t="str">
        <f>VLOOKUP(D128,[1]Sheet2!$A$2:$B$64,2,FALSE)</f>
        <v>Service-Based</v>
      </c>
    </row>
    <row r="129" spans="1:7" x14ac:dyDescent="0.45">
      <c r="A129">
        <v>4620802719</v>
      </c>
      <c r="B129" t="s">
        <v>173</v>
      </c>
      <c r="C129" t="s">
        <v>11</v>
      </c>
      <c r="D129" t="s">
        <v>160</v>
      </c>
      <c r="E129">
        <v>5.43</v>
      </c>
      <c r="F129">
        <v>8.86</v>
      </c>
      <c r="G129" t="str">
        <f>VLOOKUP(D129,[1]Sheet2!$A$2:$B$64,2,FALSE)</f>
        <v>Service-Based</v>
      </c>
    </row>
    <row r="130" spans="1:7" x14ac:dyDescent="0.45">
      <c r="A130">
        <v>36220802719</v>
      </c>
      <c r="B130" t="s">
        <v>174</v>
      </c>
      <c r="C130" t="s">
        <v>11</v>
      </c>
      <c r="D130" t="s">
        <v>160</v>
      </c>
      <c r="E130">
        <v>5.43</v>
      </c>
      <c r="F130">
        <v>9.2520000000000007</v>
      </c>
      <c r="G130" t="str">
        <f>VLOOKUP(D130,[1]Sheet2!$A$2:$B$64,2,FALSE)</f>
        <v>Service-Based</v>
      </c>
    </row>
    <row r="131" spans="1:7" x14ac:dyDescent="0.45">
      <c r="A131">
        <v>1520802819</v>
      </c>
      <c r="B131" t="s">
        <v>175</v>
      </c>
      <c r="C131" t="s">
        <v>21</v>
      </c>
      <c r="D131" t="s">
        <v>176</v>
      </c>
      <c r="E131">
        <v>14.04</v>
      </c>
      <c r="F131">
        <v>9.4260000000000002</v>
      </c>
      <c r="G131" t="str">
        <f>VLOOKUP(D131,[1]Sheet2!$A$2:$B$64,2,FALSE)</f>
        <v>Product-Based</v>
      </c>
    </row>
    <row r="132" spans="1:7" x14ac:dyDescent="0.45">
      <c r="A132">
        <v>1020807220</v>
      </c>
      <c r="B132" t="s">
        <v>177</v>
      </c>
      <c r="C132" t="s">
        <v>8</v>
      </c>
      <c r="D132" t="s">
        <v>133</v>
      </c>
      <c r="E132">
        <v>4</v>
      </c>
      <c r="F132">
        <v>9.1690000000000005</v>
      </c>
      <c r="G132" t="str">
        <f>VLOOKUP(D132,[1]Sheet2!$A$2:$B$64,2,FALSE)</f>
        <v>Service-Based</v>
      </c>
    </row>
    <row r="133" spans="1:7" x14ac:dyDescent="0.45">
      <c r="A133">
        <v>5220802719</v>
      </c>
      <c r="B133" t="s">
        <v>178</v>
      </c>
      <c r="C133" t="s">
        <v>8</v>
      </c>
      <c r="D133" t="s">
        <v>133</v>
      </c>
      <c r="E133">
        <v>4</v>
      </c>
      <c r="F133">
        <v>8.8640000000000008</v>
      </c>
      <c r="G133" t="str">
        <f>VLOOKUP(D133,[1]Sheet2!$A$2:$B$64,2,FALSE)</f>
        <v>Service-Based</v>
      </c>
    </row>
    <row r="134" spans="1:7" x14ac:dyDescent="0.45">
      <c r="A134">
        <v>7520802719</v>
      </c>
      <c r="B134" t="s">
        <v>179</v>
      </c>
      <c r="C134" t="s">
        <v>8</v>
      </c>
      <c r="D134" t="s">
        <v>133</v>
      </c>
      <c r="E134">
        <v>4</v>
      </c>
      <c r="F134">
        <v>8.4350000000000005</v>
      </c>
      <c r="G134" t="str">
        <f>VLOOKUP(D134,[1]Sheet2!$A$2:$B$64,2,FALSE)</f>
        <v>Service-Based</v>
      </c>
    </row>
    <row r="135" spans="1:7" x14ac:dyDescent="0.45">
      <c r="A135">
        <v>720807320</v>
      </c>
      <c r="B135" t="s">
        <v>180</v>
      </c>
      <c r="C135" t="s">
        <v>21</v>
      </c>
      <c r="D135" t="s">
        <v>133</v>
      </c>
      <c r="E135">
        <v>4</v>
      </c>
      <c r="F135">
        <v>9.1539999999999999</v>
      </c>
      <c r="G135" t="str">
        <f>VLOOKUP(D135,[1]Sheet2!$A$2:$B$64,2,FALSE)</f>
        <v>Service-Based</v>
      </c>
    </row>
    <row r="136" spans="1:7" x14ac:dyDescent="0.45">
      <c r="A136">
        <v>6620802819</v>
      </c>
      <c r="B136" t="s">
        <v>181</v>
      </c>
      <c r="C136" t="s">
        <v>44</v>
      </c>
      <c r="D136" t="s">
        <v>133</v>
      </c>
      <c r="E136">
        <v>4</v>
      </c>
      <c r="F136">
        <v>8.8010000000000002</v>
      </c>
      <c r="G136" t="str">
        <f>VLOOKUP(D136,[1]Sheet2!$A$2:$B$64,2,FALSE)</f>
        <v>Service-Based</v>
      </c>
    </row>
    <row r="137" spans="1:7" x14ac:dyDescent="0.45">
      <c r="A137">
        <v>2320802819</v>
      </c>
      <c r="B137" t="s">
        <v>182</v>
      </c>
      <c r="C137" t="s">
        <v>21</v>
      </c>
      <c r="D137" t="s">
        <v>133</v>
      </c>
      <c r="E137">
        <v>4</v>
      </c>
      <c r="F137">
        <v>8.6199999999999992</v>
      </c>
      <c r="G137" t="str">
        <f>VLOOKUP(D137,[1]Sheet2!$A$2:$B$64,2,FALSE)</f>
        <v>Service-Based</v>
      </c>
    </row>
    <row r="138" spans="1:7" x14ac:dyDescent="0.45">
      <c r="A138">
        <v>620804919</v>
      </c>
      <c r="B138" t="s">
        <v>183</v>
      </c>
      <c r="C138" t="s">
        <v>110</v>
      </c>
      <c r="D138" t="s">
        <v>133</v>
      </c>
      <c r="E138">
        <v>4</v>
      </c>
      <c r="F138">
        <v>9.4160000000000004</v>
      </c>
      <c r="G138" t="str">
        <f>VLOOKUP(D138,[1]Sheet2!$A$2:$B$64,2,FALSE)</f>
        <v>Service-Based</v>
      </c>
    </row>
    <row r="139" spans="1:7" x14ac:dyDescent="0.45">
      <c r="A139">
        <v>420803119</v>
      </c>
      <c r="B139" t="s">
        <v>184</v>
      </c>
      <c r="C139" t="s">
        <v>14</v>
      </c>
      <c r="D139" t="s">
        <v>133</v>
      </c>
      <c r="E139">
        <v>4</v>
      </c>
      <c r="F139">
        <v>8.5839999999999996</v>
      </c>
      <c r="G139" t="str">
        <f>VLOOKUP(D139,[1]Sheet2!$A$2:$B$64,2,FALSE)</f>
        <v>Service-Based</v>
      </c>
    </row>
    <row r="140" spans="1:7" x14ac:dyDescent="0.45">
      <c r="A140">
        <v>9120802819</v>
      </c>
      <c r="B140" t="s">
        <v>107</v>
      </c>
      <c r="C140" t="s">
        <v>44</v>
      </c>
      <c r="D140" t="s">
        <v>133</v>
      </c>
      <c r="E140">
        <v>4</v>
      </c>
      <c r="F140">
        <v>8.5459999999999994</v>
      </c>
      <c r="G140" t="str">
        <f>VLOOKUP(D140,[1]Sheet2!$A$2:$B$64,2,FALSE)</f>
        <v>Service-Based</v>
      </c>
    </row>
    <row r="141" spans="1:7" x14ac:dyDescent="0.45">
      <c r="A141">
        <v>5920802819</v>
      </c>
      <c r="B141" t="s">
        <v>185</v>
      </c>
      <c r="C141" t="s">
        <v>44</v>
      </c>
      <c r="D141" t="s">
        <v>29</v>
      </c>
      <c r="E141">
        <v>11.9</v>
      </c>
      <c r="F141">
        <v>8.6479999999999997</v>
      </c>
      <c r="G141" t="str">
        <f>VLOOKUP(D141,[1]Sheet2!$A$2:$B$64,2,FALSE)</f>
        <v>Service-Based</v>
      </c>
    </row>
    <row r="142" spans="1:7" x14ac:dyDescent="0.45">
      <c r="A142">
        <v>220802719</v>
      </c>
      <c r="B142" t="s">
        <v>186</v>
      </c>
      <c r="C142" t="s">
        <v>11</v>
      </c>
      <c r="D142" t="s">
        <v>133</v>
      </c>
      <c r="E142">
        <v>4</v>
      </c>
      <c r="F142">
        <v>8.6820000000000004</v>
      </c>
      <c r="G142" t="str">
        <f>VLOOKUP(D142,[1]Sheet2!$A$2:$B$64,2,FALSE)</f>
        <v>Service-Based</v>
      </c>
    </row>
    <row r="143" spans="1:7" x14ac:dyDescent="0.45">
      <c r="A143">
        <v>7220802819</v>
      </c>
      <c r="B143" t="s">
        <v>187</v>
      </c>
      <c r="C143" t="s">
        <v>44</v>
      </c>
      <c r="D143" t="s">
        <v>133</v>
      </c>
      <c r="E143">
        <v>4</v>
      </c>
      <c r="F143">
        <v>9.5969999999999995</v>
      </c>
      <c r="G143" t="str">
        <f>VLOOKUP(D143,[1]Sheet2!$A$2:$B$64,2,FALSE)</f>
        <v>Service-Based</v>
      </c>
    </row>
    <row r="144" spans="1:7" x14ac:dyDescent="0.45">
      <c r="A144">
        <v>35120803119</v>
      </c>
      <c r="B144" t="s">
        <v>188</v>
      </c>
      <c r="C144" t="s">
        <v>14</v>
      </c>
      <c r="D144" t="s">
        <v>133</v>
      </c>
      <c r="E144">
        <v>4</v>
      </c>
      <c r="F144">
        <v>9.1310000000000002</v>
      </c>
      <c r="G144" t="str">
        <f>VLOOKUP(D144,[1]Sheet2!$A$2:$B$64,2,FALSE)</f>
        <v>Service-Based</v>
      </c>
    </row>
    <row r="145" spans="1:7" x14ac:dyDescent="0.45">
      <c r="A145">
        <v>720802719</v>
      </c>
      <c r="B145" t="s">
        <v>189</v>
      </c>
      <c r="C145" t="s">
        <v>11</v>
      </c>
      <c r="D145" t="s">
        <v>133</v>
      </c>
      <c r="E145">
        <v>4</v>
      </c>
      <c r="F145">
        <v>8.7989999999999995</v>
      </c>
      <c r="G145" t="str">
        <f>VLOOKUP(D145,[1]Sheet2!$A$2:$B$64,2,FALSE)</f>
        <v>Service-Based</v>
      </c>
    </row>
    <row r="146" spans="1:7" x14ac:dyDescent="0.45">
      <c r="A146">
        <v>220802819</v>
      </c>
      <c r="B146" t="s">
        <v>190</v>
      </c>
      <c r="C146" t="s">
        <v>21</v>
      </c>
      <c r="D146" t="s">
        <v>133</v>
      </c>
      <c r="E146">
        <v>4</v>
      </c>
      <c r="F146">
        <v>9.5190000000000001</v>
      </c>
      <c r="G146" t="str">
        <f>VLOOKUP(D146,[1]Sheet2!$A$2:$B$64,2,FALSE)</f>
        <v>Service-Based</v>
      </c>
    </row>
    <row r="147" spans="1:7" x14ac:dyDescent="0.45">
      <c r="A147">
        <v>3120802719</v>
      </c>
      <c r="B147" t="s">
        <v>191</v>
      </c>
      <c r="C147" t="s">
        <v>11</v>
      </c>
      <c r="D147" t="s">
        <v>29</v>
      </c>
      <c r="E147">
        <v>11.9</v>
      </c>
      <c r="F147">
        <v>8.6069999999999993</v>
      </c>
      <c r="G147" t="str">
        <f>VLOOKUP(D147,[1]Sheet2!$A$2:$B$64,2,FALSE)</f>
        <v>Service-Based</v>
      </c>
    </row>
    <row r="148" spans="1:7" x14ac:dyDescent="0.45">
      <c r="A148">
        <v>8120802819</v>
      </c>
      <c r="B148" t="s">
        <v>192</v>
      </c>
      <c r="C148" t="s">
        <v>44</v>
      </c>
      <c r="D148" t="s">
        <v>133</v>
      </c>
      <c r="E148">
        <v>4</v>
      </c>
      <c r="F148">
        <v>8.5830000000000002</v>
      </c>
      <c r="G148" t="str">
        <f>VLOOKUP(D148,[1]Sheet2!$A$2:$B$64,2,FALSE)</f>
        <v>Service-Based</v>
      </c>
    </row>
    <row r="149" spans="1:7" x14ac:dyDescent="0.45">
      <c r="A149">
        <v>2720803119</v>
      </c>
      <c r="B149" t="s">
        <v>193</v>
      </c>
      <c r="C149" t="s">
        <v>14</v>
      </c>
      <c r="D149" t="s">
        <v>133</v>
      </c>
      <c r="E149">
        <v>4</v>
      </c>
      <c r="F149">
        <v>9.15</v>
      </c>
      <c r="G149" t="str">
        <f>VLOOKUP(D149,[1]Sheet2!$A$2:$B$64,2,FALSE)</f>
        <v>Service-Based</v>
      </c>
    </row>
    <row r="150" spans="1:7" x14ac:dyDescent="0.45">
      <c r="A150">
        <v>10320802819</v>
      </c>
      <c r="B150" t="s">
        <v>194</v>
      </c>
      <c r="C150" t="s">
        <v>44</v>
      </c>
      <c r="D150" t="s">
        <v>133</v>
      </c>
      <c r="E150">
        <v>4</v>
      </c>
      <c r="F150">
        <v>8.8889999999999993</v>
      </c>
      <c r="G150" t="str">
        <f>VLOOKUP(D150,[1]Sheet2!$A$2:$B$64,2,FALSE)</f>
        <v>Service-Based</v>
      </c>
    </row>
    <row r="151" spans="1:7" x14ac:dyDescent="0.45">
      <c r="A151">
        <v>35820802719</v>
      </c>
      <c r="B151" t="s">
        <v>195</v>
      </c>
      <c r="C151" t="s">
        <v>11</v>
      </c>
      <c r="D151" t="s">
        <v>133</v>
      </c>
      <c r="E151">
        <v>4</v>
      </c>
      <c r="F151">
        <v>8.7289999999999992</v>
      </c>
      <c r="G151" t="str">
        <f>VLOOKUP(D151,[1]Sheet2!$A$2:$B$64,2,FALSE)</f>
        <v>Service-Based</v>
      </c>
    </row>
    <row r="152" spans="1:7" x14ac:dyDescent="0.45">
      <c r="A152">
        <v>9720802819</v>
      </c>
      <c r="B152" t="s">
        <v>196</v>
      </c>
      <c r="C152" t="s">
        <v>44</v>
      </c>
      <c r="D152" t="s">
        <v>133</v>
      </c>
      <c r="E152">
        <v>4</v>
      </c>
      <c r="F152">
        <v>8.7550000000000008</v>
      </c>
      <c r="G152" t="str">
        <f>VLOOKUP(D152,[1]Sheet2!$A$2:$B$64,2,FALSE)</f>
        <v>Service-Based</v>
      </c>
    </row>
    <row r="153" spans="1:7" x14ac:dyDescent="0.45">
      <c r="A153">
        <v>1920802719</v>
      </c>
      <c r="B153" t="s">
        <v>197</v>
      </c>
      <c r="C153" t="s">
        <v>11</v>
      </c>
      <c r="D153" t="s">
        <v>198</v>
      </c>
      <c r="E153">
        <v>6</v>
      </c>
      <c r="F153">
        <v>8.9629999999999992</v>
      </c>
      <c r="G153" t="str">
        <f>VLOOKUP(D153,[1]Sheet2!$A$2:$B$64,2,FALSE)</f>
        <v>Product-Based</v>
      </c>
    </row>
    <row r="154" spans="1:7" x14ac:dyDescent="0.45">
      <c r="A154">
        <v>3320802719</v>
      </c>
      <c r="B154" t="s">
        <v>199</v>
      </c>
      <c r="C154" t="s">
        <v>11</v>
      </c>
      <c r="D154" t="s">
        <v>49</v>
      </c>
      <c r="E154">
        <v>50</v>
      </c>
      <c r="F154">
        <v>9.0139999999999993</v>
      </c>
      <c r="G154" t="str">
        <f>VLOOKUP(D154,[1]Sheet2!$A$2:$B$64,2,FALSE)</f>
        <v>Product-Based</v>
      </c>
    </row>
    <row r="155" spans="1:7" x14ac:dyDescent="0.45">
      <c r="A155">
        <v>5820802719</v>
      </c>
      <c r="B155" t="s">
        <v>200</v>
      </c>
      <c r="C155" t="s">
        <v>8</v>
      </c>
      <c r="D155" t="s">
        <v>198</v>
      </c>
      <c r="E155">
        <v>6</v>
      </c>
      <c r="F155">
        <v>9.35</v>
      </c>
      <c r="G155" t="str">
        <f>VLOOKUP(D155,[1]Sheet2!$A$2:$B$64,2,FALSE)</f>
        <v>Product-Based</v>
      </c>
    </row>
    <row r="156" spans="1:7" x14ac:dyDescent="0.45">
      <c r="A156">
        <v>4320802719</v>
      </c>
      <c r="B156" t="s">
        <v>201</v>
      </c>
      <c r="C156" t="s">
        <v>11</v>
      </c>
      <c r="D156" t="s">
        <v>198</v>
      </c>
      <c r="E156">
        <v>6</v>
      </c>
      <c r="F156">
        <v>9.0749999999999993</v>
      </c>
      <c r="G156" t="str">
        <f>VLOOKUP(D156,[1]Sheet2!$A$2:$B$64,2,FALSE)</f>
        <v>Product-Based</v>
      </c>
    </row>
    <row r="157" spans="1:7" x14ac:dyDescent="0.45">
      <c r="A157">
        <v>1720802719</v>
      </c>
      <c r="B157" t="s">
        <v>202</v>
      </c>
      <c r="C157" t="s">
        <v>11</v>
      </c>
      <c r="D157" t="s">
        <v>198</v>
      </c>
      <c r="E157">
        <v>6</v>
      </c>
      <c r="F157">
        <v>8.9629999999999992</v>
      </c>
      <c r="G157" t="str">
        <f>VLOOKUP(D157,[1]Sheet2!$A$2:$B$64,2,FALSE)</f>
        <v>Product-Based</v>
      </c>
    </row>
    <row r="158" spans="1:7" x14ac:dyDescent="0.45">
      <c r="A158">
        <v>1420802719</v>
      </c>
      <c r="B158" t="s">
        <v>203</v>
      </c>
      <c r="C158" t="s">
        <v>11</v>
      </c>
      <c r="D158" t="s">
        <v>198</v>
      </c>
      <c r="E158">
        <v>6</v>
      </c>
      <c r="F158">
        <v>9.6639999999999997</v>
      </c>
      <c r="G158" t="str">
        <f>VLOOKUP(D158,[1]Sheet2!$A$2:$B$64,2,FALSE)</f>
        <v>Product-Based</v>
      </c>
    </row>
    <row r="159" spans="1:7" x14ac:dyDescent="0.45">
      <c r="A159">
        <v>3720802819</v>
      </c>
      <c r="B159" t="s">
        <v>204</v>
      </c>
      <c r="C159" t="s">
        <v>21</v>
      </c>
      <c r="D159" t="s">
        <v>198</v>
      </c>
      <c r="E159">
        <v>6</v>
      </c>
      <c r="F159">
        <v>8.9860000000000007</v>
      </c>
      <c r="G159" t="str">
        <f>VLOOKUP(D159,[1]Sheet2!$A$2:$B$64,2,FALSE)</f>
        <v>Product-Based</v>
      </c>
    </row>
    <row r="160" spans="1:7" x14ac:dyDescent="0.45">
      <c r="A160">
        <v>620803119</v>
      </c>
      <c r="B160" t="s">
        <v>205</v>
      </c>
      <c r="C160" t="s">
        <v>14</v>
      </c>
      <c r="D160" t="s">
        <v>206</v>
      </c>
      <c r="E160">
        <v>5</v>
      </c>
      <c r="F160">
        <v>9.0370000000000008</v>
      </c>
      <c r="G160" t="str">
        <f>VLOOKUP(D160,[1]Sheet2!$A$2:$B$64,2,FALSE)</f>
        <v>Product-Based</v>
      </c>
    </row>
    <row r="161" spans="1:7" x14ac:dyDescent="0.45">
      <c r="A161">
        <v>8820802719</v>
      </c>
      <c r="B161" t="s">
        <v>168</v>
      </c>
      <c r="C161" t="s">
        <v>8</v>
      </c>
      <c r="D161" t="s">
        <v>207</v>
      </c>
      <c r="E161">
        <v>2.4</v>
      </c>
      <c r="F161">
        <v>8.5470000000000006</v>
      </c>
      <c r="G161" t="str">
        <f>VLOOKUP(D161,[1]Sheet2!$A$2:$B$64,2,FALSE)</f>
        <v>Product-Based</v>
      </c>
    </row>
    <row r="162" spans="1:7" x14ac:dyDescent="0.45">
      <c r="A162">
        <v>320807720</v>
      </c>
      <c r="B162" t="s">
        <v>208</v>
      </c>
      <c r="C162" t="s">
        <v>14</v>
      </c>
      <c r="D162" t="s">
        <v>112</v>
      </c>
      <c r="E162">
        <v>3.36</v>
      </c>
      <c r="F162">
        <v>8.6</v>
      </c>
      <c r="G162" t="str">
        <f>VLOOKUP(D162,[1]Sheet2!$A$2:$B$64,2,FALSE)</f>
        <v>Service-Based</v>
      </c>
    </row>
    <row r="163" spans="1:7" x14ac:dyDescent="0.45">
      <c r="A163">
        <v>4020803119</v>
      </c>
      <c r="B163" t="s">
        <v>209</v>
      </c>
      <c r="C163" t="s">
        <v>14</v>
      </c>
      <c r="D163" t="s">
        <v>112</v>
      </c>
      <c r="E163">
        <v>3.36</v>
      </c>
      <c r="F163">
        <v>8.7850000000000001</v>
      </c>
      <c r="G163" t="str">
        <f>VLOOKUP(D163,[1]Sheet2!$A$2:$B$64,2,FALSE)</f>
        <v>Service-Based</v>
      </c>
    </row>
    <row r="164" spans="1:7" x14ac:dyDescent="0.45">
      <c r="A164">
        <v>20220802819</v>
      </c>
      <c r="B164" t="s">
        <v>210</v>
      </c>
      <c r="C164" t="s">
        <v>21</v>
      </c>
      <c r="D164" t="s">
        <v>112</v>
      </c>
      <c r="E164">
        <v>3.36</v>
      </c>
      <c r="F164">
        <v>9.5559999999999992</v>
      </c>
      <c r="G164" t="str">
        <f>VLOOKUP(D164,[1]Sheet2!$A$2:$B$64,2,FALSE)</f>
        <v>Service-Based</v>
      </c>
    </row>
    <row r="165" spans="1:7" x14ac:dyDescent="0.45">
      <c r="A165">
        <v>7620802719</v>
      </c>
      <c r="B165" t="s">
        <v>211</v>
      </c>
      <c r="C165" t="s">
        <v>8</v>
      </c>
      <c r="D165" t="s">
        <v>212</v>
      </c>
      <c r="E165">
        <v>7.5</v>
      </c>
      <c r="F165">
        <v>8.9160000000000004</v>
      </c>
      <c r="G165" t="str">
        <f>VLOOKUP(D165,[1]Sheet2!$A$2:$B$64,2,FALSE)</f>
        <v>Product-Based</v>
      </c>
    </row>
    <row r="166" spans="1:7" x14ac:dyDescent="0.45">
      <c r="A166">
        <v>3920803119</v>
      </c>
      <c r="B166" t="s">
        <v>213</v>
      </c>
      <c r="C166" t="s">
        <v>14</v>
      </c>
      <c r="D166" t="s">
        <v>212</v>
      </c>
      <c r="E166">
        <v>7.5</v>
      </c>
      <c r="F166">
        <v>9.593</v>
      </c>
      <c r="G166" t="str">
        <f>VLOOKUP(D166,[1]Sheet2!$A$2:$B$64,2,FALSE)</f>
        <v>Product-Based</v>
      </c>
    </row>
    <row r="167" spans="1:7" x14ac:dyDescent="0.45">
      <c r="A167">
        <v>120807220</v>
      </c>
      <c r="B167" t="s">
        <v>214</v>
      </c>
      <c r="C167" t="s">
        <v>11</v>
      </c>
      <c r="D167" t="s">
        <v>112</v>
      </c>
      <c r="E167">
        <v>7</v>
      </c>
      <c r="F167">
        <v>9.0559999999999992</v>
      </c>
      <c r="G167" t="str">
        <f>VLOOKUP(D167,[1]Sheet2!$A$2:$B$64,2,FALSE)</f>
        <v>Service-Based</v>
      </c>
    </row>
    <row r="168" spans="1:7" x14ac:dyDescent="0.45">
      <c r="A168">
        <v>1820803119</v>
      </c>
      <c r="B168" t="s">
        <v>215</v>
      </c>
      <c r="C168" t="s">
        <v>14</v>
      </c>
      <c r="D168" t="s">
        <v>206</v>
      </c>
      <c r="E168">
        <v>5</v>
      </c>
      <c r="F168">
        <v>8.5229999999999997</v>
      </c>
      <c r="G168" t="str">
        <f>VLOOKUP(D168,[1]Sheet2!$A$2:$B$64,2,FALSE)</f>
        <v>Product-Based</v>
      </c>
    </row>
    <row r="169" spans="1:7" x14ac:dyDescent="0.45">
      <c r="A169">
        <v>4620803119</v>
      </c>
      <c r="B169" t="s">
        <v>216</v>
      </c>
      <c r="C169" t="s">
        <v>14</v>
      </c>
      <c r="D169" t="s">
        <v>206</v>
      </c>
      <c r="E169">
        <v>5</v>
      </c>
      <c r="F169">
        <v>8.4809999999999999</v>
      </c>
      <c r="G169" t="str">
        <f>VLOOKUP(D169,[1]Sheet2!$A$2:$B$64,2,FALSE)</f>
        <v>Product-Based</v>
      </c>
    </row>
    <row r="170" spans="1:7" x14ac:dyDescent="0.45">
      <c r="A170">
        <v>9820802819</v>
      </c>
      <c r="B170" t="s">
        <v>217</v>
      </c>
      <c r="C170" t="s">
        <v>44</v>
      </c>
      <c r="D170" t="s">
        <v>206</v>
      </c>
      <c r="E170">
        <v>5</v>
      </c>
      <c r="F170">
        <v>8.7270000000000003</v>
      </c>
      <c r="G170" t="str">
        <f>VLOOKUP(D170,[1]Sheet2!$A$2:$B$64,2,FALSE)</f>
        <v>Product-Based</v>
      </c>
    </row>
    <row r="171" spans="1:7" x14ac:dyDescent="0.45">
      <c r="A171">
        <v>1620802819</v>
      </c>
      <c r="B171" t="s">
        <v>218</v>
      </c>
      <c r="C171" t="s">
        <v>21</v>
      </c>
      <c r="D171" t="s">
        <v>206</v>
      </c>
      <c r="E171">
        <v>5</v>
      </c>
      <c r="F171">
        <v>9.0459999999999994</v>
      </c>
      <c r="G171" t="str">
        <f>VLOOKUP(D171,[1]Sheet2!$A$2:$B$64,2,FALSE)</f>
        <v>Product-Based</v>
      </c>
    </row>
    <row r="172" spans="1:7" x14ac:dyDescent="0.45">
      <c r="A172">
        <v>21320802819</v>
      </c>
      <c r="B172" t="s">
        <v>219</v>
      </c>
      <c r="C172" t="s">
        <v>44</v>
      </c>
      <c r="D172" t="s">
        <v>206</v>
      </c>
      <c r="E172">
        <v>5</v>
      </c>
      <c r="F172">
        <v>8.7409999999999997</v>
      </c>
      <c r="G172" t="str">
        <f>VLOOKUP(D172,[1]Sheet2!$A$2:$B$64,2,FALSE)</f>
        <v>Product-Based</v>
      </c>
    </row>
    <row r="173" spans="1:7" x14ac:dyDescent="0.45">
      <c r="A173">
        <v>7720802719</v>
      </c>
      <c r="B173" t="s">
        <v>220</v>
      </c>
      <c r="C173" t="s">
        <v>8</v>
      </c>
      <c r="D173" t="s">
        <v>221</v>
      </c>
      <c r="E173">
        <v>5</v>
      </c>
      <c r="F173">
        <v>9.0890000000000004</v>
      </c>
      <c r="G173" t="str">
        <f>VLOOKUP(D173,[1]Sheet2!$A$2:$B$64,2,FALSE)</f>
        <v>Product-Based</v>
      </c>
    </row>
    <row r="174" spans="1:7" x14ac:dyDescent="0.45">
      <c r="A174">
        <v>8920802719</v>
      </c>
      <c r="B174" t="s">
        <v>222</v>
      </c>
      <c r="C174" t="s">
        <v>8</v>
      </c>
      <c r="D174" t="s">
        <v>112</v>
      </c>
      <c r="E174">
        <v>3.36</v>
      </c>
      <c r="F174">
        <v>9.0090000000000003</v>
      </c>
      <c r="G174" t="str">
        <f>VLOOKUP(D174,[1]Sheet2!$A$2:$B$64,2,FALSE)</f>
        <v>Service-Based</v>
      </c>
    </row>
    <row r="175" spans="1:7" x14ac:dyDescent="0.45">
      <c r="A175">
        <v>3620803119</v>
      </c>
      <c r="B175" t="s">
        <v>223</v>
      </c>
      <c r="C175" t="s">
        <v>14</v>
      </c>
      <c r="D175" t="s">
        <v>112</v>
      </c>
      <c r="E175">
        <v>3.36</v>
      </c>
      <c r="F175">
        <v>9.07</v>
      </c>
      <c r="G175" t="str">
        <f>VLOOKUP(D175,[1]Sheet2!$A$2:$B$64,2,FALSE)</f>
        <v>Service-Based</v>
      </c>
    </row>
    <row r="176" spans="1:7" x14ac:dyDescent="0.45">
      <c r="A176">
        <v>720803119</v>
      </c>
      <c r="B176" t="s">
        <v>224</v>
      </c>
      <c r="C176" t="s">
        <v>14</v>
      </c>
      <c r="D176" t="s">
        <v>221</v>
      </c>
      <c r="E176">
        <v>5</v>
      </c>
      <c r="F176">
        <v>8.93</v>
      </c>
      <c r="G176" t="str">
        <f>VLOOKUP(D176,[1]Sheet2!$A$2:$B$64,2,FALSE)</f>
        <v>Product-Based</v>
      </c>
    </row>
    <row r="177" spans="1:7" x14ac:dyDescent="0.45">
      <c r="A177">
        <v>2220802719</v>
      </c>
      <c r="B177" t="s">
        <v>225</v>
      </c>
      <c r="C177" t="s">
        <v>11</v>
      </c>
      <c r="D177" t="s">
        <v>221</v>
      </c>
      <c r="E177">
        <v>5</v>
      </c>
      <c r="F177">
        <v>9.2899999999999991</v>
      </c>
      <c r="G177" t="str">
        <f>VLOOKUP(D177,[1]Sheet2!$A$2:$B$64,2,FALSE)</f>
        <v>Product-Based</v>
      </c>
    </row>
    <row r="178" spans="1:7" x14ac:dyDescent="0.45">
      <c r="A178">
        <v>620802719</v>
      </c>
      <c r="B178" t="s">
        <v>226</v>
      </c>
      <c r="C178" t="s">
        <v>11</v>
      </c>
      <c r="D178" t="s">
        <v>221</v>
      </c>
      <c r="E178">
        <v>5</v>
      </c>
      <c r="F178">
        <v>9.0980000000000008</v>
      </c>
      <c r="G178" t="str">
        <f>VLOOKUP(D178,[1]Sheet2!$A$2:$B$64,2,FALSE)</f>
        <v>Product-Based</v>
      </c>
    </row>
    <row r="179" spans="1:7" x14ac:dyDescent="0.45">
      <c r="A179">
        <v>8520802719</v>
      </c>
      <c r="B179" t="s">
        <v>227</v>
      </c>
      <c r="C179" t="s">
        <v>8</v>
      </c>
      <c r="D179" t="s">
        <v>221</v>
      </c>
      <c r="E179">
        <v>5</v>
      </c>
      <c r="F179">
        <v>8.8179999999999996</v>
      </c>
      <c r="G179" t="str">
        <f>VLOOKUP(D179,[1]Sheet2!$A$2:$B$64,2,FALSE)</f>
        <v>Product-Based</v>
      </c>
    </row>
    <row r="180" spans="1:7" x14ac:dyDescent="0.45">
      <c r="A180">
        <v>8420802719</v>
      </c>
      <c r="B180" t="s">
        <v>228</v>
      </c>
      <c r="C180" t="s">
        <v>8</v>
      </c>
      <c r="D180" t="s">
        <v>229</v>
      </c>
      <c r="E180">
        <v>6.63</v>
      </c>
      <c r="F180">
        <v>8.2989999999999995</v>
      </c>
      <c r="G180" t="str">
        <f>VLOOKUP(D180,[1]Sheet2!$A$2:$B$64,2,FALSE)</f>
        <v>Service-Based</v>
      </c>
    </row>
    <row r="181" spans="1:7" x14ac:dyDescent="0.45">
      <c r="A181">
        <v>7820802819</v>
      </c>
      <c r="B181" t="s">
        <v>230</v>
      </c>
      <c r="C181" t="s">
        <v>44</v>
      </c>
      <c r="D181" t="s">
        <v>231</v>
      </c>
      <c r="E181">
        <v>5</v>
      </c>
      <c r="F181">
        <v>8.2919999999999998</v>
      </c>
      <c r="G181" t="str">
        <f>VLOOKUP(D181,[1]Sheet2!$A$2:$B$64,2,FALSE)</f>
        <v>Product-Based</v>
      </c>
    </row>
    <row r="182" spans="1:7" x14ac:dyDescent="0.45">
      <c r="A182">
        <v>3220802719</v>
      </c>
      <c r="B182" t="s">
        <v>232</v>
      </c>
      <c r="C182" t="s">
        <v>11</v>
      </c>
      <c r="D182" t="s">
        <v>231</v>
      </c>
      <c r="E182">
        <v>5</v>
      </c>
      <c r="F182">
        <v>8.36</v>
      </c>
      <c r="G182" t="str">
        <f>VLOOKUP(D182,[1]Sheet2!$A$2:$B$64,2,FALSE)</f>
        <v>Product-Based</v>
      </c>
    </row>
    <row r="183" spans="1:7" x14ac:dyDescent="0.45">
      <c r="A183">
        <v>7020802819</v>
      </c>
      <c r="B183" t="s">
        <v>233</v>
      </c>
      <c r="C183" t="s">
        <v>44</v>
      </c>
      <c r="D183" t="s">
        <v>234</v>
      </c>
      <c r="E183">
        <v>3</v>
      </c>
      <c r="F183">
        <v>8.5090000000000003</v>
      </c>
      <c r="G183" t="str">
        <f>VLOOKUP(D183,[1]Sheet2!$A$2:$B$64,2,FALSE)</f>
        <v>Product-Based</v>
      </c>
    </row>
    <row r="184" spans="1:7" x14ac:dyDescent="0.45">
      <c r="A184">
        <v>20920803119</v>
      </c>
      <c r="B184" t="s">
        <v>235</v>
      </c>
      <c r="C184" t="s">
        <v>14</v>
      </c>
      <c r="D184" t="s">
        <v>236</v>
      </c>
      <c r="E184">
        <v>11</v>
      </c>
      <c r="F184">
        <v>9.5060000000000002</v>
      </c>
      <c r="G184" t="str">
        <f>VLOOKUP(D184,[1]Sheet2!$A$2:$B$64,2,FALSE)</f>
        <v>Product-Based</v>
      </c>
    </row>
    <row r="185" spans="1:7" x14ac:dyDescent="0.45">
      <c r="A185">
        <v>36220802819</v>
      </c>
      <c r="B185" t="s">
        <v>237</v>
      </c>
      <c r="C185" t="s">
        <v>21</v>
      </c>
      <c r="D185" t="s">
        <v>238</v>
      </c>
      <c r="E185">
        <v>4.75</v>
      </c>
      <c r="F185">
        <v>8.8699999999999992</v>
      </c>
      <c r="G185" t="str">
        <f>VLOOKUP(D185,[1]Sheet2!$A$2:$B$64,2,FALSE)</f>
        <v>Service-Based</v>
      </c>
    </row>
    <row r="186" spans="1:7" x14ac:dyDescent="0.45">
      <c r="A186">
        <v>3520803119</v>
      </c>
      <c r="B186" t="s">
        <v>239</v>
      </c>
      <c r="C186" t="s">
        <v>14</v>
      </c>
      <c r="D186" t="s">
        <v>22</v>
      </c>
      <c r="E186">
        <v>28.36</v>
      </c>
      <c r="F186">
        <v>8.9860000000000007</v>
      </c>
      <c r="G186" t="str">
        <f>VLOOKUP(D186,[1]Sheet2!$A$2:$B$64,2,FALSE)</f>
        <v>Product-Based</v>
      </c>
    </row>
    <row r="187" spans="1:7" x14ac:dyDescent="0.45">
      <c r="A187">
        <v>75120802819</v>
      </c>
      <c r="B187" t="s">
        <v>240</v>
      </c>
      <c r="C187" t="s">
        <v>44</v>
      </c>
      <c r="D187" t="s">
        <v>241</v>
      </c>
      <c r="E187">
        <v>3.75</v>
      </c>
      <c r="F187">
        <v>8.3059999999999992</v>
      </c>
      <c r="G187" t="str">
        <f>VLOOKUP(D187,[1]Sheet2!$A$2:$B$64,2,FALSE)</f>
        <v>Service-Based</v>
      </c>
    </row>
    <row r="188" spans="1:7" x14ac:dyDescent="0.45">
      <c r="A188">
        <v>5520802819</v>
      </c>
      <c r="B188" t="s">
        <v>242</v>
      </c>
      <c r="C188" t="s">
        <v>44</v>
      </c>
      <c r="D188" t="s">
        <v>241</v>
      </c>
      <c r="E188">
        <v>3.75</v>
      </c>
      <c r="F188">
        <v>8.7590000000000003</v>
      </c>
      <c r="G188" t="str">
        <f>VLOOKUP(D188,[1]Sheet2!$A$2:$B$64,2,FALSE)</f>
        <v>Service-Based</v>
      </c>
    </row>
    <row r="189" spans="1:7" x14ac:dyDescent="0.45">
      <c r="A189">
        <v>6520802819</v>
      </c>
      <c r="B189" t="s">
        <v>243</v>
      </c>
      <c r="C189" t="s">
        <v>44</v>
      </c>
      <c r="D189" t="s">
        <v>244</v>
      </c>
      <c r="E189">
        <v>5</v>
      </c>
      <c r="F189">
        <v>8.7040000000000006</v>
      </c>
      <c r="G189" t="str">
        <f>VLOOKUP(D189,[1]Sheet2!$A$2:$B$64,2,FALSE)</f>
        <v>Service-Based</v>
      </c>
    </row>
    <row r="190" spans="1:7" x14ac:dyDescent="0.45">
      <c r="A190">
        <v>220807720</v>
      </c>
      <c r="B190" t="s">
        <v>245</v>
      </c>
      <c r="C190" t="s">
        <v>14</v>
      </c>
      <c r="D190" t="s">
        <v>246</v>
      </c>
      <c r="E190">
        <v>6.5</v>
      </c>
      <c r="F190">
        <v>8.9</v>
      </c>
      <c r="G190" t="str">
        <f>VLOOKUP(D190,[1]Sheet2!$A$2:$B$64,2,FALSE)</f>
        <v>Service-Based</v>
      </c>
    </row>
    <row r="191" spans="1:7" x14ac:dyDescent="0.45">
      <c r="A191">
        <v>120807720</v>
      </c>
      <c r="B191" t="s">
        <v>247</v>
      </c>
      <c r="C191" t="s">
        <v>14</v>
      </c>
      <c r="D191" t="s">
        <v>248</v>
      </c>
      <c r="E191">
        <v>7</v>
      </c>
      <c r="F191">
        <v>9.2059999999999995</v>
      </c>
      <c r="G191" t="str">
        <f>VLOOKUP(D191,[1]Sheet2!$A$2:$B$64,2,FALSE)</f>
        <v>Product-Based</v>
      </c>
    </row>
    <row r="192" spans="1:7" x14ac:dyDescent="0.45">
      <c r="A192">
        <v>3720803119</v>
      </c>
      <c r="B192" t="s">
        <v>249</v>
      </c>
      <c r="C192" t="s">
        <v>14</v>
      </c>
      <c r="D192" t="s">
        <v>248</v>
      </c>
      <c r="E192">
        <v>7</v>
      </c>
      <c r="F192">
        <v>8.4440000000000008</v>
      </c>
      <c r="G192" t="str">
        <f>VLOOKUP(D192,[1]Sheet2!$A$2:$B$64,2,FALSE)</f>
        <v>Product-Based</v>
      </c>
    </row>
    <row r="193" spans="1:7" x14ac:dyDescent="0.45">
      <c r="A193">
        <v>720807220</v>
      </c>
      <c r="B193" t="s">
        <v>250</v>
      </c>
      <c r="C193" t="s">
        <v>8</v>
      </c>
      <c r="D193" t="s">
        <v>248</v>
      </c>
      <c r="E193">
        <v>7</v>
      </c>
      <c r="F193">
        <v>9.0630000000000006</v>
      </c>
      <c r="G193" t="str">
        <f>VLOOKUP(D193,[1]Sheet2!$A$2:$B$64,2,FALSE)</f>
        <v>Product-Based</v>
      </c>
    </row>
    <row r="194" spans="1:7" x14ac:dyDescent="0.45">
      <c r="A194">
        <v>5620802719</v>
      </c>
      <c r="B194" t="s">
        <v>251</v>
      </c>
      <c r="C194" t="s">
        <v>8</v>
      </c>
      <c r="D194" t="s">
        <v>252</v>
      </c>
      <c r="E194">
        <v>12</v>
      </c>
      <c r="F194">
        <v>8.7149999999999999</v>
      </c>
      <c r="G194" t="str">
        <f>VLOOKUP(D194,[1]Sheet2!$A$2:$B$64,2,FALSE)</f>
        <v>Product-Based</v>
      </c>
    </row>
    <row r="195" spans="1:7" x14ac:dyDescent="0.45">
      <c r="A195">
        <v>2220804919</v>
      </c>
      <c r="B195" t="s">
        <v>253</v>
      </c>
      <c r="C195" t="s">
        <v>110</v>
      </c>
      <c r="D195" t="s">
        <v>254</v>
      </c>
      <c r="E195">
        <v>3</v>
      </c>
      <c r="F195">
        <v>8.8360000000000003</v>
      </c>
      <c r="G195" t="str">
        <f>VLOOKUP(D195,[1]Sheet2!$A$2:$B$64,2,FALSE)</f>
        <v>Product-Based</v>
      </c>
    </row>
    <row r="196" spans="1:7" x14ac:dyDescent="0.45">
      <c r="A196">
        <v>320804919</v>
      </c>
      <c r="B196" t="s">
        <v>255</v>
      </c>
      <c r="C196" t="s">
        <v>110</v>
      </c>
      <c r="D196" t="s">
        <v>254</v>
      </c>
      <c r="E196">
        <v>3</v>
      </c>
      <c r="F196">
        <v>7.8360000000000003</v>
      </c>
      <c r="G196" t="str">
        <f>VLOOKUP(D196,[1]Sheet2!$A$2:$B$64,2,FALSE)</f>
        <v>Product-Based</v>
      </c>
    </row>
    <row r="197" spans="1:7" x14ac:dyDescent="0.45">
      <c r="A197">
        <v>4020802719</v>
      </c>
      <c r="B197" t="s">
        <v>256</v>
      </c>
      <c r="C197" t="s">
        <v>11</v>
      </c>
      <c r="D197" t="s">
        <v>49</v>
      </c>
      <c r="E197">
        <v>50</v>
      </c>
      <c r="F197">
        <v>9.407</v>
      </c>
      <c r="G197" t="str">
        <f>VLOOKUP(D197,[1]Sheet2!$A$2:$B$64,2,FALSE)</f>
        <v>Product-Based</v>
      </c>
    </row>
    <row r="198" spans="1:7" x14ac:dyDescent="0.45">
      <c r="A198">
        <v>9720802719</v>
      </c>
      <c r="B198" t="s">
        <v>257</v>
      </c>
      <c r="C198" t="s">
        <v>8</v>
      </c>
      <c r="D198" t="s">
        <v>258</v>
      </c>
      <c r="E198">
        <v>3</v>
      </c>
      <c r="F198">
        <v>7.9669999999999996</v>
      </c>
      <c r="G198" t="str">
        <f>VLOOKUP(D198,[1]Sheet2!$A$2:$B$64,2,FALSE)</f>
        <v>Product-Based</v>
      </c>
    </row>
    <row r="199" spans="1:7" x14ac:dyDescent="0.45">
      <c r="A199">
        <v>35120807320</v>
      </c>
      <c r="B199" t="s">
        <v>259</v>
      </c>
      <c r="C199" t="s">
        <v>21</v>
      </c>
      <c r="D199" t="s">
        <v>260</v>
      </c>
      <c r="E199">
        <v>1.8</v>
      </c>
      <c r="F199">
        <v>8.9689999999999994</v>
      </c>
      <c r="G199" t="str">
        <f>VLOOKUP(D199,[1]Sheet2!$A$2:$B$64,2,FALSE)</f>
        <v>Product-Based</v>
      </c>
    </row>
    <row r="200" spans="1:7" x14ac:dyDescent="0.45">
      <c r="A200">
        <v>35420802819</v>
      </c>
      <c r="B200" t="s">
        <v>261</v>
      </c>
      <c r="C200" t="s">
        <v>21</v>
      </c>
      <c r="D200" t="s">
        <v>262</v>
      </c>
      <c r="E200">
        <v>4.5</v>
      </c>
      <c r="F200">
        <v>8.5830000000000002</v>
      </c>
      <c r="G200" t="str">
        <f>VLOOKUP(D200,[1]Sheet2!$A$2:$B$64,2,FALSE)</f>
        <v>Product-Based</v>
      </c>
    </row>
    <row r="201" spans="1:7" x14ac:dyDescent="0.45">
      <c r="A201">
        <v>35120802819</v>
      </c>
      <c r="B201" t="s">
        <v>263</v>
      </c>
      <c r="C201" t="s">
        <v>21</v>
      </c>
      <c r="D201" t="s">
        <v>262</v>
      </c>
      <c r="E201">
        <v>4.5</v>
      </c>
      <c r="F201">
        <v>8.9309999999999992</v>
      </c>
      <c r="G201" t="str">
        <f>VLOOKUP(D201,[1]Sheet2!$A$2:$B$64,2,FALSE)</f>
        <v>Product-Based</v>
      </c>
    </row>
    <row r="202" spans="1:7" x14ac:dyDescent="0.45">
      <c r="A202">
        <v>2920802819</v>
      </c>
      <c r="B202" t="s">
        <v>264</v>
      </c>
      <c r="C202" t="s">
        <v>21</v>
      </c>
      <c r="D202" t="s">
        <v>265</v>
      </c>
      <c r="E202">
        <v>4</v>
      </c>
      <c r="F202">
        <v>9.2219999999999995</v>
      </c>
      <c r="G202" t="str">
        <f>VLOOKUP(D202,[1]Sheet2!$A$2:$B$64,2,FALSE)</f>
        <v>Product-Based</v>
      </c>
    </row>
    <row r="203" spans="1:7" x14ac:dyDescent="0.45">
      <c r="A203">
        <v>8320802719</v>
      </c>
      <c r="B203" t="s">
        <v>266</v>
      </c>
      <c r="C203" t="s">
        <v>8</v>
      </c>
      <c r="D203" t="s">
        <v>265</v>
      </c>
      <c r="E203">
        <v>4</v>
      </c>
      <c r="F203">
        <v>8.4719999999999995</v>
      </c>
      <c r="G203" t="str">
        <f>VLOOKUP(D203,[1]Sheet2!$A$2:$B$64,2,FALSE)</f>
        <v>Product-Based</v>
      </c>
    </row>
    <row r="204" spans="1:7" x14ac:dyDescent="0.45">
      <c r="A204">
        <v>320802819</v>
      </c>
      <c r="B204" t="s">
        <v>267</v>
      </c>
      <c r="C204" t="s">
        <v>21</v>
      </c>
      <c r="D204" t="s">
        <v>265</v>
      </c>
      <c r="E204">
        <v>4</v>
      </c>
      <c r="F204">
        <v>8.3290000000000006</v>
      </c>
      <c r="G204" t="str">
        <f>VLOOKUP(D204,[1]Sheet2!$A$2:$B$64,2,FALSE)</f>
        <v>Product-Based</v>
      </c>
    </row>
    <row r="205" spans="1:7" x14ac:dyDescent="0.45">
      <c r="A205">
        <v>9420802819</v>
      </c>
      <c r="B205" t="s">
        <v>268</v>
      </c>
      <c r="C205" t="s">
        <v>44</v>
      </c>
      <c r="D205" t="s">
        <v>29</v>
      </c>
      <c r="E205">
        <v>11.9</v>
      </c>
      <c r="F205">
        <v>8.875</v>
      </c>
      <c r="G205" t="str">
        <f>VLOOKUP(D205,[1]Sheet2!$A$2:$B$64,2,FALSE)</f>
        <v>Service-Based</v>
      </c>
    </row>
    <row r="206" spans="1:7" x14ac:dyDescent="0.45">
      <c r="A206">
        <v>10220802719</v>
      </c>
      <c r="B206" t="s">
        <v>269</v>
      </c>
      <c r="C206" t="s">
        <v>8</v>
      </c>
      <c r="D206" t="s">
        <v>270</v>
      </c>
      <c r="E206">
        <v>3.25</v>
      </c>
      <c r="F206">
        <v>8.2010000000000005</v>
      </c>
      <c r="G206" t="str">
        <f>VLOOKUP(D206,[1]Sheet2!$A$2:$B$64,2,FALSE)</f>
        <v>Product-Based</v>
      </c>
    </row>
    <row r="207" spans="1:7" x14ac:dyDescent="0.45">
      <c r="A207">
        <v>4720802819</v>
      </c>
      <c r="B207" t="s">
        <v>271</v>
      </c>
      <c r="C207" t="s">
        <v>272</v>
      </c>
      <c r="D207" t="s">
        <v>273</v>
      </c>
      <c r="E207">
        <v>5</v>
      </c>
      <c r="F207">
        <v>9.2219999999999995</v>
      </c>
      <c r="G207" t="str">
        <f>VLOOKUP(D207,[1]Sheet2!$A$2:$B$64,2,FALSE)</f>
        <v>Product-Based</v>
      </c>
    </row>
    <row r="208" spans="1:7" x14ac:dyDescent="0.45">
      <c r="A208">
        <v>9020802719</v>
      </c>
      <c r="B208" t="s">
        <v>274</v>
      </c>
      <c r="C208" t="s">
        <v>8</v>
      </c>
      <c r="D208" t="s">
        <v>275</v>
      </c>
      <c r="E208">
        <v>5</v>
      </c>
      <c r="F208">
        <v>9.1310000000000002</v>
      </c>
      <c r="G208" t="str">
        <f>VLOOKUP(D208,[1]Sheet2!$A$2:$B$64,2,FALSE)</f>
        <v>Product-Based</v>
      </c>
    </row>
    <row r="209" spans="1:7" x14ac:dyDescent="0.45">
      <c r="A209">
        <v>75120802719</v>
      </c>
      <c r="B209" t="s">
        <v>276</v>
      </c>
      <c r="C209" t="s">
        <v>8</v>
      </c>
      <c r="D209" t="s">
        <v>60</v>
      </c>
      <c r="E209">
        <v>4.5</v>
      </c>
      <c r="F209">
        <v>8.9770000000000003</v>
      </c>
      <c r="G209" t="str">
        <f>VLOOKUP(D209,[1]Sheet2!$A$2:$B$64,2,FALSE)</f>
        <v>Service-Based</v>
      </c>
    </row>
    <row r="210" spans="1:7" x14ac:dyDescent="0.45">
      <c r="A210">
        <v>420802819</v>
      </c>
      <c r="B210" t="s">
        <v>277</v>
      </c>
      <c r="C210" t="s">
        <v>21</v>
      </c>
      <c r="D210" t="s">
        <v>22</v>
      </c>
      <c r="E210">
        <v>15.8</v>
      </c>
      <c r="F210">
        <v>8.4770000000000003</v>
      </c>
      <c r="G210" t="str">
        <f>VLOOKUP(D210,[1]Sheet2!$A$2:$B$64,2,FALSE)</f>
        <v>Product-Based</v>
      </c>
    </row>
    <row r="211" spans="1:7" x14ac:dyDescent="0.45">
      <c r="A211">
        <v>1620804919</v>
      </c>
      <c r="B211" t="s">
        <v>278</v>
      </c>
      <c r="C211" t="s">
        <v>110</v>
      </c>
      <c r="D211" t="s">
        <v>15</v>
      </c>
      <c r="E211">
        <v>5.4</v>
      </c>
      <c r="F211">
        <v>8.2569999999999997</v>
      </c>
      <c r="G211" t="str">
        <f>VLOOKUP(D211,[1]Sheet2!$A$2:$B$64,2,FALSE)</f>
        <v>Product-Based</v>
      </c>
    </row>
    <row r="212" spans="1:7" x14ac:dyDescent="0.45">
      <c r="A212">
        <v>520807720</v>
      </c>
      <c r="B212" t="s">
        <v>279</v>
      </c>
      <c r="C212" t="s">
        <v>14</v>
      </c>
      <c r="D212" t="s">
        <v>280</v>
      </c>
      <c r="E212">
        <v>6.5</v>
      </c>
      <c r="F212">
        <v>8.8629999999999995</v>
      </c>
      <c r="G212" t="str">
        <f>VLOOKUP(D212,[1]Sheet2!$A$2:$B$64,2,FALSE)</f>
        <v>Product-Based</v>
      </c>
    </row>
    <row r="213" spans="1:7" x14ac:dyDescent="0.45">
      <c r="A213">
        <v>3420803119</v>
      </c>
      <c r="B213" t="s">
        <v>281</v>
      </c>
      <c r="C213" t="s">
        <v>14</v>
      </c>
      <c r="D213" t="s">
        <v>282</v>
      </c>
      <c r="E213">
        <v>13.5</v>
      </c>
      <c r="F213">
        <v>8.3640000000000008</v>
      </c>
      <c r="G213" t="str">
        <f>VLOOKUP(D213,[1]Sheet2!$A$2:$B$64,2,FALSE)</f>
        <v>Product-Based</v>
      </c>
    </row>
    <row r="214" spans="1:7" x14ac:dyDescent="0.45">
      <c r="A214">
        <v>21620802819</v>
      </c>
      <c r="B214" t="s">
        <v>283</v>
      </c>
      <c r="C214" t="s">
        <v>44</v>
      </c>
      <c r="D214" t="s">
        <v>284</v>
      </c>
      <c r="E214">
        <v>7</v>
      </c>
      <c r="F214">
        <v>9</v>
      </c>
      <c r="G214" t="str">
        <f>VLOOKUP(D214,[1]Sheet2!$A$2:$B$64,2,FALSE)</f>
        <v>Product-Based</v>
      </c>
    </row>
    <row r="215" spans="1:7" x14ac:dyDescent="0.45">
      <c r="A215">
        <v>1020804919</v>
      </c>
      <c r="B215" t="s">
        <v>285</v>
      </c>
      <c r="C215" t="s">
        <v>110</v>
      </c>
      <c r="D215" t="s">
        <v>54</v>
      </c>
      <c r="E215">
        <v>8</v>
      </c>
      <c r="F215">
        <v>8.9109999999999996</v>
      </c>
      <c r="G215" t="str">
        <f>VLOOKUP(D215,[1]Sheet2!$A$2:$B$64,2,FALSE)</f>
        <v>Product-Based</v>
      </c>
    </row>
    <row r="216" spans="1:7" x14ac:dyDescent="0.45">
      <c r="A216">
        <v>2720802719</v>
      </c>
      <c r="B216" t="s">
        <v>286</v>
      </c>
      <c r="C216" t="s">
        <v>11</v>
      </c>
      <c r="D216" t="s">
        <v>287</v>
      </c>
      <c r="E216">
        <v>4.5599999999999996</v>
      </c>
      <c r="F216">
        <v>8.6920000000000002</v>
      </c>
      <c r="G216" t="str">
        <f>VLOOKUP(D216,[1]Sheet2!$A$2:$B$64,2,FALSE)</f>
        <v>Product-Based</v>
      </c>
    </row>
    <row r="217" spans="1:7" x14ac:dyDescent="0.45">
      <c r="A217">
        <v>820802719</v>
      </c>
      <c r="B217" t="s">
        <v>288</v>
      </c>
      <c r="C217" t="s">
        <v>11</v>
      </c>
      <c r="D217" t="s">
        <v>54</v>
      </c>
      <c r="E217">
        <v>8</v>
      </c>
      <c r="F217">
        <v>8.5419999999999998</v>
      </c>
      <c r="G217" t="str">
        <f>VLOOKUP(D217,[1]Sheet2!$A$2:$B$64,2,FALSE)</f>
        <v>Product-Based</v>
      </c>
    </row>
    <row r="218" spans="1:7" x14ac:dyDescent="0.45">
      <c r="A218">
        <v>7520802819</v>
      </c>
      <c r="B218" t="s">
        <v>289</v>
      </c>
      <c r="C218" t="s">
        <v>44</v>
      </c>
      <c r="D218" t="s">
        <v>290</v>
      </c>
      <c r="E218">
        <v>1.8</v>
      </c>
      <c r="F218">
        <v>6.5279999999999996</v>
      </c>
      <c r="G218" t="str">
        <f>VLOOKUP(D218,[1]Sheet2!$A$2:$B$64,2,FALSE)</f>
        <v>Product-Based</v>
      </c>
    </row>
    <row r="219" spans="1:7" x14ac:dyDescent="0.45">
      <c r="A219">
        <v>4120803119</v>
      </c>
      <c r="B219" t="s">
        <v>291</v>
      </c>
      <c r="C219" t="s">
        <v>14</v>
      </c>
      <c r="D219" t="s">
        <v>292</v>
      </c>
      <c r="E219">
        <v>6</v>
      </c>
      <c r="F219">
        <v>8.7010000000000005</v>
      </c>
      <c r="G219" t="str">
        <f>VLOOKUP(D219,[1]Sheet2!$A$2:$B$64,2,FALSE)</f>
        <v>Product-Based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2025-01-05T04:40:24Z</dcterms:created>
  <dcterms:modified xsi:type="dcterms:W3CDTF">2025-01-05T04:41:49Z</dcterms:modified>
</cp:coreProperties>
</file>