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iya\Downloads\"/>
    </mc:Choice>
  </mc:AlternateContent>
  <xr:revisionPtr revIDLastSave="0" documentId="13_ncr:1_{0DEB0646-6882-481A-AB71-84D09DB761A4}" xr6:coauthVersionLast="47" xr6:coauthVersionMax="47" xr10:uidLastSave="{00000000-0000-0000-0000-000000000000}"/>
  <bookViews>
    <workbookView xWindow="0" yWindow="360" windowWidth="23256" windowHeight="12456" xr2:uid="{F8420BDF-C08E-4FBB-891B-F574F63AC6D0}"/>
  </bookViews>
  <sheets>
    <sheet name="Sheets Design" sheetId="2" r:id="rId1"/>
    <sheet name="DASHBOARD" sheetId="4" r:id="rId2"/>
    <sheet name="BlinkIT Grocery Data" sheetId="1" r:id="rId3"/>
  </sheets>
  <definedNames>
    <definedName name="_xlchart.v2.0" hidden="1">'Sheets Design'!$E$98:$E$100</definedName>
    <definedName name="_xlchart.v2.1" hidden="1">'Sheets Design'!$F$97</definedName>
    <definedName name="_xlchart.v2.2" hidden="1">'Sheets Design'!$F$98:$F$100</definedName>
    <definedName name="_xlchart.v2.3" hidden="1">'Sheets Design'!$E$98:$E$100</definedName>
    <definedName name="_xlchart.v2.4" hidden="1">'Sheets Design'!$F$97</definedName>
    <definedName name="_xlchart.v2.5" hidden="1">'Sheets Design'!$F$98:$F$100</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99" i="2" l="1"/>
  <c r="E100" i="2"/>
  <c r="E98" i="2"/>
  <c r="F98" i="2"/>
  <c r="D9" i="2"/>
  <c r="F99" i="2"/>
  <c r="C9" i="2"/>
  <c r="B9" i="2"/>
  <c r="F100" i="2"/>
  <c r="E9"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<sst xmlns="http://schemas.openxmlformats.org/spreadsheetml/2006/main" count="59752" uniqueCount="1631">
  <si>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</si>
  <si>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</si>
  <si>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</si>
  <si>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</si>
  <si>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</si>
  <si>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</si>
  <si>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</si>
  <si>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</si>
  <si>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</si>
  <si>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</si>
  <si>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</si>
  <si>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</si>
  <si>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</si>
  <si>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</si>
  <si>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</si>
  <si>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</si>
  <si>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</si>
  <si>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</si>
  <si>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</si>
  <si>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</si>
  <si>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</si>
  <si>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</si>
  <si>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</si>
  <si>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</si>
  <si>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</si>
  <si>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</si>
  <si>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</si>
  <si>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</si>
  <si>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</si>
  <si>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</si>
  <si>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</si>
  <si>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</si>
  <si>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</si>
  <si>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</si>
  <si>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</si>
  <si>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</si>
  <si>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</si>
  <si>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</si>
  <si>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</si>
  <si>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</si>
  <si>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</si>
  <si>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</si>
  <si>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</si>
  <si>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</si>
  <si>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</si>
  <si>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</si>
  <si>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</si>
  <si>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</si>
  <si>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</si>
  <si>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</si>
  <si>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</si>
  <si>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</si>
  <si>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</si>
  <si>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</si>
  <si>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</si>
  <si>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</si>
  <si>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</si>
  <si>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</si>
  <si>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</si>
  <si>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</si>
  <si>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</si>
  <si>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</si>
  <si>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</si>
  <si>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</si>
  <si>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</si>
  <si>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</si>
  <si>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</si>
  <si>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</si>
  <si>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</si>
  <si>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</si>
  <si>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</si>
  <si>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</si>
  <si>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</si>
  <si>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</si>
  <si>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</si>
  <si>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</si>
  <si>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</si>
  <si>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</si>
  <si>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</si>
  <si>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</si>
  <si>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</si>
  <si>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</si>
  <si>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</si>
  <si>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</si>
  <si>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</si>
  <si>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</si>
  <si>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</si>
  <si>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</si>
  <si>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</si>
  <si>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</si>
  <si>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</si>
  <si>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</si>
  <si>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</si>
  <si>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</si>
  <si>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</si>
  <si>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</si>
  <si>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</si>
  <si>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</si>
  <si>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</si>
  <si>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</si>
  <si>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</si>
  <si>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</si>
  <si>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</si>
  <si>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</si>
  <si>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</si>
  <si>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</si>
  <si>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</si>
  <si>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</si>
  <si>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</si>
  <si>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</si>
  <si>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</si>
  <si>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</si>
  <si>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</si>
  <si>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</si>
  <si>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</si>
  <si>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</si>
  <si>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</si>
  <si>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</si>
  <si>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</si>
  <si>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</si>
  <si>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</si>
  <si>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</si>
  <si>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</si>
  <si>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</si>
  <si>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</si>
  <si>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</si>
  <si>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</si>
  <si>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</si>
  <si>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</si>
  <si>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</si>
  <si>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</si>
  <si>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</si>
  <si>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</si>
  <si>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</si>
  <si>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</si>
  <si>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</si>
  <si>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</si>
  <si>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</si>
  <si>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</si>
  <si>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</si>
  <si>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</si>
  <si>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</si>
  <si>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</si>
  <si>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</si>
  <si>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</si>
  <si>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</si>
  <si>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</si>
  <si>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</si>
  <si>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</si>
  <si>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</si>
  <si>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</si>
  <si>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</si>
  <si>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</si>
  <si>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</si>
  <si>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</si>
  <si>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</si>
  <si>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</si>
  <si>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</si>
  <si>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</si>
  <si>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</si>
  <si>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</si>
  <si>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</si>
  <si>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</si>
  <si>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</si>
  <si>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</si>
  <si>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</si>
  <si>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</si>
  <si>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</si>
  <si>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</si>
  <si>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</si>
  <si>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</si>
  <si>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</si>
  <si>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</si>
  <si>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</si>
  <si>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</si>
  <si>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</si>
  <si>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</si>
  <si>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</si>
  <si>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</si>
  <si>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</si>
  <si>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</si>
  <si>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</si>
  <si>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</si>
  <si>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</si>
  <si>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</si>
  <si>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</si>
  <si>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</si>
  <si>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</si>
  <si>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</si>
  <si>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</si>
  <si>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</si>
  <si>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</si>
  <si>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</si>
  <si>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</si>
  <si>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</si>
  <si>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</si>
  <si>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</si>
  <si>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</si>
  <si>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</si>
  <si>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</si>
  <si>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</si>
  <si>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</si>
  <si>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</si>
  <si>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</si>
  <si>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</si>
  <si>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</si>
  <si>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</si>
  <si>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</si>
  <si>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</si>
  <si>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</si>
  <si>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</si>
  <si>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</si>
  <si>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</si>
  <si>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</si>
  <si>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</si>
  <si>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</si>
  <si>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</si>
  <si>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</si>
  <si>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</si>
  <si>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</si>
  <si>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</si>
  <si>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</si>
  <si>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</si>
  <si>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</si>
  <si>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</si>
  <si>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</si>
  <si>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</si>
  <si>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</si>
  <si>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</si>
  <si>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</si>
  <si>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</si>
  <si>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</si>
  <si>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</si>
  <si>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</si>
  <si>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</si>
  <si>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</si>
  <si>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</si>
  <si>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</si>
  <si>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</si>
  <si>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</si>
  <si>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</si>
  <si>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</si>
  <si>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</si>
  <si>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</si>
  <si>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</si>
  <si>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</si>
  <si>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</si>
  <si>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</si>
  <si>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</si>
  <si>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</si>
  <si>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</si>
  <si>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</si>
  <si>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</si>
  <si>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</si>
  <si>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</si>
  <si>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</si>
  <si>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</si>
  <si>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</si>
  <si>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</si>
  <si>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</si>
  <si>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</si>
  <si>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</si>
  <si>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</si>
  <si>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</si>
  <si>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</si>
  <si>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</si>
  <si>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</si>
  <si>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</si>
  <si>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</si>
  <si>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</si>
  <si>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</si>
  <si>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</si>
  <si>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</si>
  <si>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</si>
  <si>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</si>
  <si>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</si>
  <si>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</si>
  <si>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</si>
  <si>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</si>
  <si>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</si>
  <si>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</si>
  <si>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</si>
  <si>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</si>
  <si>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</si>
  <si>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</si>
  <si>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</si>
  <si>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</si>
  <si>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</si>
  <si>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</si>
  <si>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</si>
  <si>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</si>
  <si>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</si>
  <si>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</si>
  <si>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</si>
  <si>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</si>
  <si>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</si>
  <si>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</si>
  <si>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</si>
  <si>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</si>
  <si>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</si>
  <si>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</si>
  <si>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</si>
  <si>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</si>
  <si>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</si>
  <si>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</si>
  <si>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</si>
  <si>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</si>
  <si>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</si>
  <si>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</si>
  <si>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</si>
  <si>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</si>
  <si>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</si>
  <si>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</si>
  <si>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</si>
  <si>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</si>
  <si>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</si>
  <si>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</si>
  <si>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</si>
  <si>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</si>
  <si>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</si>
  <si>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</si>
  <si>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</si>
  <si>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</si>
  <si>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</si>
  <si>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</si>
  <si>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</si>
  <si>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</si>
  <si>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</si>
  <si>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</si>
  <si>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</si>
  <si>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</si>
  <si>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</si>
  <si>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</si>
  <si>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</si>
  <si>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</si>
  <si>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</si>
  <si>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</si>
  <si>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</si>
  <si>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</si>
  <si>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</si>
  <si>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</si>
  <si>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</si>
  <si>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</si>
  <si>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</si>
  <si>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</si>
  <si>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</si>
  <si>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</si>
  <si>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</si>
  <si>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</si>
  <si>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</si>
  <si>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</si>
  <si>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</si>
  <si>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</si>
  <si>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</si>
  <si>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</si>
  <si>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</si>
  <si>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</si>
  <si>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</si>
  <si>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</si>
  <si>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</si>
  <si>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</si>
  <si>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</si>
  <si>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</si>
  <si>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</si>
  <si>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</si>
  <si>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</si>
  <si>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</si>
  <si>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</si>
  <si>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</si>
  <si>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</si>
  <si>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</si>
  <si>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</si>
  <si>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</si>
  <si>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</si>
  <si>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</si>
  <si>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</si>
  <si>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</si>
  <si>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</si>
  <si>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</si>
  <si>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</si>
  <si>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</si>
  <si>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</si>
  <si>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</si>
  <si>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</si>
  <si>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</si>
  <si>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</si>
  <si>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</si>
  <si>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</si>
  <si>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</si>
  <si>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</si>
  <si>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</si>
  <si>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</si>
  <si>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</si>
  <si>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</si>
  <si>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</si>
  <si>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</si>
  <si>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</si>
  <si>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</si>
  <si>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</si>
  <si>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</si>
  <si>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</si>
  <si>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</si>
  <si>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</si>
  <si>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</si>
  <si>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</si>
  <si>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</si>
  <si>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</si>
  <si>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</si>
  <si>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</si>
  <si>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</si>
  <si>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</si>
  <si>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</si>
  <si>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</si>
  <si>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</si>
  <si>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</si>
  <si>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</si>
  <si>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</si>
  <si>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</si>
  <si>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</si>
  <si>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</si>
  <si>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</si>
  <si>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</si>
  <si>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</si>
  <si>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</si>
  <si>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</si>
  <si>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</si>
  <si>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</si>
  <si>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</si>
  <si>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</si>
  <si>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</si>
  <si>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</si>
  <si>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</si>
  <si>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</si>
  <si>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</si>
  <si>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</si>
  <si>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</si>
  <si>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</si>
  <si>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</si>
  <si>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</si>
  <si>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</si>
  <si>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</si>
  <si>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</si>
  <si>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</si>
  <si>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</si>
  <si>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</si>
  <si>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</si>
  <si>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</si>
  <si>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</si>
  <si>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</si>
  <si>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</si>
  <si>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</si>
  <si>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</si>
  <si>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</si>
  <si>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</si>
  <si>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</si>
  <si>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</si>
  <si>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</si>
  <si>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</si>
  <si>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</si>
  <si>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</si>
  <si>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</si>
  <si>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</si>
  <si>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</si>
  <si>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</si>
  <si>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</si>
  <si>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</si>
  <si>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</si>
  <si>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</si>
  <si>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</si>
  <si>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</si>
  <si>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</si>
  <si>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</si>
  <si>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</si>
  <si>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</si>
  <si>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</si>
  <si>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</si>
  <si>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</si>
  <si>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</si>
  <si>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</si>
  <si>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</si>
  <si>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</si>
  <si>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</si>
  <si>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</si>
  <si>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</si>
  <si>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</si>
  <si>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</si>
  <si>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</si>
  <si>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</si>
  <si>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</si>
  <si>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</si>
  <si>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</si>
  <si>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</si>
  <si>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</si>
  <si>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</si>
  <si>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</si>
  <si>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</si>
  <si>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</si>
  <si>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</si>
  <si>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</si>
  <si>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</si>
  <si>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</si>
  <si>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</si>
  <si>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</si>
  <si>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</si>
  <si>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</si>
  <si>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</si>
  <si>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</si>
  <si>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</si>
  <si>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</si>
  <si>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</si>
  <si>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</si>
  <si>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</si>
  <si>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</si>
  <si>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</si>
  <si>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</si>
  <si>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</si>
  <si>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</si>
  <si>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</si>
  <si>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</si>
  <si>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</si>
  <si>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</si>
  <si>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</si>
  <si>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</si>
  <si>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</si>
  <si>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</si>
  <si>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</si>
  <si>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</si>
  <si>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</si>
  <si>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</si>
  <si>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</si>
  <si>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</si>
  <si>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</si>
  <si>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</si>
  <si>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</si>
  <si>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</si>
  <si>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</si>
  <si>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</si>
  <si>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</si>
  <si>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</si>
  <si>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</si>
  <si>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</si>
  <si>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</si>
  <si>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</si>
  <si>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</si>
  <si>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</si>
  <si>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</si>
  <si>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</si>
  <si>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</si>
  <si>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</si>
  <si>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</si>
  <si>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</si>
  <si>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</si>
  <si>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</si>
  <si>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</si>
  <si>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</si>
  <si>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</si>
  <si>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</si>
  <si>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</si>
  <si>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</si>
  <si>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</si>
  <si>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</si>
  <si>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</si>
  <si>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</si>
  <si>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</si>
  <si>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</si>
  <si>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</si>
  <si>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</si>
  <si>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</si>
  <si>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</si>
  <si>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</si>
  <si>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</si>
  <si>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</si>
  <si>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</si>
  <si>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</si>
  <si>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</si>
  <si>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</si>
  <si>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</si>
  <si>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</si>
  <si>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</si>
  <si>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</si>
  <si>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</si>
  <si>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</si>
  <si>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</si>
  <si>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</si>
  <si>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</si>
  <si>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</si>
  <si>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</si>
  <si>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</si>
  <si>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</si>
  <si>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</si>
  <si>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</si>
  <si>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</si>
  <si>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</si>
  <si>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</si>
  <si>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</si>
  <si>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</si>
  <si>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</si>
  <si>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</si>
  <si>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</si>
  <si>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</si>
  <si>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</si>
  <si>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</si>
  <si>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</si>
  <si>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</si>
  <si>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</si>
  <si>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</si>
  <si>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</si>
  <si>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</si>
  <si>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</si>
  <si>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</si>
  <si>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</si>
  <si>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</si>
  <si>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</si>
  <si>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</si>
  <si>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</si>
  <si>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</si>
  <si>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</si>
  <si>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</si>
  <si>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</si>
  <si>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</si>
  <si>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</si>
  <si>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</si>
  <si>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</si>
  <si>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</si>
  <si>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</si>
  <si>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</si>
  <si>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</si>
  <si>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</si>
  <si>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</si>
  <si>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</si>
  <si>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</si>
  <si>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</si>
  <si>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</si>
  <si>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</si>
  <si>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</si>
  <si>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</si>
  <si>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</si>
  <si>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</si>
  <si>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</si>
  <si>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</si>
  <si>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</si>
  <si>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</si>
  <si>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</si>
  <si>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</si>
  <si>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</si>
  <si>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</si>
  <si>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</si>
  <si>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</si>
  <si>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</si>
  <si>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</si>
  <si>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</si>
  <si>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</si>
  <si>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</si>
  <si>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</si>
  <si>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</si>
  <si>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</si>
  <si>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</si>
  <si>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</si>
  <si>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</si>
  <si>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</si>
  <si>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</si>
  <si>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</si>
  <si>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</si>
  <si>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</si>
  <si>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</si>
  <si>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</si>
  <si>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</si>
  <si>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</si>
  <si>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</si>
  <si>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</si>
  <si>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</si>
  <si>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</si>
  <si>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</si>
  <si>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</si>
  <si>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</si>
  <si>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</si>
  <si>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</si>
  <si>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</si>
  <si>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</si>
  <si>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</si>
  <si>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</si>
  <si>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</si>
  <si>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</si>
  <si>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</si>
  <si>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</si>
  <si>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</si>
  <si>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</si>
  <si>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</si>
  <si>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</si>
  <si>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</si>
  <si>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</si>
  <si>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</si>
  <si>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</si>
  <si>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</si>
  <si>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</si>
  <si>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</si>
  <si>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</si>
  <si>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</si>
  <si>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</si>
  <si>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</si>
  <si>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</si>
  <si>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</si>
  <si>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</si>
  <si>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</si>
  <si>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</si>
  <si>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</si>
  <si>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</si>
  <si>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</si>
  <si>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</si>
  <si>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</si>
  <si>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</si>
  <si>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</si>
  <si>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</si>
  <si>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</si>
  <si>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</si>
  <si>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</si>
  <si>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</si>
  <si>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</si>
  <si>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</si>
  <si>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</si>
  <si>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</si>
  <si>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</si>
  <si>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</si>
  <si>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</si>
  <si>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</si>
  <si>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</si>
  <si>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</si>
  <si>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</si>
  <si>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</si>
  <si>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</si>
  <si>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</si>
  <si>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</si>
  <si>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</si>
  <si>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</si>
  <si>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</si>
  <si>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</si>
  <si>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</si>
  <si>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</si>
  <si>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</si>
  <si>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</si>
  <si>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</si>
  <si>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</si>
  <si>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</si>
  <si>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</si>
  <si>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</si>
  <si>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</si>
  <si>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</si>
  <si>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</si>
  <si>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</si>
  <si>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</si>
  <si>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</si>
  <si>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</si>
  <si>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</si>
  <si>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</si>
  <si>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</si>
  <si>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</si>
  <si>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</si>
  <si>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</si>
  <si>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</si>
  <si>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</si>
  <si>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</si>
  <si>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</si>
  <si>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</si>
  <si>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</si>
  <si>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</si>
  <si>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</si>
  <si>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</si>
  <si>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</si>
  <si>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</si>
  <si>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</si>
  <si>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</si>
  <si>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</si>
  <si>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</si>
  <si>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</si>
  <si>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</si>
  <si>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</si>
  <si>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</si>
  <si>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</si>
  <si>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</si>
  <si>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</si>
  <si>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</si>
  <si>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</si>
  <si>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</si>
  <si>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</si>
  <si>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</si>
  <si>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</si>
  <si>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</si>
  <si>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</si>
  <si>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</si>
  <si>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</si>
  <si>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</si>
  <si>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</si>
  <si>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</si>
  <si>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</si>
  <si>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</si>
  <si>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</si>
  <si>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</si>
  <si>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</si>
  <si>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</si>
  <si>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</si>
  <si>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</si>
  <si>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</si>
  <si>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</si>
  <si>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</si>
  <si>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</si>
  <si>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</si>
  <si>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</si>
  <si>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</si>
  <si>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</si>
  <si>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</si>
  <si>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</si>
  <si>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</si>
  <si>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</si>
  <si>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</si>
  <si>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</si>
  <si>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</si>
  <si>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</si>
  <si>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</si>
  <si>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</si>
  <si>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</si>
  <si>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</si>
  <si>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</si>
  <si>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</si>
  <si>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</si>
  <si>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</si>
  <si>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</si>
  <si>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</si>
  <si>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</si>
  <si>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</si>
  <si>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</si>
  <si>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</si>
  <si>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</si>
  <si>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</si>
  <si>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</si>
  <si>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</si>
  <si>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</si>
  <si>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</si>
  <si>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</si>
  <si>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</si>
  <si>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</si>
  <si>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</si>
  <si>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</si>
  <si>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</si>
  <si>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</si>
  <si>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</si>
  <si>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</si>
  <si>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</si>
  <si>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</si>
  <si>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</si>
  <si>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</si>
  <si>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</si>
  <si>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</si>
  <si>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</si>
  <si>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</si>
  <si>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</si>
  <si>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</si>
  <si>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</si>
  <si>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</si>
  <si>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</si>
  <si>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</si>
  <si>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</si>
  <si>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</si>
  <si>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</si>
  <si>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</si>
  <si>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</si>
  <si>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</si>
  <si>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</si>
  <si>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</si>
  <si>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</si>
  <si>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</si>
  <si>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</si>
  <si>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</si>
  <si>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</si>
  <si>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</si>
  <si>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</si>
  <si>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</si>
  <si>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</si>
  <si>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</si>
  <si>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</si>
  <si>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</si>
  <si>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</si>
  <si>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</si>
  <si>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</si>
  <si>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</si>
  <si>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</si>
  <si>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</si>
  <si>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</si>
  <si>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</si>
  <si>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</si>
  <si>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</si>
  <si>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</si>
  <si>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</si>
  <si>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</si>
  <si>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</si>
  <si>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</si>
  <si>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</si>
  <si>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</si>
  <si>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</si>
  <si>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</si>
  <si>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</si>
  <si>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</si>
  <si>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</si>
  <si>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</si>
  <si>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</si>
  <si>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</si>
  <si>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</si>
  <si>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</si>
  <si>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</si>
  <si>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</si>
  <si>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</si>
  <si>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</si>
  <si>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</si>
  <si>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</si>
  <si>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</si>
  <si>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</si>
  <si>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</si>
  <si>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</si>
  <si>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</si>
  <si>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</si>
  <si>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</si>
  <si>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</si>
  <si>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</si>
  <si>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</si>
  <si>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</si>
  <si>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</si>
  <si>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</si>
  <si>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</si>
  <si>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</si>
  <si>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</si>
  <si>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</si>
  <si>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</si>
  <si>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</si>
  <si>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</si>
  <si>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</si>
  <si>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</si>
  <si>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</si>
  <si>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</si>
  <si>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</si>
  <si>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</si>
  <si>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</si>
  <si>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</si>
  <si>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</si>
  <si>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</si>
  <si>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</si>
  <si>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</si>
  <si>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</si>
  <si>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</si>
  <si>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</si>
  <si>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</si>
  <si>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</si>
  <si>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</si>
  <si>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</si>
  <si>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</si>
  <si>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</si>
  <si>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</si>
  <si>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</si>
  <si>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</si>
  <si>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</si>
  <si>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</si>
  <si>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</si>
  <si>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</si>
  <si>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</si>
  <si>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</si>
  <si>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</si>
  <si>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</si>
  <si>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</si>
  <si>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</si>
  <si>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</si>
  <si>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</si>
  <si>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</si>
  <si>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</si>
  <si>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</si>
  <si>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</si>
  <si>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</si>
  <si>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</si>
  <si>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</si>
  <si>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</si>
  <si>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</si>
  <si>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</si>
  <si>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</si>
  <si>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</si>
  <si>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</si>
  <si>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</si>
  <si>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</si>
  <si>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</si>
  <si>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</si>
  <si>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</si>
  <si>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</si>
  <si>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</si>
  <si>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</si>
  <si>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</si>
  <si>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</si>
  <si>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</si>
  <si>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</si>
  <si>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</si>
  <si>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</si>
  <si>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</si>
  <si>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</si>
  <si>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</si>
  <si>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</si>
  <si>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</si>
  <si>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</si>
  <si>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</si>
  <si>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</si>
  <si>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</si>
  <si>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</si>
  <si>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</si>
  <si>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</si>
  <si>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</si>
  <si>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</si>
  <si>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</si>
  <si>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</si>
  <si>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</si>
  <si>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</si>
  <si>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</si>
  <si>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</si>
  <si>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</si>
  <si>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</si>
  <si>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</si>
  <si>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</si>
  <si>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</si>
  <si>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</si>
  <si>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</si>
  <si>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</si>
  <si>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</si>
  <si>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</si>
  <si>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</si>
  <si>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</si>
  <si>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</si>
  <si>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</si>
  <si>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</si>
  <si>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</si>
  <si>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</si>
  <si>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</si>
  <si>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</si>
  <si>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</si>
  <si>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</si>
  <si>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</si>
  <si>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</si>
  <si>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</si>
  <si>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</si>
  <si>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</si>
  <si>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</si>
  <si>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</si>
  <si>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</si>
  <si>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</si>
  <si>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</si>
  <si>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</si>
  <si>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</si>
  <si>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</si>
  <si>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</si>
  <si>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</si>
  <si>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</si>
  <si>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</si>
  <si>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</si>
  <si>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</si>
  <si>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</si>
  <si>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</si>
  <si>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</si>
  <si>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</si>
  <si>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</si>
  <si>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</si>
  <si>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</si>
  <si>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</si>
  <si>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</si>
  <si>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</si>
  <si>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</si>
  <si>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</si>
  <si>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</si>
  <si>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</si>
  <si>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</si>
  <si>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</si>
  <si>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</si>
  <si>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</si>
  <si>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</si>
  <si>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</si>
  <si>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</si>
  <si>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</si>
  <si>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</si>
  <si>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</si>
  <si>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</si>
  <si>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</si>
  <si>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</si>
  <si>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</si>
  <si>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</si>
  <si>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</si>
  <si>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</si>
  <si>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</si>
  <si>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</si>
  <si>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</si>
  <si>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</si>
  <si>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</si>
  <si>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</si>
  <si>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</si>
  <si>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</si>
  <si>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</si>
  <si>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</si>
  <si>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</si>
  <si>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</si>
  <si>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</si>
  <si>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</si>
  <si>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</si>
  <si>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</si>
  <si>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</si>
  <si>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</si>
  <si>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</si>
  <si>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</si>
  <si>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</si>
  <si>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</si>
  <si>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</si>
  <si>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</si>
  <si>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</si>
  <si>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</si>
  <si>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</si>
  <si>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</si>
  <si>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</si>
  <si>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</si>
  <si>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</si>
  <si>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</si>
  <si>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</si>
  <si>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</si>
  <si>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</si>
  <si>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</si>
  <si>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</si>
  <si>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</si>
  <si>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</si>
  <si>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</si>
  <si>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</si>
  <si>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</si>
  <si>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</si>
  <si>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</si>
  <si>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</si>
  <si>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</si>
  <si>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</si>
  <si>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</si>
  <si>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</si>
  <si>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</si>
  <si>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</si>
  <si>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</si>
  <si>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</si>
  <si>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</si>
  <si>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</si>
  <si>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</si>
  <si>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</si>
  <si>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</si>
  <si>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</si>
  <si>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</si>
  <si>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</si>
  <si>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</si>
  <si>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</si>
  <si>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</si>
  <si>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</si>
  <si>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</si>
  <si>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</si>
  <si>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</si>
  <si>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</si>
  <si>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</si>
  <si>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</si>
  <si>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</si>
  <si>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</si>
  <si>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</si>
  <si>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</si>
  <si>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</si>
  <si>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</si>
  <si>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</si>
  <si>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</si>
  <si>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</si>
  <si>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</si>
  <si>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</si>
  <si>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</si>
  <si>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</si>
  <si>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</si>
  <si>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</si>
  <si>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</si>
  <si>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</si>
  <si>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</si>
  <si>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</si>
  <si>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</si>
  <si>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</si>
  <si>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</si>
  <si>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</si>
  <si>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</si>
  <si>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</si>
  <si>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</si>
  <si>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</si>
  <si>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</si>
  <si>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</si>
  <si>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</si>
  <si>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</si>
  <si>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</si>
  <si>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</si>
  <si>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</si>
  <si>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</si>
  <si>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</si>
  <si>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</si>
  <si>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</si>
  <si>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</si>
  <si>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</si>
  <si>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</si>
  <si>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</si>
  <si>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</si>
  <si>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</si>
  <si>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</si>
  <si>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</si>
  <si>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</si>
  <si>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</si>
  <si>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</si>
  <si>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</si>
  <si>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</si>
  <si>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</si>
  <si>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</si>
  <si>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</si>
  <si>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</si>
  <si>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</si>
  <si>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</si>
  <si>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</si>
  <si>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</si>
  <si>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</si>
  <si>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</si>
  <si>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</si>
  <si>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</si>
  <si>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</si>
  <si>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</si>
  <si>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</si>
  <si>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</si>
  <si>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</si>
  <si>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</si>
  <si>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</si>
  <si>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</si>
  <si>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</si>
  <si>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</si>
  <si>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</si>
  <si>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</si>
  <si>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</si>
  <si>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</si>
  <si>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</si>
  <si>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</si>
  <si>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</si>
  <si>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</si>
  <si>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</si>
  <si>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</si>
  <si>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</si>
  <si>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</si>
  <si>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</si>
  <si>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</si>
  <si>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</si>
  <si>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</si>
  <si>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</si>
  <si>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</si>
  <si>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</si>
  <si>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</si>
  <si>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</si>
  <si>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</si>
  <si>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</si>
  <si>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</si>
  <si>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</si>
  <si>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</si>
  <si>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</si>
  <si>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</si>
  <si>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</si>
  <si>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</si>
  <si>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</si>
  <si>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</si>
  <si>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</si>
  <si>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</si>
  <si>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</si>
  <si>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</si>
  <si>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</si>
  <si>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</si>
  <si>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</si>
  <si>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</si>
  <si>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</si>
  <si>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</si>
  <si>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</si>
  <si>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</si>
  <si>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</si>
  <si>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</si>
  <si>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</si>
  <si>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</si>
  <si>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</si>
  <si>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</si>
  <si>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</si>
  <si>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</si>
  <si>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</si>
  <si>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</si>
  <si>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</si>
  <si>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</si>
  <si>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</si>
  <si>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</si>
  <si>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</si>
  <si>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</si>
  <si>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</si>
  <si>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</si>
  <si>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</si>
  <si>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</si>
  <si>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</si>
  <si>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</si>
  <si>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</si>
  <si>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</si>
  <si>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</si>
  <si>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</si>
  <si>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</si>
  <si>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</si>
  <si>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</si>
  <si>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</si>
  <si>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</si>
  <si>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</si>
  <si>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</si>
  <si>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</si>
  <si>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</si>
  <si>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</si>
  <si>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</si>
  <si>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</si>
  <si>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</si>
  <si>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</si>
  <si>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</si>
  <si>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</si>
  <si>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</si>
  <si>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</si>
  <si>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</si>
  <si>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</si>
  <si>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</si>
  <si>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</si>
  <si>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</si>
  <si>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</si>
  <si>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</si>
  <si>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</si>
  <si>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</si>
  <si>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</si>
  <si>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</si>
  <si>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</si>
  <si>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</si>
  <si>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</si>
  <si>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</si>
  <si>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</si>
  <si>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</si>
  <si>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</si>
  <si>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</si>
  <si>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</si>
  <si>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</si>
  <si>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</si>
  <si>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</si>
  <si>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</si>
  <si>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</si>
  <si>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</si>
  <si>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</si>
  <si>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</si>
  <si>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</si>
  <si>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</si>
  <si>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</si>
  <si>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</si>
  <si>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</si>
  <si>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</si>
  <si>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</si>
  <si>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</si>
  <si>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</si>
  <si>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</si>
  <si>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</si>
  <si>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</si>
  <si>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</si>
  <si>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</si>
  <si>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</si>
  <si>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</si>
  <si>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</si>
  <si>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</si>
  <si>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</si>
  <si>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</si>
  <si>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</si>
  <si>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</si>
  <si>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</si>
  <si>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</si>
  <si>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</si>
  <si>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</si>
  <si>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</si>
  <si>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</si>
  <si>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</si>
  <si>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</si>
  <si>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</si>
  <si>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</si>
  <si>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</si>
  <si>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</si>
  <si>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</si>
  <si>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</si>
  <si>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</si>
  <si>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</si>
  <si>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</si>
  <si>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</si>
  <si>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</si>
  <si>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</si>
  <si>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</si>
  <si>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</si>
  <si>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</si>
  <si>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</si>
  <si>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</si>
  <si>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</si>
  <si>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</si>
  <si>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</si>
  <si>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</si>
  <si>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</si>
  <si>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</si>
  <si>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</si>
  <si>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</si>
  <si>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</si>
  <si>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</si>
  <si>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</si>
  <si>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</si>
  <si>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</si>
  <si>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</si>
  <si>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</si>
  <si>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</si>
  <si>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</si>
  <si>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</si>
  <si>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</si>
  <si>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</si>
  <si>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</si>
  <si>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</si>
  <si>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</si>
  <si>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</si>
  <si>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</si>
  <si>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</si>
  <si>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</si>
  <si>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</si>
  <si>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</si>
  <si>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</si>
  <si>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</si>
  <si>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</si>
  <si>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</si>
  <si>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</si>
  <si>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</si>
  <si>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</si>
  <si>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</si>
  <si>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</si>
  <si>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</si>
  <si>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</si>
  <si>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</si>
  <si>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</si>
  <si>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</si>
  <si>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</si>
  <si>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</si>
  <si>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</si>
  <si>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</si>
  <si>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</si>
  <si>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</si>
  <si>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</si>
  <si>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</si>
  <si>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</si>
  <si>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</si>
  <si>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</si>
  <si>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</si>
  <si>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</si>
  <si>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</si>
  <si>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</si>
  <si>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</si>
  <si>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</si>
  <si>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</si>
  <si>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</si>
  <si>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</si>
  <si>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</si>
  <si>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</si>
  <si>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</si>
  <si>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</si>
  <si>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</si>
  <si>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</si>
  <si>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</si>
  <si>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</si>
  <si>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</si>
  <si>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</si>
  <si>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</si>
  <si>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</si>
  <si>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</si>
  <si>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</si>
  <si>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</si>
  <si>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</si>
  <si>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</si>
  <si>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</si>
  <si>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</si>
  <si>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</si>
  <si>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</si>
  <si>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</si>
  <si>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</si>
  <si>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</si>
  <si>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</si>
  <si>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</si>
  <si>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</si>
  <si>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</si>
  <si>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</si>
  <si>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</si>
  <si>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</si>
  <si>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</si>
  <si>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</si>
  <si>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</si>
  <si>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</si>
  <si>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</si>
  <si>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</si>
  <si>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</si>
  <si>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</si>
  <si>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</si>
  <si>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</si>
  <si>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</si>
  <si>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</si>
  <si>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</si>
  <si>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</si>
  <si>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</si>
  <si>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</si>
  <si>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</si>
  <si>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</si>
  <si>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</si>
  <si>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</si>
  <si>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</si>
  <si>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</si>
  <si>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</si>
  <si>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</si>
  <si>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</si>
  <si>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</si>
  <si>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</si>
  <si>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</si>
  <si>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</si>
  <si>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</si>
  <si>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</si>
  <si>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</si>
  <si>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</si>
  <si>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</si>
  <si>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</si>
  <si>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</si>
  <si>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</si>
  <si>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</si>
  <si>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</si>
  <si>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</si>
  <si>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</si>
  <si>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</si>
  <si>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</si>
  <si>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</si>
  <si>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</si>
  <si>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</si>
  <si>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</si>
  <si>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</si>
  <si>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</si>
  <si>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</si>
  <si>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</si>
  <si>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</si>
  <si>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</si>
  <si>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</si>
  <si>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</si>
  <si>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</si>
  <si>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</si>
  <si>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</si>
  <si>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</si>
  <si>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</si>
  <si>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</si>
  <si>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</si>
  <si>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</si>
  <si>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</si>
  <si>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</si>
  <si>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</si>
  <si>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</si>
  <si>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</si>
  <si>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</si>
  <si>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</si>
  <si>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</si>
  <si>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</si>
  <si>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</si>
  <si>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</si>
  <si>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</si>
  <si>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</si>
  <si>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</si>
  <si>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</si>
  <si>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</si>
  <si>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</si>
  <si>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</si>
  <si>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</si>
  <si>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</si>
  <si>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</si>
  <si>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</si>
  <si>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</si>
  <si>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</si>
  <si>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</si>
  <si>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</si>
  <si>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</si>
  <si>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</si>
  <si>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</si>
  <si>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</si>
  <si>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</si>
  <si>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</si>
  <si>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</si>
  <si>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</si>
  <si>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</si>
  <si>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</si>
  <si>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</si>
  <si>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</si>
  <si>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</si>
  <si>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</si>
  <si>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</si>
  <si>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</si>
  <si>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</si>
  <si>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</si>
  <si>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</si>
  <si>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</si>
  <si>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</si>
  <si>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</si>
  <si>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</si>
  <si>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</si>
  <si>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</si>
  <si>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</si>
  <si>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</si>
  <si>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</si>
  <si>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</si>
  <si>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</si>
  <si>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</si>
  <si>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</si>
  <si>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Sr no</t>
  </si>
  <si>
    <t>Number of items</t>
  </si>
  <si>
    <t>Average of Rating</t>
  </si>
  <si>
    <t>Total Sales</t>
  </si>
  <si>
    <t>Sum of Total Sales</t>
  </si>
  <si>
    <t>Avg Sales</t>
  </si>
  <si>
    <t>No of items</t>
  </si>
  <si>
    <t>Avg Rating</t>
  </si>
  <si>
    <t>KPI's Requirements</t>
  </si>
  <si>
    <t>Row Labels</t>
  </si>
  <si>
    <t>Total Sales by Fat Contains</t>
  </si>
  <si>
    <t>Average of Total Sales</t>
  </si>
  <si>
    <t>Total Sales By Item Type</t>
  </si>
  <si>
    <t>Total Sales By Item Type:</t>
  </si>
  <si>
    <t>Column Labels</t>
  </si>
  <si>
    <t>Total Sales By Outlet Establishment</t>
  </si>
  <si>
    <t>Sales By Outlet Size</t>
  </si>
  <si>
    <t>Outlet Locations</t>
  </si>
  <si>
    <t>Sales</t>
  </si>
  <si>
    <t>Sales By Outlet Locations</t>
  </si>
  <si>
    <t>Count of Sr no</t>
  </si>
  <si>
    <t>All Matricesw By Putlet Types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</si>
</sst>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22"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9"/>
      <color theme="1"/>
      <name val="Segoe UI"/>
      <family val="2"/>
    </font>
    <font>
      <sz val="20"/>
      <color theme="1"/>
      <name val="Calibri"/>
      <family val="2"/>
      <scheme val="minor"/>
    </font>
    <font>
      <sz val="18"/>
      <color theme="1"/>
      <name val="Calibri"/>
      <family val="2"/>
      <scheme val="minor"/>
    </font>
    <font>
      <sz val="1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7" tint="0.79998168889431442"/>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8">
    <xf numFmtId="0" fontId="0" fillId="0" borderId="0" xfId="0"/>
    <xf numFmtId="0" fontId="18" fillId="0" borderId="0" xfId="0" applyFont="1"/>
    <xf numFmtId="0" fontId="0" fillId="0" borderId="12" xfId="0" applyBorder="1"/>
    <xf numFmtId="0" fontId="0" fillId="0" borderId="13" xfId="0" applyBorder="1"/>
    <xf numFmtId="0" fontId="0" fillId="0" borderId="14" xfId="0" applyBorder="1"/>
    <xf numFmtId="164" fontId="0" fillId="0" borderId="16" xfId="0" applyNumberFormat="1" applyBorder="1"/>
    <xf numFmtId="0" fontId="0" fillId="0" borderId="16" xfId="0" applyBorder="1"/>
    <xf numFmtId="165" fontId="0" fillId="0" borderId="17" xfId="0" applyNumberFormat="1" applyBorder="1"/>
    <xf numFmtId="0" fontId="0" fillId="0" borderId="18" xfId="0" applyBorder="1"/>
    <xf numFmtId="0" fontId="0" fillId="0" borderId="19" xfId="0" applyBorder="1"/>
    <xf numFmtId="166" fontId="0" fillId="0" borderId="15" xfId="0" applyNumberFormat="1" applyBorder="1"/>
    <xf numFmtId="167" fontId="0" fillId="0" borderId="20" xfId="0" applyNumberFormat="1" applyBorder="1"/>
    <xf numFmtId="167" fontId="0" fillId="0" borderId="21" xfId="0" applyNumberFormat="1" applyBorder="1"/>
    <xf numFmtId="0" fontId="0" fillId="0" borderId="11" xfId="0" applyBorder="1"/>
    <xf numFmtId="0" fontId="0" fillId="0" borderId="23" xfId="0" applyBorder="1"/>
    <xf numFmtId="0" fontId="0" fillId="0" borderId="22" xfId="0" applyBorder="1"/>
    <xf numFmtId="167" fontId="0" fillId="0" borderId="17" xfId="0" applyNumberFormat="1" applyBorder="1"/>
    <xf numFmtId="167" fontId="0" fillId="0" borderId="24" xfId="0" applyNumberFormat="1" applyBorder="1"/>
    <xf numFmtId="0" fontId="0" fillId="0" borderId="15" xfId="0" applyBorder="1"/>
    <xf numFmtId="0" fontId="0" fillId="0" borderId="17" xfId="0" applyBorder="1"/>
    <xf numFmtId="0" fontId="0" fillId="0" borderId="13" xfId="0"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24" xfId="0" applyBorder="1" applyAlignment="1">
      <alignment horizontal="left"/>
    </xf>
    <xf numFmtId="0" fontId="0" fillId="0" borderId="21" xfId="0" applyBorder="1" applyAlignment="1">
      <alignment horizontal="left"/>
    </xf>
    <xf numFmtId="0" fontId="0" fillId="0" borderId="22" xfId="0" pivotButton="1" applyBorder="1"/>
    <xf numFmtId="167" fontId="0" fillId="0" borderId="10" xfId="0" applyNumberFormat="1" applyBorder="1"/>
    <xf numFmtId="167" fontId="0" fillId="0" borderId="12" xfId="0" applyNumberFormat="1" applyBorder="1"/>
    <xf numFmtId="167" fontId="0" fillId="0" borderId="15" xfId="0" applyNumberFormat="1" applyBorder="1"/>
    <xf numFmtId="0" fontId="0" fillId="0" borderId="20" xfId="0" applyBorder="1" applyAlignment="1">
      <alignment horizontal="left"/>
    </xf>
    <xf numFmtId="167" fontId="0" fillId="0" borderId="0" xfId="0" applyNumberFormat="1"/>
    <xf numFmtId="0" fontId="14" fillId="34" borderId="25" xfId="0" applyFont="1" applyFill="1" applyBorder="1"/>
    <xf numFmtId="168" fontId="0" fillId="0" borderId="20" xfId="0" applyNumberFormat="1" applyBorder="1"/>
    <xf numFmtId="168" fontId="0" fillId="0" borderId="21" xfId="0" applyNumberFormat="1" applyBorder="1"/>
    <xf numFmtId="1" fontId="0" fillId="0" borderId="20" xfId="0" applyNumberFormat="1" applyBorder="1"/>
    <xf numFmtId="1" fontId="0" fillId="0" borderId="21" xfId="0" applyNumberFormat="1" applyBorder="1"/>
    <xf numFmtId="166" fontId="0" fillId="0" borderId="0" xfId="0" applyNumberFormat="1"/>
    <xf numFmtId="0" fontId="21" fillId="33" borderId="10" xfId="0" applyFont="1" applyFill="1" applyBorder="1" applyAlignment="1">
      <alignment horizontal="center"/>
    </xf>
    <xf numFmtId="0" fontId="21" fillId="33" borderId="11" xfId="0" applyFont="1" applyFill="1" applyBorder="1" applyAlignment="1">
      <alignment horizontal="center"/>
    </xf>
    <xf numFmtId="0" fontId="21" fillId="33" borderId="12" xfId="0" applyFont="1" applyFill="1" applyBorder="1" applyAlignment="1">
      <alignment horizontal="center"/>
    </xf>
    <xf numFmtId="0" fontId="20" fillId="33" borderId="10" xfId="0" applyFont="1" applyFill="1" applyBorder="1" applyAlignment="1">
      <alignment horizontal="center"/>
    </xf>
    <xf numFmtId="0" fontId="20" fillId="33" borderId="11" xfId="0" applyFont="1" applyFill="1" applyBorder="1" applyAlignment="1">
      <alignment horizontal="center"/>
    </xf>
    <xf numFmtId="0" fontId="20" fillId="33" borderId="12" xfId="0" applyFont="1" applyFill="1" applyBorder="1" applyAlignment="1">
      <alignment horizontal="center"/>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0" fillId="0" borderId="18" xfId="0" applyNumberFormat="1" applyBorder="1"/>
    <xf numFmtId="0" fontId="0" fillId="0" borderId="23" xfId="0" applyNumberFormat="1" applyBorder="1"/>
    <xf numFmtId="0" fontId="0" fillId="0" borderId="19" xfId="0" applyNumberFormat="1" applyBorder="1"/>
    <xf numFmtId="167" fontId="0" fillId="0" borderId="14" xfId="0" applyNumberFormat="1" applyBorder="1"/>
    <xf numFmtId="167" fontId="0" fillId="0" borderId="13" xfId="0" applyNumberFormat="1" applyBorder="1"/>
    <xf numFmtId="168" fontId="0" fillId="0" borderId="24" xfId="0" applyNumberFormat="1" applyBorder="1"/>
    <xf numFmtId="1" fontId="0" fillId="0" borderId="24" xfId="0" applyNumberFormat="1" applyBorder="1"/>
    <xf numFmtId="0" fontId="21" fillId="33" borderId="10" xfId="0" applyFont="1" applyFill="1" applyBorder="1" applyAlignment="1">
      <alignment horizontal="center" vertical="center"/>
    </xf>
    <xf numFmtId="0" fontId="21" fillId="33" borderId="11" xfId="0" applyFont="1" applyFill="1" applyBorder="1" applyAlignment="1">
      <alignment horizontal="center" vertical="center"/>
    </xf>
    <xf numFmtId="0" fontId="21" fillId="33" borderId="12" xfId="0" applyFont="1" applyFill="1" applyBorder="1" applyAlignment="1">
      <alignment horizontal="center" vertical="center"/>
    </xf>
    <xf numFmtId="0" fontId="21" fillId="33" borderId="10" xfId="0" applyFont="1" applyFill="1" applyBorder="1" applyAlignment="1">
      <alignment horizontal="center" vertical="top"/>
    </xf>
    <xf numFmtId="0" fontId="21" fillId="33" borderId="11" xfId="0" applyFont="1" applyFill="1" applyBorder="1" applyAlignment="1">
      <alignment horizontal="center"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5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DAD978B4-40E8-4BC0-B585-7F0943C43AC3}">
      <tableStyleElement type="wholeTable" dxfId="3949"/>
      <tableStyleElement type="headerRow" dxfId="3948"/>
    </tableStyle>
  </tableStyles>
  <colors>
    <mruColors>
      <color rgb="FFD0AC2C"/>
      <color rgb="FFD09E00"/>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5.5161544523246654E-2"/>
          <c:y val="0.21289461722312644"/>
          <c:w val="0.52886084274926615"/>
          <c:h val="0.62488306280150729"/>
        </c:manualLayout>
      </c:layout>
      <c:doughnutChart>
        <c:varyColors val="1"/>
        <c:ser>
          <c:idx val="0"/>
          <c:order val="0"/>
          <c:tx>
            <c:strRef>
              <c:f>'Sheets Design'!$C$19</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Design'!$B$20:$B$21</c:f>
              <c:strCache>
                <c:ptCount val="2"/>
                <c:pt idx="0">
                  <c:v>Low Fat</c:v>
                </c:pt>
                <c:pt idx="1">
                  <c:v>Regular</c:v>
                </c:pt>
              </c:strCache>
            </c:strRef>
          </c:cat>
          <c:val>
            <c:numRef>
              <c:f>'Sheets Design'!$C$20:$C$21</c:f>
              <c:numCache>
                <c:formatCode>"$"0.0,"K"</c:formatCode>
                <c:ptCount val="2"/>
                <c:pt idx="0">
                  <c:v>776319.68840000057</c:v>
                </c:pt>
                <c:pt idx="1">
                  <c:v>425361.8043999995</c:v>
                </c:pt>
              </c:numCache>
            </c:numRef>
          </c:val>
          <c:extLst>
            <c:ext xmlns:c16="http://schemas.microsoft.com/office/drawing/2014/chart" uri="{C3380CC4-5D6E-409C-BE32-E72D297353CC}">
              <c16:uniqueId val="{00000005-0533-4920-BC8D-487F225F73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Design'!$C$31:$C$32</c:f>
              <c:strCache>
                <c:ptCount val="1"/>
                <c:pt idx="0">
                  <c:v>Regular</c:v>
                </c:pt>
              </c:strCache>
            </c:strRef>
          </c:tx>
          <c:spPr>
            <a:solidFill>
              <a:schemeClr val="accent1"/>
            </a:solidFill>
            <a:ln>
              <a:noFill/>
            </a:ln>
            <a:effectLst/>
          </c:spPr>
          <c:invertIfNegative val="0"/>
          <c:cat>
            <c:strRef>
              <c:f>'Sheets Design'!$B$33:$B$35</c:f>
              <c:strCache>
                <c:ptCount val="3"/>
                <c:pt idx="0">
                  <c:v>Tier 1</c:v>
                </c:pt>
                <c:pt idx="1">
                  <c:v>Tier 2</c:v>
                </c:pt>
                <c:pt idx="2">
                  <c:v>Tier 3</c:v>
                </c:pt>
              </c:strCache>
            </c:strRef>
          </c:cat>
          <c:val>
            <c:numRef>
              <c:f>'Sheets Design'!$C$33:$C$35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C91B-443D-A88A-A2576B2E07B6}"/>
            </c:ext>
          </c:extLst>
        </c:ser>
        <c:ser>
          <c:idx val="1"/>
          <c:order val="1"/>
          <c:tx>
            <c:strRef>
              <c:f>'Sheets Design'!$D$31:$D$32</c:f>
              <c:strCache>
                <c:ptCount val="1"/>
                <c:pt idx="0">
                  <c:v>Low Fat</c:v>
                </c:pt>
              </c:strCache>
            </c:strRef>
          </c:tx>
          <c:spPr>
            <a:solidFill>
              <a:schemeClr val="accent2"/>
            </a:solidFill>
            <a:ln>
              <a:noFill/>
            </a:ln>
            <a:effectLst/>
          </c:spPr>
          <c:invertIfNegative val="0"/>
          <c:cat>
            <c:strRef>
              <c:f>'Sheets Design'!$B$33:$B$35</c:f>
              <c:strCache>
                <c:ptCount val="3"/>
                <c:pt idx="0">
                  <c:v>Tier 1</c:v>
                </c:pt>
                <c:pt idx="1">
                  <c:v>Tier 2</c:v>
                </c:pt>
                <c:pt idx="2">
                  <c:v>Tier 3</c:v>
                </c:pt>
              </c:strCache>
            </c:strRef>
          </c:cat>
          <c:val>
            <c:numRef>
              <c:f>'Sheets Design'!$D$33:$D$35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2-C91B-443D-A88A-A2576B2E07B6}"/>
            </c:ext>
          </c:extLst>
        </c:ser>
        <c:dLbls>
          <c:showLegendKey val="0"/>
          <c:showVal val="0"/>
          <c:showCatName val="0"/>
          <c:showSerName val="0"/>
          <c:showPercent val="0"/>
          <c:showBubbleSize val="0"/>
        </c:dLbls>
        <c:gapWidth val="182"/>
        <c:axId val="902819072"/>
        <c:axId val="973033168"/>
      </c:barChart>
      <c:catAx>
        <c:axId val="90281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33168"/>
        <c:crosses val="autoZero"/>
        <c:auto val="1"/>
        <c:lblAlgn val="ctr"/>
        <c:lblOffset val="100"/>
        <c:noMultiLvlLbl val="0"/>
      </c:catAx>
      <c:valAx>
        <c:axId val="973033168"/>
        <c:scaling>
          <c:orientation val="minMax"/>
        </c:scaling>
        <c:delete val="1"/>
        <c:axPos val="b"/>
        <c:numFmt formatCode="&quot;$&quot;0.0,&quot;K&quot;" sourceLinked="1"/>
        <c:majorTickMark val="none"/>
        <c:minorTickMark val="none"/>
        <c:tickLblPos val="nextTo"/>
        <c:crossAx val="90281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Design'!$C$44</c:f>
              <c:strCache>
                <c:ptCount val="1"/>
                <c:pt idx="0">
                  <c:v>Total</c:v>
                </c:pt>
              </c:strCache>
            </c:strRef>
          </c:tx>
          <c:spPr>
            <a:solidFill>
              <a:schemeClr val="accent1"/>
            </a:solidFill>
            <a:ln>
              <a:noFill/>
            </a:ln>
            <a:effectLst/>
          </c:spPr>
          <c:invertIfNegative val="0"/>
          <c:cat>
            <c:strRef>
              <c:f>'Sheets Design'!$B$45:$B$60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Design'!$C$45:$C$60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34FF-401D-894A-D65A2BE908C2}"/>
            </c:ext>
          </c:extLst>
        </c:ser>
        <c:dLbls>
          <c:showLegendKey val="0"/>
          <c:showVal val="0"/>
          <c:showCatName val="0"/>
          <c:showSerName val="0"/>
          <c:showPercent val="0"/>
          <c:showBubbleSize val="0"/>
        </c:dLbls>
        <c:gapWidth val="182"/>
        <c:axId val="1002416496"/>
        <c:axId val="973036528"/>
      </c:barChart>
      <c:catAx>
        <c:axId val="10024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36528"/>
        <c:crosses val="autoZero"/>
        <c:auto val="1"/>
        <c:lblAlgn val="ctr"/>
        <c:lblOffset val="100"/>
        <c:noMultiLvlLbl val="0"/>
      </c:catAx>
      <c:valAx>
        <c:axId val="973036528"/>
        <c:scaling>
          <c:orientation val="minMax"/>
        </c:scaling>
        <c:delete val="1"/>
        <c:axPos val="b"/>
        <c:numFmt formatCode="&quot;$&quot;0.0,&quot;K&quot;" sourceLinked="1"/>
        <c:majorTickMark val="none"/>
        <c:minorTickMark val="none"/>
        <c:tickLblPos val="nextTo"/>
        <c:crossAx val="10024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45"/>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Design'!$C$65</c:f>
              <c:strCache>
                <c:ptCount val="1"/>
                <c:pt idx="0">
                  <c:v>Total</c:v>
                </c:pt>
              </c:strCache>
            </c:strRef>
          </c:tx>
          <c:spPr>
            <a:solidFill>
              <a:schemeClr val="accent1"/>
            </a:solidFill>
            <a:ln w="25400">
              <a:noFill/>
            </a:ln>
            <a:effectLst/>
          </c:spPr>
          <c:cat>
            <c:strRef>
              <c:f>'Sheets Design'!$B$66:$B$74</c:f>
              <c:strCache>
                <c:ptCount val="9"/>
                <c:pt idx="0">
                  <c:v>2011</c:v>
                </c:pt>
                <c:pt idx="1">
                  <c:v>2012</c:v>
                </c:pt>
                <c:pt idx="2">
                  <c:v>2014</c:v>
                </c:pt>
                <c:pt idx="3">
                  <c:v>2015</c:v>
                </c:pt>
                <c:pt idx="4">
                  <c:v>2016</c:v>
                </c:pt>
                <c:pt idx="5">
                  <c:v>2017</c:v>
                </c:pt>
                <c:pt idx="6">
                  <c:v>2018</c:v>
                </c:pt>
                <c:pt idx="7">
                  <c:v>2020</c:v>
                </c:pt>
                <c:pt idx="8">
                  <c:v>2022</c:v>
                </c:pt>
              </c:strCache>
            </c:strRef>
          </c:cat>
          <c:val>
            <c:numRef>
              <c:f>'Sheets Design'!$C$66:$C$74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CA6D-450E-BFB5-B7020D7CCB00}"/>
            </c:ext>
          </c:extLst>
        </c:ser>
        <c:dLbls>
          <c:showLegendKey val="0"/>
          <c:showVal val="0"/>
          <c:showCatName val="0"/>
          <c:showSerName val="0"/>
          <c:showPercent val="0"/>
          <c:showBubbleSize val="0"/>
        </c:dLbls>
        <c:axId val="900911040"/>
        <c:axId val="973000048"/>
      </c:areaChart>
      <c:catAx>
        <c:axId val="900911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00048"/>
        <c:crosses val="autoZero"/>
        <c:auto val="1"/>
        <c:lblAlgn val="ctr"/>
        <c:lblOffset val="100"/>
        <c:noMultiLvlLbl val="0"/>
      </c:catAx>
      <c:valAx>
        <c:axId val="97300004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91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5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3811660249470847"/>
          <c:y val="0.18570822143766785"/>
          <c:w val="0.56967117101400155"/>
          <c:h val="0.62858305712541429"/>
        </c:manualLayout>
      </c:layout>
      <c:doughnutChart>
        <c:varyColors val="1"/>
        <c:ser>
          <c:idx val="0"/>
          <c:order val="0"/>
          <c:tx>
            <c:strRef>
              <c:f>'Sheets Design'!$C$84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Design'!$B$85:$B$87</c:f>
              <c:strCache>
                <c:ptCount val="3"/>
                <c:pt idx="0">
                  <c:v>High</c:v>
                </c:pt>
                <c:pt idx="1">
                  <c:v>Medium</c:v>
                </c:pt>
                <c:pt idx="2">
                  <c:v>Small</c:v>
                </c:pt>
              </c:strCache>
            </c:strRef>
          </c:cat>
          <c:val>
            <c:numRef>
              <c:f>'Sheets Design'!$C$85:$C$87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DE34-4655-A86B-47AE436E84C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430482956428075"/>
          <c:y val="0"/>
          <c:w val="0.54639564782341743"/>
          <c:h val="0.88711179528204875"/>
        </c:manualLayout>
      </c:layout>
      <c:barChart>
        <c:barDir val="bar"/>
        <c:grouping val="clustered"/>
        <c:varyColors val="0"/>
        <c:ser>
          <c:idx val="0"/>
          <c:order val="0"/>
          <c:tx>
            <c:strRef>
              <c:f>'Sheets Design'!$C$115</c:f>
              <c:strCache>
                <c:ptCount val="1"/>
                <c:pt idx="0">
                  <c:v>Total</c:v>
                </c:pt>
              </c:strCache>
            </c:strRef>
          </c:tx>
          <c:spPr>
            <a:solidFill>
              <a:schemeClr val="accent1"/>
            </a:solidFill>
            <a:ln>
              <a:noFill/>
            </a:ln>
            <a:effectLst/>
          </c:spPr>
          <c:invertIfNegative val="0"/>
          <c:cat>
            <c:strRef>
              <c:f>'Sheets Design'!$B$116:$B$119</c:f>
              <c:strCache>
                <c:ptCount val="4"/>
                <c:pt idx="0">
                  <c:v>Grocery Store</c:v>
                </c:pt>
                <c:pt idx="1">
                  <c:v>Supermarket Type3</c:v>
                </c:pt>
                <c:pt idx="2">
                  <c:v>Supermarket Type2</c:v>
                </c:pt>
                <c:pt idx="3">
                  <c:v>Supermarket Type1</c:v>
                </c:pt>
              </c:strCache>
            </c:strRef>
          </c:cat>
          <c:val>
            <c:numRef>
              <c:f>'Sheets Design'!$C$116:$C$119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D321-45BC-989C-6BB9B553965C}"/>
            </c:ext>
          </c:extLst>
        </c:ser>
        <c:dLbls>
          <c:showLegendKey val="0"/>
          <c:showVal val="0"/>
          <c:showCatName val="0"/>
          <c:showSerName val="0"/>
          <c:showPercent val="0"/>
          <c:showBubbleSize val="0"/>
        </c:dLbls>
        <c:gapWidth val="182"/>
        <c:axId val="379460671"/>
        <c:axId val="379461151"/>
      </c:barChart>
      <c:catAx>
        <c:axId val="37946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61151"/>
        <c:crosses val="autoZero"/>
        <c:auto val="1"/>
        <c:lblAlgn val="ctr"/>
        <c:lblOffset val="100"/>
        <c:noMultiLvlLbl val="0"/>
      </c:catAx>
      <c:valAx>
        <c:axId val="379461151"/>
        <c:scaling>
          <c:orientation val="minMax"/>
        </c:scaling>
        <c:delete val="1"/>
        <c:axPos val="b"/>
        <c:numFmt formatCode="&quot;$&quot;0.0,&quot;K&quot;" sourceLinked="1"/>
        <c:majorTickMark val="none"/>
        <c:minorTickMark val="none"/>
        <c:tickLblPos val="nextTo"/>
        <c:crossAx val="3794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221029065005728"/>
          <c:y val="9.1666589332648665E-2"/>
          <c:w val="0.5128610517284834"/>
          <c:h val="0.82976204838222389"/>
        </c:manualLayout>
      </c:layout>
      <c:barChart>
        <c:barDir val="bar"/>
        <c:grouping val="clustered"/>
        <c:varyColors val="0"/>
        <c:ser>
          <c:idx val="0"/>
          <c:order val="0"/>
          <c:tx>
            <c:strRef>
              <c:f>'Sheets Design'!$C$123</c:f>
              <c:strCache>
                <c:ptCount val="1"/>
                <c:pt idx="0">
                  <c:v>Total</c:v>
                </c:pt>
              </c:strCache>
            </c:strRef>
          </c:tx>
          <c:spPr>
            <a:solidFill>
              <a:schemeClr val="accent1"/>
            </a:solidFill>
            <a:ln>
              <a:noFill/>
            </a:ln>
            <a:effectLst/>
          </c:spPr>
          <c:invertIfNegative val="0"/>
          <c:cat>
            <c:strRef>
              <c:f>'Sheets Design'!$B$124:$B$127</c:f>
              <c:strCache>
                <c:ptCount val="4"/>
                <c:pt idx="0">
                  <c:v>Grocery Store</c:v>
                </c:pt>
                <c:pt idx="1">
                  <c:v>Supermarket Type3</c:v>
                </c:pt>
                <c:pt idx="2">
                  <c:v>Supermarket Type2</c:v>
                </c:pt>
                <c:pt idx="3">
                  <c:v>Supermarket Type1</c:v>
                </c:pt>
              </c:strCache>
            </c:strRef>
          </c:cat>
          <c:val>
            <c:numRef>
              <c:f>'Sheets Design'!$C$124:$C$127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1AF6-4D71-9BCA-A31C963871BD}"/>
            </c:ext>
          </c:extLst>
        </c:ser>
        <c:dLbls>
          <c:showLegendKey val="0"/>
          <c:showVal val="0"/>
          <c:showCatName val="0"/>
          <c:showSerName val="0"/>
          <c:showPercent val="0"/>
          <c:showBubbleSize val="0"/>
        </c:dLbls>
        <c:gapWidth val="182"/>
        <c:axId val="453752927"/>
        <c:axId val="453753407"/>
      </c:barChart>
      <c:catAx>
        <c:axId val="45375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753407"/>
        <c:crosses val="autoZero"/>
        <c:auto val="1"/>
        <c:lblAlgn val="ctr"/>
        <c:lblOffset val="100"/>
        <c:noMultiLvlLbl val="0"/>
      </c:catAx>
      <c:valAx>
        <c:axId val="453753407"/>
        <c:scaling>
          <c:orientation val="minMax"/>
        </c:scaling>
        <c:delete val="1"/>
        <c:axPos val="b"/>
        <c:numFmt formatCode="\$0" sourceLinked="1"/>
        <c:majorTickMark val="none"/>
        <c:minorTickMark val="none"/>
        <c:tickLblPos val="nextTo"/>
        <c:crossAx val="45375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6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545755416252958"/>
          <c:y val="5.1799470788871274E-2"/>
          <c:w val="0.51474916721989505"/>
          <c:h val="0.94820052921112874"/>
        </c:manualLayout>
      </c:layout>
      <c:barChart>
        <c:barDir val="bar"/>
        <c:grouping val="clustered"/>
        <c:varyColors val="0"/>
        <c:ser>
          <c:idx val="0"/>
          <c:order val="0"/>
          <c:tx>
            <c:strRef>
              <c:f>'Sheets Design'!$C$131</c:f>
              <c:strCache>
                <c:ptCount val="1"/>
                <c:pt idx="0">
                  <c:v>Total</c:v>
                </c:pt>
              </c:strCache>
            </c:strRef>
          </c:tx>
          <c:spPr>
            <a:solidFill>
              <a:schemeClr val="accent1"/>
            </a:solidFill>
            <a:ln>
              <a:noFill/>
            </a:ln>
            <a:effectLst/>
          </c:spPr>
          <c:invertIfNegative val="0"/>
          <c:cat>
            <c:strRef>
              <c:f>'Sheets Design'!$B$132:$B$135</c:f>
              <c:strCache>
                <c:ptCount val="4"/>
                <c:pt idx="0">
                  <c:v>Grocery Store</c:v>
                </c:pt>
                <c:pt idx="1">
                  <c:v>Supermarket Type3</c:v>
                </c:pt>
                <c:pt idx="2">
                  <c:v>Supermarket Type2</c:v>
                </c:pt>
                <c:pt idx="3">
                  <c:v>Supermarket Type1</c:v>
                </c:pt>
              </c:strCache>
            </c:strRef>
          </c:cat>
          <c:val>
            <c:numRef>
              <c:f>'Sheets Design'!$C$132:$C$135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F00B-493E-A628-DE1162FA6987}"/>
            </c:ext>
          </c:extLst>
        </c:ser>
        <c:dLbls>
          <c:showLegendKey val="0"/>
          <c:showVal val="0"/>
          <c:showCatName val="0"/>
          <c:showSerName val="0"/>
          <c:showPercent val="0"/>
          <c:showBubbleSize val="0"/>
        </c:dLbls>
        <c:gapWidth val="182"/>
        <c:axId val="202716144"/>
        <c:axId val="202716624"/>
      </c:barChart>
      <c:catAx>
        <c:axId val="20271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716624"/>
        <c:crosses val="autoZero"/>
        <c:auto val="1"/>
        <c:lblAlgn val="ctr"/>
        <c:lblOffset val="100"/>
        <c:noMultiLvlLbl val="0"/>
      </c:catAx>
      <c:valAx>
        <c:axId val="202716624"/>
        <c:scaling>
          <c:orientation val="minMax"/>
        </c:scaling>
        <c:delete val="1"/>
        <c:axPos val="b"/>
        <c:numFmt formatCode="0" sourceLinked="1"/>
        <c:majorTickMark val="none"/>
        <c:minorTickMark val="none"/>
        <c:tickLblPos val="nextTo"/>
        <c:crossAx val="20271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Design!PivotTable2</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0AC2C"/>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5136665642448754"/>
              <c:y val="5.11069464141921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56358406507324"/>
                  <c:h val="0.33413819885158358"/>
                </c:manualLayout>
              </c15:layout>
            </c:ext>
          </c:extLst>
        </c:dLbl>
      </c:pivotFmt>
      <c:pivotFmt>
        <c:idx val="6"/>
        <c:spPr>
          <a:solidFill>
            <a:schemeClr val="accent6">
              <a:lumMod val="75000"/>
            </a:schemeClr>
          </a:solidFill>
          <a:ln w="19050">
            <a:solidFill>
              <a:schemeClr val="lt1"/>
            </a:solidFill>
          </a:ln>
          <a:effectLst/>
        </c:spPr>
        <c:dLbl>
          <c:idx val="0"/>
          <c:layout>
            <c:manualLayout>
              <c:x val="-6.0012212046839035E-2"/>
              <c:y val="-0.171177648613584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813064492238"/>
                  <c:h val="0.22104653755862097"/>
                </c:manualLayout>
              </c15:layout>
            </c:ext>
          </c:extLst>
        </c:dLbl>
      </c:pivotFmt>
    </c:pivotFmts>
    <c:plotArea>
      <c:layout>
        <c:manualLayout>
          <c:layoutTarget val="inner"/>
          <c:xMode val="edge"/>
          <c:yMode val="edge"/>
          <c:x val="0.15756873144685379"/>
          <c:y val="0.22606138436136777"/>
          <c:w val="0.54585283156331432"/>
          <c:h val="0.73040307461567289"/>
        </c:manualLayout>
      </c:layout>
      <c:doughnutChart>
        <c:varyColors val="1"/>
        <c:ser>
          <c:idx val="0"/>
          <c:order val="0"/>
          <c:tx>
            <c:strRef>
              <c:f>'Sheets Design'!$C$19</c:f>
              <c:strCache>
                <c:ptCount val="1"/>
                <c:pt idx="0">
                  <c:v>Total</c:v>
                </c:pt>
              </c:strCache>
            </c:strRef>
          </c:tx>
          <c:spPr>
            <a:solidFill>
              <a:srgbClr val="D0AC2C"/>
            </a:solidFill>
          </c:spPr>
          <c:dPt>
            <c:idx val="0"/>
            <c:bubble3D val="0"/>
            <c:spPr>
              <a:solidFill>
                <a:srgbClr val="D09E00"/>
              </a:solidFill>
              <a:ln w="19050">
                <a:solidFill>
                  <a:schemeClr val="lt1"/>
                </a:solidFill>
              </a:ln>
              <a:effectLst/>
            </c:spPr>
          </c:dPt>
          <c:dPt>
            <c:idx val="1"/>
            <c:bubble3D val="0"/>
            <c:spPr>
              <a:solidFill>
                <a:schemeClr val="accent6">
                  <a:lumMod val="75000"/>
                </a:schemeClr>
              </a:solidFill>
              <a:ln w="19050">
                <a:solidFill>
                  <a:schemeClr val="lt1"/>
                </a:solidFill>
              </a:ln>
              <a:effectLst/>
            </c:spPr>
          </c:dPt>
          <c:dLbls>
            <c:dLbl>
              <c:idx val="0"/>
              <c:layout>
                <c:manualLayout>
                  <c:x val="0.15136665642448754"/>
                  <c:y val="5.110694641419216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356358406507324"/>
                      <c:h val="0.33413819885158358"/>
                    </c:manualLayout>
                  </c15:layout>
                </c:ext>
              </c:extLst>
            </c:dLbl>
            <c:dLbl>
              <c:idx val="1"/>
              <c:layout>
                <c:manualLayout>
                  <c:x val="-6.0012212046839035E-2"/>
                  <c:y val="-0.1711776486135843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674813064492238"/>
                      <c:h val="0.22104653755862097"/>
                    </c:manualLayout>
                  </c15:layout>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Design'!$B$20:$B$21</c:f>
              <c:strCache>
                <c:ptCount val="2"/>
                <c:pt idx="0">
                  <c:v>Low Fat</c:v>
                </c:pt>
                <c:pt idx="1">
                  <c:v>Regular</c:v>
                </c:pt>
              </c:strCache>
            </c:strRef>
          </c:cat>
          <c:val>
            <c:numRef>
              <c:f>'Sheets Design'!$C$20:$C$21</c:f>
              <c:numCache>
                <c:formatCode>"$"0.0,"K"</c:formatCode>
                <c:ptCount val="2"/>
                <c:pt idx="0">
                  <c:v>776319.68840000057</c:v>
                </c:pt>
                <c:pt idx="1">
                  <c:v>425361.8043999995</c:v>
                </c:pt>
              </c:numCache>
            </c:numRef>
          </c:val>
          <c:extLst>
            <c:ext xmlns:c16="http://schemas.microsoft.com/office/drawing/2014/chart" uri="{C3380CC4-5D6E-409C-BE32-E72D297353CC}">
              <c16:uniqueId val="{00000006-B808-4488-937D-9F511FE79C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5028832015717752"/>
          <c:y val="4.8153284083362259E-2"/>
          <c:w val="0.51099758695032893"/>
          <c:h val="0.119393347935930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Design!PivotTable3</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71818740487484"/>
          <c:y val="0.16323065374519041"/>
          <c:w val="0.81784209576819389"/>
          <c:h val="0.81469976816032108"/>
        </c:manualLayout>
      </c:layout>
      <c:barChart>
        <c:barDir val="bar"/>
        <c:grouping val="clustered"/>
        <c:varyColors val="0"/>
        <c:ser>
          <c:idx val="0"/>
          <c:order val="0"/>
          <c:tx>
            <c:strRef>
              <c:f>'Sheets Design'!$C$31:$C$32</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Design'!$B$33:$B$35</c:f>
              <c:strCache>
                <c:ptCount val="3"/>
                <c:pt idx="0">
                  <c:v>Tier 1</c:v>
                </c:pt>
                <c:pt idx="1">
                  <c:v>Tier 2</c:v>
                </c:pt>
                <c:pt idx="2">
                  <c:v>Tier 3</c:v>
                </c:pt>
              </c:strCache>
            </c:strRef>
          </c:cat>
          <c:val>
            <c:numRef>
              <c:f>'Sheets Design'!$C$33:$C$35</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D7DA-40B1-936C-D14C9A49A137}"/>
            </c:ext>
          </c:extLst>
        </c:ser>
        <c:ser>
          <c:idx val="1"/>
          <c:order val="1"/>
          <c:tx>
            <c:strRef>
              <c:f>'Sheets Design'!$D$31:$D$32</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Design'!$B$33:$B$35</c:f>
              <c:strCache>
                <c:ptCount val="3"/>
                <c:pt idx="0">
                  <c:v>Tier 1</c:v>
                </c:pt>
                <c:pt idx="1">
                  <c:v>Tier 2</c:v>
                </c:pt>
                <c:pt idx="2">
                  <c:v>Tier 3</c:v>
                </c:pt>
              </c:strCache>
            </c:strRef>
          </c:cat>
          <c:val>
            <c:numRef>
              <c:f>'Sheets Design'!$D$33:$D$35</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D7DA-40B1-936C-D14C9A49A137}"/>
            </c:ext>
          </c:extLst>
        </c:ser>
        <c:dLbls>
          <c:dLblPos val="outEnd"/>
          <c:showLegendKey val="0"/>
          <c:showVal val="1"/>
          <c:showCatName val="0"/>
          <c:showSerName val="0"/>
          <c:showPercent val="0"/>
          <c:showBubbleSize val="0"/>
        </c:dLbls>
        <c:gapWidth val="60"/>
        <c:axId val="902819072"/>
        <c:axId val="973033168"/>
      </c:barChart>
      <c:catAx>
        <c:axId val="902819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033168"/>
        <c:crosses val="autoZero"/>
        <c:auto val="1"/>
        <c:lblAlgn val="ctr"/>
        <c:lblOffset val="100"/>
        <c:noMultiLvlLbl val="0"/>
      </c:catAx>
      <c:valAx>
        <c:axId val="973033168"/>
        <c:scaling>
          <c:orientation val="minMax"/>
        </c:scaling>
        <c:delete val="1"/>
        <c:axPos val="b"/>
        <c:numFmt formatCode="&quot;$&quot;0.0,&quot;K&quot;" sourceLinked="1"/>
        <c:majorTickMark val="none"/>
        <c:minorTickMark val="none"/>
        <c:tickLblPos val="nextTo"/>
        <c:crossAx val="902819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Design!PivotTable5</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Design'!$C$44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Design'!$B$45:$B$60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Design'!$C$45:$C$60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6240-45B5-AD2E-4BD5138DF9E5}"/>
            </c:ext>
          </c:extLst>
        </c:ser>
        <c:dLbls>
          <c:showLegendKey val="0"/>
          <c:showVal val="0"/>
          <c:showCatName val="0"/>
          <c:showSerName val="0"/>
          <c:showPercent val="0"/>
          <c:showBubbleSize val="0"/>
        </c:dLbls>
        <c:gapWidth val="50"/>
        <c:axId val="1002416496"/>
        <c:axId val="973036528"/>
      </c:barChart>
      <c:catAx>
        <c:axId val="100241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973036528"/>
        <c:crosses val="autoZero"/>
        <c:auto val="1"/>
        <c:lblAlgn val="ctr"/>
        <c:lblOffset val="100"/>
        <c:noMultiLvlLbl val="0"/>
      </c:catAx>
      <c:valAx>
        <c:axId val="973036528"/>
        <c:scaling>
          <c:orientation val="minMax"/>
        </c:scaling>
        <c:delete val="1"/>
        <c:axPos val="b"/>
        <c:numFmt formatCode="&quot;$&quot;0.0,&quot;K&quot;" sourceLinked="1"/>
        <c:majorTickMark val="none"/>
        <c:minorTickMark val="none"/>
        <c:tickLblPos val="nextTo"/>
        <c:crossAx val="100241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Design!PivotTable6</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bg2">
                <a:lumMod val="1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8.6600870789075963E-8"/>
              <c:y val="-0.19499977537175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620238900626187E-2"/>
                  <c:h val="0.10811669977326763"/>
                </c:manualLayout>
              </c15:layout>
            </c:ext>
          </c:extLst>
        </c:dLbl>
      </c:pivotFmt>
      <c:pivotFmt>
        <c:idx val="4"/>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7597383545211044E-2"/>
              <c:y val="-0.34666677282009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627009010300994E-2"/>
                  <c:h val="0.24544758172060682"/>
                </c:manualLayout>
              </c15:layout>
            </c:ext>
          </c:extLst>
        </c:dLbl>
      </c:pivotFmt>
      <c:pivotFmt>
        <c:idx val="5"/>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3197972708255176E-2"/>
              <c:y val="-0.2744445284825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3197972708255096E-2"/>
              <c:y val="-0.267222304048824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4.3993242360850591E-3"/>
              <c:y val="-0.28166675291632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3197972708255176E-2"/>
              <c:y val="-0.26722230404882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1.3197972708255096E-2"/>
              <c:y val="-0.38277789498885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8.7986484721700366E-3"/>
              <c:y val="-0.2744445284825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bg2">
                <a:lumMod val="10000"/>
              </a:schemeClr>
            </a:solidFill>
          </a:ln>
          <a:effectLst>
            <a:innerShdw dist="12700" dir="16200000">
              <a:schemeClr val="lt1">
                <a:alpha val="75000"/>
              </a:schemeClr>
            </a:innerShdw>
          </a:effectLst>
        </c:spPr>
        <c:dLbl>
          <c:idx val="0"/>
          <c:layout>
            <c:manualLayout>
              <c:x val="4.3993242360850591E-3"/>
              <c:y val="-0.267222304048824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814698053648061E-2"/>
          <c:y val="7.1293366317952619E-2"/>
          <c:w val="0.93437060389270388"/>
          <c:h val="0.75168579549572934"/>
        </c:manualLayout>
      </c:layout>
      <c:areaChart>
        <c:grouping val="standard"/>
        <c:varyColors val="0"/>
        <c:ser>
          <c:idx val="0"/>
          <c:order val="0"/>
          <c:tx>
            <c:strRef>
              <c:f>'Sheets Design'!$C$65</c:f>
              <c:strCache>
                <c:ptCount val="1"/>
                <c:pt idx="0">
                  <c:v>Total</c:v>
                </c:pt>
              </c:strCache>
            </c:strRef>
          </c:tx>
          <c:spPr>
            <a:solidFill>
              <a:srgbClr val="FFD200">
                <a:alpha val="80000"/>
              </a:srgbClr>
            </a:solidFill>
            <a:ln w="25400">
              <a:solidFill>
                <a:schemeClr val="bg2">
                  <a:lumMod val="10000"/>
                </a:schemeClr>
              </a:solidFill>
            </a:ln>
            <a:effectLst>
              <a:innerShdw dist="12700" dir="16200000">
                <a:schemeClr val="lt1">
                  <a:alpha val="75000"/>
                </a:schemeClr>
              </a:innerShdw>
            </a:effectLst>
          </c:spPr>
          <c:dPt>
            <c:idx val="0"/>
            <c:bubble3D val="0"/>
          </c:dPt>
          <c:dPt>
            <c:idx val="1"/>
            <c:bubble3D val="0"/>
          </c:dPt>
          <c:dPt>
            <c:idx val="2"/>
            <c:bubble3D val="0"/>
          </c:dPt>
          <c:dPt>
            <c:idx val="3"/>
            <c:bubble3D val="0"/>
          </c:dPt>
          <c:dPt>
            <c:idx val="4"/>
            <c:bubble3D val="0"/>
          </c:dPt>
          <c:dPt>
            <c:idx val="5"/>
            <c:bubble3D val="0"/>
          </c:dPt>
          <c:dPt>
            <c:idx val="6"/>
            <c:bubble3D val="0"/>
          </c:dPt>
          <c:dPt>
            <c:idx val="7"/>
            <c:bubble3D val="0"/>
          </c:dPt>
          <c:dPt>
            <c:idx val="8"/>
            <c:bubble3D val="0"/>
          </c:dPt>
          <c:dLbls>
            <c:dLbl>
              <c:idx val="0"/>
              <c:layout>
                <c:manualLayout>
                  <c:x val="8.6600870789075963E-8"/>
                  <c:y val="-0.194999775371759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0620238900626187E-2"/>
                      <c:h val="0.10811669977326763"/>
                    </c:manualLayout>
                  </c15:layout>
                </c:ext>
              </c:extLst>
            </c:dLbl>
            <c:dLbl>
              <c:idx val="1"/>
              <c:layout>
                <c:manualLayout>
                  <c:x val="-1.7597383545211044E-2"/>
                  <c:y val="-0.3466667728200966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627009010300994E-2"/>
                      <c:h val="0.24544758172060682"/>
                    </c:manualLayout>
                  </c15:layout>
                </c:ext>
              </c:extLst>
            </c:dLbl>
            <c:dLbl>
              <c:idx val="2"/>
              <c:layout>
                <c:manualLayout>
                  <c:x val="1.3197972708255176E-2"/>
                  <c:y val="-0.2744445284825765"/>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3197972708255096E-2"/>
                  <c:y val="-0.26722230404882458"/>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4.3993242360850591E-3"/>
                  <c:y val="-0.2672223040488245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8.7986484721700366E-3"/>
                  <c:y val="-0.2744445284825765"/>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1.3197972708255096E-2"/>
                  <c:y val="-0.38277789498885678"/>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1.3197972708255176E-2"/>
                  <c:y val="-0.26722230404882452"/>
                </c:manualLayout>
              </c:layout>
              <c:showLegendKey val="0"/>
              <c:showVal val="1"/>
              <c:showCatName val="0"/>
              <c:showSerName val="0"/>
              <c:showPercent val="0"/>
              <c:showBubbleSize val="0"/>
              <c:extLst>
                <c:ext xmlns:c15="http://schemas.microsoft.com/office/drawing/2012/chart" uri="{CE6537A1-D6FC-4f65-9D91-7224C49458BB}"/>
              </c:extLst>
            </c:dLbl>
            <c:dLbl>
              <c:idx val="8"/>
              <c:layout>
                <c:manualLayout>
                  <c:x val="-4.3993242360850591E-3"/>
                  <c:y val="-0.28166675291632853"/>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Design'!$B$66:$B$74</c:f>
              <c:strCache>
                <c:ptCount val="9"/>
                <c:pt idx="0">
                  <c:v>2011</c:v>
                </c:pt>
                <c:pt idx="1">
                  <c:v>2012</c:v>
                </c:pt>
                <c:pt idx="2">
                  <c:v>2014</c:v>
                </c:pt>
                <c:pt idx="3">
                  <c:v>2015</c:v>
                </c:pt>
                <c:pt idx="4">
                  <c:v>2016</c:v>
                </c:pt>
                <c:pt idx="5">
                  <c:v>2017</c:v>
                </c:pt>
                <c:pt idx="6">
                  <c:v>2018</c:v>
                </c:pt>
                <c:pt idx="7">
                  <c:v>2020</c:v>
                </c:pt>
                <c:pt idx="8">
                  <c:v>2022</c:v>
                </c:pt>
              </c:strCache>
            </c:strRef>
          </c:cat>
          <c:val>
            <c:numRef>
              <c:f>'Sheets Design'!$C$66:$C$74</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BC90-43E3-8870-1C09FEEC58C3}"/>
            </c:ext>
          </c:extLst>
        </c:ser>
        <c:dLbls>
          <c:showLegendKey val="0"/>
          <c:showVal val="1"/>
          <c:showCatName val="0"/>
          <c:showSerName val="0"/>
          <c:showPercent val="0"/>
          <c:showBubbleSize val="0"/>
        </c:dLbls>
        <c:dropLines>
          <c:spPr>
            <a:ln w="9525" cap="flat" cmpd="sng" algn="ctr">
              <a:solidFill>
                <a:schemeClr val="bg1">
                  <a:lumMod val="75000"/>
                  <a:alpha val="40000"/>
                </a:schemeClr>
              </a:solidFill>
              <a:round/>
            </a:ln>
            <a:effectLst/>
          </c:spPr>
        </c:dropLines>
        <c:axId val="900911040"/>
        <c:axId val="973000048"/>
      </c:areaChart>
      <c:catAx>
        <c:axId val="9009110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973000048"/>
        <c:crosses val="autoZero"/>
        <c:auto val="1"/>
        <c:lblAlgn val="ctr"/>
        <c:lblOffset val="100"/>
        <c:noMultiLvlLbl val="0"/>
      </c:catAx>
      <c:valAx>
        <c:axId val="973000048"/>
        <c:scaling>
          <c:orientation val="minMax"/>
        </c:scaling>
        <c:delete val="1"/>
        <c:axPos val="l"/>
        <c:numFmt formatCode="&quot;$&quot;0.0,&quot;K&quot;" sourceLinked="1"/>
        <c:majorTickMark val="out"/>
        <c:minorTickMark val="none"/>
        <c:tickLblPos val="nextTo"/>
        <c:crossAx val="90091104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Design!PivotTable7</c:name>
    <c:fmtId val="5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4906495658254248"/>
              <c:y val="-4.075397080077310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417031729105845"/>
                  <c:h val="0.16104784783451118"/>
                </c:manualLayout>
              </c15:layout>
            </c:ext>
          </c:extLst>
        </c:dLbl>
      </c:pivotFmt>
      <c:pivotFmt>
        <c:idx val="7"/>
        <c:spPr>
          <a:solidFill>
            <a:schemeClr val="accent6">
              <a:lumMod val="75000"/>
            </a:schemeClr>
          </a:solidFill>
          <a:ln w="19050">
            <a:solidFill>
              <a:schemeClr val="lt1"/>
            </a:solidFill>
          </a:ln>
          <a:effectLst/>
        </c:spPr>
        <c:dLbl>
          <c:idx val="0"/>
          <c:layout>
            <c:manualLayout>
              <c:x val="0.22991927151997635"/>
              <c:y val="-4.50751184273915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165812648226644"/>
                  <c:h val="0.15756387686313442"/>
                </c:manualLayout>
              </c15:layout>
            </c:ext>
          </c:extLst>
        </c:dLbl>
      </c:pivotFmt>
      <c:pivotFmt>
        <c:idx val="8"/>
        <c:spPr>
          <a:solidFill>
            <a:srgbClr val="D0AC2C"/>
          </a:solidFill>
          <a:ln w="19050">
            <a:solidFill>
              <a:schemeClr val="lt1"/>
            </a:solidFill>
          </a:ln>
          <a:effectLst/>
        </c:spPr>
        <c:dLbl>
          <c:idx val="0"/>
          <c:layout>
            <c:manualLayout>
              <c:x val="-4.1954207386527088E-2"/>
              <c:y val="-0.14895823070463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068338029215509"/>
                  <c:h val="0.19483736576165744"/>
                </c:manualLayout>
              </c15:layout>
            </c:ext>
          </c:extLst>
        </c:dLbl>
      </c:pivotFmt>
      <c:pivotFmt>
        <c:idx val="9"/>
        <c:spPr>
          <a:solidFill>
            <a:schemeClr val="accent6">
              <a:lumMod val="75000"/>
            </a:schemeClr>
          </a:solidFill>
          <a:ln w="19050">
            <a:solidFill>
              <a:schemeClr val="lt1"/>
            </a:solidFill>
          </a:ln>
          <a:effectLst/>
        </c:spPr>
        <c:dLbl>
          <c:idx val="0"/>
          <c:layout>
            <c:manualLayout>
              <c:x val="0.3451724044210589"/>
              <c:y val="-1.54761914433315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9.5418165376995226E-2"/>
          <c:y val="0.16407413236362273"/>
          <c:w val="0.73530835722113908"/>
          <c:h val="0.79351979449095522"/>
        </c:manualLayout>
      </c:layout>
      <c:doughnutChart>
        <c:varyColors val="1"/>
        <c:ser>
          <c:idx val="0"/>
          <c:order val="0"/>
          <c:tx>
            <c:strRef>
              <c:f>'Sheets Design'!$C$84</c:f>
              <c:strCache>
                <c:ptCount val="1"/>
                <c:pt idx="0">
                  <c:v>Total</c:v>
                </c:pt>
              </c:strCache>
            </c:strRef>
          </c:tx>
          <c:spPr>
            <a:solidFill>
              <a:schemeClr val="accent6">
                <a:lumMod val="75000"/>
              </a:schemeClr>
            </a:solidFill>
          </c:spPr>
          <c:dPt>
            <c:idx val="0"/>
            <c:bubble3D val="0"/>
            <c:spPr>
              <a:solidFill>
                <a:schemeClr val="accent6">
                  <a:lumMod val="60000"/>
                  <a:lumOff val="40000"/>
                </a:schemeClr>
              </a:solidFill>
              <a:ln w="19050">
                <a:solidFill>
                  <a:schemeClr val="lt1"/>
                </a:solidFill>
              </a:ln>
              <a:effectLst/>
            </c:spPr>
          </c:dPt>
          <c:dPt>
            <c:idx val="1"/>
            <c:bubble3D val="0"/>
            <c:spPr>
              <a:solidFill>
                <a:schemeClr val="accent6">
                  <a:lumMod val="75000"/>
                </a:schemeClr>
              </a:solidFill>
              <a:ln w="19050">
                <a:solidFill>
                  <a:schemeClr val="lt1"/>
                </a:solidFill>
              </a:ln>
              <a:effectLst/>
            </c:spPr>
          </c:dPt>
          <c:dPt>
            <c:idx val="2"/>
            <c:bubble3D val="0"/>
            <c:spPr>
              <a:solidFill>
                <a:srgbClr val="D0AC2C"/>
              </a:solidFill>
              <a:ln w="19050">
                <a:solidFill>
                  <a:schemeClr val="lt1"/>
                </a:solidFill>
              </a:ln>
              <a:effectLst/>
            </c:spPr>
          </c:dPt>
          <c:dLbls>
            <c:dLbl>
              <c:idx val="0"/>
              <c:layout>
                <c:manualLayout>
                  <c:x val="0.14906495658254248"/>
                  <c:y val="-4.075397080077310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417031729105845"/>
                      <c:h val="0.16104784783451118"/>
                    </c:manualLayout>
                  </c15:layout>
                </c:ext>
              </c:extLst>
            </c:dLbl>
            <c:dLbl>
              <c:idx val="1"/>
              <c:layout>
                <c:manualLayout>
                  <c:x val="0.22991927151997635"/>
                  <c:y val="-4.507511842739157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0165812648226644"/>
                      <c:h val="0.15756387686313442"/>
                    </c:manualLayout>
                  </c15:layout>
                </c:ext>
              </c:extLst>
            </c:dLbl>
            <c:dLbl>
              <c:idx val="2"/>
              <c:layout>
                <c:manualLayout>
                  <c:x val="-4.1954207386527088E-2"/>
                  <c:y val="-0.148958230704631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19068338029215509"/>
                      <c:h val="0.19483736576165744"/>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'Sheets Design'!$B$85:$B$87</c:f>
              <c:strCache>
                <c:ptCount val="3"/>
                <c:pt idx="0">
                  <c:v>High</c:v>
                </c:pt>
                <c:pt idx="1">
                  <c:v>Medium</c:v>
                </c:pt>
                <c:pt idx="2">
                  <c:v>Small</c:v>
                </c:pt>
              </c:strCache>
            </c:strRef>
          </c:cat>
          <c:val>
            <c:numRef>
              <c:f>'Sheets Design'!$C$85:$C$87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8-1855-42AD-AA48-9467388CB299}"/>
            </c:ext>
          </c:extLst>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manualLayout>
          <c:xMode val="edge"/>
          <c:yMode val="edge"/>
          <c:x val="0.20337604660939326"/>
          <c:y val="5.1587304811105163E-2"/>
          <c:w val="0.58268165672870875"/>
          <c:h val="9.208455768557416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Design!PivotTable8</c:name>
    <c:fmtId val="5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207355972571775"/>
          <c:y val="8.2533166159820384E-2"/>
          <c:w val="0.43742556157730977"/>
          <c:h val="0.88569177067621341"/>
        </c:manualLayout>
      </c:layout>
      <c:barChart>
        <c:barDir val="bar"/>
        <c:grouping val="clustered"/>
        <c:varyColors val="0"/>
        <c:ser>
          <c:idx val="0"/>
          <c:order val="0"/>
          <c:tx>
            <c:strRef>
              <c:f>'Sheets Design'!$C$115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Design'!$B$116:$B$119</c:f>
              <c:strCache>
                <c:ptCount val="4"/>
                <c:pt idx="0">
                  <c:v>Grocery Store</c:v>
                </c:pt>
                <c:pt idx="1">
                  <c:v>Supermarket Type3</c:v>
                </c:pt>
                <c:pt idx="2">
                  <c:v>Supermarket Type2</c:v>
                </c:pt>
                <c:pt idx="3">
                  <c:v>Supermarket Type1</c:v>
                </c:pt>
              </c:strCache>
            </c:strRef>
          </c:cat>
          <c:val>
            <c:numRef>
              <c:f>'Sheets Design'!$C$116:$C$119</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7E5A-443D-B06A-353F59CE0E79}"/>
            </c:ext>
          </c:extLst>
        </c:ser>
        <c:dLbls>
          <c:showLegendKey val="0"/>
          <c:showVal val="0"/>
          <c:showCatName val="0"/>
          <c:showSerName val="0"/>
          <c:showPercent val="0"/>
          <c:showBubbleSize val="0"/>
        </c:dLbls>
        <c:gapWidth val="60"/>
        <c:axId val="379460671"/>
        <c:axId val="379461151"/>
      </c:barChart>
      <c:catAx>
        <c:axId val="3794606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lumMod val="10000"/>
                  </a:schemeClr>
                </a:solidFill>
                <a:latin typeface="+mn-lt"/>
                <a:ea typeface="+mn-ea"/>
                <a:cs typeface="+mn-cs"/>
              </a:defRPr>
            </a:pPr>
            <a:endParaRPr lang="en-US"/>
          </a:p>
        </c:txPr>
        <c:crossAx val="379461151"/>
        <c:crosses val="autoZero"/>
        <c:auto val="1"/>
        <c:lblAlgn val="ctr"/>
        <c:lblOffset val="100"/>
        <c:noMultiLvlLbl val="0"/>
      </c:catAx>
      <c:valAx>
        <c:axId val="379461151"/>
        <c:scaling>
          <c:orientation val="minMax"/>
        </c:scaling>
        <c:delete val="1"/>
        <c:axPos val="b"/>
        <c:numFmt formatCode="&quot;$&quot;0.0,&quot;K&quot;" sourceLinked="1"/>
        <c:majorTickMark val="none"/>
        <c:minorTickMark val="none"/>
        <c:tickLblPos val="nextTo"/>
        <c:crossAx val="37946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Design!PivotTable9</c:name>
    <c:fmtId val="6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10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4.0153577474848878E-2"/>
              <c:y val="-7.870382707778537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2">
                      <a:lumMod val="10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70045454519603"/>
                  <c:h val="7.8589175256773586E-2"/>
                </c:manualLayout>
              </c15:layout>
            </c:ext>
          </c:extLst>
        </c:dLbl>
      </c:pivotFmt>
    </c:pivotFmts>
    <c:plotArea>
      <c:layout>
        <c:manualLayout>
          <c:layoutTarget val="inner"/>
          <c:xMode val="edge"/>
          <c:yMode val="edge"/>
          <c:x val="6.0036479426221909E-2"/>
          <c:y val="4.1887578001972015E-2"/>
          <c:w val="0.71294416497484769"/>
          <c:h val="0.90031550941663296"/>
        </c:manualLayout>
      </c:layout>
      <c:barChart>
        <c:barDir val="bar"/>
        <c:grouping val="clustered"/>
        <c:varyColors val="0"/>
        <c:ser>
          <c:idx val="0"/>
          <c:order val="0"/>
          <c:tx>
            <c:strRef>
              <c:f>'Sheets Design'!$C$123</c:f>
              <c:strCache>
                <c:ptCount val="1"/>
                <c:pt idx="0">
                  <c:v>Total</c:v>
                </c:pt>
              </c:strCache>
            </c:strRef>
          </c:tx>
          <c:spPr>
            <a:solidFill>
              <a:schemeClr val="accent6">
                <a:lumMod val="75000"/>
              </a:schemeClr>
            </a:solidFill>
            <a:ln>
              <a:noFill/>
            </a:ln>
            <a:effectLst/>
          </c:spPr>
          <c:invertIfNegative val="0"/>
          <c:dPt>
            <c:idx val="2"/>
            <c:invertIfNegative val="0"/>
            <c:bubble3D val="0"/>
            <c:spPr>
              <a:solidFill>
                <a:schemeClr val="accent6">
                  <a:lumMod val="75000"/>
                </a:schemeClr>
              </a:solidFill>
              <a:ln>
                <a:noFill/>
              </a:ln>
              <a:effectLst/>
            </c:spPr>
          </c:dPt>
          <c:dLbls>
            <c:dLbl>
              <c:idx val="2"/>
              <c:layout>
                <c:manualLayout>
                  <c:x val="-4.0153577474848878E-2"/>
                  <c:y val="-7.8703827077785376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bg2">
                          <a:lumMod val="10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870045454519603"/>
                      <c:h val="7.8589175256773586E-2"/>
                    </c:manualLayout>
                  </c15:layout>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2">
                        <a:lumMod val="10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Design'!$B$124:$B$127</c:f>
              <c:strCache>
                <c:ptCount val="4"/>
                <c:pt idx="0">
                  <c:v>Grocery Store</c:v>
                </c:pt>
                <c:pt idx="1">
                  <c:v>Supermarket Type3</c:v>
                </c:pt>
                <c:pt idx="2">
                  <c:v>Supermarket Type2</c:v>
                </c:pt>
                <c:pt idx="3">
                  <c:v>Supermarket Type1</c:v>
                </c:pt>
              </c:strCache>
            </c:strRef>
          </c:cat>
          <c:val>
            <c:numRef>
              <c:f>'Sheets Design'!$C$124:$C$127</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7859-4684-B8CD-20AD51C1573B}"/>
            </c:ext>
          </c:extLst>
        </c:ser>
        <c:dLbls>
          <c:dLblPos val="outEnd"/>
          <c:showLegendKey val="0"/>
          <c:showVal val="1"/>
          <c:showCatName val="0"/>
          <c:showSerName val="0"/>
          <c:showPercent val="0"/>
          <c:showBubbleSize val="0"/>
        </c:dLbls>
        <c:gapWidth val="60"/>
        <c:axId val="453752927"/>
        <c:axId val="453753407"/>
      </c:barChart>
      <c:catAx>
        <c:axId val="453752927"/>
        <c:scaling>
          <c:orientation val="minMax"/>
        </c:scaling>
        <c:delete val="1"/>
        <c:axPos val="l"/>
        <c:numFmt formatCode="General" sourceLinked="1"/>
        <c:majorTickMark val="none"/>
        <c:minorTickMark val="none"/>
        <c:tickLblPos val="nextTo"/>
        <c:crossAx val="453753407"/>
        <c:crosses val="autoZero"/>
        <c:auto val="1"/>
        <c:lblAlgn val="ctr"/>
        <c:lblOffset val="100"/>
        <c:noMultiLvlLbl val="0"/>
      </c:catAx>
      <c:valAx>
        <c:axId val="453753407"/>
        <c:scaling>
          <c:orientation val="minMax"/>
        </c:scaling>
        <c:delete val="1"/>
        <c:axPos val="b"/>
        <c:numFmt formatCode="\$0" sourceLinked="1"/>
        <c:majorTickMark val="none"/>
        <c:minorTickMark val="none"/>
        <c:tickLblPos val="nextTo"/>
        <c:crossAx val="453752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Excel.xlsx]Sheets Design!PivotTable10</c:name>
    <c:fmtId val="7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75000"/>
            </a:schemeClr>
          </a:solidFill>
          <a:ln>
            <a:noFill/>
          </a:ln>
          <a:effectLst/>
        </c:spPr>
        <c:dLbl>
          <c:idx val="0"/>
          <c:layout>
            <c:manualLayout>
              <c:x val="-2.018632454396398E-2"/>
              <c:y val="7.60252517774767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303990788678112"/>
                  <c:h val="0.20480707412821497"/>
                </c:manualLayout>
              </c15:layout>
            </c:ext>
          </c:extLst>
        </c:dLbl>
      </c:pivotFmt>
    </c:pivotFmts>
    <c:plotArea>
      <c:layout>
        <c:manualLayout>
          <c:layoutTarget val="inner"/>
          <c:xMode val="edge"/>
          <c:yMode val="edge"/>
          <c:x val="6.8115113277707911E-4"/>
          <c:y val="7.8507989303785636E-2"/>
          <c:w val="0.76608659329229101"/>
          <c:h val="0.91484921168495703"/>
        </c:manualLayout>
      </c:layout>
      <c:barChart>
        <c:barDir val="bar"/>
        <c:grouping val="clustered"/>
        <c:varyColors val="0"/>
        <c:ser>
          <c:idx val="0"/>
          <c:order val="0"/>
          <c:tx>
            <c:strRef>
              <c:f>'Sheets Design'!$C$131</c:f>
              <c:strCache>
                <c:ptCount val="1"/>
                <c:pt idx="0">
                  <c:v>Total</c:v>
                </c:pt>
              </c:strCache>
            </c:strRef>
          </c:tx>
          <c:spPr>
            <a:solidFill>
              <a:schemeClr val="accent4">
                <a:lumMod val="75000"/>
              </a:schemeClr>
            </a:solidFill>
            <a:ln>
              <a:noFill/>
            </a:ln>
            <a:effectLst/>
          </c:spPr>
          <c:invertIfNegative val="0"/>
          <c:dPt>
            <c:idx val="3"/>
            <c:invertIfNegative val="0"/>
            <c:bubble3D val="0"/>
            <c:spPr>
              <a:solidFill>
                <a:schemeClr val="accent4">
                  <a:lumMod val="75000"/>
                </a:schemeClr>
              </a:solidFill>
              <a:ln>
                <a:noFill/>
              </a:ln>
              <a:effectLst/>
            </c:spPr>
          </c:dPt>
          <c:dLbls>
            <c:dLbl>
              <c:idx val="3"/>
              <c:layout>
                <c:manualLayout>
                  <c:x val="-2.018632454396398E-2"/>
                  <c:y val="7.6025251777476783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7303990788678112"/>
                      <c:h val="0.2048070741282149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10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Design'!$B$132:$B$135</c:f>
              <c:strCache>
                <c:ptCount val="4"/>
                <c:pt idx="0">
                  <c:v>Grocery Store</c:v>
                </c:pt>
                <c:pt idx="1">
                  <c:v>Supermarket Type3</c:v>
                </c:pt>
                <c:pt idx="2">
                  <c:v>Supermarket Type2</c:v>
                </c:pt>
                <c:pt idx="3">
                  <c:v>Supermarket Type1</c:v>
                </c:pt>
              </c:strCache>
            </c:strRef>
          </c:cat>
          <c:val>
            <c:numRef>
              <c:f>'Sheets Design'!$C$132:$C$135</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4-BEDF-4CF9-96E0-E59AFB50A864}"/>
            </c:ext>
          </c:extLst>
        </c:ser>
        <c:dLbls>
          <c:dLblPos val="outEnd"/>
          <c:showLegendKey val="0"/>
          <c:showVal val="1"/>
          <c:showCatName val="0"/>
          <c:showSerName val="0"/>
          <c:showPercent val="0"/>
          <c:showBubbleSize val="0"/>
        </c:dLbls>
        <c:gapWidth val="60"/>
        <c:axId val="202716144"/>
        <c:axId val="202716624"/>
      </c:barChart>
      <c:catAx>
        <c:axId val="202716144"/>
        <c:scaling>
          <c:orientation val="minMax"/>
        </c:scaling>
        <c:delete val="1"/>
        <c:axPos val="l"/>
        <c:numFmt formatCode="General" sourceLinked="1"/>
        <c:majorTickMark val="none"/>
        <c:minorTickMark val="none"/>
        <c:tickLblPos val="nextTo"/>
        <c:crossAx val="202716624"/>
        <c:crosses val="autoZero"/>
        <c:auto val="1"/>
        <c:lblAlgn val="ctr"/>
        <c:lblOffset val="100"/>
        <c:noMultiLvlLbl val="0"/>
      </c:catAx>
      <c:valAx>
        <c:axId val="202716624"/>
        <c:scaling>
          <c:orientation val="minMax"/>
        </c:scaling>
        <c:delete val="1"/>
        <c:axPos val="b"/>
        <c:numFmt formatCode="0" sourceLinked="1"/>
        <c:majorTickMark val="none"/>
        <c:minorTickMark val="none"/>
        <c:tickLblPos val="nextTo"/>
        <c:crossAx val="202716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E751-4E6A-8CE1-2A6C7E109B11}">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E751-4E6A-8CE1-2A6C7E109B11}">
          <cx:tx>
            <cx:txData>
              <cx:f>_xlchart.v2.4</cx:f>
              <cx:v>Sales</cx:v>
            </cx:txData>
          </cx:tx>
          <cx:spPr>
            <a:solidFill>
              <a:schemeClr val="accent4">
                <a:lumMod val="75000"/>
              </a:schemeClr>
            </a:solidFill>
          </cx:spPr>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lumMod val="95000"/>
                        <a:lumOff val="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lumMod val="95000"/>
                      <a:lumOff val="5000"/>
                    </a:scheme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3.png"/><Relationship Id="rId16" Type="http://schemas.openxmlformats.org/officeDocument/2006/relationships/image" Target="../media/image7.png"/><Relationship Id="rId1" Type="http://schemas.openxmlformats.org/officeDocument/2006/relationships/image" Target="../media/image2.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s Design'!A1"/><Relationship Id="rId10" Type="http://schemas.microsoft.com/office/2014/relationships/chartEx" Target="../charts/chartEx2.xml"/><Relationship Id="rId4" Type="http://schemas.openxmlformats.org/officeDocument/2006/relationships/image" Target="../media/image5.png"/><Relationship Id="rId9" Type="http://schemas.openxmlformats.org/officeDocument/2006/relationships/chart" Target="../charts/chart13.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3</xdr:col>
      <xdr:colOff>300990</xdr:colOff>
      <xdr:row>18</xdr:row>
      <xdr:rowOff>15240</xdr:rowOff>
    </xdr:from>
    <xdr:to>
      <xdr:col>4</xdr:col>
      <xdr:colOff>914400</xdr:colOff>
      <xdr:row>24</xdr:row>
      <xdr:rowOff>106680</xdr:rowOff>
    </xdr:to>
    <xdr:graphicFrame macro="">
      <xdr:nvGraphicFramePr>
        <xdr:cNvPr id="3" name="Chart 2">
          <a:extLst>
            <a:ext uri="{FF2B5EF4-FFF2-40B4-BE49-F238E27FC236}">
              <a16:creationId xmlns:a16="http://schemas.microsoft.com/office/drawing/2014/main" id="{5ABBBC1F-8AFC-F234-726B-012DD05BE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586740</xdr:colOff>
      <xdr:row>0</xdr:row>
      <xdr:rowOff>198121</xdr:rowOff>
    </xdr:from>
    <xdr:to>
      <xdr:col>7</xdr:col>
      <xdr:colOff>373380</xdr:colOff>
      <xdr:row>7</xdr:row>
      <xdr:rowOff>135676</xdr:rowOff>
    </xdr:to>
    <mc:AlternateContent xmlns:mc="http://schemas.openxmlformats.org/markup-compatibility/2006" xmlns:a14="http://schemas.microsoft.com/office/drawing/2010/main">
      <mc:Choice Requires="a14">
        <xdr:graphicFrame macro="">
          <xdr:nvGraphicFramePr>
            <xdr:cNvPr id="4" name="Outlet Size">
              <a:extLst>
                <a:ext uri="{FF2B5EF4-FFF2-40B4-BE49-F238E27FC236}">
                  <a16:creationId xmlns:a16="http://schemas.microsoft.com/office/drawing/2014/main" id="{08416368-0860-CD9D-51C9-0A01FCCB6146}"/>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861857" y="198121"/>
              <a:ext cx="1835134" cy="14318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19791</xdr:colOff>
      <xdr:row>29</xdr:row>
      <xdr:rowOff>19792</xdr:rowOff>
    </xdr:from>
    <xdr:to>
      <xdr:col>7</xdr:col>
      <xdr:colOff>257299</xdr:colOff>
      <xdr:row>37</xdr:row>
      <xdr:rowOff>29689</xdr:rowOff>
    </xdr:to>
    <xdr:graphicFrame macro="">
      <xdr:nvGraphicFramePr>
        <xdr:cNvPr id="5" name="Chart 4">
          <a:extLst>
            <a:ext uri="{FF2B5EF4-FFF2-40B4-BE49-F238E27FC236}">
              <a16:creationId xmlns:a16="http://schemas.microsoft.com/office/drawing/2014/main" id="{59BD46DA-B116-4104-A577-23003803B7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544285</xdr:colOff>
      <xdr:row>44</xdr:row>
      <xdr:rowOff>8906</xdr:rowOff>
    </xdr:from>
    <xdr:to>
      <xdr:col>8</xdr:col>
      <xdr:colOff>217715</xdr:colOff>
      <xdr:row>59</xdr:row>
      <xdr:rowOff>89065</xdr:rowOff>
    </xdr:to>
    <xdr:graphicFrame macro="">
      <xdr:nvGraphicFramePr>
        <xdr:cNvPr id="6" name="Chart 5">
          <a:extLst>
            <a:ext uri="{FF2B5EF4-FFF2-40B4-BE49-F238E27FC236}">
              <a16:creationId xmlns:a16="http://schemas.microsoft.com/office/drawing/2014/main" id="{2AD5D274-B738-7006-2F49-4D0624FEAE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267196</xdr:colOff>
      <xdr:row>64</xdr:row>
      <xdr:rowOff>8908</xdr:rowOff>
    </xdr:from>
    <xdr:to>
      <xdr:col>7</xdr:col>
      <xdr:colOff>346364</xdr:colOff>
      <xdr:row>75</xdr:row>
      <xdr:rowOff>118753</xdr:rowOff>
    </xdr:to>
    <xdr:graphicFrame macro="">
      <xdr:nvGraphicFramePr>
        <xdr:cNvPr id="7" name="Chart 6">
          <a:extLst>
            <a:ext uri="{FF2B5EF4-FFF2-40B4-BE49-F238E27FC236}">
              <a16:creationId xmlns:a16="http://schemas.microsoft.com/office/drawing/2014/main" id="{2B6A84C4-2D95-9109-5EF9-937ACD7D3E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475011</xdr:colOff>
      <xdr:row>83</xdr:row>
      <xdr:rowOff>197922</xdr:rowOff>
    </xdr:from>
    <xdr:to>
      <xdr:col>5</xdr:col>
      <xdr:colOff>1118258</xdr:colOff>
      <xdr:row>92</xdr:row>
      <xdr:rowOff>39585</xdr:rowOff>
    </xdr:to>
    <xdr:graphicFrame macro="">
      <xdr:nvGraphicFramePr>
        <xdr:cNvPr id="8" name="Chart 7">
          <a:extLst>
            <a:ext uri="{FF2B5EF4-FFF2-40B4-BE49-F238E27FC236}">
              <a16:creationId xmlns:a16="http://schemas.microsoft.com/office/drawing/2014/main" id="{1C6FE74B-16F5-D379-7F3B-2F7AD2ED39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29690</xdr:colOff>
      <xdr:row>96</xdr:row>
      <xdr:rowOff>0</xdr:rowOff>
    </xdr:from>
    <xdr:to>
      <xdr:col>10</xdr:col>
      <xdr:colOff>564079</xdr:colOff>
      <xdr:row>106</xdr:row>
      <xdr:rowOff>80159</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114AFBB-47AE-FF93-093C-6ED741DEFB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805650" y="19804380"/>
              <a:ext cx="3216629" cy="20765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9900</xdr:colOff>
      <xdr:row>114</xdr:row>
      <xdr:rowOff>28700</xdr:rowOff>
    </xdr:from>
    <xdr:to>
      <xdr:col>5</xdr:col>
      <xdr:colOff>1355766</xdr:colOff>
      <xdr:row>119</xdr:row>
      <xdr:rowOff>0</xdr:rowOff>
    </xdr:to>
    <xdr:graphicFrame macro="">
      <xdr:nvGraphicFramePr>
        <xdr:cNvPr id="9" name="Chart 8">
          <a:extLst>
            <a:ext uri="{FF2B5EF4-FFF2-40B4-BE49-F238E27FC236}">
              <a16:creationId xmlns:a16="http://schemas.microsoft.com/office/drawing/2014/main" id="{64192091-0717-F5A5-E8A5-6B8CC15A5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19791</xdr:colOff>
      <xdr:row>121</xdr:row>
      <xdr:rowOff>178130</xdr:rowOff>
    </xdr:from>
    <xdr:to>
      <xdr:col>5</xdr:col>
      <xdr:colOff>1365662</xdr:colOff>
      <xdr:row>126</xdr:row>
      <xdr:rowOff>138546</xdr:rowOff>
    </xdr:to>
    <xdr:graphicFrame macro="">
      <xdr:nvGraphicFramePr>
        <xdr:cNvPr id="10" name="Chart 9">
          <a:extLst>
            <a:ext uri="{FF2B5EF4-FFF2-40B4-BE49-F238E27FC236}">
              <a16:creationId xmlns:a16="http://schemas.microsoft.com/office/drawing/2014/main" id="{0782003F-1040-B179-11F0-FEA9666CF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564077</xdr:colOff>
      <xdr:row>130</xdr:row>
      <xdr:rowOff>18802</xdr:rowOff>
    </xdr:from>
    <xdr:to>
      <xdr:col>5</xdr:col>
      <xdr:colOff>1355766</xdr:colOff>
      <xdr:row>134</xdr:row>
      <xdr:rowOff>197922</xdr:rowOff>
    </xdr:to>
    <xdr:graphicFrame macro="">
      <xdr:nvGraphicFramePr>
        <xdr:cNvPr id="11" name="Chart 10">
          <a:extLst>
            <a:ext uri="{FF2B5EF4-FFF2-40B4-BE49-F238E27FC236}">
              <a16:creationId xmlns:a16="http://schemas.microsoft.com/office/drawing/2014/main" id="{E2E52B20-B891-8A18-C6BF-2DF0C93D0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56408</xdr:colOff>
      <xdr:row>95</xdr:row>
      <xdr:rowOff>15736</xdr:rowOff>
    </xdr:from>
    <xdr:to>
      <xdr:col>13</xdr:col>
      <xdr:colOff>539338</xdr:colOff>
      <xdr:row>100</xdr:row>
      <xdr:rowOff>98962</xdr:rowOff>
    </xdr:to>
    <mc:AlternateContent xmlns:mc="http://schemas.openxmlformats.org/markup-compatibility/2006" xmlns:a14="http://schemas.microsoft.com/office/drawing/2010/main">
      <mc:Choice Requires="a14">
        <xdr:graphicFrame macro="">
          <xdr:nvGraphicFramePr>
            <xdr:cNvPr id="12" name="Outlet Location Type">
              <a:extLst>
                <a:ext uri="{FF2B5EF4-FFF2-40B4-BE49-F238E27FC236}">
                  <a16:creationId xmlns:a16="http://schemas.microsoft.com/office/drawing/2014/main" id="{5C22CF39-2828-0A17-FCFC-FA9E6324233D}"/>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685317" y="19550645"/>
              <a:ext cx="1828800" cy="12014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6928</xdr:colOff>
      <xdr:row>42</xdr:row>
      <xdr:rowOff>57596</xdr:rowOff>
    </xdr:from>
    <xdr:to>
      <xdr:col>12</xdr:col>
      <xdr:colOff>489858</xdr:colOff>
      <xdr:row>55</xdr:row>
      <xdr:rowOff>31742</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C07E3FF6-D512-ABED-8BBE-16B133894F8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962902" y="8627622"/>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301673</xdr:colOff>
      <xdr:row>0</xdr:row>
      <xdr:rowOff>91441</xdr:rowOff>
    </xdr:from>
    <xdr:to>
      <xdr:col>24</xdr:col>
      <xdr:colOff>340751</xdr:colOff>
      <xdr:row>38</xdr:row>
      <xdr:rowOff>121921</xdr:rowOff>
    </xdr:to>
    <xdr:sp macro="" textlink="">
      <xdr:nvSpPr>
        <xdr:cNvPr id="2" name="Rectangle 1">
          <a:extLst>
            <a:ext uri="{FF2B5EF4-FFF2-40B4-BE49-F238E27FC236}">
              <a16:creationId xmlns:a16="http://schemas.microsoft.com/office/drawing/2014/main" id="{DEAE9109-1A03-6BE0-F909-DB0920564CBD}"/>
            </a:ext>
          </a:extLst>
        </xdr:cNvPr>
        <xdr:cNvSpPr/>
      </xdr:nvSpPr>
      <xdr:spPr>
        <a:xfrm>
          <a:off x="1642793" y="91441"/>
          <a:ext cx="14791398" cy="775208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431920</xdr:colOff>
      <xdr:row>1</xdr:row>
      <xdr:rowOff>48113</xdr:rowOff>
    </xdr:from>
    <xdr:to>
      <xdr:col>5</xdr:col>
      <xdr:colOff>615461</xdr:colOff>
      <xdr:row>38</xdr:row>
      <xdr:rowOff>38346</xdr:rowOff>
    </xdr:to>
    <xdr:sp macro="" textlink="">
      <xdr:nvSpPr>
        <xdr:cNvPr id="4" name="Rectangle: Top Corners Rounded 3">
          <a:extLst>
            <a:ext uri="{FF2B5EF4-FFF2-40B4-BE49-F238E27FC236}">
              <a16:creationId xmlns:a16="http://schemas.microsoft.com/office/drawing/2014/main" id="{24EFDBBA-0C13-6D11-2EE8-9F342191FBE9}"/>
            </a:ext>
          </a:extLst>
        </xdr:cNvPr>
        <xdr:cNvSpPr/>
      </xdr:nvSpPr>
      <xdr:spPr>
        <a:xfrm rot="5400000">
          <a:off x="-843026" y="2856584"/>
          <a:ext cx="7400683" cy="2183791"/>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200"/>
        </a:p>
      </xdr:txBody>
    </xdr:sp>
    <xdr:clientData/>
  </xdr:twoCellAnchor>
  <xdr:twoCellAnchor>
    <xdr:from>
      <xdr:col>2</xdr:col>
      <xdr:colOff>581025</xdr:colOff>
      <xdr:row>1</xdr:row>
      <xdr:rowOff>58615</xdr:rowOff>
    </xdr:from>
    <xdr:to>
      <xdr:col>5</xdr:col>
      <xdr:colOff>552450</xdr:colOff>
      <xdr:row>4</xdr:row>
      <xdr:rowOff>117230</xdr:rowOff>
    </xdr:to>
    <xdr:sp macro="" textlink="">
      <xdr:nvSpPr>
        <xdr:cNvPr id="5" name="TextBox 4">
          <a:extLst>
            <a:ext uri="{FF2B5EF4-FFF2-40B4-BE49-F238E27FC236}">
              <a16:creationId xmlns:a16="http://schemas.microsoft.com/office/drawing/2014/main" id="{E9ADD0DF-6439-CAAB-6A12-FE99351AB6E1}"/>
            </a:ext>
          </a:extLst>
        </xdr:cNvPr>
        <xdr:cNvSpPr txBox="1"/>
      </xdr:nvSpPr>
      <xdr:spPr>
        <a:xfrm>
          <a:off x="1914525" y="258640"/>
          <a:ext cx="1971675" cy="658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634998</xdr:colOff>
      <xdr:row>4</xdr:row>
      <xdr:rowOff>48846</xdr:rowOff>
    </xdr:from>
    <xdr:to>
      <xdr:col>5</xdr:col>
      <xdr:colOff>537307</xdr:colOff>
      <xdr:row>5</xdr:row>
      <xdr:rowOff>58615</xdr:rowOff>
    </xdr:to>
    <xdr:sp macro="" textlink="">
      <xdr:nvSpPr>
        <xdr:cNvPr id="6" name="TextBox 5">
          <a:extLst>
            <a:ext uri="{FF2B5EF4-FFF2-40B4-BE49-F238E27FC236}">
              <a16:creationId xmlns:a16="http://schemas.microsoft.com/office/drawing/2014/main" id="{04EE1010-C598-471C-AE14-B3ADDB936EF7}"/>
            </a:ext>
          </a:extLst>
        </xdr:cNvPr>
        <xdr:cNvSpPr txBox="1"/>
      </xdr:nvSpPr>
      <xdr:spPr>
        <a:xfrm rot="10800000" flipV="1">
          <a:off x="1983152" y="830384"/>
          <a:ext cx="1924540"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tx1"/>
              </a:solidFill>
              <a:latin typeface="Segoe UI Black" panose="020B0A02040204020203" pitchFamily="34" charset="0"/>
              <a:ea typeface="Segoe UI Black" panose="020B0A02040204020203" pitchFamily="34" charset="0"/>
            </a:rPr>
            <a:t>India's Last Minute</a:t>
          </a:r>
          <a:r>
            <a:rPr lang="en-IN" sz="1100" baseline="0">
              <a:solidFill>
                <a:schemeClr val="tx1"/>
              </a:solidFill>
              <a:latin typeface="Segoe UI Black" panose="020B0A02040204020203" pitchFamily="34" charset="0"/>
              <a:ea typeface="Segoe UI Black" panose="020B0A02040204020203" pitchFamily="34" charset="0"/>
            </a:rPr>
            <a:t> App</a:t>
          </a:r>
          <a:endParaRPr lang="en-IN" sz="1100">
            <a:solidFill>
              <a:schemeClr val="tx1"/>
            </a:solidFill>
            <a:latin typeface="Segoe UI Black" panose="020B0A02040204020203" pitchFamily="34" charset="0"/>
            <a:ea typeface="Segoe UI Black" panose="020B0A02040204020203" pitchFamily="34" charset="0"/>
          </a:endParaRPr>
        </a:p>
      </xdr:txBody>
    </xdr:sp>
    <xdr:clientData/>
  </xdr:twoCellAnchor>
  <xdr:twoCellAnchor>
    <xdr:from>
      <xdr:col>6</xdr:col>
      <xdr:colOff>249114</xdr:colOff>
      <xdr:row>1</xdr:row>
      <xdr:rowOff>20953</xdr:rowOff>
    </xdr:from>
    <xdr:to>
      <xdr:col>10</xdr:col>
      <xdr:colOff>288807</xdr:colOff>
      <xdr:row>6</xdr:row>
      <xdr:rowOff>90213</xdr:rowOff>
    </xdr:to>
    <xdr:sp macro="" textlink="">
      <xdr:nvSpPr>
        <xdr:cNvPr id="3" name="Rectangle: Rounded Corners 2">
          <a:extLst>
            <a:ext uri="{FF2B5EF4-FFF2-40B4-BE49-F238E27FC236}">
              <a16:creationId xmlns:a16="http://schemas.microsoft.com/office/drawing/2014/main" id="{BC0CB66C-7948-E1C3-79B6-6A2B519BEF20}"/>
            </a:ext>
          </a:extLst>
        </xdr:cNvPr>
        <xdr:cNvSpPr/>
      </xdr:nvSpPr>
      <xdr:spPr>
        <a:xfrm>
          <a:off x="4293576" y="216338"/>
          <a:ext cx="2736000" cy="1046183"/>
        </a:xfrm>
        <a:prstGeom prst="roundRect">
          <a:avLst/>
        </a:prstGeom>
        <a:gradFill flip="none" rotWithShape="1">
          <a:gsLst>
            <a:gs pos="0">
              <a:srgbClr val="FFD200">
                <a:alpha val="60000"/>
              </a:srgbClr>
            </a:gs>
            <a:gs pos="40000">
              <a:schemeClr val="accent6">
                <a:lumMod val="75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19539</xdr:colOff>
      <xdr:row>1</xdr:row>
      <xdr:rowOff>19537</xdr:rowOff>
    </xdr:from>
    <xdr:to>
      <xdr:col>15</xdr:col>
      <xdr:colOff>59231</xdr:colOff>
      <xdr:row>6</xdr:row>
      <xdr:rowOff>90214</xdr:rowOff>
    </xdr:to>
    <xdr:sp macro="" textlink="">
      <xdr:nvSpPr>
        <xdr:cNvPr id="7" name="Rectangle: Rounded Corners 6">
          <a:extLst>
            <a:ext uri="{FF2B5EF4-FFF2-40B4-BE49-F238E27FC236}">
              <a16:creationId xmlns:a16="http://schemas.microsoft.com/office/drawing/2014/main" id="{0045F40D-1EF6-425A-B6D8-A5E158369B34}"/>
            </a:ext>
          </a:extLst>
        </xdr:cNvPr>
        <xdr:cNvSpPr/>
      </xdr:nvSpPr>
      <xdr:spPr>
        <a:xfrm>
          <a:off x="7395699" y="222737"/>
          <a:ext cx="2721932" cy="1086677"/>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249114</xdr:colOff>
      <xdr:row>7</xdr:row>
      <xdr:rowOff>127000</xdr:rowOff>
    </xdr:from>
    <xdr:to>
      <xdr:col>10</xdr:col>
      <xdr:colOff>288807</xdr:colOff>
      <xdr:row>13</xdr:row>
      <xdr:rowOff>2292</xdr:rowOff>
    </xdr:to>
    <xdr:sp macro="" textlink="">
      <xdr:nvSpPr>
        <xdr:cNvPr id="8" name="Rectangle: Rounded Corners 7">
          <a:extLst>
            <a:ext uri="{FF2B5EF4-FFF2-40B4-BE49-F238E27FC236}">
              <a16:creationId xmlns:a16="http://schemas.microsoft.com/office/drawing/2014/main" id="{84EB8095-4D5B-48F6-BA76-94D7CD22C027}"/>
            </a:ext>
          </a:extLst>
        </xdr:cNvPr>
        <xdr:cNvSpPr/>
      </xdr:nvSpPr>
      <xdr:spPr>
        <a:xfrm>
          <a:off x="4272474" y="1549400"/>
          <a:ext cx="2721933" cy="109449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19539</xdr:colOff>
      <xdr:row>7</xdr:row>
      <xdr:rowOff>127000</xdr:rowOff>
    </xdr:from>
    <xdr:to>
      <xdr:col>15</xdr:col>
      <xdr:colOff>59231</xdr:colOff>
      <xdr:row>13</xdr:row>
      <xdr:rowOff>2292</xdr:rowOff>
    </xdr:to>
    <xdr:sp macro="" textlink="">
      <xdr:nvSpPr>
        <xdr:cNvPr id="9" name="Rectangle: Rounded Corners 8">
          <a:extLst>
            <a:ext uri="{FF2B5EF4-FFF2-40B4-BE49-F238E27FC236}">
              <a16:creationId xmlns:a16="http://schemas.microsoft.com/office/drawing/2014/main" id="{EFF891A6-27BA-4C76-BC24-23AF76BEEEE6}"/>
            </a:ext>
          </a:extLst>
        </xdr:cNvPr>
        <xdr:cNvSpPr/>
      </xdr:nvSpPr>
      <xdr:spPr>
        <a:xfrm>
          <a:off x="7395699" y="1549400"/>
          <a:ext cx="2721932" cy="1094492"/>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9</xdr:row>
      <xdr:rowOff>123129</xdr:rowOff>
    </xdr:from>
    <xdr:to>
      <xdr:col>2</xdr:col>
      <xdr:colOff>66070</xdr:colOff>
      <xdr:row>11</xdr:row>
      <xdr:rowOff>84051</xdr:rowOff>
    </xdr:to>
    <xdr:sp macro="" textlink="DASHBOARD!$B$9">
      <xdr:nvSpPr>
        <xdr:cNvPr id="11" name="TextBox 10">
          <a:extLst>
            <a:ext uri="{FF2B5EF4-FFF2-40B4-BE49-F238E27FC236}">
              <a16:creationId xmlns:a16="http://schemas.microsoft.com/office/drawing/2014/main" id="{4D9B1869-4B18-B8F9-0CAC-93F3396C32AA}"/>
            </a:ext>
          </a:extLst>
        </xdr:cNvPr>
        <xdr:cNvSpPr txBox="1"/>
      </xdr:nvSpPr>
      <xdr:spPr>
        <a:xfrm>
          <a:off x="0" y="1923354"/>
          <a:ext cx="1399570" cy="360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C9F4D9-68AE-4AFF-81D0-914A818C1399}" type="TxLink">
            <a:rPr lang="en-US" sz="1200" b="0" i="0" u="none" strike="noStrike">
              <a:solidFill>
                <a:srgbClr val="000000"/>
              </a:solidFill>
              <a:latin typeface="Calibri"/>
              <a:ea typeface="Calibri"/>
              <a:cs typeface="Calibri"/>
            </a:rPr>
            <a:pPr algn="ctr"/>
            <a:t> </a:t>
          </a:fld>
          <a:endParaRPr lang="en-US" sz="2400">
            <a:latin typeface="Segoe UI Black" panose="020B0A02040204020203" pitchFamily="34" charset="0"/>
            <a:ea typeface="Segoe UI Black" panose="020B0A02040204020203" pitchFamily="34" charset="0"/>
          </a:endParaRPr>
        </a:p>
      </xdr:txBody>
    </xdr:sp>
    <xdr:clientData/>
  </xdr:twoCellAnchor>
  <xdr:twoCellAnchor>
    <xdr:from>
      <xdr:col>7</xdr:col>
      <xdr:colOff>10028</xdr:colOff>
      <xdr:row>3</xdr:row>
      <xdr:rowOff>180475</xdr:rowOff>
    </xdr:from>
    <xdr:to>
      <xdr:col>8</xdr:col>
      <xdr:colOff>601580</xdr:colOff>
      <xdr:row>5</xdr:row>
      <xdr:rowOff>1</xdr:rowOff>
    </xdr:to>
    <xdr:sp macro="" textlink="">
      <xdr:nvSpPr>
        <xdr:cNvPr id="14" name="TextBox 13">
          <a:extLst>
            <a:ext uri="{FF2B5EF4-FFF2-40B4-BE49-F238E27FC236}">
              <a16:creationId xmlns:a16="http://schemas.microsoft.com/office/drawing/2014/main" id="{0A56AF48-0431-6970-58BB-BB1E1535CA9C}"/>
            </a:ext>
          </a:extLst>
        </xdr:cNvPr>
        <xdr:cNvSpPr txBox="1"/>
      </xdr:nvSpPr>
      <xdr:spPr>
        <a:xfrm>
          <a:off x="4703948" y="790075"/>
          <a:ext cx="1262112" cy="225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TOTAL</a:t>
          </a:r>
          <a:r>
            <a:rPr lang="en-IN" sz="1200"/>
            <a:t> </a:t>
          </a:r>
          <a:r>
            <a:rPr lang="en-IN" sz="1200">
              <a:latin typeface="Segoe UI Semibold" panose="020B0702040204020203" pitchFamily="34" charset="0"/>
              <a:cs typeface="Segoe UI Semibold" panose="020B0702040204020203" pitchFamily="34" charset="0"/>
            </a:rPr>
            <a:t>SALES</a:t>
          </a:r>
        </a:p>
      </xdr:txBody>
    </xdr:sp>
    <xdr:clientData/>
  </xdr:twoCellAnchor>
  <xdr:twoCellAnchor>
    <xdr:from>
      <xdr:col>11</xdr:col>
      <xdr:colOff>245917</xdr:colOff>
      <xdr:row>1</xdr:row>
      <xdr:rowOff>162560</xdr:rowOff>
    </xdr:from>
    <xdr:to>
      <xdr:col>13</xdr:col>
      <xdr:colOff>311987</xdr:colOff>
      <xdr:row>3</xdr:row>
      <xdr:rowOff>133581</xdr:rowOff>
    </xdr:to>
    <xdr:sp macro="" textlink="'Sheets Design'!C9">
      <xdr:nvSpPr>
        <xdr:cNvPr id="15" name="TextBox 14">
          <a:extLst>
            <a:ext uri="{FF2B5EF4-FFF2-40B4-BE49-F238E27FC236}">
              <a16:creationId xmlns:a16="http://schemas.microsoft.com/office/drawing/2014/main" id="{0DECFDDE-A9A6-4BA2-A8A7-F62A8D4EF027}"/>
            </a:ext>
          </a:extLst>
        </xdr:cNvPr>
        <xdr:cNvSpPr txBox="1"/>
      </xdr:nvSpPr>
      <xdr:spPr>
        <a:xfrm>
          <a:off x="7622077" y="365760"/>
          <a:ext cx="1407190" cy="3774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146E0C0-6A7A-48C0-A37F-D9F897E4AA63}" type="TxLink">
            <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rPr>
            <a:pPr marL="0" indent="0" algn="ctr"/>
            <a:t>$141</a:t>
          </a:fld>
          <a:endParaRPr lang="en-US" sz="4400" b="1" i="0" u="none" strike="noStrike">
            <a:solidFill>
              <a:sysClr val="windowText" lastClr="0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11</xdr:col>
      <xdr:colOff>385948</xdr:colOff>
      <xdr:row>3</xdr:row>
      <xdr:rowOff>190635</xdr:rowOff>
    </xdr:from>
    <xdr:to>
      <xdr:col>13</xdr:col>
      <xdr:colOff>306940</xdr:colOff>
      <xdr:row>5</xdr:row>
      <xdr:rowOff>10161</xdr:rowOff>
    </xdr:to>
    <xdr:sp macro="" textlink="">
      <xdr:nvSpPr>
        <xdr:cNvPr id="21" name="TextBox 20">
          <a:extLst>
            <a:ext uri="{FF2B5EF4-FFF2-40B4-BE49-F238E27FC236}">
              <a16:creationId xmlns:a16="http://schemas.microsoft.com/office/drawing/2014/main" id="{3567E9C0-709A-6B74-CD9E-5C583296AD90}"/>
            </a:ext>
          </a:extLst>
        </xdr:cNvPr>
        <xdr:cNvSpPr txBox="1"/>
      </xdr:nvSpPr>
      <xdr:spPr>
        <a:xfrm>
          <a:off x="7762108" y="800235"/>
          <a:ext cx="1262112" cy="225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a:t>
          </a:r>
          <a:r>
            <a:rPr lang="en-IN" sz="1200">
              <a:latin typeface="Segoe UI Semibold" panose="020B0702040204020203" pitchFamily="34" charset="0"/>
              <a:cs typeface="Segoe UI Semibold" panose="020B0702040204020203" pitchFamily="34" charset="0"/>
            </a:rPr>
            <a:t>SALES</a:t>
          </a:r>
        </a:p>
      </xdr:txBody>
    </xdr:sp>
    <xdr:clientData/>
  </xdr:twoCellAnchor>
  <xdr:twoCellAnchor>
    <xdr:from>
      <xdr:col>6</xdr:col>
      <xdr:colOff>483576</xdr:colOff>
      <xdr:row>8</xdr:row>
      <xdr:rowOff>50800</xdr:rowOff>
    </xdr:from>
    <xdr:to>
      <xdr:col>8</xdr:col>
      <xdr:colOff>549646</xdr:colOff>
      <xdr:row>9</xdr:row>
      <xdr:rowOff>175454</xdr:rowOff>
    </xdr:to>
    <xdr:sp macro="" textlink="'Sheets Design'!D9">
      <xdr:nvSpPr>
        <xdr:cNvPr id="27" name="TextBox 26">
          <a:extLst>
            <a:ext uri="{FF2B5EF4-FFF2-40B4-BE49-F238E27FC236}">
              <a16:creationId xmlns:a16="http://schemas.microsoft.com/office/drawing/2014/main" id="{86E89543-D137-4844-92BC-6C9B7AA0D86F}"/>
            </a:ext>
          </a:extLst>
        </xdr:cNvPr>
        <xdr:cNvSpPr txBox="1"/>
      </xdr:nvSpPr>
      <xdr:spPr>
        <a:xfrm>
          <a:off x="4506936" y="1676400"/>
          <a:ext cx="1407190" cy="327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F5A2F16-052F-431D-BB3D-59D74A93B9FF}"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8523</a:t>
          </a:fld>
          <a:endPar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6</xdr:col>
      <xdr:colOff>660400</xdr:colOff>
      <xdr:row>10</xdr:row>
      <xdr:rowOff>132080</xdr:rowOff>
    </xdr:from>
    <xdr:to>
      <xdr:col>8</xdr:col>
      <xdr:colOff>599440</xdr:colOff>
      <xdr:row>11</xdr:row>
      <xdr:rowOff>144646</xdr:rowOff>
    </xdr:to>
    <xdr:sp macro="" textlink="">
      <xdr:nvSpPr>
        <xdr:cNvPr id="29" name="TextBox 28">
          <a:extLst>
            <a:ext uri="{FF2B5EF4-FFF2-40B4-BE49-F238E27FC236}">
              <a16:creationId xmlns:a16="http://schemas.microsoft.com/office/drawing/2014/main" id="{54C821C5-1339-454C-BDD3-C8C3CB198A9D}"/>
            </a:ext>
          </a:extLst>
        </xdr:cNvPr>
        <xdr:cNvSpPr txBox="1"/>
      </xdr:nvSpPr>
      <xdr:spPr>
        <a:xfrm>
          <a:off x="4683760" y="2164080"/>
          <a:ext cx="1280160" cy="215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N</a:t>
          </a:r>
          <a:r>
            <a:rPr lang="en-IN" sz="1200" baseline="0">
              <a:latin typeface="Segoe UI Semibold" panose="020B0702040204020203" pitchFamily="34" charset="0"/>
              <a:cs typeface="Segoe UI Semibold" panose="020B0702040204020203" pitchFamily="34" charset="0"/>
            </a:rPr>
            <a:t>O OF ITEMS</a:t>
          </a:r>
          <a:endParaRPr lang="en-IN" sz="1200">
            <a:latin typeface="Segoe UI Semibold" panose="020B0702040204020203" pitchFamily="34" charset="0"/>
            <a:cs typeface="Segoe UI Semibold" panose="020B0702040204020203" pitchFamily="34" charset="0"/>
          </a:endParaRPr>
        </a:p>
      </xdr:txBody>
    </xdr:sp>
    <xdr:clientData/>
  </xdr:twoCellAnchor>
  <xdr:twoCellAnchor>
    <xdr:from>
      <xdr:col>11</xdr:col>
      <xdr:colOff>396239</xdr:colOff>
      <xdr:row>8</xdr:row>
      <xdr:rowOff>50800</xdr:rowOff>
    </xdr:from>
    <xdr:to>
      <xdr:col>13</xdr:col>
      <xdr:colOff>398614</xdr:colOff>
      <xdr:row>10</xdr:row>
      <xdr:rowOff>20320</xdr:rowOff>
    </xdr:to>
    <xdr:sp macro="" textlink="'Sheets Design'!E9">
      <xdr:nvSpPr>
        <xdr:cNvPr id="30" name="TextBox 29">
          <a:extLst>
            <a:ext uri="{FF2B5EF4-FFF2-40B4-BE49-F238E27FC236}">
              <a16:creationId xmlns:a16="http://schemas.microsoft.com/office/drawing/2014/main" id="{95CF8646-8538-46AF-A25E-1A7D308F4A00}"/>
            </a:ext>
          </a:extLst>
        </xdr:cNvPr>
        <xdr:cNvSpPr txBox="1"/>
      </xdr:nvSpPr>
      <xdr:spPr>
        <a:xfrm>
          <a:off x="7772399" y="1676400"/>
          <a:ext cx="1343495" cy="375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6C42A3-DBC9-4AF9-B87E-1DE30FDFBCF6}" type="TxLink">
            <a:rPr lang="en-US" sz="2400" b="1" i="0" u="none" strike="noStrike">
              <a:solidFill>
                <a:srgbClr val="000000"/>
              </a:solidFill>
              <a:latin typeface="Segoe UI" panose="020B0502040204020203" pitchFamily="34" charset="0"/>
              <a:ea typeface="Calibri"/>
              <a:cs typeface="Segoe UI" panose="020B0502040204020203" pitchFamily="34" charset="0"/>
            </a:rPr>
            <a:pPr marL="0" indent="0" algn="ctr"/>
            <a:t>4.0</a:t>
          </a:fld>
          <a:endParaRPr lang="en-US" sz="2400" b="1" i="0" u="none" strike="noStrike">
            <a:solidFill>
              <a:srgbClr val="000000"/>
            </a:solidFill>
            <a:latin typeface="Segoe UI" panose="020B0502040204020203" pitchFamily="34" charset="0"/>
            <a:ea typeface="Segoe UI Black" panose="020B0A02040204020203" pitchFamily="34" charset="0"/>
            <a:cs typeface="Segoe UI" panose="020B0502040204020203" pitchFamily="34" charset="0"/>
          </a:endParaRPr>
        </a:p>
      </xdr:txBody>
    </xdr:sp>
    <xdr:clientData/>
  </xdr:twoCellAnchor>
  <xdr:twoCellAnchor>
    <xdr:from>
      <xdr:col>11</xdr:col>
      <xdr:colOff>576385</xdr:colOff>
      <xdr:row>10</xdr:row>
      <xdr:rowOff>82452</xdr:rowOff>
    </xdr:from>
    <xdr:to>
      <xdr:col>13</xdr:col>
      <xdr:colOff>393505</xdr:colOff>
      <xdr:row>11</xdr:row>
      <xdr:rowOff>155978</xdr:rowOff>
    </xdr:to>
    <xdr:sp macro="" textlink="">
      <xdr:nvSpPr>
        <xdr:cNvPr id="34" name="TextBox 33">
          <a:extLst>
            <a:ext uri="{FF2B5EF4-FFF2-40B4-BE49-F238E27FC236}">
              <a16:creationId xmlns:a16="http://schemas.microsoft.com/office/drawing/2014/main" id="{C547DD68-9B95-4708-B98D-2A58D253F688}"/>
            </a:ext>
          </a:extLst>
        </xdr:cNvPr>
        <xdr:cNvSpPr txBox="1"/>
      </xdr:nvSpPr>
      <xdr:spPr>
        <a:xfrm>
          <a:off x="7952545" y="2114452"/>
          <a:ext cx="1158240" cy="2767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latin typeface="Segoe UI Semibold" panose="020B0702040204020203" pitchFamily="34" charset="0"/>
              <a:cs typeface="Segoe UI Semibold" panose="020B0702040204020203" pitchFamily="34" charset="0"/>
            </a:rPr>
            <a:t>AVG</a:t>
          </a:r>
          <a:r>
            <a:rPr lang="en-IN" sz="1200" baseline="0">
              <a:latin typeface="Segoe UI Semibold" panose="020B0702040204020203" pitchFamily="34" charset="0"/>
              <a:cs typeface="Segoe UI Semibold" panose="020B0702040204020203" pitchFamily="34" charset="0"/>
            </a:rPr>
            <a:t> RATING</a:t>
          </a:r>
          <a:endParaRPr lang="en-IN" sz="1200">
            <a:latin typeface="Segoe UI Semibold" panose="020B0702040204020203" pitchFamily="34" charset="0"/>
            <a:cs typeface="Segoe UI Semibold" panose="020B0702040204020203" pitchFamily="34" charset="0"/>
          </a:endParaRPr>
        </a:p>
      </xdr:txBody>
    </xdr:sp>
    <xdr:clientData/>
  </xdr:twoCellAnchor>
  <xdr:twoCellAnchor editAs="oneCell">
    <xdr:from>
      <xdr:col>14</xdr:col>
      <xdr:colOff>416560</xdr:colOff>
      <xdr:row>1</xdr:row>
      <xdr:rowOff>111760</xdr:rowOff>
    </xdr:from>
    <xdr:to>
      <xdr:col>14</xdr:col>
      <xdr:colOff>650240</xdr:colOff>
      <xdr:row>3</xdr:row>
      <xdr:rowOff>50800</xdr:rowOff>
    </xdr:to>
    <xdr:pic>
      <xdr:nvPicPr>
        <xdr:cNvPr id="36" name="Picture 35">
          <a:extLst>
            <a:ext uri="{FF2B5EF4-FFF2-40B4-BE49-F238E27FC236}">
              <a16:creationId xmlns:a16="http://schemas.microsoft.com/office/drawing/2014/main" id="{5D563978-E49E-08BC-F94B-27DB916918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04400" y="314960"/>
          <a:ext cx="233680" cy="345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508000</xdr:colOff>
      <xdr:row>8</xdr:row>
      <xdr:rowOff>20320</xdr:rowOff>
    </xdr:from>
    <xdr:to>
      <xdr:col>10</xdr:col>
      <xdr:colOff>193040</xdr:colOff>
      <xdr:row>9</xdr:row>
      <xdr:rowOff>91440</xdr:rowOff>
    </xdr:to>
    <xdr:pic>
      <xdr:nvPicPr>
        <xdr:cNvPr id="37" name="Picture 36">
          <a:extLst>
            <a:ext uri="{FF2B5EF4-FFF2-40B4-BE49-F238E27FC236}">
              <a16:creationId xmlns:a16="http://schemas.microsoft.com/office/drawing/2014/main" id="{6B7A4DA2-7F69-7EE3-2062-244DF6EBB8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543040" y="1645920"/>
          <a:ext cx="355600" cy="27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406400</xdr:colOff>
      <xdr:row>8</xdr:row>
      <xdr:rowOff>30480</xdr:rowOff>
    </xdr:from>
    <xdr:to>
      <xdr:col>15</xdr:col>
      <xdr:colOff>10160</xdr:colOff>
      <xdr:row>9</xdr:row>
      <xdr:rowOff>193040</xdr:rowOff>
    </xdr:to>
    <xdr:pic>
      <xdr:nvPicPr>
        <xdr:cNvPr id="38" name="Picture 37">
          <a:extLst>
            <a:ext uri="{FF2B5EF4-FFF2-40B4-BE49-F238E27FC236}">
              <a16:creationId xmlns:a16="http://schemas.microsoft.com/office/drawing/2014/main" id="{357099AD-738C-F5CA-C17D-5448F5A94AA5}"/>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794240" y="1656080"/>
          <a:ext cx="274320" cy="3657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335280</xdr:colOff>
      <xdr:row>1</xdr:row>
      <xdr:rowOff>101600</xdr:rowOff>
    </xdr:from>
    <xdr:to>
      <xdr:col>10</xdr:col>
      <xdr:colOff>71120</xdr:colOff>
      <xdr:row>3</xdr:row>
      <xdr:rowOff>20320</xdr:rowOff>
    </xdr:to>
    <xdr:pic>
      <xdr:nvPicPr>
        <xdr:cNvPr id="39" name="Picture 38">
          <a:extLst>
            <a:ext uri="{FF2B5EF4-FFF2-40B4-BE49-F238E27FC236}">
              <a16:creationId xmlns:a16="http://schemas.microsoft.com/office/drawing/2014/main" id="{EA5FA33A-A700-1B64-CDA9-7DC50BB4CD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370320" y="304800"/>
          <a:ext cx="406400" cy="325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355990</xdr:colOff>
      <xdr:row>14</xdr:row>
      <xdr:rowOff>78153</xdr:rowOff>
    </xdr:from>
    <xdr:to>
      <xdr:col>15</xdr:col>
      <xdr:colOff>20710</xdr:colOff>
      <xdr:row>37</xdr:row>
      <xdr:rowOff>185615</xdr:rowOff>
    </xdr:to>
    <xdr:sp macro="" textlink="">
      <xdr:nvSpPr>
        <xdr:cNvPr id="43" name="Rectangle: Rounded Corners 42">
          <a:extLst>
            <a:ext uri="{FF2B5EF4-FFF2-40B4-BE49-F238E27FC236}">
              <a16:creationId xmlns:a16="http://schemas.microsoft.com/office/drawing/2014/main" id="{D2B6A488-1DF5-4FF1-9E17-8797B7F684B8}"/>
            </a:ext>
          </a:extLst>
        </xdr:cNvPr>
        <xdr:cNvSpPr/>
      </xdr:nvSpPr>
      <xdr:spPr>
        <a:xfrm>
          <a:off x="4400452" y="2813538"/>
          <a:ext cx="5731412" cy="4601308"/>
        </a:xfrm>
        <a:prstGeom prst="roundRect">
          <a:avLst>
            <a:gd name="adj" fmla="val 5208"/>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498230</xdr:colOff>
      <xdr:row>16</xdr:row>
      <xdr:rowOff>19538</xdr:rowOff>
    </xdr:from>
    <xdr:to>
      <xdr:col>10</xdr:col>
      <xdr:colOff>322385</xdr:colOff>
      <xdr:row>25</xdr:row>
      <xdr:rowOff>159826</xdr:rowOff>
    </xdr:to>
    <xdr:graphicFrame macro="">
      <xdr:nvGraphicFramePr>
        <xdr:cNvPr id="44" name="Chart 43">
          <a:extLst>
            <a:ext uri="{FF2B5EF4-FFF2-40B4-BE49-F238E27FC236}">
              <a16:creationId xmlns:a16="http://schemas.microsoft.com/office/drawing/2014/main" id="{58818C8F-8A32-46D7-BEA9-978BFA678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402864</xdr:colOff>
      <xdr:row>14</xdr:row>
      <xdr:rowOff>93785</xdr:rowOff>
    </xdr:from>
    <xdr:to>
      <xdr:col>8</xdr:col>
      <xdr:colOff>382911</xdr:colOff>
      <xdr:row>16</xdr:row>
      <xdr:rowOff>32825</xdr:rowOff>
    </xdr:to>
    <xdr:sp macro="" textlink="">
      <xdr:nvSpPr>
        <xdr:cNvPr id="45" name="TextBox 44">
          <a:extLst>
            <a:ext uri="{FF2B5EF4-FFF2-40B4-BE49-F238E27FC236}">
              <a16:creationId xmlns:a16="http://schemas.microsoft.com/office/drawing/2014/main" id="{95DDF948-885B-4C99-8828-DE55B8B10822}"/>
            </a:ext>
          </a:extLst>
        </xdr:cNvPr>
        <xdr:cNvSpPr txBox="1"/>
      </xdr:nvSpPr>
      <xdr:spPr>
        <a:xfrm rot="10800000" flipV="1">
          <a:off x="4447326" y="2829170"/>
          <a:ext cx="1328200" cy="329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CONTENT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527539</xdr:colOff>
      <xdr:row>15</xdr:row>
      <xdr:rowOff>0</xdr:rowOff>
    </xdr:from>
    <xdr:to>
      <xdr:col>10</xdr:col>
      <xdr:colOff>535159</xdr:colOff>
      <xdr:row>36</xdr:row>
      <xdr:rowOff>175847</xdr:rowOff>
    </xdr:to>
    <xdr:cxnSp macro="">
      <xdr:nvCxnSpPr>
        <xdr:cNvPr id="12" name="Straight Connector 11">
          <a:extLst>
            <a:ext uri="{FF2B5EF4-FFF2-40B4-BE49-F238E27FC236}">
              <a16:creationId xmlns:a16="http://schemas.microsoft.com/office/drawing/2014/main" id="{735241B6-1A3D-2546-B870-B0715DDD8D0F}"/>
            </a:ext>
          </a:extLst>
        </xdr:cNvPr>
        <xdr:cNvCxnSpPr/>
      </xdr:nvCxnSpPr>
      <xdr:spPr>
        <a:xfrm>
          <a:off x="7268308" y="2930769"/>
          <a:ext cx="7620" cy="4278924"/>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488461</xdr:colOff>
      <xdr:row>25</xdr:row>
      <xdr:rowOff>156308</xdr:rowOff>
    </xdr:from>
    <xdr:to>
      <xdr:col>10</xdr:col>
      <xdr:colOff>400539</xdr:colOff>
      <xdr:row>25</xdr:row>
      <xdr:rowOff>166078</xdr:rowOff>
    </xdr:to>
    <xdr:cxnSp macro="">
      <xdr:nvCxnSpPr>
        <xdr:cNvPr id="62" name="Straight Connector 61">
          <a:extLst>
            <a:ext uri="{FF2B5EF4-FFF2-40B4-BE49-F238E27FC236}">
              <a16:creationId xmlns:a16="http://schemas.microsoft.com/office/drawing/2014/main" id="{02F5378A-F073-4894-90AE-D09C02CF1566}"/>
            </a:ext>
          </a:extLst>
        </xdr:cNvPr>
        <xdr:cNvCxnSpPr/>
      </xdr:nvCxnSpPr>
      <xdr:spPr>
        <a:xfrm flipV="1">
          <a:off x="4532923" y="5040923"/>
          <a:ext cx="2608385" cy="977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468923</xdr:colOff>
      <xdr:row>27</xdr:row>
      <xdr:rowOff>48847</xdr:rowOff>
    </xdr:from>
    <xdr:to>
      <xdr:col>10</xdr:col>
      <xdr:colOff>527539</xdr:colOff>
      <xdr:row>36</xdr:row>
      <xdr:rowOff>127000</xdr:rowOff>
    </xdr:to>
    <xdr:graphicFrame macro="">
      <xdr:nvGraphicFramePr>
        <xdr:cNvPr id="118" name="Chart 117">
          <a:extLst>
            <a:ext uri="{FF2B5EF4-FFF2-40B4-BE49-F238E27FC236}">
              <a16:creationId xmlns:a16="http://schemas.microsoft.com/office/drawing/2014/main" id="{FE6ACEE1-BC32-4171-9AB8-353A69ECC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330570</xdr:colOff>
      <xdr:row>26</xdr:row>
      <xdr:rowOff>19539</xdr:rowOff>
    </xdr:from>
    <xdr:to>
      <xdr:col>8</xdr:col>
      <xdr:colOff>498228</xdr:colOff>
      <xdr:row>27</xdr:row>
      <xdr:rowOff>58616</xdr:rowOff>
    </xdr:to>
    <xdr:sp macro="" textlink="">
      <xdr:nvSpPr>
        <xdr:cNvPr id="135" name="TextBox 134">
          <a:extLst>
            <a:ext uri="{FF2B5EF4-FFF2-40B4-BE49-F238E27FC236}">
              <a16:creationId xmlns:a16="http://schemas.microsoft.com/office/drawing/2014/main" id="{12BD1672-9FEA-4567-B557-A12A9114B3A2}"/>
            </a:ext>
          </a:extLst>
        </xdr:cNvPr>
        <xdr:cNvSpPr txBox="1"/>
      </xdr:nvSpPr>
      <xdr:spPr>
        <a:xfrm rot="10800000" flipV="1">
          <a:off x="4375032" y="5099539"/>
          <a:ext cx="1515811" cy="2344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FAT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BY OUTLET</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595921</xdr:colOff>
      <xdr:row>14</xdr:row>
      <xdr:rowOff>97692</xdr:rowOff>
    </xdr:from>
    <xdr:to>
      <xdr:col>12</xdr:col>
      <xdr:colOff>271540</xdr:colOff>
      <xdr:row>15</xdr:row>
      <xdr:rowOff>175456</xdr:rowOff>
    </xdr:to>
    <xdr:sp macro="" textlink="">
      <xdr:nvSpPr>
        <xdr:cNvPr id="136" name="TextBox 135">
          <a:extLst>
            <a:ext uri="{FF2B5EF4-FFF2-40B4-BE49-F238E27FC236}">
              <a16:creationId xmlns:a16="http://schemas.microsoft.com/office/drawing/2014/main" id="{92DA8FD3-747E-4C55-A3E7-70E8AA728C5A}"/>
            </a:ext>
          </a:extLst>
        </xdr:cNvPr>
        <xdr:cNvSpPr txBox="1"/>
      </xdr:nvSpPr>
      <xdr:spPr>
        <a:xfrm rot="10800000" flipV="1">
          <a:off x="7336690" y="2833077"/>
          <a:ext cx="1023773" cy="2731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ITEM</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10</xdr:col>
      <xdr:colOff>595924</xdr:colOff>
      <xdr:row>15</xdr:row>
      <xdr:rowOff>166077</xdr:rowOff>
    </xdr:from>
    <xdr:to>
      <xdr:col>14</xdr:col>
      <xdr:colOff>566615</xdr:colOff>
      <xdr:row>36</xdr:row>
      <xdr:rowOff>107462</xdr:rowOff>
    </xdr:to>
    <xdr:graphicFrame macro="">
      <xdr:nvGraphicFramePr>
        <xdr:cNvPr id="137" name="Chart 136">
          <a:extLst>
            <a:ext uri="{FF2B5EF4-FFF2-40B4-BE49-F238E27FC236}">
              <a16:creationId xmlns:a16="http://schemas.microsoft.com/office/drawing/2014/main" id="{D7CE3C08-56EB-4775-8F2D-F83E58812B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595923</xdr:colOff>
      <xdr:row>8</xdr:row>
      <xdr:rowOff>156308</xdr:rowOff>
    </xdr:from>
    <xdr:to>
      <xdr:col>5</xdr:col>
      <xdr:colOff>615461</xdr:colOff>
      <xdr:row>15</xdr:row>
      <xdr:rowOff>39077</xdr:rowOff>
    </xdr:to>
    <mc:AlternateContent xmlns:mc="http://schemas.openxmlformats.org/markup-compatibility/2006" xmlns:a14="http://schemas.microsoft.com/office/drawing/2010/main">
      <mc:Choice Requires="a14">
        <xdr:graphicFrame macro="">
          <xdr:nvGraphicFramePr>
            <xdr:cNvPr id="138" name="Outlet Size 1">
              <a:extLst>
                <a:ext uri="{FF2B5EF4-FFF2-40B4-BE49-F238E27FC236}">
                  <a16:creationId xmlns:a16="http://schemas.microsoft.com/office/drawing/2014/main" id="{3D7E6B01-2973-47E9-8767-7935AB9FFFC5}"/>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944077" y="1719385"/>
              <a:ext cx="2041769" cy="1250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224693</xdr:colOff>
      <xdr:row>1</xdr:row>
      <xdr:rowOff>5860</xdr:rowOff>
    </xdr:from>
    <xdr:to>
      <xdr:col>24</xdr:col>
      <xdr:colOff>175847</xdr:colOff>
      <xdr:row>37</xdr:row>
      <xdr:rowOff>185615</xdr:rowOff>
    </xdr:to>
    <xdr:sp macro="" textlink="">
      <xdr:nvSpPr>
        <xdr:cNvPr id="139" name="Rectangle: Rounded Corners 138">
          <a:extLst>
            <a:ext uri="{FF2B5EF4-FFF2-40B4-BE49-F238E27FC236}">
              <a16:creationId xmlns:a16="http://schemas.microsoft.com/office/drawing/2014/main" id="{846A9B4A-CF12-46E0-BCA7-2BD60A8C15E9}"/>
            </a:ext>
          </a:extLst>
        </xdr:cNvPr>
        <xdr:cNvSpPr/>
      </xdr:nvSpPr>
      <xdr:spPr>
        <a:xfrm>
          <a:off x="10335847" y="201245"/>
          <a:ext cx="6017846" cy="7213601"/>
        </a:xfrm>
        <a:prstGeom prst="roundRect">
          <a:avLst>
            <a:gd name="adj" fmla="val 4396"/>
          </a:avLst>
        </a:prstGeom>
        <a:solidFill>
          <a:srgbClr val="FAFAFA"/>
        </a:solidFill>
        <a:ln>
          <a:solidFill>
            <a:schemeClr val="bg1">
              <a:lumMod val="8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253999</xdr:colOff>
      <xdr:row>1</xdr:row>
      <xdr:rowOff>146538</xdr:rowOff>
    </xdr:from>
    <xdr:to>
      <xdr:col>18</xdr:col>
      <xdr:colOff>341922</xdr:colOff>
      <xdr:row>3</xdr:row>
      <xdr:rowOff>19538</xdr:rowOff>
    </xdr:to>
    <xdr:sp macro="" textlink="">
      <xdr:nvSpPr>
        <xdr:cNvPr id="146" name="TextBox 145">
          <a:extLst>
            <a:ext uri="{FF2B5EF4-FFF2-40B4-BE49-F238E27FC236}">
              <a16:creationId xmlns:a16="http://schemas.microsoft.com/office/drawing/2014/main" id="{16E5586A-02C6-4A2F-9427-62C62C704C32}"/>
            </a:ext>
          </a:extLst>
        </xdr:cNvPr>
        <xdr:cNvSpPr txBox="1"/>
      </xdr:nvSpPr>
      <xdr:spPr>
        <a:xfrm rot="10800000" flipV="1">
          <a:off x="10365153" y="341923"/>
          <a:ext cx="2110154" cy="2637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 ESTABLISHMENT</a:t>
          </a:r>
        </a:p>
      </xdr:txBody>
    </xdr:sp>
    <xdr:clientData/>
  </xdr:twoCellAnchor>
  <xdr:twoCellAnchor>
    <xdr:from>
      <xdr:col>15</xdr:col>
      <xdr:colOff>381001</xdr:colOff>
      <xdr:row>2</xdr:row>
      <xdr:rowOff>156308</xdr:rowOff>
    </xdr:from>
    <xdr:to>
      <xdr:col>24</xdr:col>
      <xdr:colOff>87923</xdr:colOff>
      <xdr:row>11</xdr:row>
      <xdr:rowOff>156307</xdr:rowOff>
    </xdr:to>
    <xdr:graphicFrame macro="">
      <xdr:nvGraphicFramePr>
        <xdr:cNvPr id="147" name="Chart 146">
          <a:extLst>
            <a:ext uri="{FF2B5EF4-FFF2-40B4-BE49-F238E27FC236}">
              <a16:creationId xmlns:a16="http://schemas.microsoft.com/office/drawing/2014/main" id="{BA97C02A-63D2-4DB6-BDC7-1D346AA5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390769</xdr:colOff>
      <xdr:row>11</xdr:row>
      <xdr:rowOff>136769</xdr:rowOff>
    </xdr:from>
    <xdr:to>
      <xdr:col>24</xdr:col>
      <xdr:colOff>87923</xdr:colOff>
      <xdr:row>11</xdr:row>
      <xdr:rowOff>146538</xdr:rowOff>
    </xdr:to>
    <xdr:cxnSp macro="">
      <xdr:nvCxnSpPr>
        <xdr:cNvPr id="148" name="Straight Connector 147">
          <a:extLst>
            <a:ext uri="{FF2B5EF4-FFF2-40B4-BE49-F238E27FC236}">
              <a16:creationId xmlns:a16="http://schemas.microsoft.com/office/drawing/2014/main" id="{2EA0554A-61A5-4115-B025-EB9A2F6C715C}"/>
            </a:ext>
          </a:extLst>
        </xdr:cNvPr>
        <xdr:cNvCxnSpPr/>
      </xdr:nvCxnSpPr>
      <xdr:spPr>
        <a:xfrm flipV="1">
          <a:off x="10501923" y="2286000"/>
          <a:ext cx="5763846" cy="9769"/>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513861</xdr:colOff>
      <xdr:row>12</xdr:row>
      <xdr:rowOff>15632</xdr:rowOff>
    </xdr:from>
    <xdr:to>
      <xdr:col>17</xdr:col>
      <xdr:colOff>601784</xdr:colOff>
      <xdr:row>13</xdr:row>
      <xdr:rowOff>64479</xdr:rowOff>
    </xdr:to>
    <xdr:sp macro="" textlink="">
      <xdr:nvSpPr>
        <xdr:cNvPr id="186" name="TextBox 185">
          <a:extLst>
            <a:ext uri="{FF2B5EF4-FFF2-40B4-BE49-F238E27FC236}">
              <a16:creationId xmlns:a16="http://schemas.microsoft.com/office/drawing/2014/main" id="{B066AD4B-43D9-4C5D-BB06-7696C6A3B3CB}"/>
            </a:ext>
          </a:extLst>
        </xdr:cNvPr>
        <xdr:cNvSpPr txBox="1"/>
      </xdr:nvSpPr>
      <xdr:spPr>
        <a:xfrm rot="10800000" flipV="1">
          <a:off x="9950938" y="2360247"/>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SIZE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400538</xdr:colOff>
      <xdr:row>13</xdr:row>
      <xdr:rowOff>68386</xdr:rowOff>
    </xdr:from>
    <xdr:to>
      <xdr:col>19</xdr:col>
      <xdr:colOff>537307</xdr:colOff>
      <xdr:row>25</xdr:row>
      <xdr:rowOff>185617</xdr:rowOff>
    </xdr:to>
    <xdr:graphicFrame macro="">
      <xdr:nvGraphicFramePr>
        <xdr:cNvPr id="187" name="Chart 186">
          <a:extLst>
            <a:ext uri="{FF2B5EF4-FFF2-40B4-BE49-F238E27FC236}">
              <a16:creationId xmlns:a16="http://schemas.microsoft.com/office/drawing/2014/main" id="{7C8D6D62-44AA-4B89-BFA2-433A27573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400538</xdr:colOff>
      <xdr:row>26</xdr:row>
      <xdr:rowOff>58615</xdr:rowOff>
    </xdr:from>
    <xdr:to>
      <xdr:col>24</xdr:col>
      <xdr:colOff>87923</xdr:colOff>
      <xdr:row>26</xdr:row>
      <xdr:rowOff>58615</xdr:rowOff>
    </xdr:to>
    <xdr:cxnSp macro="">
      <xdr:nvCxnSpPr>
        <xdr:cNvPr id="10" name="Straight Connector 9">
          <a:extLst>
            <a:ext uri="{FF2B5EF4-FFF2-40B4-BE49-F238E27FC236}">
              <a16:creationId xmlns:a16="http://schemas.microsoft.com/office/drawing/2014/main" id="{2C0CF975-B2A5-4215-AB2B-DE3D9DC77E7C}"/>
            </a:ext>
          </a:extLst>
        </xdr:cNvPr>
        <xdr:cNvCxnSpPr/>
      </xdr:nvCxnSpPr>
      <xdr:spPr>
        <a:xfrm flipH="1">
          <a:off x="10511692" y="5138615"/>
          <a:ext cx="5754077" cy="0"/>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605692</xdr:colOff>
      <xdr:row>12</xdr:row>
      <xdr:rowOff>48846</xdr:rowOff>
    </xdr:from>
    <xdr:to>
      <xdr:col>19</xdr:col>
      <xdr:colOff>625230</xdr:colOff>
      <xdr:row>25</xdr:row>
      <xdr:rowOff>166077</xdr:rowOff>
    </xdr:to>
    <xdr:cxnSp macro="">
      <xdr:nvCxnSpPr>
        <xdr:cNvPr id="49" name="Straight Connector 48">
          <a:extLst>
            <a:ext uri="{FF2B5EF4-FFF2-40B4-BE49-F238E27FC236}">
              <a16:creationId xmlns:a16="http://schemas.microsoft.com/office/drawing/2014/main" id="{D9B228AD-5306-4E86-87EF-78A5EA45398F}"/>
            </a:ext>
          </a:extLst>
        </xdr:cNvPr>
        <xdr:cNvCxnSpPr/>
      </xdr:nvCxnSpPr>
      <xdr:spPr>
        <a:xfrm flipH="1">
          <a:off x="13413154" y="2393461"/>
          <a:ext cx="19538" cy="2657231"/>
        </a:xfrm>
        <a:prstGeom prst="line">
          <a:avLst/>
        </a:prstGeom>
        <a:ln w="2540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68384</xdr:colOff>
      <xdr:row>14</xdr:row>
      <xdr:rowOff>156307</xdr:rowOff>
    </xdr:from>
    <xdr:to>
      <xdr:col>24</xdr:col>
      <xdr:colOff>97691</xdr:colOff>
      <xdr:row>25</xdr:row>
      <xdr:rowOff>145905</xdr:rowOff>
    </xdr:to>
    <mc:AlternateContent xmlns:mc="http://schemas.openxmlformats.org/markup-compatibility/2006">
      <mc:Choice xmlns:cx2="http://schemas.microsoft.com/office/drawing/2015/10/21/chartex" Requires="cx2">
        <xdr:graphicFrame macro="">
          <xdr:nvGraphicFramePr>
            <xdr:cNvPr id="66" name="Chart 65">
              <a:extLst>
                <a:ext uri="{FF2B5EF4-FFF2-40B4-BE49-F238E27FC236}">
                  <a16:creationId xmlns:a16="http://schemas.microsoft.com/office/drawing/2014/main" id="{8C7135D1-0BD0-4C2A-9DBB-0C1782759C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479584" y="2929987"/>
              <a:ext cx="2711547" cy="216891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480646</xdr:colOff>
      <xdr:row>12</xdr:row>
      <xdr:rowOff>168032</xdr:rowOff>
    </xdr:from>
    <xdr:to>
      <xdr:col>22</xdr:col>
      <xdr:colOff>568570</xdr:colOff>
      <xdr:row>14</xdr:row>
      <xdr:rowOff>21494</xdr:rowOff>
    </xdr:to>
    <xdr:sp macro="" textlink="">
      <xdr:nvSpPr>
        <xdr:cNvPr id="69" name="TextBox 68">
          <a:extLst>
            <a:ext uri="{FF2B5EF4-FFF2-40B4-BE49-F238E27FC236}">
              <a16:creationId xmlns:a16="http://schemas.microsoft.com/office/drawing/2014/main" id="{56F11447-7F84-477D-BDFB-3F19AE07D370}"/>
            </a:ext>
          </a:extLst>
        </xdr:cNvPr>
        <xdr:cNvSpPr txBox="1"/>
      </xdr:nvSpPr>
      <xdr:spPr>
        <a:xfrm rot="10800000" flipV="1">
          <a:off x="13288108" y="2512647"/>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302846</xdr:colOff>
      <xdr:row>27</xdr:row>
      <xdr:rowOff>193218</xdr:rowOff>
    </xdr:from>
    <xdr:to>
      <xdr:col>19</xdr:col>
      <xdr:colOff>117230</xdr:colOff>
      <xdr:row>36</xdr:row>
      <xdr:rowOff>84283</xdr:rowOff>
    </xdr:to>
    <xdr:graphicFrame macro="">
      <xdr:nvGraphicFramePr>
        <xdr:cNvPr id="70" name="Chart 69">
          <a:extLst>
            <a:ext uri="{FF2B5EF4-FFF2-40B4-BE49-F238E27FC236}">
              <a16:creationId xmlns:a16="http://schemas.microsoft.com/office/drawing/2014/main" id="{C7214E04-8F01-420F-9FE8-B335B2E69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466969</xdr:colOff>
      <xdr:row>26</xdr:row>
      <xdr:rowOff>115277</xdr:rowOff>
    </xdr:from>
    <xdr:to>
      <xdr:col>17</xdr:col>
      <xdr:colOff>554892</xdr:colOff>
      <xdr:row>27</xdr:row>
      <xdr:rowOff>164124</xdr:rowOff>
    </xdr:to>
    <xdr:sp macro="" textlink="">
      <xdr:nvSpPr>
        <xdr:cNvPr id="72" name="TextBox 71">
          <a:extLst>
            <a:ext uri="{FF2B5EF4-FFF2-40B4-BE49-F238E27FC236}">
              <a16:creationId xmlns:a16="http://schemas.microsoft.com/office/drawing/2014/main" id="{9C1B129D-4145-4108-878F-A1E29CEEC0DA}"/>
            </a:ext>
          </a:extLst>
        </xdr:cNvPr>
        <xdr:cNvSpPr txBox="1"/>
      </xdr:nvSpPr>
      <xdr:spPr>
        <a:xfrm rot="10800000" flipV="1">
          <a:off x="9904046" y="5195277"/>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tx1">
                  <a:lumMod val="75000"/>
                  <a:lumOff val="25000"/>
                </a:schemeClr>
              </a:solidFill>
              <a:latin typeface="Segoe UI Semibold" panose="020B0702040204020203" pitchFamily="34" charset="0"/>
              <a:cs typeface="Segoe UI Semibold" panose="020B0702040204020203" pitchFamily="34" charset="0"/>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TYPE</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384908</xdr:colOff>
      <xdr:row>26</xdr:row>
      <xdr:rowOff>82062</xdr:rowOff>
    </xdr:from>
    <xdr:to>
      <xdr:col>21</xdr:col>
      <xdr:colOff>472832</xdr:colOff>
      <xdr:row>27</xdr:row>
      <xdr:rowOff>130909</xdr:rowOff>
    </xdr:to>
    <xdr:sp macro="" textlink="">
      <xdr:nvSpPr>
        <xdr:cNvPr id="74" name="TextBox 73">
          <a:extLst>
            <a:ext uri="{FF2B5EF4-FFF2-40B4-BE49-F238E27FC236}">
              <a16:creationId xmlns:a16="http://schemas.microsoft.com/office/drawing/2014/main" id="{D1352515-10C8-4EC6-B787-9B98EE34A4C8}"/>
            </a:ext>
          </a:extLst>
        </xdr:cNvPr>
        <xdr:cNvSpPr txBox="1"/>
      </xdr:nvSpPr>
      <xdr:spPr>
        <a:xfrm rot="10800000" flipV="1">
          <a:off x="12518293" y="5162062"/>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dk1"/>
              </a:solidFill>
              <a:effectLst/>
              <a:latin typeface="+mn-lt"/>
              <a:ea typeface="+mn-ea"/>
              <a:cs typeface="+mn-cs"/>
            </a:rPr>
            <a:t>OUTLET</a:t>
          </a:r>
          <a:r>
            <a:rPr lang="en-IN" sz="1200" baseline="0">
              <a:solidFill>
                <a:schemeClr val="tx1">
                  <a:lumMod val="75000"/>
                  <a:lumOff val="25000"/>
                </a:schemeClr>
              </a:solidFill>
              <a:latin typeface="Segoe UI Semibold" panose="020B0702040204020203" pitchFamily="34" charset="0"/>
              <a:cs typeface="Segoe UI Semibold" panose="020B0702040204020203" pitchFamily="34" charset="0"/>
            </a:rPr>
            <a:t> LOCATION</a:t>
          </a:r>
          <a:endParaRPr lang="en-IN" sz="1200">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19537</xdr:colOff>
      <xdr:row>28</xdr:row>
      <xdr:rowOff>93961</xdr:rowOff>
    </xdr:from>
    <xdr:to>
      <xdr:col>21</xdr:col>
      <xdr:colOff>126999</xdr:colOff>
      <xdr:row>36</xdr:row>
      <xdr:rowOff>144465</xdr:rowOff>
    </xdr:to>
    <xdr:graphicFrame macro="">
      <xdr:nvGraphicFramePr>
        <xdr:cNvPr id="76" name="Chart 75">
          <a:extLst>
            <a:ext uri="{FF2B5EF4-FFF2-40B4-BE49-F238E27FC236}">
              <a16:creationId xmlns:a16="http://schemas.microsoft.com/office/drawing/2014/main" id="{127C900D-F3F6-4EBB-9DF8-92DE97D0D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48848</xdr:colOff>
      <xdr:row>36</xdr:row>
      <xdr:rowOff>68385</xdr:rowOff>
    </xdr:from>
    <xdr:to>
      <xdr:col>19</xdr:col>
      <xdr:colOff>136771</xdr:colOff>
      <xdr:row>37</xdr:row>
      <xdr:rowOff>117232</xdr:rowOff>
    </xdr:to>
    <xdr:sp macro="" textlink="">
      <xdr:nvSpPr>
        <xdr:cNvPr id="18" name="TextBox 17">
          <a:extLst>
            <a:ext uri="{FF2B5EF4-FFF2-40B4-BE49-F238E27FC236}">
              <a16:creationId xmlns:a16="http://schemas.microsoft.com/office/drawing/2014/main" id="{EBD673B9-5B8B-4BFD-8676-F1172B86FCC7}"/>
            </a:ext>
          </a:extLst>
        </xdr:cNvPr>
        <xdr:cNvSpPr txBox="1"/>
      </xdr:nvSpPr>
      <xdr:spPr>
        <a:xfrm rot="10800000" flipV="1">
          <a:off x="10834079" y="7102231"/>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effectLst/>
              <a:latin typeface="+mn-lt"/>
              <a:ea typeface="+mn-ea"/>
              <a:cs typeface="+mn-cs"/>
            </a:rPr>
            <a:t>Total</a:t>
          </a:r>
          <a:r>
            <a:rPr lang="en-IN" sz="1200" baseline="0">
              <a:solidFill>
                <a:schemeClr val="accent5">
                  <a:lumMod val="75000"/>
                </a:schemeClr>
              </a:solidFill>
              <a:effectLst/>
              <a:latin typeface="+mn-lt"/>
              <a:ea typeface="+mn-ea"/>
              <a:cs typeface="+mn-cs"/>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18</xdr:col>
      <xdr:colOff>123093</xdr:colOff>
      <xdr:row>36</xdr:row>
      <xdr:rowOff>74247</xdr:rowOff>
    </xdr:from>
    <xdr:to>
      <xdr:col>21</xdr:col>
      <xdr:colOff>211017</xdr:colOff>
      <xdr:row>37</xdr:row>
      <xdr:rowOff>123094</xdr:rowOff>
    </xdr:to>
    <xdr:sp macro="" textlink="">
      <xdr:nvSpPr>
        <xdr:cNvPr id="23" name="TextBox 22">
          <a:extLst>
            <a:ext uri="{FF2B5EF4-FFF2-40B4-BE49-F238E27FC236}">
              <a16:creationId xmlns:a16="http://schemas.microsoft.com/office/drawing/2014/main" id="{24A051F7-BA2F-4702-A95C-B2713CA9B136}"/>
            </a:ext>
          </a:extLst>
        </xdr:cNvPr>
        <xdr:cNvSpPr txBox="1"/>
      </xdr:nvSpPr>
      <xdr:spPr>
        <a:xfrm rot="10800000" flipV="1">
          <a:off x="12256478" y="7108093"/>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effectLst/>
              <a:latin typeface="+mn-lt"/>
              <a:ea typeface="+mn-ea"/>
              <a:cs typeface="+mn-cs"/>
            </a:rPr>
            <a:t>Avg</a:t>
          </a:r>
          <a:r>
            <a:rPr lang="en-IN" sz="1200" baseline="0">
              <a:solidFill>
                <a:schemeClr val="accent5">
                  <a:lumMod val="75000"/>
                </a:schemeClr>
              </a:solidFill>
              <a:effectLst/>
              <a:latin typeface="+mn-lt"/>
              <a:ea typeface="+mn-ea"/>
              <a:cs typeface="+mn-cs"/>
            </a:rPr>
            <a:t>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22</xdr:col>
      <xdr:colOff>89877</xdr:colOff>
      <xdr:row>29</xdr:row>
      <xdr:rowOff>41031</xdr:rowOff>
    </xdr:from>
    <xdr:to>
      <xdr:col>25</xdr:col>
      <xdr:colOff>177800</xdr:colOff>
      <xdr:row>30</xdr:row>
      <xdr:rowOff>89879</xdr:rowOff>
    </xdr:to>
    <xdr:sp macro="" textlink="">
      <xdr:nvSpPr>
        <xdr:cNvPr id="24" name="TextBox 23">
          <a:extLst>
            <a:ext uri="{FF2B5EF4-FFF2-40B4-BE49-F238E27FC236}">
              <a16:creationId xmlns:a16="http://schemas.microsoft.com/office/drawing/2014/main" id="{7B342F29-51D8-49EC-8ED8-EE95DD0A787A}"/>
            </a:ext>
          </a:extLst>
        </xdr:cNvPr>
        <xdr:cNvSpPr txBox="1"/>
      </xdr:nvSpPr>
      <xdr:spPr>
        <a:xfrm rot="10800000" flipV="1">
          <a:off x="14919569" y="5707185"/>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21</xdr:col>
      <xdr:colOff>175845</xdr:colOff>
      <xdr:row>28</xdr:row>
      <xdr:rowOff>9770</xdr:rowOff>
    </xdr:from>
    <xdr:to>
      <xdr:col>23</xdr:col>
      <xdr:colOff>410306</xdr:colOff>
      <xdr:row>36</xdr:row>
      <xdr:rowOff>29309</xdr:rowOff>
    </xdr:to>
    <xdr:graphicFrame macro="">
      <xdr:nvGraphicFramePr>
        <xdr:cNvPr id="26" name="Chart 25">
          <a:extLst>
            <a:ext uri="{FF2B5EF4-FFF2-40B4-BE49-F238E27FC236}">
              <a16:creationId xmlns:a16="http://schemas.microsoft.com/office/drawing/2014/main" id="{970D4597-8101-4A8D-8D29-2CF1541A45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20</xdr:col>
      <xdr:colOff>295034</xdr:colOff>
      <xdr:row>36</xdr:row>
      <xdr:rowOff>80110</xdr:rowOff>
    </xdr:from>
    <xdr:to>
      <xdr:col>23</xdr:col>
      <xdr:colOff>382957</xdr:colOff>
      <xdr:row>37</xdr:row>
      <xdr:rowOff>128957</xdr:rowOff>
    </xdr:to>
    <xdr:sp macro="" textlink="">
      <xdr:nvSpPr>
        <xdr:cNvPr id="28" name="TextBox 27">
          <a:extLst>
            <a:ext uri="{FF2B5EF4-FFF2-40B4-BE49-F238E27FC236}">
              <a16:creationId xmlns:a16="http://schemas.microsoft.com/office/drawing/2014/main" id="{42BBA5F5-DB36-4740-A826-A0B4A95AA4E1}"/>
            </a:ext>
          </a:extLst>
        </xdr:cNvPr>
        <xdr:cNvSpPr txBox="1"/>
      </xdr:nvSpPr>
      <xdr:spPr>
        <a:xfrm rot="10800000" flipV="1">
          <a:off x="13776572" y="7113956"/>
          <a:ext cx="2110154" cy="2442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accent5">
                  <a:lumMod val="75000"/>
                </a:schemeClr>
              </a:solidFill>
              <a:latin typeface="+mn-lt"/>
              <a:cs typeface="Segoe UI Semibold" panose="020B0702040204020203" pitchFamily="34" charset="0"/>
            </a:rPr>
            <a:t>No</a:t>
          </a:r>
          <a:r>
            <a:rPr lang="en-IN" sz="1200" baseline="0">
              <a:solidFill>
                <a:schemeClr val="accent5">
                  <a:lumMod val="75000"/>
                </a:schemeClr>
              </a:solidFill>
              <a:latin typeface="+mn-lt"/>
              <a:cs typeface="Segoe UI Semibold" panose="020B0702040204020203" pitchFamily="34" charset="0"/>
            </a:rPr>
            <a:t> of items</a:t>
          </a:r>
          <a:endParaRPr lang="en-IN" sz="1200">
            <a:solidFill>
              <a:schemeClr val="accent5">
                <a:lumMod val="75000"/>
              </a:schemeClr>
            </a:solidFill>
            <a:latin typeface="+mn-lt"/>
            <a:cs typeface="Segoe UI Semibold" panose="020B0702040204020203" pitchFamily="34" charset="0"/>
          </a:endParaRPr>
        </a:p>
      </xdr:txBody>
    </xdr:sp>
    <xdr:clientData/>
  </xdr:twoCellAnchor>
  <xdr:twoCellAnchor editAs="oneCell">
    <xdr:from>
      <xdr:col>3</xdr:col>
      <xdr:colOff>87925</xdr:colOff>
      <xdr:row>6</xdr:row>
      <xdr:rowOff>87924</xdr:rowOff>
    </xdr:from>
    <xdr:to>
      <xdr:col>3</xdr:col>
      <xdr:colOff>429847</xdr:colOff>
      <xdr:row>7</xdr:row>
      <xdr:rowOff>146539</xdr:rowOff>
    </xdr:to>
    <xdr:pic>
      <xdr:nvPicPr>
        <xdr:cNvPr id="31" name="Picture 30">
          <a:extLst>
            <a:ext uri="{FF2B5EF4-FFF2-40B4-BE49-F238E27FC236}">
              <a16:creationId xmlns:a16="http://schemas.microsoft.com/office/drawing/2014/main" id="{F75070F7-D6C8-33EC-E0EC-AC4C95E97C08}"/>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110156" y="1260232"/>
          <a:ext cx="341922" cy="253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605692</xdr:colOff>
      <xdr:row>15</xdr:row>
      <xdr:rowOff>146541</xdr:rowOff>
    </xdr:from>
    <xdr:to>
      <xdr:col>5</xdr:col>
      <xdr:colOff>605692</xdr:colOff>
      <xdr:row>22</xdr:row>
      <xdr:rowOff>29308</xdr:rowOff>
    </xdr:to>
    <mc:AlternateContent xmlns:mc="http://schemas.openxmlformats.org/markup-compatibility/2006" xmlns:a14="http://schemas.microsoft.com/office/drawing/2010/main">
      <mc:Choice Requires="a14">
        <xdr:graphicFrame macro="">
          <xdr:nvGraphicFramePr>
            <xdr:cNvPr id="41" name="Outlet Location Type 1">
              <a:extLst>
                <a:ext uri="{FF2B5EF4-FFF2-40B4-BE49-F238E27FC236}">
                  <a16:creationId xmlns:a16="http://schemas.microsoft.com/office/drawing/2014/main" id="{0297E210-51E4-4874-865D-0A5A2F35876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953846" y="3077310"/>
              <a:ext cx="2022231" cy="1250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605692</xdr:colOff>
      <xdr:row>22</xdr:row>
      <xdr:rowOff>156308</xdr:rowOff>
    </xdr:from>
    <xdr:to>
      <xdr:col>5</xdr:col>
      <xdr:colOff>605692</xdr:colOff>
      <xdr:row>32</xdr:row>
      <xdr:rowOff>29308</xdr:rowOff>
    </xdr:to>
    <mc:AlternateContent xmlns:mc="http://schemas.openxmlformats.org/markup-compatibility/2006" xmlns:a14="http://schemas.microsoft.com/office/drawing/2010/main">
      <mc:Choice Requires="a14">
        <xdr:graphicFrame macro="">
          <xdr:nvGraphicFramePr>
            <xdr:cNvPr id="46" name="Item Type 1">
              <a:extLst>
                <a:ext uri="{FF2B5EF4-FFF2-40B4-BE49-F238E27FC236}">
                  <a16:creationId xmlns:a16="http://schemas.microsoft.com/office/drawing/2014/main" id="{A5E23851-9F60-404B-89A3-74A881B3BB3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953846" y="4454770"/>
              <a:ext cx="2022231" cy="18268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78154</xdr:colOff>
      <xdr:row>32</xdr:row>
      <xdr:rowOff>136769</xdr:rowOff>
    </xdr:from>
    <xdr:to>
      <xdr:col>4</xdr:col>
      <xdr:colOff>39076</xdr:colOff>
      <xdr:row>35</xdr:row>
      <xdr:rowOff>127000</xdr:rowOff>
    </xdr:to>
    <xdr:pic>
      <xdr:nvPicPr>
        <xdr:cNvPr id="47" name="Picture 46">
          <a:hlinkClick xmlns:r="http://schemas.openxmlformats.org/officeDocument/2006/relationships" r:id="rId15"/>
          <a:extLst>
            <a:ext uri="{FF2B5EF4-FFF2-40B4-BE49-F238E27FC236}">
              <a16:creationId xmlns:a16="http://schemas.microsoft.com/office/drawing/2014/main" id="{1F396202-A372-B65B-0407-630188103DC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00385" y="6389077"/>
          <a:ext cx="634999" cy="5763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468923</xdr:colOff>
      <xdr:row>32</xdr:row>
      <xdr:rowOff>126999</xdr:rowOff>
    </xdr:from>
    <xdr:to>
      <xdr:col>5</xdr:col>
      <xdr:colOff>309880</xdr:colOff>
      <xdr:row>35</xdr:row>
      <xdr:rowOff>97692</xdr:rowOff>
    </xdr:to>
    <xdr:pic>
      <xdr:nvPicPr>
        <xdr:cNvPr id="50" name="Picture 49">
          <a:hlinkClick xmlns:r="http://schemas.openxmlformats.org/officeDocument/2006/relationships" r:id="rId17"/>
          <a:extLst>
            <a:ext uri="{FF2B5EF4-FFF2-40B4-BE49-F238E27FC236}">
              <a16:creationId xmlns:a16="http://schemas.microsoft.com/office/drawing/2014/main" id="{C55A0CA9-7310-9A21-91D0-A10B44CD7476}"/>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165231" y="6379307"/>
          <a:ext cx="515034" cy="5568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159435</xdr:colOff>
      <xdr:row>18</xdr:row>
      <xdr:rowOff>78154</xdr:rowOff>
    </xdr:from>
    <xdr:to>
      <xdr:col>0</xdr:col>
      <xdr:colOff>205154</xdr:colOff>
      <xdr:row>18</xdr:row>
      <xdr:rowOff>123873</xdr:rowOff>
    </xdr:to>
    <xdr:sp macro="" textlink="">
      <xdr:nvSpPr>
        <xdr:cNvPr id="53" name="TextBox 52">
          <a:extLst>
            <a:ext uri="{FF2B5EF4-FFF2-40B4-BE49-F238E27FC236}">
              <a16:creationId xmlns:a16="http://schemas.microsoft.com/office/drawing/2014/main" id="{BD6C427D-33A3-28F0-0969-92CD0A260650}"/>
            </a:ext>
          </a:extLst>
        </xdr:cNvPr>
        <xdr:cNvSpPr txBox="1"/>
      </xdr:nvSpPr>
      <xdr:spPr>
        <a:xfrm>
          <a:off x="159435" y="3595077"/>
          <a:ext cx="45719"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xdr:col>
      <xdr:colOff>371231</xdr:colOff>
      <xdr:row>6</xdr:row>
      <xdr:rowOff>78156</xdr:rowOff>
    </xdr:from>
    <xdr:to>
      <xdr:col>5</xdr:col>
      <xdr:colOff>302846</xdr:colOff>
      <xdr:row>7</xdr:row>
      <xdr:rowOff>156310</xdr:rowOff>
    </xdr:to>
    <xdr:sp macro="" textlink="">
      <xdr:nvSpPr>
        <xdr:cNvPr id="1033" name="Text Box 9">
          <a:extLst>
            <a:ext uri="{FF2B5EF4-FFF2-40B4-BE49-F238E27FC236}">
              <a16:creationId xmlns:a16="http://schemas.microsoft.com/office/drawing/2014/main" id="{B5A9625A-A225-1862-0CDA-0265B7766376}"/>
            </a:ext>
          </a:extLst>
        </xdr:cNvPr>
        <xdr:cNvSpPr txBox="1">
          <a:spLocks noChangeArrowheads="1"/>
        </xdr:cNvSpPr>
      </xdr:nvSpPr>
      <xdr:spPr bwMode="auto">
        <a:xfrm>
          <a:off x="2393462" y="1250464"/>
          <a:ext cx="1279769" cy="273538"/>
        </a:xfrm>
        <a:prstGeom prst="rect">
          <a:avLst/>
        </a:prstGeom>
        <a:noFill/>
        <a:ln w="9525">
          <a:noFill/>
          <a:miter lim="800000"/>
          <a:headEnd/>
          <a:tailEnd/>
        </a:ln>
      </xdr:spPr>
      <xdr:txBody>
        <a:bodyPr vertOverflow="clip" wrap="square" lIns="27432" tIns="27432" rIns="0" bIns="0" anchor="t" upright="1"/>
        <a:lstStyle/>
        <a:p>
          <a:pPr algn="l" rtl="0">
            <a:defRPr sz="1000"/>
          </a:pPr>
          <a:r>
            <a:rPr lang="en-IN" sz="1200" b="0" i="0" u="none" strike="noStrike" baseline="0">
              <a:solidFill>
                <a:srgbClr val="000000"/>
              </a:solidFill>
              <a:latin typeface="+mn-lt"/>
              <a:ea typeface="Segoe UI Black" panose="020B0A02040204020203" pitchFamily="34" charset="0"/>
              <a:cs typeface="Segoe UI Semibold" panose="020B0702040204020203" pitchFamily="34" charset="0"/>
            </a:rPr>
            <a:t>    </a:t>
          </a:r>
          <a:r>
            <a:rPr lang="en-IN" sz="1200" b="0" i="0" u="none" strike="noStrike" baseline="0">
              <a:solidFill>
                <a:schemeClr val="tx1">
                  <a:lumMod val="95000"/>
                  <a:lumOff val="5000"/>
                </a:schemeClr>
              </a:solidFill>
              <a:latin typeface="+mn-lt"/>
              <a:ea typeface="Segoe UI Black" panose="020B0A02040204020203" pitchFamily="34" charset="0"/>
              <a:cs typeface="Segoe UI Semibold" panose="020B0702040204020203" pitchFamily="34" charset="0"/>
            </a:rPr>
            <a:t>FILTER PANEL</a:t>
          </a:r>
        </a:p>
      </xdr:txBody>
    </xdr:sp>
    <xdr:clientData/>
  </xdr:twoCellAnchor>
  <xdr:oneCellAnchor>
    <xdr:from>
      <xdr:col>6</xdr:col>
      <xdr:colOff>666749</xdr:colOff>
      <xdr:row>1</xdr:row>
      <xdr:rowOff>76201</xdr:rowOff>
    </xdr:from>
    <xdr:ext cx="1285875" cy="485774"/>
    <xdr:sp macro="" textlink="">
      <xdr:nvSpPr>
        <xdr:cNvPr id="16" name="TextBox 15">
          <a:extLst>
            <a:ext uri="{FF2B5EF4-FFF2-40B4-BE49-F238E27FC236}">
              <a16:creationId xmlns:a16="http://schemas.microsoft.com/office/drawing/2014/main" id="{9A7974B1-4FD8-74CC-93C0-CC5AED530016}"/>
            </a:ext>
          </a:extLst>
        </xdr:cNvPr>
        <xdr:cNvSpPr txBox="1"/>
      </xdr:nvSpPr>
      <xdr:spPr>
        <a:xfrm flipH="1">
          <a:off x="4667249" y="276226"/>
          <a:ext cx="1285875" cy="4857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400" b="1">
              <a:latin typeface="Segoe UI" panose="020B0502040204020203" pitchFamily="34" charset="0"/>
              <a:cs typeface="Segoe UI" panose="020B0502040204020203" pitchFamily="34" charset="0"/>
            </a:rPr>
            <a:t>$1.20M</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 Singh" refreshedDate="46223.62918009259" createdVersion="8" refreshedVersion="8" minRefreshableVersion="3" recordCount="8523" xr:uid="{14442748-EADB-4C2C-8092-818FA22548B4}">
  <cacheSource type="worksheet">
    <worksheetSource name="Table1"/>
  </cacheSource>
  <cacheFields count="13">
    <cacheField name="Item Fat Content" numFmtId="0">
      <sharedItems containsBlank="1" count="3">
        <s v="Regular"/>
        <s v="Low Fat"/>
        <m u="1"/>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ntainsBlank="1" count="4">
        <s v="Medium"/>
        <s v="Small"/>
        <s v="High"/>
        <m u="1"/>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1336213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5"/>
    <s v="OUT017"/>
    <x v="2"/>
    <x v="1"/>
    <x v="0"/>
    <n v="5.5054809999999996E-3"/>
    <n v="8.89"/>
    <n v="102.4016"/>
    <n v="5"/>
  </r>
  <r>
    <x v="1"/>
    <n v="7"/>
    <s v="NCU05"/>
    <x v="1"/>
    <x v="6"/>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7"/>
    <s v="OUT027"/>
    <x v="1"/>
    <x v="0"/>
    <x v="3"/>
    <n v="0.101561568"/>
    <m/>
    <n v="181.92920000000001"/>
    <n v="5"/>
  </r>
  <r>
    <x v="1"/>
    <n v="11"/>
    <s v="FDX21"/>
    <x v="6"/>
    <x v="7"/>
    <s v="OUT027"/>
    <x v="1"/>
    <x v="0"/>
    <x v="3"/>
    <n v="8.4554568999999996E-2"/>
    <m/>
    <n v="109.8912"/>
    <n v="5"/>
  </r>
  <r>
    <x v="1"/>
    <n v="12"/>
    <s v="NCU41"/>
    <x v="1"/>
    <x v="8"/>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7"/>
    <s v="OUT027"/>
    <x v="1"/>
    <x v="0"/>
    <x v="3"/>
    <n v="3.2928239999999998E-2"/>
    <m/>
    <n v="173.1738"/>
    <n v="5"/>
  </r>
  <r>
    <x v="0"/>
    <n v="16"/>
    <s v="FDB57"/>
    <x v="0"/>
    <x v="8"/>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7"/>
    <s v="OUT027"/>
    <x v="1"/>
    <x v="0"/>
    <x v="3"/>
    <n v="0.18251488099999999"/>
    <m/>
    <n v="98.77"/>
    <n v="5"/>
  </r>
  <r>
    <x v="1"/>
    <n v="20"/>
    <s v="DRN47"/>
    <x v="9"/>
    <x v="1"/>
    <s v="OUT018"/>
    <x v="1"/>
    <x v="0"/>
    <x v="1"/>
    <n v="1.6895292999999999E-2"/>
    <n v="12.1"/>
    <n v="178.566"/>
    <n v="5"/>
  </r>
  <r>
    <x v="0"/>
    <n v="21"/>
    <s v="FDZ07"/>
    <x v="0"/>
    <x v="7"/>
    <s v="OUT027"/>
    <x v="1"/>
    <x v="0"/>
    <x v="3"/>
    <n v="0"/>
    <m/>
    <n v="60.2194"/>
    <n v="5"/>
  </r>
  <r>
    <x v="1"/>
    <n v="22"/>
    <s v="NCK31"/>
    <x v="10"/>
    <x v="7"/>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5"/>
    <s v="OUT017"/>
    <x v="2"/>
    <x v="0"/>
    <x v="0"/>
    <n v="6.5431917000000006E-2"/>
    <n v="16"/>
    <n v="76.198599999999999"/>
    <n v="5"/>
  </r>
  <r>
    <x v="1"/>
    <n v="26"/>
    <s v="FDB53"/>
    <x v="2"/>
    <x v="5"/>
    <s v="OUT017"/>
    <x v="2"/>
    <x v="0"/>
    <x v="0"/>
    <n v="0.140241213"/>
    <n v="13.35"/>
    <n v="150.23920000000001"/>
    <n v="5"/>
  </r>
  <r>
    <x v="1"/>
    <n v="27"/>
    <s v="FDA16"/>
    <x v="2"/>
    <x v="8"/>
    <s v="OUT035"/>
    <x v="2"/>
    <x v="1"/>
    <x v="0"/>
    <n v="3.3935576000000002E-2"/>
    <n v="6.6950000000000003"/>
    <n v="221.94560000000001"/>
    <n v="5"/>
  </r>
  <r>
    <x v="0"/>
    <n v="28"/>
    <s v="FDO19"/>
    <x v="0"/>
    <x v="7"/>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5"/>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7"/>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6"/>
    <s v="OUT010"/>
    <x v="1"/>
    <x v="0"/>
    <x v="2"/>
    <n v="0.10599465399999999"/>
    <n v="20.75"/>
    <n v="150.56819999999999"/>
    <n v="5"/>
  </r>
  <r>
    <x v="1"/>
    <n v="46"/>
    <s v="NCJ31"/>
    <x v="10"/>
    <x v="3"/>
    <s v="OUT013"/>
    <x v="1"/>
    <x v="2"/>
    <x v="0"/>
    <n v="0.18250177300000001"/>
    <n v="19.2"/>
    <n v="239.21960000000001"/>
    <n v="5"/>
  </r>
  <r>
    <x v="1"/>
    <n v="47"/>
    <s v="NCL30"/>
    <x v="5"/>
    <x v="8"/>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7"/>
    <s v="OUT019"/>
    <x v="0"/>
    <x v="1"/>
    <x v="2"/>
    <n v="2.3402893000000001E-2"/>
    <m/>
    <n v="108.22799999999999"/>
    <n v="5"/>
  </r>
  <r>
    <x v="1"/>
    <n v="93"/>
    <s v="FDK02"/>
    <x v="3"/>
    <x v="7"/>
    <s v="OUT019"/>
    <x v="0"/>
    <x v="1"/>
    <x v="2"/>
    <n v="0.196490902"/>
    <m/>
    <n v="120.544"/>
    <n v="5"/>
  </r>
  <r>
    <x v="1"/>
    <n v="94"/>
    <s v="FDI15"/>
    <x v="11"/>
    <x v="7"/>
    <s v="OUT019"/>
    <x v="0"/>
    <x v="1"/>
    <x v="2"/>
    <n v="0.24749009"/>
    <m/>
    <n v="263.1884"/>
    <n v="5"/>
  </r>
  <r>
    <x v="1"/>
    <n v="95"/>
    <s v="FDE09"/>
    <x v="0"/>
    <x v="7"/>
    <s v="OUT019"/>
    <x v="0"/>
    <x v="1"/>
    <x v="2"/>
    <n v="3.7824734999999998E-2"/>
    <m/>
    <n v="109.72280000000001"/>
    <n v="5"/>
  </r>
  <r>
    <x v="1"/>
    <n v="96"/>
    <s v="FDS55"/>
    <x v="0"/>
    <x v="7"/>
    <s v="OUT019"/>
    <x v="0"/>
    <x v="1"/>
    <x v="2"/>
    <n v="0.14210799800000001"/>
    <m/>
    <n v="150.3734"/>
    <n v="5"/>
  </r>
  <r>
    <x v="1"/>
    <n v="97"/>
    <s v="FDZ56"/>
    <x v="0"/>
    <x v="7"/>
    <s v="OUT019"/>
    <x v="0"/>
    <x v="1"/>
    <x v="2"/>
    <n v="4.5062129999999999E-2"/>
    <m/>
    <n v="167.54740000000001"/>
    <n v="5"/>
  </r>
  <r>
    <x v="1"/>
    <n v="98"/>
    <s v="NCA05"/>
    <x v="1"/>
    <x v="7"/>
    <s v="OUT019"/>
    <x v="0"/>
    <x v="1"/>
    <x v="2"/>
    <n v="4.4000492000000002E-2"/>
    <m/>
    <n v="148.27340000000001"/>
    <n v="5"/>
  </r>
  <r>
    <x v="1"/>
    <n v="99"/>
    <s v="NCK29"/>
    <x v="1"/>
    <x v="7"/>
    <s v="OUT019"/>
    <x v="0"/>
    <x v="1"/>
    <x v="2"/>
    <n v="0"/>
    <m/>
    <n v="123.473"/>
    <n v="5"/>
  </r>
  <r>
    <x v="1"/>
    <n v="100"/>
    <s v="NCU29"/>
    <x v="1"/>
    <x v="7"/>
    <s v="OUT019"/>
    <x v="0"/>
    <x v="1"/>
    <x v="2"/>
    <n v="4.4607722000000002E-2"/>
    <m/>
    <n v="145.976"/>
    <n v="5"/>
  </r>
  <r>
    <x v="1"/>
    <n v="101"/>
    <s v="NCX41"/>
    <x v="1"/>
    <x v="7"/>
    <s v="OUT019"/>
    <x v="0"/>
    <x v="1"/>
    <x v="2"/>
    <n v="3.1024168000000001E-2"/>
    <m/>
    <n v="210.52440000000001"/>
    <n v="5"/>
  </r>
  <r>
    <x v="1"/>
    <n v="102"/>
    <s v="NCG07"/>
    <x v="5"/>
    <x v="7"/>
    <s v="OUT019"/>
    <x v="0"/>
    <x v="1"/>
    <x v="2"/>
    <n v="9.1924310999999995E-2"/>
    <m/>
    <n v="189.75299999999999"/>
    <n v="5"/>
  </r>
  <r>
    <x v="1"/>
    <n v="103"/>
    <s v="NCI30"/>
    <x v="5"/>
    <x v="7"/>
    <s v="OUT019"/>
    <x v="0"/>
    <x v="1"/>
    <x v="2"/>
    <n v="0.10318849099999999"/>
    <m/>
    <n v="244.346"/>
    <n v="5"/>
  </r>
  <r>
    <x v="1"/>
    <n v="104"/>
    <s v="NCR54"/>
    <x v="5"/>
    <x v="7"/>
    <s v="OUT019"/>
    <x v="0"/>
    <x v="1"/>
    <x v="2"/>
    <n v="0.158562708"/>
    <m/>
    <n v="194.71100000000001"/>
    <n v="5"/>
  </r>
  <r>
    <x v="1"/>
    <n v="105"/>
    <s v="NCT06"/>
    <x v="5"/>
    <x v="7"/>
    <s v="OUT019"/>
    <x v="0"/>
    <x v="1"/>
    <x v="2"/>
    <n v="6.7824456000000005E-2"/>
    <m/>
    <n v="167.7842"/>
    <n v="5"/>
  </r>
  <r>
    <x v="1"/>
    <n v="106"/>
    <s v="FDN15"/>
    <x v="7"/>
    <x v="7"/>
    <s v="OUT019"/>
    <x v="0"/>
    <x v="1"/>
    <x v="2"/>
    <n v="2.9299175E-2"/>
    <m/>
    <n v="140.31800000000001"/>
    <n v="5"/>
  </r>
  <r>
    <x v="1"/>
    <n v="107"/>
    <s v="FDJ45"/>
    <x v="14"/>
    <x v="7"/>
    <s v="OUT019"/>
    <x v="0"/>
    <x v="1"/>
    <x v="2"/>
    <n v="0.12853255799999999"/>
    <m/>
    <n v="34.221600000000002"/>
    <n v="5"/>
  </r>
  <r>
    <x v="0"/>
    <n v="108"/>
    <s v="FDL13"/>
    <x v="12"/>
    <x v="7"/>
    <s v="OUT019"/>
    <x v="0"/>
    <x v="1"/>
    <x v="2"/>
    <n v="9.8606543000000005E-2"/>
    <m/>
    <n v="232.73"/>
    <n v="5"/>
  </r>
  <r>
    <x v="0"/>
    <n v="109"/>
    <s v="FDL02"/>
    <x v="3"/>
    <x v="7"/>
    <s v="OUT019"/>
    <x v="0"/>
    <x v="1"/>
    <x v="2"/>
    <n v="0.18223655499999999"/>
    <m/>
    <n v="107.1622"/>
    <n v="5"/>
  </r>
  <r>
    <x v="0"/>
    <n v="110"/>
    <s v="FDF56"/>
    <x v="0"/>
    <x v="7"/>
    <s v="OUT019"/>
    <x v="0"/>
    <x v="1"/>
    <x v="2"/>
    <n v="0.20916293599999999"/>
    <m/>
    <n v="179.19759999999999"/>
    <n v="5"/>
  </r>
  <r>
    <x v="0"/>
    <n v="111"/>
    <s v="FDQ27"/>
    <x v="7"/>
    <x v="7"/>
    <s v="OUT019"/>
    <x v="0"/>
    <x v="1"/>
    <x v="2"/>
    <n v="7.7480626999999996E-2"/>
    <m/>
    <n v="101.399"/>
    <n v="5"/>
  </r>
  <r>
    <x v="0"/>
    <n v="112"/>
    <s v="FDG35"/>
    <x v="15"/>
    <x v="7"/>
    <s v="OUT019"/>
    <x v="0"/>
    <x v="1"/>
    <x v="2"/>
    <n v="1.2327846999999999E-2"/>
    <m/>
    <n v="173.87379999999999"/>
    <n v="5"/>
  </r>
  <r>
    <x v="0"/>
    <n v="113"/>
    <s v="FDD38"/>
    <x v="3"/>
    <x v="7"/>
    <s v="OUT019"/>
    <x v="0"/>
    <x v="1"/>
    <x v="2"/>
    <n v="1.4342659000000001E-2"/>
    <m/>
    <n v="103.76739999999999"/>
    <n v="5"/>
  </r>
  <r>
    <x v="0"/>
    <n v="114"/>
    <s v="FDE41"/>
    <x v="2"/>
    <x v="7"/>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5"/>
    <s v="OUT017"/>
    <x v="2"/>
    <x v="0"/>
    <x v="0"/>
    <n v="0"/>
    <n v="12.15"/>
    <n v="39.150599999999997"/>
    <n v="5"/>
  </r>
  <r>
    <x v="1"/>
    <n v="153"/>
    <s v="DRE25"/>
    <x v="4"/>
    <x v="5"/>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5"/>
    <s v="OUT017"/>
    <x v="2"/>
    <x v="1"/>
    <x v="0"/>
    <n v="8.1050005999999994E-2"/>
    <n v="14.35"/>
    <n v="79.195999999999998"/>
    <n v="5"/>
  </r>
  <r>
    <x v="1"/>
    <n v="184"/>
    <s v="FDS13"/>
    <x v="3"/>
    <x v="5"/>
    <s v="OUT017"/>
    <x v="2"/>
    <x v="1"/>
    <x v="0"/>
    <n v="0.12521037500000001"/>
    <n v="6.4649999999999999"/>
    <n v="266.88839999999999"/>
    <n v="5"/>
  </r>
  <r>
    <x v="1"/>
    <n v="185"/>
    <s v="FDC50"/>
    <x v="3"/>
    <x v="5"/>
    <s v="OUT017"/>
    <x v="2"/>
    <x v="1"/>
    <x v="0"/>
    <n v="0.13727"/>
    <n v="15.85"/>
    <n v="94.409400000000005"/>
    <n v="5"/>
  </r>
  <r>
    <x v="1"/>
    <n v="186"/>
    <s v="FDK51"/>
    <x v="11"/>
    <x v="5"/>
    <s v="OUT017"/>
    <x v="2"/>
    <x v="1"/>
    <x v="0"/>
    <n v="5.2647550000000003E-3"/>
    <n v="19.850000000000001"/>
    <n v="264.58839999999998"/>
    <n v="5"/>
  </r>
  <r>
    <x v="1"/>
    <n v="187"/>
    <s v="FDD17"/>
    <x v="2"/>
    <x v="5"/>
    <s v="OUT017"/>
    <x v="2"/>
    <x v="1"/>
    <x v="0"/>
    <n v="3.2811502999999999E-2"/>
    <n v="7.5"/>
    <n v="239.69059999999999"/>
    <n v="5"/>
  </r>
  <r>
    <x v="1"/>
    <n v="188"/>
    <s v="FDJ28"/>
    <x v="2"/>
    <x v="5"/>
    <s v="OUT017"/>
    <x v="2"/>
    <x v="1"/>
    <x v="0"/>
    <n v="2.1984639E-2"/>
    <n v="12.3"/>
    <n v="191.21619999999999"/>
    <n v="5"/>
  </r>
  <r>
    <x v="1"/>
    <n v="189"/>
    <s v="FDP16"/>
    <x v="2"/>
    <x v="5"/>
    <s v="OUT017"/>
    <x v="2"/>
    <x v="1"/>
    <x v="0"/>
    <n v="3.9517121000000002E-2"/>
    <n v="18.600000000000001"/>
    <n v="243.68020000000001"/>
    <n v="5"/>
  </r>
  <r>
    <x v="1"/>
    <n v="190"/>
    <s v="FDB20"/>
    <x v="0"/>
    <x v="5"/>
    <s v="OUT017"/>
    <x v="2"/>
    <x v="1"/>
    <x v="0"/>
    <n v="5.2274690999999998E-2"/>
    <n v="7.72"/>
    <n v="79.198599999999999"/>
    <n v="5"/>
  </r>
  <r>
    <x v="1"/>
    <n v="191"/>
    <s v="FDP56"/>
    <x v="0"/>
    <x v="5"/>
    <s v="OUT017"/>
    <x v="2"/>
    <x v="1"/>
    <x v="0"/>
    <n v="4.6747071000000001E-2"/>
    <n v="8.1850000000000005"/>
    <n v="49.969200000000001"/>
    <n v="5"/>
  </r>
  <r>
    <x v="1"/>
    <n v="192"/>
    <s v="FDT43"/>
    <x v="0"/>
    <x v="5"/>
    <s v="OUT017"/>
    <x v="2"/>
    <x v="1"/>
    <x v="0"/>
    <n v="2.0664177999999998E-2"/>
    <n v="16.350000000000001"/>
    <n v="50.8324"/>
    <n v="5"/>
  </r>
  <r>
    <x v="1"/>
    <n v="193"/>
    <s v="DRI59"/>
    <x v="9"/>
    <x v="5"/>
    <s v="OUT017"/>
    <x v="2"/>
    <x v="1"/>
    <x v="0"/>
    <n v="4.1065646999999997E-2"/>
    <n v="9.5"/>
    <n v="223.50880000000001"/>
    <n v="5"/>
  </r>
  <r>
    <x v="1"/>
    <n v="194"/>
    <s v="DRN47"/>
    <x v="9"/>
    <x v="5"/>
    <s v="OUT017"/>
    <x v="2"/>
    <x v="1"/>
    <x v="0"/>
    <n v="1.6921927E-2"/>
    <n v="12.1"/>
    <n v="178.36600000000001"/>
    <n v="5"/>
  </r>
  <r>
    <x v="1"/>
    <n v="195"/>
    <s v="DRM23"/>
    <x v="9"/>
    <x v="5"/>
    <s v="OUT017"/>
    <x v="2"/>
    <x v="1"/>
    <x v="0"/>
    <n v="0.13650098099999999"/>
    <n v="16.600000000000001"/>
    <n v="173.34219999999999"/>
    <n v="5"/>
  </r>
  <r>
    <x v="1"/>
    <n v="196"/>
    <s v="NCN53"/>
    <x v="1"/>
    <x v="5"/>
    <s v="OUT017"/>
    <x v="2"/>
    <x v="1"/>
    <x v="0"/>
    <n v="3.0527166000000001E-2"/>
    <n v="5.1749999999999998"/>
    <n v="33.587400000000002"/>
    <n v="5"/>
  </r>
  <r>
    <x v="1"/>
    <n v="197"/>
    <s v="NCT53"/>
    <x v="1"/>
    <x v="5"/>
    <s v="OUT017"/>
    <x v="2"/>
    <x v="1"/>
    <x v="0"/>
    <n v="4.8388423E-2"/>
    <n v="5.4"/>
    <n v="163.05260000000001"/>
    <n v="5"/>
  </r>
  <r>
    <x v="1"/>
    <n v="198"/>
    <s v="NCQ05"/>
    <x v="1"/>
    <x v="5"/>
    <s v="OUT017"/>
    <x v="2"/>
    <x v="1"/>
    <x v="0"/>
    <n v="0"/>
    <n v="11.395"/>
    <n v="149.27080000000001"/>
    <n v="5"/>
  </r>
  <r>
    <x v="1"/>
    <n v="199"/>
    <s v="NCM53"/>
    <x v="1"/>
    <x v="5"/>
    <s v="OUT017"/>
    <x v="2"/>
    <x v="1"/>
    <x v="0"/>
    <n v="5.2335279999999998E-2"/>
    <n v="18.75"/>
    <n v="108.128"/>
    <n v="5"/>
  </r>
  <r>
    <x v="1"/>
    <n v="200"/>
    <s v="NCX42"/>
    <x v="5"/>
    <x v="5"/>
    <s v="OUT017"/>
    <x v="2"/>
    <x v="1"/>
    <x v="0"/>
    <n v="6.0124130000000003E-3"/>
    <n v="6.36"/>
    <n v="163.05260000000001"/>
    <n v="5"/>
  </r>
  <r>
    <x v="1"/>
    <n v="201"/>
    <s v="NCT18"/>
    <x v="5"/>
    <x v="5"/>
    <s v="OUT017"/>
    <x v="2"/>
    <x v="2"/>
    <x v="0"/>
    <n v="5.9741172000000002E-2"/>
    <n v="14.6"/>
    <n v="179.69759999999999"/>
    <n v="5"/>
  </r>
  <r>
    <x v="1"/>
    <n v="202"/>
    <s v="NCI30"/>
    <x v="5"/>
    <x v="5"/>
    <s v="OUT017"/>
    <x v="2"/>
    <x v="2"/>
    <x v="0"/>
    <n v="5.9268885E-2"/>
    <n v="20.25"/>
    <n v="246.446"/>
    <n v="5"/>
  </r>
  <r>
    <x v="1"/>
    <n v="203"/>
    <s v="NCE54"/>
    <x v="5"/>
    <x v="5"/>
    <s v="OUT017"/>
    <x v="2"/>
    <x v="2"/>
    <x v="0"/>
    <n v="2.7052018000000001E-2"/>
    <n v="20.7"/>
    <n v="73.935400000000001"/>
    <n v="5"/>
  </r>
  <r>
    <x v="1"/>
    <n v="204"/>
    <s v="FDH19"/>
    <x v="7"/>
    <x v="5"/>
    <s v="OUT017"/>
    <x v="2"/>
    <x v="2"/>
    <x v="0"/>
    <n v="3.3275633999999998E-2"/>
    <n v="19.350000000000001"/>
    <n v="173.87379999999999"/>
    <n v="5"/>
  </r>
  <r>
    <x v="1"/>
    <n v="205"/>
    <s v="FDT03"/>
    <x v="7"/>
    <x v="5"/>
    <s v="OUT017"/>
    <x v="2"/>
    <x v="2"/>
    <x v="0"/>
    <n v="1.005532E-2"/>
    <n v="21.25"/>
    <n v="183.16079999999999"/>
    <n v="5"/>
  </r>
  <r>
    <x v="1"/>
    <n v="206"/>
    <s v="NCN19"/>
    <x v="10"/>
    <x v="5"/>
    <s v="OUT017"/>
    <x v="2"/>
    <x v="2"/>
    <x v="0"/>
    <n v="1.2167987999999999E-2"/>
    <n v="13.1"/>
    <n v="190.25299999999999"/>
    <n v="5"/>
  </r>
  <r>
    <x v="1"/>
    <n v="207"/>
    <s v="NCQ43"/>
    <x v="10"/>
    <x v="5"/>
    <s v="OUT017"/>
    <x v="2"/>
    <x v="2"/>
    <x v="0"/>
    <n v="0.111931193"/>
    <n v="17.75"/>
    <n v="108.8912"/>
    <n v="5"/>
  </r>
  <r>
    <x v="1"/>
    <n v="208"/>
    <s v="FDK09"/>
    <x v="6"/>
    <x v="5"/>
    <s v="OUT017"/>
    <x v="2"/>
    <x v="2"/>
    <x v="0"/>
    <n v="9.2282352999999998E-2"/>
    <n v="15.2"/>
    <n v="227.23519999999999"/>
    <n v="5"/>
  </r>
  <r>
    <x v="1"/>
    <n v="209"/>
    <s v="FDV46"/>
    <x v="6"/>
    <x v="5"/>
    <s v="OUT017"/>
    <x v="2"/>
    <x v="2"/>
    <x v="0"/>
    <n v="1.2679190999999999E-2"/>
    <n v="18.2"/>
    <n v="139.81800000000001"/>
    <n v="5"/>
  </r>
  <r>
    <x v="1"/>
    <n v="210"/>
    <s v="FDY46"/>
    <x v="6"/>
    <x v="5"/>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5"/>
    <s v="OUT017"/>
    <x v="2"/>
    <x v="2"/>
    <x v="0"/>
    <n v="4.4272225999999998E-2"/>
    <n v="7.52"/>
    <n v="181.39500000000001"/>
    <n v="5"/>
  </r>
  <r>
    <x v="0"/>
    <n v="227"/>
    <s v="FDI12"/>
    <x v="13"/>
    <x v="5"/>
    <s v="OUT017"/>
    <x v="2"/>
    <x v="2"/>
    <x v="0"/>
    <n v="0.100966837"/>
    <n v="9.3949999999999996"/>
    <n v="86.885599999999997"/>
    <n v="5"/>
  </r>
  <r>
    <x v="0"/>
    <n v="228"/>
    <s v="FDY12"/>
    <x v="13"/>
    <x v="5"/>
    <s v="OUT017"/>
    <x v="2"/>
    <x v="2"/>
    <x v="0"/>
    <n v="0.14140639399999999"/>
    <n v="9.8000000000000007"/>
    <n v="50.000799999999998"/>
    <n v="5"/>
  </r>
  <r>
    <x v="0"/>
    <n v="229"/>
    <s v="FDX48"/>
    <x v="13"/>
    <x v="5"/>
    <s v="OUT017"/>
    <x v="2"/>
    <x v="2"/>
    <x v="0"/>
    <n v="3.8102203000000001E-2"/>
    <n v="17.75"/>
    <n v="154.06559999999999"/>
    <n v="5"/>
  </r>
  <r>
    <x v="0"/>
    <n v="230"/>
    <s v="FDV60"/>
    <x v="13"/>
    <x v="5"/>
    <s v="OUT017"/>
    <x v="2"/>
    <x v="2"/>
    <x v="0"/>
    <n v="0.118025091"/>
    <n v="20.2"/>
    <n v="195.81100000000001"/>
    <n v="5"/>
  </r>
  <r>
    <x v="0"/>
    <n v="231"/>
    <s v="FDQ47"/>
    <x v="8"/>
    <x v="5"/>
    <s v="OUT017"/>
    <x v="2"/>
    <x v="2"/>
    <x v="0"/>
    <n v="0.169137707"/>
    <n v="7.1550000000000002"/>
    <n v="35.287399999999998"/>
    <n v="5"/>
  </r>
  <r>
    <x v="0"/>
    <n v="232"/>
    <s v="FDZ13"/>
    <x v="3"/>
    <x v="5"/>
    <s v="OUT017"/>
    <x v="2"/>
    <x v="2"/>
    <x v="0"/>
    <n v="0.154363209"/>
    <n v="7.84"/>
    <n v="50.835000000000001"/>
    <n v="5"/>
  </r>
  <r>
    <x v="0"/>
    <n v="233"/>
    <s v="FDM04"/>
    <x v="2"/>
    <x v="5"/>
    <s v="OUT017"/>
    <x v="2"/>
    <x v="2"/>
    <x v="0"/>
    <n v="4.7387143999999999E-2"/>
    <n v="9.1950000000000003"/>
    <n v="50.866599999999998"/>
    <n v="5"/>
  </r>
  <r>
    <x v="0"/>
    <n v="234"/>
    <s v="FDS04"/>
    <x v="2"/>
    <x v="5"/>
    <s v="OUT017"/>
    <x v="2"/>
    <x v="2"/>
    <x v="0"/>
    <n v="0.14749252400000001"/>
    <n v="10.195"/>
    <n v="141.5838"/>
    <n v="5"/>
  </r>
  <r>
    <x v="0"/>
    <n v="235"/>
    <s v="FDV28"/>
    <x v="2"/>
    <x v="5"/>
    <s v="OUT017"/>
    <x v="2"/>
    <x v="2"/>
    <x v="0"/>
    <n v="0"/>
    <n v="16.100000000000001"/>
    <n v="35.155799999999999"/>
    <n v="5"/>
  </r>
  <r>
    <x v="0"/>
    <n v="236"/>
    <s v="FDU19"/>
    <x v="0"/>
    <x v="5"/>
    <s v="OUT017"/>
    <x v="2"/>
    <x v="0"/>
    <x v="0"/>
    <n v="4.7036036000000003E-2"/>
    <n v="8.77"/>
    <n v="170.54220000000001"/>
    <n v="5"/>
  </r>
  <r>
    <x v="0"/>
    <n v="237"/>
    <s v="FDE56"/>
    <x v="0"/>
    <x v="5"/>
    <s v="OUT017"/>
    <x v="2"/>
    <x v="0"/>
    <x v="0"/>
    <n v="0.16009590100000001"/>
    <n v="17.25"/>
    <n v="61.519399999999997"/>
    <n v="5"/>
  </r>
  <r>
    <x v="0"/>
    <n v="238"/>
    <s v="FDI07"/>
    <x v="7"/>
    <x v="5"/>
    <s v="OUT017"/>
    <x v="2"/>
    <x v="0"/>
    <x v="0"/>
    <n v="3.3951826999999997E-2"/>
    <n v="12.35"/>
    <n v="197.24260000000001"/>
    <n v="5"/>
  </r>
  <r>
    <x v="0"/>
    <n v="239"/>
    <s v="FDU15"/>
    <x v="7"/>
    <x v="5"/>
    <s v="OUT017"/>
    <x v="2"/>
    <x v="0"/>
    <x v="0"/>
    <n v="0"/>
    <n v="13.65"/>
    <n v="36.653199999999998"/>
    <n v="5"/>
  </r>
  <r>
    <x v="0"/>
    <n v="240"/>
    <s v="FDU27"/>
    <x v="7"/>
    <x v="5"/>
    <s v="OUT017"/>
    <x v="2"/>
    <x v="0"/>
    <x v="0"/>
    <n v="0.172446822"/>
    <n v="18.600000000000001"/>
    <n v="47.137599999999999"/>
    <n v="5"/>
  </r>
  <r>
    <x v="0"/>
    <n v="241"/>
    <s v="FDN39"/>
    <x v="7"/>
    <x v="5"/>
    <s v="OUT017"/>
    <x v="2"/>
    <x v="0"/>
    <x v="0"/>
    <n v="6.5890998000000006E-2"/>
    <n v="19.350000000000001"/>
    <n v="167.08160000000001"/>
    <n v="5"/>
  </r>
  <r>
    <x v="0"/>
    <n v="242"/>
    <s v="FDV10"/>
    <x v="6"/>
    <x v="5"/>
    <s v="OUT017"/>
    <x v="2"/>
    <x v="0"/>
    <x v="0"/>
    <n v="6.7083367000000005E-2"/>
    <n v="7.6449999999999996"/>
    <n v="44.011200000000002"/>
    <n v="5"/>
  </r>
  <r>
    <x v="0"/>
    <n v="243"/>
    <s v="FDO45"/>
    <x v="6"/>
    <x v="5"/>
    <s v="OUT017"/>
    <x v="2"/>
    <x v="0"/>
    <x v="0"/>
    <n v="3.8167452999999997E-2"/>
    <n v="13.15"/>
    <n v="89.485600000000005"/>
    <n v="5"/>
  </r>
  <r>
    <x v="0"/>
    <n v="244"/>
    <s v="FDB23"/>
    <x v="15"/>
    <x v="5"/>
    <s v="OUT017"/>
    <x v="2"/>
    <x v="0"/>
    <x v="0"/>
    <n v="5.6202129999999998E-3"/>
    <n v="19.2"/>
    <n v="226.6062"/>
    <n v="5"/>
  </r>
  <r>
    <x v="1"/>
    <n v="245"/>
    <s v="NCY41"/>
    <x v="1"/>
    <x v="5"/>
    <s v="OUT017"/>
    <x v="2"/>
    <x v="0"/>
    <x v="0"/>
    <n v="7.6164013000000003E-2"/>
    <n v="16.75"/>
    <n v="34.053199999999997"/>
    <n v="5"/>
  </r>
  <r>
    <x v="0"/>
    <n v="246"/>
    <s v="FDW31"/>
    <x v="0"/>
    <x v="5"/>
    <s v="OUT017"/>
    <x v="2"/>
    <x v="0"/>
    <x v="0"/>
    <n v="4.3402224000000003E-2"/>
    <n v="11.35"/>
    <n v="197.07419999999999"/>
    <n v="5"/>
  </r>
  <r>
    <x v="0"/>
    <n v="247"/>
    <s v="FDR55"/>
    <x v="0"/>
    <x v="5"/>
    <s v="OUT017"/>
    <x v="2"/>
    <x v="0"/>
    <x v="0"/>
    <n v="0.13283065999999999"/>
    <n v="12.15"/>
    <n v="190.68719999999999"/>
    <n v="5"/>
  </r>
  <r>
    <x v="0"/>
    <n v="248"/>
    <s v="FDX10"/>
    <x v="6"/>
    <x v="5"/>
    <s v="OUT017"/>
    <x v="2"/>
    <x v="0"/>
    <x v="0"/>
    <n v="0.124410284"/>
    <n v="6.3849999999999998"/>
    <n v="34.3874"/>
    <n v="5"/>
  </r>
  <r>
    <x v="1"/>
    <n v="249"/>
    <s v="DRF49"/>
    <x v="4"/>
    <x v="8"/>
    <s v="OUT035"/>
    <x v="2"/>
    <x v="1"/>
    <x v="0"/>
    <n v="7.1064499000000003E-2"/>
    <n v="7.27"/>
    <n v="114.45180000000001"/>
    <n v="5"/>
  </r>
  <r>
    <x v="1"/>
    <n v="250"/>
    <s v="FDA23"/>
    <x v="13"/>
    <x v="8"/>
    <s v="OUT035"/>
    <x v="2"/>
    <x v="1"/>
    <x v="0"/>
    <n v="4.7178115999999999E-2"/>
    <n v="9.8000000000000007"/>
    <n v="99.401600000000002"/>
    <n v="5"/>
  </r>
  <r>
    <x v="1"/>
    <n v="251"/>
    <s v="FDR60"/>
    <x v="13"/>
    <x v="8"/>
    <s v="OUT035"/>
    <x v="2"/>
    <x v="1"/>
    <x v="0"/>
    <n v="0.13039045799999999"/>
    <n v="14.3"/>
    <n v="77.232799999999997"/>
    <n v="5"/>
  </r>
  <r>
    <x v="1"/>
    <n v="252"/>
    <s v="FDN60"/>
    <x v="13"/>
    <x v="8"/>
    <s v="OUT035"/>
    <x v="2"/>
    <x v="1"/>
    <x v="0"/>
    <n v="9.5140087999999998E-2"/>
    <n v="15.1"/>
    <n v="159.96039999999999"/>
    <n v="5"/>
  </r>
  <r>
    <x v="1"/>
    <n v="253"/>
    <s v="FDU48"/>
    <x v="13"/>
    <x v="8"/>
    <s v="OUT035"/>
    <x v="2"/>
    <x v="1"/>
    <x v="0"/>
    <n v="5.5347985000000002E-2"/>
    <n v="18.850000000000001"/>
    <n v="131.5284"/>
    <n v="5"/>
  </r>
  <r>
    <x v="1"/>
    <n v="254"/>
    <s v="FDG60"/>
    <x v="13"/>
    <x v="8"/>
    <s v="OUT035"/>
    <x v="2"/>
    <x v="1"/>
    <x v="0"/>
    <n v="6.0688248E-2"/>
    <n v="20.350000000000001"/>
    <n v="234.26159999999999"/>
    <n v="5"/>
  </r>
  <r>
    <x v="1"/>
    <n v="255"/>
    <s v="FDU11"/>
    <x v="8"/>
    <x v="8"/>
    <s v="OUT035"/>
    <x v="2"/>
    <x v="1"/>
    <x v="0"/>
    <n v="9.2576143999999999E-2"/>
    <n v="4.7850000000000001"/>
    <n v="121.0098"/>
    <n v="5"/>
  </r>
  <r>
    <x v="1"/>
    <n v="256"/>
    <s v="FDT49"/>
    <x v="3"/>
    <x v="8"/>
    <s v="OUT035"/>
    <x v="2"/>
    <x v="1"/>
    <x v="0"/>
    <n v="0.15137695800000001"/>
    <n v="7"/>
    <n v="108.22799999999999"/>
    <n v="5"/>
  </r>
  <r>
    <x v="1"/>
    <n v="257"/>
    <s v="FDS37"/>
    <x v="3"/>
    <x v="8"/>
    <s v="OUT035"/>
    <x v="2"/>
    <x v="1"/>
    <x v="0"/>
    <n v="3.1938828000000002E-2"/>
    <n v="7.6550000000000002"/>
    <n v="114.14919999999999"/>
    <n v="5"/>
  </r>
  <r>
    <x v="1"/>
    <n v="258"/>
    <s v="FDK50"/>
    <x v="3"/>
    <x v="8"/>
    <s v="OUT035"/>
    <x v="2"/>
    <x v="1"/>
    <x v="0"/>
    <n v="2.8357838999999999E-2"/>
    <n v="7.96"/>
    <n v="163.2894"/>
    <n v="5"/>
  </r>
  <r>
    <x v="1"/>
    <n v="259"/>
    <s v="FDG26"/>
    <x v="3"/>
    <x v="8"/>
    <s v="OUT035"/>
    <x v="2"/>
    <x v="1"/>
    <x v="0"/>
    <n v="4.2641788E-2"/>
    <n v="18.850000000000001"/>
    <n v="257.83300000000003"/>
    <n v="5"/>
  </r>
  <r>
    <x v="1"/>
    <n v="260"/>
    <s v="FDD14"/>
    <x v="3"/>
    <x v="8"/>
    <s v="OUT035"/>
    <x v="2"/>
    <x v="1"/>
    <x v="0"/>
    <n v="0.16977634599999999"/>
    <n v="20.7"/>
    <n v="184.42660000000001"/>
    <n v="5"/>
  </r>
  <r>
    <x v="1"/>
    <n v="261"/>
    <s v="FDK41"/>
    <x v="2"/>
    <x v="8"/>
    <s v="OUT035"/>
    <x v="2"/>
    <x v="1"/>
    <x v="0"/>
    <n v="0.12751760500000001"/>
    <n v="14.3"/>
    <n v="86.022400000000005"/>
    <n v="5"/>
  </r>
  <r>
    <x v="1"/>
    <n v="262"/>
    <s v="FDD16"/>
    <x v="2"/>
    <x v="8"/>
    <s v="OUT035"/>
    <x v="2"/>
    <x v="1"/>
    <x v="0"/>
    <n v="3.6346224000000003E-2"/>
    <n v="20.5"/>
    <n v="72.9696"/>
    <n v="5"/>
  </r>
  <r>
    <x v="1"/>
    <n v="263"/>
    <s v="FDZ44"/>
    <x v="0"/>
    <x v="8"/>
    <s v="OUT035"/>
    <x v="2"/>
    <x v="1"/>
    <x v="0"/>
    <n v="3.8721734000000001E-2"/>
    <n v="8.1850000000000005"/>
    <n v="115.88079999999999"/>
    <n v="5"/>
  </r>
  <r>
    <x v="1"/>
    <n v="264"/>
    <s v="FDO44"/>
    <x v="0"/>
    <x v="8"/>
    <s v="OUT035"/>
    <x v="2"/>
    <x v="1"/>
    <x v="0"/>
    <n v="8.7436671999999993E-2"/>
    <n v="12.6"/>
    <n v="109.9228"/>
    <n v="5"/>
  </r>
  <r>
    <x v="1"/>
    <n v="265"/>
    <s v="DRL11"/>
    <x v="9"/>
    <x v="8"/>
    <s v="OUT035"/>
    <x v="2"/>
    <x v="1"/>
    <x v="0"/>
    <n v="4.8009081000000002E-2"/>
    <n v="10.5"/>
    <n v="157.09460000000001"/>
    <n v="5"/>
  </r>
  <r>
    <x v="1"/>
    <n v="266"/>
    <s v="NCU17"/>
    <x v="1"/>
    <x v="8"/>
    <s v="OUT035"/>
    <x v="2"/>
    <x v="1"/>
    <x v="0"/>
    <n v="9.2865745999999999E-2"/>
    <n v="5.32"/>
    <n v="100.6674"/>
    <n v="5"/>
  </r>
  <r>
    <x v="1"/>
    <n v="267"/>
    <s v="NCL41"/>
    <x v="1"/>
    <x v="8"/>
    <s v="OUT035"/>
    <x v="2"/>
    <x v="1"/>
    <x v="0"/>
    <n v="4.1729734999999997E-2"/>
    <n v="12.35"/>
    <n v="36.321599999999997"/>
    <n v="5"/>
  </r>
  <r>
    <x v="1"/>
    <n v="268"/>
    <s v="NCS53"/>
    <x v="1"/>
    <x v="8"/>
    <s v="OUT035"/>
    <x v="2"/>
    <x v="1"/>
    <x v="0"/>
    <n v="8.9761210999999994E-2"/>
    <n v="14.5"/>
    <n v="159.46039999999999"/>
    <n v="5"/>
  </r>
  <r>
    <x v="1"/>
    <n v="269"/>
    <s v="NCV17"/>
    <x v="1"/>
    <x v="8"/>
    <s v="OUT035"/>
    <x v="2"/>
    <x v="1"/>
    <x v="0"/>
    <n v="1.6104503999999999E-2"/>
    <n v="18.850000000000001"/>
    <n v="130.26259999999999"/>
    <n v="5"/>
  </r>
  <r>
    <x v="1"/>
    <n v="270"/>
    <s v="NCO14"/>
    <x v="5"/>
    <x v="8"/>
    <s v="OUT035"/>
    <x v="2"/>
    <x v="1"/>
    <x v="0"/>
    <n v="2.9638266999999999E-2"/>
    <n v="9.6"/>
    <n v="42.608600000000003"/>
    <n v="5"/>
  </r>
  <r>
    <x v="1"/>
    <n v="271"/>
    <s v="NCU18"/>
    <x v="5"/>
    <x v="8"/>
    <s v="OUT035"/>
    <x v="2"/>
    <x v="1"/>
    <x v="0"/>
    <n v="5.5829495999999999E-2"/>
    <n v="15.1"/>
    <n v="140.24959999999999"/>
    <n v="5"/>
  </r>
  <r>
    <x v="1"/>
    <n v="272"/>
    <s v="NCI54"/>
    <x v="5"/>
    <x v="8"/>
    <s v="OUT035"/>
    <x v="2"/>
    <x v="1"/>
    <x v="0"/>
    <n v="3.3592687000000003E-2"/>
    <n v="15.2"/>
    <n v="108.19119999999999"/>
    <n v="5"/>
  </r>
  <r>
    <x v="1"/>
    <n v="273"/>
    <s v="NCQ50"/>
    <x v="5"/>
    <x v="8"/>
    <s v="OUT035"/>
    <x v="2"/>
    <x v="1"/>
    <x v="0"/>
    <n v="0"/>
    <n v="18.75"/>
    <n v="213.3218"/>
    <n v="5"/>
  </r>
  <r>
    <x v="1"/>
    <n v="274"/>
    <s v="NCC18"/>
    <x v="5"/>
    <x v="8"/>
    <s v="OUT035"/>
    <x v="2"/>
    <x v="1"/>
    <x v="0"/>
    <n v="0.17723649699999999"/>
    <n v="19.100000000000001"/>
    <n v="172.34219999999999"/>
    <n v="5"/>
  </r>
  <r>
    <x v="1"/>
    <n v="275"/>
    <s v="NCQ38"/>
    <x v="10"/>
    <x v="8"/>
    <s v="OUT035"/>
    <x v="2"/>
    <x v="1"/>
    <x v="0"/>
    <n v="1.3363902E-2"/>
    <n v="16.350000000000001"/>
    <n v="106.128"/>
    <n v="5"/>
  </r>
  <r>
    <x v="1"/>
    <n v="276"/>
    <s v="FDL10"/>
    <x v="6"/>
    <x v="8"/>
    <s v="OUT035"/>
    <x v="2"/>
    <x v="1"/>
    <x v="0"/>
    <n v="3.9484738999999998E-2"/>
    <n v="8.3949999999999996"/>
    <n v="97.904200000000003"/>
    <n v="5"/>
  </r>
  <r>
    <x v="1"/>
    <n v="277"/>
    <s v="FDE34"/>
    <x v="6"/>
    <x v="8"/>
    <s v="OUT035"/>
    <x v="2"/>
    <x v="1"/>
    <x v="0"/>
    <n v="0.107870997"/>
    <n v="9.1950000000000003"/>
    <n v="181.26339999999999"/>
    <n v="5"/>
  </r>
  <r>
    <x v="1"/>
    <n v="278"/>
    <s v="FDL46"/>
    <x v="6"/>
    <x v="8"/>
    <s v="OUT035"/>
    <x v="2"/>
    <x v="1"/>
    <x v="0"/>
    <n v="5.4046706E-2"/>
    <n v="20.350000000000001"/>
    <n v="119.5466"/>
    <n v="5"/>
  </r>
  <r>
    <x v="1"/>
    <n v="279"/>
    <s v="FDH10"/>
    <x v="6"/>
    <x v="8"/>
    <s v="OUT035"/>
    <x v="2"/>
    <x v="1"/>
    <x v="0"/>
    <n v="4.9295685999999998E-2"/>
    <n v="21"/>
    <n v="194.4478"/>
    <n v="5"/>
  </r>
  <r>
    <x v="1"/>
    <n v="280"/>
    <s v="DRE60"/>
    <x v="4"/>
    <x v="8"/>
    <s v="OUT035"/>
    <x v="2"/>
    <x v="1"/>
    <x v="0"/>
    <n v="0.15930433299999999"/>
    <n v="9.3949999999999996"/>
    <n v="226.172"/>
    <n v="5"/>
  </r>
  <r>
    <x v="1"/>
    <n v="281"/>
    <s v="DRD60"/>
    <x v="4"/>
    <x v="8"/>
    <s v="OUT035"/>
    <x v="2"/>
    <x v="1"/>
    <x v="0"/>
    <n v="3.7225069999999999E-2"/>
    <n v="15.7"/>
    <n v="182.46340000000001"/>
    <n v="5"/>
  </r>
  <r>
    <x v="0"/>
    <n v="282"/>
    <s v="FDR36"/>
    <x v="13"/>
    <x v="8"/>
    <s v="OUT035"/>
    <x v="2"/>
    <x v="1"/>
    <x v="0"/>
    <n v="0.121563385"/>
    <n v="6.7149999999999999"/>
    <n v="43.745399999999997"/>
    <n v="5"/>
  </r>
  <r>
    <x v="0"/>
    <n v="283"/>
    <s v="FDL24"/>
    <x v="13"/>
    <x v="8"/>
    <s v="OUT035"/>
    <x v="2"/>
    <x v="1"/>
    <x v="0"/>
    <n v="2.4891881000000001E-2"/>
    <n v="10.3"/>
    <n v="170.94220000000001"/>
    <n v="5"/>
  </r>
  <r>
    <x v="0"/>
    <n v="284"/>
    <s v="FDM36"/>
    <x v="13"/>
    <x v="8"/>
    <s v="OUT035"/>
    <x v="2"/>
    <x v="1"/>
    <x v="0"/>
    <n v="5.8719726E-2"/>
    <n v="11.65"/>
    <n v="171.1422"/>
    <n v="5"/>
  </r>
  <r>
    <x v="0"/>
    <n v="285"/>
    <s v="FDD26"/>
    <x v="3"/>
    <x v="8"/>
    <s v="OUT035"/>
    <x v="2"/>
    <x v="1"/>
    <x v="0"/>
    <n v="7.2141817999999996E-2"/>
    <n v="8.7100000000000009"/>
    <n v="183.39240000000001"/>
    <n v="5"/>
  </r>
  <r>
    <x v="0"/>
    <n v="286"/>
    <s v="FDI02"/>
    <x v="3"/>
    <x v="8"/>
    <s v="OUT035"/>
    <x v="2"/>
    <x v="1"/>
    <x v="0"/>
    <n v="0.11454343"/>
    <n v="15.7"/>
    <n v="113.72020000000001"/>
    <n v="5"/>
  </r>
  <r>
    <x v="0"/>
    <n v="287"/>
    <s v="FDE04"/>
    <x v="2"/>
    <x v="8"/>
    <s v="OUT035"/>
    <x v="2"/>
    <x v="1"/>
    <x v="0"/>
    <n v="1.8019661999999999E-2"/>
    <n v="19.75"/>
    <n v="181.566"/>
    <n v="5"/>
  </r>
  <r>
    <x v="0"/>
    <n v="288"/>
    <s v="FDQ08"/>
    <x v="0"/>
    <x v="8"/>
    <s v="OUT035"/>
    <x v="2"/>
    <x v="1"/>
    <x v="0"/>
    <n v="1.8926773000000001E-2"/>
    <n v="15.7"/>
    <n v="60.253599999999999"/>
    <n v="5"/>
  </r>
  <r>
    <x v="0"/>
    <n v="289"/>
    <s v="FDV20"/>
    <x v="0"/>
    <x v="8"/>
    <s v="OUT035"/>
    <x v="2"/>
    <x v="1"/>
    <x v="0"/>
    <n v="5.9790095000000001E-2"/>
    <n v="20.2"/>
    <n v="127.4678"/>
    <n v="5"/>
  </r>
  <r>
    <x v="0"/>
    <n v="290"/>
    <s v="FDW03"/>
    <x v="7"/>
    <x v="8"/>
    <s v="OUT035"/>
    <x v="2"/>
    <x v="1"/>
    <x v="0"/>
    <n v="2.4536636000000001E-2"/>
    <n v="5.63"/>
    <n v="106.1306"/>
    <n v="5"/>
  </r>
  <r>
    <x v="0"/>
    <n v="291"/>
    <s v="FDX51"/>
    <x v="7"/>
    <x v="8"/>
    <s v="OUT035"/>
    <x v="2"/>
    <x v="1"/>
    <x v="0"/>
    <n v="2.2054553000000001E-2"/>
    <n v="9.5"/>
    <n v="195.4452"/>
    <n v="5"/>
  </r>
  <r>
    <x v="0"/>
    <n v="292"/>
    <s v="FDR03"/>
    <x v="7"/>
    <x v="8"/>
    <s v="OUT035"/>
    <x v="2"/>
    <x v="1"/>
    <x v="0"/>
    <n v="8.7342840000000001E-3"/>
    <n v="15.7"/>
    <n v="207.898"/>
    <n v="5"/>
  </r>
  <r>
    <x v="0"/>
    <n v="293"/>
    <s v="FDW21"/>
    <x v="6"/>
    <x v="8"/>
    <s v="OUT035"/>
    <x v="2"/>
    <x v="1"/>
    <x v="0"/>
    <n v="5.9627530000000003E-3"/>
    <n v="5.34"/>
    <n v="102.4358"/>
    <n v="5"/>
  </r>
  <r>
    <x v="0"/>
    <n v="294"/>
    <s v="FDJ58"/>
    <x v="6"/>
    <x v="8"/>
    <s v="OUT035"/>
    <x v="2"/>
    <x v="1"/>
    <x v="0"/>
    <n v="0.10527616200000001"/>
    <n v="15.6"/>
    <n v="173.2764"/>
    <n v="5"/>
  </r>
  <r>
    <x v="1"/>
    <n v="295"/>
    <s v="FDR48"/>
    <x v="13"/>
    <x v="6"/>
    <s v="OUT010"/>
    <x v="1"/>
    <x v="0"/>
    <x v="2"/>
    <n v="0.220111117"/>
    <n v="11.65"/>
    <n v="153.00239999999999"/>
    <n v="5"/>
  </r>
  <r>
    <x v="1"/>
    <n v="296"/>
    <s v="FDO16"/>
    <x v="2"/>
    <x v="6"/>
    <s v="OUT010"/>
    <x v="1"/>
    <x v="0"/>
    <x v="2"/>
    <n v="2.5288020000000001E-2"/>
    <n v="5.48"/>
    <n v="83.325000000000003"/>
    <n v="5"/>
  </r>
  <r>
    <x v="1"/>
    <n v="297"/>
    <s v="FDE53"/>
    <x v="2"/>
    <x v="6"/>
    <s v="OUT010"/>
    <x v="1"/>
    <x v="0"/>
    <x v="2"/>
    <n v="4.4991876E-2"/>
    <n v="10.895"/>
    <n v="107.22799999999999"/>
    <n v="5"/>
  </r>
  <r>
    <x v="1"/>
    <n v="298"/>
    <s v="FDV31"/>
    <x v="0"/>
    <x v="6"/>
    <s v="OUT010"/>
    <x v="1"/>
    <x v="0"/>
    <x v="2"/>
    <n v="0.17862291899999999"/>
    <n v="9.8000000000000007"/>
    <n v="177.93700000000001"/>
    <n v="5"/>
  </r>
  <r>
    <x v="1"/>
    <n v="299"/>
    <s v="FDF32"/>
    <x v="0"/>
    <x v="6"/>
    <s v="OUT010"/>
    <x v="1"/>
    <x v="0"/>
    <x v="2"/>
    <n v="0.11395356199999999"/>
    <n v="16.350000000000001"/>
    <n v="198.24260000000001"/>
    <n v="5"/>
  </r>
  <r>
    <x v="1"/>
    <n v="300"/>
    <s v="DRN35"/>
    <x v="9"/>
    <x v="6"/>
    <s v="OUT010"/>
    <x v="1"/>
    <x v="0"/>
    <x v="2"/>
    <n v="0.117580062"/>
    <n v="8.01"/>
    <n v="36.653199999999998"/>
    <n v="5"/>
  </r>
  <r>
    <x v="1"/>
    <n v="301"/>
    <s v="NCQ17"/>
    <x v="1"/>
    <x v="6"/>
    <s v="OUT010"/>
    <x v="1"/>
    <x v="0"/>
    <x v="2"/>
    <n v="0.195721125"/>
    <n v="10.3"/>
    <n v="156.46299999999999"/>
    <n v="5"/>
  </r>
  <r>
    <x v="1"/>
    <n v="302"/>
    <s v="NCQ41"/>
    <x v="1"/>
    <x v="6"/>
    <s v="OUT010"/>
    <x v="1"/>
    <x v="0"/>
    <x v="2"/>
    <n v="3.2606180999999998E-2"/>
    <n v="14.8"/>
    <n v="193.57939999999999"/>
    <n v="5"/>
  </r>
  <r>
    <x v="1"/>
    <n v="303"/>
    <s v="NCN06"/>
    <x v="5"/>
    <x v="6"/>
    <s v="OUT010"/>
    <x v="1"/>
    <x v="0"/>
    <x v="2"/>
    <n v="0.20168771999999999"/>
    <n v="8.39"/>
    <n v="162.88679999999999"/>
    <n v="5"/>
  </r>
  <r>
    <x v="1"/>
    <n v="304"/>
    <s v="NCF30"/>
    <x v="5"/>
    <x v="6"/>
    <s v="OUT010"/>
    <x v="1"/>
    <x v="0"/>
    <x v="2"/>
    <n v="0.211306673"/>
    <n v="17"/>
    <n v="125.1362"/>
    <n v="5"/>
  </r>
  <r>
    <x v="1"/>
    <n v="305"/>
    <s v="FDQ39"/>
    <x v="7"/>
    <x v="6"/>
    <s v="OUT010"/>
    <x v="1"/>
    <x v="2"/>
    <x v="2"/>
    <n v="0.13564792000000001"/>
    <n v="14.8"/>
    <n v="190.88460000000001"/>
    <n v="5"/>
  </r>
  <r>
    <x v="1"/>
    <n v="306"/>
    <s v="FDL45"/>
    <x v="6"/>
    <x v="6"/>
    <s v="OUT010"/>
    <x v="1"/>
    <x v="2"/>
    <x v="2"/>
    <n v="6.3081712999999998E-2"/>
    <n v="15.6"/>
    <n v="125.7704"/>
    <n v="5"/>
  </r>
  <r>
    <x v="1"/>
    <n v="307"/>
    <s v="FDR10"/>
    <x v="6"/>
    <x v="6"/>
    <s v="OUT010"/>
    <x v="1"/>
    <x v="2"/>
    <x v="2"/>
    <n v="1.6804724E-2"/>
    <n v="17.600000000000001"/>
    <n v="163.45519999999999"/>
    <n v="5"/>
  </r>
  <r>
    <x v="1"/>
    <n v="308"/>
    <s v="FDZ09"/>
    <x v="6"/>
    <x v="6"/>
    <s v="OUT010"/>
    <x v="1"/>
    <x v="2"/>
    <x v="2"/>
    <n v="0.17554588900000001"/>
    <n v="17.600000000000001"/>
    <n v="163.68680000000001"/>
    <n v="5"/>
  </r>
  <r>
    <x v="1"/>
    <n v="309"/>
    <s v="DRJ13"/>
    <x v="4"/>
    <x v="6"/>
    <s v="OUT010"/>
    <x v="1"/>
    <x v="2"/>
    <x v="2"/>
    <n v="0.105265475"/>
    <n v="12.65"/>
    <n v="159.95779999999999"/>
    <n v="5"/>
  </r>
  <r>
    <x v="1"/>
    <n v="310"/>
    <s v="DRD24"/>
    <x v="4"/>
    <x v="6"/>
    <s v="OUT010"/>
    <x v="1"/>
    <x v="2"/>
    <x v="2"/>
    <n v="5.1544658E-2"/>
    <n v="13.85"/>
    <n v="142.5154"/>
    <n v="5"/>
  </r>
  <r>
    <x v="1"/>
    <n v="311"/>
    <s v="DRH25"/>
    <x v="4"/>
    <x v="6"/>
    <s v="OUT010"/>
    <x v="1"/>
    <x v="2"/>
    <x v="2"/>
    <n v="2.4425740000000001E-2"/>
    <n v="18.7"/>
    <n v="52.932400000000001"/>
    <n v="5"/>
  </r>
  <r>
    <x v="0"/>
    <n v="312"/>
    <s v="FDC60"/>
    <x v="13"/>
    <x v="6"/>
    <s v="OUT010"/>
    <x v="1"/>
    <x v="2"/>
    <x v="2"/>
    <n v="0.19160333399999999"/>
    <n v="5.4249999999999998"/>
    <n v="87.051400000000001"/>
    <n v="5"/>
  </r>
  <r>
    <x v="0"/>
    <n v="313"/>
    <s v="FDJ36"/>
    <x v="13"/>
    <x v="6"/>
    <s v="OUT010"/>
    <x v="1"/>
    <x v="2"/>
    <x v="2"/>
    <n v="0.21468106300000001"/>
    <n v="14.5"/>
    <n v="102.7332"/>
    <n v="5"/>
  </r>
  <r>
    <x v="0"/>
    <n v="314"/>
    <s v="FDU47"/>
    <x v="8"/>
    <x v="6"/>
    <s v="OUT010"/>
    <x v="1"/>
    <x v="2"/>
    <x v="2"/>
    <n v="0.190569038"/>
    <n v="12.8"/>
    <n v="138.78380000000001"/>
    <n v="5"/>
  </r>
  <r>
    <x v="0"/>
    <n v="315"/>
    <s v="FDA03"/>
    <x v="11"/>
    <x v="6"/>
    <s v="OUT010"/>
    <x v="1"/>
    <x v="2"/>
    <x v="2"/>
    <n v="7.6097034999999993E-2"/>
    <n v="18.5"/>
    <n v="145.81020000000001"/>
    <n v="5"/>
  </r>
  <r>
    <x v="0"/>
    <n v="316"/>
    <s v="FDY40"/>
    <x v="2"/>
    <x v="6"/>
    <s v="OUT010"/>
    <x v="1"/>
    <x v="2"/>
    <x v="2"/>
    <n v="0.14367017900000001"/>
    <n v="15.5"/>
    <n v="48.469200000000001"/>
    <n v="5"/>
  </r>
  <r>
    <x v="0"/>
    <n v="317"/>
    <s v="FDZ16"/>
    <x v="2"/>
    <x v="6"/>
    <s v="OUT010"/>
    <x v="1"/>
    <x v="2"/>
    <x v="2"/>
    <n v="0.26756591099999999"/>
    <n v="16.850000000000001"/>
    <n v="194.14779999999999"/>
    <n v="5"/>
  </r>
  <r>
    <x v="0"/>
    <n v="318"/>
    <s v="FDW07"/>
    <x v="0"/>
    <x v="6"/>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7"/>
    <s v="OUT027"/>
    <x v="1"/>
    <x v="0"/>
    <x v="3"/>
    <n v="8.9243504000000001E-2"/>
    <m/>
    <n v="139.24959999999999"/>
    <n v="5"/>
  </r>
  <r>
    <x v="1"/>
    <n v="395"/>
    <s v="FDU25"/>
    <x v="3"/>
    <x v="7"/>
    <s v="OUT027"/>
    <x v="1"/>
    <x v="0"/>
    <x v="3"/>
    <n v="2.6552056000000001E-2"/>
    <m/>
    <n v="56.224600000000002"/>
    <n v="5"/>
  </r>
  <r>
    <x v="1"/>
    <n v="396"/>
    <s v="FDC53"/>
    <x v="2"/>
    <x v="7"/>
    <s v="OUT027"/>
    <x v="1"/>
    <x v="0"/>
    <x v="3"/>
    <n v="8.7929070000000008E-3"/>
    <m/>
    <n v="96.738399999999999"/>
    <n v="5"/>
  </r>
  <r>
    <x v="1"/>
    <n v="397"/>
    <s v="FDD28"/>
    <x v="2"/>
    <x v="7"/>
    <s v="OUT027"/>
    <x v="1"/>
    <x v="0"/>
    <x v="3"/>
    <n v="5.3038775000000003E-2"/>
    <m/>
    <n v="59.590400000000002"/>
    <n v="5"/>
  </r>
  <r>
    <x v="1"/>
    <n v="398"/>
    <s v="FDO40"/>
    <x v="2"/>
    <x v="7"/>
    <s v="OUT027"/>
    <x v="1"/>
    <x v="0"/>
    <x v="3"/>
    <n v="3.2470107999999998E-2"/>
    <m/>
    <n v="148.9392"/>
    <n v="5"/>
  </r>
  <r>
    <x v="1"/>
    <n v="399"/>
    <s v="FDT40"/>
    <x v="2"/>
    <x v="7"/>
    <s v="OUT027"/>
    <x v="1"/>
    <x v="0"/>
    <x v="3"/>
    <n v="9.5331432999999993E-2"/>
    <m/>
    <n v="125.56780000000001"/>
    <n v="5"/>
  </r>
  <r>
    <x v="1"/>
    <n v="400"/>
    <s v="FDD33"/>
    <x v="0"/>
    <x v="7"/>
    <s v="OUT027"/>
    <x v="1"/>
    <x v="0"/>
    <x v="3"/>
    <n v="0"/>
    <m/>
    <n v="231.96420000000001"/>
    <n v="5"/>
  </r>
  <r>
    <x v="1"/>
    <n v="401"/>
    <s v="FDW20"/>
    <x v="0"/>
    <x v="7"/>
    <s v="OUT027"/>
    <x v="1"/>
    <x v="0"/>
    <x v="3"/>
    <n v="2.4032484E-2"/>
    <m/>
    <n v="124.973"/>
    <n v="5"/>
  </r>
  <r>
    <x v="1"/>
    <n v="402"/>
    <s v="DRN47"/>
    <x v="9"/>
    <x v="7"/>
    <s v="OUT027"/>
    <x v="1"/>
    <x v="0"/>
    <x v="3"/>
    <n v="1.6745263999999999E-2"/>
    <m/>
    <n v="180.76599999999999"/>
    <n v="5"/>
  </r>
  <r>
    <x v="1"/>
    <n v="403"/>
    <s v="NCY53"/>
    <x v="1"/>
    <x v="7"/>
    <s v="OUT027"/>
    <x v="1"/>
    <x v="0"/>
    <x v="3"/>
    <n v="5.8198141000000002E-2"/>
    <m/>
    <n v="110.45440000000001"/>
    <n v="5"/>
  </r>
  <r>
    <x v="1"/>
    <n v="404"/>
    <s v="NCE19"/>
    <x v="5"/>
    <x v="7"/>
    <s v="OUT027"/>
    <x v="1"/>
    <x v="0"/>
    <x v="3"/>
    <n v="9.2564193000000003E-2"/>
    <m/>
    <n v="53.495600000000003"/>
    <n v="5"/>
  </r>
  <r>
    <x v="1"/>
    <n v="405"/>
    <s v="NCE55"/>
    <x v="5"/>
    <x v="7"/>
    <s v="OUT027"/>
    <x v="1"/>
    <x v="0"/>
    <x v="3"/>
    <n v="0.12929931"/>
    <m/>
    <n v="178.23699999999999"/>
    <n v="5"/>
  </r>
  <r>
    <x v="1"/>
    <n v="406"/>
    <s v="NCG43"/>
    <x v="5"/>
    <x v="7"/>
    <s v="OUT027"/>
    <x v="1"/>
    <x v="0"/>
    <x v="3"/>
    <n v="7.3879939000000006E-2"/>
    <m/>
    <n v="94.046199999999999"/>
    <n v="5"/>
  </r>
  <r>
    <x v="1"/>
    <n v="407"/>
    <s v="NCH06"/>
    <x v="5"/>
    <x v="7"/>
    <s v="OUT027"/>
    <x v="1"/>
    <x v="0"/>
    <x v="3"/>
    <n v="7.6183666999999997E-2"/>
    <m/>
    <n v="245.64599999999999"/>
    <n v="5"/>
  </r>
  <r>
    <x v="1"/>
    <n v="408"/>
    <s v="NCM30"/>
    <x v="5"/>
    <x v="7"/>
    <s v="OUT027"/>
    <x v="1"/>
    <x v="0"/>
    <x v="3"/>
    <n v="6.6969525000000002E-2"/>
    <m/>
    <n v="39.279600000000002"/>
    <n v="5"/>
  </r>
  <r>
    <x v="1"/>
    <n v="409"/>
    <s v="NCN42"/>
    <x v="5"/>
    <x v="7"/>
    <s v="OUT027"/>
    <x v="1"/>
    <x v="0"/>
    <x v="3"/>
    <n v="1.4153743E-2"/>
    <m/>
    <n v="145.64179999999999"/>
    <n v="5"/>
  </r>
  <r>
    <x v="1"/>
    <n v="410"/>
    <s v="NCU42"/>
    <x v="5"/>
    <x v="7"/>
    <s v="OUT027"/>
    <x v="1"/>
    <x v="0"/>
    <x v="3"/>
    <n v="1.9412192000000002E-2"/>
    <m/>
    <n v="166.54740000000001"/>
    <n v="5"/>
  </r>
  <r>
    <x v="1"/>
    <n v="411"/>
    <s v="NCJ19"/>
    <x v="10"/>
    <x v="7"/>
    <s v="OUT027"/>
    <x v="1"/>
    <x v="0"/>
    <x v="3"/>
    <n v="0.117607719"/>
    <m/>
    <n v="55.258800000000001"/>
    <n v="5"/>
  </r>
  <r>
    <x v="1"/>
    <n v="412"/>
    <s v="FDD46"/>
    <x v="6"/>
    <x v="7"/>
    <s v="OUT027"/>
    <x v="1"/>
    <x v="0"/>
    <x v="3"/>
    <n v="0.14057197099999999"/>
    <m/>
    <n v="154.7998"/>
    <n v="5"/>
  </r>
  <r>
    <x v="1"/>
    <n v="413"/>
    <s v="FDL33"/>
    <x v="6"/>
    <x v="7"/>
    <s v="OUT027"/>
    <x v="1"/>
    <x v="0"/>
    <x v="3"/>
    <n v="9.9478450999999996E-2"/>
    <m/>
    <n v="194.4452"/>
    <n v="5"/>
  </r>
  <r>
    <x v="1"/>
    <n v="414"/>
    <s v="FDP09"/>
    <x v="6"/>
    <x v="7"/>
    <s v="OUT027"/>
    <x v="1"/>
    <x v="0"/>
    <x v="3"/>
    <n v="3.3725743000000002E-2"/>
    <m/>
    <n v="211.6902"/>
    <n v="5"/>
  </r>
  <r>
    <x v="1"/>
    <n v="415"/>
    <s v="DRL37"/>
    <x v="4"/>
    <x v="7"/>
    <s v="OUT027"/>
    <x v="1"/>
    <x v="0"/>
    <x v="3"/>
    <n v="5.3113721000000003E-2"/>
    <m/>
    <n v="44.377000000000002"/>
    <n v="5"/>
  </r>
  <r>
    <x v="0"/>
    <n v="416"/>
    <s v="FDE36"/>
    <x v="13"/>
    <x v="7"/>
    <s v="OUT027"/>
    <x v="1"/>
    <x v="0"/>
    <x v="3"/>
    <n v="0"/>
    <m/>
    <n v="165.58680000000001"/>
    <n v="5"/>
  </r>
  <r>
    <x v="0"/>
    <n v="417"/>
    <s v="FDG12"/>
    <x v="13"/>
    <x v="7"/>
    <s v="OUT027"/>
    <x v="1"/>
    <x v="0"/>
    <x v="3"/>
    <n v="6.2954719999999999E-3"/>
    <m/>
    <n v="122.4098"/>
    <n v="5"/>
  </r>
  <r>
    <x v="0"/>
    <n v="418"/>
    <s v="FDU24"/>
    <x v="13"/>
    <x v="7"/>
    <s v="OUT027"/>
    <x v="1"/>
    <x v="0"/>
    <x v="3"/>
    <n v="0.13948429200000001"/>
    <m/>
    <n v="94.311999999999998"/>
    <n v="5"/>
  </r>
  <r>
    <x v="0"/>
    <n v="419"/>
    <s v="FDK25"/>
    <x v="12"/>
    <x v="7"/>
    <s v="OUT027"/>
    <x v="1"/>
    <x v="0"/>
    <x v="3"/>
    <n v="0.15607236099999999"/>
    <m/>
    <n v="169.34739999999999"/>
    <n v="5"/>
  </r>
  <r>
    <x v="0"/>
    <n v="420"/>
    <s v="FDB14"/>
    <x v="3"/>
    <x v="7"/>
    <s v="OUT027"/>
    <x v="1"/>
    <x v="0"/>
    <x v="3"/>
    <n v="0.102226474"/>
    <m/>
    <n v="91.311999999999998"/>
    <n v="5"/>
  </r>
  <r>
    <x v="0"/>
    <n v="421"/>
    <s v="FDH50"/>
    <x v="3"/>
    <x v="7"/>
    <s v="OUT027"/>
    <x v="1"/>
    <x v="0"/>
    <x v="3"/>
    <n v="0.16065368199999999"/>
    <m/>
    <n v="185.22659999999999"/>
    <n v="5"/>
  </r>
  <r>
    <x v="0"/>
    <n v="422"/>
    <s v="FDZ02"/>
    <x v="11"/>
    <x v="7"/>
    <s v="OUT027"/>
    <x v="1"/>
    <x v="0"/>
    <x v="3"/>
    <n v="3.7962695999999997E-2"/>
    <m/>
    <n v="97.572599999999994"/>
    <n v="5"/>
  </r>
  <r>
    <x v="0"/>
    <n v="423"/>
    <s v="FDH05"/>
    <x v="2"/>
    <x v="7"/>
    <s v="OUT027"/>
    <x v="1"/>
    <x v="0"/>
    <x v="3"/>
    <n v="9.0473389000000001E-2"/>
    <m/>
    <n v="229.79839999999999"/>
    <n v="5"/>
  </r>
  <r>
    <x v="0"/>
    <n v="424"/>
    <s v="FDT19"/>
    <x v="0"/>
    <x v="7"/>
    <s v="OUT027"/>
    <x v="1"/>
    <x v="0"/>
    <x v="3"/>
    <n v="0.14433849300000001"/>
    <m/>
    <n v="172.108"/>
    <n v="5"/>
  </r>
  <r>
    <x v="0"/>
    <n v="425"/>
    <s v="FDW19"/>
    <x v="0"/>
    <x v="7"/>
    <s v="OUT027"/>
    <x v="1"/>
    <x v="0"/>
    <x v="3"/>
    <n v="3.8313980999999997E-2"/>
    <m/>
    <n v="109.95699999999999"/>
    <n v="5"/>
  </r>
  <r>
    <x v="0"/>
    <n v="426"/>
    <s v="FDR51"/>
    <x v="7"/>
    <x v="7"/>
    <s v="OUT027"/>
    <x v="1"/>
    <x v="0"/>
    <x v="3"/>
    <n v="0.17262968300000001"/>
    <m/>
    <n v="148.4708"/>
    <n v="5"/>
  </r>
  <r>
    <x v="0"/>
    <n v="427"/>
    <s v="FDY34"/>
    <x v="6"/>
    <x v="7"/>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7"/>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8"/>
    <s v="OUT035"/>
    <x v="2"/>
    <x v="1"/>
    <x v="0"/>
    <n v="5.3279839000000002E-2"/>
    <n v="6.65"/>
    <n v="147.77340000000001"/>
    <n v="4.9000000000000004"/>
  </r>
  <r>
    <x v="1"/>
    <n v="437"/>
    <s v="NCN53"/>
    <x v="1"/>
    <x v="6"/>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7"/>
    <s v="OUT027"/>
    <x v="1"/>
    <x v="0"/>
    <x v="3"/>
    <n v="8.8394114999999995E-2"/>
    <m/>
    <n v="194.74520000000001"/>
    <n v="4.9000000000000004"/>
  </r>
  <r>
    <x v="1"/>
    <n v="442"/>
    <s v="NCL53"/>
    <x v="1"/>
    <x v="7"/>
    <s v="OUT027"/>
    <x v="1"/>
    <x v="0"/>
    <x v="3"/>
    <n v="0"/>
    <m/>
    <n v="175.40280000000001"/>
    <n v="4.9000000000000004"/>
  </r>
  <r>
    <x v="0"/>
    <n v="443"/>
    <s v="FDW57"/>
    <x v="6"/>
    <x v="0"/>
    <s v="OUT049"/>
    <x v="0"/>
    <x v="0"/>
    <x v="0"/>
    <n v="0.115857223"/>
    <n v="8.31"/>
    <n v="179.1028"/>
    <n v="4.8"/>
  </r>
  <r>
    <x v="1"/>
    <n v="444"/>
    <s v="NCN07"/>
    <x v="10"/>
    <x v="6"/>
    <s v="OUT010"/>
    <x v="1"/>
    <x v="1"/>
    <x v="2"/>
    <n v="5.6816464999999997E-2"/>
    <n v="18.5"/>
    <n v="132.1284"/>
    <n v="4.8"/>
  </r>
  <r>
    <x v="0"/>
    <n v="445"/>
    <s v="FDP28"/>
    <x v="2"/>
    <x v="6"/>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5"/>
    <s v="OUT017"/>
    <x v="2"/>
    <x v="0"/>
    <x v="0"/>
    <n v="0.16062411600000001"/>
    <n v="16.5"/>
    <n v="143.81280000000001"/>
    <n v="4.8"/>
  </r>
  <r>
    <x v="1"/>
    <n v="450"/>
    <s v="FDD36"/>
    <x v="13"/>
    <x v="7"/>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7"/>
    <s v="OUT019"/>
    <x v="0"/>
    <x v="1"/>
    <x v="2"/>
    <n v="0.14359158599999999"/>
    <m/>
    <n v="213.55340000000001"/>
    <n v="4.8"/>
  </r>
  <r>
    <x v="1"/>
    <n v="459"/>
    <s v="FDQ12"/>
    <x v="13"/>
    <x v="7"/>
    <s v="OUT019"/>
    <x v="0"/>
    <x v="1"/>
    <x v="2"/>
    <n v="6.1999647999999997E-2"/>
    <m/>
    <n v="230.001"/>
    <n v="4.8"/>
  </r>
  <r>
    <x v="1"/>
    <n v="460"/>
    <s v="FDZ27"/>
    <x v="11"/>
    <x v="7"/>
    <s v="OUT019"/>
    <x v="0"/>
    <x v="1"/>
    <x v="2"/>
    <n v="0"/>
    <m/>
    <n v="51.234999999999999"/>
    <n v="4.8"/>
  </r>
  <r>
    <x v="1"/>
    <n v="461"/>
    <s v="FDI22"/>
    <x v="6"/>
    <x v="7"/>
    <s v="OUT019"/>
    <x v="0"/>
    <x v="1"/>
    <x v="2"/>
    <n v="0.16845554900000001"/>
    <m/>
    <n v="211.06120000000001"/>
    <n v="4.8"/>
  </r>
  <r>
    <x v="0"/>
    <n v="462"/>
    <s v="FDW02"/>
    <x v="11"/>
    <x v="7"/>
    <s v="OUT019"/>
    <x v="0"/>
    <x v="1"/>
    <x v="2"/>
    <n v="6.6006824000000006E-2"/>
    <m/>
    <n v="126.2704"/>
    <n v="4.8"/>
  </r>
  <r>
    <x v="0"/>
    <n v="463"/>
    <s v="FDR15"/>
    <x v="7"/>
    <x v="7"/>
    <s v="OUT019"/>
    <x v="0"/>
    <x v="1"/>
    <x v="2"/>
    <n v="5.8545606E-2"/>
    <m/>
    <n v="155.8314"/>
    <n v="4.8"/>
  </r>
  <r>
    <x v="0"/>
    <n v="464"/>
    <s v="FDN34"/>
    <x v="6"/>
    <x v="7"/>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5"/>
    <s v="OUT017"/>
    <x v="2"/>
    <x v="1"/>
    <x v="0"/>
    <n v="4.0410039000000002E-2"/>
    <n v="8.9350000000000005"/>
    <n v="52.9298"/>
    <n v="4.8"/>
  </r>
  <r>
    <x v="1"/>
    <n v="474"/>
    <s v="NCM07"/>
    <x v="10"/>
    <x v="5"/>
    <s v="OUT017"/>
    <x v="2"/>
    <x v="2"/>
    <x v="0"/>
    <n v="4.0187876999999997E-2"/>
    <n v="9.3949999999999996"/>
    <n v="85.690799999999996"/>
    <n v="4.8"/>
  </r>
  <r>
    <x v="1"/>
    <n v="475"/>
    <s v="NCP50"/>
    <x v="10"/>
    <x v="5"/>
    <s v="OUT017"/>
    <x v="2"/>
    <x v="2"/>
    <x v="0"/>
    <n v="2.0676140999999999E-2"/>
    <n v="17.350000000000001"/>
    <n v="80.661799999999999"/>
    <n v="4.8"/>
  </r>
  <r>
    <x v="1"/>
    <n v="476"/>
    <s v="NCJ31"/>
    <x v="10"/>
    <x v="5"/>
    <s v="OUT017"/>
    <x v="2"/>
    <x v="2"/>
    <x v="0"/>
    <n v="0.18368693699999999"/>
    <n v="19.2"/>
    <n v="241.81960000000001"/>
    <n v="4.8"/>
  </r>
  <r>
    <x v="1"/>
    <n v="477"/>
    <s v="FDF46"/>
    <x v="6"/>
    <x v="5"/>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5"/>
    <s v="OUT017"/>
    <x v="2"/>
    <x v="2"/>
    <x v="0"/>
    <n v="8.6320509000000004E-2"/>
    <n v="15.5"/>
    <n v="48.169199999999996"/>
    <n v="4.8"/>
  </r>
  <r>
    <x v="1"/>
    <n v="482"/>
    <s v="NCM06"/>
    <x v="5"/>
    <x v="8"/>
    <s v="OUT035"/>
    <x v="2"/>
    <x v="1"/>
    <x v="0"/>
    <n v="7.5713578000000004E-2"/>
    <n v="7.4749999999999996"/>
    <n v="156.46559999999999"/>
    <n v="4.8"/>
  </r>
  <r>
    <x v="1"/>
    <n v="483"/>
    <s v="FDK24"/>
    <x v="13"/>
    <x v="8"/>
    <s v="OUT035"/>
    <x v="2"/>
    <x v="1"/>
    <x v="0"/>
    <n v="0.101275792"/>
    <n v="9.1950000000000003"/>
    <n v="46.474400000000003"/>
    <n v="4.8"/>
  </r>
  <r>
    <x v="1"/>
    <n v="484"/>
    <s v="NCL05"/>
    <x v="1"/>
    <x v="8"/>
    <s v="OUT035"/>
    <x v="2"/>
    <x v="1"/>
    <x v="0"/>
    <n v="4.7888606E-2"/>
    <n v="19.600000000000001"/>
    <n v="42.277000000000001"/>
    <n v="4.8"/>
  </r>
  <r>
    <x v="1"/>
    <n v="485"/>
    <s v="NCA29"/>
    <x v="5"/>
    <x v="8"/>
    <s v="OUT035"/>
    <x v="2"/>
    <x v="1"/>
    <x v="0"/>
    <n v="2.7271251999999999E-2"/>
    <n v="10.5"/>
    <n v="171.61060000000001"/>
    <n v="4.8"/>
  </r>
  <r>
    <x v="1"/>
    <n v="486"/>
    <s v="NCP30"/>
    <x v="5"/>
    <x v="8"/>
    <s v="OUT035"/>
    <x v="2"/>
    <x v="1"/>
    <x v="0"/>
    <n v="3.2762495000000003E-2"/>
    <n v="20.5"/>
    <n v="40.0822"/>
    <n v="4.8"/>
  </r>
  <r>
    <x v="1"/>
    <n v="487"/>
    <s v="FDX58"/>
    <x v="6"/>
    <x v="6"/>
    <s v="OUT010"/>
    <x v="1"/>
    <x v="0"/>
    <x v="2"/>
    <n v="7.3251427999999993E-2"/>
    <n v="13.15"/>
    <n v="181.69499999999999"/>
    <n v="4.8"/>
  </r>
  <r>
    <x v="1"/>
    <n v="488"/>
    <s v="FDW24"/>
    <x v="13"/>
    <x v="6"/>
    <s v="OUT010"/>
    <x v="1"/>
    <x v="0"/>
    <x v="2"/>
    <n v="6.2762373999999996E-2"/>
    <n v="6.8"/>
    <n v="50.403399999999998"/>
    <n v="4.8"/>
  </r>
  <r>
    <x v="1"/>
    <n v="489"/>
    <s v="FDH48"/>
    <x v="13"/>
    <x v="6"/>
    <s v="OUT010"/>
    <x v="1"/>
    <x v="0"/>
    <x v="2"/>
    <n v="0.101231721"/>
    <n v="13.5"/>
    <n v="86.254000000000005"/>
    <n v="4.8"/>
  </r>
  <r>
    <x v="1"/>
    <n v="490"/>
    <s v="FDF20"/>
    <x v="0"/>
    <x v="6"/>
    <s v="OUT010"/>
    <x v="1"/>
    <x v="0"/>
    <x v="2"/>
    <n v="5.5603752999999999E-2"/>
    <n v="12.85"/>
    <n v="195.67679999999999"/>
    <n v="4.8"/>
  </r>
  <r>
    <x v="1"/>
    <n v="491"/>
    <s v="FDE22"/>
    <x v="6"/>
    <x v="6"/>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7"/>
    <s v="OUT027"/>
    <x v="1"/>
    <x v="0"/>
    <x v="3"/>
    <n v="4.8738406999999997E-2"/>
    <m/>
    <n v="152.8682"/>
    <n v="4.8"/>
  </r>
  <r>
    <x v="0"/>
    <n v="503"/>
    <s v="FDO03"/>
    <x v="7"/>
    <x v="7"/>
    <s v="OUT027"/>
    <x v="1"/>
    <x v="0"/>
    <x v="3"/>
    <n v="3.670437E-2"/>
    <m/>
    <n v="228.1352"/>
    <n v="4.8"/>
  </r>
  <r>
    <x v="0"/>
    <n v="504"/>
    <s v="FDC59"/>
    <x v="15"/>
    <x v="7"/>
    <s v="OUT027"/>
    <x v="1"/>
    <x v="0"/>
    <x v="3"/>
    <n v="5.436436E-2"/>
    <m/>
    <n v="63.816800000000001"/>
    <n v="4.8"/>
  </r>
  <r>
    <x v="1"/>
    <n v="505"/>
    <s v="FDS12"/>
    <x v="13"/>
    <x v="5"/>
    <s v="OUT017"/>
    <x v="2"/>
    <x v="1"/>
    <x v="0"/>
    <n v="0.175103435"/>
    <n v="9.1"/>
    <n v="127.53619999999999"/>
    <n v="4.7"/>
  </r>
  <r>
    <x v="1"/>
    <n v="506"/>
    <s v="FDR21"/>
    <x v="6"/>
    <x v="8"/>
    <s v="OUT035"/>
    <x v="2"/>
    <x v="1"/>
    <x v="0"/>
    <n v="6.6922802000000003E-2"/>
    <n v="19.7"/>
    <n v="174.83699999999999"/>
    <n v="4.7"/>
  </r>
  <r>
    <x v="1"/>
    <n v="507"/>
    <s v="FDT44"/>
    <x v="0"/>
    <x v="4"/>
    <s v="OUT045"/>
    <x v="2"/>
    <x v="1"/>
    <x v="0"/>
    <n v="0.10319540100000001"/>
    <n v="16.600000000000001"/>
    <n v="117.8466"/>
    <n v="4.7"/>
  </r>
  <r>
    <x v="0"/>
    <n v="508"/>
    <s v="FDZ47"/>
    <x v="13"/>
    <x v="7"/>
    <s v="OUT027"/>
    <x v="1"/>
    <x v="0"/>
    <x v="3"/>
    <n v="7.8912472999999997E-2"/>
    <m/>
    <n v="99.904200000000003"/>
    <n v="4.7"/>
  </r>
  <r>
    <x v="1"/>
    <n v="509"/>
    <s v="FDD08"/>
    <x v="0"/>
    <x v="3"/>
    <s v="OUT013"/>
    <x v="1"/>
    <x v="2"/>
    <x v="0"/>
    <n v="3.5324939999999999E-2"/>
    <n v="8.3000000000000007"/>
    <n v="38.950600000000001"/>
    <n v="4.7"/>
  </r>
  <r>
    <x v="1"/>
    <n v="510"/>
    <s v="FDK02"/>
    <x v="3"/>
    <x v="5"/>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7"/>
    <s v="OUT019"/>
    <x v="0"/>
    <x v="1"/>
    <x v="2"/>
    <n v="0.17021367600000001"/>
    <m/>
    <n v="89.585599999999999"/>
    <n v="4.7"/>
  </r>
  <r>
    <x v="1"/>
    <n v="523"/>
    <s v="FDQ10"/>
    <x v="6"/>
    <x v="7"/>
    <s v="OUT019"/>
    <x v="0"/>
    <x v="1"/>
    <x v="2"/>
    <n v="5.8092550999999999E-2"/>
    <m/>
    <n v="172.04220000000001"/>
    <n v="4.7"/>
  </r>
  <r>
    <x v="0"/>
    <n v="524"/>
    <s v="FDH52"/>
    <x v="2"/>
    <x v="7"/>
    <s v="OUT019"/>
    <x v="0"/>
    <x v="1"/>
    <x v="2"/>
    <n v="7.6868664000000003E-2"/>
    <m/>
    <n v="62.119399999999999"/>
    <n v="4.7"/>
  </r>
  <r>
    <x v="0"/>
    <n v="525"/>
    <s v="FDC10"/>
    <x v="6"/>
    <x v="7"/>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5"/>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5"/>
    <s v="OUT017"/>
    <x v="2"/>
    <x v="0"/>
    <x v="0"/>
    <n v="0"/>
    <n v="8.27"/>
    <n v="183.29239999999999"/>
    <n v="4.7"/>
  </r>
  <r>
    <x v="1"/>
    <n v="548"/>
    <s v="FDI14"/>
    <x v="3"/>
    <x v="8"/>
    <s v="OUT035"/>
    <x v="2"/>
    <x v="1"/>
    <x v="0"/>
    <n v="8.9660816000000004E-2"/>
    <n v="14.1"/>
    <n v="140.0496"/>
    <n v="4.7"/>
  </r>
  <r>
    <x v="1"/>
    <n v="549"/>
    <s v="FDT37"/>
    <x v="3"/>
    <x v="8"/>
    <s v="OUT035"/>
    <x v="2"/>
    <x v="1"/>
    <x v="0"/>
    <n v="3.5263497999999997E-2"/>
    <n v="14.15"/>
    <n v="254.8014"/>
    <n v="4.7"/>
  </r>
  <r>
    <x v="1"/>
    <n v="550"/>
    <s v="FDX25"/>
    <x v="3"/>
    <x v="8"/>
    <s v="OUT035"/>
    <x v="2"/>
    <x v="1"/>
    <x v="0"/>
    <n v="0.10203648"/>
    <n v="16.7"/>
    <n v="180.92920000000001"/>
    <n v="4.7"/>
  </r>
  <r>
    <x v="1"/>
    <n v="551"/>
    <s v="DRH03"/>
    <x v="11"/>
    <x v="8"/>
    <s v="OUT035"/>
    <x v="2"/>
    <x v="1"/>
    <x v="0"/>
    <n v="3.5057687999999997E-2"/>
    <n v="17.25"/>
    <n v="91.611999999999995"/>
    <n v="4.7"/>
  </r>
  <r>
    <x v="1"/>
    <n v="552"/>
    <s v="FDA58"/>
    <x v="6"/>
    <x v="8"/>
    <s v="OUT035"/>
    <x v="2"/>
    <x v="1"/>
    <x v="0"/>
    <n v="0.103731617"/>
    <n v="9.3949999999999996"/>
    <n v="236.9932"/>
    <n v="4.7"/>
  </r>
  <r>
    <x v="0"/>
    <n v="553"/>
    <s v="FDY35"/>
    <x v="8"/>
    <x v="8"/>
    <s v="OUT035"/>
    <x v="2"/>
    <x v="1"/>
    <x v="0"/>
    <n v="1.6024651000000001E-2"/>
    <n v="17.600000000000001"/>
    <n v="44.040199999999999"/>
    <n v="4.7"/>
  </r>
  <r>
    <x v="0"/>
    <n v="554"/>
    <s v="FDH05"/>
    <x v="2"/>
    <x v="8"/>
    <s v="OUT035"/>
    <x v="2"/>
    <x v="1"/>
    <x v="0"/>
    <n v="9.0896452000000003E-2"/>
    <n v="14.35"/>
    <n v="231.29839999999999"/>
    <n v="4.7"/>
  </r>
  <r>
    <x v="0"/>
    <n v="555"/>
    <s v="FDI41"/>
    <x v="2"/>
    <x v="8"/>
    <s v="OUT035"/>
    <x v="2"/>
    <x v="1"/>
    <x v="0"/>
    <n v="6.2245149E-2"/>
    <n v="18.5"/>
    <n v="145.84180000000001"/>
    <n v="4.7"/>
  </r>
  <r>
    <x v="0"/>
    <n v="556"/>
    <s v="FDO20"/>
    <x v="0"/>
    <x v="8"/>
    <s v="OUT035"/>
    <x v="2"/>
    <x v="1"/>
    <x v="0"/>
    <n v="0.15209903299999999"/>
    <n v="12.85"/>
    <n v="252.63820000000001"/>
    <n v="4.7"/>
  </r>
  <r>
    <x v="0"/>
    <n v="557"/>
    <s v="FDC57"/>
    <x v="0"/>
    <x v="8"/>
    <s v="OUT035"/>
    <x v="2"/>
    <x v="1"/>
    <x v="0"/>
    <n v="5.4584207000000003E-2"/>
    <n v="20.100000000000001"/>
    <n v="193.38200000000001"/>
    <n v="4.7"/>
  </r>
  <r>
    <x v="0"/>
    <n v="558"/>
    <s v="FDT27"/>
    <x v="7"/>
    <x v="8"/>
    <s v="OUT035"/>
    <x v="2"/>
    <x v="1"/>
    <x v="0"/>
    <n v="6.9574013000000004E-2"/>
    <n v="11.395"/>
    <n v="232.86160000000001"/>
    <n v="4.7"/>
  </r>
  <r>
    <x v="1"/>
    <n v="559"/>
    <s v="FDT34"/>
    <x v="6"/>
    <x v="6"/>
    <s v="OUT010"/>
    <x v="1"/>
    <x v="0"/>
    <x v="2"/>
    <n v="0.29182661599999998"/>
    <n v="9.3000000000000007"/>
    <n v="107.1964"/>
    <n v="4.7"/>
  </r>
  <r>
    <x v="1"/>
    <n v="560"/>
    <s v="FDK51"/>
    <x v="11"/>
    <x v="6"/>
    <s v="OUT010"/>
    <x v="1"/>
    <x v="0"/>
    <x v="2"/>
    <n v="8.7625559999999995E-3"/>
    <n v="19.850000000000001"/>
    <n v="266.6884"/>
    <n v="4.7"/>
  </r>
  <r>
    <x v="1"/>
    <n v="561"/>
    <s v="FDK04"/>
    <x v="2"/>
    <x v="6"/>
    <s v="OUT010"/>
    <x v="1"/>
    <x v="0"/>
    <x v="2"/>
    <n v="8.7559621000000004E-2"/>
    <n v="7.36"/>
    <n v="55.258800000000001"/>
    <n v="4.7"/>
  </r>
  <r>
    <x v="1"/>
    <n v="562"/>
    <s v="NCZ53"/>
    <x v="1"/>
    <x v="6"/>
    <s v="OUT010"/>
    <x v="1"/>
    <x v="0"/>
    <x v="2"/>
    <n v="4.0969757000000002E-2"/>
    <n v="9.6"/>
    <n v="188.72139999999999"/>
    <n v="4.7"/>
  </r>
  <r>
    <x v="0"/>
    <n v="563"/>
    <s v="FDV04"/>
    <x v="2"/>
    <x v="6"/>
    <s v="OUT010"/>
    <x v="1"/>
    <x v="2"/>
    <x v="2"/>
    <n v="0.25109474700000001"/>
    <n v="7.8250000000000002"/>
    <n v="156.62880000000001"/>
    <n v="4.7"/>
  </r>
  <r>
    <x v="0"/>
    <n v="564"/>
    <s v="FDR22"/>
    <x v="6"/>
    <x v="6"/>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7"/>
    <s v="OUT027"/>
    <x v="1"/>
    <x v="0"/>
    <x v="3"/>
    <n v="0.10080442000000001"/>
    <m/>
    <n v="45.474400000000003"/>
    <n v="4.7"/>
  </r>
  <r>
    <x v="1"/>
    <n v="579"/>
    <s v="FDW49"/>
    <x v="3"/>
    <x v="7"/>
    <s v="OUT027"/>
    <x v="1"/>
    <x v="0"/>
    <x v="3"/>
    <n v="8.2152451000000001E-2"/>
    <m/>
    <n v="179.90020000000001"/>
    <n v="4.7"/>
  </r>
  <r>
    <x v="1"/>
    <n v="580"/>
    <s v="NCW53"/>
    <x v="1"/>
    <x v="7"/>
    <s v="OUT027"/>
    <x v="1"/>
    <x v="0"/>
    <x v="3"/>
    <n v="3.0347404000000001E-2"/>
    <m/>
    <n v="192.5162"/>
    <n v="4.7"/>
  </r>
  <r>
    <x v="1"/>
    <n v="581"/>
    <s v="NCB18"/>
    <x v="5"/>
    <x v="7"/>
    <s v="OUT027"/>
    <x v="1"/>
    <x v="0"/>
    <x v="3"/>
    <n v="4.1091215E-2"/>
    <m/>
    <n v="89.551400000000001"/>
    <n v="4.7"/>
  </r>
  <r>
    <x v="1"/>
    <n v="582"/>
    <s v="DRD13"/>
    <x v="4"/>
    <x v="7"/>
    <s v="OUT027"/>
    <x v="1"/>
    <x v="0"/>
    <x v="3"/>
    <n v="4.8841794000000001E-2"/>
    <m/>
    <n v="64.716800000000006"/>
    <n v="4.7"/>
  </r>
  <r>
    <x v="1"/>
    <n v="583"/>
    <s v="DRF01"/>
    <x v="4"/>
    <x v="7"/>
    <s v="OUT027"/>
    <x v="1"/>
    <x v="0"/>
    <x v="3"/>
    <n v="0.17423237699999999"/>
    <m/>
    <n v="146.61019999999999"/>
    <n v="4.7"/>
  </r>
  <r>
    <x v="1"/>
    <n v="584"/>
    <s v="FDN48"/>
    <x v="13"/>
    <x v="7"/>
    <s v="OUT019"/>
    <x v="0"/>
    <x v="1"/>
    <x v="2"/>
    <n v="0.113720344"/>
    <m/>
    <n v="89.980400000000003"/>
    <n v="4.5999999999999996"/>
  </r>
  <r>
    <x v="0"/>
    <n v="585"/>
    <s v="FDQ49"/>
    <x v="12"/>
    <x v="7"/>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7"/>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7"/>
    <s v="OUT019"/>
    <x v="0"/>
    <x v="1"/>
    <x v="2"/>
    <n v="0.187443314"/>
    <m/>
    <n v="220.47720000000001"/>
    <n v="4.5999999999999996"/>
  </r>
  <r>
    <x v="0"/>
    <n v="600"/>
    <s v="FDB35"/>
    <x v="15"/>
    <x v="7"/>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5"/>
    <s v="OUT017"/>
    <x v="2"/>
    <x v="1"/>
    <x v="0"/>
    <n v="5.6235142000000002E-2"/>
    <n v="17.350000000000001"/>
    <n v="102.0016"/>
    <n v="4.5999999999999996"/>
  </r>
  <r>
    <x v="1"/>
    <n v="617"/>
    <s v="FDI14"/>
    <x v="3"/>
    <x v="5"/>
    <s v="OUT017"/>
    <x v="2"/>
    <x v="1"/>
    <x v="0"/>
    <n v="9.0185027000000001E-2"/>
    <n v="14.1"/>
    <n v="140.24959999999999"/>
    <n v="4.5999999999999996"/>
  </r>
  <r>
    <x v="1"/>
    <n v="618"/>
    <s v="FDJ07"/>
    <x v="7"/>
    <x v="5"/>
    <s v="OUT017"/>
    <x v="2"/>
    <x v="2"/>
    <x v="0"/>
    <n v="1.4505107999999999E-2"/>
    <n v="7.26"/>
    <n v="118.41500000000001"/>
    <n v="4.5999999999999996"/>
  </r>
  <r>
    <x v="1"/>
    <n v="619"/>
    <s v="DRD12"/>
    <x v="4"/>
    <x v="5"/>
    <s v="OUT017"/>
    <x v="2"/>
    <x v="2"/>
    <x v="0"/>
    <n v="7.7630198999999997E-2"/>
    <n v="6.96"/>
    <n v="90.914599999999993"/>
    <n v="4.5999999999999996"/>
  </r>
  <r>
    <x v="1"/>
    <n v="620"/>
    <s v="DRN37"/>
    <x v="4"/>
    <x v="5"/>
    <s v="OUT017"/>
    <x v="2"/>
    <x v="2"/>
    <x v="0"/>
    <n v="9.6842096000000003E-2"/>
    <n v="9.6"/>
    <n v="166.11580000000001"/>
    <n v="4.5999999999999996"/>
  </r>
  <r>
    <x v="1"/>
    <n v="621"/>
    <s v="DRF37"/>
    <x v="4"/>
    <x v="5"/>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5"/>
    <s v="OUT017"/>
    <x v="2"/>
    <x v="2"/>
    <x v="0"/>
    <n v="6.3618900000000003E-3"/>
    <n v="6.6349999999999998"/>
    <n v="121.10980000000001"/>
    <n v="4.5999999999999996"/>
  </r>
  <r>
    <x v="0"/>
    <n v="628"/>
    <s v="FDH50"/>
    <x v="3"/>
    <x v="5"/>
    <s v="OUT017"/>
    <x v="2"/>
    <x v="2"/>
    <x v="0"/>
    <n v="0.16234858399999999"/>
    <n v="15"/>
    <n v="185.92660000000001"/>
    <n v="4.5999999999999996"/>
  </r>
  <r>
    <x v="0"/>
    <n v="629"/>
    <s v="FDE20"/>
    <x v="0"/>
    <x v="5"/>
    <s v="OUT017"/>
    <x v="2"/>
    <x v="0"/>
    <x v="0"/>
    <n v="5.5617979999999997E-3"/>
    <n v="11.35"/>
    <n v="168.37899999999999"/>
    <n v="4.5999999999999996"/>
  </r>
  <r>
    <x v="0"/>
    <n v="630"/>
    <s v="FDU03"/>
    <x v="7"/>
    <x v="5"/>
    <s v="OUT017"/>
    <x v="2"/>
    <x v="0"/>
    <x v="0"/>
    <n v="9.2095923999999996E-2"/>
    <n v="18.7"/>
    <n v="183.32919999999999"/>
    <n v="4.5999999999999996"/>
  </r>
  <r>
    <x v="1"/>
    <n v="631"/>
    <s v="FDW59"/>
    <x v="8"/>
    <x v="8"/>
    <s v="OUT035"/>
    <x v="2"/>
    <x v="1"/>
    <x v="0"/>
    <n v="2.0711996E-2"/>
    <n v="13.15"/>
    <n v="82.756600000000006"/>
    <n v="4.5999999999999996"/>
  </r>
  <r>
    <x v="1"/>
    <n v="632"/>
    <s v="FDN32"/>
    <x v="0"/>
    <x v="8"/>
    <s v="OUT035"/>
    <x v="2"/>
    <x v="1"/>
    <x v="0"/>
    <n v="1.5557425999999999E-2"/>
    <n v="17.5"/>
    <n v="184.72659999999999"/>
    <n v="4.5999999999999996"/>
  </r>
  <r>
    <x v="1"/>
    <n v="633"/>
    <s v="NCK05"/>
    <x v="1"/>
    <x v="8"/>
    <s v="OUT035"/>
    <x v="2"/>
    <x v="1"/>
    <x v="0"/>
    <n v="7.7439605999999994E-2"/>
    <n v="20.100000000000001"/>
    <n v="60.653599999999997"/>
    <n v="4.5999999999999996"/>
  </r>
  <r>
    <x v="1"/>
    <n v="634"/>
    <s v="NCJ18"/>
    <x v="5"/>
    <x v="8"/>
    <s v="OUT035"/>
    <x v="2"/>
    <x v="1"/>
    <x v="0"/>
    <n v="0.16391093800000001"/>
    <n v="12.35"/>
    <n v="119.2124"/>
    <n v="4.5999999999999996"/>
  </r>
  <r>
    <x v="1"/>
    <n v="635"/>
    <s v="NCE30"/>
    <x v="5"/>
    <x v="8"/>
    <s v="OUT035"/>
    <x v="2"/>
    <x v="1"/>
    <x v="0"/>
    <n v="9.9117289999999997E-2"/>
    <n v="16"/>
    <n v="210.7902"/>
    <n v="4.5999999999999996"/>
  </r>
  <r>
    <x v="1"/>
    <n v="636"/>
    <s v="FDX15"/>
    <x v="7"/>
    <x v="8"/>
    <s v="OUT035"/>
    <x v="2"/>
    <x v="1"/>
    <x v="0"/>
    <n v="0.156269303"/>
    <n v="17.2"/>
    <n v="159.65780000000001"/>
    <n v="4.5999999999999996"/>
  </r>
  <r>
    <x v="1"/>
    <n v="637"/>
    <s v="FDT22"/>
    <x v="6"/>
    <x v="8"/>
    <s v="OUT035"/>
    <x v="2"/>
    <x v="1"/>
    <x v="0"/>
    <n v="0.11207602"/>
    <n v="10.395"/>
    <n v="58.021999999999998"/>
    <n v="4.5999999999999996"/>
  </r>
  <r>
    <x v="1"/>
    <n v="638"/>
    <s v="FDR10"/>
    <x v="6"/>
    <x v="8"/>
    <s v="OUT035"/>
    <x v="2"/>
    <x v="1"/>
    <x v="0"/>
    <n v="1.0037996E-2"/>
    <n v="17.600000000000001"/>
    <n v="163.55520000000001"/>
    <n v="4.5999999999999996"/>
  </r>
  <r>
    <x v="1"/>
    <n v="639"/>
    <s v="DRL49"/>
    <x v="4"/>
    <x v="8"/>
    <s v="OUT035"/>
    <x v="2"/>
    <x v="1"/>
    <x v="0"/>
    <n v="5.6418353999999997E-2"/>
    <n v="13.15"/>
    <n v="142.4812"/>
    <n v="4.5999999999999996"/>
  </r>
  <r>
    <x v="0"/>
    <n v="640"/>
    <s v="FDF29"/>
    <x v="2"/>
    <x v="8"/>
    <s v="OUT035"/>
    <x v="2"/>
    <x v="1"/>
    <x v="0"/>
    <n v="1.9930417999999998E-2"/>
    <n v="15.1"/>
    <n v="131.53100000000001"/>
    <n v="4.5999999999999996"/>
  </r>
  <r>
    <x v="0"/>
    <n v="641"/>
    <s v="FDT56"/>
    <x v="0"/>
    <x v="8"/>
    <s v="OUT035"/>
    <x v="2"/>
    <x v="1"/>
    <x v="0"/>
    <n v="0.11557055199999999"/>
    <n v="16"/>
    <n v="57.5246"/>
    <n v="4.5999999999999996"/>
  </r>
  <r>
    <x v="0"/>
    <n v="642"/>
    <s v="FDN03"/>
    <x v="7"/>
    <x v="8"/>
    <s v="OUT035"/>
    <x v="2"/>
    <x v="1"/>
    <x v="0"/>
    <n v="1.5087112E-2"/>
    <n v="9.8000000000000007"/>
    <n v="250.14080000000001"/>
    <n v="4.5999999999999996"/>
  </r>
  <r>
    <x v="0"/>
    <n v="643"/>
    <s v="FDW15"/>
    <x v="7"/>
    <x v="8"/>
    <s v="OUT035"/>
    <x v="2"/>
    <x v="1"/>
    <x v="0"/>
    <n v="5.5103173999999998E-2"/>
    <n v="15.35"/>
    <n v="149.77340000000001"/>
    <n v="4.5999999999999996"/>
  </r>
  <r>
    <x v="0"/>
    <n v="644"/>
    <s v="FDU51"/>
    <x v="7"/>
    <x v="8"/>
    <s v="OUT035"/>
    <x v="2"/>
    <x v="1"/>
    <x v="0"/>
    <n v="9.6495425999999995E-2"/>
    <n v="20.2"/>
    <n v="175.6028"/>
    <n v="4.5999999999999996"/>
  </r>
  <r>
    <x v="1"/>
    <n v="645"/>
    <s v="FDQ14"/>
    <x v="11"/>
    <x v="6"/>
    <s v="OUT010"/>
    <x v="1"/>
    <x v="0"/>
    <x v="2"/>
    <n v="0.103419257"/>
    <n v="9.27"/>
    <n v="148.10499999999999"/>
    <n v="4.5999999999999996"/>
  </r>
  <r>
    <x v="1"/>
    <n v="646"/>
    <s v="DRC27"/>
    <x v="11"/>
    <x v="6"/>
    <s v="OUT010"/>
    <x v="1"/>
    <x v="0"/>
    <x v="2"/>
    <n v="9.7251620999999996E-2"/>
    <n v="13.8"/>
    <n v="245.78020000000001"/>
    <n v="4.5999999999999996"/>
  </r>
  <r>
    <x v="1"/>
    <n v="647"/>
    <s v="DRE03"/>
    <x v="11"/>
    <x v="6"/>
    <s v="OUT010"/>
    <x v="1"/>
    <x v="0"/>
    <x v="2"/>
    <n v="4.0550867999999997E-2"/>
    <n v="19.600000000000001"/>
    <n v="45.571800000000003"/>
    <n v="4.5999999999999996"/>
  </r>
  <r>
    <x v="1"/>
    <n v="648"/>
    <s v="FDD16"/>
    <x v="2"/>
    <x v="6"/>
    <s v="OUT010"/>
    <x v="1"/>
    <x v="0"/>
    <x v="2"/>
    <n v="6.0847633999999998E-2"/>
    <n v="20.5"/>
    <n v="75.069599999999994"/>
    <n v="4.5999999999999996"/>
  </r>
  <r>
    <x v="1"/>
    <n v="649"/>
    <s v="FDT03"/>
    <x v="7"/>
    <x v="6"/>
    <s v="OUT010"/>
    <x v="1"/>
    <x v="2"/>
    <x v="2"/>
    <n v="1.6735878999999999E-2"/>
    <n v="21.25"/>
    <n v="185.26079999999999"/>
    <n v="4.5999999999999996"/>
  </r>
  <r>
    <x v="1"/>
    <n v="650"/>
    <s v="FDG47"/>
    <x v="15"/>
    <x v="6"/>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7"/>
    <s v="OUT027"/>
    <x v="1"/>
    <x v="0"/>
    <x v="3"/>
    <n v="2.2291121000000001E-2"/>
    <m/>
    <n v="93.609399999999994"/>
    <n v="4.5999999999999996"/>
  </r>
  <r>
    <x v="1"/>
    <n v="677"/>
    <s v="FDM03"/>
    <x v="7"/>
    <x v="7"/>
    <s v="OUT027"/>
    <x v="1"/>
    <x v="0"/>
    <x v="3"/>
    <n v="0"/>
    <m/>
    <n v="109.1938"/>
    <n v="4.5999999999999996"/>
  </r>
  <r>
    <x v="1"/>
    <n v="678"/>
    <s v="FDX15"/>
    <x v="7"/>
    <x v="7"/>
    <s v="OUT027"/>
    <x v="1"/>
    <x v="0"/>
    <x v="3"/>
    <n v="0.155541973"/>
    <m/>
    <n v="159.7578"/>
    <n v="4.5999999999999996"/>
  </r>
  <r>
    <x v="1"/>
    <n v="679"/>
    <s v="FDA10"/>
    <x v="6"/>
    <x v="7"/>
    <s v="OUT027"/>
    <x v="1"/>
    <x v="0"/>
    <x v="3"/>
    <n v="0.141129263"/>
    <m/>
    <n v="121.60720000000001"/>
    <n v="4.5999999999999996"/>
  </r>
  <r>
    <x v="0"/>
    <n v="680"/>
    <s v="FDE56"/>
    <x v="0"/>
    <x v="7"/>
    <s v="OUT027"/>
    <x v="1"/>
    <x v="0"/>
    <x v="3"/>
    <n v="0.15842451599999999"/>
    <m/>
    <n v="62.419400000000003"/>
    <n v="4.5999999999999996"/>
  </r>
  <r>
    <x v="0"/>
    <n v="681"/>
    <s v="FDS31"/>
    <x v="0"/>
    <x v="7"/>
    <s v="OUT027"/>
    <x v="1"/>
    <x v="0"/>
    <x v="3"/>
    <n v="4.3978369000000003E-2"/>
    <m/>
    <n v="178.43180000000001"/>
    <n v="4.5999999999999996"/>
  </r>
  <r>
    <x v="0"/>
    <n v="682"/>
    <s v="FDW39"/>
    <x v="7"/>
    <x v="7"/>
    <s v="OUT027"/>
    <x v="1"/>
    <x v="0"/>
    <x v="3"/>
    <n v="3.6731658E-2"/>
    <m/>
    <n v="177.23699999999999"/>
    <n v="4.5999999999999996"/>
  </r>
  <r>
    <x v="0"/>
    <n v="683"/>
    <s v="FDY39"/>
    <x v="7"/>
    <x v="7"/>
    <s v="OUT027"/>
    <x v="1"/>
    <x v="0"/>
    <x v="3"/>
    <n v="0"/>
    <m/>
    <n v="182.0608"/>
    <n v="4.5999999999999996"/>
  </r>
  <r>
    <x v="1"/>
    <n v="684"/>
    <s v="NCQ53"/>
    <x v="1"/>
    <x v="7"/>
    <s v="OUT027"/>
    <x v="1"/>
    <x v="0"/>
    <x v="3"/>
    <n v="1.8813776000000001E-2"/>
    <m/>
    <n v="235.25899999999999"/>
    <n v="4.5999999999999996"/>
  </r>
  <r>
    <x v="0"/>
    <n v="685"/>
    <s v="FDG35"/>
    <x v="15"/>
    <x v="7"/>
    <s v="OUT027"/>
    <x v="1"/>
    <x v="0"/>
    <x v="3"/>
    <n v="7.0068830000000002E-3"/>
    <m/>
    <n v="173.57380000000001"/>
    <n v="4.5999999999999996"/>
  </r>
  <r>
    <x v="1"/>
    <n v="686"/>
    <s v="NCP18"/>
    <x v="5"/>
    <x v="5"/>
    <s v="OUT017"/>
    <x v="2"/>
    <x v="1"/>
    <x v="0"/>
    <n v="2.8760013000000001E-2"/>
    <n v="12.15"/>
    <n v="151.4708"/>
    <n v="4.5"/>
  </r>
  <r>
    <x v="1"/>
    <n v="687"/>
    <s v="FDY58"/>
    <x v="6"/>
    <x v="1"/>
    <s v="OUT018"/>
    <x v="1"/>
    <x v="0"/>
    <x v="1"/>
    <n v="4.0081193000000001E-2"/>
    <n v="11.65"/>
    <n v="227.0694"/>
    <n v="4.5"/>
  </r>
  <r>
    <x v="1"/>
    <n v="688"/>
    <s v="NCB06"/>
    <x v="1"/>
    <x v="8"/>
    <s v="OUT035"/>
    <x v="2"/>
    <x v="1"/>
    <x v="0"/>
    <n v="8.2316505999999998E-2"/>
    <n v="17.600000000000001"/>
    <n v="160.69200000000001"/>
    <n v="4.5"/>
  </r>
  <r>
    <x v="0"/>
    <n v="689"/>
    <s v="FDB36"/>
    <x v="13"/>
    <x v="1"/>
    <s v="OUT018"/>
    <x v="1"/>
    <x v="0"/>
    <x v="1"/>
    <n v="0"/>
    <n v="5.4649999999999999"/>
    <n v="132.5626"/>
    <n v="4.5"/>
  </r>
  <r>
    <x v="1"/>
    <n v="690"/>
    <s v="FDR47"/>
    <x v="8"/>
    <x v="6"/>
    <s v="OUT010"/>
    <x v="1"/>
    <x v="1"/>
    <x v="2"/>
    <n v="0"/>
    <n v="17.850000000000001"/>
    <n v="196.57939999999999"/>
    <n v="4.5"/>
  </r>
  <r>
    <x v="0"/>
    <n v="691"/>
    <s v="FDE10"/>
    <x v="6"/>
    <x v="6"/>
    <s v="OUT010"/>
    <x v="1"/>
    <x v="1"/>
    <x v="2"/>
    <n v="0.15055471100000001"/>
    <n v="6.67"/>
    <n v="130.0626"/>
    <n v="4.5"/>
  </r>
  <r>
    <x v="1"/>
    <n v="692"/>
    <s v="DRK01"/>
    <x v="4"/>
    <x v="8"/>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7"/>
    <s v="OUT027"/>
    <x v="1"/>
    <x v="0"/>
    <x v="3"/>
    <n v="1.1953902000000001E-2"/>
    <m/>
    <n v="164.51840000000001"/>
    <n v="4.5"/>
  </r>
  <r>
    <x v="1"/>
    <n v="698"/>
    <s v="NCS54"/>
    <x v="5"/>
    <x v="3"/>
    <s v="OUT013"/>
    <x v="1"/>
    <x v="2"/>
    <x v="0"/>
    <n v="9.9848469999999998E-3"/>
    <n v="13.6"/>
    <n v="175.43700000000001"/>
    <n v="4.5"/>
  </r>
  <r>
    <x v="1"/>
    <n v="699"/>
    <s v="NCJ54"/>
    <x v="5"/>
    <x v="7"/>
    <s v="OUT027"/>
    <x v="1"/>
    <x v="0"/>
    <x v="3"/>
    <n v="5.9776237000000003E-2"/>
    <m/>
    <n v="231.76419999999999"/>
    <n v="4.5"/>
  </r>
  <r>
    <x v="1"/>
    <n v="700"/>
    <s v="FDR60"/>
    <x v="13"/>
    <x v="5"/>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8"/>
    <s v="OUT035"/>
    <x v="2"/>
    <x v="1"/>
    <x v="0"/>
    <n v="0.128065918"/>
    <n v="19"/>
    <n v="104.3622"/>
    <n v="4.5"/>
  </r>
  <r>
    <x v="0"/>
    <n v="705"/>
    <s v="FDG14"/>
    <x v="3"/>
    <x v="5"/>
    <s v="OUT017"/>
    <x v="2"/>
    <x v="0"/>
    <x v="0"/>
    <n v="5.0786365999999999E-2"/>
    <n v="9"/>
    <n v="152.20240000000001"/>
    <n v="4.5"/>
  </r>
  <r>
    <x v="1"/>
    <n v="706"/>
    <s v="FDA10"/>
    <x v="6"/>
    <x v="0"/>
    <s v="OUT049"/>
    <x v="0"/>
    <x v="0"/>
    <x v="0"/>
    <n v="0"/>
    <n v="20.350000000000001"/>
    <n v="120.9072"/>
    <n v="4.5"/>
  </r>
  <r>
    <x v="1"/>
    <n v="707"/>
    <s v="FDO34"/>
    <x v="6"/>
    <x v="5"/>
    <s v="OUT017"/>
    <x v="2"/>
    <x v="0"/>
    <x v="0"/>
    <n v="3.0108283E-2"/>
    <n v="17.7"/>
    <n v="165.98159999999999"/>
    <n v="4.5"/>
  </r>
  <r>
    <x v="1"/>
    <n v="708"/>
    <s v="FDN15"/>
    <x v="7"/>
    <x v="6"/>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6"/>
    <s v="OUT010"/>
    <x v="1"/>
    <x v="0"/>
    <x v="2"/>
    <n v="6.2606582999999993E-2"/>
    <n v="20.85"/>
    <n v="192.24780000000001"/>
    <n v="4.5"/>
  </r>
  <r>
    <x v="1"/>
    <n v="712"/>
    <s v="NCS54"/>
    <x v="5"/>
    <x v="0"/>
    <s v="OUT049"/>
    <x v="0"/>
    <x v="0"/>
    <x v="0"/>
    <n v="1.0008698999999999E-2"/>
    <n v="13.6"/>
    <n v="176.73699999999999"/>
    <n v="4.5"/>
  </r>
  <r>
    <x v="1"/>
    <n v="713"/>
    <s v="NCL55"/>
    <x v="10"/>
    <x v="5"/>
    <s v="OUT017"/>
    <x v="2"/>
    <x v="0"/>
    <x v="0"/>
    <n v="6.5026433999999994E-2"/>
    <n v="12.15"/>
    <n v="253.70400000000001"/>
    <n v="4.5"/>
  </r>
  <r>
    <x v="0"/>
    <n v="714"/>
    <s v="FDJ55"/>
    <x v="7"/>
    <x v="5"/>
    <s v="OUT017"/>
    <x v="2"/>
    <x v="0"/>
    <x v="0"/>
    <n v="2.3664054E-2"/>
    <n v="12.8"/>
    <n v="226.04040000000001"/>
    <n v="4.5"/>
  </r>
  <r>
    <x v="1"/>
    <n v="715"/>
    <s v="NCN43"/>
    <x v="10"/>
    <x v="6"/>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7"/>
    <s v="OUT019"/>
    <x v="0"/>
    <x v="1"/>
    <x v="2"/>
    <n v="9.9442328999999996E-2"/>
    <m/>
    <n v="233.16419999999999"/>
    <n v="4.5"/>
  </r>
  <r>
    <x v="1"/>
    <n v="746"/>
    <s v="FDY32"/>
    <x v="0"/>
    <x v="7"/>
    <s v="OUT019"/>
    <x v="0"/>
    <x v="1"/>
    <x v="2"/>
    <n v="0.22628438100000001"/>
    <m/>
    <n v="163.221"/>
    <n v="4.5"/>
  </r>
  <r>
    <x v="1"/>
    <n v="747"/>
    <s v="NCG43"/>
    <x v="5"/>
    <x v="7"/>
    <s v="OUT019"/>
    <x v="0"/>
    <x v="1"/>
    <x v="2"/>
    <n v="0.12998368799999999"/>
    <m/>
    <n v="93.046199999999999"/>
    <n v="4.5"/>
  </r>
  <r>
    <x v="1"/>
    <n v="748"/>
    <s v="NCO30"/>
    <x v="5"/>
    <x v="7"/>
    <s v="OUT019"/>
    <x v="0"/>
    <x v="1"/>
    <x v="2"/>
    <n v="2.7532258E-2"/>
    <m/>
    <n v="185.0608"/>
    <n v="4.5"/>
  </r>
  <r>
    <x v="1"/>
    <n v="749"/>
    <s v="NCQ06"/>
    <x v="5"/>
    <x v="7"/>
    <s v="OUT019"/>
    <x v="0"/>
    <x v="1"/>
    <x v="2"/>
    <n v="7.3229342000000003E-2"/>
    <m/>
    <n v="254.10140000000001"/>
    <n v="4.5"/>
  </r>
  <r>
    <x v="1"/>
    <n v="750"/>
    <s v="NCV06"/>
    <x v="5"/>
    <x v="7"/>
    <s v="OUT019"/>
    <x v="0"/>
    <x v="1"/>
    <x v="2"/>
    <n v="0.116750407"/>
    <m/>
    <n v="195.24780000000001"/>
    <n v="4.5"/>
  </r>
  <r>
    <x v="1"/>
    <n v="751"/>
    <s v="NCZ54"/>
    <x v="5"/>
    <x v="7"/>
    <s v="OUT019"/>
    <x v="0"/>
    <x v="1"/>
    <x v="2"/>
    <n v="0.14595153299999999"/>
    <m/>
    <n v="160.95519999999999"/>
    <n v="4.5"/>
  </r>
  <r>
    <x v="1"/>
    <n v="752"/>
    <s v="NCP50"/>
    <x v="10"/>
    <x v="7"/>
    <s v="OUT019"/>
    <x v="0"/>
    <x v="1"/>
    <x v="2"/>
    <n v="3.5997636E-2"/>
    <m/>
    <n v="78.661799999999999"/>
    <n v="4.5"/>
  </r>
  <r>
    <x v="1"/>
    <n v="753"/>
    <s v="FDF46"/>
    <x v="6"/>
    <x v="7"/>
    <s v="OUT019"/>
    <x v="0"/>
    <x v="1"/>
    <x v="2"/>
    <n v="0.164006137"/>
    <m/>
    <n v="113.2834"/>
    <n v="4.5"/>
  </r>
  <r>
    <x v="1"/>
    <n v="754"/>
    <s v="FDR33"/>
    <x v="6"/>
    <x v="7"/>
    <s v="OUT019"/>
    <x v="0"/>
    <x v="1"/>
    <x v="2"/>
    <n v="4.6903970000000003E-2"/>
    <m/>
    <n v="110.657"/>
    <n v="4.5"/>
  </r>
  <r>
    <x v="1"/>
    <n v="755"/>
    <s v="FDS57"/>
    <x v="6"/>
    <x v="7"/>
    <s v="OUT019"/>
    <x v="0"/>
    <x v="1"/>
    <x v="2"/>
    <n v="0.18111405899999999"/>
    <m/>
    <n v="141.64699999999999"/>
    <n v="4.5"/>
  </r>
  <r>
    <x v="1"/>
    <n v="756"/>
    <s v="DRH01"/>
    <x v="4"/>
    <x v="7"/>
    <s v="OUT019"/>
    <x v="0"/>
    <x v="1"/>
    <x v="2"/>
    <n v="0.17141731599999999"/>
    <m/>
    <n v="173.07380000000001"/>
    <n v="4.5"/>
  </r>
  <r>
    <x v="0"/>
    <n v="757"/>
    <s v="FDJ58"/>
    <x v="6"/>
    <x v="7"/>
    <s v="OUT019"/>
    <x v="0"/>
    <x v="1"/>
    <x v="2"/>
    <n v="0.184359831"/>
    <m/>
    <n v="172.6764"/>
    <n v="4.5"/>
  </r>
  <r>
    <x v="0"/>
    <n v="758"/>
    <s v="FDL57"/>
    <x v="6"/>
    <x v="7"/>
    <s v="OUT019"/>
    <x v="0"/>
    <x v="1"/>
    <x v="2"/>
    <n v="0.11744283799999999"/>
    <m/>
    <n v="257.73039999999997"/>
    <n v="4.5"/>
  </r>
  <r>
    <x v="0"/>
    <n v="759"/>
    <s v="FDT09"/>
    <x v="6"/>
    <x v="7"/>
    <s v="OUT019"/>
    <x v="0"/>
    <x v="1"/>
    <x v="2"/>
    <n v="2.1471456E-2"/>
    <m/>
    <n v="131.0284"/>
    <n v="4.5"/>
  </r>
  <r>
    <x v="0"/>
    <n v="760"/>
    <s v="FDY33"/>
    <x v="6"/>
    <x v="7"/>
    <s v="OUT019"/>
    <x v="0"/>
    <x v="1"/>
    <x v="2"/>
    <n v="0.17018662800000001"/>
    <m/>
    <n v="159.02619999999999"/>
    <n v="4.5"/>
  </r>
  <r>
    <x v="1"/>
    <n v="761"/>
    <s v="FDP09"/>
    <x v="6"/>
    <x v="7"/>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5"/>
    <s v="OUT017"/>
    <x v="2"/>
    <x v="0"/>
    <x v="0"/>
    <n v="8.1096612999999998E-2"/>
    <n v="5.82"/>
    <n v="170.37899999999999"/>
    <n v="4.5"/>
  </r>
  <r>
    <x v="1"/>
    <n v="792"/>
    <s v="FDR10"/>
    <x v="6"/>
    <x v="5"/>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5"/>
    <s v="OUT017"/>
    <x v="2"/>
    <x v="1"/>
    <x v="0"/>
    <n v="0.132248069"/>
    <n v="11.65"/>
    <n v="150.50239999999999"/>
    <n v="4.5"/>
  </r>
  <r>
    <x v="1"/>
    <n v="808"/>
    <s v="FDO12"/>
    <x v="13"/>
    <x v="5"/>
    <s v="OUT017"/>
    <x v="2"/>
    <x v="1"/>
    <x v="0"/>
    <n v="5.5241242000000003E-2"/>
    <n v="15.75"/>
    <n v="196.54519999999999"/>
    <n v="4.5"/>
  </r>
  <r>
    <x v="1"/>
    <n v="809"/>
    <s v="FDS47"/>
    <x v="8"/>
    <x v="5"/>
    <s v="OUT017"/>
    <x v="2"/>
    <x v="1"/>
    <x v="0"/>
    <n v="0.12961476"/>
    <n v="16.75"/>
    <n v="86.185599999999994"/>
    <n v="4.5"/>
  </r>
  <r>
    <x v="1"/>
    <n v="810"/>
    <s v="FDZ27"/>
    <x v="11"/>
    <x v="5"/>
    <s v="OUT017"/>
    <x v="2"/>
    <x v="1"/>
    <x v="0"/>
    <n v="1.7253305E-2"/>
    <n v="7.9349999999999996"/>
    <n v="51.435000000000002"/>
    <n v="4.5"/>
  </r>
  <r>
    <x v="1"/>
    <n v="811"/>
    <s v="DRE03"/>
    <x v="11"/>
    <x v="5"/>
    <s v="OUT017"/>
    <x v="2"/>
    <x v="1"/>
    <x v="0"/>
    <n v="2.4363939000000001E-2"/>
    <n v="19.600000000000001"/>
    <n v="46.3718"/>
    <n v="4.5"/>
  </r>
  <r>
    <x v="1"/>
    <n v="812"/>
    <s v="FDB08"/>
    <x v="0"/>
    <x v="5"/>
    <s v="OUT017"/>
    <x v="2"/>
    <x v="1"/>
    <x v="0"/>
    <n v="3.1279290000000001E-2"/>
    <n v="6.0549999999999997"/>
    <n v="160.3578"/>
    <n v="4.5"/>
  </r>
  <r>
    <x v="1"/>
    <n v="813"/>
    <s v="FDB44"/>
    <x v="0"/>
    <x v="5"/>
    <s v="OUT017"/>
    <x v="2"/>
    <x v="1"/>
    <x v="0"/>
    <n v="0"/>
    <n v="6.6550000000000002"/>
    <n v="212.45859999999999"/>
    <n v="4.5"/>
  </r>
  <r>
    <x v="1"/>
    <n v="814"/>
    <s v="FDE57"/>
    <x v="0"/>
    <x v="5"/>
    <s v="OUT017"/>
    <x v="2"/>
    <x v="1"/>
    <x v="0"/>
    <n v="3.6490369000000002E-2"/>
    <n v="9.6"/>
    <n v="140.81540000000001"/>
    <n v="4.5"/>
  </r>
  <r>
    <x v="1"/>
    <n v="815"/>
    <s v="FDN20"/>
    <x v="0"/>
    <x v="5"/>
    <s v="OUT017"/>
    <x v="2"/>
    <x v="1"/>
    <x v="0"/>
    <n v="2.6329989000000002E-2"/>
    <n v="19.350000000000001"/>
    <n v="169.2474"/>
    <n v="4.5"/>
  </r>
  <r>
    <x v="1"/>
    <n v="816"/>
    <s v="NCD19"/>
    <x v="5"/>
    <x v="5"/>
    <s v="OUT017"/>
    <x v="2"/>
    <x v="1"/>
    <x v="0"/>
    <n v="1.3253935999999999E-2"/>
    <n v="8.93"/>
    <n v="56.461399999999998"/>
    <n v="4.5"/>
  </r>
  <r>
    <x v="1"/>
    <n v="817"/>
    <s v="NCG55"/>
    <x v="5"/>
    <x v="5"/>
    <s v="OUT017"/>
    <x v="2"/>
    <x v="2"/>
    <x v="0"/>
    <n v="0"/>
    <n v="16.25"/>
    <n v="115.2176"/>
    <n v="4.5"/>
  </r>
  <r>
    <x v="1"/>
    <n v="818"/>
    <s v="NCO54"/>
    <x v="5"/>
    <x v="5"/>
    <s v="OUT017"/>
    <x v="2"/>
    <x v="2"/>
    <x v="0"/>
    <n v="1.4355033E-2"/>
    <n v="19.5"/>
    <n v="55.461399999999998"/>
    <n v="4.5"/>
  </r>
  <r>
    <x v="1"/>
    <n v="819"/>
    <s v="FDE46"/>
    <x v="6"/>
    <x v="5"/>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5"/>
    <s v="OUT017"/>
    <x v="2"/>
    <x v="2"/>
    <x v="0"/>
    <n v="7.0312473E-2"/>
    <n v="16.7"/>
    <n v="189.62139999999999"/>
    <n v="4.5"/>
  </r>
  <r>
    <x v="0"/>
    <n v="828"/>
    <s v="FDW38"/>
    <x v="11"/>
    <x v="5"/>
    <s v="OUT017"/>
    <x v="2"/>
    <x v="2"/>
    <x v="0"/>
    <n v="0.139464425"/>
    <n v="5.3250000000000002"/>
    <n v="53.229799999999997"/>
    <n v="4.5"/>
  </r>
  <r>
    <x v="0"/>
    <n v="829"/>
    <s v="FDZ14"/>
    <x v="11"/>
    <x v="5"/>
    <s v="OUT017"/>
    <x v="2"/>
    <x v="2"/>
    <x v="0"/>
    <n v="4.7857877E-2"/>
    <n v="7.71"/>
    <n v="119.7756"/>
    <n v="4.5"/>
  </r>
  <r>
    <x v="0"/>
    <n v="830"/>
    <s v="FDS19"/>
    <x v="0"/>
    <x v="5"/>
    <s v="OUT017"/>
    <x v="2"/>
    <x v="0"/>
    <x v="0"/>
    <n v="6.4570459999999996E-2"/>
    <n v="13.8"/>
    <n v="76.2012"/>
    <n v="4.5"/>
  </r>
  <r>
    <x v="0"/>
    <n v="831"/>
    <s v="FDP03"/>
    <x v="7"/>
    <x v="5"/>
    <s v="OUT017"/>
    <x v="2"/>
    <x v="0"/>
    <x v="0"/>
    <n v="0"/>
    <n v="5.15"/>
    <n v="122.9388"/>
    <n v="4.5"/>
  </r>
  <r>
    <x v="0"/>
    <n v="832"/>
    <s v="FDR51"/>
    <x v="7"/>
    <x v="5"/>
    <s v="OUT017"/>
    <x v="2"/>
    <x v="0"/>
    <x v="0"/>
    <n v="0.174450933"/>
    <n v="9.0350000000000001"/>
    <n v="151.07079999999999"/>
    <n v="4.5"/>
  </r>
  <r>
    <x v="0"/>
    <n v="833"/>
    <s v="FDR03"/>
    <x v="7"/>
    <x v="5"/>
    <s v="OUT017"/>
    <x v="2"/>
    <x v="0"/>
    <x v="0"/>
    <n v="8.7853500000000008E-3"/>
    <n v="15.7"/>
    <n v="204.99799999999999"/>
    <n v="4.5"/>
  </r>
  <r>
    <x v="0"/>
    <n v="834"/>
    <s v="FDO46"/>
    <x v="6"/>
    <x v="5"/>
    <s v="OUT017"/>
    <x v="2"/>
    <x v="0"/>
    <x v="0"/>
    <n v="0"/>
    <n v="9.6"/>
    <n v="191.0872"/>
    <n v="4.5"/>
  </r>
  <r>
    <x v="0"/>
    <n v="835"/>
    <s v="FDV22"/>
    <x v="6"/>
    <x v="5"/>
    <s v="OUT017"/>
    <x v="2"/>
    <x v="0"/>
    <x v="0"/>
    <n v="9.9950019999999994E-3"/>
    <n v="14.85"/>
    <n v="154.46299999999999"/>
    <n v="4.5"/>
  </r>
  <r>
    <x v="1"/>
    <n v="836"/>
    <s v="FDU35"/>
    <x v="8"/>
    <x v="4"/>
    <s v="OUT045"/>
    <x v="2"/>
    <x v="0"/>
    <x v="0"/>
    <n v="0"/>
    <n v="6.44"/>
    <n v="99.87"/>
    <n v="4.5"/>
  </r>
  <r>
    <x v="1"/>
    <n v="837"/>
    <s v="FDV49"/>
    <x v="3"/>
    <x v="8"/>
    <s v="OUT035"/>
    <x v="2"/>
    <x v="1"/>
    <x v="0"/>
    <n v="2.5822314999999998E-2"/>
    <n v="10"/>
    <n v="262.7226"/>
    <n v="4.5"/>
  </r>
  <r>
    <x v="1"/>
    <n v="838"/>
    <s v="FDA13"/>
    <x v="3"/>
    <x v="8"/>
    <s v="OUT035"/>
    <x v="2"/>
    <x v="1"/>
    <x v="0"/>
    <n v="7.8540095000000004E-2"/>
    <n v="15.85"/>
    <n v="36.3506"/>
    <n v="4.5"/>
  </r>
  <r>
    <x v="1"/>
    <n v="839"/>
    <s v="FDJ52"/>
    <x v="2"/>
    <x v="8"/>
    <s v="OUT035"/>
    <x v="2"/>
    <x v="1"/>
    <x v="0"/>
    <n v="1.7783501E-2"/>
    <n v="7.1449999999999996"/>
    <n v="159.45779999999999"/>
    <n v="4.5"/>
  </r>
  <r>
    <x v="1"/>
    <n v="840"/>
    <s v="FDT04"/>
    <x v="2"/>
    <x v="8"/>
    <s v="OUT035"/>
    <x v="2"/>
    <x v="1"/>
    <x v="0"/>
    <n v="0.10702149800000001"/>
    <n v="17.25"/>
    <n v="40.5822"/>
    <n v="4.5"/>
  </r>
  <r>
    <x v="1"/>
    <n v="841"/>
    <s v="NCZ41"/>
    <x v="1"/>
    <x v="8"/>
    <s v="OUT035"/>
    <x v="2"/>
    <x v="1"/>
    <x v="0"/>
    <n v="6.4409056000000006E-2"/>
    <n v="19.850000000000001"/>
    <n v="126.7704"/>
    <n v="4.5"/>
  </r>
  <r>
    <x v="1"/>
    <n v="842"/>
    <s v="NCJ30"/>
    <x v="5"/>
    <x v="8"/>
    <s v="OUT035"/>
    <x v="2"/>
    <x v="1"/>
    <x v="0"/>
    <n v="8.0625230000000006E-2"/>
    <n v="5.82"/>
    <n v="168.37899999999999"/>
    <n v="4.5"/>
  </r>
  <r>
    <x v="1"/>
    <n v="843"/>
    <s v="NCN54"/>
    <x v="5"/>
    <x v="8"/>
    <s v="OUT035"/>
    <x v="2"/>
    <x v="1"/>
    <x v="0"/>
    <n v="2.1322438999999999E-2"/>
    <n v="20.350000000000001"/>
    <n v="79.132800000000003"/>
    <n v="4.5"/>
  </r>
  <r>
    <x v="1"/>
    <n v="844"/>
    <s v="NCD54"/>
    <x v="5"/>
    <x v="8"/>
    <s v="OUT035"/>
    <x v="2"/>
    <x v="1"/>
    <x v="0"/>
    <n v="2.9003458999999999E-2"/>
    <n v="21.1"/>
    <n v="143.4786"/>
    <n v="4.5"/>
  </r>
  <r>
    <x v="1"/>
    <n v="845"/>
    <s v="NCP50"/>
    <x v="10"/>
    <x v="8"/>
    <s v="OUT035"/>
    <x v="2"/>
    <x v="1"/>
    <x v="0"/>
    <n v="2.0555957999999999E-2"/>
    <n v="17.350000000000001"/>
    <n v="79.461799999999997"/>
    <n v="4.5"/>
  </r>
  <r>
    <x v="1"/>
    <n v="846"/>
    <s v="FDQ09"/>
    <x v="6"/>
    <x v="8"/>
    <s v="OUT035"/>
    <x v="2"/>
    <x v="1"/>
    <x v="0"/>
    <n v="5.8121213999999997E-2"/>
    <n v="7.2350000000000003"/>
    <n v="115.88339999999999"/>
    <n v="4.5"/>
  </r>
  <r>
    <x v="1"/>
    <n v="847"/>
    <s v="FDI22"/>
    <x v="6"/>
    <x v="8"/>
    <s v="OUT035"/>
    <x v="2"/>
    <x v="1"/>
    <x v="0"/>
    <n v="9.619424E-2"/>
    <n v="12.6"/>
    <n v="210.8612"/>
    <n v="4.5"/>
  </r>
  <r>
    <x v="1"/>
    <n v="848"/>
    <s v="DRD12"/>
    <x v="4"/>
    <x v="8"/>
    <s v="OUT035"/>
    <x v="2"/>
    <x v="1"/>
    <x v="0"/>
    <n v="7.7178965000000002E-2"/>
    <n v="6.96"/>
    <n v="93.114599999999996"/>
    <n v="4.5"/>
  </r>
  <r>
    <x v="1"/>
    <n v="849"/>
    <s v="DRL60"/>
    <x v="4"/>
    <x v="8"/>
    <s v="OUT035"/>
    <x v="2"/>
    <x v="1"/>
    <x v="0"/>
    <n v="2.7054244000000002E-2"/>
    <n v="8.52"/>
    <n v="151.56819999999999"/>
    <n v="4.5"/>
  </r>
  <r>
    <x v="1"/>
    <n v="850"/>
    <s v="DRD13"/>
    <x v="4"/>
    <x v="8"/>
    <s v="OUT035"/>
    <x v="2"/>
    <x v="1"/>
    <x v="0"/>
    <n v="4.9070183000000003E-2"/>
    <n v="15"/>
    <n v="61.916800000000002"/>
    <n v="4.5"/>
  </r>
  <r>
    <x v="0"/>
    <n v="851"/>
    <s v="FDI48"/>
    <x v="13"/>
    <x v="8"/>
    <s v="OUT035"/>
    <x v="2"/>
    <x v="1"/>
    <x v="0"/>
    <n v="0"/>
    <n v="11.85"/>
    <n v="51.266599999999997"/>
    <n v="4.5"/>
  </r>
  <r>
    <x v="0"/>
    <n v="852"/>
    <s v="FDZ49"/>
    <x v="3"/>
    <x v="8"/>
    <s v="OUT035"/>
    <x v="2"/>
    <x v="1"/>
    <x v="0"/>
    <n v="0.13312044000000001"/>
    <n v="11"/>
    <n v="221.57980000000001"/>
    <n v="4.5"/>
  </r>
  <r>
    <x v="0"/>
    <n v="853"/>
    <s v="FDJ02"/>
    <x v="3"/>
    <x v="8"/>
    <s v="OUT035"/>
    <x v="2"/>
    <x v="1"/>
    <x v="0"/>
    <n v="2.5162021999999999E-2"/>
    <n v="17.2"/>
    <n v="145.9418"/>
    <n v="4.5"/>
  </r>
  <r>
    <x v="0"/>
    <n v="854"/>
    <s v="FDJ15"/>
    <x v="11"/>
    <x v="8"/>
    <s v="OUT035"/>
    <x v="2"/>
    <x v="1"/>
    <x v="0"/>
    <n v="2.3318068000000001E-2"/>
    <n v="11.35"/>
    <n v="182.46080000000001"/>
    <n v="4.5"/>
  </r>
  <r>
    <x v="0"/>
    <n v="855"/>
    <s v="FDO52"/>
    <x v="2"/>
    <x v="8"/>
    <s v="OUT035"/>
    <x v="2"/>
    <x v="1"/>
    <x v="0"/>
    <n v="7.7150003999999994E-2"/>
    <n v="11.6"/>
    <n v="170.2106"/>
    <n v="4.5"/>
  </r>
  <r>
    <x v="0"/>
    <n v="856"/>
    <s v="FDU58"/>
    <x v="6"/>
    <x v="8"/>
    <s v="OUT035"/>
    <x v="2"/>
    <x v="1"/>
    <x v="0"/>
    <n v="2.9006239E-2"/>
    <n v="6.61"/>
    <n v="186.0898"/>
    <n v="4.5"/>
  </r>
  <r>
    <x v="0"/>
    <n v="857"/>
    <s v="FDN46"/>
    <x v="6"/>
    <x v="8"/>
    <s v="OUT035"/>
    <x v="2"/>
    <x v="1"/>
    <x v="0"/>
    <n v="0.14460413"/>
    <n v="7.21"/>
    <n v="102.6332"/>
    <n v="4.5"/>
  </r>
  <r>
    <x v="0"/>
    <n v="858"/>
    <s v="FDO46"/>
    <x v="6"/>
    <x v="8"/>
    <s v="OUT035"/>
    <x v="2"/>
    <x v="1"/>
    <x v="0"/>
    <n v="1.4209810999999999E-2"/>
    <n v="9.6"/>
    <n v="188.18719999999999"/>
    <n v="4.5"/>
  </r>
  <r>
    <x v="0"/>
    <n v="859"/>
    <s v="FDI34"/>
    <x v="6"/>
    <x v="8"/>
    <s v="OUT035"/>
    <x v="2"/>
    <x v="1"/>
    <x v="0"/>
    <n v="8.5119854999999994E-2"/>
    <n v="10.65"/>
    <n v="229.86680000000001"/>
    <n v="4.5"/>
  </r>
  <r>
    <x v="0"/>
    <n v="860"/>
    <s v="FDG22"/>
    <x v="6"/>
    <x v="8"/>
    <s v="OUT035"/>
    <x v="2"/>
    <x v="1"/>
    <x v="0"/>
    <n v="4.1373330999999999E-2"/>
    <n v="17.600000000000001"/>
    <n v="38.119"/>
    <n v="4.5"/>
  </r>
  <r>
    <x v="0"/>
    <n v="861"/>
    <s v="DRC13"/>
    <x v="4"/>
    <x v="8"/>
    <s v="OUT035"/>
    <x v="2"/>
    <x v="1"/>
    <x v="0"/>
    <n v="3.2435436999999998E-2"/>
    <n v="8.26"/>
    <n v="124.873"/>
    <n v="4.5"/>
  </r>
  <r>
    <x v="1"/>
    <n v="862"/>
    <s v="FDB17"/>
    <x v="2"/>
    <x v="6"/>
    <s v="OUT010"/>
    <x v="1"/>
    <x v="0"/>
    <x v="2"/>
    <n v="6.1381589E-2"/>
    <n v="13.15"/>
    <n v="179.99760000000001"/>
    <n v="4.5"/>
  </r>
  <r>
    <x v="1"/>
    <n v="863"/>
    <s v="FDZ44"/>
    <x v="0"/>
    <x v="6"/>
    <s v="OUT010"/>
    <x v="1"/>
    <x v="0"/>
    <x v="2"/>
    <n v="6.4824502000000006E-2"/>
    <n v="8.1850000000000005"/>
    <n v="116.0808"/>
    <n v="4.5"/>
  </r>
  <r>
    <x v="1"/>
    <n v="864"/>
    <s v="DRK35"/>
    <x v="9"/>
    <x v="6"/>
    <s v="OUT010"/>
    <x v="1"/>
    <x v="0"/>
    <x v="2"/>
    <n v="0.12025630299999999"/>
    <n v="8.3650000000000002"/>
    <n v="39.250599999999999"/>
    <n v="4.5"/>
  </r>
  <r>
    <x v="1"/>
    <n v="865"/>
    <s v="NCP29"/>
    <x v="1"/>
    <x v="6"/>
    <s v="OUT010"/>
    <x v="1"/>
    <x v="0"/>
    <x v="2"/>
    <n v="0.18791865399999999"/>
    <n v="8.42"/>
    <n v="65.416799999999995"/>
    <n v="4.5"/>
  </r>
  <r>
    <x v="1"/>
    <n v="866"/>
    <s v="NCZ29"/>
    <x v="1"/>
    <x v="6"/>
    <s v="OUT010"/>
    <x v="1"/>
    <x v="0"/>
    <x v="2"/>
    <n v="0.119461188"/>
    <n v="15"/>
    <n v="126.33620000000001"/>
    <n v="4.5"/>
  </r>
  <r>
    <x v="1"/>
    <n v="867"/>
    <s v="NCS30"/>
    <x v="5"/>
    <x v="6"/>
    <s v="OUT010"/>
    <x v="1"/>
    <x v="0"/>
    <x v="2"/>
    <n v="0.15570679800000001"/>
    <n v="5.9450000000000003"/>
    <n v="127.9652"/>
    <n v="4.5"/>
  </r>
  <r>
    <x v="1"/>
    <n v="868"/>
    <s v="NCA42"/>
    <x v="5"/>
    <x v="6"/>
    <s v="OUT010"/>
    <x v="1"/>
    <x v="0"/>
    <x v="2"/>
    <n v="4.7784475E-2"/>
    <n v="6.9649999999999999"/>
    <n v="158.8604"/>
    <n v="4.5"/>
  </r>
  <r>
    <x v="1"/>
    <n v="869"/>
    <s v="NCH55"/>
    <x v="5"/>
    <x v="6"/>
    <s v="OUT010"/>
    <x v="1"/>
    <x v="0"/>
    <x v="2"/>
    <n v="5.8034348999999999E-2"/>
    <n v="16.350000000000001"/>
    <n v="124.80200000000001"/>
    <n v="4.5"/>
  </r>
  <r>
    <x v="1"/>
    <n v="870"/>
    <s v="FDT58"/>
    <x v="6"/>
    <x v="6"/>
    <s v="OUT010"/>
    <x v="1"/>
    <x v="2"/>
    <x v="2"/>
    <n v="0.143870574"/>
    <n v="9"/>
    <n v="169.48159999999999"/>
    <n v="4.5"/>
  </r>
  <r>
    <x v="1"/>
    <n v="871"/>
    <s v="FDZ45"/>
    <x v="6"/>
    <x v="6"/>
    <s v="OUT010"/>
    <x v="1"/>
    <x v="2"/>
    <x v="2"/>
    <n v="0.11193668499999999"/>
    <n v="14.1"/>
    <n v="198.80840000000001"/>
    <n v="4.5"/>
  </r>
  <r>
    <x v="1"/>
    <n v="872"/>
    <s v="FDO57"/>
    <x v="6"/>
    <x v="6"/>
    <s v="OUT010"/>
    <x v="1"/>
    <x v="2"/>
    <x v="2"/>
    <n v="0.18195852400000001"/>
    <n v="20.75"/>
    <n v="161.05779999999999"/>
    <n v="4.5"/>
  </r>
  <r>
    <x v="0"/>
    <n v="873"/>
    <s v="FDT12"/>
    <x v="13"/>
    <x v="6"/>
    <s v="OUT010"/>
    <x v="1"/>
    <x v="2"/>
    <x v="2"/>
    <n v="8.3056555000000004E-2"/>
    <n v="6.2149999999999999"/>
    <n v="224.40620000000001"/>
    <n v="4.5"/>
  </r>
  <r>
    <x v="0"/>
    <n v="874"/>
    <s v="FDW12"/>
    <x v="13"/>
    <x v="6"/>
    <s v="OUT010"/>
    <x v="1"/>
    <x v="2"/>
    <x v="2"/>
    <n v="5.9540542000000002E-2"/>
    <n v="8.3149999999999995"/>
    <n v="143.64439999999999"/>
    <n v="4.5"/>
  </r>
  <r>
    <x v="0"/>
    <n v="875"/>
    <s v="FDF26"/>
    <x v="3"/>
    <x v="6"/>
    <s v="OUT010"/>
    <x v="1"/>
    <x v="2"/>
    <x v="2"/>
    <n v="7.8057026000000002E-2"/>
    <n v="6.8250000000000002"/>
    <n v="154.59979999999999"/>
    <n v="4.5"/>
  </r>
  <r>
    <x v="0"/>
    <n v="876"/>
    <s v="FDV37"/>
    <x v="3"/>
    <x v="6"/>
    <s v="OUT010"/>
    <x v="1"/>
    <x v="2"/>
    <x v="2"/>
    <n v="0.13978510399999999"/>
    <n v="13"/>
    <n v="196.24260000000001"/>
    <n v="4.5"/>
  </r>
  <r>
    <x v="0"/>
    <n v="877"/>
    <s v="FDW38"/>
    <x v="11"/>
    <x v="6"/>
    <s v="OUT010"/>
    <x v="1"/>
    <x v="2"/>
    <x v="2"/>
    <n v="0.23212188"/>
    <n v="5.3250000000000002"/>
    <n v="55.529800000000002"/>
    <n v="4.5"/>
  </r>
  <r>
    <x v="0"/>
    <n v="878"/>
    <s v="FDS04"/>
    <x v="2"/>
    <x v="6"/>
    <s v="OUT010"/>
    <x v="1"/>
    <x v="2"/>
    <x v="2"/>
    <n v="0.245483691"/>
    <n v="10.195"/>
    <n v="141.88380000000001"/>
    <n v="4.5"/>
  </r>
  <r>
    <x v="0"/>
    <n v="879"/>
    <s v="FDO22"/>
    <x v="6"/>
    <x v="6"/>
    <s v="OUT010"/>
    <x v="1"/>
    <x v="2"/>
    <x v="2"/>
    <n v="2.9893093999999999E-2"/>
    <n v="13.5"/>
    <n v="81.096000000000004"/>
    <n v="4.5"/>
  </r>
  <r>
    <x v="0"/>
    <n v="880"/>
    <s v="FDJ58"/>
    <x v="6"/>
    <x v="6"/>
    <s v="OUT010"/>
    <x v="1"/>
    <x v="1"/>
    <x v="2"/>
    <n v="0.17624403799999999"/>
    <n v="15.6"/>
    <n v="173.6764"/>
    <n v="4.5"/>
  </r>
  <r>
    <x v="1"/>
    <n v="881"/>
    <s v="FDW13"/>
    <x v="3"/>
    <x v="6"/>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7"/>
    <s v="OUT027"/>
    <x v="1"/>
    <x v="0"/>
    <x v="3"/>
    <n v="6.8765925000000006E-2"/>
    <m/>
    <n v="216.91659999999999"/>
    <n v="4.5"/>
  </r>
  <r>
    <x v="1"/>
    <n v="916"/>
    <s v="FDR23"/>
    <x v="8"/>
    <x v="7"/>
    <s v="OUT027"/>
    <x v="1"/>
    <x v="0"/>
    <x v="3"/>
    <n v="8.1391459999999999E-2"/>
    <m/>
    <n v="177.83699999999999"/>
    <n v="4.5"/>
  </r>
  <r>
    <x v="1"/>
    <n v="917"/>
    <s v="FDB27"/>
    <x v="11"/>
    <x v="7"/>
    <s v="OUT027"/>
    <x v="1"/>
    <x v="0"/>
    <x v="3"/>
    <n v="5.5121891999999999E-2"/>
    <m/>
    <n v="196.77680000000001"/>
    <n v="4.5"/>
  </r>
  <r>
    <x v="1"/>
    <n v="918"/>
    <s v="FDK51"/>
    <x v="11"/>
    <x v="7"/>
    <s v="OUT027"/>
    <x v="1"/>
    <x v="0"/>
    <x v="3"/>
    <n v="5.2097910000000001E-3"/>
    <m/>
    <n v="265.28840000000002"/>
    <n v="4.5"/>
  </r>
  <r>
    <x v="1"/>
    <n v="919"/>
    <s v="FDK28"/>
    <x v="2"/>
    <x v="7"/>
    <s v="OUT027"/>
    <x v="1"/>
    <x v="0"/>
    <x v="3"/>
    <n v="6.5272284E-2"/>
    <m/>
    <n v="256.16460000000001"/>
    <n v="4.5"/>
  </r>
  <r>
    <x v="1"/>
    <n v="920"/>
    <s v="FDK52"/>
    <x v="2"/>
    <x v="7"/>
    <s v="OUT027"/>
    <x v="1"/>
    <x v="0"/>
    <x v="3"/>
    <n v="0"/>
    <m/>
    <n v="225.30619999999999"/>
    <n v="4.5"/>
  </r>
  <r>
    <x v="1"/>
    <n v="921"/>
    <s v="FDU52"/>
    <x v="2"/>
    <x v="7"/>
    <s v="OUT027"/>
    <x v="1"/>
    <x v="0"/>
    <x v="3"/>
    <n v="6.3462047999999993E-2"/>
    <m/>
    <n v="157.56299999999999"/>
    <n v="4.5"/>
  </r>
  <r>
    <x v="1"/>
    <n v="922"/>
    <s v="NCK05"/>
    <x v="1"/>
    <x v="7"/>
    <s v="OUT027"/>
    <x v="1"/>
    <x v="0"/>
    <x v="3"/>
    <n v="7.7079176999999999E-2"/>
    <m/>
    <n v="61.553600000000003"/>
    <n v="4.5"/>
  </r>
  <r>
    <x v="1"/>
    <n v="923"/>
    <s v="NCA06"/>
    <x v="5"/>
    <x v="7"/>
    <s v="OUT027"/>
    <x v="1"/>
    <x v="0"/>
    <x v="3"/>
    <n v="0.14258975099999999"/>
    <m/>
    <n v="35.918999999999997"/>
    <n v="4.5"/>
  </r>
  <r>
    <x v="1"/>
    <n v="924"/>
    <s v="NCE06"/>
    <x v="5"/>
    <x v="7"/>
    <s v="OUT027"/>
    <x v="1"/>
    <x v="0"/>
    <x v="3"/>
    <n v="9.1042210999999998E-2"/>
    <m/>
    <n v="162.68940000000001"/>
    <n v="4.5"/>
  </r>
  <r>
    <x v="1"/>
    <n v="925"/>
    <s v="NCG07"/>
    <x v="5"/>
    <x v="7"/>
    <s v="OUT027"/>
    <x v="1"/>
    <x v="0"/>
    <x v="3"/>
    <n v="5.2247806000000001E-2"/>
    <m/>
    <n v="190.85300000000001"/>
    <n v="4.5"/>
  </r>
  <r>
    <x v="1"/>
    <n v="926"/>
    <s v="NCH54"/>
    <x v="5"/>
    <x v="7"/>
    <s v="OUT027"/>
    <x v="1"/>
    <x v="0"/>
    <x v="3"/>
    <n v="7.2317217000000003E-2"/>
    <m/>
    <n v="160.792"/>
    <n v="4.5"/>
  </r>
  <r>
    <x v="1"/>
    <n v="927"/>
    <s v="NCT18"/>
    <x v="5"/>
    <x v="7"/>
    <s v="OUT027"/>
    <x v="1"/>
    <x v="0"/>
    <x v="3"/>
    <n v="5.911748E-2"/>
    <m/>
    <n v="181.5976"/>
    <n v="4.5"/>
  </r>
  <r>
    <x v="1"/>
    <n v="928"/>
    <s v="NCZ06"/>
    <x v="5"/>
    <x v="7"/>
    <s v="OUT027"/>
    <x v="1"/>
    <x v="0"/>
    <x v="3"/>
    <n v="9.370568E-2"/>
    <m/>
    <n v="253.8698"/>
    <n v="4.5"/>
  </r>
  <r>
    <x v="1"/>
    <n v="929"/>
    <s v="NCL07"/>
    <x v="10"/>
    <x v="7"/>
    <s v="OUT027"/>
    <x v="1"/>
    <x v="0"/>
    <x v="3"/>
    <n v="3.1186800000000001E-2"/>
    <m/>
    <n v="39.548000000000002"/>
    <n v="4.5"/>
  </r>
  <r>
    <x v="0"/>
    <n v="930"/>
    <s v="FDF24"/>
    <x v="13"/>
    <x v="7"/>
    <s v="OUT027"/>
    <x v="1"/>
    <x v="0"/>
    <x v="3"/>
    <n v="2.524761E-2"/>
    <m/>
    <n v="81.993399999999994"/>
    <n v="4.5"/>
  </r>
  <r>
    <x v="0"/>
    <n v="931"/>
    <s v="FDF26"/>
    <x v="3"/>
    <x v="7"/>
    <s v="OUT027"/>
    <x v="1"/>
    <x v="0"/>
    <x v="3"/>
    <n v="4.6408928000000002E-2"/>
    <m/>
    <n v="153.2998"/>
    <n v="4.5"/>
  </r>
  <r>
    <x v="0"/>
    <n v="932"/>
    <s v="FDR40"/>
    <x v="2"/>
    <x v="7"/>
    <s v="OUT027"/>
    <x v="1"/>
    <x v="0"/>
    <x v="3"/>
    <n v="7.9954799999999993E-3"/>
    <m/>
    <n v="78.561800000000005"/>
    <n v="4.5"/>
  </r>
  <r>
    <x v="0"/>
    <n v="933"/>
    <s v="FDW16"/>
    <x v="2"/>
    <x v="7"/>
    <s v="OUT027"/>
    <x v="1"/>
    <x v="0"/>
    <x v="3"/>
    <n v="4.1273391E-2"/>
    <m/>
    <n v="91.680400000000006"/>
    <n v="4.5"/>
  </r>
  <r>
    <x v="0"/>
    <n v="934"/>
    <s v="FDY04"/>
    <x v="2"/>
    <x v="7"/>
    <s v="OUT027"/>
    <x v="1"/>
    <x v="0"/>
    <x v="3"/>
    <n v="4.2270751000000002E-2"/>
    <m/>
    <n v="162.52099999999999"/>
    <n v="4.5"/>
  </r>
  <r>
    <x v="0"/>
    <n v="935"/>
    <s v="FDO31"/>
    <x v="0"/>
    <x v="7"/>
    <s v="OUT027"/>
    <x v="1"/>
    <x v="0"/>
    <x v="3"/>
    <n v="2.8842331999999998E-2"/>
    <m/>
    <n v="81.495999999999995"/>
    <n v="4.5"/>
  </r>
  <r>
    <x v="0"/>
    <n v="936"/>
    <s v="FDF34"/>
    <x v="6"/>
    <x v="7"/>
    <s v="OUT027"/>
    <x v="1"/>
    <x v="0"/>
    <x v="3"/>
    <n v="1.3951504E-2"/>
    <m/>
    <n v="199.9084"/>
    <n v="4.5"/>
  </r>
  <r>
    <x v="0"/>
    <n v="937"/>
    <s v="DRC36"/>
    <x v="4"/>
    <x v="7"/>
    <s v="OUT027"/>
    <x v="1"/>
    <x v="0"/>
    <x v="3"/>
    <n v="4.4767031999999998E-2"/>
    <m/>
    <n v="173.7054"/>
    <n v="4.5"/>
  </r>
  <r>
    <x v="1"/>
    <n v="938"/>
    <s v="FDW24"/>
    <x v="13"/>
    <x v="7"/>
    <s v="OUT027"/>
    <x v="1"/>
    <x v="0"/>
    <x v="3"/>
    <n v="3.7315468999999997E-2"/>
    <m/>
    <n v="50.003399999999999"/>
    <n v="4.5"/>
  </r>
  <r>
    <x v="1"/>
    <n v="939"/>
    <s v="FDQ23"/>
    <x v="8"/>
    <x v="7"/>
    <s v="OUT027"/>
    <x v="1"/>
    <x v="0"/>
    <x v="3"/>
    <n v="2.4407061000000001E-2"/>
    <m/>
    <n v="102.33320000000001"/>
    <n v="4.5"/>
  </r>
  <r>
    <x v="1"/>
    <n v="940"/>
    <s v="NCS05"/>
    <x v="1"/>
    <x v="7"/>
    <s v="OUT027"/>
    <x v="1"/>
    <x v="0"/>
    <x v="3"/>
    <n v="2.0876485E-2"/>
    <m/>
    <n v="133.79419999999999"/>
    <n v="4.5"/>
  </r>
  <r>
    <x v="0"/>
    <n v="941"/>
    <s v="FDT26"/>
    <x v="11"/>
    <x v="7"/>
    <s v="OUT027"/>
    <x v="1"/>
    <x v="0"/>
    <x v="3"/>
    <n v="6.7624437999999995E-2"/>
    <m/>
    <n v="120.944"/>
    <n v="4.5"/>
  </r>
  <r>
    <x v="1"/>
    <n v="942"/>
    <s v="NCD19"/>
    <x v="5"/>
    <x v="3"/>
    <s v="OUT013"/>
    <x v="1"/>
    <x v="2"/>
    <x v="0"/>
    <n v="0"/>
    <n v="8.93"/>
    <n v="53.861400000000003"/>
    <n v="4.4000000000000004"/>
  </r>
  <r>
    <x v="1"/>
    <n v="943"/>
    <s v="FDB34"/>
    <x v="6"/>
    <x v="7"/>
    <s v="OUT027"/>
    <x v="1"/>
    <x v="0"/>
    <x v="3"/>
    <n v="2.6480954000000001E-2"/>
    <m/>
    <n v="87.619799999999998"/>
    <n v="4.4000000000000004"/>
  </r>
  <r>
    <x v="1"/>
    <n v="944"/>
    <s v="DRK35"/>
    <x v="9"/>
    <x v="0"/>
    <s v="OUT049"/>
    <x v="0"/>
    <x v="0"/>
    <x v="0"/>
    <n v="7.1958197000000002E-2"/>
    <n v="8.3650000000000002"/>
    <n v="38.050600000000003"/>
    <n v="4.4000000000000004"/>
  </r>
  <r>
    <x v="0"/>
    <n v="945"/>
    <s v="FDB56"/>
    <x v="0"/>
    <x v="8"/>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7"/>
    <s v="OUT019"/>
    <x v="0"/>
    <x v="1"/>
    <x v="2"/>
    <n v="9.4153749999999994E-2"/>
    <m/>
    <n v="165.7526"/>
    <n v="4.4000000000000004"/>
  </r>
  <r>
    <x v="1"/>
    <n v="950"/>
    <s v="FDT43"/>
    <x v="0"/>
    <x v="1"/>
    <s v="OUT018"/>
    <x v="1"/>
    <x v="0"/>
    <x v="1"/>
    <n v="2.0631653999999999E-2"/>
    <n v="16.350000000000001"/>
    <n v="50.132399999999997"/>
    <n v="4.4000000000000004"/>
  </r>
  <r>
    <x v="1"/>
    <n v="951"/>
    <s v="FDI24"/>
    <x v="13"/>
    <x v="7"/>
    <s v="OUT027"/>
    <x v="1"/>
    <x v="0"/>
    <x v="3"/>
    <n v="7.8362483999999996E-2"/>
    <m/>
    <n v="177.93700000000001"/>
    <n v="4.4000000000000004"/>
  </r>
  <r>
    <x v="0"/>
    <n v="952"/>
    <s v="FDS46"/>
    <x v="6"/>
    <x v="7"/>
    <s v="OUT019"/>
    <x v="0"/>
    <x v="1"/>
    <x v="2"/>
    <n v="8.2741482000000005E-2"/>
    <m/>
    <n v="118.7782"/>
    <n v="4.4000000000000004"/>
  </r>
  <r>
    <x v="0"/>
    <n v="953"/>
    <s v="FDG28"/>
    <x v="2"/>
    <x v="5"/>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5"/>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6"/>
    <s v="OUT010"/>
    <x v="1"/>
    <x v="1"/>
    <x v="2"/>
    <n v="5.4463442000000001E-2"/>
    <n v="16.350000000000001"/>
    <n v="163.88419999999999"/>
    <n v="4.4000000000000004"/>
  </r>
  <r>
    <x v="1"/>
    <n v="964"/>
    <s v="NCT41"/>
    <x v="1"/>
    <x v="7"/>
    <s v="OUT019"/>
    <x v="0"/>
    <x v="1"/>
    <x v="2"/>
    <n v="9.8031771000000004E-2"/>
    <m/>
    <n v="151.30240000000001"/>
    <n v="4.4000000000000004"/>
  </r>
  <r>
    <x v="1"/>
    <n v="965"/>
    <s v="NCK54"/>
    <x v="5"/>
    <x v="5"/>
    <s v="OUT017"/>
    <x v="2"/>
    <x v="0"/>
    <x v="0"/>
    <n v="0"/>
    <n v="12.15"/>
    <n v="117.815"/>
    <n v="4.4000000000000004"/>
  </r>
  <r>
    <x v="1"/>
    <n v="966"/>
    <s v="FDE16"/>
    <x v="2"/>
    <x v="0"/>
    <s v="OUT049"/>
    <x v="0"/>
    <x v="0"/>
    <x v="0"/>
    <n v="2.6384672000000001E-2"/>
    <n v="8.8949999999999996"/>
    <n v="208.99539999999999"/>
    <n v="4.4000000000000004"/>
  </r>
  <r>
    <x v="1"/>
    <n v="967"/>
    <s v="FDE53"/>
    <x v="2"/>
    <x v="7"/>
    <s v="OUT027"/>
    <x v="1"/>
    <x v="0"/>
    <x v="3"/>
    <n v="2.6749991000000001E-2"/>
    <m/>
    <n v="106.928"/>
    <n v="4.4000000000000004"/>
  </r>
  <r>
    <x v="1"/>
    <n v="968"/>
    <s v="NCL19"/>
    <x v="10"/>
    <x v="8"/>
    <s v="OUT035"/>
    <x v="2"/>
    <x v="1"/>
    <x v="0"/>
    <n v="1.5673267000000001E-2"/>
    <n v="15.35"/>
    <n v="145.047"/>
    <n v="4.4000000000000004"/>
  </r>
  <r>
    <x v="0"/>
    <n v="969"/>
    <s v="FDT32"/>
    <x v="0"/>
    <x v="7"/>
    <s v="OUT027"/>
    <x v="1"/>
    <x v="0"/>
    <x v="3"/>
    <n v="6.5316099000000002E-2"/>
    <m/>
    <n v="189.92140000000001"/>
    <n v="4.4000000000000004"/>
  </r>
  <r>
    <x v="1"/>
    <n v="970"/>
    <s v="FDC46"/>
    <x v="6"/>
    <x v="7"/>
    <s v="OUT027"/>
    <x v="1"/>
    <x v="0"/>
    <x v="3"/>
    <n v="0.115978122"/>
    <m/>
    <n v="183.42660000000001"/>
    <n v="4.4000000000000004"/>
  </r>
  <r>
    <x v="1"/>
    <n v="971"/>
    <s v="FDS10"/>
    <x v="6"/>
    <x v="7"/>
    <s v="OUT027"/>
    <x v="1"/>
    <x v="0"/>
    <x v="3"/>
    <n v="3.5015200000000003E-2"/>
    <m/>
    <n v="182.0318"/>
    <n v="4.4000000000000004"/>
  </r>
  <r>
    <x v="1"/>
    <n v="972"/>
    <s v="FDC04"/>
    <x v="11"/>
    <x v="7"/>
    <s v="OUT027"/>
    <x v="1"/>
    <x v="0"/>
    <x v="3"/>
    <n v="4.4767801000000003E-2"/>
    <m/>
    <n v="241.8854"/>
    <n v="4.4000000000000004"/>
  </r>
  <r>
    <x v="1"/>
    <n v="973"/>
    <s v="NCJ30"/>
    <x v="5"/>
    <x v="1"/>
    <s v="OUT018"/>
    <x v="1"/>
    <x v="0"/>
    <x v="1"/>
    <n v="8.0968973E-2"/>
    <n v="5.82"/>
    <n v="171.37899999999999"/>
    <n v="4.4000000000000004"/>
  </r>
  <r>
    <x v="0"/>
    <n v="974"/>
    <s v="FDQ15"/>
    <x v="7"/>
    <x v="7"/>
    <s v="OUT027"/>
    <x v="1"/>
    <x v="0"/>
    <x v="3"/>
    <n v="0.15034186699999999"/>
    <m/>
    <n v="83.127600000000001"/>
    <n v="4.4000000000000004"/>
  </r>
  <r>
    <x v="0"/>
    <n v="975"/>
    <s v="FDV01"/>
    <x v="3"/>
    <x v="7"/>
    <s v="OUT027"/>
    <x v="1"/>
    <x v="0"/>
    <x v="3"/>
    <n v="0"/>
    <m/>
    <n v="154.63140000000001"/>
    <n v="4.4000000000000004"/>
  </r>
  <r>
    <x v="0"/>
    <n v="976"/>
    <s v="FDJ57"/>
    <x v="14"/>
    <x v="8"/>
    <s v="OUT035"/>
    <x v="2"/>
    <x v="1"/>
    <x v="0"/>
    <n v="2.1569565999999998E-2"/>
    <n v="7.42"/>
    <n v="184.85820000000001"/>
    <n v="4.4000000000000004"/>
  </r>
  <r>
    <x v="1"/>
    <n v="977"/>
    <s v="NCE31"/>
    <x v="5"/>
    <x v="2"/>
    <s v="OUT046"/>
    <x v="0"/>
    <x v="1"/>
    <x v="0"/>
    <n v="0.18484357900000001"/>
    <n v="7.67"/>
    <n v="33.121600000000001"/>
    <n v="4.4000000000000004"/>
  </r>
  <r>
    <x v="1"/>
    <n v="978"/>
    <s v="FDV07"/>
    <x v="0"/>
    <x v="5"/>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7"/>
    <s v="OUT019"/>
    <x v="0"/>
    <x v="1"/>
    <x v="2"/>
    <n v="2.4387984000000001E-2"/>
    <m/>
    <n v="92.446200000000005"/>
    <n v="4.4000000000000004"/>
  </r>
  <r>
    <x v="1"/>
    <n v="1020"/>
    <s v="DRG27"/>
    <x v="11"/>
    <x v="7"/>
    <s v="OUT019"/>
    <x v="0"/>
    <x v="1"/>
    <x v="2"/>
    <n v="0.18403525300000001"/>
    <m/>
    <n v="42.213799999999999"/>
    <n v="4.4000000000000004"/>
  </r>
  <r>
    <x v="1"/>
    <n v="1021"/>
    <s v="FDF16"/>
    <x v="2"/>
    <x v="7"/>
    <s v="OUT019"/>
    <x v="0"/>
    <x v="1"/>
    <x v="2"/>
    <n v="0.15080666600000001"/>
    <m/>
    <n v="149.0076"/>
    <n v="4.4000000000000004"/>
  </r>
  <r>
    <x v="1"/>
    <n v="1022"/>
    <s v="FDH08"/>
    <x v="0"/>
    <x v="7"/>
    <s v="OUT019"/>
    <x v="0"/>
    <x v="1"/>
    <x v="2"/>
    <n v="3.0516069E-2"/>
    <m/>
    <n v="227.80099999999999"/>
    <n v="4.4000000000000004"/>
  </r>
  <r>
    <x v="1"/>
    <n v="1023"/>
    <s v="FDR08"/>
    <x v="0"/>
    <x v="7"/>
    <s v="OUT019"/>
    <x v="0"/>
    <x v="1"/>
    <x v="2"/>
    <n v="6.5872936000000007E-2"/>
    <m/>
    <n v="113.18859999999999"/>
    <n v="4.4000000000000004"/>
  </r>
  <r>
    <x v="1"/>
    <n v="1024"/>
    <s v="FDU07"/>
    <x v="0"/>
    <x v="7"/>
    <s v="OUT019"/>
    <x v="0"/>
    <x v="1"/>
    <x v="2"/>
    <n v="0.104784329"/>
    <m/>
    <n v="150.4366"/>
    <n v="4.4000000000000004"/>
  </r>
  <r>
    <x v="1"/>
    <n v="1025"/>
    <s v="FDU32"/>
    <x v="0"/>
    <x v="7"/>
    <s v="OUT019"/>
    <x v="0"/>
    <x v="1"/>
    <x v="2"/>
    <n v="4.5465958000000001E-2"/>
    <m/>
    <n v="120.84139999999999"/>
    <n v="4.4000000000000004"/>
  </r>
  <r>
    <x v="1"/>
    <n v="1026"/>
    <s v="NCT53"/>
    <x v="1"/>
    <x v="7"/>
    <s v="OUT019"/>
    <x v="0"/>
    <x v="1"/>
    <x v="2"/>
    <n v="8.4245355999999993E-2"/>
    <m/>
    <n v="164.65260000000001"/>
    <n v="4.4000000000000004"/>
  </r>
  <r>
    <x v="1"/>
    <n v="1027"/>
    <s v="NCB19"/>
    <x v="5"/>
    <x v="7"/>
    <s v="OUT019"/>
    <x v="0"/>
    <x v="1"/>
    <x v="2"/>
    <n v="0.158096128"/>
    <m/>
    <n v="86.388199999999998"/>
    <n v="4.4000000000000004"/>
  </r>
  <r>
    <x v="1"/>
    <n v="1028"/>
    <s v="FDK43"/>
    <x v="7"/>
    <x v="7"/>
    <s v="OUT019"/>
    <x v="0"/>
    <x v="1"/>
    <x v="2"/>
    <n v="4.6994716999999998E-2"/>
    <m/>
    <n v="125.80200000000001"/>
    <n v="4.4000000000000004"/>
  </r>
  <r>
    <x v="1"/>
    <n v="1029"/>
    <s v="NCL55"/>
    <x v="10"/>
    <x v="7"/>
    <s v="OUT019"/>
    <x v="0"/>
    <x v="1"/>
    <x v="2"/>
    <n v="0.113212516"/>
    <m/>
    <n v="254.60400000000001"/>
    <n v="4.4000000000000004"/>
  </r>
  <r>
    <x v="1"/>
    <n v="1030"/>
    <s v="FDK33"/>
    <x v="6"/>
    <x v="7"/>
    <s v="OUT019"/>
    <x v="0"/>
    <x v="1"/>
    <x v="2"/>
    <n v="1.9671472999999998E-2"/>
    <m/>
    <n v="214.756"/>
    <n v="4.4000000000000004"/>
  </r>
  <r>
    <x v="1"/>
    <n v="1031"/>
    <s v="FDX09"/>
    <x v="6"/>
    <x v="7"/>
    <s v="OUT019"/>
    <x v="0"/>
    <x v="1"/>
    <x v="2"/>
    <n v="0.114243048"/>
    <m/>
    <n v="174.93700000000001"/>
    <n v="4.4000000000000004"/>
  </r>
  <r>
    <x v="1"/>
    <n v="1032"/>
    <s v="FDZ22"/>
    <x v="6"/>
    <x v="7"/>
    <s v="OUT019"/>
    <x v="0"/>
    <x v="1"/>
    <x v="2"/>
    <n v="7.9261743999999995E-2"/>
    <m/>
    <n v="81.825000000000003"/>
    <n v="4.4000000000000004"/>
  </r>
  <r>
    <x v="0"/>
    <n v="1033"/>
    <s v="FDY38"/>
    <x v="11"/>
    <x v="7"/>
    <s v="OUT019"/>
    <x v="0"/>
    <x v="1"/>
    <x v="2"/>
    <n v="0.208662546"/>
    <m/>
    <n v="231.83"/>
    <n v="4.4000000000000004"/>
  </r>
  <r>
    <x v="0"/>
    <n v="1034"/>
    <s v="FDE28"/>
    <x v="2"/>
    <x v="7"/>
    <s v="OUT019"/>
    <x v="0"/>
    <x v="1"/>
    <x v="2"/>
    <n v="0.23207267400000001"/>
    <m/>
    <n v="229.46680000000001"/>
    <n v="4.4000000000000004"/>
  </r>
  <r>
    <x v="0"/>
    <n v="1035"/>
    <s v="FDP40"/>
    <x v="2"/>
    <x v="7"/>
    <s v="OUT019"/>
    <x v="0"/>
    <x v="1"/>
    <x v="2"/>
    <n v="6.0154968000000003E-2"/>
    <m/>
    <n v="110.1544"/>
    <n v="4.4000000000000004"/>
  </r>
  <r>
    <x v="0"/>
    <n v="1036"/>
    <s v="FDY39"/>
    <x v="7"/>
    <x v="7"/>
    <s v="OUT019"/>
    <x v="0"/>
    <x v="1"/>
    <x v="2"/>
    <n v="8.2341170000000005E-2"/>
    <m/>
    <n v="185.76079999999999"/>
    <n v="4.4000000000000004"/>
  </r>
  <r>
    <x v="0"/>
    <n v="1037"/>
    <s v="FDQ45"/>
    <x v="6"/>
    <x v="7"/>
    <s v="OUT019"/>
    <x v="0"/>
    <x v="1"/>
    <x v="2"/>
    <n v="1.9114348999999999E-2"/>
    <m/>
    <n v="182.16079999999999"/>
    <n v="4.4000000000000004"/>
  </r>
  <r>
    <x v="0"/>
    <n v="1038"/>
    <s v="FDE11"/>
    <x v="15"/>
    <x v="7"/>
    <s v="OUT019"/>
    <x v="0"/>
    <x v="1"/>
    <x v="2"/>
    <n v="0.23653561000000001"/>
    <m/>
    <n v="184.19239999999999"/>
    <n v="4.4000000000000004"/>
  </r>
  <r>
    <x v="1"/>
    <n v="1039"/>
    <s v="FDD51"/>
    <x v="11"/>
    <x v="7"/>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5"/>
    <s v="OUT017"/>
    <x v="2"/>
    <x v="0"/>
    <x v="0"/>
    <n v="4.7453947000000003E-2"/>
    <n v="9.8000000000000007"/>
    <n v="101.7016"/>
    <n v="4.4000000000000004"/>
  </r>
  <r>
    <x v="1"/>
    <n v="1069"/>
    <s v="FDR02"/>
    <x v="11"/>
    <x v="5"/>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5"/>
    <s v="OUT017"/>
    <x v="2"/>
    <x v="1"/>
    <x v="0"/>
    <n v="3.7845086E-2"/>
    <n v="7.4450000000000003"/>
    <n v="75.535399999999996"/>
    <n v="4.4000000000000004"/>
  </r>
  <r>
    <x v="1"/>
    <n v="1090"/>
    <s v="FDH48"/>
    <x v="13"/>
    <x v="5"/>
    <s v="OUT017"/>
    <x v="2"/>
    <x v="1"/>
    <x v="0"/>
    <n v="6.0822460000000002E-2"/>
    <n v="13.5"/>
    <n v="85.153999999999996"/>
    <n v="4.4000000000000004"/>
  </r>
  <r>
    <x v="1"/>
    <n v="1091"/>
    <s v="FDZ38"/>
    <x v="11"/>
    <x v="5"/>
    <s v="OUT017"/>
    <x v="2"/>
    <x v="1"/>
    <x v="0"/>
    <n v="8.0462750000000003E-3"/>
    <n v="17.600000000000001"/>
    <n v="173.7422"/>
    <n v="4.4000000000000004"/>
  </r>
  <r>
    <x v="1"/>
    <n v="1092"/>
    <s v="DRH39"/>
    <x v="11"/>
    <x v="5"/>
    <s v="OUT017"/>
    <x v="2"/>
    <x v="1"/>
    <x v="0"/>
    <n v="9.3214498000000007E-2"/>
    <n v="20.7"/>
    <n v="74.667000000000002"/>
    <n v="4.4000000000000004"/>
  </r>
  <r>
    <x v="1"/>
    <n v="1093"/>
    <s v="FDK04"/>
    <x v="2"/>
    <x v="5"/>
    <s v="OUT017"/>
    <x v="2"/>
    <x v="1"/>
    <x v="0"/>
    <n v="5.2607932000000003E-2"/>
    <n v="7.36"/>
    <n v="56.358800000000002"/>
    <n v="4.4000000000000004"/>
  </r>
  <r>
    <x v="1"/>
    <n v="1094"/>
    <s v="FDQ16"/>
    <x v="2"/>
    <x v="5"/>
    <s v="OUT017"/>
    <x v="2"/>
    <x v="1"/>
    <x v="0"/>
    <n v="4.1974488999999997E-2"/>
    <n v="19.7"/>
    <n v="108.69119999999999"/>
    <n v="4.4000000000000004"/>
  </r>
  <r>
    <x v="1"/>
    <n v="1095"/>
    <s v="FDX20"/>
    <x v="0"/>
    <x v="5"/>
    <s v="OUT017"/>
    <x v="2"/>
    <x v="1"/>
    <x v="0"/>
    <n v="4.2800989999999997E-2"/>
    <n v="7.3650000000000002"/>
    <n v="228.37200000000001"/>
    <n v="4.4000000000000004"/>
  </r>
  <r>
    <x v="1"/>
    <n v="1096"/>
    <s v="FDC44"/>
    <x v="0"/>
    <x v="5"/>
    <s v="OUT017"/>
    <x v="2"/>
    <x v="1"/>
    <x v="0"/>
    <n v="0.173573164"/>
    <n v="15.6"/>
    <n v="114.45180000000001"/>
    <n v="4.4000000000000004"/>
  </r>
  <r>
    <x v="1"/>
    <n v="1097"/>
    <s v="DRK23"/>
    <x v="9"/>
    <x v="5"/>
    <s v="OUT017"/>
    <x v="2"/>
    <x v="1"/>
    <x v="0"/>
    <n v="7.2383776999999996E-2"/>
    <n v="8.3949999999999996"/>
    <n v="251.50399999999999"/>
    <n v="4.4000000000000004"/>
  </r>
  <r>
    <x v="1"/>
    <n v="1098"/>
    <s v="DRO47"/>
    <x v="9"/>
    <x v="5"/>
    <s v="OUT017"/>
    <x v="2"/>
    <x v="1"/>
    <x v="0"/>
    <n v="0.112859454"/>
    <n v="10.195"/>
    <n v="114.486"/>
    <n v="4.4000000000000004"/>
  </r>
  <r>
    <x v="1"/>
    <n v="1099"/>
    <s v="DRJ23"/>
    <x v="9"/>
    <x v="5"/>
    <s v="OUT017"/>
    <x v="2"/>
    <x v="1"/>
    <x v="0"/>
    <n v="4.1904577999999998E-2"/>
    <n v="18.350000000000001"/>
    <n v="188.18719999999999"/>
    <n v="4.4000000000000004"/>
  </r>
  <r>
    <x v="1"/>
    <n v="1100"/>
    <s v="NCL53"/>
    <x v="1"/>
    <x v="5"/>
    <s v="OUT017"/>
    <x v="2"/>
    <x v="1"/>
    <x v="0"/>
    <n v="3.6439878000000002E-2"/>
    <n v="7.5"/>
    <n v="175.30279999999999"/>
    <n v="4.4000000000000004"/>
  </r>
  <r>
    <x v="1"/>
    <n v="1101"/>
    <s v="NCI17"/>
    <x v="1"/>
    <x v="5"/>
    <s v="OUT017"/>
    <x v="2"/>
    <x v="1"/>
    <x v="0"/>
    <n v="0.1442339"/>
    <n v="8.6449999999999996"/>
    <n v="95.441000000000003"/>
    <n v="4.4000000000000004"/>
  </r>
  <r>
    <x v="1"/>
    <n v="1102"/>
    <s v="NCL29"/>
    <x v="1"/>
    <x v="5"/>
    <s v="OUT017"/>
    <x v="2"/>
    <x v="1"/>
    <x v="0"/>
    <n v="0.114583922"/>
    <n v="9.6950000000000003"/>
    <n v="156.46039999999999"/>
    <n v="4.4000000000000004"/>
  </r>
  <r>
    <x v="1"/>
    <n v="1103"/>
    <s v="NCA53"/>
    <x v="1"/>
    <x v="5"/>
    <s v="OUT017"/>
    <x v="2"/>
    <x v="1"/>
    <x v="0"/>
    <n v="9.9343350000000007E-3"/>
    <n v="11.395"/>
    <n v="47.203400000000002"/>
    <n v="4.4000000000000004"/>
  </r>
  <r>
    <x v="1"/>
    <n v="1104"/>
    <s v="NCV41"/>
    <x v="1"/>
    <x v="5"/>
    <s v="OUT017"/>
    <x v="2"/>
    <x v="1"/>
    <x v="0"/>
    <n v="1.7135154999999999E-2"/>
    <n v="14.35"/>
    <n v="109.8228"/>
    <n v="4.4000000000000004"/>
  </r>
  <r>
    <x v="1"/>
    <n v="1105"/>
    <s v="NCP06"/>
    <x v="5"/>
    <x v="5"/>
    <s v="OUT017"/>
    <x v="2"/>
    <x v="2"/>
    <x v="0"/>
    <n v="3.9467795E-2"/>
    <n v="20.7"/>
    <n v="151.73660000000001"/>
    <n v="4.4000000000000004"/>
  </r>
  <r>
    <x v="1"/>
    <n v="1106"/>
    <s v="FDP39"/>
    <x v="7"/>
    <x v="5"/>
    <s v="OUT017"/>
    <x v="2"/>
    <x v="2"/>
    <x v="0"/>
    <n v="6.9817659000000004E-2"/>
    <n v="12.65"/>
    <n v="53.532400000000003"/>
    <n v="4.4000000000000004"/>
  </r>
  <r>
    <x v="1"/>
    <n v="1107"/>
    <s v="FDV51"/>
    <x v="7"/>
    <x v="5"/>
    <s v="OUT017"/>
    <x v="2"/>
    <x v="2"/>
    <x v="0"/>
    <n v="3.2722950000000001E-2"/>
    <n v="16.350000000000001"/>
    <n v="165.7842"/>
    <n v="4.4000000000000004"/>
  </r>
  <r>
    <x v="1"/>
    <n v="1108"/>
    <s v="FDL10"/>
    <x v="6"/>
    <x v="5"/>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5"/>
    <s v="OUT017"/>
    <x v="2"/>
    <x v="2"/>
    <x v="0"/>
    <n v="0.11733375"/>
    <n v="10.5"/>
    <n v="164.12100000000001"/>
    <n v="4.4000000000000004"/>
  </r>
  <r>
    <x v="0"/>
    <n v="1118"/>
    <s v="FDS11"/>
    <x v="8"/>
    <x v="5"/>
    <s v="OUT017"/>
    <x v="2"/>
    <x v="2"/>
    <x v="0"/>
    <n v="5.5872770000000002E-2"/>
    <n v="7.05"/>
    <n v="222.1088"/>
    <n v="4.4000000000000004"/>
  </r>
  <r>
    <x v="0"/>
    <n v="1119"/>
    <s v="FDL13"/>
    <x v="12"/>
    <x v="5"/>
    <s v="OUT017"/>
    <x v="2"/>
    <x v="2"/>
    <x v="0"/>
    <n v="5.6637129000000001E-2"/>
    <n v="13.85"/>
    <n v="233.83"/>
    <n v="4.4000000000000004"/>
  </r>
  <r>
    <x v="0"/>
    <n v="1120"/>
    <s v="FDA04"/>
    <x v="2"/>
    <x v="5"/>
    <s v="OUT017"/>
    <x v="2"/>
    <x v="2"/>
    <x v="0"/>
    <n v="6.7107448E-2"/>
    <n v="11.3"/>
    <n v="258.19619999999998"/>
    <n v="4.4000000000000004"/>
  </r>
  <r>
    <x v="0"/>
    <n v="1121"/>
    <s v="FDF21"/>
    <x v="0"/>
    <x v="5"/>
    <s v="OUT017"/>
    <x v="2"/>
    <x v="0"/>
    <x v="0"/>
    <n v="5.9160135000000003E-2"/>
    <n v="10.3"/>
    <n v="191.553"/>
    <n v="4.4000000000000004"/>
  </r>
  <r>
    <x v="0"/>
    <n v="1122"/>
    <s v="FDR15"/>
    <x v="7"/>
    <x v="5"/>
    <s v="OUT017"/>
    <x v="2"/>
    <x v="0"/>
    <x v="0"/>
    <n v="3.3627129999999998E-2"/>
    <n v="9.3000000000000007"/>
    <n v="156.13140000000001"/>
    <n v="4.4000000000000004"/>
  </r>
  <r>
    <x v="0"/>
    <n v="1123"/>
    <s v="FDM51"/>
    <x v="7"/>
    <x v="5"/>
    <s v="OUT017"/>
    <x v="2"/>
    <x v="0"/>
    <x v="0"/>
    <n v="2.6072872E-2"/>
    <n v="11.8"/>
    <n v="99.867400000000004"/>
    <n v="4.4000000000000004"/>
  </r>
  <r>
    <x v="0"/>
    <n v="1124"/>
    <s v="FDN46"/>
    <x v="6"/>
    <x v="5"/>
    <s v="OUT017"/>
    <x v="2"/>
    <x v="0"/>
    <x v="0"/>
    <n v="0"/>
    <n v="7.21"/>
    <n v="103.1332"/>
    <n v="4.4000000000000004"/>
  </r>
  <r>
    <x v="0"/>
    <n v="1125"/>
    <s v="FDI58"/>
    <x v="6"/>
    <x v="5"/>
    <s v="OUT017"/>
    <x v="2"/>
    <x v="0"/>
    <x v="0"/>
    <n v="7.1104407999999994E-2"/>
    <n v="7.64"/>
    <n v="95.012"/>
    <n v="4.4000000000000004"/>
  </r>
  <r>
    <x v="0"/>
    <n v="1126"/>
    <s v="FDM57"/>
    <x v="6"/>
    <x v="5"/>
    <s v="OUT017"/>
    <x v="2"/>
    <x v="0"/>
    <x v="0"/>
    <n v="7.6278201000000004E-2"/>
    <n v="11.65"/>
    <n v="85.190799999999996"/>
    <n v="4.4000000000000004"/>
  </r>
  <r>
    <x v="0"/>
    <n v="1127"/>
    <s v="FDY33"/>
    <x v="6"/>
    <x v="5"/>
    <s v="OUT017"/>
    <x v="2"/>
    <x v="0"/>
    <x v="0"/>
    <n v="9.7750936999999996E-2"/>
    <n v="14.5"/>
    <n v="159.72620000000001"/>
    <n v="4.4000000000000004"/>
  </r>
  <r>
    <x v="1"/>
    <n v="1128"/>
    <s v="FDU02"/>
    <x v="11"/>
    <x v="5"/>
    <s v="OUT017"/>
    <x v="2"/>
    <x v="0"/>
    <x v="0"/>
    <n v="0.103091351"/>
    <n v="13.35"/>
    <n v="229.93520000000001"/>
    <n v="4.4000000000000004"/>
  </r>
  <r>
    <x v="0"/>
    <n v="1129"/>
    <s v="FDD32"/>
    <x v="0"/>
    <x v="5"/>
    <s v="OUT017"/>
    <x v="2"/>
    <x v="0"/>
    <x v="0"/>
    <n v="4.1163522000000001E-2"/>
    <n v="17.7"/>
    <n v="80.827600000000004"/>
    <n v="4.4000000000000004"/>
  </r>
  <r>
    <x v="0"/>
    <n v="1130"/>
    <s v="FDB57"/>
    <x v="0"/>
    <x v="5"/>
    <s v="OUT017"/>
    <x v="2"/>
    <x v="0"/>
    <x v="0"/>
    <n v="1.8911474000000001E-2"/>
    <n v="20.25"/>
    <n v="220.5772"/>
    <n v="4.4000000000000004"/>
  </r>
  <r>
    <x v="1"/>
    <n v="1131"/>
    <s v="NCP06"/>
    <x v="5"/>
    <x v="8"/>
    <s v="OUT035"/>
    <x v="2"/>
    <x v="1"/>
    <x v="0"/>
    <n v="3.9238384000000001E-2"/>
    <n v="20.7"/>
    <n v="152.8366"/>
    <n v="4.4000000000000004"/>
  </r>
  <r>
    <x v="1"/>
    <n v="1132"/>
    <s v="FDV23"/>
    <x v="8"/>
    <x v="8"/>
    <s v="OUT035"/>
    <x v="2"/>
    <x v="1"/>
    <x v="0"/>
    <n v="0.105816753"/>
    <n v="11"/>
    <n v="126.0046"/>
    <n v="4.4000000000000004"/>
  </r>
  <r>
    <x v="1"/>
    <n v="1133"/>
    <s v="FDH38"/>
    <x v="3"/>
    <x v="8"/>
    <s v="OUT035"/>
    <x v="2"/>
    <x v="1"/>
    <x v="0"/>
    <n v="1.0436256E-2"/>
    <n v="6.4249999999999998"/>
    <n v="115.5808"/>
    <n v="4.4000000000000004"/>
  </r>
  <r>
    <x v="1"/>
    <n v="1134"/>
    <s v="FDX37"/>
    <x v="3"/>
    <x v="8"/>
    <s v="OUT035"/>
    <x v="2"/>
    <x v="1"/>
    <x v="0"/>
    <n v="6.3017421000000004E-2"/>
    <n v="16.2"/>
    <n v="100.37"/>
    <n v="4.4000000000000004"/>
  </r>
  <r>
    <x v="1"/>
    <n v="1135"/>
    <s v="FDN02"/>
    <x v="3"/>
    <x v="8"/>
    <s v="OUT035"/>
    <x v="2"/>
    <x v="1"/>
    <x v="0"/>
    <n v="7.3813788000000005E-2"/>
    <n v="16.5"/>
    <n v="207.2638"/>
    <n v="4.4000000000000004"/>
  </r>
  <r>
    <x v="1"/>
    <n v="1136"/>
    <s v="FDU04"/>
    <x v="2"/>
    <x v="8"/>
    <s v="OUT035"/>
    <x v="2"/>
    <x v="1"/>
    <x v="0"/>
    <n v="5.5473859999999996E-3"/>
    <n v="7.93"/>
    <n v="121.5414"/>
    <n v="4.4000000000000004"/>
  </r>
  <r>
    <x v="1"/>
    <n v="1137"/>
    <s v="FDX40"/>
    <x v="2"/>
    <x v="8"/>
    <s v="OUT035"/>
    <x v="2"/>
    <x v="1"/>
    <x v="0"/>
    <n v="0"/>
    <n v="12.85"/>
    <n v="38.316400000000002"/>
    <n v="4.4000000000000004"/>
  </r>
  <r>
    <x v="1"/>
    <n v="1138"/>
    <s v="FDX20"/>
    <x v="0"/>
    <x v="8"/>
    <s v="OUT035"/>
    <x v="2"/>
    <x v="1"/>
    <x v="0"/>
    <n v="4.2552205000000003E-2"/>
    <n v="7.3650000000000002"/>
    <n v="225.172"/>
    <n v="4.4000000000000004"/>
  </r>
  <r>
    <x v="1"/>
    <n v="1139"/>
    <s v="FDX55"/>
    <x v="0"/>
    <x v="8"/>
    <s v="OUT035"/>
    <x v="2"/>
    <x v="1"/>
    <x v="0"/>
    <n v="5.5195461000000001E-2"/>
    <n v="15.1"/>
    <n v="216.11660000000001"/>
    <n v="4.4000000000000004"/>
  </r>
  <r>
    <x v="1"/>
    <n v="1140"/>
    <s v="DRK11"/>
    <x v="9"/>
    <x v="8"/>
    <s v="OUT035"/>
    <x v="2"/>
    <x v="1"/>
    <x v="0"/>
    <n v="1.0762387E-2"/>
    <n v="8.2100000000000009"/>
    <n v="149.53919999999999"/>
    <n v="4.4000000000000004"/>
  </r>
  <r>
    <x v="1"/>
    <n v="1141"/>
    <s v="DRL23"/>
    <x v="9"/>
    <x v="8"/>
    <s v="OUT035"/>
    <x v="2"/>
    <x v="1"/>
    <x v="0"/>
    <n v="1.5301418000000001E-2"/>
    <n v="18.350000000000001"/>
    <n v="105.2938"/>
    <n v="4.4000000000000004"/>
  </r>
  <r>
    <x v="1"/>
    <n v="1142"/>
    <s v="NCN05"/>
    <x v="1"/>
    <x v="8"/>
    <s v="OUT035"/>
    <x v="2"/>
    <x v="1"/>
    <x v="0"/>
    <n v="1.4456938000000001E-2"/>
    <n v="8.2349999999999994"/>
    <n v="184.79499999999999"/>
    <n v="4.4000000000000004"/>
  </r>
  <r>
    <x v="1"/>
    <n v="1143"/>
    <s v="NCH43"/>
    <x v="5"/>
    <x v="8"/>
    <s v="OUT035"/>
    <x v="2"/>
    <x v="1"/>
    <x v="0"/>
    <n v="7.0555570999999997E-2"/>
    <n v="8.42"/>
    <n v="216.01920000000001"/>
    <n v="4.4000000000000004"/>
  </r>
  <r>
    <x v="1"/>
    <n v="1144"/>
    <s v="FDA33"/>
    <x v="6"/>
    <x v="8"/>
    <s v="OUT035"/>
    <x v="2"/>
    <x v="1"/>
    <x v="0"/>
    <n v="3.3893487E-2"/>
    <n v="6.48"/>
    <n v="147.0076"/>
    <n v="4.4000000000000004"/>
  </r>
  <r>
    <x v="1"/>
    <n v="1145"/>
    <s v="FDX58"/>
    <x v="6"/>
    <x v="8"/>
    <s v="OUT035"/>
    <x v="2"/>
    <x v="1"/>
    <x v="0"/>
    <n v="4.3755404999999997E-2"/>
    <n v="13.15"/>
    <n v="182.89500000000001"/>
    <n v="4.4000000000000004"/>
  </r>
  <r>
    <x v="1"/>
    <n v="1146"/>
    <s v="FDA21"/>
    <x v="6"/>
    <x v="8"/>
    <s v="OUT035"/>
    <x v="2"/>
    <x v="1"/>
    <x v="0"/>
    <n v="3.5953909999999999E-2"/>
    <n v="13.65"/>
    <n v="185.29239999999999"/>
    <n v="4.4000000000000004"/>
  </r>
  <r>
    <x v="1"/>
    <n v="1147"/>
    <s v="FDG59"/>
    <x v="15"/>
    <x v="8"/>
    <s v="OUT035"/>
    <x v="2"/>
    <x v="1"/>
    <x v="0"/>
    <n v="4.3226397999999999E-2"/>
    <n v="15.85"/>
    <n v="37.516399999999997"/>
    <n v="4.4000000000000004"/>
  </r>
  <r>
    <x v="0"/>
    <n v="1148"/>
    <s v="FDL12"/>
    <x v="13"/>
    <x v="8"/>
    <s v="OUT035"/>
    <x v="2"/>
    <x v="1"/>
    <x v="0"/>
    <n v="0.121609722"/>
    <n v="15.85"/>
    <n v="60.222000000000001"/>
    <n v="4.4000000000000004"/>
  </r>
  <r>
    <x v="0"/>
    <n v="1149"/>
    <s v="FDU37"/>
    <x v="3"/>
    <x v="8"/>
    <s v="OUT035"/>
    <x v="2"/>
    <x v="1"/>
    <x v="0"/>
    <n v="0.104488444"/>
    <n v="9.5"/>
    <n v="77.896000000000001"/>
    <n v="4.4000000000000004"/>
  </r>
  <r>
    <x v="0"/>
    <n v="1150"/>
    <s v="FDE14"/>
    <x v="3"/>
    <x v="8"/>
    <s v="OUT035"/>
    <x v="2"/>
    <x v="1"/>
    <x v="0"/>
    <n v="3.1439205999999997E-2"/>
    <n v="13.65"/>
    <n v="100.07"/>
    <n v="4.4000000000000004"/>
  </r>
  <r>
    <x v="0"/>
    <n v="1151"/>
    <s v="FDB14"/>
    <x v="3"/>
    <x v="8"/>
    <s v="OUT035"/>
    <x v="2"/>
    <x v="1"/>
    <x v="0"/>
    <n v="0.10270449500000001"/>
    <n v="20.25"/>
    <n v="94.311999999999998"/>
    <n v="4.4000000000000004"/>
  </r>
  <r>
    <x v="0"/>
    <n v="1152"/>
    <s v="FDT26"/>
    <x v="11"/>
    <x v="8"/>
    <s v="OUT035"/>
    <x v="2"/>
    <x v="1"/>
    <x v="0"/>
    <n v="6.7940657000000002E-2"/>
    <n v="18.850000000000001"/>
    <n v="119.044"/>
    <n v="4.4000000000000004"/>
  </r>
  <r>
    <x v="0"/>
    <n v="1153"/>
    <s v="FDS19"/>
    <x v="0"/>
    <x v="8"/>
    <s v="OUT035"/>
    <x v="2"/>
    <x v="1"/>
    <x v="0"/>
    <n v="6.4195136E-2"/>
    <n v="13.8"/>
    <n v="75.801199999999994"/>
    <n v="4.4000000000000004"/>
  </r>
  <r>
    <x v="0"/>
    <n v="1154"/>
    <s v="FDH31"/>
    <x v="7"/>
    <x v="8"/>
    <s v="OUT035"/>
    <x v="2"/>
    <x v="1"/>
    <x v="0"/>
    <n v="2.0407295999999998E-2"/>
    <n v="12"/>
    <n v="99.904200000000003"/>
    <n v="4.4000000000000004"/>
  </r>
  <r>
    <x v="0"/>
    <n v="1155"/>
    <s v="FDO15"/>
    <x v="7"/>
    <x v="8"/>
    <s v="OUT035"/>
    <x v="2"/>
    <x v="1"/>
    <x v="0"/>
    <n v="8.5649249999999993E-3"/>
    <n v="16.75"/>
    <n v="73.203800000000001"/>
    <n v="4.4000000000000004"/>
  </r>
  <r>
    <x v="0"/>
    <n v="1156"/>
    <s v="FDG34"/>
    <x v="6"/>
    <x v="8"/>
    <s v="OUT035"/>
    <x v="2"/>
    <x v="1"/>
    <x v="0"/>
    <n v="3.7563325000000002E-2"/>
    <n v="11.5"/>
    <n v="109.5254"/>
    <n v="4.4000000000000004"/>
  </r>
  <r>
    <x v="0"/>
    <n v="1157"/>
    <s v="FDH47"/>
    <x v="15"/>
    <x v="8"/>
    <s v="OUT035"/>
    <x v="2"/>
    <x v="1"/>
    <x v="0"/>
    <n v="0.12879185400000001"/>
    <n v="13.5"/>
    <n v="95.406800000000004"/>
    <n v="4.4000000000000004"/>
  </r>
  <r>
    <x v="0"/>
    <n v="1158"/>
    <s v="FDL38"/>
    <x v="3"/>
    <x v="8"/>
    <s v="OUT035"/>
    <x v="2"/>
    <x v="1"/>
    <x v="0"/>
    <n v="1.4730322000000001E-2"/>
    <n v="13.8"/>
    <n v="90.917199999999994"/>
    <n v="4.4000000000000004"/>
  </r>
  <r>
    <x v="1"/>
    <n v="1159"/>
    <s v="DRL60"/>
    <x v="4"/>
    <x v="6"/>
    <s v="OUT010"/>
    <x v="1"/>
    <x v="0"/>
    <x v="2"/>
    <n v="4.5291822000000002E-2"/>
    <n v="8.52"/>
    <n v="153.56819999999999"/>
    <n v="4.4000000000000004"/>
  </r>
  <r>
    <x v="1"/>
    <n v="1160"/>
    <s v="FDK38"/>
    <x v="3"/>
    <x v="6"/>
    <s v="OUT010"/>
    <x v="1"/>
    <x v="0"/>
    <x v="2"/>
    <n v="8.9196393999999998E-2"/>
    <n v="6.65"/>
    <n v="147.07339999999999"/>
    <n v="4.4000000000000004"/>
  </r>
  <r>
    <x v="1"/>
    <n v="1161"/>
    <s v="FDR02"/>
    <x v="11"/>
    <x v="6"/>
    <s v="OUT010"/>
    <x v="1"/>
    <x v="0"/>
    <x v="2"/>
    <n v="3.6933417000000003E-2"/>
    <n v="16.7"/>
    <n v="109.18859999999999"/>
    <n v="4.4000000000000004"/>
  </r>
  <r>
    <x v="1"/>
    <n v="1162"/>
    <s v="DRI51"/>
    <x v="11"/>
    <x v="6"/>
    <s v="OUT010"/>
    <x v="1"/>
    <x v="0"/>
    <x v="2"/>
    <n v="7.0703827999999996E-2"/>
    <n v="17.25"/>
    <n v="170.37639999999999"/>
    <n v="4.4000000000000004"/>
  </r>
  <r>
    <x v="1"/>
    <n v="1163"/>
    <s v="FDC41"/>
    <x v="2"/>
    <x v="6"/>
    <s v="OUT010"/>
    <x v="1"/>
    <x v="0"/>
    <x v="2"/>
    <n v="0.19568880299999999"/>
    <n v="15.6"/>
    <n v="77.367000000000004"/>
    <n v="4.4000000000000004"/>
  </r>
  <r>
    <x v="1"/>
    <n v="1164"/>
    <s v="NCM05"/>
    <x v="1"/>
    <x v="6"/>
    <s v="OUT010"/>
    <x v="1"/>
    <x v="0"/>
    <x v="2"/>
    <n v="0.100171568"/>
    <n v="6.8250000000000002"/>
    <n v="262.7226"/>
    <n v="4.4000000000000004"/>
  </r>
  <r>
    <x v="1"/>
    <n v="1165"/>
    <s v="NCI29"/>
    <x v="1"/>
    <x v="6"/>
    <s v="OUT010"/>
    <x v="1"/>
    <x v="0"/>
    <x v="2"/>
    <n v="5.4601779000000003E-2"/>
    <n v="8.6"/>
    <n v="141.11539999999999"/>
    <n v="4.4000000000000004"/>
  </r>
  <r>
    <x v="1"/>
    <n v="1166"/>
    <s v="NCR53"/>
    <x v="1"/>
    <x v="6"/>
    <s v="OUT010"/>
    <x v="1"/>
    <x v="0"/>
    <x v="2"/>
    <n v="0.242768664"/>
    <n v="12.15"/>
    <n v="226.54040000000001"/>
    <n v="4.4000000000000004"/>
  </r>
  <r>
    <x v="1"/>
    <n v="1167"/>
    <s v="NCF06"/>
    <x v="5"/>
    <x v="6"/>
    <s v="OUT010"/>
    <x v="1"/>
    <x v="0"/>
    <x v="2"/>
    <n v="3.3807904E-2"/>
    <n v="6.2350000000000003"/>
    <n v="258.99619999999999"/>
    <n v="4.4000000000000004"/>
  </r>
  <r>
    <x v="1"/>
    <n v="1168"/>
    <s v="NCV42"/>
    <x v="5"/>
    <x v="6"/>
    <s v="OUT010"/>
    <x v="1"/>
    <x v="0"/>
    <x v="2"/>
    <n v="5.2593951999999999E-2"/>
    <n v="6.26"/>
    <n v="111.0228"/>
    <n v="4.4000000000000004"/>
  </r>
  <r>
    <x v="1"/>
    <n v="1169"/>
    <s v="NCU54"/>
    <x v="5"/>
    <x v="6"/>
    <s v="OUT010"/>
    <x v="1"/>
    <x v="0"/>
    <x v="2"/>
    <n v="0.16507364199999999"/>
    <n v="8.8800000000000008"/>
    <n v="207.727"/>
    <n v="4.4000000000000004"/>
  </r>
  <r>
    <x v="1"/>
    <n v="1170"/>
    <s v="NCK18"/>
    <x v="5"/>
    <x v="6"/>
    <s v="OUT010"/>
    <x v="1"/>
    <x v="0"/>
    <x v="2"/>
    <n v="1.1211251E-2"/>
    <n v="9.6"/>
    <n v="166.91839999999999"/>
    <n v="4.4000000000000004"/>
  </r>
  <r>
    <x v="1"/>
    <n v="1171"/>
    <s v="NCC30"/>
    <x v="5"/>
    <x v="6"/>
    <s v="OUT010"/>
    <x v="1"/>
    <x v="0"/>
    <x v="2"/>
    <n v="4.6161923000000001E-2"/>
    <n v="16.600000000000001"/>
    <n v="176.6344"/>
    <n v="4.4000000000000004"/>
  </r>
  <r>
    <x v="1"/>
    <n v="1172"/>
    <s v="NCF42"/>
    <x v="5"/>
    <x v="6"/>
    <s v="OUT010"/>
    <x v="1"/>
    <x v="0"/>
    <x v="2"/>
    <n v="0.28016492900000001"/>
    <n v="17.350000000000001"/>
    <n v="177.5712"/>
    <n v="4.4000000000000004"/>
  </r>
  <r>
    <x v="1"/>
    <n v="1173"/>
    <s v="FDP15"/>
    <x v="7"/>
    <x v="6"/>
    <s v="OUT010"/>
    <x v="1"/>
    <x v="2"/>
    <x v="2"/>
    <n v="0"/>
    <n v="15.2"/>
    <n v="256.03300000000002"/>
    <n v="4.4000000000000004"/>
  </r>
  <r>
    <x v="1"/>
    <n v="1174"/>
    <s v="DRB25"/>
    <x v="4"/>
    <x v="6"/>
    <s v="OUT010"/>
    <x v="1"/>
    <x v="2"/>
    <x v="2"/>
    <n v="0.11626133499999999"/>
    <n v="12.3"/>
    <n v="107.0938"/>
    <n v="4.4000000000000004"/>
  </r>
  <r>
    <x v="0"/>
    <n v="1175"/>
    <s v="FDM02"/>
    <x v="3"/>
    <x v="6"/>
    <s v="OUT010"/>
    <x v="1"/>
    <x v="2"/>
    <x v="2"/>
    <n v="0.12341737"/>
    <n v="12.5"/>
    <n v="86.019800000000004"/>
    <n v="4.4000000000000004"/>
  </r>
  <r>
    <x v="0"/>
    <n v="1176"/>
    <s v="FDA01"/>
    <x v="3"/>
    <x v="6"/>
    <s v="OUT010"/>
    <x v="1"/>
    <x v="2"/>
    <x v="2"/>
    <n v="9.1018048000000004E-2"/>
    <n v="15"/>
    <n v="60.290399999999998"/>
    <n v="4.4000000000000004"/>
  </r>
  <r>
    <x v="0"/>
    <n v="1177"/>
    <s v="FDI16"/>
    <x v="2"/>
    <x v="6"/>
    <s v="OUT010"/>
    <x v="1"/>
    <x v="2"/>
    <x v="2"/>
    <n v="0.22726068899999999"/>
    <n v="14"/>
    <n v="54.363999999999997"/>
    <n v="4.4000000000000004"/>
  </r>
  <r>
    <x v="0"/>
    <n v="1178"/>
    <s v="FDV28"/>
    <x v="2"/>
    <x v="6"/>
    <s v="OUT010"/>
    <x v="1"/>
    <x v="2"/>
    <x v="2"/>
    <n v="0.26735258699999997"/>
    <n v="16.100000000000001"/>
    <n v="34.955800000000004"/>
    <n v="4.4000000000000004"/>
  </r>
  <r>
    <x v="0"/>
    <n v="1179"/>
    <s v="FDF08"/>
    <x v="0"/>
    <x v="6"/>
    <s v="OUT010"/>
    <x v="1"/>
    <x v="2"/>
    <x v="2"/>
    <n v="0.109144085"/>
    <n v="14.3"/>
    <n v="88.285600000000002"/>
    <n v="4.4000000000000004"/>
  </r>
  <r>
    <x v="0"/>
    <n v="1180"/>
    <s v="FDW51"/>
    <x v="7"/>
    <x v="6"/>
    <s v="OUT010"/>
    <x v="1"/>
    <x v="2"/>
    <x v="2"/>
    <n v="0.15844121799999999"/>
    <n v="6.1550000000000002"/>
    <n v="213.756"/>
    <n v="4.4000000000000004"/>
  </r>
  <r>
    <x v="0"/>
    <n v="1181"/>
    <s v="FDB58"/>
    <x v="6"/>
    <x v="6"/>
    <s v="OUT010"/>
    <x v="1"/>
    <x v="2"/>
    <x v="2"/>
    <n v="2.2590318000000002E-2"/>
    <n v="10.5"/>
    <n v="140.61539999999999"/>
    <n v="4.4000000000000004"/>
  </r>
  <r>
    <x v="0"/>
    <n v="1182"/>
    <s v="FDZ59"/>
    <x v="13"/>
    <x v="6"/>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7"/>
    <s v="OUT027"/>
    <x v="1"/>
    <x v="0"/>
    <x v="3"/>
    <n v="4.5865088999999998E-2"/>
    <m/>
    <n v="152.3682"/>
    <n v="4.4000000000000004"/>
  </r>
  <r>
    <x v="1"/>
    <n v="1257"/>
    <s v="FDN01"/>
    <x v="12"/>
    <x v="7"/>
    <s v="OUT027"/>
    <x v="1"/>
    <x v="0"/>
    <x v="3"/>
    <n v="7.2048180000000003E-2"/>
    <m/>
    <n v="177.93700000000001"/>
    <n v="4.4000000000000004"/>
  </r>
  <r>
    <x v="1"/>
    <n v="1258"/>
    <s v="FDC02"/>
    <x v="3"/>
    <x v="7"/>
    <s v="OUT027"/>
    <x v="1"/>
    <x v="0"/>
    <x v="3"/>
    <n v="6.8489201E-2"/>
    <m/>
    <n v="259.32780000000002"/>
    <n v="4.4000000000000004"/>
  </r>
  <r>
    <x v="1"/>
    <n v="1259"/>
    <s v="FDS01"/>
    <x v="3"/>
    <x v="7"/>
    <s v="OUT027"/>
    <x v="1"/>
    <x v="0"/>
    <x v="3"/>
    <n v="1.7659068E-2"/>
    <m/>
    <n v="175.96860000000001"/>
    <n v="4.4000000000000004"/>
  </r>
  <r>
    <x v="1"/>
    <n v="1260"/>
    <s v="DRI39"/>
    <x v="11"/>
    <x v="7"/>
    <s v="OUT027"/>
    <x v="1"/>
    <x v="0"/>
    <x v="3"/>
    <n v="9.6592065000000005E-2"/>
    <m/>
    <n v="54.893000000000001"/>
    <n v="4.4000000000000004"/>
  </r>
  <r>
    <x v="1"/>
    <n v="1261"/>
    <s v="FDB53"/>
    <x v="2"/>
    <x v="7"/>
    <s v="OUT027"/>
    <x v="1"/>
    <x v="0"/>
    <x v="3"/>
    <n v="0.13877710800000001"/>
    <m/>
    <n v="147.53919999999999"/>
    <n v="4.4000000000000004"/>
  </r>
  <r>
    <x v="1"/>
    <n v="1262"/>
    <s v="FDI28"/>
    <x v="2"/>
    <x v="7"/>
    <s v="OUT027"/>
    <x v="1"/>
    <x v="0"/>
    <x v="3"/>
    <n v="2.6194236999999999E-2"/>
    <m/>
    <n v="79.030199999999994"/>
    <n v="4.4000000000000004"/>
  </r>
  <r>
    <x v="1"/>
    <n v="1263"/>
    <s v="FDL04"/>
    <x v="2"/>
    <x v="7"/>
    <s v="OUT027"/>
    <x v="1"/>
    <x v="0"/>
    <x v="3"/>
    <n v="0.111381428"/>
    <m/>
    <n v="106.76220000000001"/>
    <n v="4.4000000000000004"/>
  </r>
  <r>
    <x v="1"/>
    <n v="1264"/>
    <s v="DRJ59"/>
    <x v="9"/>
    <x v="7"/>
    <s v="OUT027"/>
    <x v="1"/>
    <x v="0"/>
    <x v="3"/>
    <n v="0"/>
    <m/>
    <n v="39.016399999999997"/>
    <n v="4.4000000000000004"/>
  </r>
  <r>
    <x v="1"/>
    <n v="1265"/>
    <s v="DRL35"/>
    <x v="9"/>
    <x v="7"/>
    <s v="OUT027"/>
    <x v="1"/>
    <x v="0"/>
    <x v="3"/>
    <n v="3.0554946999999999E-2"/>
    <m/>
    <n v="41.877000000000002"/>
    <n v="4.4000000000000004"/>
  </r>
  <r>
    <x v="1"/>
    <n v="1266"/>
    <s v="NCI29"/>
    <x v="1"/>
    <x v="7"/>
    <s v="OUT027"/>
    <x v="1"/>
    <x v="0"/>
    <x v="3"/>
    <n v="3.2463574000000002E-2"/>
    <m/>
    <n v="139.91540000000001"/>
    <n v="4.4000000000000004"/>
  </r>
  <r>
    <x v="1"/>
    <n v="1267"/>
    <s v="NCK29"/>
    <x v="1"/>
    <x v="7"/>
    <s v="OUT027"/>
    <x v="1"/>
    <x v="0"/>
    <x v="3"/>
    <n v="0"/>
    <m/>
    <n v="125.173"/>
    <n v="4.4000000000000004"/>
  </r>
  <r>
    <x v="1"/>
    <n v="1268"/>
    <s v="NCM05"/>
    <x v="1"/>
    <x v="7"/>
    <s v="OUT027"/>
    <x v="1"/>
    <x v="0"/>
    <x v="3"/>
    <n v="5.9557164000000003E-2"/>
    <m/>
    <n v="263.7226"/>
    <n v="4.4000000000000004"/>
  </r>
  <r>
    <x v="1"/>
    <n v="1269"/>
    <s v="NCO29"/>
    <x v="1"/>
    <x v="7"/>
    <s v="OUT027"/>
    <x v="1"/>
    <x v="0"/>
    <x v="3"/>
    <n v="3.2099989000000002E-2"/>
    <m/>
    <n v="164.15260000000001"/>
    <n v="4.4000000000000004"/>
  </r>
  <r>
    <x v="1"/>
    <n v="1270"/>
    <s v="NCP17"/>
    <x v="1"/>
    <x v="7"/>
    <s v="OUT027"/>
    <x v="1"/>
    <x v="0"/>
    <x v="3"/>
    <n v="2.7580163000000001E-2"/>
    <m/>
    <n v="62.216799999999999"/>
    <n v="4.4000000000000004"/>
  </r>
  <r>
    <x v="1"/>
    <n v="1271"/>
    <s v="NCE42"/>
    <x v="5"/>
    <x v="7"/>
    <s v="OUT027"/>
    <x v="1"/>
    <x v="0"/>
    <x v="3"/>
    <n v="1.055095E-2"/>
    <m/>
    <n v="234.9958"/>
    <n v="4.4000000000000004"/>
  </r>
  <r>
    <x v="1"/>
    <n v="1272"/>
    <s v="NCI42"/>
    <x v="5"/>
    <x v="7"/>
    <s v="OUT027"/>
    <x v="1"/>
    <x v="0"/>
    <x v="3"/>
    <n v="1.0315349999999999E-2"/>
    <m/>
    <n v="208.49539999999999"/>
    <n v="4.4000000000000004"/>
  </r>
  <r>
    <x v="1"/>
    <n v="1273"/>
    <s v="NCQ54"/>
    <x v="5"/>
    <x v="7"/>
    <s v="OUT027"/>
    <x v="1"/>
    <x v="0"/>
    <x v="3"/>
    <n v="1.2481638E-2"/>
    <m/>
    <n v="168.34739999999999"/>
    <n v="4.4000000000000004"/>
  </r>
  <r>
    <x v="1"/>
    <n v="1274"/>
    <s v="FDV45"/>
    <x v="6"/>
    <x v="7"/>
    <s v="OUT027"/>
    <x v="1"/>
    <x v="0"/>
    <x v="3"/>
    <n v="4.4829294999999998E-2"/>
    <m/>
    <n v="187.4556"/>
    <n v="4.4000000000000004"/>
  </r>
  <r>
    <x v="0"/>
    <n v="1275"/>
    <s v="FDO49"/>
    <x v="12"/>
    <x v="7"/>
    <s v="OUT027"/>
    <x v="1"/>
    <x v="0"/>
    <x v="3"/>
    <n v="3.2892112000000001E-2"/>
    <m/>
    <n v="49.300800000000002"/>
    <n v="4.4000000000000004"/>
  </r>
  <r>
    <x v="0"/>
    <n v="1276"/>
    <s v="FDB02"/>
    <x v="3"/>
    <x v="7"/>
    <s v="OUT027"/>
    <x v="1"/>
    <x v="0"/>
    <x v="3"/>
    <n v="2.9023047999999999E-2"/>
    <m/>
    <n v="177.83699999999999"/>
    <n v="4.4000000000000004"/>
  </r>
  <r>
    <x v="0"/>
    <n v="1277"/>
    <s v="FDE51"/>
    <x v="11"/>
    <x v="7"/>
    <s v="OUT027"/>
    <x v="1"/>
    <x v="0"/>
    <x v="3"/>
    <n v="9.6000183000000003E-2"/>
    <m/>
    <n v="43.708599999999997"/>
    <n v="4.4000000000000004"/>
  </r>
  <r>
    <x v="0"/>
    <n v="1278"/>
    <s v="FDR19"/>
    <x v="0"/>
    <x v="7"/>
    <s v="OUT027"/>
    <x v="1"/>
    <x v="0"/>
    <x v="3"/>
    <n v="0.158947217"/>
    <m/>
    <n v="145.5102"/>
    <n v="4.4000000000000004"/>
  </r>
  <r>
    <x v="0"/>
    <n v="1279"/>
    <s v="FDR31"/>
    <x v="0"/>
    <x v="7"/>
    <s v="OUT027"/>
    <x v="1"/>
    <x v="0"/>
    <x v="3"/>
    <n v="4.8924810999999999E-2"/>
    <m/>
    <n v="147.4102"/>
    <n v="4.4000000000000004"/>
  </r>
  <r>
    <x v="0"/>
    <n v="1280"/>
    <s v="FDT07"/>
    <x v="0"/>
    <x v="7"/>
    <s v="OUT027"/>
    <x v="1"/>
    <x v="0"/>
    <x v="3"/>
    <n v="7.6944657999999999E-2"/>
    <m/>
    <n v="257.13299999999998"/>
    <n v="4.4000000000000004"/>
  </r>
  <r>
    <x v="0"/>
    <n v="1281"/>
    <s v="FDI07"/>
    <x v="7"/>
    <x v="7"/>
    <s v="OUT027"/>
    <x v="1"/>
    <x v="0"/>
    <x v="3"/>
    <n v="3.3597373999999999E-2"/>
    <m/>
    <n v="197.24260000000001"/>
    <n v="4.4000000000000004"/>
  </r>
  <r>
    <x v="0"/>
    <n v="1282"/>
    <s v="FDU28"/>
    <x v="2"/>
    <x v="5"/>
    <s v="OUT017"/>
    <x v="2"/>
    <x v="1"/>
    <x v="0"/>
    <n v="9.444959E-2"/>
    <n v="19.2"/>
    <n v="187.82140000000001"/>
    <n v="4.3"/>
  </r>
  <r>
    <x v="1"/>
    <n v="1283"/>
    <s v="DRI11"/>
    <x v="9"/>
    <x v="7"/>
    <s v="OUT027"/>
    <x v="1"/>
    <x v="0"/>
    <x v="3"/>
    <n v="3.4237681999999998E-2"/>
    <m/>
    <n v="113.2834"/>
    <n v="4.3"/>
  </r>
  <r>
    <x v="0"/>
    <n v="1284"/>
    <s v="FDE51"/>
    <x v="11"/>
    <x v="6"/>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7"/>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5"/>
    <s v="OUT017"/>
    <x v="2"/>
    <x v="1"/>
    <x v="0"/>
    <n v="0.16076005400000001"/>
    <n v="16.850000000000001"/>
    <n v="192.4478"/>
    <n v="4.3"/>
  </r>
  <r>
    <x v="1"/>
    <n v="1291"/>
    <s v="FDY25"/>
    <x v="3"/>
    <x v="7"/>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5"/>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6"/>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8"/>
    <s v="OUT035"/>
    <x v="2"/>
    <x v="1"/>
    <x v="0"/>
    <n v="2.7164679000000001E-2"/>
    <n v="7.55"/>
    <n v="152.334"/>
    <n v="4.3"/>
  </r>
  <r>
    <x v="0"/>
    <n v="1303"/>
    <s v="FDU44"/>
    <x v="0"/>
    <x v="8"/>
    <s v="OUT035"/>
    <x v="2"/>
    <x v="1"/>
    <x v="0"/>
    <n v="5.8414677999999998E-2"/>
    <n v="12.15"/>
    <n v="163.45519999999999"/>
    <n v="4.3"/>
  </r>
  <r>
    <x v="0"/>
    <n v="1304"/>
    <s v="FDT39"/>
    <x v="7"/>
    <x v="8"/>
    <s v="OUT035"/>
    <x v="2"/>
    <x v="1"/>
    <x v="0"/>
    <n v="9.866049E-3"/>
    <n v="6.26"/>
    <n v="151.13659999999999"/>
    <n v="4.3"/>
  </r>
  <r>
    <x v="1"/>
    <n v="1305"/>
    <s v="FDE08"/>
    <x v="0"/>
    <x v="6"/>
    <s v="OUT010"/>
    <x v="1"/>
    <x v="1"/>
    <x v="2"/>
    <n v="8.2551042000000005E-2"/>
    <n v="18.2"/>
    <n v="147.3734"/>
    <n v="4.3"/>
  </r>
  <r>
    <x v="0"/>
    <n v="1306"/>
    <s v="FDV60"/>
    <x v="13"/>
    <x v="7"/>
    <s v="OUT027"/>
    <x v="1"/>
    <x v="0"/>
    <x v="3"/>
    <n v="0.11679291999999999"/>
    <m/>
    <n v="196.21100000000001"/>
    <n v="4.3"/>
  </r>
  <r>
    <x v="1"/>
    <n v="1307"/>
    <s v="NCQ54"/>
    <x v="5"/>
    <x v="8"/>
    <s v="OUT035"/>
    <x v="2"/>
    <x v="1"/>
    <x v="0"/>
    <n v="1.2540002999999999E-2"/>
    <n v="17.7"/>
    <n v="167.04740000000001"/>
    <n v="4.3"/>
  </r>
  <r>
    <x v="1"/>
    <n v="1308"/>
    <s v="FDX19"/>
    <x v="0"/>
    <x v="8"/>
    <s v="OUT035"/>
    <x v="2"/>
    <x v="1"/>
    <x v="0"/>
    <n v="9.6715522999999998E-2"/>
    <n v="19.100000000000001"/>
    <n v="235.0958"/>
    <n v="4.3"/>
  </r>
  <r>
    <x v="0"/>
    <n v="1309"/>
    <s v="FDS33"/>
    <x v="6"/>
    <x v="2"/>
    <s v="OUT046"/>
    <x v="0"/>
    <x v="1"/>
    <x v="0"/>
    <n v="0.123428594"/>
    <n v="6.67"/>
    <n v="89.151399999999995"/>
    <n v="4.3"/>
  </r>
  <r>
    <x v="1"/>
    <n v="1310"/>
    <s v="DRQ35"/>
    <x v="9"/>
    <x v="7"/>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8"/>
    <s v="OUT035"/>
    <x v="2"/>
    <x v="1"/>
    <x v="0"/>
    <n v="2.6604781000000001E-2"/>
    <n v="15.25"/>
    <n v="86.219800000000006"/>
    <n v="4.3"/>
  </r>
  <r>
    <x v="1"/>
    <n v="1317"/>
    <s v="FDT57"/>
    <x v="6"/>
    <x v="6"/>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7"/>
    <s v="OUT027"/>
    <x v="1"/>
    <x v="0"/>
    <x v="3"/>
    <n v="1.4205168000000001E-2"/>
    <m/>
    <n v="56.761400000000002"/>
    <n v="4.3"/>
  </r>
  <r>
    <x v="1"/>
    <n v="1322"/>
    <s v="FDO28"/>
    <x v="2"/>
    <x v="8"/>
    <s v="OUT035"/>
    <x v="2"/>
    <x v="1"/>
    <x v="0"/>
    <n v="7.2284688999999999E-2"/>
    <n v="5.7649999999999997"/>
    <n v="119.9098"/>
    <n v="4.3"/>
  </r>
  <r>
    <x v="1"/>
    <n v="1323"/>
    <s v="FDU25"/>
    <x v="3"/>
    <x v="2"/>
    <s v="OUT046"/>
    <x v="0"/>
    <x v="1"/>
    <x v="0"/>
    <n v="2.6681262000000001E-2"/>
    <n v="12.35"/>
    <n v="56.424599999999998"/>
    <n v="4.3"/>
  </r>
  <r>
    <x v="0"/>
    <n v="1324"/>
    <s v="FDA40"/>
    <x v="2"/>
    <x v="8"/>
    <s v="OUT035"/>
    <x v="2"/>
    <x v="1"/>
    <x v="0"/>
    <n v="9.9252437999999998E-2"/>
    <n v="16"/>
    <n v="87.485600000000005"/>
    <n v="4.3"/>
  </r>
  <r>
    <x v="1"/>
    <n v="1325"/>
    <s v="FDQ37"/>
    <x v="12"/>
    <x v="6"/>
    <s v="OUT010"/>
    <x v="1"/>
    <x v="0"/>
    <x v="2"/>
    <n v="0.14940405700000001"/>
    <n v="20.75"/>
    <n v="192.84780000000001"/>
    <n v="4.3"/>
  </r>
  <r>
    <x v="1"/>
    <n v="1326"/>
    <s v="NCX42"/>
    <x v="5"/>
    <x v="4"/>
    <s v="OUT045"/>
    <x v="2"/>
    <x v="0"/>
    <x v="0"/>
    <n v="5.9907199999999997E-3"/>
    <n v="6.36"/>
    <n v="163.65260000000001"/>
    <n v="4.3"/>
  </r>
  <r>
    <x v="1"/>
    <n v="1327"/>
    <s v="NCD19"/>
    <x v="5"/>
    <x v="6"/>
    <s v="OUT010"/>
    <x v="1"/>
    <x v="0"/>
    <x v="2"/>
    <n v="2.2059593999999998E-2"/>
    <n v="8.93"/>
    <n v="56.061399999999999"/>
    <n v="4.3"/>
  </r>
  <r>
    <x v="1"/>
    <n v="1328"/>
    <s v="DRG01"/>
    <x v="4"/>
    <x v="8"/>
    <s v="OUT035"/>
    <x v="2"/>
    <x v="1"/>
    <x v="0"/>
    <n v="4.4869793999999998E-2"/>
    <n v="14.8"/>
    <n v="76.466999999999999"/>
    <n v="4.3"/>
  </r>
  <r>
    <x v="1"/>
    <n v="1329"/>
    <s v="DRH13"/>
    <x v="4"/>
    <x v="1"/>
    <s v="OUT018"/>
    <x v="1"/>
    <x v="0"/>
    <x v="1"/>
    <n v="2.3983258E-2"/>
    <n v="8.5749999999999993"/>
    <n v="106.328"/>
    <n v="4.3"/>
  </r>
  <r>
    <x v="0"/>
    <n v="1330"/>
    <s v="FDO22"/>
    <x v="6"/>
    <x v="5"/>
    <s v="OUT017"/>
    <x v="2"/>
    <x v="0"/>
    <x v="0"/>
    <n v="1.7960492000000002E-2"/>
    <n v="13.5"/>
    <n v="81.596000000000004"/>
    <n v="4.3"/>
  </r>
  <r>
    <x v="1"/>
    <n v="1331"/>
    <s v="DRE25"/>
    <x v="4"/>
    <x v="8"/>
    <s v="OUT035"/>
    <x v="2"/>
    <x v="1"/>
    <x v="0"/>
    <n v="7.3269336000000004E-2"/>
    <n v="15.35"/>
    <n v="92.111999999999995"/>
    <n v="4.3"/>
  </r>
  <r>
    <x v="1"/>
    <n v="1332"/>
    <s v="NCF42"/>
    <x v="5"/>
    <x v="2"/>
    <s v="OUT046"/>
    <x v="0"/>
    <x v="1"/>
    <x v="0"/>
    <n v="0.167383061"/>
    <n v="17.350000000000001"/>
    <n v="175.6712"/>
    <n v="4.3"/>
  </r>
  <r>
    <x v="0"/>
    <n v="1333"/>
    <s v="FDZ01"/>
    <x v="3"/>
    <x v="6"/>
    <s v="OUT010"/>
    <x v="1"/>
    <x v="0"/>
    <x v="2"/>
    <n v="1.516265E-2"/>
    <n v="8.9749999999999996"/>
    <n v="101.899"/>
    <n v="4.3"/>
  </r>
  <r>
    <x v="1"/>
    <n v="1334"/>
    <s v="FDY51"/>
    <x v="7"/>
    <x v="1"/>
    <s v="OUT018"/>
    <x v="1"/>
    <x v="0"/>
    <x v="1"/>
    <n v="8.1465335E-2"/>
    <n v="12.5"/>
    <n v="220.77979999999999"/>
    <n v="4.3"/>
  </r>
  <r>
    <x v="1"/>
    <n v="1335"/>
    <s v="FDA34"/>
    <x v="15"/>
    <x v="7"/>
    <s v="OUT027"/>
    <x v="1"/>
    <x v="0"/>
    <x v="3"/>
    <n v="1.4788594E-2"/>
    <m/>
    <n v="174.40799999999999"/>
    <n v="4.3"/>
  </r>
  <r>
    <x v="0"/>
    <n v="1336"/>
    <s v="FDS19"/>
    <x v="0"/>
    <x v="3"/>
    <s v="OUT013"/>
    <x v="1"/>
    <x v="2"/>
    <x v="0"/>
    <n v="6.4153845000000001E-2"/>
    <n v="13.8"/>
    <n v="76.901200000000003"/>
    <n v="4.3"/>
  </r>
  <r>
    <x v="0"/>
    <n v="1337"/>
    <s v="FDG20"/>
    <x v="0"/>
    <x v="6"/>
    <s v="OUT010"/>
    <x v="1"/>
    <x v="0"/>
    <x v="2"/>
    <n v="0.210375806"/>
    <n v="15.5"/>
    <n v="178.2028"/>
    <n v="4.3"/>
  </r>
  <r>
    <x v="0"/>
    <n v="1338"/>
    <s v="FDR24"/>
    <x v="13"/>
    <x v="4"/>
    <s v="OUT045"/>
    <x v="2"/>
    <x v="0"/>
    <x v="0"/>
    <n v="6.2979147999999999E-2"/>
    <n v="17.350000000000001"/>
    <n v="87.983000000000004"/>
    <n v="4.3"/>
  </r>
  <r>
    <x v="1"/>
    <n v="1339"/>
    <s v="NCI43"/>
    <x v="5"/>
    <x v="8"/>
    <s v="OUT035"/>
    <x v="2"/>
    <x v="1"/>
    <x v="0"/>
    <n v="2.5963795000000001E-2"/>
    <n v="19.850000000000001"/>
    <n v="46.337600000000002"/>
    <n v="4.3"/>
  </r>
  <r>
    <x v="0"/>
    <n v="1340"/>
    <s v="FDG21"/>
    <x v="14"/>
    <x v="1"/>
    <s v="OUT018"/>
    <x v="1"/>
    <x v="0"/>
    <x v="1"/>
    <n v="0.14689586600000001"/>
    <n v="17.350000000000001"/>
    <n v="149.60499999999999"/>
    <n v="4.3"/>
  </r>
  <r>
    <x v="0"/>
    <n v="1341"/>
    <s v="FDF40"/>
    <x v="11"/>
    <x v="5"/>
    <s v="OUT017"/>
    <x v="2"/>
    <x v="0"/>
    <x v="0"/>
    <n v="2.2639471000000001E-2"/>
    <n v="20.25"/>
    <n v="248.4092"/>
    <n v="4.3"/>
  </r>
  <r>
    <x v="1"/>
    <n v="1342"/>
    <s v="FDS03"/>
    <x v="7"/>
    <x v="7"/>
    <s v="OUT019"/>
    <x v="0"/>
    <x v="1"/>
    <x v="2"/>
    <n v="0.13941941699999999"/>
    <m/>
    <n v="66.082599999999999"/>
    <n v="4.3"/>
  </r>
  <r>
    <x v="0"/>
    <n v="1343"/>
    <s v="FDA01"/>
    <x v="3"/>
    <x v="8"/>
    <s v="OUT035"/>
    <x v="2"/>
    <x v="1"/>
    <x v="0"/>
    <n v="5.4367971000000001E-2"/>
    <n v="15"/>
    <n v="58.590400000000002"/>
    <n v="4.3"/>
  </r>
  <r>
    <x v="1"/>
    <n v="1344"/>
    <s v="DRC12"/>
    <x v="4"/>
    <x v="5"/>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7"/>
    <s v="OUT027"/>
    <x v="1"/>
    <x v="0"/>
    <x v="3"/>
    <n v="4.1718456000000001E-2"/>
    <m/>
    <n v="94.546199999999999"/>
    <n v="4.3"/>
  </r>
  <r>
    <x v="0"/>
    <n v="1348"/>
    <s v="FDI41"/>
    <x v="2"/>
    <x v="7"/>
    <s v="OUT019"/>
    <x v="0"/>
    <x v="1"/>
    <x v="2"/>
    <n v="0.10900383199999999"/>
    <m/>
    <n v="145.24180000000001"/>
    <n v="4.3"/>
  </r>
  <r>
    <x v="1"/>
    <n v="1349"/>
    <s v="FDA15"/>
    <x v="11"/>
    <x v="4"/>
    <s v="OUT045"/>
    <x v="2"/>
    <x v="0"/>
    <x v="0"/>
    <n v="1.6054883999999998E-2"/>
    <n v="9.3000000000000007"/>
    <n v="250.20920000000001"/>
    <n v="4.3"/>
  </r>
  <r>
    <x v="1"/>
    <n v="1350"/>
    <s v="DRD60"/>
    <x v="4"/>
    <x v="7"/>
    <s v="OUT019"/>
    <x v="0"/>
    <x v="1"/>
    <x v="2"/>
    <n v="6.5188619000000003E-2"/>
    <m/>
    <n v="181.1634"/>
    <n v="4.3"/>
  </r>
  <r>
    <x v="0"/>
    <n v="1351"/>
    <s v="FDS31"/>
    <x v="0"/>
    <x v="0"/>
    <s v="OUT049"/>
    <x v="0"/>
    <x v="0"/>
    <x v="0"/>
    <n v="0"/>
    <n v="13.1"/>
    <n v="178.93180000000001"/>
    <n v="4.3"/>
  </r>
  <r>
    <x v="1"/>
    <n v="1352"/>
    <s v="FDS49"/>
    <x v="3"/>
    <x v="5"/>
    <s v="OUT017"/>
    <x v="2"/>
    <x v="0"/>
    <x v="0"/>
    <n v="7.9794328999999997E-2"/>
    <n v="9"/>
    <n v="80.164400000000001"/>
    <n v="4.3"/>
  </r>
  <r>
    <x v="1"/>
    <n v="1353"/>
    <s v="FDJ45"/>
    <x v="14"/>
    <x v="7"/>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5"/>
    <s v="OUT017"/>
    <x v="2"/>
    <x v="0"/>
    <x v="0"/>
    <n v="2.5272781000000001E-2"/>
    <n v="20.75"/>
    <n v="146.67339999999999"/>
    <n v="4.3"/>
  </r>
  <r>
    <x v="0"/>
    <n v="1357"/>
    <s v="FDC09"/>
    <x v="0"/>
    <x v="1"/>
    <s v="OUT018"/>
    <x v="1"/>
    <x v="0"/>
    <x v="1"/>
    <n v="2.6409147000000001E-2"/>
    <n v="15.5"/>
    <n v="102.1332"/>
    <n v="4.3"/>
  </r>
  <r>
    <x v="1"/>
    <n v="1358"/>
    <s v="FDQ24"/>
    <x v="13"/>
    <x v="7"/>
    <s v="OUT019"/>
    <x v="0"/>
    <x v="1"/>
    <x v="2"/>
    <n v="0.12898087999999999"/>
    <m/>
    <n v="250.47239999999999"/>
    <n v="4.3"/>
  </r>
  <r>
    <x v="1"/>
    <n v="1359"/>
    <s v="FDQ21"/>
    <x v="6"/>
    <x v="1"/>
    <s v="OUT018"/>
    <x v="1"/>
    <x v="0"/>
    <x v="1"/>
    <n v="1.9502354E-2"/>
    <n v="21.25"/>
    <n v="120.87560000000001"/>
    <n v="4.3"/>
  </r>
  <r>
    <x v="1"/>
    <n v="1360"/>
    <s v="NCK54"/>
    <x v="5"/>
    <x v="7"/>
    <s v="OUT027"/>
    <x v="1"/>
    <x v="0"/>
    <x v="3"/>
    <n v="2.9380407000000001E-2"/>
    <m/>
    <n v="114.715"/>
    <n v="4.3"/>
  </r>
  <r>
    <x v="1"/>
    <n v="1361"/>
    <s v="FDK28"/>
    <x v="2"/>
    <x v="5"/>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7"/>
    <s v="OUT019"/>
    <x v="0"/>
    <x v="1"/>
    <x v="2"/>
    <n v="0.29731268500000002"/>
    <m/>
    <n v="185.42660000000001"/>
    <n v="4.3"/>
  </r>
  <r>
    <x v="1"/>
    <n v="1436"/>
    <s v="FDO36"/>
    <x v="13"/>
    <x v="7"/>
    <s v="OUT019"/>
    <x v="0"/>
    <x v="1"/>
    <x v="2"/>
    <n v="0.136417078"/>
    <m/>
    <n v="179.76599999999999"/>
    <n v="4.3"/>
  </r>
  <r>
    <x v="1"/>
    <n v="1437"/>
    <s v="FDU36"/>
    <x v="13"/>
    <x v="7"/>
    <s v="OUT019"/>
    <x v="0"/>
    <x v="1"/>
    <x v="2"/>
    <n v="8.1014460999999996E-2"/>
    <m/>
    <n v="98.838399999999993"/>
    <n v="4.3"/>
  </r>
  <r>
    <x v="1"/>
    <n v="1438"/>
    <s v="FDZ60"/>
    <x v="13"/>
    <x v="7"/>
    <s v="OUT019"/>
    <x v="0"/>
    <x v="1"/>
    <x v="2"/>
    <n v="0.208987123"/>
    <m/>
    <n v="106.0596"/>
    <n v="4.3"/>
  </r>
  <r>
    <x v="1"/>
    <n v="1439"/>
    <s v="FDS23"/>
    <x v="8"/>
    <x v="7"/>
    <s v="OUT019"/>
    <x v="0"/>
    <x v="1"/>
    <x v="2"/>
    <n v="0.246678647"/>
    <m/>
    <n v="129.79939999999999"/>
    <n v="4.3"/>
  </r>
  <r>
    <x v="1"/>
    <n v="1440"/>
    <s v="DRI03"/>
    <x v="11"/>
    <x v="7"/>
    <s v="OUT019"/>
    <x v="0"/>
    <x v="1"/>
    <x v="2"/>
    <n v="3.9751236000000002E-2"/>
    <m/>
    <n v="176.90280000000001"/>
    <n v="4.3"/>
  </r>
  <r>
    <x v="1"/>
    <n v="1441"/>
    <s v="FDP26"/>
    <x v="11"/>
    <x v="7"/>
    <s v="OUT019"/>
    <x v="0"/>
    <x v="1"/>
    <x v="2"/>
    <n v="0.24433898600000001"/>
    <m/>
    <n v="105.9306"/>
    <n v="4.3"/>
  </r>
  <r>
    <x v="1"/>
    <n v="1442"/>
    <s v="FDC28"/>
    <x v="2"/>
    <x v="7"/>
    <s v="OUT019"/>
    <x v="0"/>
    <x v="1"/>
    <x v="2"/>
    <n v="0"/>
    <m/>
    <n v="109.9254"/>
    <n v="4.3"/>
  </r>
  <r>
    <x v="1"/>
    <n v="1443"/>
    <s v="FDG16"/>
    <x v="2"/>
    <x v="7"/>
    <s v="OUT019"/>
    <x v="0"/>
    <x v="1"/>
    <x v="2"/>
    <n v="0.15725763700000001"/>
    <m/>
    <n v="215.01920000000001"/>
    <n v="4.3"/>
  </r>
  <r>
    <x v="1"/>
    <n v="1444"/>
    <s v="FDB33"/>
    <x v="0"/>
    <x v="7"/>
    <s v="OUT019"/>
    <x v="0"/>
    <x v="1"/>
    <x v="2"/>
    <n v="2.5527993999999998E-2"/>
    <m/>
    <n v="157.52619999999999"/>
    <n v="4.3"/>
  </r>
  <r>
    <x v="1"/>
    <n v="1445"/>
    <s v="FDI20"/>
    <x v="0"/>
    <x v="7"/>
    <s v="OUT019"/>
    <x v="0"/>
    <x v="1"/>
    <x v="2"/>
    <n v="6.7520164999999993E-2"/>
    <m/>
    <n v="211.3586"/>
    <n v="4.3"/>
  </r>
  <r>
    <x v="1"/>
    <n v="1446"/>
    <s v="FDR07"/>
    <x v="0"/>
    <x v="7"/>
    <s v="OUT019"/>
    <x v="0"/>
    <x v="1"/>
    <x v="2"/>
    <n v="0.13611954900000001"/>
    <m/>
    <n v="94.109399999999994"/>
    <n v="4.3"/>
  </r>
  <r>
    <x v="1"/>
    <n v="1447"/>
    <s v="NCK17"/>
    <x v="1"/>
    <x v="7"/>
    <s v="OUT019"/>
    <x v="0"/>
    <x v="1"/>
    <x v="2"/>
    <n v="0"/>
    <m/>
    <n v="40.347999999999999"/>
    <n v="4.3"/>
  </r>
  <r>
    <x v="1"/>
    <n v="1448"/>
    <s v="NCL05"/>
    <x v="1"/>
    <x v="7"/>
    <s v="OUT019"/>
    <x v="0"/>
    <x v="1"/>
    <x v="2"/>
    <n v="8.3862624999999996E-2"/>
    <m/>
    <n v="44.076999999999998"/>
    <n v="4.3"/>
  </r>
  <r>
    <x v="1"/>
    <n v="1449"/>
    <s v="NCQ29"/>
    <x v="1"/>
    <x v="7"/>
    <s v="OUT019"/>
    <x v="0"/>
    <x v="1"/>
    <x v="2"/>
    <n v="0.182493512"/>
    <m/>
    <n v="258.82780000000002"/>
    <n v="4.3"/>
  </r>
  <r>
    <x v="1"/>
    <n v="1450"/>
    <s v="NCX29"/>
    <x v="1"/>
    <x v="7"/>
    <s v="OUT019"/>
    <x v="0"/>
    <x v="1"/>
    <x v="2"/>
    <n v="0.15609456899999999"/>
    <m/>
    <n v="144.31020000000001"/>
    <n v="4.3"/>
  </r>
  <r>
    <x v="1"/>
    <n v="1451"/>
    <s v="NCB30"/>
    <x v="5"/>
    <x v="7"/>
    <s v="OUT019"/>
    <x v="0"/>
    <x v="1"/>
    <x v="2"/>
    <n v="4.5002623999999998E-2"/>
    <m/>
    <n v="196.50839999999999"/>
    <n v="4.3"/>
  </r>
  <r>
    <x v="1"/>
    <n v="1452"/>
    <s v="NCE54"/>
    <x v="5"/>
    <x v="7"/>
    <s v="OUT019"/>
    <x v="0"/>
    <x v="1"/>
    <x v="2"/>
    <n v="4.7098174999999999E-2"/>
    <m/>
    <n v="75.535399999999996"/>
    <n v="4.3"/>
  </r>
  <r>
    <x v="1"/>
    <n v="1453"/>
    <s v="NCU06"/>
    <x v="5"/>
    <x v="7"/>
    <s v="OUT019"/>
    <x v="0"/>
    <x v="1"/>
    <x v="2"/>
    <n v="0.13027716"/>
    <m/>
    <n v="228.001"/>
    <n v="4.3"/>
  </r>
  <r>
    <x v="1"/>
    <n v="1454"/>
    <s v="FDL15"/>
    <x v="7"/>
    <x v="7"/>
    <s v="OUT019"/>
    <x v="0"/>
    <x v="1"/>
    <x v="2"/>
    <n v="8.1651443000000004E-2"/>
    <m/>
    <n v="152.56819999999999"/>
    <n v="4.3"/>
  </r>
  <r>
    <x v="1"/>
    <n v="1455"/>
    <s v="NCM07"/>
    <x v="10"/>
    <x v="7"/>
    <s v="OUT019"/>
    <x v="0"/>
    <x v="1"/>
    <x v="2"/>
    <n v="6.9968018000000007E-2"/>
    <m/>
    <n v="83.990799999999993"/>
    <n v="4.3"/>
  </r>
  <r>
    <x v="1"/>
    <n v="1456"/>
    <s v="NCP43"/>
    <x v="10"/>
    <x v="7"/>
    <s v="OUT019"/>
    <x v="0"/>
    <x v="1"/>
    <x v="2"/>
    <n v="5.3413905999999997E-2"/>
    <m/>
    <n v="181.76599999999999"/>
    <n v="4.3"/>
  </r>
  <r>
    <x v="1"/>
    <n v="1457"/>
    <s v="FDP34"/>
    <x v="6"/>
    <x v="7"/>
    <s v="OUT019"/>
    <x v="0"/>
    <x v="1"/>
    <x v="2"/>
    <n v="0.24026824799999999"/>
    <m/>
    <n v="156.46299999999999"/>
    <n v="4.3"/>
  </r>
  <r>
    <x v="1"/>
    <n v="1458"/>
    <s v="DRF01"/>
    <x v="4"/>
    <x v="7"/>
    <s v="OUT019"/>
    <x v="0"/>
    <x v="1"/>
    <x v="2"/>
    <n v="0.30654284799999998"/>
    <m/>
    <n v="147.31020000000001"/>
    <n v="4.3"/>
  </r>
  <r>
    <x v="1"/>
    <n v="1459"/>
    <s v="DRL60"/>
    <x v="4"/>
    <x v="7"/>
    <s v="OUT019"/>
    <x v="0"/>
    <x v="1"/>
    <x v="2"/>
    <n v="4.7377447000000003E-2"/>
    <m/>
    <n v="150.66820000000001"/>
    <n v="4.3"/>
  </r>
  <r>
    <x v="0"/>
    <n v="1460"/>
    <s v="FDU24"/>
    <x v="13"/>
    <x v="7"/>
    <s v="OUT019"/>
    <x v="0"/>
    <x v="1"/>
    <x v="2"/>
    <n v="0.24540738600000001"/>
    <m/>
    <n v="92.811999999999998"/>
    <n v="4.3"/>
  </r>
  <r>
    <x v="0"/>
    <n v="1461"/>
    <s v="FDN25"/>
    <x v="12"/>
    <x v="7"/>
    <s v="OUT019"/>
    <x v="0"/>
    <x v="1"/>
    <x v="2"/>
    <n v="0.107110465"/>
    <m/>
    <n v="55.558799999999998"/>
    <n v="4.3"/>
  </r>
  <r>
    <x v="0"/>
    <n v="1462"/>
    <s v="FDW38"/>
    <x v="11"/>
    <x v="7"/>
    <s v="OUT019"/>
    <x v="0"/>
    <x v="1"/>
    <x v="2"/>
    <n v="0"/>
    <m/>
    <n v="55.9298"/>
    <n v="4.3"/>
  </r>
  <r>
    <x v="0"/>
    <n v="1463"/>
    <s v="FDX04"/>
    <x v="2"/>
    <x v="7"/>
    <s v="OUT019"/>
    <x v="0"/>
    <x v="1"/>
    <x v="2"/>
    <n v="7.2786429999999999E-2"/>
    <m/>
    <n v="49.437600000000003"/>
    <n v="4.3"/>
  </r>
  <r>
    <x v="0"/>
    <n v="1464"/>
    <s v="FDA08"/>
    <x v="0"/>
    <x v="7"/>
    <s v="OUT019"/>
    <x v="0"/>
    <x v="1"/>
    <x v="2"/>
    <n v="8.7692636000000004E-2"/>
    <m/>
    <n v="162.55260000000001"/>
    <n v="4.3"/>
  </r>
  <r>
    <x v="0"/>
    <n v="1465"/>
    <s v="FDE33"/>
    <x v="0"/>
    <x v="7"/>
    <s v="OUT019"/>
    <x v="0"/>
    <x v="1"/>
    <x v="2"/>
    <n v="8.6905536000000005E-2"/>
    <m/>
    <n v="78.864400000000003"/>
    <n v="4.3"/>
  </r>
  <r>
    <x v="0"/>
    <n v="1466"/>
    <s v="FDG08"/>
    <x v="0"/>
    <x v="7"/>
    <s v="OUT019"/>
    <x v="0"/>
    <x v="1"/>
    <x v="2"/>
    <n v="0.28952283299999998"/>
    <m/>
    <n v="172.07640000000001"/>
    <n v="4.3"/>
  </r>
  <r>
    <x v="0"/>
    <n v="1467"/>
    <s v="FDQ32"/>
    <x v="0"/>
    <x v="7"/>
    <s v="OUT019"/>
    <x v="0"/>
    <x v="1"/>
    <x v="2"/>
    <n v="8.1605462000000004E-2"/>
    <m/>
    <n v="122.33880000000001"/>
    <n v="4.3"/>
  </r>
  <r>
    <x v="0"/>
    <n v="1468"/>
    <s v="FDX56"/>
    <x v="0"/>
    <x v="7"/>
    <s v="OUT019"/>
    <x v="0"/>
    <x v="1"/>
    <x v="2"/>
    <n v="0.12966857800000001"/>
    <m/>
    <n v="206.8638"/>
    <n v="4.3"/>
  </r>
  <r>
    <x v="0"/>
    <n v="1469"/>
    <s v="FDX03"/>
    <x v="7"/>
    <x v="7"/>
    <s v="OUT019"/>
    <x v="0"/>
    <x v="1"/>
    <x v="2"/>
    <n v="0.10697116700000001"/>
    <m/>
    <n v="44.7744"/>
    <n v="4.3"/>
  </r>
  <r>
    <x v="0"/>
    <n v="1470"/>
    <s v="FDK58"/>
    <x v="6"/>
    <x v="7"/>
    <s v="OUT019"/>
    <x v="0"/>
    <x v="1"/>
    <x v="2"/>
    <n v="7.8758649E-2"/>
    <m/>
    <n v="103.0016"/>
    <n v="4.3"/>
  </r>
  <r>
    <x v="0"/>
    <n v="1471"/>
    <s v="FDL09"/>
    <x v="6"/>
    <x v="7"/>
    <s v="OUT019"/>
    <x v="0"/>
    <x v="1"/>
    <x v="2"/>
    <n v="0.22417463000000001"/>
    <m/>
    <n v="168.88159999999999"/>
    <n v="4.3"/>
  </r>
  <r>
    <x v="0"/>
    <n v="1472"/>
    <s v="FDM22"/>
    <x v="6"/>
    <x v="7"/>
    <s v="OUT019"/>
    <x v="0"/>
    <x v="1"/>
    <x v="2"/>
    <n v="7.3462632E-2"/>
    <m/>
    <n v="52.363999999999997"/>
    <n v="4.3"/>
  </r>
  <r>
    <x v="0"/>
    <n v="1473"/>
    <s v="FDV10"/>
    <x v="6"/>
    <x v="7"/>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5"/>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5"/>
    <s v="OUT017"/>
    <x v="2"/>
    <x v="1"/>
    <x v="0"/>
    <n v="7.2561270000000002E-3"/>
    <n v="7.09"/>
    <n v="50.403399999999998"/>
    <n v="4.3"/>
  </r>
  <r>
    <x v="1"/>
    <n v="1579"/>
    <s v="FDV36"/>
    <x v="13"/>
    <x v="5"/>
    <s v="OUT017"/>
    <x v="2"/>
    <x v="1"/>
    <x v="0"/>
    <n v="2.6450779000000001E-2"/>
    <n v="18.7"/>
    <n v="124.902"/>
    <n v="4.3"/>
  </r>
  <r>
    <x v="1"/>
    <n v="1580"/>
    <s v="FDP38"/>
    <x v="3"/>
    <x v="5"/>
    <s v="OUT017"/>
    <x v="2"/>
    <x v="1"/>
    <x v="0"/>
    <n v="3.2283675999999997E-2"/>
    <n v="10.1"/>
    <n v="52.200800000000001"/>
    <n v="4.3"/>
  </r>
  <r>
    <x v="1"/>
    <n v="1581"/>
    <s v="FDX37"/>
    <x v="3"/>
    <x v="5"/>
    <s v="OUT017"/>
    <x v="2"/>
    <x v="1"/>
    <x v="0"/>
    <n v="6.3385859000000003E-2"/>
    <n v="16.2"/>
    <n v="98.17"/>
    <n v="4.3"/>
  </r>
  <r>
    <x v="1"/>
    <n v="1582"/>
    <s v="DRG15"/>
    <x v="11"/>
    <x v="5"/>
    <s v="OUT017"/>
    <x v="2"/>
    <x v="1"/>
    <x v="0"/>
    <n v="7.7169952999999999E-2"/>
    <n v="6.13"/>
    <n v="63.053600000000003"/>
    <n v="4.3"/>
  </r>
  <r>
    <x v="1"/>
    <n v="1583"/>
    <s v="FDD53"/>
    <x v="2"/>
    <x v="5"/>
    <s v="OUT017"/>
    <x v="2"/>
    <x v="1"/>
    <x v="0"/>
    <n v="4.4472637000000002E-2"/>
    <n v="16.2"/>
    <n v="43.345399999999998"/>
    <n v="4.3"/>
  </r>
  <r>
    <x v="1"/>
    <n v="1584"/>
    <s v="FDV40"/>
    <x v="2"/>
    <x v="5"/>
    <s v="OUT017"/>
    <x v="2"/>
    <x v="1"/>
    <x v="0"/>
    <n v="0"/>
    <n v="17.350000000000001"/>
    <n v="72.203800000000001"/>
    <n v="4.3"/>
  </r>
  <r>
    <x v="1"/>
    <n v="1585"/>
    <s v="FDS55"/>
    <x v="0"/>
    <x v="5"/>
    <s v="OUT017"/>
    <x v="2"/>
    <x v="1"/>
    <x v="0"/>
    <n v="8.1623274999999995E-2"/>
    <n v="7.02"/>
    <n v="148.07339999999999"/>
    <n v="4.3"/>
  </r>
  <r>
    <x v="1"/>
    <n v="1586"/>
    <s v="FDV32"/>
    <x v="0"/>
    <x v="5"/>
    <s v="OUT017"/>
    <x v="2"/>
    <x v="1"/>
    <x v="0"/>
    <n v="8.9210158999999997E-2"/>
    <n v="7.7850000000000001"/>
    <n v="64.251000000000005"/>
    <n v="4.3"/>
  </r>
  <r>
    <x v="1"/>
    <n v="1587"/>
    <s v="FDG45"/>
    <x v="0"/>
    <x v="5"/>
    <s v="OUT017"/>
    <x v="2"/>
    <x v="1"/>
    <x v="0"/>
    <n v="0.128760294"/>
    <n v="8.1"/>
    <n v="213.7902"/>
    <n v="4.3"/>
  </r>
  <r>
    <x v="1"/>
    <n v="1588"/>
    <s v="FDS20"/>
    <x v="0"/>
    <x v="5"/>
    <s v="OUT017"/>
    <x v="2"/>
    <x v="1"/>
    <x v="0"/>
    <n v="5.4171605999999997E-2"/>
    <n v="8.85"/>
    <n v="183.92920000000001"/>
    <n v="4.3"/>
  </r>
  <r>
    <x v="1"/>
    <n v="1589"/>
    <s v="FDE32"/>
    <x v="0"/>
    <x v="5"/>
    <s v="OUT017"/>
    <x v="2"/>
    <x v="1"/>
    <x v="0"/>
    <n v="4.9034710000000002E-2"/>
    <n v="20.7"/>
    <n v="39.950600000000001"/>
    <n v="4.3"/>
  </r>
  <r>
    <x v="1"/>
    <n v="1590"/>
    <s v="DRH23"/>
    <x v="9"/>
    <x v="5"/>
    <s v="OUT017"/>
    <x v="2"/>
    <x v="1"/>
    <x v="0"/>
    <n v="0.17128164100000001"/>
    <n v="14.65"/>
    <n v="54.061399999999999"/>
    <n v="4.3"/>
  </r>
  <r>
    <x v="1"/>
    <n v="1591"/>
    <s v="DRI23"/>
    <x v="9"/>
    <x v="5"/>
    <s v="OUT017"/>
    <x v="2"/>
    <x v="1"/>
    <x v="0"/>
    <n v="0.13797299299999999"/>
    <n v="18.850000000000001"/>
    <n v="158.45779999999999"/>
    <n v="4.3"/>
  </r>
  <r>
    <x v="1"/>
    <n v="1592"/>
    <s v="NCU17"/>
    <x v="1"/>
    <x v="5"/>
    <s v="OUT017"/>
    <x v="2"/>
    <x v="1"/>
    <x v="0"/>
    <n v="9.3408695E-2"/>
    <n v="5.32"/>
    <n v="101.26739999999999"/>
    <n v="4.3"/>
  </r>
  <r>
    <x v="1"/>
    <n v="1593"/>
    <s v="NCO05"/>
    <x v="1"/>
    <x v="5"/>
    <s v="OUT017"/>
    <x v="2"/>
    <x v="1"/>
    <x v="0"/>
    <n v="4.6822808E-2"/>
    <n v="7.27"/>
    <n v="99.338399999999993"/>
    <n v="4.3"/>
  </r>
  <r>
    <x v="1"/>
    <n v="1594"/>
    <s v="NCM17"/>
    <x v="1"/>
    <x v="5"/>
    <s v="OUT017"/>
    <x v="2"/>
    <x v="1"/>
    <x v="0"/>
    <n v="7.1538243000000001E-2"/>
    <n v="7.93"/>
    <n v="44.508600000000001"/>
    <n v="4.3"/>
  </r>
  <r>
    <x v="1"/>
    <n v="1595"/>
    <s v="NCO53"/>
    <x v="1"/>
    <x v="5"/>
    <s v="OUT017"/>
    <x v="2"/>
    <x v="1"/>
    <x v="0"/>
    <n v="0.17617540200000001"/>
    <n v="16.2"/>
    <n v="184.0608"/>
    <n v="4.3"/>
  </r>
  <r>
    <x v="1"/>
    <n v="1596"/>
    <s v="NCR41"/>
    <x v="1"/>
    <x v="5"/>
    <s v="OUT017"/>
    <x v="2"/>
    <x v="1"/>
    <x v="0"/>
    <n v="1.8125947999999999E-2"/>
    <n v="17.850000000000001"/>
    <n v="94.909400000000005"/>
    <n v="4.3"/>
  </r>
  <r>
    <x v="1"/>
    <n v="1597"/>
    <s v="NCU42"/>
    <x v="5"/>
    <x v="5"/>
    <s v="OUT017"/>
    <x v="2"/>
    <x v="1"/>
    <x v="0"/>
    <n v="1.9616991E-2"/>
    <n v="9"/>
    <n v="169.6474"/>
    <n v="4.3"/>
  </r>
  <r>
    <x v="1"/>
    <n v="1598"/>
    <s v="NCZ42"/>
    <x v="5"/>
    <x v="5"/>
    <s v="OUT017"/>
    <x v="2"/>
    <x v="1"/>
    <x v="0"/>
    <n v="1.1351778E-2"/>
    <n v="10.5"/>
    <n v="236.5248"/>
    <n v="4.3"/>
  </r>
  <r>
    <x v="1"/>
    <n v="1599"/>
    <s v="NCV06"/>
    <x v="5"/>
    <x v="5"/>
    <s v="OUT017"/>
    <x v="2"/>
    <x v="1"/>
    <x v="0"/>
    <n v="6.7058510000000002E-2"/>
    <n v="11.3"/>
    <n v="194.0478"/>
    <n v="4.3"/>
  </r>
  <r>
    <x v="1"/>
    <n v="1600"/>
    <s v="NCM30"/>
    <x v="5"/>
    <x v="5"/>
    <s v="OUT017"/>
    <x v="2"/>
    <x v="2"/>
    <x v="0"/>
    <n v="6.7676055999999998E-2"/>
    <n v="19.100000000000001"/>
    <n v="40.879600000000003"/>
    <n v="4.3"/>
  </r>
  <r>
    <x v="1"/>
    <n v="1601"/>
    <s v="FDK43"/>
    <x v="7"/>
    <x v="5"/>
    <s v="OUT017"/>
    <x v="2"/>
    <x v="2"/>
    <x v="0"/>
    <n v="2.6992588000000001E-2"/>
    <n v="9.8000000000000007"/>
    <n v="127.30200000000001"/>
    <n v="4.3"/>
  </r>
  <r>
    <x v="1"/>
    <n v="1602"/>
    <s v="FDT21"/>
    <x v="6"/>
    <x v="5"/>
    <s v="OUT017"/>
    <x v="2"/>
    <x v="2"/>
    <x v="0"/>
    <n v="2.0507190000000002E-2"/>
    <n v="7.42"/>
    <n v="249.70920000000001"/>
    <n v="4.3"/>
  </r>
  <r>
    <x v="1"/>
    <n v="1603"/>
    <s v="FDW34"/>
    <x v="6"/>
    <x v="5"/>
    <s v="OUT017"/>
    <x v="2"/>
    <x v="2"/>
    <x v="0"/>
    <n v="3.5780384999999998E-2"/>
    <n v="9.6"/>
    <n v="241.31700000000001"/>
    <n v="4.3"/>
  </r>
  <r>
    <x v="1"/>
    <n v="1604"/>
    <s v="FDQ34"/>
    <x v="6"/>
    <x v="5"/>
    <s v="OUT017"/>
    <x v="2"/>
    <x v="2"/>
    <x v="0"/>
    <n v="0.16316032699999999"/>
    <n v="10.85"/>
    <n v="107.4622"/>
    <n v="4.3"/>
  </r>
  <r>
    <x v="1"/>
    <n v="1605"/>
    <s v="FDK34"/>
    <x v="6"/>
    <x v="5"/>
    <s v="OUT017"/>
    <x v="2"/>
    <x v="2"/>
    <x v="0"/>
    <n v="3.8744606000000001E-2"/>
    <n v="13.35"/>
    <n v="239.35640000000001"/>
    <n v="4.3"/>
  </r>
  <r>
    <x v="1"/>
    <n v="1606"/>
    <s v="FDL45"/>
    <x v="6"/>
    <x v="5"/>
    <s v="OUT017"/>
    <x v="2"/>
    <x v="2"/>
    <x v="0"/>
    <n v="3.7901015000000003E-2"/>
    <n v="15.6"/>
    <n v="124.1704"/>
    <n v="4.3"/>
  </r>
  <r>
    <x v="1"/>
    <n v="1607"/>
    <s v="FDM33"/>
    <x v="6"/>
    <x v="5"/>
    <s v="OUT017"/>
    <x v="2"/>
    <x v="2"/>
    <x v="0"/>
    <n v="8.8215871000000001E-2"/>
    <n v="15.6"/>
    <n v="220.1798"/>
    <n v="4.3"/>
  </r>
  <r>
    <x v="1"/>
    <n v="1608"/>
    <s v="DRD37"/>
    <x v="4"/>
    <x v="5"/>
    <s v="OUT017"/>
    <x v="2"/>
    <x v="2"/>
    <x v="0"/>
    <n v="1.3920032000000001E-2"/>
    <n v="9.8000000000000007"/>
    <n v="45.006"/>
    <n v="4.3"/>
  </r>
  <r>
    <x v="1"/>
    <n v="1609"/>
    <s v="DRK13"/>
    <x v="4"/>
    <x v="5"/>
    <s v="OUT017"/>
    <x v="2"/>
    <x v="2"/>
    <x v="0"/>
    <n v="0.115819014"/>
    <n v="11.8"/>
    <n v="198.30840000000001"/>
    <n v="4.3"/>
  </r>
  <r>
    <x v="1"/>
    <n v="1610"/>
    <s v="DRF13"/>
    <x v="4"/>
    <x v="5"/>
    <s v="OUT017"/>
    <x v="2"/>
    <x v="2"/>
    <x v="0"/>
    <n v="2.9949818E-2"/>
    <n v="12.1"/>
    <n v="146.34440000000001"/>
    <n v="4.3"/>
  </r>
  <r>
    <x v="1"/>
    <n v="1611"/>
    <s v="DRB25"/>
    <x v="4"/>
    <x v="5"/>
    <s v="OUT017"/>
    <x v="2"/>
    <x v="2"/>
    <x v="0"/>
    <n v="6.9852615000000007E-2"/>
    <n v="12.3"/>
    <n v="107.49379999999999"/>
    <n v="4.3"/>
  </r>
  <r>
    <x v="1"/>
    <n v="1612"/>
    <s v="DRJ13"/>
    <x v="4"/>
    <x v="5"/>
    <s v="OUT017"/>
    <x v="2"/>
    <x v="2"/>
    <x v="0"/>
    <n v="6.3246037000000005E-2"/>
    <n v="12.65"/>
    <n v="159.2578"/>
    <n v="4.3"/>
  </r>
  <r>
    <x v="1"/>
    <n v="1613"/>
    <s v="DRG13"/>
    <x v="4"/>
    <x v="5"/>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5"/>
    <s v="OUT017"/>
    <x v="2"/>
    <x v="2"/>
    <x v="0"/>
    <n v="4.2008667E-2"/>
    <n v="5.26"/>
    <n v="162.68680000000001"/>
    <n v="4.3"/>
  </r>
  <r>
    <x v="0"/>
    <n v="1628"/>
    <s v="FDM24"/>
    <x v="13"/>
    <x v="5"/>
    <s v="OUT017"/>
    <x v="2"/>
    <x v="2"/>
    <x v="0"/>
    <n v="7.9776075000000002E-2"/>
    <n v="6.1349999999999998"/>
    <n v="152.8366"/>
    <n v="4.3"/>
  </r>
  <r>
    <x v="0"/>
    <n v="1629"/>
    <s v="FDY11"/>
    <x v="13"/>
    <x v="5"/>
    <s v="OUT017"/>
    <x v="2"/>
    <x v="2"/>
    <x v="0"/>
    <n v="2.9727657000000001E-2"/>
    <n v="6.71"/>
    <n v="66.614199999999997"/>
    <n v="4.3"/>
  </r>
  <r>
    <x v="0"/>
    <n v="1630"/>
    <s v="FDZ35"/>
    <x v="8"/>
    <x v="5"/>
    <s v="OUT017"/>
    <x v="2"/>
    <x v="2"/>
    <x v="0"/>
    <n v="2.2404493000000001E-2"/>
    <n v="9.6"/>
    <n v="102.499"/>
    <n v="4.3"/>
  </r>
  <r>
    <x v="0"/>
    <n v="1631"/>
    <s v="FDY49"/>
    <x v="3"/>
    <x v="5"/>
    <s v="OUT017"/>
    <x v="2"/>
    <x v="2"/>
    <x v="0"/>
    <n v="1.2080016000000001E-2"/>
    <n v="17.2"/>
    <n v="164.41839999999999"/>
    <n v="4.3"/>
  </r>
  <r>
    <x v="0"/>
    <n v="1632"/>
    <s v="FDE51"/>
    <x v="11"/>
    <x v="5"/>
    <s v="OUT017"/>
    <x v="2"/>
    <x v="2"/>
    <x v="0"/>
    <n v="9.7012988999999994E-2"/>
    <n v="5.9249999999999998"/>
    <n v="42.9086"/>
    <n v="4.3"/>
  </r>
  <r>
    <x v="0"/>
    <n v="1633"/>
    <s v="FDC03"/>
    <x v="11"/>
    <x v="5"/>
    <s v="OUT017"/>
    <x v="2"/>
    <x v="2"/>
    <x v="0"/>
    <n v="7.2252888000000001E-2"/>
    <n v="8.5749999999999993"/>
    <n v="196.57939999999999"/>
    <n v="4.3"/>
  </r>
  <r>
    <x v="0"/>
    <n v="1634"/>
    <s v="FDC51"/>
    <x v="11"/>
    <x v="5"/>
    <s v="OUT017"/>
    <x v="2"/>
    <x v="2"/>
    <x v="0"/>
    <n v="9.6762859999999992E-3"/>
    <n v="10.895"/>
    <n v="122.873"/>
    <n v="4.3"/>
  </r>
  <r>
    <x v="0"/>
    <n v="1635"/>
    <s v="FDY38"/>
    <x v="11"/>
    <x v="5"/>
    <s v="OUT017"/>
    <x v="2"/>
    <x v="2"/>
    <x v="0"/>
    <n v="0.119850541"/>
    <n v="13.6"/>
    <n v="234.53"/>
    <n v="4.3"/>
  </r>
  <r>
    <x v="0"/>
    <n v="1636"/>
    <s v="FDS28"/>
    <x v="2"/>
    <x v="5"/>
    <s v="OUT017"/>
    <x v="2"/>
    <x v="2"/>
    <x v="0"/>
    <n v="8.2867688999999994E-2"/>
    <n v="8.18"/>
    <n v="58.558799999999998"/>
    <n v="4.3"/>
  </r>
  <r>
    <x v="0"/>
    <n v="1637"/>
    <s v="FDE41"/>
    <x v="2"/>
    <x v="5"/>
    <s v="OUT017"/>
    <x v="2"/>
    <x v="2"/>
    <x v="0"/>
    <n v="6.4376263000000003E-2"/>
    <n v="9.1950000000000003"/>
    <n v="83.156599999999997"/>
    <n v="4.3"/>
  </r>
  <r>
    <x v="0"/>
    <n v="1638"/>
    <s v="FDW52"/>
    <x v="2"/>
    <x v="5"/>
    <s v="OUT017"/>
    <x v="2"/>
    <x v="2"/>
    <x v="0"/>
    <n v="3.7734782000000001E-2"/>
    <n v="14"/>
    <n v="166.45259999999999"/>
    <n v="4.3"/>
  </r>
  <r>
    <x v="0"/>
    <n v="1639"/>
    <s v="FDV44"/>
    <x v="0"/>
    <x v="5"/>
    <s v="OUT017"/>
    <x v="2"/>
    <x v="0"/>
    <x v="0"/>
    <n v="4.0069805999999999E-2"/>
    <n v="8.3650000000000002"/>
    <n v="190.71879999999999"/>
    <n v="4.3"/>
  </r>
  <r>
    <x v="0"/>
    <n v="1640"/>
    <s v="FDH20"/>
    <x v="0"/>
    <x v="5"/>
    <s v="OUT017"/>
    <x v="2"/>
    <x v="0"/>
    <x v="0"/>
    <n v="0"/>
    <n v="16.100000000000001"/>
    <n v="98.441000000000003"/>
    <n v="4.3"/>
  </r>
  <r>
    <x v="0"/>
    <n v="1641"/>
    <s v="FDJ27"/>
    <x v="7"/>
    <x v="5"/>
    <s v="OUT017"/>
    <x v="2"/>
    <x v="0"/>
    <x v="0"/>
    <n v="0.122565413"/>
    <n v="17.7"/>
    <n v="103.8674"/>
    <n v="4.3"/>
  </r>
  <r>
    <x v="0"/>
    <n v="1642"/>
    <s v="FDS45"/>
    <x v="6"/>
    <x v="5"/>
    <s v="OUT017"/>
    <x v="2"/>
    <x v="0"/>
    <x v="0"/>
    <n v="2.9662794999999999E-2"/>
    <n v="5.1749999999999998"/>
    <n v="105.26220000000001"/>
    <n v="4.3"/>
  </r>
  <r>
    <x v="0"/>
    <n v="1643"/>
    <s v="FDP21"/>
    <x v="6"/>
    <x v="5"/>
    <s v="OUT017"/>
    <x v="2"/>
    <x v="0"/>
    <x v="0"/>
    <n v="2.5886442999999999E-2"/>
    <n v="7.42"/>
    <n v="189.18719999999999"/>
    <n v="4.3"/>
  </r>
  <r>
    <x v="0"/>
    <n v="1644"/>
    <s v="FDZ57"/>
    <x v="6"/>
    <x v="5"/>
    <s v="OUT017"/>
    <x v="2"/>
    <x v="0"/>
    <x v="0"/>
    <n v="3.7977917E-2"/>
    <n v="10"/>
    <n v="128.6994"/>
    <n v="4.3"/>
  </r>
  <r>
    <x v="0"/>
    <n v="1645"/>
    <s v="FDU46"/>
    <x v="6"/>
    <x v="5"/>
    <s v="OUT017"/>
    <x v="2"/>
    <x v="0"/>
    <x v="0"/>
    <n v="1.1189235000000001E-2"/>
    <n v="10.3"/>
    <n v="86.653999999999996"/>
    <n v="4.3"/>
  </r>
  <r>
    <x v="0"/>
    <n v="1646"/>
    <s v="FDB58"/>
    <x v="6"/>
    <x v="5"/>
    <s v="OUT017"/>
    <x v="2"/>
    <x v="0"/>
    <x v="0"/>
    <n v="1.3572808E-2"/>
    <n v="10.5"/>
    <n v="143.21539999999999"/>
    <n v="4.3"/>
  </r>
  <r>
    <x v="0"/>
    <n v="1647"/>
    <s v="FDU21"/>
    <x v="6"/>
    <x v="5"/>
    <s v="OUT017"/>
    <x v="2"/>
    <x v="0"/>
    <x v="0"/>
    <n v="7.7154417000000003E-2"/>
    <n v="11.8"/>
    <n v="35.755800000000001"/>
    <n v="4.3"/>
  </r>
  <r>
    <x v="0"/>
    <n v="1648"/>
    <s v="FDW09"/>
    <x v="6"/>
    <x v="5"/>
    <s v="OUT017"/>
    <x v="2"/>
    <x v="0"/>
    <x v="0"/>
    <n v="2.6067434E-2"/>
    <n v="13.65"/>
    <n v="78.830200000000005"/>
    <n v="4.3"/>
  </r>
  <r>
    <x v="0"/>
    <n v="1649"/>
    <s v="FDJ58"/>
    <x v="6"/>
    <x v="5"/>
    <s v="OUT017"/>
    <x v="2"/>
    <x v="0"/>
    <x v="0"/>
    <n v="0.10589166999999999"/>
    <n v="15.6"/>
    <n v="172.6764"/>
    <n v="4.3"/>
  </r>
  <r>
    <x v="0"/>
    <n v="1650"/>
    <s v="FDD10"/>
    <x v="6"/>
    <x v="5"/>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5"/>
    <s v="OUT017"/>
    <x v="2"/>
    <x v="0"/>
    <x v="0"/>
    <n v="3.1444356999999999E-2"/>
    <n v="14"/>
    <n v="53.764000000000003"/>
    <n v="4.3"/>
  </r>
  <r>
    <x v="1"/>
    <n v="1654"/>
    <s v="FDQ13"/>
    <x v="3"/>
    <x v="8"/>
    <s v="OUT035"/>
    <x v="2"/>
    <x v="1"/>
    <x v="0"/>
    <n v="1.0639595999999999E-2"/>
    <n v="11.1"/>
    <n v="84.190799999999996"/>
    <n v="4.3"/>
  </r>
  <r>
    <x v="1"/>
    <n v="1655"/>
    <s v="FDV59"/>
    <x v="8"/>
    <x v="8"/>
    <s v="OUT035"/>
    <x v="2"/>
    <x v="1"/>
    <x v="0"/>
    <n v="4.8017961999999997E-2"/>
    <n v="13.35"/>
    <n v="219.61660000000001"/>
    <n v="4.3"/>
  </r>
  <r>
    <x v="1"/>
    <n v="1656"/>
    <s v="FDV47"/>
    <x v="8"/>
    <x v="8"/>
    <s v="OUT035"/>
    <x v="2"/>
    <x v="1"/>
    <x v="0"/>
    <n v="5.4197298999999997E-2"/>
    <n v="17.100000000000001"/>
    <n v="83.556600000000003"/>
    <n v="4.3"/>
  </r>
  <r>
    <x v="1"/>
    <n v="1657"/>
    <s v="FDW49"/>
    <x v="3"/>
    <x v="8"/>
    <s v="OUT035"/>
    <x v="2"/>
    <x v="1"/>
    <x v="0"/>
    <n v="8.2536604E-2"/>
    <n v="19.5"/>
    <n v="177.2002"/>
    <n v="4.3"/>
  </r>
  <r>
    <x v="1"/>
    <n v="1658"/>
    <s v="FDY50"/>
    <x v="11"/>
    <x v="8"/>
    <s v="OUT035"/>
    <x v="2"/>
    <x v="1"/>
    <x v="0"/>
    <n v="0.13093104799999999"/>
    <n v="5.8"/>
    <n v="89.917199999999994"/>
    <n v="4.3"/>
  </r>
  <r>
    <x v="1"/>
    <n v="1659"/>
    <s v="DRG15"/>
    <x v="11"/>
    <x v="8"/>
    <s v="OUT035"/>
    <x v="2"/>
    <x v="1"/>
    <x v="0"/>
    <n v="7.6721392999999999E-2"/>
    <n v="6.13"/>
    <n v="59.453600000000002"/>
    <n v="4.3"/>
  </r>
  <r>
    <x v="1"/>
    <n v="1660"/>
    <s v="FDB15"/>
    <x v="11"/>
    <x v="8"/>
    <s v="OUT035"/>
    <x v="2"/>
    <x v="1"/>
    <x v="0"/>
    <n v="0.136784873"/>
    <n v="10.895"/>
    <n v="265.2568"/>
    <n v="4.3"/>
  </r>
  <r>
    <x v="1"/>
    <n v="1661"/>
    <s v="FDW50"/>
    <x v="11"/>
    <x v="8"/>
    <s v="OUT035"/>
    <x v="2"/>
    <x v="1"/>
    <x v="0"/>
    <n v="7.5563756999999995E-2"/>
    <n v="13.1"/>
    <n v="168.11580000000001"/>
    <n v="4.3"/>
  </r>
  <r>
    <x v="1"/>
    <n v="1662"/>
    <s v="FDA50"/>
    <x v="11"/>
    <x v="8"/>
    <s v="OUT035"/>
    <x v="2"/>
    <x v="1"/>
    <x v="0"/>
    <n v="8.7158654000000002E-2"/>
    <n v="16.25"/>
    <n v="95.141000000000005"/>
    <n v="4.3"/>
  </r>
  <r>
    <x v="1"/>
    <n v="1663"/>
    <s v="FDN40"/>
    <x v="2"/>
    <x v="8"/>
    <s v="OUT035"/>
    <x v="2"/>
    <x v="1"/>
    <x v="0"/>
    <n v="8.6440439999999993E-2"/>
    <n v="5.88"/>
    <n v="155.3998"/>
    <n v="4.3"/>
  </r>
  <r>
    <x v="1"/>
    <n v="1664"/>
    <s v="FDS52"/>
    <x v="2"/>
    <x v="8"/>
    <s v="OUT035"/>
    <x v="2"/>
    <x v="1"/>
    <x v="0"/>
    <n v="5.4734800000000002E-3"/>
    <n v="8.89"/>
    <n v="100.5016"/>
    <n v="4.3"/>
  </r>
  <r>
    <x v="1"/>
    <n v="1665"/>
    <s v="FDB08"/>
    <x v="0"/>
    <x v="8"/>
    <s v="OUT035"/>
    <x v="2"/>
    <x v="1"/>
    <x v="0"/>
    <n v="0"/>
    <n v="6.0549999999999997"/>
    <n v="162.3578"/>
    <n v="4.3"/>
  </r>
  <r>
    <x v="1"/>
    <n v="1666"/>
    <s v="FDO32"/>
    <x v="0"/>
    <x v="8"/>
    <s v="OUT035"/>
    <x v="2"/>
    <x v="1"/>
    <x v="0"/>
    <n v="0.120520818"/>
    <n v="6.36"/>
    <n v="45.905999999999999"/>
    <n v="4.3"/>
  </r>
  <r>
    <x v="1"/>
    <n v="1667"/>
    <s v="FDC56"/>
    <x v="0"/>
    <x v="8"/>
    <s v="OUT035"/>
    <x v="2"/>
    <x v="1"/>
    <x v="0"/>
    <n v="0.12149774200000001"/>
    <n v="7.72"/>
    <n v="119.744"/>
    <n v="4.3"/>
  </r>
  <r>
    <x v="1"/>
    <n v="1668"/>
    <s v="FDD08"/>
    <x v="0"/>
    <x v="8"/>
    <s v="OUT035"/>
    <x v="2"/>
    <x v="1"/>
    <x v="0"/>
    <n v="3.5347676000000001E-2"/>
    <n v="8.3000000000000007"/>
    <n v="38.050600000000003"/>
    <n v="4.3"/>
  </r>
  <r>
    <x v="1"/>
    <n v="1669"/>
    <s v="FDC20"/>
    <x v="0"/>
    <x v="8"/>
    <s v="OUT035"/>
    <x v="2"/>
    <x v="1"/>
    <x v="0"/>
    <n v="0"/>
    <n v="10.65"/>
    <n v="57.127200000000002"/>
    <n v="4.3"/>
  </r>
  <r>
    <x v="1"/>
    <n v="1670"/>
    <s v="FDL08"/>
    <x v="0"/>
    <x v="8"/>
    <s v="OUT035"/>
    <x v="2"/>
    <x v="1"/>
    <x v="0"/>
    <n v="4.9709624000000001E-2"/>
    <n v="10.8"/>
    <n v="246.81440000000001"/>
    <n v="4.3"/>
  </r>
  <r>
    <x v="1"/>
    <n v="1671"/>
    <s v="FDS43"/>
    <x v="0"/>
    <x v="8"/>
    <s v="OUT035"/>
    <x v="2"/>
    <x v="1"/>
    <x v="0"/>
    <n v="4.0507227999999999E-2"/>
    <n v="11.65"/>
    <n v="186.92400000000001"/>
    <n v="4.3"/>
  </r>
  <r>
    <x v="1"/>
    <n v="1672"/>
    <s v="FDT08"/>
    <x v="0"/>
    <x v="8"/>
    <s v="OUT035"/>
    <x v="2"/>
    <x v="1"/>
    <x v="0"/>
    <n v="4.9209191999999999E-2"/>
    <n v="13.65"/>
    <n v="150.005"/>
    <n v="4.3"/>
  </r>
  <r>
    <x v="1"/>
    <n v="1673"/>
    <s v="DRQ35"/>
    <x v="9"/>
    <x v="8"/>
    <s v="OUT035"/>
    <x v="2"/>
    <x v="1"/>
    <x v="0"/>
    <n v="4.2283453999999998E-2"/>
    <n v="9.3000000000000007"/>
    <n v="125.4388"/>
    <n v="4.3"/>
  </r>
  <r>
    <x v="1"/>
    <n v="1674"/>
    <s v="DRP35"/>
    <x v="9"/>
    <x v="8"/>
    <s v="OUT035"/>
    <x v="2"/>
    <x v="1"/>
    <x v="0"/>
    <n v="9.0850114999999995E-2"/>
    <n v="18.850000000000001"/>
    <n v="126.6336"/>
    <n v="4.3"/>
  </r>
  <r>
    <x v="1"/>
    <n v="1675"/>
    <s v="NCM05"/>
    <x v="1"/>
    <x v="8"/>
    <s v="OUT035"/>
    <x v="2"/>
    <x v="1"/>
    <x v="0"/>
    <n v="5.9835658999999999E-2"/>
    <n v="6.8250000000000002"/>
    <n v="264.32260000000002"/>
    <n v="4.3"/>
  </r>
  <r>
    <x v="1"/>
    <n v="1676"/>
    <s v="NCX05"/>
    <x v="1"/>
    <x v="8"/>
    <s v="OUT035"/>
    <x v="2"/>
    <x v="1"/>
    <x v="0"/>
    <n v="9.7043739000000004E-2"/>
    <n v="15.2"/>
    <n v="116.8492"/>
    <n v="4.3"/>
  </r>
  <r>
    <x v="1"/>
    <n v="1677"/>
    <s v="NCW41"/>
    <x v="1"/>
    <x v="8"/>
    <s v="OUT035"/>
    <x v="2"/>
    <x v="1"/>
    <x v="0"/>
    <n v="1.5447453999999999E-2"/>
    <n v="18"/>
    <n v="159.2604"/>
    <n v="4.3"/>
  </r>
  <r>
    <x v="1"/>
    <n v="1678"/>
    <s v="NCV18"/>
    <x v="5"/>
    <x v="8"/>
    <s v="OUT035"/>
    <x v="2"/>
    <x v="1"/>
    <x v="0"/>
    <n v="0.10522596400000001"/>
    <n v="6.7750000000000004"/>
    <n v="84.224999999999994"/>
    <n v="4.3"/>
  </r>
  <r>
    <x v="1"/>
    <n v="1679"/>
    <s v="NCS06"/>
    <x v="5"/>
    <x v="8"/>
    <s v="OUT035"/>
    <x v="2"/>
    <x v="1"/>
    <x v="0"/>
    <n v="3.1730739000000001E-2"/>
    <n v="7.9349999999999996"/>
    <n v="261.09100000000001"/>
    <n v="4.3"/>
  </r>
  <r>
    <x v="1"/>
    <n v="1680"/>
    <s v="NCN18"/>
    <x v="5"/>
    <x v="8"/>
    <s v="OUT035"/>
    <x v="2"/>
    <x v="1"/>
    <x v="0"/>
    <n v="0"/>
    <n v="8.8949999999999996"/>
    <n v="111.95440000000001"/>
    <n v="4.3"/>
  </r>
  <r>
    <x v="1"/>
    <n v="1681"/>
    <s v="NCU42"/>
    <x v="5"/>
    <x v="8"/>
    <s v="OUT035"/>
    <x v="2"/>
    <x v="1"/>
    <x v="0"/>
    <n v="1.9502965000000001E-2"/>
    <n v="9"/>
    <n v="169.44739999999999"/>
    <n v="4.3"/>
  </r>
  <r>
    <x v="1"/>
    <n v="1682"/>
    <s v="NCN30"/>
    <x v="5"/>
    <x v="8"/>
    <s v="OUT035"/>
    <x v="2"/>
    <x v="1"/>
    <x v="0"/>
    <n v="1.6989990999999999E-2"/>
    <n v="16.350000000000001"/>
    <n v="98.540999999999997"/>
    <n v="4.3"/>
  </r>
  <r>
    <x v="1"/>
    <n v="1683"/>
    <s v="NCL18"/>
    <x v="5"/>
    <x v="8"/>
    <s v="OUT035"/>
    <x v="2"/>
    <x v="1"/>
    <x v="0"/>
    <n v="0.16755220200000001"/>
    <n v="18.850000000000001"/>
    <n v="193.11359999999999"/>
    <n v="4.3"/>
  </r>
  <r>
    <x v="1"/>
    <n v="1684"/>
    <s v="FDK55"/>
    <x v="7"/>
    <x v="8"/>
    <s v="OUT035"/>
    <x v="2"/>
    <x v="1"/>
    <x v="0"/>
    <n v="2.5756826E-2"/>
    <n v="18.5"/>
    <n v="87.217200000000005"/>
    <n v="4.3"/>
  </r>
  <r>
    <x v="1"/>
    <n v="1685"/>
    <s v="FDN27"/>
    <x v="7"/>
    <x v="8"/>
    <s v="OUT035"/>
    <x v="2"/>
    <x v="1"/>
    <x v="0"/>
    <n v="3.9555015999999998E-2"/>
    <n v="20.85"/>
    <n v="116.88079999999999"/>
    <n v="4.3"/>
  </r>
  <r>
    <x v="1"/>
    <n v="1686"/>
    <s v="FDJ45"/>
    <x v="14"/>
    <x v="8"/>
    <s v="OUT035"/>
    <x v="2"/>
    <x v="1"/>
    <x v="0"/>
    <n v="7.3396761000000005E-2"/>
    <n v="17.75"/>
    <n v="35.121600000000001"/>
    <n v="4.3"/>
  </r>
  <r>
    <x v="1"/>
    <n v="1687"/>
    <s v="FDT21"/>
    <x v="6"/>
    <x v="8"/>
    <s v="OUT035"/>
    <x v="2"/>
    <x v="1"/>
    <x v="0"/>
    <n v="2.0387988999999999E-2"/>
    <n v="7.42"/>
    <n v="247.10919999999999"/>
    <n v="4.3"/>
  </r>
  <r>
    <x v="1"/>
    <n v="1688"/>
    <s v="FDC58"/>
    <x v="6"/>
    <x v="8"/>
    <s v="OUT035"/>
    <x v="2"/>
    <x v="1"/>
    <x v="0"/>
    <n v="4.1934386999999997E-2"/>
    <n v="10.195"/>
    <n v="44.642800000000001"/>
    <n v="4.3"/>
  </r>
  <r>
    <x v="1"/>
    <n v="1689"/>
    <s v="FDH33"/>
    <x v="6"/>
    <x v="8"/>
    <s v="OUT035"/>
    <x v="2"/>
    <x v="1"/>
    <x v="0"/>
    <n v="0.12170239400000001"/>
    <n v="12.85"/>
    <n v="42.742800000000003"/>
    <n v="4.3"/>
  </r>
  <r>
    <x v="1"/>
    <n v="1690"/>
    <s v="FDE46"/>
    <x v="6"/>
    <x v="8"/>
    <s v="OUT035"/>
    <x v="2"/>
    <x v="1"/>
    <x v="0"/>
    <n v="1.5766711999999999E-2"/>
    <n v="18.600000000000001"/>
    <n v="152.9366"/>
    <n v="4.3"/>
  </r>
  <r>
    <x v="1"/>
    <n v="1691"/>
    <s v="FDO58"/>
    <x v="6"/>
    <x v="8"/>
    <s v="OUT035"/>
    <x v="2"/>
    <x v="1"/>
    <x v="0"/>
    <n v="3.9569688999999998E-2"/>
    <n v="19.600000000000001"/>
    <n v="165.95259999999999"/>
    <n v="4.3"/>
  </r>
  <r>
    <x v="1"/>
    <n v="1692"/>
    <s v="DRJ13"/>
    <x v="4"/>
    <x v="8"/>
    <s v="OUT035"/>
    <x v="2"/>
    <x v="1"/>
    <x v="0"/>
    <n v="6.2878411999999995E-2"/>
    <n v="12.65"/>
    <n v="160.95779999999999"/>
    <n v="4.3"/>
  </r>
  <r>
    <x v="1"/>
    <n v="1693"/>
    <s v="DRI49"/>
    <x v="4"/>
    <x v="8"/>
    <s v="OUT035"/>
    <x v="2"/>
    <x v="1"/>
    <x v="0"/>
    <n v="0.18347259499999999"/>
    <n v="14.15"/>
    <n v="82.027600000000007"/>
    <n v="4.3"/>
  </r>
  <r>
    <x v="1"/>
    <n v="1694"/>
    <s v="DRH25"/>
    <x v="4"/>
    <x v="8"/>
    <s v="OUT035"/>
    <x v="2"/>
    <x v="1"/>
    <x v="0"/>
    <n v="0"/>
    <n v="18.7"/>
    <n v="52.232399999999998"/>
    <n v="4.3"/>
  </r>
  <r>
    <x v="0"/>
    <n v="1695"/>
    <s v="FDY24"/>
    <x v="13"/>
    <x v="8"/>
    <s v="OUT035"/>
    <x v="2"/>
    <x v="1"/>
    <x v="0"/>
    <n v="0"/>
    <n v="4.88"/>
    <n v="53.129800000000003"/>
    <n v="4.3"/>
  </r>
  <r>
    <x v="0"/>
    <n v="1696"/>
    <s v="FDP01"/>
    <x v="12"/>
    <x v="8"/>
    <s v="OUT035"/>
    <x v="2"/>
    <x v="1"/>
    <x v="0"/>
    <n v="6.3313973999999995E-2"/>
    <n v="20.75"/>
    <n v="153.76820000000001"/>
    <n v="4.3"/>
  </r>
  <r>
    <x v="0"/>
    <n v="1697"/>
    <s v="FDI50"/>
    <x v="3"/>
    <x v="8"/>
    <s v="OUT035"/>
    <x v="2"/>
    <x v="1"/>
    <x v="0"/>
    <n v="0"/>
    <n v="8.42"/>
    <n v="229.0352"/>
    <n v="4.3"/>
  </r>
  <r>
    <x v="0"/>
    <n v="1698"/>
    <s v="FDB02"/>
    <x v="3"/>
    <x v="8"/>
    <s v="OUT035"/>
    <x v="2"/>
    <x v="1"/>
    <x v="0"/>
    <n v="2.9158763000000001E-2"/>
    <n v="9.6950000000000003"/>
    <n v="174.53700000000001"/>
    <n v="4.3"/>
  </r>
  <r>
    <x v="0"/>
    <n v="1699"/>
    <s v="FDH50"/>
    <x v="3"/>
    <x v="8"/>
    <s v="OUT035"/>
    <x v="2"/>
    <x v="1"/>
    <x v="0"/>
    <n v="0.16140491400000001"/>
    <n v="15"/>
    <n v="185.82660000000001"/>
    <n v="4.3"/>
  </r>
  <r>
    <x v="0"/>
    <n v="1700"/>
    <s v="FDW38"/>
    <x v="11"/>
    <x v="8"/>
    <s v="OUT035"/>
    <x v="2"/>
    <x v="1"/>
    <x v="0"/>
    <n v="0"/>
    <n v="5.3250000000000002"/>
    <n v="55.829799999999999"/>
    <n v="4.3"/>
  </r>
  <r>
    <x v="0"/>
    <n v="1701"/>
    <s v="FDQ26"/>
    <x v="11"/>
    <x v="8"/>
    <s v="OUT035"/>
    <x v="2"/>
    <x v="1"/>
    <x v="0"/>
    <n v="6.7859567999999995E-2"/>
    <n v="13.5"/>
    <n v="60.156199999999998"/>
    <n v="4.3"/>
  </r>
  <r>
    <x v="0"/>
    <n v="1702"/>
    <s v="FDB03"/>
    <x v="11"/>
    <x v="8"/>
    <s v="OUT035"/>
    <x v="2"/>
    <x v="1"/>
    <x v="0"/>
    <n v="0.15680217099999999"/>
    <n v="17.75"/>
    <n v="242.15379999999999"/>
    <n v="4.3"/>
  </r>
  <r>
    <x v="0"/>
    <n v="1703"/>
    <s v="FDV16"/>
    <x v="2"/>
    <x v="8"/>
    <s v="OUT035"/>
    <x v="2"/>
    <x v="1"/>
    <x v="0"/>
    <n v="8.2915016999999994E-2"/>
    <n v="7.75"/>
    <n v="34.955800000000004"/>
    <n v="4.3"/>
  </r>
  <r>
    <x v="0"/>
    <n v="1704"/>
    <s v="FDC29"/>
    <x v="2"/>
    <x v="8"/>
    <s v="OUT035"/>
    <x v="2"/>
    <x v="1"/>
    <x v="0"/>
    <n v="2.4201684000000001E-2"/>
    <n v="8.39"/>
    <n v="112.6176"/>
    <n v="4.3"/>
  </r>
  <r>
    <x v="0"/>
    <n v="1705"/>
    <s v="FDG41"/>
    <x v="2"/>
    <x v="8"/>
    <s v="OUT035"/>
    <x v="2"/>
    <x v="1"/>
    <x v="0"/>
    <n v="7.6547632000000004E-2"/>
    <n v="8.84"/>
    <n v="109.5228"/>
    <n v="4.3"/>
  </r>
  <r>
    <x v="0"/>
    <n v="1706"/>
    <s v="FDN04"/>
    <x v="2"/>
    <x v="8"/>
    <s v="OUT035"/>
    <x v="2"/>
    <x v="1"/>
    <x v="0"/>
    <n v="0"/>
    <n v="11.8"/>
    <n v="179.23439999999999"/>
    <n v="4.3"/>
  </r>
  <r>
    <x v="0"/>
    <n v="1707"/>
    <s v="FDH17"/>
    <x v="2"/>
    <x v="8"/>
    <s v="OUT035"/>
    <x v="2"/>
    <x v="1"/>
    <x v="0"/>
    <n v="1.6650191000000002E-2"/>
    <n v="16.2"/>
    <n v="97.4726"/>
    <n v="4.3"/>
  </r>
  <r>
    <x v="0"/>
    <n v="1708"/>
    <s v="FDZ16"/>
    <x v="2"/>
    <x v="8"/>
    <s v="OUT035"/>
    <x v="2"/>
    <x v="1"/>
    <x v="0"/>
    <n v="0.159825617"/>
    <n v="16.850000000000001"/>
    <n v="195.5478"/>
    <n v="4.3"/>
  </r>
  <r>
    <x v="0"/>
    <n v="1709"/>
    <s v="FDD21"/>
    <x v="0"/>
    <x v="8"/>
    <s v="OUT035"/>
    <x v="2"/>
    <x v="1"/>
    <x v="0"/>
    <n v="3.0563448999999999E-2"/>
    <n v="10.3"/>
    <n v="114.41759999999999"/>
    <n v="4.3"/>
  </r>
  <r>
    <x v="0"/>
    <n v="1710"/>
    <s v="FDT55"/>
    <x v="0"/>
    <x v="8"/>
    <s v="OUT035"/>
    <x v="2"/>
    <x v="1"/>
    <x v="0"/>
    <n v="4.3646901000000002E-2"/>
    <n v="13.6"/>
    <n v="155.7946"/>
    <n v="4.3"/>
  </r>
  <r>
    <x v="0"/>
    <n v="1711"/>
    <s v="FDO19"/>
    <x v="0"/>
    <x v="8"/>
    <s v="OUT035"/>
    <x v="2"/>
    <x v="1"/>
    <x v="0"/>
    <n v="1.6593506000000001E-2"/>
    <n v="17.7"/>
    <n v="46.903399999999998"/>
    <n v="4.3"/>
  </r>
  <r>
    <x v="0"/>
    <n v="1712"/>
    <s v="FDS32"/>
    <x v="0"/>
    <x v="8"/>
    <s v="OUT035"/>
    <x v="2"/>
    <x v="1"/>
    <x v="0"/>
    <n v="2.9648305999999999E-2"/>
    <n v="17.75"/>
    <n v="142.4838"/>
    <n v="4.3"/>
  </r>
  <r>
    <x v="0"/>
    <n v="1713"/>
    <s v="FDN39"/>
    <x v="7"/>
    <x v="8"/>
    <s v="OUT035"/>
    <x v="2"/>
    <x v="1"/>
    <x v="0"/>
    <n v="6.5507998999999997E-2"/>
    <n v="19.350000000000001"/>
    <n v="168.98159999999999"/>
    <n v="4.3"/>
  </r>
  <r>
    <x v="0"/>
    <n v="1714"/>
    <s v="FDU33"/>
    <x v="6"/>
    <x v="8"/>
    <s v="OUT035"/>
    <x v="2"/>
    <x v="1"/>
    <x v="0"/>
    <n v="0.13468429200000001"/>
    <n v="7.63"/>
    <n v="47.040199999999999"/>
    <n v="4.3"/>
  </r>
  <r>
    <x v="0"/>
    <n v="1715"/>
    <s v="FDM57"/>
    <x v="6"/>
    <x v="8"/>
    <s v="OUT035"/>
    <x v="2"/>
    <x v="1"/>
    <x v="0"/>
    <n v="7.5834824999999995E-2"/>
    <n v="11.65"/>
    <n v="82.990799999999993"/>
    <n v="4.3"/>
  </r>
  <r>
    <x v="0"/>
    <n v="1716"/>
    <s v="FDW46"/>
    <x v="6"/>
    <x v="8"/>
    <s v="OUT035"/>
    <x v="2"/>
    <x v="1"/>
    <x v="0"/>
    <n v="7.0288365000000005E-2"/>
    <n v="13"/>
    <n v="64.348399999999998"/>
    <n v="4.3"/>
  </r>
  <r>
    <x v="0"/>
    <n v="1717"/>
    <s v="FDL09"/>
    <x v="6"/>
    <x v="8"/>
    <s v="OUT035"/>
    <x v="2"/>
    <x v="1"/>
    <x v="0"/>
    <n v="0.12801185900000001"/>
    <n v="19.600000000000001"/>
    <n v="166.88159999999999"/>
    <n v="4.3"/>
  </r>
  <r>
    <x v="0"/>
    <n v="1718"/>
    <s v="FDD10"/>
    <x v="6"/>
    <x v="8"/>
    <s v="OUT035"/>
    <x v="2"/>
    <x v="1"/>
    <x v="0"/>
    <n v="0"/>
    <n v="20.6"/>
    <n v="178.1344"/>
    <n v="4.3"/>
  </r>
  <r>
    <x v="0"/>
    <n v="1719"/>
    <s v="DRB13"/>
    <x v="4"/>
    <x v="8"/>
    <s v="OUT035"/>
    <x v="2"/>
    <x v="1"/>
    <x v="0"/>
    <n v="7.0430079999999999E-3"/>
    <n v="6.1150000000000002"/>
    <n v="190.35300000000001"/>
    <n v="4.3"/>
  </r>
  <r>
    <x v="1"/>
    <n v="1720"/>
    <s v="DRN37"/>
    <x v="4"/>
    <x v="8"/>
    <s v="OUT035"/>
    <x v="2"/>
    <x v="1"/>
    <x v="0"/>
    <n v="9.6279190000000001E-2"/>
    <n v="9.6"/>
    <n v="167.3158"/>
    <n v="4.3"/>
  </r>
  <r>
    <x v="0"/>
    <n v="1721"/>
    <s v="FDC10"/>
    <x v="6"/>
    <x v="8"/>
    <s v="OUT035"/>
    <x v="2"/>
    <x v="1"/>
    <x v="0"/>
    <n v="7.2863892999999999E-2"/>
    <n v="9.8000000000000007"/>
    <n v="118.60980000000001"/>
    <n v="4.3"/>
  </r>
  <r>
    <x v="1"/>
    <n v="1722"/>
    <s v="DRH59"/>
    <x v="9"/>
    <x v="6"/>
    <s v="OUT010"/>
    <x v="1"/>
    <x v="0"/>
    <x v="2"/>
    <n v="9.7805614999999999E-2"/>
    <n v="10.8"/>
    <n v="73.938000000000002"/>
    <n v="4.3"/>
  </r>
  <r>
    <x v="1"/>
    <n v="1723"/>
    <s v="FDN12"/>
    <x v="13"/>
    <x v="6"/>
    <s v="OUT010"/>
    <x v="1"/>
    <x v="0"/>
    <x v="2"/>
    <n v="0.13575134999999999"/>
    <n v="15.6"/>
    <n v="111.5544"/>
    <n v="4.3"/>
  </r>
  <r>
    <x v="1"/>
    <n v="1724"/>
    <s v="FDO60"/>
    <x v="13"/>
    <x v="6"/>
    <s v="OUT010"/>
    <x v="1"/>
    <x v="0"/>
    <x v="2"/>
    <n v="5.7527544E-2"/>
    <n v="20"/>
    <n v="43.108600000000003"/>
    <n v="4.3"/>
  </r>
  <r>
    <x v="1"/>
    <n v="1725"/>
    <s v="FDP11"/>
    <x v="8"/>
    <x v="6"/>
    <s v="OUT010"/>
    <x v="1"/>
    <x v="0"/>
    <x v="2"/>
    <n v="0.11566015"/>
    <n v="15.85"/>
    <n v="218.31659999999999"/>
    <n v="4.3"/>
  </r>
  <r>
    <x v="1"/>
    <n v="1726"/>
    <s v="FDT04"/>
    <x v="2"/>
    <x v="6"/>
    <s v="OUT010"/>
    <x v="1"/>
    <x v="0"/>
    <x v="2"/>
    <n v="0"/>
    <n v="17.25"/>
    <n v="37.5822"/>
    <n v="4.3"/>
  </r>
  <r>
    <x v="1"/>
    <n v="1727"/>
    <s v="FDG45"/>
    <x v="0"/>
    <x v="6"/>
    <s v="OUT010"/>
    <x v="1"/>
    <x v="0"/>
    <x v="2"/>
    <n v="0.21430613100000001"/>
    <n v="8.1"/>
    <n v="213.99019999999999"/>
    <n v="4.3"/>
  </r>
  <r>
    <x v="1"/>
    <n v="1728"/>
    <s v="FDA32"/>
    <x v="0"/>
    <x v="6"/>
    <s v="OUT010"/>
    <x v="1"/>
    <x v="0"/>
    <x v="2"/>
    <n v="5.0371508000000002E-2"/>
    <n v="14"/>
    <n v="214.7192"/>
    <n v="4.3"/>
  </r>
  <r>
    <x v="1"/>
    <n v="1729"/>
    <s v="FDR43"/>
    <x v="0"/>
    <x v="6"/>
    <s v="OUT010"/>
    <x v="1"/>
    <x v="0"/>
    <x v="2"/>
    <n v="0.270300331"/>
    <n v="18.2"/>
    <n v="38.319000000000003"/>
    <n v="4.3"/>
  </r>
  <r>
    <x v="1"/>
    <n v="1730"/>
    <s v="FDB32"/>
    <x v="0"/>
    <x v="6"/>
    <s v="OUT010"/>
    <x v="1"/>
    <x v="0"/>
    <x v="2"/>
    <n v="3.9255412000000003E-2"/>
    <n v="20.6"/>
    <n v="94.477800000000002"/>
    <n v="4.3"/>
  </r>
  <r>
    <x v="1"/>
    <n v="1731"/>
    <s v="DRG11"/>
    <x v="9"/>
    <x v="6"/>
    <s v="OUT010"/>
    <x v="1"/>
    <x v="0"/>
    <x v="2"/>
    <n v="0.14032811000000001"/>
    <n v="6.3849999999999998"/>
    <n v="109.1596"/>
    <n v="4.3"/>
  </r>
  <r>
    <x v="1"/>
    <n v="1732"/>
    <s v="NCN41"/>
    <x v="1"/>
    <x v="6"/>
    <s v="OUT010"/>
    <x v="1"/>
    <x v="0"/>
    <x v="2"/>
    <n v="8.7387669000000001E-2"/>
    <n v="17"/>
    <n v="125.07299999999999"/>
    <n v="4.3"/>
  </r>
  <r>
    <x v="1"/>
    <n v="1733"/>
    <s v="NCP02"/>
    <x v="5"/>
    <x v="6"/>
    <s v="OUT010"/>
    <x v="1"/>
    <x v="0"/>
    <x v="2"/>
    <n v="7.5000681999999999E-2"/>
    <n v="7.1050000000000004"/>
    <n v="61.056199999999997"/>
    <n v="4.3"/>
  </r>
  <r>
    <x v="1"/>
    <n v="1734"/>
    <s v="NCT30"/>
    <x v="5"/>
    <x v="6"/>
    <s v="OUT010"/>
    <x v="1"/>
    <x v="0"/>
    <x v="2"/>
    <n v="0.13439383599999999"/>
    <n v="9.1"/>
    <n v="48.071800000000003"/>
    <n v="4.3"/>
  </r>
  <r>
    <x v="1"/>
    <n v="1735"/>
    <s v="NCR42"/>
    <x v="5"/>
    <x v="6"/>
    <s v="OUT010"/>
    <x v="1"/>
    <x v="0"/>
    <x v="2"/>
    <n v="6.4410782999999999E-2"/>
    <n v="9.1050000000000004"/>
    <n v="33.39"/>
    <n v="4.3"/>
  </r>
  <r>
    <x v="1"/>
    <n v="1736"/>
    <s v="NCE43"/>
    <x v="5"/>
    <x v="6"/>
    <s v="OUT010"/>
    <x v="1"/>
    <x v="0"/>
    <x v="2"/>
    <n v="0.17314114999999999"/>
    <n v="12.5"/>
    <n v="168.44479999999999"/>
    <n v="4.3"/>
  </r>
  <r>
    <x v="1"/>
    <n v="1737"/>
    <s v="NCD55"/>
    <x v="5"/>
    <x v="6"/>
    <s v="OUT010"/>
    <x v="1"/>
    <x v="0"/>
    <x v="2"/>
    <n v="4.0725404999999999E-2"/>
    <n v="14"/>
    <n v="43.445399999999999"/>
    <n v="4.3"/>
  </r>
  <r>
    <x v="1"/>
    <n v="1738"/>
    <s v="FDR46"/>
    <x v="6"/>
    <x v="6"/>
    <s v="OUT010"/>
    <x v="1"/>
    <x v="2"/>
    <x v="2"/>
    <n v="0.23335657100000001"/>
    <n v="16.850000000000001"/>
    <n v="146.57599999999999"/>
    <n v="4.3"/>
  </r>
  <r>
    <x v="1"/>
    <n v="1739"/>
    <s v="FDH35"/>
    <x v="15"/>
    <x v="6"/>
    <s v="OUT010"/>
    <x v="1"/>
    <x v="2"/>
    <x v="2"/>
    <n v="0.10084385999999999"/>
    <n v="18.25"/>
    <n v="166.3526"/>
    <n v="4.3"/>
  </r>
  <r>
    <x v="0"/>
    <n v="1740"/>
    <s v="FDB49"/>
    <x v="13"/>
    <x v="6"/>
    <s v="OUT010"/>
    <x v="1"/>
    <x v="2"/>
    <x v="2"/>
    <n v="5.046718E-2"/>
    <n v="8.3000000000000007"/>
    <n v="97.638400000000004"/>
    <n v="4.3"/>
  </r>
  <r>
    <x v="0"/>
    <n v="1741"/>
    <s v="FDY12"/>
    <x v="13"/>
    <x v="6"/>
    <s v="OUT010"/>
    <x v="1"/>
    <x v="2"/>
    <x v="2"/>
    <n v="0.23535405500000001"/>
    <n v="9.8000000000000007"/>
    <n v="50.800800000000002"/>
    <n v="4.3"/>
  </r>
  <r>
    <x v="0"/>
    <n v="1742"/>
    <s v="FDT11"/>
    <x v="8"/>
    <x v="6"/>
    <s v="OUT010"/>
    <x v="1"/>
    <x v="2"/>
    <x v="2"/>
    <n v="4.9163321000000003E-2"/>
    <n v="5.94"/>
    <n v="186.4556"/>
    <n v="4.3"/>
  </r>
  <r>
    <x v="0"/>
    <n v="1743"/>
    <s v="FDR59"/>
    <x v="8"/>
    <x v="6"/>
    <s v="OUT010"/>
    <x v="1"/>
    <x v="2"/>
    <x v="2"/>
    <n v="0.10689449199999999"/>
    <n v="14.5"/>
    <n v="260.45940000000002"/>
    <n v="4.3"/>
  </r>
  <r>
    <x v="0"/>
    <n v="1744"/>
    <s v="FDG38"/>
    <x v="3"/>
    <x v="6"/>
    <s v="OUT010"/>
    <x v="1"/>
    <x v="2"/>
    <x v="2"/>
    <n v="8.8257770999999999E-2"/>
    <n v="8.9749999999999996"/>
    <n v="84.122399999999999"/>
    <n v="4.3"/>
  </r>
  <r>
    <x v="0"/>
    <n v="1745"/>
    <s v="FDW26"/>
    <x v="11"/>
    <x v="6"/>
    <s v="OUT010"/>
    <x v="1"/>
    <x v="2"/>
    <x v="2"/>
    <n v="0.17919178199999999"/>
    <n v="11.8"/>
    <n v="224.27719999999999"/>
    <n v="4.3"/>
  </r>
  <r>
    <x v="0"/>
    <n v="1746"/>
    <s v="FDK03"/>
    <x v="11"/>
    <x v="6"/>
    <s v="OUT010"/>
    <x v="1"/>
    <x v="2"/>
    <x v="2"/>
    <n v="0.123727659"/>
    <n v="12.6"/>
    <n v="253.03559999999999"/>
    <n v="4.3"/>
  </r>
  <r>
    <x v="0"/>
    <n v="1747"/>
    <s v="FDQ40"/>
    <x v="2"/>
    <x v="6"/>
    <s v="OUT010"/>
    <x v="1"/>
    <x v="2"/>
    <x v="2"/>
    <n v="6.0302689E-2"/>
    <n v="11.1"/>
    <n v="175.87119999999999"/>
    <n v="4.3"/>
  </r>
  <r>
    <x v="0"/>
    <n v="1748"/>
    <s v="FDR52"/>
    <x v="2"/>
    <x v="6"/>
    <s v="OUT010"/>
    <x v="1"/>
    <x v="2"/>
    <x v="2"/>
    <n v="0.12728305100000001"/>
    <n v="12.65"/>
    <n v="191.78460000000001"/>
    <n v="4.3"/>
  </r>
  <r>
    <x v="0"/>
    <n v="1749"/>
    <s v="FDO08"/>
    <x v="0"/>
    <x v="6"/>
    <s v="OUT010"/>
    <x v="1"/>
    <x v="2"/>
    <x v="2"/>
    <n v="9.0008962999999997E-2"/>
    <n v="11.1"/>
    <n v="164.05260000000001"/>
    <n v="4.3"/>
  </r>
  <r>
    <x v="0"/>
    <n v="1750"/>
    <s v="FDW55"/>
    <x v="0"/>
    <x v="6"/>
    <s v="OUT010"/>
    <x v="1"/>
    <x v="2"/>
    <x v="2"/>
    <n v="3.6773101000000002E-2"/>
    <n v="12.6"/>
    <n v="250.3092"/>
    <n v="4.3"/>
  </r>
  <r>
    <x v="0"/>
    <n v="1751"/>
    <s v="FDC09"/>
    <x v="0"/>
    <x v="6"/>
    <s v="OUT010"/>
    <x v="1"/>
    <x v="2"/>
    <x v="2"/>
    <n v="4.4024162999999998E-2"/>
    <n v="15.5"/>
    <n v="102.03319999999999"/>
    <n v="4.3"/>
  </r>
  <r>
    <x v="0"/>
    <n v="1752"/>
    <s v="FDS32"/>
    <x v="0"/>
    <x v="6"/>
    <s v="OUT010"/>
    <x v="1"/>
    <x v="2"/>
    <x v="2"/>
    <n v="4.9634572000000002E-2"/>
    <n v="17.75"/>
    <n v="140.28380000000001"/>
    <n v="4.3"/>
  </r>
  <r>
    <x v="0"/>
    <n v="1753"/>
    <s v="FDV20"/>
    <x v="0"/>
    <x v="6"/>
    <s v="OUT010"/>
    <x v="1"/>
    <x v="2"/>
    <x v="2"/>
    <n v="0.100095288"/>
    <n v="20.2"/>
    <n v="125.26779999999999"/>
    <n v="4.3"/>
  </r>
  <r>
    <x v="0"/>
    <n v="1754"/>
    <s v="FDS15"/>
    <x v="7"/>
    <x v="6"/>
    <s v="OUT010"/>
    <x v="1"/>
    <x v="2"/>
    <x v="2"/>
    <n v="0.13065744200000001"/>
    <n v="9.1950000000000003"/>
    <n v="106.45959999999999"/>
    <n v="4.3"/>
  </r>
  <r>
    <x v="0"/>
    <n v="1755"/>
    <s v="FDZ51"/>
    <x v="7"/>
    <x v="6"/>
    <s v="OUT010"/>
    <x v="1"/>
    <x v="2"/>
    <x v="2"/>
    <n v="9.1310237000000002E-2"/>
    <n v="11.3"/>
    <n v="96.909400000000005"/>
    <n v="4.3"/>
  </r>
  <r>
    <x v="0"/>
    <n v="1756"/>
    <s v="FDU58"/>
    <x v="6"/>
    <x v="6"/>
    <s v="OUT010"/>
    <x v="1"/>
    <x v="2"/>
    <x v="2"/>
    <n v="4.8559680000000001E-2"/>
    <n v="6.61"/>
    <n v="188.4898"/>
    <n v="4.3"/>
  </r>
  <r>
    <x v="0"/>
    <n v="1757"/>
    <s v="FDQ45"/>
    <x v="6"/>
    <x v="6"/>
    <s v="OUT010"/>
    <x v="1"/>
    <x v="2"/>
    <x v="2"/>
    <n v="0"/>
    <n v="9.5"/>
    <n v="182.36080000000001"/>
    <n v="4.3"/>
  </r>
  <r>
    <x v="0"/>
    <n v="1758"/>
    <s v="FDU46"/>
    <x v="6"/>
    <x v="6"/>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7"/>
    <s v="OUT027"/>
    <x v="1"/>
    <x v="0"/>
    <x v="3"/>
    <n v="8.0203852000000006E-2"/>
    <m/>
    <n v="77.995999999999995"/>
    <n v="4.3"/>
  </r>
  <r>
    <x v="1"/>
    <n v="1912"/>
    <s v="FDM20"/>
    <x v="0"/>
    <x v="7"/>
    <s v="OUT027"/>
    <x v="1"/>
    <x v="0"/>
    <x v="3"/>
    <n v="0"/>
    <m/>
    <n v="245.01439999999999"/>
    <n v="4.3"/>
  </r>
  <r>
    <x v="1"/>
    <n v="1913"/>
    <s v="FDW08"/>
    <x v="0"/>
    <x v="7"/>
    <s v="OUT027"/>
    <x v="1"/>
    <x v="0"/>
    <x v="3"/>
    <n v="0.147663025"/>
    <m/>
    <n v="106.02800000000001"/>
    <n v="4.3"/>
  </r>
  <r>
    <x v="1"/>
    <n v="1914"/>
    <s v="NCR50"/>
    <x v="5"/>
    <x v="7"/>
    <s v="OUT027"/>
    <x v="1"/>
    <x v="0"/>
    <x v="3"/>
    <n v="1.1762847E-2"/>
    <m/>
    <n v="153.53399999999999"/>
    <n v="4.3"/>
  </r>
  <r>
    <x v="1"/>
    <n v="1915"/>
    <s v="FDE24"/>
    <x v="13"/>
    <x v="7"/>
    <s v="OUT027"/>
    <x v="1"/>
    <x v="0"/>
    <x v="3"/>
    <n v="9.3010025999999996E-2"/>
    <m/>
    <n v="143.0812"/>
    <n v="4.3"/>
  </r>
  <r>
    <x v="1"/>
    <n v="1916"/>
    <s v="FDJ48"/>
    <x v="13"/>
    <x v="7"/>
    <s v="OUT027"/>
    <x v="1"/>
    <x v="0"/>
    <x v="3"/>
    <n v="5.6161529000000002E-2"/>
    <m/>
    <n v="246.9118"/>
    <n v="4.3"/>
  </r>
  <r>
    <x v="1"/>
    <n v="1917"/>
    <s v="FDO60"/>
    <x v="13"/>
    <x v="7"/>
    <s v="OUT027"/>
    <x v="1"/>
    <x v="0"/>
    <x v="3"/>
    <n v="3.4203091999999997E-2"/>
    <m/>
    <n v="43.308599999999998"/>
    <n v="4.3"/>
  </r>
  <r>
    <x v="1"/>
    <n v="1918"/>
    <s v="FDR48"/>
    <x v="13"/>
    <x v="7"/>
    <s v="OUT027"/>
    <x v="1"/>
    <x v="0"/>
    <x v="3"/>
    <n v="0.13086741299999999"/>
    <m/>
    <n v="150.80240000000001"/>
    <n v="4.3"/>
  </r>
  <r>
    <x v="1"/>
    <n v="1919"/>
    <s v="FDA13"/>
    <x v="3"/>
    <x v="7"/>
    <s v="OUT027"/>
    <x v="1"/>
    <x v="0"/>
    <x v="3"/>
    <n v="7.8174542999999999E-2"/>
    <m/>
    <n v="39.950600000000001"/>
    <n v="4.3"/>
  </r>
  <r>
    <x v="1"/>
    <n v="1920"/>
    <s v="FDF50"/>
    <x v="3"/>
    <x v="7"/>
    <s v="OUT027"/>
    <x v="1"/>
    <x v="0"/>
    <x v="3"/>
    <n v="0.116762173"/>
    <m/>
    <n v="198.9768"/>
    <n v="4.3"/>
  </r>
  <r>
    <x v="1"/>
    <n v="1921"/>
    <s v="FDN02"/>
    <x v="3"/>
    <x v="7"/>
    <s v="OUT027"/>
    <x v="1"/>
    <x v="0"/>
    <x v="3"/>
    <n v="7.3470233999999995E-2"/>
    <m/>
    <n v="205.3638"/>
    <n v="4.3"/>
  </r>
  <r>
    <x v="1"/>
    <n v="1922"/>
    <s v="DRE15"/>
    <x v="11"/>
    <x v="7"/>
    <s v="OUT027"/>
    <x v="1"/>
    <x v="0"/>
    <x v="3"/>
    <n v="1.769927E-2"/>
    <m/>
    <n v="74.2012"/>
    <n v="4.3"/>
  </r>
  <r>
    <x v="1"/>
    <n v="1923"/>
    <s v="DRF27"/>
    <x v="11"/>
    <x v="7"/>
    <s v="OUT027"/>
    <x v="1"/>
    <x v="0"/>
    <x v="3"/>
    <n v="2.8279660000000002E-2"/>
    <m/>
    <n v="152.23400000000001"/>
    <n v="4.3"/>
  </r>
  <r>
    <x v="1"/>
    <n v="1924"/>
    <s v="FDC17"/>
    <x v="2"/>
    <x v="7"/>
    <s v="OUT027"/>
    <x v="1"/>
    <x v="0"/>
    <x v="3"/>
    <n v="1.5385856999999999E-2"/>
    <m/>
    <n v="208.99279999999999"/>
    <n v="4.3"/>
  </r>
  <r>
    <x v="1"/>
    <n v="1925"/>
    <s v="FDH41"/>
    <x v="2"/>
    <x v="7"/>
    <s v="OUT027"/>
    <x v="1"/>
    <x v="0"/>
    <x v="3"/>
    <n v="8.1614376000000002E-2"/>
    <m/>
    <n v="214.7534"/>
    <n v="4.3"/>
  </r>
  <r>
    <x v="1"/>
    <n v="1926"/>
    <s v="FDX28"/>
    <x v="2"/>
    <x v="7"/>
    <s v="OUT027"/>
    <x v="1"/>
    <x v="0"/>
    <x v="3"/>
    <n v="0"/>
    <m/>
    <n v="100.7042"/>
    <n v="4.3"/>
  </r>
  <r>
    <x v="1"/>
    <n v="1927"/>
    <s v="FDB08"/>
    <x v="0"/>
    <x v="7"/>
    <s v="OUT027"/>
    <x v="1"/>
    <x v="0"/>
    <x v="3"/>
    <n v="3.0952737000000001E-2"/>
    <m/>
    <n v="160.15780000000001"/>
    <n v="4.3"/>
  </r>
  <r>
    <x v="1"/>
    <n v="1928"/>
    <s v="FDC32"/>
    <x v="0"/>
    <x v="7"/>
    <s v="OUT027"/>
    <x v="1"/>
    <x v="0"/>
    <x v="3"/>
    <n v="9.8629062000000003E-2"/>
    <m/>
    <n v="90.646199999999993"/>
    <n v="4.3"/>
  </r>
  <r>
    <x v="1"/>
    <n v="1929"/>
    <s v="FDC44"/>
    <x v="0"/>
    <x v="7"/>
    <s v="OUT027"/>
    <x v="1"/>
    <x v="0"/>
    <x v="3"/>
    <n v="0.17176107700000001"/>
    <m/>
    <n v="115.7518"/>
    <n v="4.3"/>
  </r>
  <r>
    <x v="1"/>
    <n v="1930"/>
    <s v="FDD08"/>
    <x v="0"/>
    <x v="7"/>
    <s v="OUT027"/>
    <x v="1"/>
    <x v="0"/>
    <x v="3"/>
    <n v="3.5183156E-2"/>
    <m/>
    <n v="37.8506"/>
    <n v="4.3"/>
  </r>
  <r>
    <x v="1"/>
    <n v="1931"/>
    <s v="FDD20"/>
    <x v="0"/>
    <x v="7"/>
    <s v="OUT027"/>
    <x v="1"/>
    <x v="0"/>
    <x v="3"/>
    <n v="2.0614212E-2"/>
    <m/>
    <n v="126.4046"/>
    <n v="4.3"/>
  </r>
  <r>
    <x v="1"/>
    <n v="1932"/>
    <s v="FDE08"/>
    <x v="0"/>
    <x v="7"/>
    <s v="OUT027"/>
    <x v="1"/>
    <x v="0"/>
    <x v="3"/>
    <n v="4.9080853000000001E-2"/>
    <m/>
    <n v="147.77340000000001"/>
    <n v="4.3"/>
  </r>
  <r>
    <x v="1"/>
    <n v="1933"/>
    <s v="FDE57"/>
    <x v="0"/>
    <x v="7"/>
    <s v="OUT027"/>
    <x v="1"/>
    <x v="0"/>
    <x v="3"/>
    <n v="3.6109413E-2"/>
    <m/>
    <n v="140.61539999999999"/>
    <n v="4.3"/>
  </r>
  <r>
    <x v="1"/>
    <n v="1934"/>
    <s v="FDL20"/>
    <x v="0"/>
    <x v="7"/>
    <s v="OUT027"/>
    <x v="1"/>
    <x v="0"/>
    <x v="3"/>
    <n v="0.12779270100000001"/>
    <m/>
    <n v="111.18859999999999"/>
    <n v="4.3"/>
  </r>
  <r>
    <x v="1"/>
    <n v="1935"/>
    <s v="FDN20"/>
    <x v="0"/>
    <x v="7"/>
    <s v="OUT027"/>
    <x v="1"/>
    <x v="0"/>
    <x v="3"/>
    <n v="2.6055106000000001E-2"/>
    <m/>
    <n v="169.54740000000001"/>
    <n v="4.3"/>
  </r>
  <r>
    <x v="1"/>
    <n v="1936"/>
    <s v="DRK59"/>
    <x v="9"/>
    <x v="7"/>
    <s v="OUT027"/>
    <x v="1"/>
    <x v="0"/>
    <x v="3"/>
    <n v="7.5084456999999993E-2"/>
    <m/>
    <n v="233.9616"/>
    <n v="4.3"/>
  </r>
  <r>
    <x v="1"/>
    <n v="1937"/>
    <s v="NCQ17"/>
    <x v="1"/>
    <x v="7"/>
    <s v="OUT027"/>
    <x v="1"/>
    <x v="0"/>
    <x v="3"/>
    <n v="0.116366304"/>
    <m/>
    <n v="158.363"/>
    <n v="4.3"/>
  </r>
  <r>
    <x v="1"/>
    <n v="1938"/>
    <s v="NCQ41"/>
    <x v="1"/>
    <x v="7"/>
    <s v="OUT027"/>
    <x v="1"/>
    <x v="0"/>
    <x v="3"/>
    <n v="1.9386057000000002E-2"/>
    <m/>
    <n v="194.57939999999999"/>
    <n v="4.3"/>
  </r>
  <r>
    <x v="1"/>
    <n v="1939"/>
    <s v="NCC18"/>
    <x v="5"/>
    <x v="7"/>
    <s v="OUT027"/>
    <x v="1"/>
    <x v="0"/>
    <x v="3"/>
    <n v="0.17641157900000001"/>
    <m/>
    <n v="173.2422"/>
    <n v="4.3"/>
  </r>
  <r>
    <x v="1"/>
    <n v="1940"/>
    <s v="NCH55"/>
    <x v="5"/>
    <x v="7"/>
    <s v="OUT027"/>
    <x v="1"/>
    <x v="0"/>
    <x v="3"/>
    <n v="3.4504413999999997E-2"/>
    <m/>
    <n v="125.202"/>
    <n v="4.3"/>
  </r>
  <r>
    <x v="1"/>
    <n v="1941"/>
    <s v="NCL54"/>
    <x v="5"/>
    <x v="7"/>
    <s v="OUT027"/>
    <x v="1"/>
    <x v="0"/>
    <x v="3"/>
    <n v="8.2353075999999997E-2"/>
    <m/>
    <n v="176.90539999999999"/>
    <n v="4.3"/>
  </r>
  <r>
    <x v="1"/>
    <n v="1942"/>
    <s v="NCO14"/>
    <x v="5"/>
    <x v="7"/>
    <s v="OUT027"/>
    <x v="1"/>
    <x v="0"/>
    <x v="3"/>
    <n v="2.9500320999999999E-2"/>
    <m/>
    <n v="46.208599999999997"/>
    <n v="4.3"/>
  </r>
  <r>
    <x v="1"/>
    <n v="1943"/>
    <s v="NCX54"/>
    <x v="5"/>
    <x v="7"/>
    <s v="OUT027"/>
    <x v="1"/>
    <x v="0"/>
    <x v="3"/>
    <n v="4.7827138999999998E-2"/>
    <m/>
    <n v="105.3622"/>
    <n v="4.3"/>
  </r>
  <r>
    <x v="1"/>
    <n v="1944"/>
    <s v="FDI19"/>
    <x v="7"/>
    <x v="7"/>
    <s v="OUT027"/>
    <x v="1"/>
    <x v="0"/>
    <x v="3"/>
    <n v="5.2085615000000002E-2"/>
    <m/>
    <n v="242.85120000000001"/>
    <n v="4.3"/>
  </r>
  <r>
    <x v="1"/>
    <n v="1945"/>
    <s v="FDL43"/>
    <x v="7"/>
    <x v="7"/>
    <s v="OUT027"/>
    <x v="1"/>
    <x v="0"/>
    <x v="3"/>
    <n v="2.6933321E-2"/>
    <m/>
    <n v="78.466999999999999"/>
    <n v="4.3"/>
  </r>
  <r>
    <x v="1"/>
    <n v="1946"/>
    <s v="FDN15"/>
    <x v="7"/>
    <x v="7"/>
    <s v="OUT027"/>
    <x v="1"/>
    <x v="0"/>
    <x v="3"/>
    <n v="1.6653022E-2"/>
    <m/>
    <n v="139.518"/>
    <n v="4.3"/>
  </r>
  <r>
    <x v="1"/>
    <n v="1947"/>
    <s v="FDP15"/>
    <x v="7"/>
    <x v="7"/>
    <s v="OUT027"/>
    <x v="1"/>
    <x v="0"/>
    <x v="3"/>
    <n v="8.3536071000000003E-2"/>
    <m/>
    <n v="255.43299999999999"/>
    <n v="4.3"/>
  </r>
  <r>
    <x v="1"/>
    <n v="1948"/>
    <s v="FDQ39"/>
    <x v="7"/>
    <x v="7"/>
    <s v="OUT027"/>
    <x v="1"/>
    <x v="0"/>
    <x v="3"/>
    <n v="8.0649684999999999E-2"/>
    <m/>
    <n v="189.9846"/>
    <n v="4.3"/>
  </r>
  <r>
    <x v="1"/>
    <n v="1949"/>
    <s v="FDT03"/>
    <x v="7"/>
    <x v="7"/>
    <s v="OUT027"/>
    <x v="1"/>
    <x v="0"/>
    <x v="3"/>
    <n v="9.9503430000000004E-3"/>
    <m/>
    <n v="185.5608"/>
    <n v="4.3"/>
  </r>
  <r>
    <x v="1"/>
    <n v="1950"/>
    <s v="FDV51"/>
    <x v="7"/>
    <x v="7"/>
    <s v="OUT027"/>
    <x v="1"/>
    <x v="0"/>
    <x v="3"/>
    <n v="3.2381325000000002E-2"/>
    <m/>
    <n v="166.1842"/>
    <n v="4.3"/>
  </r>
  <r>
    <x v="1"/>
    <n v="1951"/>
    <s v="FDY51"/>
    <x v="7"/>
    <x v="7"/>
    <s v="OUT027"/>
    <x v="1"/>
    <x v="0"/>
    <x v="3"/>
    <n v="8.0741927000000005E-2"/>
    <m/>
    <n v="220.87979999999999"/>
    <n v="4.3"/>
  </r>
  <r>
    <x v="1"/>
    <n v="1952"/>
    <s v="NCM43"/>
    <x v="10"/>
    <x v="7"/>
    <s v="OUT027"/>
    <x v="1"/>
    <x v="0"/>
    <x v="3"/>
    <n v="1.9381059999999999E-2"/>
    <m/>
    <n v="164.321"/>
    <n v="4.3"/>
  </r>
  <r>
    <x v="1"/>
    <n v="1953"/>
    <s v="FDP33"/>
    <x v="6"/>
    <x v="7"/>
    <s v="OUT027"/>
    <x v="1"/>
    <x v="0"/>
    <x v="3"/>
    <n v="8.8839949000000001E-2"/>
    <m/>
    <n v="254.2672"/>
    <n v="4.3"/>
  </r>
  <r>
    <x v="1"/>
    <n v="1954"/>
    <s v="FDV21"/>
    <x v="6"/>
    <x v="7"/>
    <s v="OUT027"/>
    <x v="1"/>
    <x v="0"/>
    <x v="3"/>
    <n v="0.17025446899999999"/>
    <m/>
    <n v="124.8704"/>
    <n v="4.3"/>
  </r>
  <r>
    <x v="1"/>
    <n v="1955"/>
    <s v="DRD25"/>
    <x v="4"/>
    <x v="7"/>
    <s v="OUT027"/>
    <x v="1"/>
    <x v="0"/>
    <x v="3"/>
    <n v="7.8589628999999994E-2"/>
    <m/>
    <n v="113.286"/>
    <n v="4.3"/>
  </r>
  <r>
    <x v="1"/>
    <n v="1956"/>
    <s v="DRE25"/>
    <x v="4"/>
    <x v="7"/>
    <s v="OUT027"/>
    <x v="1"/>
    <x v="0"/>
    <x v="3"/>
    <n v="7.2928316000000007E-2"/>
    <m/>
    <n v="94.412000000000006"/>
    <n v="4.3"/>
  </r>
  <r>
    <x v="1"/>
    <n v="1957"/>
    <s v="DRF36"/>
    <x v="4"/>
    <x v="7"/>
    <s v="OUT027"/>
    <x v="1"/>
    <x v="0"/>
    <x v="3"/>
    <n v="2.3463123999999998E-2"/>
    <m/>
    <n v="190.68459999999999"/>
    <n v="4.3"/>
  </r>
  <r>
    <x v="1"/>
    <n v="1958"/>
    <s v="DRG13"/>
    <x v="4"/>
    <x v="7"/>
    <s v="OUT027"/>
    <x v="1"/>
    <x v="0"/>
    <x v="3"/>
    <n v="3.7006075999999999E-2"/>
    <m/>
    <n v="164.7526"/>
    <n v="4.3"/>
  </r>
  <r>
    <x v="1"/>
    <n v="1959"/>
    <s v="DRK13"/>
    <x v="4"/>
    <x v="7"/>
    <s v="OUT027"/>
    <x v="1"/>
    <x v="0"/>
    <x v="3"/>
    <n v="0.114609875"/>
    <m/>
    <n v="197.00839999999999"/>
    <n v="4.3"/>
  </r>
  <r>
    <x v="0"/>
    <n v="1960"/>
    <s v="FDN23"/>
    <x v="8"/>
    <x v="7"/>
    <s v="OUT027"/>
    <x v="1"/>
    <x v="0"/>
    <x v="3"/>
    <n v="7.5142107999999999E-2"/>
    <m/>
    <n v="145.84440000000001"/>
    <n v="4.3"/>
  </r>
  <r>
    <x v="0"/>
    <n v="1961"/>
    <s v="FDS59"/>
    <x v="8"/>
    <x v="7"/>
    <s v="OUT027"/>
    <x v="1"/>
    <x v="0"/>
    <x v="3"/>
    <n v="4.368089E-2"/>
    <m/>
    <n v="110.157"/>
    <n v="4.3"/>
  </r>
  <r>
    <x v="0"/>
    <n v="1962"/>
    <s v="FDZ35"/>
    <x v="8"/>
    <x v="7"/>
    <s v="OUT027"/>
    <x v="1"/>
    <x v="0"/>
    <x v="3"/>
    <n v="2.2170591999999999E-2"/>
    <m/>
    <n v="105.199"/>
    <n v="4.3"/>
  </r>
  <r>
    <x v="0"/>
    <n v="1963"/>
    <s v="FDD38"/>
    <x v="3"/>
    <x v="7"/>
    <s v="OUT027"/>
    <x v="1"/>
    <x v="0"/>
    <x v="3"/>
    <n v="0"/>
    <m/>
    <n v="100.3674"/>
    <n v="4.3"/>
  </r>
  <r>
    <x v="0"/>
    <n v="1964"/>
    <s v="FDU01"/>
    <x v="3"/>
    <x v="7"/>
    <s v="OUT027"/>
    <x v="1"/>
    <x v="0"/>
    <x v="3"/>
    <n v="1.1937183000000001E-2"/>
    <m/>
    <n v="184.79239999999999"/>
    <n v="4.3"/>
  </r>
  <r>
    <x v="0"/>
    <n v="1965"/>
    <s v="FDC29"/>
    <x v="2"/>
    <x v="7"/>
    <s v="OUT027"/>
    <x v="1"/>
    <x v="0"/>
    <x v="3"/>
    <n v="2.4088444000000001E-2"/>
    <m/>
    <n v="112.7176"/>
    <n v="4.3"/>
  </r>
  <r>
    <x v="0"/>
    <n v="1966"/>
    <s v="FDD41"/>
    <x v="2"/>
    <x v="7"/>
    <s v="OUT027"/>
    <x v="1"/>
    <x v="0"/>
    <x v="3"/>
    <n v="8.6837543000000003E-2"/>
    <m/>
    <n v="106.2306"/>
    <n v="4.3"/>
  </r>
  <r>
    <x v="0"/>
    <n v="1967"/>
    <s v="FDA08"/>
    <x v="0"/>
    <x v="7"/>
    <s v="OUT027"/>
    <x v="1"/>
    <x v="0"/>
    <x v="3"/>
    <n v="4.9842613000000001E-2"/>
    <m/>
    <n v="164.2526"/>
    <n v="4.3"/>
  </r>
  <r>
    <x v="0"/>
    <n v="1968"/>
    <s v="FDQ07"/>
    <x v="0"/>
    <x v="7"/>
    <s v="OUT027"/>
    <x v="1"/>
    <x v="0"/>
    <x v="3"/>
    <n v="8.6983590999999999E-2"/>
    <m/>
    <n v="219.84559999999999"/>
    <n v="4.3"/>
  </r>
  <r>
    <x v="0"/>
    <n v="1969"/>
    <s v="FDQ31"/>
    <x v="0"/>
    <x v="7"/>
    <s v="OUT027"/>
    <x v="1"/>
    <x v="0"/>
    <x v="3"/>
    <n v="5.3586457999999997E-2"/>
    <m/>
    <n v="89.785600000000002"/>
    <n v="4.3"/>
  </r>
  <r>
    <x v="0"/>
    <n v="1970"/>
    <s v="FDL03"/>
    <x v="7"/>
    <x v="7"/>
    <s v="OUT027"/>
    <x v="1"/>
    <x v="0"/>
    <x v="3"/>
    <n v="2.6949463E-2"/>
    <m/>
    <n v="197.71100000000001"/>
    <n v="4.3"/>
  </r>
  <r>
    <x v="0"/>
    <n v="1971"/>
    <s v="FDO27"/>
    <x v="7"/>
    <x v="7"/>
    <s v="OUT027"/>
    <x v="1"/>
    <x v="0"/>
    <x v="3"/>
    <n v="0.178210285"/>
    <m/>
    <n v="95.775199999999998"/>
    <n v="4.3"/>
  </r>
  <r>
    <x v="0"/>
    <n v="1972"/>
    <s v="FDJ33"/>
    <x v="6"/>
    <x v="7"/>
    <s v="OUT027"/>
    <x v="1"/>
    <x v="0"/>
    <x v="3"/>
    <n v="8.7894475E-2"/>
    <m/>
    <n v="121.173"/>
    <n v="4.3"/>
  </r>
  <r>
    <x v="0"/>
    <n v="1973"/>
    <s v="FDW09"/>
    <x v="6"/>
    <x v="7"/>
    <s v="OUT027"/>
    <x v="1"/>
    <x v="0"/>
    <x v="3"/>
    <n v="2.5795293E-2"/>
    <m/>
    <n v="80.230199999999996"/>
    <n v="4.3"/>
  </r>
  <r>
    <x v="0"/>
    <n v="1974"/>
    <s v="FDZ21"/>
    <x v="6"/>
    <x v="7"/>
    <s v="OUT027"/>
    <x v="1"/>
    <x v="0"/>
    <x v="3"/>
    <n v="3.9031927000000001E-2"/>
    <m/>
    <n v="95.641000000000005"/>
    <n v="4.3"/>
  </r>
  <r>
    <x v="0"/>
    <n v="1975"/>
    <s v="DRZ11"/>
    <x v="4"/>
    <x v="7"/>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7"/>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6"/>
    <s v="OUT010"/>
    <x v="1"/>
    <x v="1"/>
    <x v="2"/>
    <n v="9.1632160000000001E-3"/>
    <n v="8.89"/>
    <n v="101.7016"/>
    <n v="4.2"/>
  </r>
  <r>
    <x v="1"/>
    <n v="1986"/>
    <s v="NCX54"/>
    <x v="5"/>
    <x v="5"/>
    <s v="OUT017"/>
    <x v="2"/>
    <x v="1"/>
    <x v="0"/>
    <n v="4.8331717000000003E-2"/>
    <n v="9.1950000000000003"/>
    <n v="105.1622"/>
    <n v="4.2"/>
  </r>
  <r>
    <x v="0"/>
    <n v="1987"/>
    <s v="FDI16"/>
    <x v="2"/>
    <x v="8"/>
    <s v="OUT035"/>
    <x v="2"/>
    <x v="1"/>
    <x v="0"/>
    <n v="0"/>
    <n v="14"/>
    <n v="53.064"/>
    <n v="4.2"/>
  </r>
  <r>
    <x v="0"/>
    <n v="1988"/>
    <s v="FDM22"/>
    <x v="6"/>
    <x v="3"/>
    <s v="OUT013"/>
    <x v="1"/>
    <x v="2"/>
    <x v="0"/>
    <n v="4.1922849999999998E-2"/>
    <n v="14"/>
    <n v="54.764000000000003"/>
    <n v="4.2"/>
  </r>
  <r>
    <x v="1"/>
    <n v="1989"/>
    <s v="NCO17"/>
    <x v="1"/>
    <x v="7"/>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8"/>
    <s v="OUT035"/>
    <x v="2"/>
    <x v="1"/>
    <x v="0"/>
    <n v="5.8091482E-2"/>
    <n v="13.8"/>
    <n v="245.18020000000001"/>
    <n v="4.2"/>
  </r>
  <r>
    <x v="0"/>
    <n v="1993"/>
    <s v="FDL58"/>
    <x v="6"/>
    <x v="5"/>
    <s v="OUT017"/>
    <x v="2"/>
    <x v="1"/>
    <x v="0"/>
    <n v="0"/>
    <n v="5.78"/>
    <n v="263.7568"/>
    <n v="4.2"/>
  </r>
  <r>
    <x v="1"/>
    <n v="1994"/>
    <s v="DRJ51"/>
    <x v="11"/>
    <x v="8"/>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5"/>
    <s v="OUT017"/>
    <x v="2"/>
    <x v="1"/>
    <x v="0"/>
    <n v="0.141398626"/>
    <n v="15.75"/>
    <n v="250.53819999999999"/>
    <n v="4.2"/>
  </r>
  <r>
    <x v="1"/>
    <n v="1998"/>
    <s v="FDB53"/>
    <x v="2"/>
    <x v="4"/>
    <s v="OUT045"/>
    <x v="2"/>
    <x v="1"/>
    <x v="0"/>
    <n v="0.13973522599999999"/>
    <n v="13.35"/>
    <n v="147.53919999999999"/>
    <n v="4.2"/>
  </r>
  <r>
    <x v="0"/>
    <n v="1999"/>
    <s v="FDM01"/>
    <x v="12"/>
    <x v="5"/>
    <s v="OUT017"/>
    <x v="2"/>
    <x v="1"/>
    <x v="0"/>
    <n v="9.5102091999999999E-2"/>
    <n v="7.8949999999999996"/>
    <n v="104.4332"/>
    <n v="4.2"/>
  </r>
  <r>
    <x v="1"/>
    <n v="2000"/>
    <s v="FDJ22"/>
    <x v="6"/>
    <x v="7"/>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7"/>
    <s v="OUT019"/>
    <x v="0"/>
    <x v="1"/>
    <x v="2"/>
    <n v="5.3392943999999998E-2"/>
    <m/>
    <n v="193.81620000000001"/>
    <n v="4.2"/>
  </r>
  <r>
    <x v="1"/>
    <n v="2004"/>
    <s v="FDW24"/>
    <x v="13"/>
    <x v="7"/>
    <s v="OUT019"/>
    <x v="0"/>
    <x v="1"/>
    <x v="2"/>
    <n v="6.5652494000000006E-2"/>
    <m/>
    <n v="48.903399999999998"/>
    <n v="4.2"/>
  </r>
  <r>
    <x v="0"/>
    <n v="2005"/>
    <s v="FDF11"/>
    <x v="15"/>
    <x v="8"/>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7"/>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6"/>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7"/>
    <s v="OUT019"/>
    <x v="0"/>
    <x v="1"/>
    <x v="2"/>
    <n v="0"/>
    <m/>
    <n v="160.69200000000001"/>
    <n v="4.2"/>
  </r>
  <r>
    <x v="0"/>
    <n v="2018"/>
    <s v="FDW44"/>
    <x v="0"/>
    <x v="0"/>
    <s v="OUT049"/>
    <x v="0"/>
    <x v="0"/>
    <x v="0"/>
    <n v="3.5205866000000002E-2"/>
    <n v="9.5"/>
    <n v="171.34479999999999"/>
    <n v="4.2"/>
  </r>
  <r>
    <x v="1"/>
    <n v="2019"/>
    <s v="FDE22"/>
    <x v="6"/>
    <x v="7"/>
    <s v="OUT019"/>
    <x v="0"/>
    <x v="1"/>
    <x v="2"/>
    <n v="5.1778172999999997E-2"/>
    <m/>
    <n v="157.892"/>
    <n v="4.2"/>
  </r>
  <r>
    <x v="1"/>
    <n v="2020"/>
    <s v="NCU41"/>
    <x v="1"/>
    <x v="2"/>
    <s v="OUT046"/>
    <x v="0"/>
    <x v="1"/>
    <x v="0"/>
    <n v="5.2054819000000002E-2"/>
    <n v="18.850000000000001"/>
    <n v="189.18459999999999"/>
    <n v="4.2"/>
  </r>
  <r>
    <x v="1"/>
    <n v="2021"/>
    <s v="FDL46"/>
    <x v="6"/>
    <x v="7"/>
    <s v="OUT027"/>
    <x v="1"/>
    <x v="0"/>
    <x v="3"/>
    <n v="5.3795153999999998E-2"/>
    <m/>
    <n v="117.7466"/>
    <n v="4.2"/>
  </r>
  <r>
    <x v="1"/>
    <n v="2022"/>
    <s v="FDB21"/>
    <x v="0"/>
    <x v="8"/>
    <s v="OUT035"/>
    <x v="2"/>
    <x v="1"/>
    <x v="0"/>
    <n v="0.14849252099999999"/>
    <n v="7.4749999999999996"/>
    <n v="240.68539999999999"/>
    <n v="4.2"/>
  </r>
  <r>
    <x v="1"/>
    <n v="2023"/>
    <s v="NCJ42"/>
    <x v="5"/>
    <x v="2"/>
    <s v="OUT046"/>
    <x v="0"/>
    <x v="1"/>
    <x v="0"/>
    <n v="1.4301326E-2"/>
    <n v="19.75"/>
    <n v="103.03319999999999"/>
    <n v="4.2"/>
  </r>
  <r>
    <x v="1"/>
    <n v="2024"/>
    <s v="FDJ08"/>
    <x v="0"/>
    <x v="5"/>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7"/>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7"/>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7"/>
    <s v="OUT027"/>
    <x v="1"/>
    <x v="0"/>
    <x v="3"/>
    <n v="2.4776026E-2"/>
    <m/>
    <n v="172.34219999999999"/>
    <n v="4.2"/>
  </r>
  <r>
    <x v="1"/>
    <n v="2037"/>
    <s v="FDF46"/>
    <x v="6"/>
    <x v="8"/>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7"/>
    <s v="OUT027"/>
    <x v="1"/>
    <x v="0"/>
    <x v="3"/>
    <n v="5.8142797000000003E-2"/>
    <m/>
    <n v="162.15520000000001"/>
    <n v="4.2"/>
  </r>
  <r>
    <x v="0"/>
    <n v="2041"/>
    <s v="FDJ03"/>
    <x v="11"/>
    <x v="3"/>
    <s v="OUT013"/>
    <x v="1"/>
    <x v="2"/>
    <x v="0"/>
    <n v="7.2334667000000005E-2"/>
    <n v="12.35"/>
    <n v="49.169199999999996"/>
    <n v="4.2"/>
  </r>
  <r>
    <x v="0"/>
    <n v="2042"/>
    <s v="FDZ08"/>
    <x v="0"/>
    <x v="7"/>
    <s v="OUT027"/>
    <x v="1"/>
    <x v="0"/>
    <x v="3"/>
    <n v="0.109459733"/>
    <m/>
    <n v="84.159199999999998"/>
    <n v="4.2"/>
  </r>
  <r>
    <x v="1"/>
    <n v="2043"/>
    <s v="NCK42"/>
    <x v="5"/>
    <x v="2"/>
    <s v="OUT046"/>
    <x v="0"/>
    <x v="1"/>
    <x v="0"/>
    <n v="1.3120028000000001E-2"/>
    <n v="7.4749999999999996"/>
    <n v="217.61920000000001"/>
    <n v="4.2"/>
  </r>
  <r>
    <x v="1"/>
    <n v="2044"/>
    <s v="DRK12"/>
    <x v="4"/>
    <x v="6"/>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7"/>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8"/>
    <s v="OUT035"/>
    <x v="2"/>
    <x v="1"/>
    <x v="0"/>
    <n v="0.107376743"/>
    <n v="10.195"/>
    <n v="147.60759999999999"/>
    <n v="4.2"/>
  </r>
  <r>
    <x v="1"/>
    <n v="2051"/>
    <s v="NCY05"/>
    <x v="1"/>
    <x v="2"/>
    <s v="OUT046"/>
    <x v="0"/>
    <x v="1"/>
    <x v="0"/>
    <n v="5.4990008999999999E-2"/>
    <n v="13.5"/>
    <n v="35.287399999999998"/>
    <n v="4.2"/>
  </r>
  <r>
    <x v="1"/>
    <n v="2052"/>
    <s v="FDO34"/>
    <x v="6"/>
    <x v="6"/>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7"/>
    <s v="OUT019"/>
    <x v="0"/>
    <x v="1"/>
    <x v="2"/>
    <n v="0.213125482"/>
    <m/>
    <n v="44.942799999999998"/>
    <n v="4.2"/>
  </r>
  <r>
    <x v="1"/>
    <n v="2122"/>
    <s v="FDK24"/>
    <x v="13"/>
    <x v="7"/>
    <s v="OUT019"/>
    <x v="0"/>
    <x v="1"/>
    <x v="2"/>
    <n v="0.17735437300000001"/>
    <m/>
    <n v="46.674399999999999"/>
    <n v="4.2"/>
  </r>
  <r>
    <x v="1"/>
    <n v="2123"/>
    <s v="FDN60"/>
    <x v="13"/>
    <x v="7"/>
    <s v="OUT019"/>
    <x v="0"/>
    <x v="1"/>
    <x v="2"/>
    <n v="0.16660951700000001"/>
    <m/>
    <n v="157.66040000000001"/>
    <n v="4.2"/>
  </r>
  <r>
    <x v="1"/>
    <n v="2124"/>
    <s v="FDW36"/>
    <x v="13"/>
    <x v="7"/>
    <s v="OUT019"/>
    <x v="0"/>
    <x v="1"/>
    <x v="2"/>
    <n v="9.9681704999999995E-2"/>
    <m/>
    <n v="107.4622"/>
    <n v="4.2"/>
  </r>
  <r>
    <x v="1"/>
    <n v="2125"/>
    <s v="FDR23"/>
    <x v="8"/>
    <x v="7"/>
    <s v="OUT019"/>
    <x v="0"/>
    <x v="1"/>
    <x v="2"/>
    <n v="0.14319938900000001"/>
    <m/>
    <n v="175.83699999999999"/>
    <n v="4.2"/>
  </r>
  <r>
    <x v="1"/>
    <n v="2126"/>
    <s v="FDA13"/>
    <x v="3"/>
    <x v="7"/>
    <s v="OUT019"/>
    <x v="0"/>
    <x v="1"/>
    <x v="2"/>
    <n v="0.137539574"/>
    <m/>
    <n v="38.8506"/>
    <n v="4.2"/>
  </r>
  <r>
    <x v="1"/>
    <n v="2127"/>
    <s v="FDH38"/>
    <x v="3"/>
    <x v="7"/>
    <s v="OUT019"/>
    <x v="0"/>
    <x v="1"/>
    <x v="2"/>
    <n v="1.8275994E-2"/>
    <m/>
    <n v="115.2808"/>
    <n v="4.2"/>
  </r>
  <r>
    <x v="1"/>
    <n v="2128"/>
    <s v="FDS01"/>
    <x v="3"/>
    <x v="7"/>
    <s v="OUT019"/>
    <x v="0"/>
    <x v="1"/>
    <x v="2"/>
    <n v="3.1069203E-2"/>
    <m/>
    <n v="179.6686"/>
    <n v="4.2"/>
  </r>
  <r>
    <x v="1"/>
    <n v="2129"/>
    <s v="FDY13"/>
    <x v="3"/>
    <x v="7"/>
    <s v="OUT019"/>
    <x v="0"/>
    <x v="1"/>
    <x v="2"/>
    <n v="5.2749198999999997E-2"/>
    <m/>
    <n v="74.966999999999999"/>
    <n v="4.2"/>
  </r>
  <r>
    <x v="1"/>
    <n v="2130"/>
    <s v="FDL40"/>
    <x v="2"/>
    <x v="7"/>
    <s v="OUT019"/>
    <x v="0"/>
    <x v="1"/>
    <x v="2"/>
    <n v="0"/>
    <m/>
    <n v="98.241"/>
    <n v="4.2"/>
  </r>
  <r>
    <x v="1"/>
    <n v="2131"/>
    <s v="NCK05"/>
    <x v="1"/>
    <x v="7"/>
    <s v="OUT019"/>
    <x v="0"/>
    <x v="1"/>
    <x v="2"/>
    <n v="0.135612397"/>
    <m/>
    <n v="61.153599999999997"/>
    <n v="4.2"/>
  </r>
  <r>
    <x v="1"/>
    <n v="2132"/>
    <s v="NCM05"/>
    <x v="1"/>
    <x v="7"/>
    <s v="OUT019"/>
    <x v="0"/>
    <x v="1"/>
    <x v="2"/>
    <n v="0.104784329"/>
    <m/>
    <n v="266.02260000000001"/>
    <n v="4.2"/>
  </r>
  <r>
    <x v="1"/>
    <n v="2133"/>
    <s v="NCY29"/>
    <x v="1"/>
    <x v="7"/>
    <s v="OUT019"/>
    <x v="0"/>
    <x v="1"/>
    <x v="2"/>
    <n v="0.13522696200000001"/>
    <m/>
    <n v="56.292999999999999"/>
    <n v="4.2"/>
  </r>
  <r>
    <x v="1"/>
    <n v="2134"/>
    <s v="NCG30"/>
    <x v="5"/>
    <x v="7"/>
    <s v="OUT019"/>
    <x v="0"/>
    <x v="1"/>
    <x v="2"/>
    <n v="0.196659953"/>
    <m/>
    <n v="125.80459999999999"/>
    <n v="4.2"/>
  </r>
  <r>
    <x v="1"/>
    <n v="2135"/>
    <s v="FDG31"/>
    <x v="7"/>
    <x v="7"/>
    <s v="OUT019"/>
    <x v="0"/>
    <x v="1"/>
    <x v="2"/>
    <n v="6.6351687000000006E-2"/>
    <m/>
    <n v="65.082599999999999"/>
    <n v="4.2"/>
  </r>
  <r>
    <x v="1"/>
    <n v="2136"/>
    <s v="FDV15"/>
    <x v="7"/>
    <x v="7"/>
    <s v="OUT019"/>
    <x v="0"/>
    <x v="1"/>
    <x v="2"/>
    <n v="0.25592909600000002"/>
    <m/>
    <n v="103.3648"/>
    <n v="4.2"/>
  </r>
  <r>
    <x v="1"/>
    <n v="2137"/>
    <s v="FDE46"/>
    <x v="6"/>
    <x v="7"/>
    <s v="OUT019"/>
    <x v="0"/>
    <x v="1"/>
    <x v="2"/>
    <n v="2.7610697999999999E-2"/>
    <m/>
    <n v="149.53659999999999"/>
    <n v="4.2"/>
  </r>
  <r>
    <x v="1"/>
    <n v="2138"/>
    <s v="DRF25"/>
    <x v="4"/>
    <x v="7"/>
    <s v="OUT019"/>
    <x v="0"/>
    <x v="1"/>
    <x v="2"/>
    <n v="6.8153090999999999E-2"/>
    <m/>
    <n v="36.018999999999998"/>
    <n v="4.2"/>
  </r>
  <r>
    <x v="1"/>
    <n v="2139"/>
    <s v="DRF49"/>
    <x v="4"/>
    <x v="7"/>
    <s v="OUT019"/>
    <x v="0"/>
    <x v="1"/>
    <x v="2"/>
    <n v="0.124448295"/>
    <m/>
    <n v="112.0518"/>
    <n v="4.2"/>
  </r>
  <r>
    <x v="1"/>
    <n v="2140"/>
    <s v="DRH37"/>
    <x v="4"/>
    <x v="7"/>
    <s v="OUT019"/>
    <x v="0"/>
    <x v="1"/>
    <x v="2"/>
    <n v="7.2864868999999999E-2"/>
    <m/>
    <n v="165.2526"/>
    <n v="4.2"/>
  </r>
  <r>
    <x v="0"/>
    <n v="2141"/>
    <s v="FDH14"/>
    <x v="3"/>
    <x v="7"/>
    <s v="OUT019"/>
    <x v="0"/>
    <x v="1"/>
    <x v="2"/>
    <n v="8.1955735000000002E-2"/>
    <m/>
    <n v="142.0838"/>
    <n v="4.2"/>
  </r>
  <r>
    <x v="0"/>
    <n v="2142"/>
    <s v="FDE51"/>
    <x v="11"/>
    <x v="7"/>
    <s v="OUT019"/>
    <x v="0"/>
    <x v="1"/>
    <x v="2"/>
    <n v="0.168901843"/>
    <m/>
    <n v="43.4086"/>
    <n v="4.2"/>
  </r>
  <r>
    <x v="0"/>
    <n v="2143"/>
    <s v="FDL52"/>
    <x v="2"/>
    <x v="7"/>
    <s v="OUT019"/>
    <x v="0"/>
    <x v="1"/>
    <x v="2"/>
    <n v="8.0697998000000007E-2"/>
    <m/>
    <n v="39.8506"/>
    <n v="4.2"/>
  </r>
  <r>
    <x v="0"/>
    <n v="2144"/>
    <s v="FDY28"/>
    <x v="2"/>
    <x v="7"/>
    <s v="OUT019"/>
    <x v="0"/>
    <x v="1"/>
    <x v="2"/>
    <n v="0.26639670999999998"/>
    <m/>
    <n v="215.62180000000001"/>
    <n v="4.2"/>
  </r>
  <r>
    <x v="0"/>
    <n v="2145"/>
    <s v="FDE56"/>
    <x v="0"/>
    <x v="7"/>
    <s v="OUT019"/>
    <x v="0"/>
    <x v="1"/>
    <x v="2"/>
    <n v="0.27873064199999997"/>
    <m/>
    <n v="63.2194"/>
    <n v="4.2"/>
  </r>
  <r>
    <x v="0"/>
    <n v="2146"/>
    <s v="FDH45"/>
    <x v="0"/>
    <x v="7"/>
    <s v="OUT019"/>
    <x v="0"/>
    <x v="1"/>
    <x v="2"/>
    <n v="0.18500898499999999"/>
    <m/>
    <n v="42.379600000000003"/>
    <n v="4.2"/>
  </r>
  <r>
    <x v="0"/>
    <n v="2147"/>
    <s v="FDH56"/>
    <x v="0"/>
    <x v="7"/>
    <s v="OUT019"/>
    <x v="0"/>
    <x v="1"/>
    <x v="2"/>
    <n v="0.11173569"/>
    <m/>
    <n v="115.9492"/>
    <n v="4.2"/>
  </r>
  <r>
    <x v="0"/>
    <n v="2148"/>
    <s v="FDO56"/>
    <x v="0"/>
    <x v="7"/>
    <s v="OUT019"/>
    <x v="0"/>
    <x v="1"/>
    <x v="2"/>
    <n v="7.8758649E-2"/>
    <m/>
    <n v="116.38079999999999"/>
    <n v="4.2"/>
  </r>
  <r>
    <x v="0"/>
    <n v="2149"/>
    <s v="FDT55"/>
    <x v="0"/>
    <x v="7"/>
    <s v="OUT019"/>
    <x v="0"/>
    <x v="1"/>
    <x v="2"/>
    <n v="7.6434541999999994E-2"/>
    <m/>
    <n v="155.8946"/>
    <n v="4.2"/>
  </r>
  <r>
    <x v="0"/>
    <n v="2150"/>
    <s v="FDY03"/>
    <x v="7"/>
    <x v="7"/>
    <s v="OUT019"/>
    <x v="0"/>
    <x v="1"/>
    <x v="2"/>
    <n v="0.133279499"/>
    <m/>
    <n v="112.6202"/>
    <n v="4.2"/>
  </r>
  <r>
    <x v="0"/>
    <n v="2151"/>
    <s v="FDS21"/>
    <x v="6"/>
    <x v="7"/>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5"/>
    <s v="OUT017"/>
    <x v="2"/>
    <x v="0"/>
    <x v="0"/>
    <n v="3.8671588E-2"/>
    <n v="6.92"/>
    <n v="64.285200000000003"/>
    <n v="4.2"/>
  </r>
  <r>
    <x v="1"/>
    <n v="2221"/>
    <s v="FDP33"/>
    <x v="6"/>
    <x v="5"/>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5"/>
    <s v="OUT017"/>
    <x v="2"/>
    <x v="1"/>
    <x v="0"/>
    <n v="5.6754036000000001E-2"/>
    <n v="11.3"/>
    <n v="247.51179999999999"/>
    <n v="4.2"/>
  </r>
  <r>
    <x v="1"/>
    <n v="2270"/>
    <s v="FDH24"/>
    <x v="13"/>
    <x v="5"/>
    <s v="OUT017"/>
    <x v="2"/>
    <x v="1"/>
    <x v="0"/>
    <n v="2.1552357000000001E-2"/>
    <n v="20.7"/>
    <n v="157.02879999999999"/>
    <n v="4.2"/>
  </r>
  <r>
    <x v="1"/>
    <n v="2271"/>
    <s v="FDK38"/>
    <x v="3"/>
    <x v="5"/>
    <s v="OUT017"/>
    <x v="2"/>
    <x v="1"/>
    <x v="0"/>
    <n v="5.3591344999999999E-2"/>
    <n v="6.65"/>
    <n v="149.77340000000001"/>
    <n v="4.2"/>
  </r>
  <r>
    <x v="1"/>
    <n v="2272"/>
    <s v="FDE02"/>
    <x v="3"/>
    <x v="5"/>
    <s v="OUT017"/>
    <x v="2"/>
    <x v="1"/>
    <x v="0"/>
    <n v="0.121936216"/>
    <n v="8.7100000000000009"/>
    <n v="94.477800000000002"/>
    <n v="4.2"/>
  </r>
  <r>
    <x v="1"/>
    <n v="2273"/>
    <s v="FDY25"/>
    <x v="3"/>
    <x v="5"/>
    <s v="OUT017"/>
    <x v="2"/>
    <x v="1"/>
    <x v="0"/>
    <n v="3.4166609000000001E-2"/>
    <n v="12"/>
    <n v="181.29759999999999"/>
    <n v="4.2"/>
  </r>
  <r>
    <x v="1"/>
    <n v="2274"/>
    <s v="FDB50"/>
    <x v="3"/>
    <x v="5"/>
    <s v="OUT017"/>
    <x v="2"/>
    <x v="1"/>
    <x v="0"/>
    <n v="0.154487495"/>
    <n v="13"/>
    <n v="77.298599999999993"/>
    <n v="4.2"/>
  </r>
  <r>
    <x v="1"/>
    <n v="2275"/>
    <s v="FDT37"/>
    <x v="3"/>
    <x v="5"/>
    <s v="OUT017"/>
    <x v="2"/>
    <x v="1"/>
    <x v="0"/>
    <n v="3.5469670000000002E-2"/>
    <n v="14.15"/>
    <n v="256.3014"/>
    <n v="4.2"/>
  </r>
  <r>
    <x v="1"/>
    <n v="2276"/>
    <s v="FDH27"/>
    <x v="11"/>
    <x v="5"/>
    <s v="OUT017"/>
    <x v="2"/>
    <x v="1"/>
    <x v="0"/>
    <n v="5.8676973E-2"/>
    <n v="7.0750000000000002"/>
    <n v="142.0128"/>
    <n v="4.2"/>
  </r>
  <r>
    <x v="1"/>
    <n v="2277"/>
    <s v="FDP26"/>
    <x v="11"/>
    <x v="5"/>
    <s v="OUT017"/>
    <x v="2"/>
    <x v="1"/>
    <x v="0"/>
    <n v="0.140342195"/>
    <n v="7.7850000000000001"/>
    <n v="105.6306"/>
    <n v="4.2"/>
  </r>
  <r>
    <x v="1"/>
    <n v="2278"/>
    <s v="FDZ15"/>
    <x v="11"/>
    <x v="5"/>
    <s v="OUT017"/>
    <x v="2"/>
    <x v="1"/>
    <x v="0"/>
    <n v="2.0988797999999999E-2"/>
    <n v="13.1"/>
    <n v="117.7782"/>
    <n v="4.2"/>
  </r>
  <r>
    <x v="1"/>
    <n v="2279"/>
    <s v="FDD03"/>
    <x v="11"/>
    <x v="5"/>
    <s v="OUT017"/>
    <x v="2"/>
    <x v="1"/>
    <x v="0"/>
    <n v="8.0257682999999996E-2"/>
    <n v="13.3"/>
    <n v="232.63"/>
    <n v="4.2"/>
  </r>
  <r>
    <x v="1"/>
    <n v="2280"/>
    <s v="FDE53"/>
    <x v="2"/>
    <x v="5"/>
    <s v="OUT017"/>
    <x v="2"/>
    <x v="1"/>
    <x v="0"/>
    <n v="2.7032204000000001E-2"/>
    <n v="10.895"/>
    <n v="106.328"/>
    <n v="4.2"/>
  </r>
  <r>
    <x v="1"/>
    <n v="2281"/>
    <s v="FDS40"/>
    <x v="2"/>
    <x v="5"/>
    <s v="OUT017"/>
    <x v="2"/>
    <x v="1"/>
    <x v="0"/>
    <n v="1.4098693000000001E-2"/>
    <n v="15.35"/>
    <n v="37.219000000000001"/>
    <n v="4.2"/>
  </r>
  <r>
    <x v="1"/>
    <n v="2282"/>
    <s v="FDY31"/>
    <x v="0"/>
    <x v="5"/>
    <s v="OUT017"/>
    <x v="2"/>
    <x v="1"/>
    <x v="0"/>
    <n v="4.3809261000000002E-2"/>
    <n v="5.98"/>
    <n v="146.84180000000001"/>
    <n v="4.2"/>
  </r>
  <r>
    <x v="1"/>
    <n v="2283"/>
    <s v="FDZ19"/>
    <x v="0"/>
    <x v="5"/>
    <s v="OUT017"/>
    <x v="2"/>
    <x v="1"/>
    <x v="0"/>
    <n v="9.3983518000000002E-2"/>
    <n v="6.4249999999999998"/>
    <n v="175.5712"/>
    <n v="4.2"/>
  </r>
  <r>
    <x v="1"/>
    <n v="2284"/>
    <s v="FDQ20"/>
    <x v="0"/>
    <x v="5"/>
    <s v="OUT017"/>
    <x v="2"/>
    <x v="1"/>
    <x v="0"/>
    <n v="2.9953314000000002E-2"/>
    <n v="8.3249999999999993"/>
    <n v="39.513800000000003"/>
    <n v="4.2"/>
  </r>
  <r>
    <x v="1"/>
    <n v="2285"/>
    <s v="FDJ56"/>
    <x v="0"/>
    <x v="5"/>
    <s v="OUT017"/>
    <x v="2"/>
    <x v="1"/>
    <x v="0"/>
    <n v="0.18444042099999999"/>
    <n v="8.9849999999999994"/>
    <n v="99.67"/>
    <n v="4.2"/>
  </r>
  <r>
    <x v="1"/>
    <n v="2286"/>
    <s v="FDG57"/>
    <x v="0"/>
    <x v="5"/>
    <s v="OUT017"/>
    <x v="2"/>
    <x v="1"/>
    <x v="0"/>
    <n v="7.2707308999999998E-2"/>
    <n v="14.7"/>
    <n v="49.503399999999999"/>
    <n v="4.2"/>
  </r>
  <r>
    <x v="1"/>
    <n v="2287"/>
    <s v="FDI44"/>
    <x v="0"/>
    <x v="5"/>
    <s v="OUT017"/>
    <x v="2"/>
    <x v="1"/>
    <x v="0"/>
    <n v="0.10079982799999999"/>
    <n v="16.100000000000001"/>
    <n v="78.4328"/>
    <n v="4.2"/>
  </r>
  <r>
    <x v="1"/>
    <n v="2288"/>
    <s v="DRF23"/>
    <x v="9"/>
    <x v="5"/>
    <s v="OUT017"/>
    <x v="2"/>
    <x v="1"/>
    <x v="0"/>
    <n v="0.12334608499999999"/>
    <n v="4.6100000000000003"/>
    <n v="172.53960000000001"/>
    <n v="4.2"/>
  </r>
  <r>
    <x v="1"/>
    <n v="2289"/>
    <s v="DRK59"/>
    <x v="9"/>
    <x v="5"/>
    <s v="OUT017"/>
    <x v="2"/>
    <x v="1"/>
    <x v="0"/>
    <n v="7.5876602000000001E-2"/>
    <n v="8.8949999999999996"/>
    <n v="235.9616"/>
    <n v="4.2"/>
  </r>
  <r>
    <x v="1"/>
    <n v="2290"/>
    <s v="DRL35"/>
    <x v="9"/>
    <x v="5"/>
    <s v="OUT017"/>
    <x v="2"/>
    <x v="1"/>
    <x v="0"/>
    <n v="3.0877302999999998E-2"/>
    <n v="15.7"/>
    <n v="42.177"/>
    <n v="4.2"/>
  </r>
  <r>
    <x v="1"/>
    <n v="2291"/>
    <s v="NCR17"/>
    <x v="1"/>
    <x v="5"/>
    <s v="OUT017"/>
    <x v="2"/>
    <x v="1"/>
    <x v="0"/>
    <n v="2.4521239E-2"/>
    <n v="9.8000000000000007"/>
    <n v="117.5492"/>
    <n v="4.2"/>
  </r>
  <r>
    <x v="1"/>
    <n v="2292"/>
    <s v="NCO26"/>
    <x v="5"/>
    <x v="5"/>
    <s v="OUT017"/>
    <x v="2"/>
    <x v="1"/>
    <x v="0"/>
    <n v="7.7290355000000005E-2"/>
    <n v="7.2350000000000003"/>
    <n v="116.9492"/>
    <n v="4.2"/>
  </r>
  <r>
    <x v="1"/>
    <n v="2293"/>
    <s v="NCE31"/>
    <x v="5"/>
    <x v="5"/>
    <s v="OUT017"/>
    <x v="2"/>
    <x v="1"/>
    <x v="0"/>
    <n v="0.18588912899999999"/>
    <n v="7.67"/>
    <n v="35.421599999999998"/>
    <n v="4.2"/>
  </r>
  <r>
    <x v="1"/>
    <n v="2294"/>
    <s v="NCQ30"/>
    <x v="5"/>
    <x v="5"/>
    <s v="OUT017"/>
    <x v="2"/>
    <x v="1"/>
    <x v="0"/>
    <n v="2.9236727000000001E-2"/>
    <n v="7.7249999999999996"/>
    <n v="123.84139999999999"/>
    <n v="4.2"/>
  </r>
  <r>
    <x v="1"/>
    <n v="2295"/>
    <s v="NCR42"/>
    <x v="5"/>
    <x v="5"/>
    <s v="OUT017"/>
    <x v="2"/>
    <x v="1"/>
    <x v="0"/>
    <n v="3.8699552999999998E-2"/>
    <n v="9.1050000000000004"/>
    <n v="33.79"/>
    <n v="4.2"/>
  </r>
  <r>
    <x v="1"/>
    <n v="2296"/>
    <s v="NCI18"/>
    <x v="5"/>
    <x v="5"/>
    <s v="OUT017"/>
    <x v="2"/>
    <x v="2"/>
    <x v="0"/>
    <n v="1.4103354E-2"/>
    <n v="18.350000000000001"/>
    <n v="225.47460000000001"/>
    <n v="4.2"/>
  </r>
  <r>
    <x v="1"/>
    <n v="2297"/>
    <s v="NCJ42"/>
    <x v="5"/>
    <x v="5"/>
    <s v="OUT017"/>
    <x v="2"/>
    <x v="2"/>
    <x v="0"/>
    <n v="1.4382219999999999E-2"/>
    <n v="19.75"/>
    <n v="102.2332"/>
    <n v="4.2"/>
  </r>
  <r>
    <x v="1"/>
    <n v="2298"/>
    <s v="FDS39"/>
    <x v="7"/>
    <x v="5"/>
    <s v="OUT017"/>
    <x v="2"/>
    <x v="2"/>
    <x v="0"/>
    <n v="2.2587620999999999E-2"/>
    <n v="6.8949999999999996"/>
    <n v="143.78120000000001"/>
    <n v="4.2"/>
  </r>
  <r>
    <x v="1"/>
    <n v="2299"/>
    <s v="FDR33"/>
    <x v="6"/>
    <x v="5"/>
    <s v="OUT017"/>
    <x v="2"/>
    <x v="2"/>
    <x v="0"/>
    <n v="2.6940466E-2"/>
    <n v="7.31"/>
    <n v="108.45699999999999"/>
    <n v="4.2"/>
  </r>
  <r>
    <x v="1"/>
    <n v="2300"/>
    <s v="FDJ09"/>
    <x v="6"/>
    <x v="5"/>
    <s v="OUT017"/>
    <x v="2"/>
    <x v="2"/>
    <x v="0"/>
    <n v="5.8725133999999998E-2"/>
    <n v="15"/>
    <n v="43.674399999999999"/>
    <n v="4.2"/>
  </r>
  <r>
    <x v="1"/>
    <n v="2301"/>
    <s v="FDT57"/>
    <x v="6"/>
    <x v="5"/>
    <s v="OUT017"/>
    <x v="2"/>
    <x v="2"/>
    <x v="0"/>
    <n v="1.9142452000000001E-2"/>
    <n v="15.2"/>
    <n v="237.5248"/>
    <n v="4.2"/>
  </r>
  <r>
    <x v="1"/>
    <n v="2302"/>
    <s v="FDS10"/>
    <x v="6"/>
    <x v="5"/>
    <s v="OUT017"/>
    <x v="2"/>
    <x v="2"/>
    <x v="0"/>
    <n v="3.5384612000000003E-2"/>
    <n v="19.2"/>
    <n v="180.33179999999999"/>
    <n v="4.2"/>
  </r>
  <r>
    <x v="1"/>
    <n v="2303"/>
    <s v="DRM37"/>
    <x v="4"/>
    <x v="5"/>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5"/>
    <s v="OUT017"/>
    <x v="2"/>
    <x v="2"/>
    <x v="0"/>
    <n v="3.9469736999999998E-2"/>
    <n v="20.2"/>
    <n v="155.16300000000001"/>
    <n v="4.2"/>
  </r>
  <r>
    <x v="0"/>
    <n v="2320"/>
    <s v="FDH02"/>
    <x v="3"/>
    <x v="5"/>
    <s v="OUT017"/>
    <x v="2"/>
    <x v="2"/>
    <x v="0"/>
    <n v="2.0898691E-2"/>
    <n v="7.27"/>
    <n v="92.248800000000003"/>
    <n v="4.2"/>
  </r>
  <r>
    <x v="0"/>
    <n v="2321"/>
    <s v="FDI02"/>
    <x v="3"/>
    <x v="5"/>
    <s v="OUT017"/>
    <x v="2"/>
    <x v="2"/>
    <x v="0"/>
    <n v="0.11521312"/>
    <n v="15.7"/>
    <n v="112.0202"/>
    <n v="4.2"/>
  </r>
  <r>
    <x v="0"/>
    <n v="2322"/>
    <s v="FDV01"/>
    <x v="3"/>
    <x v="5"/>
    <s v="OUT017"/>
    <x v="2"/>
    <x v="2"/>
    <x v="0"/>
    <n v="0"/>
    <n v="19.2"/>
    <n v="153.3314"/>
    <n v="4.2"/>
  </r>
  <r>
    <x v="0"/>
    <n v="2323"/>
    <s v="FDQ26"/>
    <x v="11"/>
    <x v="5"/>
    <s v="OUT017"/>
    <x v="2"/>
    <x v="2"/>
    <x v="0"/>
    <n v="6.8256315999999997E-2"/>
    <n v="13.5"/>
    <n v="60.956200000000003"/>
    <n v="4.2"/>
  </r>
  <r>
    <x v="0"/>
    <n v="2324"/>
    <s v="FDU26"/>
    <x v="11"/>
    <x v="5"/>
    <s v="OUT017"/>
    <x v="2"/>
    <x v="2"/>
    <x v="0"/>
    <n v="4.2860026000000002E-2"/>
    <n v="16.7"/>
    <n v="120.37820000000001"/>
    <n v="4.2"/>
  </r>
  <r>
    <x v="0"/>
    <n v="2325"/>
    <s v="FDC29"/>
    <x v="2"/>
    <x v="5"/>
    <s v="OUT017"/>
    <x v="2"/>
    <x v="2"/>
    <x v="0"/>
    <n v="2.4342578E-2"/>
    <n v="8.39"/>
    <n v="113.6176"/>
    <n v="4.2"/>
  </r>
  <r>
    <x v="0"/>
    <n v="2326"/>
    <s v="FDN04"/>
    <x v="2"/>
    <x v="5"/>
    <s v="OUT017"/>
    <x v="2"/>
    <x v="2"/>
    <x v="0"/>
    <n v="1.4166738999999999E-2"/>
    <n v="11.8"/>
    <n v="178.23439999999999"/>
    <n v="4.2"/>
  </r>
  <r>
    <x v="0"/>
    <n v="2327"/>
    <s v="FDR52"/>
    <x v="2"/>
    <x v="5"/>
    <s v="OUT017"/>
    <x v="2"/>
    <x v="2"/>
    <x v="0"/>
    <n v="7.6474728000000006E-2"/>
    <n v="12.65"/>
    <n v="191.88460000000001"/>
    <n v="4.2"/>
  </r>
  <r>
    <x v="0"/>
    <n v="2328"/>
    <s v="FDP28"/>
    <x v="2"/>
    <x v="5"/>
    <s v="OUT017"/>
    <x v="2"/>
    <x v="2"/>
    <x v="0"/>
    <n v="8.1096612999999998E-2"/>
    <n v="13.65"/>
    <n v="261.29360000000003"/>
    <n v="4.2"/>
  </r>
  <r>
    <x v="0"/>
    <n v="2329"/>
    <s v="FDA40"/>
    <x v="2"/>
    <x v="5"/>
    <s v="OUT017"/>
    <x v="2"/>
    <x v="2"/>
    <x v="0"/>
    <n v="9.9832727999999996E-2"/>
    <n v="16"/>
    <n v="87.485600000000005"/>
    <n v="4.2"/>
  </r>
  <r>
    <x v="0"/>
    <n v="2330"/>
    <s v="FDD21"/>
    <x v="0"/>
    <x v="5"/>
    <s v="OUT017"/>
    <x v="2"/>
    <x v="0"/>
    <x v="0"/>
    <n v="0"/>
    <n v="10.3"/>
    <n v="115.7176"/>
    <n v="4.2"/>
  </r>
  <r>
    <x v="0"/>
    <n v="2331"/>
    <s v="FDA08"/>
    <x v="0"/>
    <x v="5"/>
    <s v="OUT017"/>
    <x v="2"/>
    <x v="0"/>
    <x v="0"/>
    <n v="5.0368454E-2"/>
    <n v="11.85"/>
    <n v="163.8526"/>
    <n v="4.2"/>
  </r>
  <r>
    <x v="0"/>
    <n v="2332"/>
    <s v="FDS44"/>
    <x v="0"/>
    <x v="5"/>
    <s v="OUT017"/>
    <x v="2"/>
    <x v="0"/>
    <x v="0"/>
    <n v="0.156926608"/>
    <n v="12.65"/>
    <n v="238.35380000000001"/>
    <n v="4.2"/>
  </r>
  <r>
    <x v="0"/>
    <n v="2333"/>
    <s v="FDG08"/>
    <x v="0"/>
    <x v="5"/>
    <s v="OUT017"/>
    <x v="2"/>
    <x v="0"/>
    <x v="0"/>
    <n v="0"/>
    <n v="13.15"/>
    <n v="171.97640000000001"/>
    <n v="4.2"/>
  </r>
  <r>
    <x v="0"/>
    <n v="2334"/>
    <s v="FDT55"/>
    <x v="0"/>
    <x v="5"/>
    <s v="OUT017"/>
    <x v="2"/>
    <x v="0"/>
    <x v="0"/>
    <n v="4.3902086999999999E-2"/>
    <n v="13.6"/>
    <n v="157.09460000000001"/>
    <n v="4.2"/>
  </r>
  <r>
    <x v="0"/>
    <n v="2335"/>
    <s v="FDC21"/>
    <x v="0"/>
    <x v="5"/>
    <s v="OUT017"/>
    <x v="2"/>
    <x v="0"/>
    <x v="0"/>
    <n v="4.3201812999999999E-2"/>
    <n v="14.6"/>
    <n v="110.1254"/>
    <n v="4.2"/>
  </r>
  <r>
    <x v="0"/>
    <n v="2336"/>
    <s v="FDV19"/>
    <x v="0"/>
    <x v="5"/>
    <s v="OUT017"/>
    <x v="2"/>
    <x v="0"/>
    <x v="0"/>
    <n v="3.5456465E-2"/>
    <n v="14.85"/>
    <n v="162.2578"/>
    <n v="4.2"/>
  </r>
  <r>
    <x v="0"/>
    <n v="2337"/>
    <s v="FDO19"/>
    <x v="0"/>
    <x v="5"/>
    <s v="OUT017"/>
    <x v="2"/>
    <x v="0"/>
    <x v="0"/>
    <n v="0"/>
    <n v="17.7"/>
    <n v="46.803400000000003"/>
    <n v="4.2"/>
  </r>
  <r>
    <x v="0"/>
    <n v="2338"/>
    <s v="FDT32"/>
    <x v="0"/>
    <x v="5"/>
    <s v="OUT017"/>
    <x v="2"/>
    <x v="0"/>
    <x v="0"/>
    <n v="6.6005185999999993E-2"/>
    <n v="19"/>
    <n v="188.42140000000001"/>
    <n v="4.2"/>
  </r>
  <r>
    <x v="0"/>
    <n v="2339"/>
    <s v="FDJ57"/>
    <x v="14"/>
    <x v="5"/>
    <s v="OUT017"/>
    <x v="2"/>
    <x v="0"/>
    <x v="0"/>
    <n v="2.1695674000000002E-2"/>
    <n v="7.42"/>
    <n v="185.35820000000001"/>
    <n v="4.2"/>
  </r>
  <r>
    <x v="0"/>
    <n v="2340"/>
    <s v="FDF34"/>
    <x v="6"/>
    <x v="5"/>
    <s v="OUT017"/>
    <x v="2"/>
    <x v="0"/>
    <x v="0"/>
    <n v="1.4098693000000001E-2"/>
    <n v="9.3000000000000007"/>
    <n v="197.70840000000001"/>
    <n v="4.2"/>
  </r>
  <r>
    <x v="0"/>
    <n v="2341"/>
    <s v="FDO21"/>
    <x v="6"/>
    <x v="5"/>
    <s v="OUT017"/>
    <x v="2"/>
    <x v="0"/>
    <x v="0"/>
    <n v="9.8182440000000003E-3"/>
    <n v="11.6"/>
    <n v="223.1404"/>
    <n v="4.2"/>
  </r>
  <r>
    <x v="0"/>
    <n v="2342"/>
    <s v="FDA09"/>
    <x v="6"/>
    <x v="5"/>
    <s v="OUT017"/>
    <x v="2"/>
    <x v="0"/>
    <x v="0"/>
    <n v="0.15021128"/>
    <n v="13.35"/>
    <n v="179.066"/>
    <n v="4.2"/>
  </r>
  <r>
    <x v="0"/>
    <n v="2343"/>
    <s v="FDN34"/>
    <x v="6"/>
    <x v="5"/>
    <s v="OUT017"/>
    <x v="2"/>
    <x v="0"/>
    <x v="0"/>
    <n v="4.6023105000000002E-2"/>
    <n v="15.6"/>
    <n v="169.2132"/>
    <n v="4.2"/>
  </r>
  <r>
    <x v="0"/>
    <n v="2344"/>
    <s v="FDR34"/>
    <x v="6"/>
    <x v="5"/>
    <s v="OUT017"/>
    <x v="2"/>
    <x v="0"/>
    <x v="0"/>
    <n v="1.6055614999999999E-2"/>
    <n v="17"/>
    <n v="228.43520000000001"/>
    <n v="4.2"/>
  </r>
  <r>
    <x v="0"/>
    <n v="2345"/>
    <s v="DRM49"/>
    <x v="4"/>
    <x v="5"/>
    <s v="OUT017"/>
    <x v="2"/>
    <x v="0"/>
    <x v="0"/>
    <n v="0.15281351800000001"/>
    <n v="6.11"/>
    <n v="45.608600000000003"/>
    <n v="4.2"/>
  </r>
  <r>
    <x v="1"/>
    <n v="2346"/>
    <s v="DRG36"/>
    <x v="4"/>
    <x v="4"/>
    <s v="OUT045"/>
    <x v="2"/>
    <x v="0"/>
    <x v="0"/>
    <n v="9.5571649999999994E-2"/>
    <n v="14.15"/>
    <n v="171.01060000000001"/>
    <n v="4.2"/>
  </r>
  <r>
    <x v="1"/>
    <n v="2347"/>
    <s v="DRF27"/>
    <x v="11"/>
    <x v="5"/>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5"/>
    <s v="OUT017"/>
    <x v="2"/>
    <x v="0"/>
    <x v="0"/>
    <n v="2.1065311E-2"/>
    <n v="17.850000000000001"/>
    <n v="261.59359999999998"/>
    <n v="4.2"/>
  </r>
  <r>
    <x v="0"/>
    <n v="2351"/>
    <s v="FDT10"/>
    <x v="6"/>
    <x v="5"/>
    <s v="OUT017"/>
    <x v="2"/>
    <x v="0"/>
    <x v="0"/>
    <n v="6.2395455000000002E-2"/>
    <n v="16.7"/>
    <n v="57.656199999999998"/>
    <n v="4.2"/>
  </r>
  <r>
    <x v="1"/>
    <n v="2352"/>
    <s v="FDT20"/>
    <x v="0"/>
    <x v="8"/>
    <s v="OUT035"/>
    <x v="2"/>
    <x v="1"/>
    <x v="0"/>
    <n v="4.1387618000000001E-2"/>
    <n v="10.5"/>
    <n v="40.116399999999999"/>
    <n v="4.2"/>
  </r>
  <r>
    <x v="1"/>
    <n v="2353"/>
    <s v="NCF30"/>
    <x v="5"/>
    <x v="8"/>
    <s v="OUT035"/>
    <x v="2"/>
    <x v="1"/>
    <x v="0"/>
    <n v="0.12622018700000001"/>
    <n v="17"/>
    <n v="126.7362"/>
    <n v="4.2"/>
  </r>
  <r>
    <x v="1"/>
    <n v="2354"/>
    <s v="NCO06"/>
    <x v="5"/>
    <x v="8"/>
    <s v="OUT035"/>
    <x v="2"/>
    <x v="1"/>
    <x v="0"/>
    <n v="0.10801000600000001"/>
    <n v="19.25"/>
    <n v="33.355800000000002"/>
    <n v="4.2"/>
  </r>
  <r>
    <x v="1"/>
    <n v="2355"/>
    <s v="NCO42"/>
    <x v="5"/>
    <x v="8"/>
    <s v="OUT035"/>
    <x v="2"/>
    <x v="1"/>
    <x v="0"/>
    <n v="2.4650932E-2"/>
    <n v="21.25"/>
    <n v="146.0102"/>
    <n v="4.2"/>
  </r>
  <r>
    <x v="1"/>
    <n v="2356"/>
    <s v="FDF33"/>
    <x v="14"/>
    <x v="8"/>
    <s v="OUT035"/>
    <x v="2"/>
    <x v="1"/>
    <x v="0"/>
    <n v="2.1531416000000001E-2"/>
    <n v="7.97"/>
    <n v="108.45959999999999"/>
    <n v="4.2"/>
  </r>
  <r>
    <x v="1"/>
    <n v="2357"/>
    <s v="FDW23"/>
    <x v="13"/>
    <x v="8"/>
    <s v="OUT035"/>
    <x v="2"/>
    <x v="1"/>
    <x v="0"/>
    <n v="8.1996785000000003E-2"/>
    <n v="5.7649999999999997"/>
    <n v="40.116399999999999"/>
    <n v="4.2"/>
  </r>
  <r>
    <x v="1"/>
    <n v="2358"/>
    <s v="FDP23"/>
    <x v="8"/>
    <x v="8"/>
    <s v="OUT035"/>
    <x v="2"/>
    <x v="1"/>
    <x v="0"/>
    <n v="3.5580130000000001E-2"/>
    <n v="6.71"/>
    <n v="217.51660000000001"/>
    <n v="4.2"/>
  </r>
  <r>
    <x v="1"/>
    <n v="2359"/>
    <s v="FDP25"/>
    <x v="3"/>
    <x v="8"/>
    <s v="OUT035"/>
    <x v="2"/>
    <x v="1"/>
    <x v="0"/>
    <n v="2.1203508999999999E-2"/>
    <n v="15.2"/>
    <n v="216.38239999999999"/>
    <n v="4.2"/>
  </r>
  <r>
    <x v="1"/>
    <n v="2360"/>
    <s v="FDD50"/>
    <x v="3"/>
    <x v="8"/>
    <s v="OUT035"/>
    <x v="2"/>
    <x v="1"/>
    <x v="0"/>
    <n v="0.14161543600000001"/>
    <n v="18.850000000000001"/>
    <n v="169.01320000000001"/>
    <n v="4.2"/>
  </r>
  <r>
    <x v="1"/>
    <n v="2361"/>
    <s v="FDZ15"/>
    <x v="11"/>
    <x v="8"/>
    <s v="OUT035"/>
    <x v="2"/>
    <x v="1"/>
    <x v="0"/>
    <n v="0"/>
    <n v="13.1"/>
    <n v="117.87820000000001"/>
    <n v="4.2"/>
  </r>
  <r>
    <x v="1"/>
    <n v="2362"/>
    <s v="FDC53"/>
    <x v="2"/>
    <x v="8"/>
    <s v="OUT035"/>
    <x v="2"/>
    <x v="1"/>
    <x v="0"/>
    <n v="8.8340229999999999E-3"/>
    <n v="8.68"/>
    <n v="100.0384"/>
    <n v="4.2"/>
  </r>
  <r>
    <x v="1"/>
    <n v="2363"/>
    <s v="FDD29"/>
    <x v="2"/>
    <x v="8"/>
    <s v="OUT035"/>
    <x v="2"/>
    <x v="1"/>
    <x v="0"/>
    <n v="1.8407033E-2"/>
    <n v="12.15"/>
    <n v="254.7698"/>
    <n v="4.2"/>
  </r>
  <r>
    <x v="1"/>
    <n v="2364"/>
    <s v="FDI52"/>
    <x v="2"/>
    <x v="8"/>
    <s v="OUT035"/>
    <x v="2"/>
    <x v="1"/>
    <x v="0"/>
    <n v="0.104658344"/>
    <n v="18.7"/>
    <n v="121.2072"/>
    <n v="4.2"/>
  </r>
  <r>
    <x v="1"/>
    <n v="2365"/>
    <s v="FDA31"/>
    <x v="0"/>
    <x v="8"/>
    <s v="OUT035"/>
    <x v="2"/>
    <x v="1"/>
    <x v="0"/>
    <n v="0.109990885"/>
    <n v="7.1"/>
    <n v="172.90799999999999"/>
    <n v="4.2"/>
  </r>
  <r>
    <x v="1"/>
    <n v="2366"/>
    <s v="FDH08"/>
    <x v="0"/>
    <x v="8"/>
    <s v="OUT035"/>
    <x v="2"/>
    <x v="1"/>
    <x v="0"/>
    <n v="1.7425784E-2"/>
    <n v="7.51"/>
    <n v="227.90100000000001"/>
    <n v="4.2"/>
  </r>
  <r>
    <x v="1"/>
    <n v="2367"/>
    <s v="FDI45"/>
    <x v="0"/>
    <x v="8"/>
    <s v="OUT035"/>
    <x v="2"/>
    <x v="1"/>
    <x v="0"/>
    <n v="3.7574137000000001E-2"/>
    <n v="13.1"/>
    <n v="174.2054"/>
    <n v="4.2"/>
  </r>
  <r>
    <x v="1"/>
    <n v="2368"/>
    <s v="FDL56"/>
    <x v="0"/>
    <x v="8"/>
    <s v="OUT035"/>
    <x v="2"/>
    <x v="1"/>
    <x v="0"/>
    <n v="0.12575682399999999"/>
    <n v="14.1"/>
    <n v="87.119799999999998"/>
    <n v="4.2"/>
  </r>
  <r>
    <x v="1"/>
    <n v="2369"/>
    <s v="FDD57"/>
    <x v="0"/>
    <x v="8"/>
    <s v="OUT035"/>
    <x v="2"/>
    <x v="1"/>
    <x v="0"/>
    <n v="2.2395357000000001E-2"/>
    <n v="18.100000000000001"/>
    <n v="96.509399999999999"/>
    <n v="4.2"/>
  </r>
  <r>
    <x v="1"/>
    <n v="2370"/>
    <s v="FDC32"/>
    <x v="0"/>
    <x v="8"/>
    <s v="OUT035"/>
    <x v="2"/>
    <x v="1"/>
    <x v="0"/>
    <n v="9.9090260999999999E-2"/>
    <n v="18.350000000000001"/>
    <n v="94.046199999999999"/>
    <n v="4.2"/>
  </r>
  <r>
    <x v="1"/>
    <n v="2371"/>
    <s v="FDW20"/>
    <x v="0"/>
    <x v="8"/>
    <s v="OUT035"/>
    <x v="2"/>
    <x v="1"/>
    <x v="0"/>
    <n v="2.4144862E-2"/>
    <n v="20.75"/>
    <n v="123.373"/>
    <n v="4.2"/>
  </r>
  <r>
    <x v="1"/>
    <n v="2372"/>
    <s v="DRI11"/>
    <x v="9"/>
    <x v="8"/>
    <s v="OUT035"/>
    <x v="2"/>
    <x v="1"/>
    <x v="0"/>
    <n v="3.4397781000000002E-2"/>
    <n v="8.26"/>
    <n v="115.7834"/>
    <n v="4.2"/>
  </r>
  <r>
    <x v="1"/>
    <n v="2373"/>
    <s v="DRG23"/>
    <x v="9"/>
    <x v="8"/>
    <s v="OUT035"/>
    <x v="2"/>
    <x v="1"/>
    <x v="0"/>
    <n v="8.6764795000000006E-2"/>
    <n v="8.8800000000000008"/>
    <n v="153.8682"/>
    <n v="4.2"/>
  </r>
  <r>
    <x v="1"/>
    <n v="2374"/>
    <s v="NCL29"/>
    <x v="1"/>
    <x v="8"/>
    <s v="OUT035"/>
    <x v="2"/>
    <x v="1"/>
    <x v="0"/>
    <n v="0.11391788899999999"/>
    <n v="9.6950000000000003"/>
    <n v="158.2604"/>
    <n v="4.2"/>
  </r>
  <r>
    <x v="1"/>
    <n v="2375"/>
    <s v="NCQ41"/>
    <x v="1"/>
    <x v="8"/>
    <s v="OUT035"/>
    <x v="2"/>
    <x v="1"/>
    <x v="0"/>
    <n v="1.9476707999999999E-2"/>
    <n v="14.8"/>
    <n v="193.07939999999999"/>
    <n v="4.2"/>
  </r>
  <r>
    <x v="1"/>
    <n v="2376"/>
    <s v="NCF43"/>
    <x v="5"/>
    <x v="8"/>
    <s v="OUT035"/>
    <x v="2"/>
    <x v="1"/>
    <x v="0"/>
    <n v="5.1936085999999999E-2"/>
    <n v="8.51"/>
    <n v="142.947"/>
    <n v="4.2"/>
  </r>
  <r>
    <x v="1"/>
    <n v="2377"/>
    <s v="NCC55"/>
    <x v="5"/>
    <x v="8"/>
    <s v="OUT035"/>
    <x v="2"/>
    <x v="1"/>
    <x v="0"/>
    <n v="6.3751080000000002E-2"/>
    <n v="10.695"/>
    <n v="36.784799999999997"/>
    <n v="4.2"/>
  </r>
  <r>
    <x v="1"/>
    <n v="2378"/>
    <s v="NCG07"/>
    <x v="5"/>
    <x v="8"/>
    <s v="OUT035"/>
    <x v="2"/>
    <x v="1"/>
    <x v="0"/>
    <n v="5.2492122000000002E-2"/>
    <n v="12.3"/>
    <n v="191.053"/>
    <n v="4.2"/>
  </r>
  <r>
    <x v="1"/>
    <n v="2379"/>
    <s v="NCK30"/>
    <x v="5"/>
    <x v="8"/>
    <s v="OUT035"/>
    <x v="2"/>
    <x v="1"/>
    <x v="0"/>
    <n v="6.0967038000000001E-2"/>
    <n v="14.85"/>
    <n v="254.3698"/>
    <n v="4.2"/>
  </r>
  <r>
    <x v="1"/>
    <n v="2380"/>
    <s v="NCC07"/>
    <x v="5"/>
    <x v="8"/>
    <s v="OUT035"/>
    <x v="2"/>
    <x v="1"/>
    <x v="0"/>
    <n v="2.3946619999999998E-2"/>
    <n v="19.600000000000001"/>
    <n v="106.99639999999999"/>
    <n v="4.2"/>
  </r>
  <r>
    <x v="1"/>
    <n v="2381"/>
    <s v="NCJ06"/>
    <x v="5"/>
    <x v="8"/>
    <s v="OUT035"/>
    <x v="2"/>
    <x v="1"/>
    <x v="0"/>
    <n v="3.4646067000000003E-2"/>
    <n v="20.100000000000001"/>
    <n v="120.6782"/>
    <n v="4.2"/>
  </r>
  <r>
    <x v="1"/>
    <n v="2382"/>
    <s v="FDG31"/>
    <x v="7"/>
    <x v="8"/>
    <s v="OUT035"/>
    <x v="2"/>
    <x v="1"/>
    <x v="0"/>
    <n v="3.7889223999999999E-2"/>
    <n v="12.15"/>
    <n v="64.782600000000002"/>
    <n v="4.2"/>
  </r>
  <r>
    <x v="1"/>
    <n v="2383"/>
    <s v="FDY51"/>
    <x v="7"/>
    <x v="8"/>
    <s v="OUT035"/>
    <x v="2"/>
    <x v="1"/>
    <x v="0"/>
    <n v="8.1119484000000006E-2"/>
    <n v="12.5"/>
    <n v="220.07980000000001"/>
    <n v="4.2"/>
  </r>
  <r>
    <x v="1"/>
    <n v="2384"/>
    <s v="NCN19"/>
    <x v="10"/>
    <x v="8"/>
    <s v="OUT035"/>
    <x v="2"/>
    <x v="1"/>
    <x v="0"/>
    <n v="1.209726E-2"/>
    <n v="13.1"/>
    <n v="188.85300000000001"/>
    <n v="4.2"/>
  </r>
  <r>
    <x v="1"/>
    <n v="2385"/>
    <s v="NCN07"/>
    <x v="10"/>
    <x v="8"/>
    <s v="OUT035"/>
    <x v="2"/>
    <x v="1"/>
    <x v="0"/>
    <n v="3.3938279000000002E-2"/>
    <n v="18.5"/>
    <n v="132.5284"/>
    <n v="4.2"/>
  </r>
  <r>
    <x v="1"/>
    <n v="2386"/>
    <s v="FDK45"/>
    <x v="14"/>
    <x v="8"/>
    <s v="OUT035"/>
    <x v="2"/>
    <x v="1"/>
    <x v="0"/>
    <n v="3.3851785000000002E-2"/>
    <n v="11.65"/>
    <n v="112.18600000000001"/>
    <n v="4.2"/>
  </r>
  <r>
    <x v="1"/>
    <n v="2387"/>
    <s v="FDQ46"/>
    <x v="6"/>
    <x v="8"/>
    <s v="OUT035"/>
    <x v="2"/>
    <x v="1"/>
    <x v="0"/>
    <n v="0.10379339899999999"/>
    <n v="7.51"/>
    <n v="110.1544"/>
    <n v="4.2"/>
  </r>
  <r>
    <x v="1"/>
    <n v="2388"/>
    <s v="FDB22"/>
    <x v="6"/>
    <x v="8"/>
    <s v="OUT035"/>
    <x v="2"/>
    <x v="1"/>
    <x v="0"/>
    <n v="0.111419588"/>
    <n v="8.02"/>
    <n v="154.3998"/>
    <n v="4.2"/>
  </r>
  <r>
    <x v="1"/>
    <n v="2389"/>
    <s v="FDW34"/>
    <x v="6"/>
    <x v="8"/>
    <s v="OUT035"/>
    <x v="2"/>
    <x v="1"/>
    <x v="0"/>
    <n v="0"/>
    <n v="9.6"/>
    <n v="244.81700000000001"/>
    <n v="4.2"/>
  </r>
  <r>
    <x v="1"/>
    <n v="2390"/>
    <s v="FDK34"/>
    <x v="6"/>
    <x v="8"/>
    <s v="OUT035"/>
    <x v="2"/>
    <x v="1"/>
    <x v="0"/>
    <n v="3.8519399000000003E-2"/>
    <n v="13.35"/>
    <n v="236.85640000000001"/>
    <n v="4.2"/>
  </r>
  <r>
    <x v="1"/>
    <n v="2391"/>
    <s v="FDM10"/>
    <x v="6"/>
    <x v="8"/>
    <s v="OUT035"/>
    <x v="2"/>
    <x v="1"/>
    <x v="0"/>
    <n v="7.5957230000000001E-2"/>
    <n v="18.25"/>
    <n v="214.12180000000001"/>
    <n v="4.2"/>
  </r>
  <r>
    <x v="1"/>
    <n v="2392"/>
    <s v="FDU34"/>
    <x v="6"/>
    <x v="8"/>
    <s v="OUT035"/>
    <x v="2"/>
    <x v="1"/>
    <x v="0"/>
    <n v="7.5180709999999998E-2"/>
    <n v="18.25"/>
    <n v="126.2046"/>
    <n v="4.2"/>
  </r>
  <r>
    <x v="1"/>
    <n v="2393"/>
    <s v="FDN21"/>
    <x v="6"/>
    <x v="8"/>
    <s v="OUT035"/>
    <x v="2"/>
    <x v="1"/>
    <x v="0"/>
    <n v="7.6841094999999998E-2"/>
    <n v="18.600000000000001"/>
    <n v="162.2236"/>
    <n v="4.2"/>
  </r>
  <r>
    <x v="1"/>
    <n v="2394"/>
    <s v="FDJ22"/>
    <x v="6"/>
    <x v="8"/>
    <s v="OUT035"/>
    <x v="2"/>
    <x v="1"/>
    <x v="0"/>
    <n v="5.2800258000000003E-2"/>
    <n v="18.75"/>
    <n v="193.25040000000001"/>
    <n v="4.2"/>
  </r>
  <r>
    <x v="1"/>
    <n v="2395"/>
    <s v="FDA10"/>
    <x v="6"/>
    <x v="8"/>
    <s v="OUT035"/>
    <x v="2"/>
    <x v="1"/>
    <x v="0"/>
    <n v="0.14178919700000001"/>
    <n v="20.350000000000001"/>
    <n v="121.9072"/>
    <n v="4.2"/>
  </r>
  <r>
    <x v="1"/>
    <n v="2396"/>
    <s v="DRG25"/>
    <x v="4"/>
    <x v="8"/>
    <s v="OUT035"/>
    <x v="2"/>
    <x v="1"/>
    <x v="0"/>
    <n v="1.9046088999999999E-2"/>
    <n v="10.5"/>
    <n v="188.42400000000001"/>
    <n v="4.2"/>
  </r>
  <r>
    <x v="1"/>
    <n v="2397"/>
    <s v="FDF35"/>
    <x v="15"/>
    <x v="8"/>
    <s v="OUT035"/>
    <x v="2"/>
    <x v="1"/>
    <x v="0"/>
    <n v="0.15396020899999999"/>
    <n v="15"/>
    <n v="105.99379999999999"/>
    <n v="4.2"/>
  </r>
  <r>
    <x v="0"/>
    <n v="2398"/>
    <s v="FDP12"/>
    <x v="13"/>
    <x v="8"/>
    <s v="OUT035"/>
    <x v="2"/>
    <x v="1"/>
    <x v="0"/>
    <n v="4.5258247000000001E-2"/>
    <n v="9.8000000000000007"/>
    <n v="35.987400000000001"/>
    <n v="4.2"/>
  </r>
  <r>
    <x v="0"/>
    <n v="2399"/>
    <s v="FDF24"/>
    <x v="13"/>
    <x v="8"/>
    <s v="OUT035"/>
    <x v="2"/>
    <x v="1"/>
    <x v="0"/>
    <n v="2.536567E-2"/>
    <n v="15.5"/>
    <n v="82.793400000000005"/>
    <n v="4.2"/>
  </r>
  <r>
    <x v="0"/>
    <n v="2400"/>
    <s v="FDB37"/>
    <x v="13"/>
    <x v="8"/>
    <s v="OUT035"/>
    <x v="2"/>
    <x v="1"/>
    <x v="0"/>
    <n v="2.2936488000000001E-2"/>
    <n v="20.25"/>
    <n v="240.85380000000001"/>
    <n v="4.2"/>
  </r>
  <r>
    <x v="0"/>
    <n v="2401"/>
    <s v="FDQ59"/>
    <x v="8"/>
    <x v="8"/>
    <s v="OUT035"/>
    <x v="2"/>
    <x v="1"/>
    <x v="0"/>
    <n v="5.6375878999999997E-2"/>
    <n v="9.8000000000000007"/>
    <n v="84.690799999999996"/>
    <n v="4.2"/>
  </r>
  <r>
    <x v="0"/>
    <n v="2402"/>
    <s v="FDS59"/>
    <x v="8"/>
    <x v="8"/>
    <s v="OUT035"/>
    <x v="2"/>
    <x v="1"/>
    <x v="0"/>
    <n v="4.3885146999999999E-2"/>
    <n v="14.8"/>
    <n v="108.75700000000001"/>
    <n v="4.2"/>
  </r>
  <r>
    <x v="0"/>
    <n v="2403"/>
    <s v="FDT50"/>
    <x v="11"/>
    <x v="8"/>
    <s v="OUT035"/>
    <x v="2"/>
    <x v="1"/>
    <x v="0"/>
    <n v="0.10821852"/>
    <n v="6.75"/>
    <n v="96.375200000000007"/>
    <n v="4.2"/>
  </r>
  <r>
    <x v="0"/>
    <n v="2404"/>
    <s v="FDT14"/>
    <x v="11"/>
    <x v="8"/>
    <s v="OUT035"/>
    <x v="2"/>
    <x v="1"/>
    <x v="0"/>
    <n v="0.12770295000000001"/>
    <n v="10.695"/>
    <n v="120.444"/>
    <n v="4.2"/>
  </r>
  <r>
    <x v="0"/>
    <n v="2405"/>
    <s v="FDY15"/>
    <x v="11"/>
    <x v="8"/>
    <s v="OUT035"/>
    <x v="2"/>
    <x v="1"/>
    <x v="0"/>
    <n v="0.170795745"/>
    <n v="18.25"/>
    <n v="154.46299999999999"/>
    <n v="4.2"/>
  </r>
  <r>
    <x v="0"/>
    <n v="2406"/>
    <s v="FDE41"/>
    <x v="2"/>
    <x v="8"/>
    <s v="OUT035"/>
    <x v="2"/>
    <x v="1"/>
    <x v="0"/>
    <n v="6.4002067999999995E-2"/>
    <n v="9.1950000000000003"/>
    <n v="85.556600000000003"/>
    <n v="4.2"/>
  </r>
  <r>
    <x v="0"/>
    <n v="2407"/>
    <s v="FDE28"/>
    <x v="2"/>
    <x v="8"/>
    <s v="OUT035"/>
    <x v="2"/>
    <x v="1"/>
    <x v="0"/>
    <n v="0.13252192900000001"/>
    <n v="9.5"/>
    <n v="228.66679999999999"/>
    <n v="4.2"/>
  </r>
  <r>
    <x v="0"/>
    <n v="2408"/>
    <s v="FDR52"/>
    <x v="2"/>
    <x v="8"/>
    <s v="OUT035"/>
    <x v="2"/>
    <x v="1"/>
    <x v="0"/>
    <n v="7.6030210000000001E-2"/>
    <n v="12.65"/>
    <n v="189.08459999999999"/>
    <n v="4.2"/>
  </r>
  <r>
    <x v="0"/>
    <n v="2409"/>
    <s v="FDX04"/>
    <x v="2"/>
    <x v="8"/>
    <s v="OUT035"/>
    <x v="2"/>
    <x v="1"/>
    <x v="0"/>
    <n v="4.1563695999999997E-2"/>
    <n v="19.600000000000001"/>
    <n v="47.637599999999999"/>
    <n v="4.2"/>
  </r>
  <r>
    <x v="0"/>
    <n v="2410"/>
    <s v="FDF44"/>
    <x v="0"/>
    <x v="8"/>
    <s v="OUT035"/>
    <x v="2"/>
    <x v="1"/>
    <x v="0"/>
    <n v="5.9716729000000003E-2"/>
    <n v="7.17"/>
    <n v="130.99680000000001"/>
    <n v="4.2"/>
  </r>
  <r>
    <x v="0"/>
    <n v="2411"/>
    <s v="FDF21"/>
    <x v="0"/>
    <x v="8"/>
    <s v="OUT035"/>
    <x v="2"/>
    <x v="1"/>
    <x v="0"/>
    <n v="0"/>
    <n v="10.3"/>
    <n v="191.15299999999999"/>
    <n v="4.2"/>
  </r>
  <r>
    <x v="0"/>
    <n v="2412"/>
    <s v="FDJ44"/>
    <x v="0"/>
    <x v="8"/>
    <s v="OUT035"/>
    <x v="2"/>
    <x v="1"/>
    <x v="0"/>
    <n v="0.10630714600000001"/>
    <n v="12.3"/>
    <n v="174.93960000000001"/>
    <n v="4.2"/>
  </r>
  <r>
    <x v="0"/>
    <n v="2413"/>
    <s v="FDW55"/>
    <x v="0"/>
    <x v="8"/>
    <s v="OUT035"/>
    <x v="2"/>
    <x v="1"/>
    <x v="0"/>
    <n v="0"/>
    <n v="12.6"/>
    <n v="248.8092"/>
    <n v="4.2"/>
  </r>
  <r>
    <x v="0"/>
    <n v="2414"/>
    <s v="FDG56"/>
    <x v="0"/>
    <x v="8"/>
    <s v="OUT035"/>
    <x v="2"/>
    <x v="1"/>
    <x v="0"/>
    <n v="7.1439051000000003E-2"/>
    <n v="13.3"/>
    <n v="61.053600000000003"/>
    <n v="4.2"/>
  </r>
  <r>
    <x v="0"/>
    <n v="2415"/>
    <s v="FDF08"/>
    <x v="0"/>
    <x v="8"/>
    <s v="OUT035"/>
    <x v="2"/>
    <x v="1"/>
    <x v="0"/>
    <n v="6.5195228999999993E-2"/>
    <n v="14.3"/>
    <n v="88.985600000000005"/>
    <n v="4.2"/>
  </r>
  <r>
    <x v="0"/>
    <n v="2416"/>
    <s v="FDI08"/>
    <x v="0"/>
    <x v="8"/>
    <s v="OUT035"/>
    <x v="2"/>
    <x v="1"/>
    <x v="0"/>
    <n v="6.6284519E-2"/>
    <n v="18.2"/>
    <n v="247.20920000000001"/>
    <n v="4.2"/>
  </r>
  <r>
    <x v="0"/>
    <n v="2417"/>
    <s v="FDS45"/>
    <x v="6"/>
    <x v="8"/>
    <s v="OUT035"/>
    <x v="2"/>
    <x v="1"/>
    <x v="0"/>
    <n v="2.9490377000000002E-2"/>
    <n v="5.1749999999999998"/>
    <n v="107.6622"/>
    <n v="4.2"/>
  </r>
  <r>
    <x v="0"/>
    <n v="2418"/>
    <s v="FDL58"/>
    <x v="6"/>
    <x v="8"/>
    <s v="OUT035"/>
    <x v="2"/>
    <x v="1"/>
    <x v="0"/>
    <n v="7.4135053000000006E-2"/>
    <n v="5.78"/>
    <n v="264.05680000000001"/>
    <n v="4.2"/>
  </r>
  <r>
    <x v="0"/>
    <n v="2419"/>
    <s v="FDK10"/>
    <x v="6"/>
    <x v="8"/>
    <s v="OUT035"/>
    <x v="2"/>
    <x v="1"/>
    <x v="0"/>
    <n v="4.0351229000000002E-2"/>
    <n v="5.7850000000000001"/>
    <n v="181.36600000000001"/>
    <n v="4.2"/>
  </r>
  <r>
    <x v="0"/>
    <n v="2420"/>
    <s v="FDK58"/>
    <x v="6"/>
    <x v="8"/>
    <s v="OUT035"/>
    <x v="2"/>
    <x v="1"/>
    <x v="0"/>
    <n v="0"/>
    <n v="11.35"/>
    <n v="103.0016"/>
    <n v="4.2"/>
  </r>
  <r>
    <x v="0"/>
    <n v="2421"/>
    <s v="FDA09"/>
    <x v="6"/>
    <x v="8"/>
    <s v="OUT035"/>
    <x v="2"/>
    <x v="1"/>
    <x v="0"/>
    <n v="0.149338159"/>
    <n v="13.35"/>
    <n v="178.666"/>
    <n v="4.2"/>
  </r>
  <r>
    <x v="0"/>
    <n v="2422"/>
    <s v="FDN34"/>
    <x v="6"/>
    <x v="8"/>
    <s v="OUT035"/>
    <x v="2"/>
    <x v="1"/>
    <x v="0"/>
    <n v="4.5755589999999999E-2"/>
    <n v="15.6"/>
    <n v="167.11320000000001"/>
    <n v="4.2"/>
  </r>
  <r>
    <x v="0"/>
    <n v="2423"/>
    <s v="FDL21"/>
    <x v="6"/>
    <x v="8"/>
    <s v="OUT035"/>
    <x v="2"/>
    <x v="1"/>
    <x v="0"/>
    <n v="7.1450630000000001E-3"/>
    <n v="15.85"/>
    <n v="41.048000000000002"/>
    <n v="4.2"/>
  </r>
  <r>
    <x v="1"/>
    <n v="2424"/>
    <s v="NCU53"/>
    <x v="1"/>
    <x v="8"/>
    <s v="OUT035"/>
    <x v="2"/>
    <x v="1"/>
    <x v="0"/>
    <n v="4.2743728000000002E-2"/>
    <n v="5.4850000000000003"/>
    <n v="166.2842"/>
    <n v="4.2"/>
  </r>
  <r>
    <x v="0"/>
    <n v="2425"/>
    <s v="FDU19"/>
    <x v="0"/>
    <x v="8"/>
    <s v="OUT035"/>
    <x v="2"/>
    <x v="1"/>
    <x v="0"/>
    <n v="4.6762632999999998E-2"/>
    <n v="8.77"/>
    <n v="170.84219999999999"/>
    <n v="4.2"/>
  </r>
  <r>
    <x v="0"/>
    <n v="2426"/>
    <s v="FDM08"/>
    <x v="0"/>
    <x v="8"/>
    <s v="OUT035"/>
    <x v="2"/>
    <x v="1"/>
    <x v="0"/>
    <n v="5.3574074999999999E-2"/>
    <n v="10.1"/>
    <n v="223.7088"/>
    <n v="4.2"/>
  </r>
  <r>
    <x v="0"/>
    <n v="2427"/>
    <s v="FDS34"/>
    <x v="6"/>
    <x v="8"/>
    <s v="OUT035"/>
    <x v="2"/>
    <x v="1"/>
    <x v="0"/>
    <n v="7.6744561000000003E-2"/>
    <n v="19.350000000000001"/>
    <n v="113.45180000000001"/>
    <n v="4.2"/>
  </r>
  <r>
    <x v="1"/>
    <n v="2428"/>
    <s v="FDP24"/>
    <x v="13"/>
    <x v="6"/>
    <s v="OUT010"/>
    <x v="1"/>
    <x v="0"/>
    <x v="2"/>
    <n v="0.13893180999999999"/>
    <n v="20.6"/>
    <n v="119.57559999999999"/>
    <n v="4.2"/>
  </r>
  <r>
    <x v="1"/>
    <n v="2429"/>
    <s v="FDV59"/>
    <x v="8"/>
    <x v="6"/>
    <s v="OUT010"/>
    <x v="1"/>
    <x v="0"/>
    <x v="2"/>
    <n v="8.0387423999999999E-2"/>
    <n v="13.35"/>
    <n v="219.2166"/>
    <n v="4.2"/>
  </r>
  <r>
    <x v="1"/>
    <n v="2430"/>
    <s v="FDT13"/>
    <x v="3"/>
    <x v="6"/>
    <s v="OUT010"/>
    <x v="1"/>
    <x v="0"/>
    <x v="2"/>
    <n v="0"/>
    <n v="14.85"/>
    <n v="187.72139999999999"/>
    <n v="4.2"/>
  </r>
  <r>
    <x v="1"/>
    <n v="2431"/>
    <s v="FDX37"/>
    <x v="3"/>
    <x v="6"/>
    <s v="OUT010"/>
    <x v="1"/>
    <x v="0"/>
    <x v="2"/>
    <n v="0.105498192"/>
    <n v="16.2"/>
    <n v="101.47"/>
    <n v="4.2"/>
  </r>
  <r>
    <x v="1"/>
    <n v="2432"/>
    <s v="FDR26"/>
    <x v="11"/>
    <x v="6"/>
    <s v="OUT010"/>
    <x v="1"/>
    <x v="0"/>
    <x v="2"/>
    <n v="7.1699983999999994E-2"/>
    <n v="20.7"/>
    <n v="177.6028"/>
    <n v="4.2"/>
  </r>
  <r>
    <x v="1"/>
    <n v="2433"/>
    <s v="FDF16"/>
    <x v="2"/>
    <x v="6"/>
    <s v="OUT010"/>
    <x v="1"/>
    <x v="0"/>
    <x v="2"/>
    <n v="0.144167934"/>
    <n v="7.3"/>
    <n v="146.30760000000001"/>
    <n v="4.2"/>
  </r>
  <r>
    <x v="1"/>
    <n v="2434"/>
    <s v="FDC53"/>
    <x v="2"/>
    <x v="6"/>
    <s v="OUT010"/>
    <x v="1"/>
    <x v="0"/>
    <x v="2"/>
    <n v="1.4789139999999999E-2"/>
    <n v="8.68"/>
    <n v="97.738399999999999"/>
    <n v="4.2"/>
  </r>
  <r>
    <x v="1"/>
    <n v="2435"/>
    <s v="FDF52"/>
    <x v="2"/>
    <x v="6"/>
    <s v="OUT010"/>
    <x v="1"/>
    <x v="0"/>
    <x v="2"/>
    <n v="0.11178154"/>
    <n v="9.3000000000000007"/>
    <n v="182.32919999999999"/>
    <n v="4.2"/>
  </r>
  <r>
    <x v="1"/>
    <n v="2436"/>
    <s v="FDP16"/>
    <x v="2"/>
    <x v="6"/>
    <s v="OUT010"/>
    <x v="1"/>
    <x v="0"/>
    <x v="2"/>
    <n v="6.5771528999999995E-2"/>
    <n v="18.600000000000001"/>
    <n v="245.78020000000001"/>
    <n v="4.2"/>
  </r>
  <r>
    <x v="1"/>
    <n v="2437"/>
    <s v="FDM32"/>
    <x v="0"/>
    <x v="6"/>
    <s v="OUT010"/>
    <x v="1"/>
    <x v="0"/>
    <x v="2"/>
    <n v="0"/>
    <n v="20.5"/>
    <n v="90.882999999999996"/>
    <n v="4.2"/>
  </r>
  <r>
    <x v="1"/>
    <n v="2438"/>
    <s v="DRI47"/>
    <x v="9"/>
    <x v="6"/>
    <s v="OUT010"/>
    <x v="1"/>
    <x v="0"/>
    <x v="2"/>
    <n v="3.5016090999999999E-2"/>
    <n v="14.7"/>
    <n v="144.31280000000001"/>
    <n v="4.2"/>
  </r>
  <r>
    <x v="1"/>
    <n v="2439"/>
    <s v="DRM23"/>
    <x v="9"/>
    <x v="6"/>
    <s v="OUT010"/>
    <x v="1"/>
    <x v="0"/>
    <x v="2"/>
    <n v="0.227189581"/>
    <n v="16.600000000000001"/>
    <n v="173.94220000000001"/>
    <n v="4.2"/>
  </r>
  <r>
    <x v="1"/>
    <n v="2440"/>
    <s v="NCV29"/>
    <x v="1"/>
    <x v="6"/>
    <s v="OUT010"/>
    <x v="1"/>
    <x v="0"/>
    <x v="2"/>
    <n v="3.8235337000000001E-2"/>
    <n v="11.8"/>
    <n v="177.5686"/>
    <n v="4.2"/>
  </r>
  <r>
    <x v="1"/>
    <n v="2441"/>
    <s v="NCB06"/>
    <x v="1"/>
    <x v="6"/>
    <s v="OUT010"/>
    <x v="1"/>
    <x v="0"/>
    <x v="2"/>
    <n v="0.13780701300000001"/>
    <n v="17.600000000000001"/>
    <n v="161.792"/>
    <n v="4.2"/>
  </r>
  <r>
    <x v="1"/>
    <n v="2442"/>
    <s v="NCK05"/>
    <x v="1"/>
    <x v="6"/>
    <s v="OUT010"/>
    <x v="1"/>
    <x v="0"/>
    <x v="2"/>
    <n v="0"/>
    <n v="20.100000000000001"/>
    <n v="61.3536"/>
    <n v="4.2"/>
  </r>
  <r>
    <x v="1"/>
    <n v="2443"/>
    <s v="NCM06"/>
    <x v="5"/>
    <x v="6"/>
    <s v="OUT010"/>
    <x v="1"/>
    <x v="0"/>
    <x v="2"/>
    <n v="0.12675297499999999"/>
    <n v="7.4749999999999996"/>
    <n v="154.26560000000001"/>
    <n v="4.2"/>
  </r>
  <r>
    <x v="1"/>
    <n v="2444"/>
    <s v="NCE07"/>
    <x v="5"/>
    <x v="6"/>
    <s v="OUT010"/>
    <x v="1"/>
    <x v="0"/>
    <x v="2"/>
    <n v="2.197698E-2"/>
    <n v="8.18"/>
    <n v="140.61539999999999"/>
    <n v="4.2"/>
  </r>
  <r>
    <x v="1"/>
    <n v="2445"/>
    <s v="NCB30"/>
    <x v="5"/>
    <x v="6"/>
    <s v="OUT010"/>
    <x v="1"/>
    <x v="0"/>
    <x v="2"/>
    <n v="4.3021542000000003E-2"/>
    <n v="14.6"/>
    <n v="196.9084"/>
    <n v="4.2"/>
  </r>
  <r>
    <x v="1"/>
    <n v="2446"/>
    <s v="NCK30"/>
    <x v="5"/>
    <x v="6"/>
    <s v="OUT010"/>
    <x v="1"/>
    <x v="0"/>
    <x v="2"/>
    <n v="0.10206562199999999"/>
    <n v="14.85"/>
    <n v="254.2698"/>
    <n v="4.2"/>
  </r>
  <r>
    <x v="1"/>
    <n v="2447"/>
    <s v="NCG18"/>
    <x v="5"/>
    <x v="6"/>
    <s v="OUT010"/>
    <x v="1"/>
    <x v="0"/>
    <x v="2"/>
    <n v="3.8460296999999997E-2"/>
    <n v="15.3"/>
    <n v="104.03319999999999"/>
    <n v="4.2"/>
  </r>
  <r>
    <x v="1"/>
    <n v="2448"/>
    <s v="NCC18"/>
    <x v="5"/>
    <x v="6"/>
    <s v="OUT010"/>
    <x v="1"/>
    <x v="2"/>
    <x v="2"/>
    <n v="0.29671366500000002"/>
    <n v="19.100000000000001"/>
    <n v="171.84219999999999"/>
    <n v="4.2"/>
  </r>
  <r>
    <x v="1"/>
    <n v="2449"/>
    <s v="NCO55"/>
    <x v="10"/>
    <x v="6"/>
    <s v="OUT010"/>
    <x v="1"/>
    <x v="2"/>
    <x v="2"/>
    <n v="0.152377658"/>
    <n v="12.8"/>
    <n v="108.1938"/>
    <n v="4.2"/>
  </r>
  <r>
    <x v="1"/>
    <n v="2450"/>
    <s v="FDD46"/>
    <x v="6"/>
    <x v="6"/>
    <s v="OUT010"/>
    <x v="1"/>
    <x v="2"/>
    <x v="2"/>
    <n v="0.23643360099999999"/>
    <n v="6.0350000000000001"/>
    <n v="155.59979999999999"/>
    <n v="4.2"/>
  </r>
  <r>
    <x v="1"/>
    <n v="2451"/>
    <s v="FDV21"/>
    <x v="6"/>
    <x v="6"/>
    <s v="OUT010"/>
    <x v="1"/>
    <x v="2"/>
    <x v="2"/>
    <n v="0.28635777600000001"/>
    <n v="11.5"/>
    <n v="123.9704"/>
    <n v="4.2"/>
  </r>
  <r>
    <x v="1"/>
    <n v="2452"/>
    <s v="FDC47"/>
    <x v="6"/>
    <x v="6"/>
    <s v="OUT010"/>
    <x v="1"/>
    <x v="2"/>
    <x v="2"/>
    <n v="0.19899855"/>
    <n v="15"/>
    <n v="226.5694"/>
    <n v="4.2"/>
  </r>
  <r>
    <x v="1"/>
    <n v="2453"/>
    <s v="FDK09"/>
    <x v="6"/>
    <x v="6"/>
    <s v="OUT010"/>
    <x v="1"/>
    <x v="2"/>
    <x v="2"/>
    <n v="0.153592956"/>
    <n v="15.2"/>
    <n v="228.0352"/>
    <n v="4.2"/>
  </r>
  <r>
    <x v="1"/>
    <n v="2454"/>
    <s v="FDY09"/>
    <x v="6"/>
    <x v="6"/>
    <s v="OUT010"/>
    <x v="1"/>
    <x v="2"/>
    <x v="2"/>
    <n v="4.2179884000000001E-2"/>
    <n v="15.6"/>
    <n v="174.7054"/>
    <n v="4.2"/>
  </r>
  <r>
    <x v="1"/>
    <n v="2455"/>
    <s v="DRN37"/>
    <x v="4"/>
    <x v="6"/>
    <s v="OUT010"/>
    <x v="1"/>
    <x v="2"/>
    <x v="2"/>
    <n v="0.16118210299999999"/>
    <n v="9.6"/>
    <n v="165.3158"/>
    <n v="4.2"/>
  </r>
  <r>
    <x v="0"/>
    <n v="2456"/>
    <s v="FDI60"/>
    <x v="13"/>
    <x v="6"/>
    <s v="OUT010"/>
    <x v="1"/>
    <x v="2"/>
    <x v="2"/>
    <n v="6.4141866000000006E-2"/>
    <n v="7.22"/>
    <n v="61.250999999999998"/>
    <n v="4.2"/>
  </r>
  <r>
    <x v="0"/>
    <n v="2457"/>
    <s v="FDX48"/>
    <x v="13"/>
    <x v="6"/>
    <s v="OUT010"/>
    <x v="1"/>
    <x v="2"/>
    <x v="2"/>
    <n v="6.3416565999999994E-2"/>
    <n v="17.75"/>
    <n v="154.66560000000001"/>
    <n v="4.2"/>
  </r>
  <r>
    <x v="0"/>
    <n v="2458"/>
    <s v="FDY35"/>
    <x v="8"/>
    <x v="6"/>
    <s v="OUT010"/>
    <x v="1"/>
    <x v="2"/>
    <x v="2"/>
    <n v="2.6827052000000001E-2"/>
    <n v="17.600000000000001"/>
    <n v="47.840200000000003"/>
    <n v="4.2"/>
  </r>
  <r>
    <x v="0"/>
    <n v="2459"/>
    <s v="FDQ25"/>
    <x v="3"/>
    <x v="6"/>
    <s v="OUT010"/>
    <x v="1"/>
    <x v="2"/>
    <x v="2"/>
    <n v="4.7329385000000002E-2"/>
    <n v="8.6300000000000008"/>
    <n v="174.1422"/>
    <n v="4.2"/>
  </r>
  <r>
    <x v="0"/>
    <n v="2460"/>
    <s v="FDL38"/>
    <x v="3"/>
    <x v="6"/>
    <s v="OUT010"/>
    <x v="1"/>
    <x v="2"/>
    <x v="2"/>
    <n v="2.4660201999999999E-2"/>
    <n v="13.8"/>
    <n v="87.417199999999994"/>
    <n v="4.2"/>
  </r>
  <r>
    <x v="0"/>
    <n v="2461"/>
    <s v="FDZ02"/>
    <x v="11"/>
    <x v="6"/>
    <s v="OUT010"/>
    <x v="1"/>
    <x v="2"/>
    <x v="2"/>
    <n v="6.3850971000000006E-2"/>
    <n v="6.9050000000000002"/>
    <n v="97.272599999999997"/>
    <n v="4.2"/>
  </r>
  <r>
    <x v="0"/>
    <n v="2462"/>
    <s v="FDZ28"/>
    <x v="2"/>
    <x v="6"/>
    <s v="OUT010"/>
    <x v="1"/>
    <x v="2"/>
    <x v="2"/>
    <n v="8.6187886000000005E-2"/>
    <n v="20"/>
    <n v="125.4678"/>
    <n v="4.2"/>
  </r>
  <r>
    <x v="0"/>
    <n v="2463"/>
    <s v="FDY08"/>
    <x v="0"/>
    <x v="6"/>
    <s v="OUT010"/>
    <x v="1"/>
    <x v="2"/>
    <x v="2"/>
    <n v="0.28634484799999999"/>
    <n v="9.3949999999999996"/>
    <n v="139.18379999999999"/>
    <n v="4.2"/>
  </r>
  <r>
    <x v="0"/>
    <n v="2464"/>
    <s v="FDH56"/>
    <x v="0"/>
    <x v="6"/>
    <s v="OUT010"/>
    <x v="1"/>
    <x v="2"/>
    <x v="2"/>
    <n v="0.106816919"/>
    <n v="9.8000000000000007"/>
    <n v="114.2492"/>
    <n v="4.2"/>
  </r>
  <r>
    <x v="0"/>
    <n v="2465"/>
    <s v="FDX32"/>
    <x v="0"/>
    <x v="6"/>
    <s v="OUT010"/>
    <x v="1"/>
    <x v="2"/>
    <x v="2"/>
    <n v="0"/>
    <n v="15.1"/>
    <n v="146.27860000000001"/>
    <n v="4.2"/>
  </r>
  <r>
    <x v="0"/>
    <n v="2466"/>
    <s v="FDG09"/>
    <x v="0"/>
    <x v="6"/>
    <s v="OUT010"/>
    <x v="1"/>
    <x v="2"/>
    <x v="2"/>
    <n v="8.0235511999999995E-2"/>
    <n v="20.6"/>
    <n v="188.9556"/>
    <n v="4.2"/>
  </r>
  <r>
    <x v="0"/>
    <n v="2467"/>
    <s v="FDG10"/>
    <x v="6"/>
    <x v="6"/>
    <s v="OUT010"/>
    <x v="1"/>
    <x v="2"/>
    <x v="2"/>
    <n v="1.8310142000000001E-2"/>
    <n v="6.63"/>
    <n v="57.758800000000001"/>
    <n v="4.2"/>
  </r>
  <r>
    <x v="0"/>
    <n v="2468"/>
    <s v="FDM58"/>
    <x v="6"/>
    <x v="6"/>
    <s v="OUT010"/>
    <x v="1"/>
    <x v="1"/>
    <x v="2"/>
    <n v="0.13338539799999999"/>
    <n v="16.850000000000001"/>
    <n v="109.8544"/>
    <n v="4.2"/>
  </r>
  <r>
    <x v="0"/>
    <n v="2469"/>
    <s v="FDE11"/>
    <x v="15"/>
    <x v="6"/>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7"/>
    <s v="OUT027"/>
    <x v="1"/>
    <x v="0"/>
    <x v="3"/>
    <n v="0.112718928"/>
    <m/>
    <n v="54.2956"/>
    <n v="4.2"/>
  </r>
  <r>
    <x v="1"/>
    <n v="2595"/>
    <s v="FDA23"/>
    <x v="13"/>
    <x v="7"/>
    <s v="OUT027"/>
    <x v="1"/>
    <x v="0"/>
    <x v="3"/>
    <n v="4.6958532999999997E-2"/>
    <m/>
    <n v="101.30159999999999"/>
    <n v="4.2"/>
  </r>
  <r>
    <x v="1"/>
    <n v="2596"/>
    <s v="FDA36"/>
    <x v="13"/>
    <x v="7"/>
    <s v="OUT027"/>
    <x v="1"/>
    <x v="0"/>
    <x v="3"/>
    <n v="5.6389439999999999E-3"/>
    <m/>
    <n v="184.9924"/>
    <n v="4.2"/>
  </r>
  <r>
    <x v="1"/>
    <n v="2597"/>
    <s v="FDK48"/>
    <x v="13"/>
    <x v="7"/>
    <s v="OUT027"/>
    <x v="1"/>
    <x v="0"/>
    <x v="3"/>
    <n v="3.7449986999999997E-2"/>
    <m/>
    <n v="76.735399999999998"/>
    <n v="4.2"/>
  </r>
  <r>
    <x v="1"/>
    <n v="2598"/>
    <s v="FDZ60"/>
    <x v="13"/>
    <x v="7"/>
    <s v="OUT027"/>
    <x v="1"/>
    <x v="0"/>
    <x v="3"/>
    <n v="0.118783796"/>
    <m/>
    <n v="108.5596"/>
    <n v="4.2"/>
  </r>
  <r>
    <x v="1"/>
    <n v="2599"/>
    <s v="FDO37"/>
    <x v="12"/>
    <x v="7"/>
    <s v="OUT027"/>
    <x v="1"/>
    <x v="0"/>
    <x v="3"/>
    <n v="2.1273160999999999E-2"/>
    <m/>
    <n v="229.1326"/>
    <n v="4.2"/>
  </r>
  <r>
    <x v="1"/>
    <n v="2600"/>
    <s v="DRI51"/>
    <x v="11"/>
    <x v="7"/>
    <s v="OUT027"/>
    <x v="1"/>
    <x v="0"/>
    <x v="3"/>
    <n v="4.2037073000000001E-2"/>
    <m/>
    <n v="172.6764"/>
    <n v="4.2"/>
  </r>
  <r>
    <x v="1"/>
    <n v="2601"/>
    <s v="FDB52"/>
    <x v="11"/>
    <x v="7"/>
    <s v="OUT027"/>
    <x v="1"/>
    <x v="0"/>
    <x v="3"/>
    <n v="3.0288215E-2"/>
    <m/>
    <n v="256.7672"/>
    <n v="4.2"/>
  </r>
  <r>
    <x v="1"/>
    <n v="2602"/>
    <s v="FDB05"/>
    <x v="2"/>
    <x v="7"/>
    <s v="OUT027"/>
    <x v="1"/>
    <x v="0"/>
    <x v="3"/>
    <n v="8.2795450000000007E-2"/>
    <m/>
    <n v="245.8776"/>
    <n v="4.2"/>
  </r>
  <r>
    <x v="1"/>
    <n v="2603"/>
    <s v="FDA20"/>
    <x v="0"/>
    <x v="7"/>
    <s v="OUT027"/>
    <x v="1"/>
    <x v="0"/>
    <x v="3"/>
    <n v="6.6298468999999999E-2"/>
    <m/>
    <n v="186.82400000000001"/>
    <n v="4.2"/>
  </r>
  <r>
    <x v="1"/>
    <n v="2604"/>
    <s v="FDH32"/>
    <x v="0"/>
    <x v="7"/>
    <s v="OUT027"/>
    <x v="1"/>
    <x v="0"/>
    <x v="3"/>
    <n v="7.5691712999999994E-2"/>
    <m/>
    <n v="98.241"/>
    <n v="4.2"/>
  </r>
  <r>
    <x v="1"/>
    <n v="2605"/>
    <s v="FDL08"/>
    <x v="0"/>
    <x v="7"/>
    <s v="OUT027"/>
    <x v="1"/>
    <x v="0"/>
    <x v="3"/>
    <n v="4.9478258999999997E-2"/>
    <m/>
    <n v="245.4144"/>
    <n v="4.2"/>
  </r>
  <r>
    <x v="1"/>
    <n v="2606"/>
    <s v="FDP56"/>
    <x v="0"/>
    <x v="7"/>
    <s v="OUT027"/>
    <x v="1"/>
    <x v="0"/>
    <x v="3"/>
    <n v="4.6259036000000003E-2"/>
    <m/>
    <n v="47.469200000000001"/>
    <n v="4.2"/>
  </r>
  <r>
    <x v="1"/>
    <n v="2607"/>
    <s v="FDV43"/>
    <x v="0"/>
    <x v="7"/>
    <s v="OUT027"/>
    <x v="1"/>
    <x v="0"/>
    <x v="3"/>
    <n v="7.6483450999999994E-2"/>
    <m/>
    <n v="43.4086"/>
    <n v="4.2"/>
  </r>
  <r>
    <x v="1"/>
    <n v="2608"/>
    <s v="DRJ47"/>
    <x v="9"/>
    <x v="7"/>
    <s v="OUT027"/>
    <x v="1"/>
    <x v="0"/>
    <x v="3"/>
    <n v="4.4036020000000002E-2"/>
    <m/>
    <n v="173.30799999999999"/>
    <n v="4.2"/>
  </r>
  <r>
    <x v="1"/>
    <n v="2609"/>
    <s v="NCB42"/>
    <x v="1"/>
    <x v="7"/>
    <s v="OUT027"/>
    <x v="1"/>
    <x v="0"/>
    <x v="3"/>
    <n v="8.5197180000000008E-3"/>
    <m/>
    <n v="116.9492"/>
    <n v="4.2"/>
  </r>
  <r>
    <x v="1"/>
    <n v="2610"/>
    <s v="NCI17"/>
    <x v="1"/>
    <x v="7"/>
    <s v="OUT027"/>
    <x v="1"/>
    <x v="0"/>
    <x v="3"/>
    <n v="0.14272811299999999"/>
    <m/>
    <n v="95.141000000000005"/>
    <n v="4.2"/>
  </r>
  <r>
    <x v="1"/>
    <n v="2611"/>
    <s v="NCL29"/>
    <x v="1"/>
    <x v="7"/>
    <s v="OUT027"/>
    <x v="1"/>
    <x v="0"/>
    <x v="3"/>
    <n v="0.11338767700000001"/>
    <m/>
    <n v="156.96039999999999"/>
    <n v="4.2"/>
  </r>
  <r>
    <x v="1"/>
    <n v="2612"/>
    <s v="NCM17"/>
    <x v="1"/>
    <x v="7"/>
    <s v="OUT027"/>
    <x v="1"/>
    <x v="0"/>
    <x v="3"/>
    <n v="7.0791390999999995E-2"/>
    <m/>
    <n v="46.4086"/>
    <n v="4.2"/>
  </r>
  <r>
    <x v="1"/>
    <n v="2613"/>
    <s v="NCS53"/>
    <x v="1"/>
    <x v="7"/>
    <s v="OUT027"/>
    <x v="1"/>
    <x v="0"/>
    <x v="3"/>
    <n v="8.9343433E-2"/>
    <m/>
    <n v="157.3604"/>
    <n v="4.2"/>
  </r>
  <r>
    <x v="1"/>
    <n v="2614"/>
    <s v="NCW29"/>
    <x v="1"/>
    <x v="7"/>
    <s v="OUT027"/>
    <x v="1"/>
    <x v="0"/>
    <x v="3"/>
    <n v="2.8723187000000001E-2"/>
    <m/>
    <n v="131.83099999999999"/>
    <n v="4.2"/>
  </r>
  <r>
    <x v="1"/>
    <n v="2615"/>
    <s v="NCY29"/>
    <x v="1"/>
    <x v="7"/>
    <s v="OUT027"/>
    <x v="1"/>
    <x v="0"/>
    <x v="3"/>
    <n v="7.6860102999999999E-2"/>
    <m/>
    <n v="55.993000000000002"/>
    <n v="4.2"/>
  </r>
  <r>
    <x v="1"/>
    <n v="2616"/>
    <s v="NCE54"/>
    <x v="5"/>
    <x v="7"/>
    <s v="OUT027"/>
    <x v="1"/>
    <x v="0"/>
    <x v="3"/>
    <n v="2.6769591999999998E-2"/>
    <m/>
    <n v="77.035399999999996"/>
    <n v="4.2"/>
  </r>
  <r>
    <x v="1"/>
    <n v="2617"/>
    <s v="NCI18"/>
    <x v="5"/>
    <x v="7"/>
    <s v="OUT027"/>
    <x v="1"/>
    <x v="0"/>
    <x v="3"/>
    <n v="1.3956115999999999E-2"/>
    <m/>
    <n v="222.37459999999999"/>
    <n v="4.2"/>
  </r>
  <r>
    <x v="1"/>
    <n v="2618"/>
    <s v="NCN18"/>
    <x v="5"/>
    <x v="7"/>
    <s v="OUT027"/>
    <x v="1"/>
    <x v="0"/>
    <x v="3"/>
    <n v="0.124110734"/>
    <m/>
    <n v="111.7544"/>
    <n v="4.2"/>
  </r>
  <r>
    <x v="1"/>
    <n v="2619"/>
    <s v="FDK27"/>
    <x v="7"/>
    <x v="7"/>
    <s v="OUT027"/>
    <x v="1"/>
    <x v="0"/>
    <x v="3"/>
    <n v="8.9032120000000006E-3"/>
    <m/>
    <n v="120.9756"/>
    <n v="4.2"/>
  </r>
  <r>
    <x v="1"/>
    <n v="2620"/>
    <s v="NCI31"/>
    <x v="10"/>
    <x v="7"/>
    <s v="OUT027"/>
    <x v="1"/>
    <x v="0"/>
    <x v="3"/>
    <n v="8.0933327999999999E-2"/>
    <m/>
    <n v="37.518999999999998"/>
    <n v="4.2"/>
  </r>
  <r>
    <x v="1"/>
    <n v="2621"/>
    <s v="FDB59"/>
    <x v="6"/>
    <x v="7"/>
    <s v="OUT027"/>
    <x v="1"/>
    <x v="0"/>
    <x v="3"/>
    <n v="1.520491E-2"/>
    <m/>
    <n v="197.20840000000001"/>
    <n v="4.2"/>
  </r>
  <r>
    <x v="1"/>
    <n v="2622"/>
    <s v="FDE58"/>
    <x v="6"/>
    <x v="7"/>
    <s v="OUT027"/>
    <x v="1"/>
    <x v="0"/>
    <x v="3"/>
    <n v="0"/>
    <m/>
    <n v="119.8124"/>
    <n v="4.2"/>
  </r>
  <r>
    <x v="1"/>
    <n v="2623"/>
    <s v="FDM21"/>
    <x v="6"/>
    <x v="7"/>
    <s v="OUT027"/>
    <x v="1"/>
    <x v="0"/>
    <x v="3"/>
    <n v="6.4052392E-2"/>
    <m/>
    <n v="256.16460000000001"/>
    <n v="4.2"/>
  </r>
  <r>
    <x v="1"/>
    <n v="2624"/>
    <s v="FDN57"/>
    <x v="6"/>
    <x v="7"/>
    <s v="OUT027"/>
    <x v="1"/>
    <x v="0"/>
    <x v="3"/>
    <n v="5.3971565999999999E-2"/>
    <m/>
    <n v="141.21539999999999"/>
    <n v="4.2"/>
  </r>
  <r>
    <x v="1"/>
    <n v="2625"/>
    <s v="FDR45"/>
    <x v="6"/>
    <x v="7"/>
    <s v="OUT027"/>
    <x v="1"/>
    <x v="0"/>
    <x v="3"/>
    <n v="0"/>
    <m/>
    <n v="240.62219999999999"/>
    <n v="4.2"/>
  </r>
  <r>
    <x v="1"/>
    <n v="2626"/>
    <s v="FDT46"/>
    <x v="6"/>
    <x v="7"/>
    <s v="OUT027"/>
    <x v="1"/>
    <x v="0"/>
    <x v="3"/>
    <n v="3.0657949E-2"/>
    <m/>
    <n v="50.500799999999998"/>
    <n v="4.2"/>
  </r>
  <r>
    <x v="1"/>
    <n v="2627"/>
    <s v="FDT57"/>
    <x v="6"/>
    <x v="7"/>
    <s v="OUT027"/>
    <x v="1"/>
    <x v="0"/>
    <x v="3"/>
    <n v="1.8942606000000001E-2"/>
    <m/>
    <n v="236.0248"/>
    <n v="4.2"/>
  </r>
  <r>
    <x v="1"/>
    <n v="2628"/>
    <s v="FDZ58"/>
    <x v="6"/>
    <x v="7"/>
    <s v="OUT027"/>
    <x v="1"/>
    <x v="0"/>
    <x v="3"/>
    <n v="5.1924192000000001E-2"/>
    <m/>
    <n v="121.0072"/>
    <n v="4.2"/>
  </r>
  <r>
    <x v="1"/>
    <n v="2629"/>
    <s v="DRI25"/>
    <x v="4"/>
    <x v="7"/>
    <s v="OUT027"/>
    <x v="1"/>
    <x v="0"/>
    <x v="3"/>
    <n v="3.3737272999999998E-2"/>
    <m/>
    <n v="56.6614"/>
    <n v="4.2"/>
  </r>
  <r>
    <x v="1"/>
    <n v="2630"/>
    <s v="DRJ37"/>
    <x v="4"/>
    <x v="7"/>
    <s v="OUT027"/>
    <x v="1"/>
    <x v="0"/>
    <x v="3"/>
    <n v="6.0805497E-2"/>
    <m/>
    <n v="150.80240000000001"/>
    <n v="4.2"/>
  </r>
  <r>
    <x v="1"/>
    <n v="2631"/>
    <s v="FDC35"/>
    <x v="15"/>
    <x v="7"/>
    <s v="OUT027"/>
    <x v="1"/>
    <x v="0"/>
    <x v="3"/>
    <n v="0.122242847"/>
    <m/>
    <n v="207.56379999999999"/>
    <n v="4.2"/>
  </r>
  <r>
    <x v="0"/>
    <n v="2632"/>
    <s v="FDA35"/>
    <x v="13"/>
    <x v="7"/>
    <s v="OUT027"/>
    <x v="1"/>
    <x v="0"/>
    <x v="3"/>
    <n v="5.3576850000000002E-2"/>
    <m/>
    <n v="122.2072"/>
    <n v="4.2"/>
  </r>
  <r>
    <x v="0"/>
    <n v="2633"/>
    <s v="FDM24"/>
    <x v="13"/>
    <x v="7"/>
    <s v="OUT027"/>
    <x v="1"/>
    <x v="0"/>
    <x v="3"/>
    <n v="7.8943220999999994E-2"/>
    <m/>
    <n v="152.73660000000001"/>
    <n v="4.2"/>
  </r>
  <r>
    <x v="0"/>
    <n v="2634"/>
    <s v="FDU12"/>
    <x v="13"/>
    <x v="7"/>
    <s v="OUT027"/>
    <x v="1"/>
    <x v="0"/>
    <x v="3"/>
    <n v="7.5384242000000004E-2"/>
    <m/>
    <n v="262.7568"/>
    <n v="4.2"/>
  </r>
  <r>
    <x v="0"/>
    <n v="2635"/>
    <s v="FDT11"/>
    <x v="8"/>
    <x v="7"/>
    <s v="OUT027"/>
    <x v="1"/>
    <x v="0"/>
    <x v="3"/>
    <n v="2.923013E-2"/>
    <m/>
    <n v="189.4556"/>
    <n v="4.2"/>
  </r>
  <r>
    <x v="0"/>
    <n v="2636"/>
    <s v="FDE50"/>
    <x v="3"/>
    <x v="7"/>
    <s v="OUT027"/>
    <x v="1"/>
    <x v="0"/>
    <x v="3"/>
    <n v="1.612717E-2"/>
    <m/>
    <n v="189.35560000000001"/>
    <n v="4.2"/>
  </r>
  <r>
    <x v="0"/>
    <n v="2637"/>
    <s v="FDY37"/>
    <x v="3"/>
    <x v="7"/>
    <s v="OUT027"/>
    <x v="1"/>
    <x v="0"/>
    <x v="3"/>
    <n v="2.6440214E-2"/>
    <m/>
    <n v="143.64699999999999"/>
    <n v="4.2"/>
  </r>
  <r>
    <x v="0"/>
    <n v="2638"/>
    <s v="FDI27"/>
    <x v="11"/>
    <x v="7"/>
    <s v="OUT027"/>
    <x v="1"/>
    <x v="0"/>
    <x v="3"/>
    <n v="4.5763623000000003E-2"/>
    <m/>
    <n v="43.874400000000001"/>
    <n v="4.2"/>
  </r>
  <r>
    <x v="0"/>
    <n v="2639"/>
    <s v="FDL39"/>
    <x v="11"/>
    <x v="7"/>
    <s v="OUT027"/>
    <x v="1"/>
    <x v="0"/>
    <x v="3"/>
    <n v="6.3024670000000005E-2"/>
    <m/>
    <n v="181.6318"/>
    <n v="4.2"/>
  </r>
  <r>
    <x v="0"/>
    <n v="2640"/>
    <s v="FDW26"/>
    <x v="11"/>
    <x v="7"/>
    <s v="OUT027"/>
    <x v="1"/>
    <x v="0"/>
    <x v="3"/>
    <n v="0.106538757"/>
    <m/>
    <n v="222.37719999999999"/>
    <n v="4.2"/>
  </r>
  <r>
    <x v="0"/>
    <n v="2641"/>
    <s v="FDE05"/>
    <x v="2"/>
    <x v="7"/>
    <s v="OUT027"/>
    <x v="1"/>
    <x v="0"/>
    <x v="3"/>
    <n v="3.2296885999999997E-2"/>
    <m/>
    <n v="144.0102"/>
    <n v="4.2"/>
  </r>
  <r>
    <x v="0"/>
    <n v="2642"/>
    <s v="FDW04"/>
    <x v="2"/>
    <x v="7"/>
    <s v="OUT027"/>
    <x v="1"/>
    <x v="0"/>
    <x v="3"/>
    <n v="0"/>
    <m/>
    <n v="130.53100000000001"/>
    <n v="4.2"/>
  </r>
  <r>
    <x v="0"/>
    <n v="2643"/>
    <s v="FDR55"/>
    <x v="0"/>
    <x v="7"/>
    <s v="OUT027"/>
    <x v="1"/>
    <x v="0"/>
    <x v="3"/>
    <n v="0.13144392099999999"/>
    <m/>
    <n v="189.18719999999999"/>
    <n v="4.2"/>
  </r>
  <r>
    <x v="0"/>
    <n v="2644"/>
    <s v="FDZ43"/>
    <x v="0"/>
    <x v="7"/>
    <s v="OUT027"/>
    <x v="1"/>
    <x v="0"/>
    <x v="3"/>
    <n v="5.6782236999999999E-2"/>
    <m/>
    <n v="241.25120000000001"/>
    <n v="4.2"/>
  </r>
  <r>
    <x v="0"/>
    <n v="2645"/>
    <s v="FDE10"/>
    <x v="6"/>
    <x v="7"/>
    <s v="OUT027"/>
    <x v="1"/>
    <x v="0"/>
    <x v="3"/>
    <n v="8.9512542E-2"/>
    <m/>
    <n v="133.1626"/>
    <n v="4.2"/>
  </r>
  <r>
    <x v="0"/>
    <n v="2646"/>
    <s v="FDJ58"/>
    <x v="6"/>
    <x v="7"/>
    <s v="OUT027"/>
    <x v="1"/>
    <x v="0"/>
    <x v="3"/>
    <n v="0.104786172"/>
    <m/>
    <n v="172.2764"/>
    <n v="4.2"/>
  </r>
  <r>
    <x v="0"/>
    <n v="2647"/>
    <s v="FDM22"/>
    <x v="6"/>
    <x v="7"/>
    <s v="OUT027"/>
    <x v="1"/>
    <x v="0"/>
    <x v="3"/>
    <n v="4.1754583999999997E-2"/>
    <m/>
    <n v="53.463999999999999"/>
    <n v="4.2"/>
  </r>
  <r>
    <x v="0"/>
    <n v="2648"/>
    <s v="FDU21"/>
    <x v="6"/>
    <x v="7"/>
    <s v="OUT027"/>
    <x v="1"/>
    <x v="0"/>
    <x v="3"/>
    <n v="7.6348932999999994E-2"/>
    <m/>
    <n v="32.855800000000002"/>
    <n v="4.2"/>
  </r>
  <r>
    <x v="1"/>
    <n v="2649"/>
    <s v="FDA15"/>
    <x v="11"/>
    <x v="0"/>
    <s v="OUT049"/>
    <x v="0"/>
    <x v="0"/>
    <x v="0"/>
    <n v="1.6047301E-2"/>
    <n v="9.3000000000000007"/>
    <n v="249.8092"/>
    <n v="4.0999999999999996"/>
  </r>
  <r>
    <x v="0"/>
    <n v="2650"/>
    <s v="FDW12"/>
    <x v="13"/>
    <x v="7"/>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8"/>
    <s v="OUT035"/>
    <x v="2"/>
    <x v="1"/>
    <x v="0"/>
    <n v="5.3212651999999999E-2"/>
    <n v="19.7"/>
    <n v="57.893000000000001"/>
    <n v="4.0999999999999996"/>
  </r>
  <r>
    <x v="1"/>
    <n v="2655"/>
    <s v="FDW11"/>
    <x v="8"/>
    <x v="5"/>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8"/>
    <s v="OUT035"/>
    <x v="2"/>
    <x v="1"/>
    <x v="0"/>
    <n v="0"/>
    <n v="6.32"/>
    <n v="40.282200000000003"/>
    <n v="4.0999999999999996"/>
  </r>
  <r>
    <x v="0"/>
    <n v="2660"/>
    <s v="FDC60"/>
    <x v="13"/>
    <x v="5"/>
    <s v="OUT017"/>
    <x v="2"/>
    <x v="1"/>
    <x v="0"/>
    <n v="0.11511990499999999"/>
    <n v="5.4249999999999998"/>
    <n v="88.351399999999998"/>
    <n v="4.0999999999999996"/>
  </r>
  <r>
    <x v="1"/>
    <n v="2661"/>
    <s v="FDT25"/>
    <x v="3"/>
    <x v="5"/>
    <s v="OUT017"/>
    <x v="2"/>
    <x v="1"/>
    <x v="0"/>
    <n v="5.1038044999999997E-2"/>
    <n v="7.5"/>
    <n v="121.7072"/>
    <n v="4.0999999999999996"/>
  </r>
  <r>
    <x v="1"/>
    <n v="2662"/>
    <s v="FDF05"/>
    <x v="2"/>
    <x v="5"/>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5"/>
    <s v="OUT017"/>
    <x v="2"/>
    <x v="1"/>
    <x v="0"/>
    <n v="7.6552407000000003E-2"/>
    <n v="17.600000000000001"/>
    <n v="110.5202"/>
    <n v="4.0999999999999996"/>
  </r>
  <r>
    <x v="0"/>
    <n v="2666"/>
    <s v="FDV13"/>
    <x v="3"/>
    <x v="7"/>
    <s v="OUT027"/>
    <x v="1"/>
    <x v="0"/>
    <x v="3"/>
    <n v="2.747716E-2"/>
    <m/>
    <n v="87.985600000000005"/>
    <n v="4.0999999999999996"/>
  </r>
  <r>
    <x v="1"/>
    <n v="2667"/>
    <s v="FDY31"/>
    <x v="0"/>
    <x v="7"/>
    <s v="OUT027"/>
    <x v="1"/>
    <x v="0"/>
    <x v="3"/>
    <n v="4.3351896000000001E-2"/>
    <m/>
    <n v="146.64179999999999"/>
    <n v="4.0999999999999996"/>
  </r>
  <r>
    <x v="0"/>
    <n v="2668"/>
    <s v="FDO01"/>
    <x v="12"/>
    <x v="7"/>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6"/>
    <s v="OUT010"/>
    <x v="1"/>
    <x v="1"/>
    <x v="2"/>
    <n v="0"/>
    <n v="10.5"/>
    <n v="238.32480000000001"/>
    <n v="4.0999999999999996"/>
  </r>
  <r>
    <x v="1"/>
    <n v="2678"/>
    <s v="FDR04"/>
    <x v="2"/>
    <x v="6"/>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5"/>
    <s v="OUT017"/>
    <x v="2"/>
    <x v="1"/>
    <x v="0"/>
    <n v="5.2852621000000002E-2"/>
    <n v="10.5"/>
    <n v="88.783000000000001"/>
    <n v="4.0999999999999996"/>
  </r>
  <r>
    <x v="1"/>
    <n v="2682"/>
    <s v="NCO30"/>
    <x v="5"/>
    <x v="4"/>
    <s v="OUT045"/>
    <x v="2"/>
    <x v="1"/>
    <x v="0"/>
    <n v="1.5756783999999999E-2"/>
    <n v="19.5"/>
    <n v="185.0608"/>
    <n v="4.0999999999999996"/>
  </r>
  <r>
    <x v="0"/>
    <n v="2683"/>
    <s v="FDO11"/>
    <x v="8"/>
    <x v="7"/>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8"/>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7"/>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6"/>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7"/>
    <s v="OUT027"/>
    <x v="1"/>
    <x v="0"/>
    <x v="3"/>
    <n v="4.3810028000000001E-2"/>
    <m/>
    <n v="181.39500000000001"/>
    <n v="4.0999999999999996"/>
  </r>
  <r>
    <x v="1"/>
    <n v="2705"/>
    <s v="FDW56"/>
    <x v="0"/>
    <x v="6"/>
    <s v="OUT010"/>
    <x v="1"/>
    <x v="0"/>
    <x v="2"/>
    <n v="0.11867253699999999"/>
    <n v="7.68"/>
    <n v="192.21619999999999"/>
    <n v="4.0999999999999996"/>
  </r>
  <r>
    <x v="0"/>
    <n v="2706"/>
    <s v="FDM36"/>
    <x v="13"/>
    <x v="7"/>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7"/>
    <s v="OUT019"/>
    <x v="0"/>
    <x v="1"/>
    <x v="2"/>
    <n v="4.2941558999999997E-2"/>
    <m/>
    <n v="102.9332"/>
    <n v="4.0999999999999996"/>
  </r>
  <r>
    <x v="1"/>
    <n v="2753"/>
    <s v="FDW01"/>
    <x v="3"/>
    <x v="7"/>
    <s v="OUT019"/>
    <x v="0"/>
    <x v="1"/>
    <x v="2"/>
    <n v="0.112161697"/>
    <m/>
    <n v="154.4682"/>
    <n v="4.0999999999999996"/>
  </r>
  <r>
    <x v="1"/>
    <n v="2754"/>
    <s v="FDF52"/>
    <x v="2"/>
    <x v="7"/>
    <s v="OUT019"/>
    <x v="0"/>
    <x v="1"/>
    <x v="2"/>
    <n v="0.116928924"/>
    <m/>
    <n v="183.32919999999999"/>
    <n v="4.0999999999999996"/>
  </r>
  <r>
    <x v="1"/>
    <n v="2755"/>
    <s v="FDO28"/>
    <x v="2"/>
    <x v="7"/>
    <s v="OUT019"/>
    <x v="0"/>
    <x v="1"/>
    <x v="2"/>
    <n v="0.12658509500000001"/>
    <m/>
    <n v="122.4098"/>
    <n v="4.0999999999999996"/>
  </r>
  <r>
    <x v="1"/>
    <n v="2756"/>
    <s v="NCA53"/>
    <x v="1"/>
    <x v="7"/>
    <s v="OUT019"/>
    <x v="0"/>
    <x v="1"/>
    <x v="2"/>
    <n v="1.7295906E-2"/>
    <m/>
    <n v="47.103400000000001"/>
    <n v="4.0999999999999996"/>
  </r>
  <r>
    <x v="1"/>
    <n v="2757"/>
    <s v="NCL41"/>
    <x v="1"/>
    <x v="7"/>
    <s v="OUT019"/>
    <x v="0"/>
    <x v="1"/>
    <x v="2"/>
    <n v="7.3077196999999997E-2"/>
    <m/>
    <n v="34.321599999999997"/>
    <n v="4.0999999999999996"/>
  </r>
  <r>
    <x v="1"/>
    <n v="2758"/>
    <s v="NCS29"/>
    <x v="1"/>
    <x v="7"/>
    <s v="OUT019"/>
    <x v="0"/>
    <x v="1"/>
    <x v="2"/>
    <n v="0.121765124"/>
    <m/>
    <n v="264.1884"/>
    <n v="4.0999999999999996"/>
  </r>
  <r>
    <x v="1"/>
    <n v="2759"/>
    <s v="NCZ05"/>
    <x v="1"/>
    <x v="7"/>
    <s v="OUT019"/>
    <x v="0"/>
    <x v="1"/>
    <x v="2"/>
    <n v="0.10178199"/>
    <m/>
    <n v="104.699"/>
    <n v="4.0999999999999996"/>
  </r>
  <r>
    <x v="1"/>
    <n v="2760"/>
    <s v="NCH07"/>
    <x v="5"/>
    <x v="7"/>
    <s v="OUT019"/>
    <x v="0"/>
    <x v="1"/>
    <x v="2"/>
    <n v="0.162248011"/>
    <m/>
    <n v="160.46039999999999"/>
    <n v="4.0999999999999996"/>
  </r>
  <r>
    <x v="1"/>
    <n v="2761"/>
    <s v="NCM54"/>
    <x v="5"/>
    <x v="7"/>
    <s v="OUT019"/>
    <x v="0"/>
    <x v="1"/>
    <x v="2"/>
    <n v="8.9187719999999998E-2"/>
    <m/>
    <n v="128.96780000000001"/>
    <n v="4.0999999999999996"/>
  </r>
  <r>
    <x v="1"/>
    <n v="2762"/>
    <s v="NCQ42"/>
    <x v="5"/>
    <x v="7"/>
    <s v="OUT019"/>
    <x v="0"/>
    <x v="1"/>
    <x v="2"/>
    <n v="6.8753558000000006E-2"/>
    <m/>
    <n v="127.9678"/>
    <n v="4.0999999999999996"/>
  </r>
  <r>
    <x v="1"/>
    <n v="2763"/>
    <s v="NCW42"/>
    <x v="5"/>
    <x v="7"/>
    <s v="OUT019"/>
    <x v="0"/>
    <x v="1"/>
    <x v="2"/>
    <n v="0.102371638"/>
    <m/>
    <n v="221.2456"/>
    <n v="4.0999999999999996"/>
  </r>
  <r>
    <x v="1"/>
    <n v="2764"/>
    <s v="FDK45"/>
    <x v="14"/>
    <x v="7"/>
    <s v="OUT019"/>
    <x v="0"/>
    <x v="1"/>
    <x v="2"/>
    <n v="5.9281315000000001E-2"/>
    <m/>
    <n v="111.586"/>
    <n v="4.0999999999999996"/>
  </r>
  <r>
    <x v="1"/>
    <n v="2765"/>
    <s v="FDC47"/>
    <x v="6"/>
    <x v="7"/>
    <s v="OUT019"/>
    <x v="0"/>
    <x v="1"/>
    <x v="2"/>
    <n v="0.20816215599999999"/>
    <m/>
    <n v="228.1694"/>
    <n v="4.0999999999999996"/>
  </r>
  <r>
    <x v="1"/>
    <n v="2766"/>
    <s v="FDD46"/>
    <x v="6"/>
    <x v="7"/>
    <s v="OUT019"/>
    <x v="0"/>
    <x v="1"/>
    <x v="2"/>
    <n v="0.24732103899999999"/>
    <m/>
    <n v="152.3998"/>
    <n v="4.0999999999999996"/>
  </r>
  <r>
    <x v="1"/>
    <n v="2767"/>
    <s v="FDH34"/>
    <x v="6"/>
    <x v="7"/>
    <s v="OUT019"/>
    <x v="0"/>
    <x v="1"/>
    <x v="2"/>
    <n v="5.4443762E-2"/>
    <m/>
    <n v="184.65819999999999"/>
    <n v="4.0999999999999996"/>
  </r>
  <r>
    <x v="1"/>
    <n v="2768"/>
    <s v="FDQ57"/>
    <x v="6"/>
    <x v="7"/>
    <s v="OUT019"/>
    <x v="0"/>
    <x v="1"/>
    <x v="2"/>
    <n v="4.8932713000000003E-2"/>
    <m/>
    <n v="144.476"/>
    <n v="4.0999999999999996"/>
  </r>
  <r>
    <x v="1"/>
    <n v="2769"/>
    <s v="FDR46"/>
    <x v="6"/>
    <x v="7"/>
    <s v="OUT019"/>
    <x v="0"/>
    <x v="1"/>
    <x v="2"/>
    <n v="0.24410231499999999"/>
    <m/>
    <n v="148.07599999999999"/>
    <n v="4.0999999999999996"/>
  </r>
  <r>
    <x v="1"/>
    <n v="2770"/>
    <s v="FDV09"/>
    <x v="6"/>
    <x v="7"/>
    <s v="OUT019"/>
    <x v="0"/>
    <x v="1"/>
    <x v="2"/>
    <n v="3.6012918999999997E-2"/>
    <m/>
    <n v="148.07339999999999"/>
    <n v="4.0999999999999996"/>
  </r>
  <r>
    <x v="1"/>
    <n v="2771"/>
    <s v="FDZ10"/>
    <x v="6"/>
    <x v="7"/>
    <s v="OUT019"/>
    <x v="0"/>
    <x v="1"/>
    <x v="2"/>
    <n v="7.7849832999999993E-2"/>
    <m/>
    <n v="127.202"/>
    <n v="4.0999999999999996"/>
  </r>
  <r>
    <x v="0"/>
    <n v="2772"/>
    <s v="FDB49"/>
    <x v="13"/>
    <x v="7"/>
    <s v="OUT019"/>
    <x v="0"/>
    <x v="1"/>
    <x v="2"/>
    <n v="5.2791124000000002E-2"/>
    <m/>
    <n v="98.538399999999996"/>
    <n v="4.0999999999999996"/>
  </r>
  <r>
    <x v="0"/>
    <n v="2773"/>
    <s v="FDR12"/>
    <x v="13"/>
    <x v="7"/>
    <s v="OUT019"/>
    <x v="0"/>
    <x v="1"/>
    <x v="2"/>
    <n v="5.5213281000000003E-2"/>
    <m/>
    <n v="172.47640000000001"/>
    <n v="4.0999999999999996"/>
  </r>
  <r>
    <x v="0"/>
    <n v="2774"/>
    <s v="FDX47"/>
    <x v="8"/>
    <x v="7"/>
    <s v="OUT019"/>
    <x v="0"/>
    <x v="1"/>
    <x v="2"/>
    <n v="6.0587738000000002E-2"/>
    <m/>
    <n v="156.8288"/>
    <n v="4.0999999999999996"/>
  </r>
  <r>
    <x v="0"/>
    <n v="2775"/>
    <s v="FDK26"/>
    <x v="3"/>
    <x v="7"/>
    <s v="OUT019"/>
    <x v="0"/>
    <x v="1"/>
    <x v="2"/>
    <n v="5.6338482000000002E-2"/>
    <m/>
    <n v="184.624"/>
    <n v="4.0999999999999996"/>
  </r>
  <r>
    <x v="0"/>
    <n v="2776"/>
    <s v="FDV01"/>
    <x v="3"/>
    <x v="7"/>
    <s v="OUT019"/>
    <x v="0"/>
    <x v="1"/>
    <x v="2"/>
    <n v="0.148737487"/>
    <m/>
    <n v="155.13140000000001"/>
    <n v="4.0999999999999996"/>
  </r>
  <r>
    <x v="0"/>
    <n v="2777"/>
    <s v="FDB04"/>
    <x v="11"/>
    <x v="7"/>
    <s v="OUT019"/>
    <x v="0"/>
    <x v="1"/>
    <x v="2"/>
    <n v="0.1107011"/>
    <m/>
    <n v="88.685599999999994"/>
    <n v="4.0999999999999996"/>
  </r>
  <r>
    <x v="0"/>
    <n v="2778"/>
    <s v="FDF57"/>
    <x v="0"/>
    <x v="7"/>
    <s v="OUT019"/>
    <x v="0"/>
    <x v="1"/>
    <x v="2"/>
    <n v="0.102999154"/>
    <m/>
    <n v="169.94479999999999"/>
    <n v="4.0999999999999996"/>
  </r>
  <r>
    <x v="0"/>
    <n v="2779"/>
    <s v="FDQ08"/>
    <x v="0"/>
    <x v="7"/>
    <s v="OUT019"/>
    <x v="0"/>
    <x v="1"/>
    <x v="2"/>
    <n v="3.3144603000000002E-2"/>
    <m/>
    <n v="62.753599999999999"/>
    <n v="4.0999999999999996"/>
  </r>
  <r>
    <x v="0"/>
    <n v="2780"/>
    <s v="FDU44"/>
    <x v="0"/>
    <x v="7"/>
    <s v="OUT019"/>
    <x v="0"/>
    <x v="1"/>
    <x v="2"/>
    <n v="0.10229590399999999"/>
    <m/>
    <n v="162.3552"/>
    <n v="4.0999999999999996"/>
  </r>
  <r>
    <x v="0"/>
    <n v="2781"/>
    <s v="FDX32"/>
    <x v="0"/>
    <x v="7"/>
    <s v="OUT019"/>
    <x v="0"/>
    <x v="1"/>
    <x v="2"/>
    <n v="0.17483889999999999"/>
    <m/>
    <n v="142.87860000000001"/>
    <n v="4.0999999999999996"/>
  </r>
  <r>
    <x v="0"/>
    <n v="2782"/>
    <s v="FDS27"/>
    <x v="7"/>
    <x v="7"/>
    <s v="OUT019"/>
    <x v="0"/>
    <x v="1"/>
    <x v="2"/>
    <n v="2.1812600000000001E-2"/>
    <m/>
    <n v="194.71100000000001"/>
    <n v="4.0999999999999996"/>
  </r>
  <r>
    <x v="0"/>
    <n v="2783"/>
    <s v="FDO10"/>
    <x v="6"/>
    <x v="7"/>
    <s v="OUT019"/>
    <x v="0"/>
    <x v="1"/>
    <x v="2"/>
    <n v="0"/>
    <m/>
    <n v="58.758800000000001"/>
    <n v="4.0999999999999996"/>
  </r>
  <r>
    <x v="0"/>
    <n v="2784"/>
    <s v="FDY16"/>
    <x v="2"/>
    <x v="7"/>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5"/>
    <s v="OUT017"/>
    <x v="2"/>
    <x v="0"/>
    <x v="0"/>
    <n v="0.17699102899999999"/>
    <n v="19.850000000000001"/>
    <n v="221.5772"/>
    <n v="4.0999999999999996"/>
  </r>
  <r>
    <x v="1"/>
    <n v="2847"/>
    <s v="FDB11"/>
    <x v="15"/>
    <x v="5"/>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5"/>
    <s v="OUT017"/>
    <x v="2"/>
    <x v="1"/>
    <x v="0"/>
    <n v="9.5696333999999994E-2"/>
    <n v="15.1"/>
    <n v="159.7604"/>
    <n v="4.0999999999999996"/>
  </r>
  <r>
    <x v="1"/>
    <n v="2875"/>
    <s v="FDP24"/>
    <x v="13"/>
    <x v="5"/>
    <s v="OUT017"/>
    <x v="2"/>
    <x v="1"/>
    <x v="0"/>
    <n v="8.3473583000000004E-2"/>
    <n v="20.6"/>
    <n v="120.87560000000001"/>
    <n v="4.0999999999999996"/>
  </r>
  <r>
    <x v="1"/>
    <n v="2876"/>
    <s v="FDS23"/>
    <x v="8"/>
    <x v="5"/>
    <s v="OUT017"/>
    <x v="2"/>
    <x v="1"/>
    <x v="0"/>
    <n v="0.14168603699999999"/>
    <n v="4.6349999999999998"/>
    <n v="126.99939999999999"/>
    <n v="4.0999999999999996"/>
  </r>
  <r>
    <x v="1"/>
    <n v="2877"/>
    <s v="FDU11"/>
    <x v="8"/>
    <x v="5"/>
    <s v="OUT017"/>
    <x v="2"/>
    <x v="1"/>
    <x v="0"/>
    <n v="9.3117400000000003E-2"/>
    <n v="4.7850000000000001"/>
    <n v="118.60980000000001"/>
    <n v="4.0999999999999996"/>
  </r>
  <r>
    <x v="1"/>
    <n v="2878"/>
    <s v="FDO23"/>
    <x v="8"/>
    <x v="5"/>
    <s v="OUT017"/>
    <x v="2"/>
    <x v="1"/>
    <x v="0"/>
    <n v="0.14725560400000001"/>
    <n v="17.850000000000001"/>
    <n v="93.743600000000001"/>
    <n v="4.0999999999999996"/>
  </r>
  <r>
    <x v="1"/>
    <n v="2879"/>
    <s v="FDP37"/>
    <x v="12"/>
    <x v="5"/>
    <s v="OUT017"/>
    <x v="2"/>
    <x v="1"/>
    <x v="0"/>
    <n v="0.14391541699999999"/>
    <n v="15.6"/>
    <n v="127.5994"/>
    <n v="4.0999999999999996"/>
  </r>
  <r>
    <x v="1"/>
    <n v="2880"/>
    <s v="FDK50"/>
    <x v="3"/>
    <x v="5"/>
    <s v="OUT017"/>
    <x v="2"/>
    <x v="1"/>
    <x v="0"/>
    <n v="0"/>
    <n v="7.96"/>
    <n v="160.7894"/>
    <n v="4.0999999999999996"/>
  </r>
  <r>
    <x v="1"/>
    <n v="2881"/>
    <s v="FDS01"/>
    <x v="3"/>
    <x v="5"/>
    <s v="OUT017"/>
    <x v="2"/>
    <x v="1"/>
    <x v="0"/>
    <n v="1.7845372000000002E-2"/>
    <n v="11.6"/>
    <n v="179.0686"/>
    <n v="4.0999999999999996"/>
  </r>
  <r>
    <x v="1"/>
    <n v="2882"/>
    <s v="FDL26"/>
    <x v="3"/>
    <x v="5"/>
    <s v="OUT017"/>
    <x v="2"/>
    <x v="1"/>
    <x v="0"/>
    <n v="7.3606828999999999E-2"/>
    <n v="18"/>
    <n v="156.69720000000001"/>
    <n v="4.0999999999999996"/>
  </r>
  <r>
    <x v="1"/>
    <n v="2883"/>
    <s v="DRC27"/>
    <x v="11"/>
    <x v="5"/>
    <s v="OUT017"/>
    <x v="2"/>
    <x v="1"/>
    <x v="0"/>
    <n v="5.8431120000000003E-2"/>
    <n v="13.8"/>
    <n v="243.68020000000001"/>
    <n v="4.0999999999999996"/>
  </r>
  <r>
    <x v="1"/>
    <n v="2884"/>
    <s v="FDI15"/>
    <x v="11"/>
    <x v="5"/>
    <s v="OUT017"/>
    <x v="2"/>
    <x v="1"/>
    <x v="0"/>
    <n v="0.14215211"/>
    <n v="13.8"/>
    <n v="263.58839999999998"/>
    <n v="4.0999999999999996"/>
  </r>
  <r>
    <x v="1"/>
    <n v="2885"/>
    <s v="FDS26"/>
    <x v="11"/>
    <x v="5"/>
    <s v="OUT017"/>
    <x v="2"/>
    <x v="1"/>
    <x v="0"/>
    <n v="8.9975293999999997E-2"/>
    <n v="20.350000000000001"/>
    <n v="261.65940000000001"/>
    <n v="4.0999999999999996"/>
  </r>
  <r>
    <x v="1"/>
    <n v="2886"/>
    <s v="FDN40"/>
    <x v="2"/>
    <x v="5"/>
    <s v="OUT017"/>
    <x v="2"/>
    <x v="1"/>
    <x v="0"/>
    <n v="8.6945823000000005E-2"/>
    <n v="5.88"/>
    <n v="152.99979999999999"/>
    <n v="4.0999999999999996"/>
  </r>
  <r>
    <x v="1"/>
    <n v="2887"/>
    <s v="FDC28"/>
    <x v="2"/>
    <x v="5"/>
    <s v="OUT017"/>
    <x v="2"/>
    <x v="1"/>
    <x v="0"/>
    <n v="0"/>
    <n v="7.9050000000000002"/>
    <n v="109.1254"/>
    <n v="4.0999999999999996"/>
  </r>
  <r>
    <x v="1"/>
    <n v="2888"/>
    <s v="FDG16"/>
    <x v="2"/>
    <x v="5"/>
    <s v="OUT017"/>
    <x v="2"/>
    <x v="1"/>
    <x v="0"/>
    <n v="9.0324848999999999E-2"/>
    <n v="15.25"/>
    <n v="214.41919999999999"/>
    <n v="4.0999999999999996"/>
  </r>
  <r>
    <x v="1"/>
    <n v="2889"/>
    <s v="FDC41"/>
    <x v="2"/>
    <x v="5"/>
    <s v="OUT017"/>
    <x v="2"/>
    <x v="1"/>
    <x v="0"/>
    <n v="0.117574554"/>
    <n v="15.6"/>
    <n v="75.667000000000002"/>
    <n v="4.0999999999999996"/>
  </r>
  <r>
    <x v="1"/>
    <n v="2890"/>
    <s v="FDZ52"/>
    <x v="2"/>
    <x v="5"/>
    <s v="OUT017"/>
    <x v="2"/>
    <x v="1"/>
    <x v="0"/>
    <n v="0.100640587"/>
    <n v="19.2"/>
    <n v="112.68859999999999"/>
    <n v="4.0999999999999996"/>
  </r>
  <r>
    <x v="1"/>
    <n v="2891"/>
    <s v="FDX43"/>
    <x v="0"/>
    <x v="5"/>
    <s v="OUT017"/>
    <x v="2"/>
    <x v="1"/>
    <x v="0"/>
    <n v="8.5757338000000002E-2"/>
    <n v="5.6550000000000002"/>
    <n v="164.75"/>
    <n v="4.0999999999999996"/>
  </r>
  <r>
    <x v="1"/>
    <n v="2892"/>
    <s v="FDI56"/>
    <x v="0"/>
    <x v="5"/>
    <s v="OUT017"/>
    <x v="2"/>
    <x v="1"/>
    <x v="0"/>
    <n v="9.3913606999999996E-2"/>
    <n v="7.3250000000000002"/>
    <n v="93.214600000000004"/>
    <n v="4.0999999999999996"/>
  </r>
  <r>
    <x v="1"/>
    <n v="2893"/>
    <s v="FDT08"/>
    <x v="0"/>
    <x v="5"/>
    <s v="OUT017"/>
    <x v="2"/>
    <x v="1"/>
    <x v="0"/>
    <n v="4.9496898999999997E-2"/>
    <n v="13.65"/>
    <n v="151.505"/>
    <n v="4.0999999999999996"/>
  </r>
  <r>
    <x v="1"/>
    <n v="2894"/>
    <s v="DRM59"/>
    <x v="9"/>
    <x v="5"/>
    <s v="OUT017"/>
    <x v="2"/>
    <x v="1"/>
    <x v="0"/>
    <n v="3.6124109999999998E-3"/>
    <n v="5.88"/>
    <n v="154.20179999999999"/>
    <n v="4.0999999999999996"/>
  </r>
  <r>
    <x v="1"/>
    <n v="2895"/>
    <s v="DRK35"/>
    <x v="9"/>
    <x v="5"/>
    <s v="OUT017"/>
    <x v="2"/>
    <x v="1"/>
    <x v="0"/>
    <n v="7.2252888000000001E-2"/>
    <n v="8.3650000000000002"/>
    <n v="39.650599999999997"/>
    <n v="4.0999999999999996"/>
  </r>
  <r>
    <x v="1"/>
    <n v="2896"/>
    <s v="NCK29"/>
    <x v="1"/>
    <x v="5"/>
    <s v="OUT017"/>
    <x v="2"/>
    <x v="1"/>
    <x v="0"/>
    <n v="0.12648042200000001"/>
    <n v="5.6150000000000002"/>
    <n v="121.57299999999999"/>
    <n v="4.0999999999999996"/>
  </r>
  <r>
    <x v="1"/>
    <n v="2897"/>
    <s v="NCF43"/>
    <x v="5"/>
    <x v="5"/>
    <s v="OUT017"/>
    <x v="2"/>
    <x v="1"/>
    <x v="0"/>
    <n v="5.2239735000000002E-2"/>
    <n v="8.51"/>
    <n v="141.947"/>
    <n v="4.0999999999999996"/>
  </r>
  <r>
    <x v="1"/>
    <n v="2898"/>
    <s v="NCO14"/>
    <x v="5"/>
    <x v="5"/>
    <s v="OUT017"/>
    <x v="2"/>
    <x v="1"/>
    <x v="0"/>
    <n v="2.9811549999999999E-2"/>
    <n v="9.6"/>
    <n v="45.208599999999997"/>
    <n v="4.0999999999999996"/>
  </r>
  <r>
    <x v="1"/>
    <n v="2899"/>
    <s v="NCE43"/>
    <x v="5"/>
    <x v="5"/>
    <s v="OUT017"/>
    <x v="2"/>
    <x v="1"/>
    <x v="0"/>
    <n v="0.10402738"/>
    <n v="12.5"/>
    <n v="172.2448"/>
    <n v="4.0999999999999996"/>
  </r>
  <r>
    <x v="1"/>
    <n v="2900"/>
    <s v="NCI54"/>
    <x v="5"/>
    <x v="5"/>
    <s v="OUT017"/>
    <x v="2"/>
    <x v="2"/>
    <x v="0"/>
    <n v="0"/>
    <n v="15.2"/>
    <n v="110.49120000000001"/>
    <n v="4.0999999999999996"/>
  </r>
  <r>
    <x v="1"/>
    <n v="2901"/>
    <s v="NCP54"/>
    <x v="5"/>
    <x v="5"/>
    <s v="OUT017"/>
    <x v="2"/>
    <x v="2"/>
    <x v="0"/>
    <n v="3.5348491000000003E-2"/>
    <n v="15.35"/>
    <n v="124.673"/>
    <n v="4.0999999999999996"/>
  </r>
  <r>
    <x v="1"/>
    <n v="2902"/>
    <s v="NCD18"/>
    <x v="5"/>
    <x v="5"/>
    <s v="OUT017"/>
    <x v="2"/>
    <x v="2"/>
    <x v="0"/>
    <n v="7.3080167000000001E-2"/>
    <n v="16"/>
    <n v="228.46680000000001"/>
    <n v="4.0999999999999996"/>
  </r>
  <r>
    <x v="1"/>
    <n v="2903"/>
    <s v="NCN54"/>
    <x v="5"/>
    <x v="5"/>
    <s v="OUT017"/>
    <x v="2"/>
    <x v="2"/>
    <x v="0"/>
    <n v="2.1447101999999999E-2"/>
    <n v="20.350000000000001"/>
    <n v="76.332800000000006"/>
    <n v="4.0999999999999996"/>
  </r>
  <r>
    <x v="1"/>
    <n v="2904"/>
    <s v="FDV39"/>
    <x v="7"/>
    <x v="5"/>
    <s v="OUT017"/>
    <x v="2"/>
    <x v="2"/>
    <x v="0"/>
    <n v="7.3210669999999997E-3"/>
    <n v="11.3"/>
    <n v="197.74260000000001"/>
    <n v="4.0999999999999996"/>
  </r>
  <r>
    <x v="1"/>
    <n v="2905"/>
    <s v="FDK45"/>
    <x v="14"/>
    <x v="5"/>
    <s v="OUT017"/>
    <x v="2"/>
    <x v="2"/>
    <x v="0"/>
    <n v="3.4049703000000001E-2"/>
    <n v="11.65"/>
    <n v="112.286"/>
    <n v="4.0999999999999996"/>
  </r>
  <r>
    <x v="1"/>
    <n v="2906"/>
    <s v="FDY58"/>
    <x v="6"/>
    <x v="5"/>
    <s v="OUT017"/>
    <x v="2"/>
    <x v="2"/>
    <x v="0"/>
    <n v="4.0144377000000002E-2"/>
    <n v="11.65"/>
    <n v="228.96940000000001"/>
    <n v="4.0999999999999996"/>
  </r>
  <r>
    <x v="1"/>
    <n v="2907"/>
    <s v="FDP10"/>
    <x v="6"/>
    <x v="5"/>
    <s v="OUT017"/>
    <x v="2"/>
    <x v="2"/>
    <x v="0"/>
    <n v="0.12881466899999999"/>
    <n v="19"/>
    <n v="107.6622"/>
    <n v="4.0999999999999996"/>
  </r>
  <r>
    <x v="1"/>
    <n v="2908"/>
    <s v="FDM21"/>
    <x v="6"/>
    <x v="5"/>
    <s v="OUT017"/>
    <x v="2"/>
    <x v="2"/>
    <x v="0"/>
    <n v="6.4728147999999999E-2"/>
    <n v="20.2"/>
    <n v="258.06459999999998"/>
    <n v="4.0999999999999996"/>
  </r>
  <r>
    <x v="1"/>
    <n v="2909"/>
    <s v="FDQ21"/>
    <x v="6"/>
    <x v="5"/>
    <s v="OUT017"/>
    <x v="2"/>
    <x v="2"/>
    <x v="0"/>
    <n v="1.9533097999999999E-2"/>
    <n v="21.25"/>
    <n v="120.4756"/>
    <n v="4.0999999999999996"/>
  </r>
  <r>
    <x v="1"/>
    <n v="2910"/>
    <s v="FDE47"/>
    <x v="15"/>
    <x v="5"/>
    <s v="OUT017"/>
    <x v="2"/>
    <x v="2"/>
    <x v="0"/>
    <n v="3.8123176000000002E-2"/>
    <n v="14.15"/>
    <n v="123.5046"/>
    <n v="4.0999999999999996"/>
  </r>
  <r>
    <x v="1"/>
    <n v="2911"/>
    <s v="FDH35"/>
    <x v="15"/>
    <x v="5"/>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5"/>
    <s v="OUT017"/>
    <x v="2"/>
    <x v="2"/>
    <x v="0"/>
    <n v="4.7152553999999999E-2"/>
    <n v="8.3800000000000008"/>
    <n v="110.157"/>
    <n v="4.0999999999999996"/>
  </r>
  <r>
    <x v="0"/>
    <n v="2927"/>
    <s v="FDV48"/>
    <x v="13"/>
    <x v="5"/>
    <s v="OUT017"/>
    <x v="2"/>
    <x v="2"/>
    <x v="0"/>
    <n v="5.1908823999999999E-2"/>
    <n v="9.1950000000000003"/>
    <n v="78.164400000000001"/>
    <n v="4.0999999999999996"/>
  </r>
  <r>
    <x v="0"/>
    <n v="2928"/>
    <s v="FDL50"/>
    <x v="3"/>
    <x v="5"/>
    <s v="OUT017"/>
    <x v="2"/>
    <x v="2"/>
    <x v="0"/>
    <n v="4.2552418000000002E-2"/>
    <n v="12.15"/>
    <n v="123.5046"/>
    <n v="4.0999999999999996"/>
  </r>
  <r>
    <x v="0"/>
    <n v="2929"/>
    <s v="FDC14"/>
    <x v="3"/>
    <x v="5"/>
    <s v="OUT017"/>
    <x v="2"/>
    <x v="2"/>
    <x v="0"/>
    <n v="4.1482393999999999E-2"/>
    <n v="14.5"/>
    <n v="40.045400000000001"/>
    <n v="4.0999999999999996"/>
  </r>
  <r>
    <x v="0"/>
    <n v="2930"/>
    <s v="FDG17"/>
    <x v="2"/>
    <x v="5"/>
    <s v="OUT017"/>
    <x v="2"/>
    <x v="2"/>
    <x v="0"/>
    <n v="3.6042939000000003E-2"/>
    <n v="6.8650000000000002"/>
    <n v="244.4486"/>
    <n v="4.0999999999999996"/>
  </r>
  <r>
    <x v="0"/>
    <n v="2931"/>
    <s v="FDY28"/>
    <x v="2"/>
    <x v="5"/>
    <s v="OUT017"/>
    <x v="2"/>
    <x v="2"/>
    <x v="0"/>
    <n v="0.153011599"/>
    <n v="7.47"/>
    <n v="215.2218"/>
    <n v="4.0999999999999996"/>
  </r>
  <r>
    <x v="0"/>
    <n v="2932"/>
    <s v="FDH53"/>
    <x v="2"/>
    <x v="5"/>
    <s v="OUT017"/>
    <x v="2"/>
    <x v="2"/>
    <x v="0"/>
    <n v="0"/>
    <n v="20.5"/>
    <n v="83.259200000000007"/>
    <n v="4.0999999999999996"/>
  </r>
  <r>
    <x v="0"/>
    <n v="2933"/>
    <s v="FDW44"/>
    <x v="0"/>
    <x v="5"/>
    <s v="OUT017"/>
    <x v="2"/>
    <x v="0"/>
    <x v="0"/>
    <n v="3.5350044999999997E-2"/>
    <n v="9.5"/>
    <n v="169.7448"/>
    <n v="4.0999999999999996"/>
  </r>
  <r>
    <x v="0"/>
    <n v="2934"/>
    <s v="FDR56"/>
    <x v="0"/>
    <x v="5"/>
    <s v="OUT017"/>
    <x v="2"/>
    <x v="0"/>
    <x v="0"/>
    <n v="0.101335811"/>
    <n v="15.5"/>
    <n v="196.57679999999999"/>
    <n v="4.0999999999999996"/>
  </r>
  <r>
    <x v="0"/>
    <n v="2935"/>
    <s v="FDW51"/>
    <x v="7"/>
    <x v="5"/>
    <s v="OUT017"/>
    <x v="2"/>
    <x v="0"/>
    <x v="0"/>
    <n v="9.5195305999999993E-2"/>
    <n v="6.1550000000000002"/>
    <n v="213.95599999999999"/>
    <n v="4.0999999999999996"/>
  </r>
  <r>
    <x v="0"/>
    <n v="2936"/>
    <s v="FDO10"/>
    <x v="6"/>
    <x v="5"/>
    <s v="OUT017"/>
    <x v="2"/>
    <x v="0"/>
    <x v="0"/>
    <n v="1.2823829E-2"/>
    <n v="13.65"/>
    <n v="55.558799999999998"/>
    <n v="4.0999999999999996"/>
  </r>
  <r>
    <x v="0"/>
    <n v="2937"/>
    <s v="DRD01"/>
    <x v="4"/>
    <x v="5"/>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5"/>
    <s v="OUT017"/>
    <x v="2"/>
    <x v="0"/>
    <x v="0"/>
    <n v="0"/>
    <n v="16.25"/>
    <n v="89.880399999999995"/>
    <n v="4.0999999999999996"/>
  </r>
  <r>
    <x v="0"/>
    <n v="2941"/>
    <s v="FDH47"/>
    <x v="15"/>
    <x v="4"/>
    <s v="OUT045"/>
    <x v="2"/>
    <x v="0"/>
    <x v="0"/>
    <n v="0.12907745500000001"/>
    <n v="13.5"/>
    <n v="95.206800000000001"/>
    <n v="4.0999999999999996"/>
  </r>
  <r>
    <x v="0"/>
    <n v="2942"/>
    <s v="FDL48"/>
    <x v="13"/>
    <x v="5"/>
    <s v="OUT017"/>
    <x v="2"/>
    <x v="0"/>
    <x v="0"/>
    <n v="8.2731751000000006E-2"/>
    <n v="19.350000000000001"/>
    <n v="49.203400000000002"/>
    <n v="4.0999999999999996"/>
  </r>
  <r>
    <x v="1"/>
    <n v="2943"/>
    <s v="FDB39"/>
    <x v="11"/>
    <x v="8"/>
    <s v="OUT035"/>
    <x v="2"/>
    <x v="1"/>
    <x v="0"/>
    <n v="3.8511676000000002E-2"/>
    <n v="11.6"/>
    <n v="57.727200000000003"/>
    <n v="4.0999999999999996"/>
  </r>
  <r>
    <x v="1"/>
    <n v="2944"/>
    <s v="FDB20"/>
    <x v="0"/>
    <x v="8"/>
    <s v="OUT035"/>
    <x v="2"/>
    <x v="1"/>
    <x v="0"/>
    <n v="5.1970837999999998E-2"/>
    <n v="7.72"/>
    <n v="79.798599999999993"/>
    <n v="4.0999999999999996"/>
  </r>
  <r>
    <x v="1"/>
    <n v="2945"/>
    <s v="NCS30"/>
    <x v="5"/>
    <x v="8"/>
    <s v="OUT035"/>
    <x v="2"/>
    <x v="1"/>
    <x v="0"/>
    <n v="9.3008616000000002E-2"/>
    <n v="5.9450000000000003"/>
    <n v="127.8652"/>
    <n v="4.0999999999999996"/>
  </r>
  <r>
    <x v="1"/>
    <n v="2946"/>
    <s v="NCN55"/>
    <x v="10"/>
    <x v="8"/>
    <s v="OUT035"/>
    <x v="2"/>
    <x v="1"/>
    <x v="0"/>
    <n v="0"/>
    <n v="14.6"/>
    <n v="242.35380000000001"/>
    <n v="4.0999999999999996"/>
  </r>
  <r>
    <x v="1"/>
    <n v="2947"/>
    <s v="FDW24"/>
    <x v="13"/>
    <x v="8"/>
    <s v="OUT035"/>
    <x v="2"/>
    <x v="1"/>
    <x v="0"/>
    <n v="3.7489960000000003E-2"/>
    <n v="6.8"/>
    <n v="48.603400000000001"/>
    <n v="4.0999999999999996"/>
  </r>
  <r>
    <x v="1"/>
    <n v="2948"/>
    <s v="FDO60"/>
    <x v="13"/>
    <x v="8"/>
    <s v="OUT035"/>
    <x v="2"/>
    <x v="1"/>
    <x v="0"/>
    <n v="3.4363029000000003E-2"/>
    <n v="20"/>
    <n v="43.508600000000001"/>
    <n v="4.0999999999999996"/>
  </r>
  <r>
    <x v="1"/>
    <n v="2949"/>
    <s v="FDS60"/>
    <x v="13"/>
    <x v="8"/>
    <s v="OUT035"/>
    <x v="2"/>
    <x v="1"/>
    <x v="0"/>
    <n v="3.2442388000000003E-2"/>
    <n v="20.85"/>
    <n v="178.36600000000001"/>
    <n v="4.0999999999999996"/>
  </r>
  <r>
    <x v="1"/>
    <n v="2950"/>
    <s v="FDX01"/>
    <x v="3"/>
    <x v="8"/>
    <s v="OUT035"/>
    <x v="2"/>
    <x v="1"/>
    <x v="0"/>
    <n v="2.4159766999999999E-2"/>
    <n v="10.1"/>
    <n v="114.715"/>
    <n v="4.0999999999999996"/>
  </r>
  <r>
    <x v="1"/>
    <n v="2951"/>
    <s v="FDC38"/>
    <x v="3"/>
    <x v="8"/>
    <s v="OUT035"/>
    <x v="2"/>
    <x v="1"/>
    <x v="0"/>
    <n v="0.122470805"/>
    <n v="15.7"/>
    <n v="131.79419999999999"/>
    <n v="4.0999999999999996"/>
  </r>
  <r>
    <x v="1"/>
    <n v="2952"/>
    <s v="FDA49"/>
    <x v="3"/>
    <x v="8"/>
    <s v="OUT035"/>
    <x v="2"/>
    <x v="1"/>
    <x v="0"/>
    <n v="6.4909488000000001E-2"/>
    <n v="19.7"/>
    <n v="88.519800000000004"/>
    <n v="4.0999999999999996"/>
  </r>
  <r>
    <x v="1"/>
    <n v="2953"/>
    <s v="FDA15"/>
    <x v="11"/>
    <x v="8"/>
    <s v="OUT035"/>
    <x v="2"/>
    <x v="1"/>
    <x v="0"/>
    <n v="1.601936E-2"/>
    <n v="9.3000000000000007"/>
    <n v="248.50919999999999"/>
    <n v="4.0999999999999996"/>
  </r>
  <r>
    <x v="1"/>
    <n v="2954"/>
    <s v="FDV38"/>
    <x v="11"/>
    <x v="8"/>
    <s v="OUT035"/>
    <x v="2"/>
    <x v="1"/>
    <x v="0"/>
    <n v="0.1017546"/>
    <n v="19.25"/>
    <n v="55.195599999999999"/>
    <n v="4.0999999999999996"/>
  </r>
  <r>
    <x v="1"/>
    <n v="2955"/>
    <s v="FDJ53"/>
    <x v="2"/>
    <x v="8"/>
    <s v="OUT035"/>
    <x v="2"/>
    <x v="1"/>
    <x v="0"/>
    <n v="7.1244437999999993E-2"/>
    <n v="10.5"/>
    <n v="119.2098"/>
    <n v="4.0999999999999996"/>
  </r>
  <r>
    <x v="1"/>
    <n v="2956"/>
    <s v="FDK44"/>
    <x v="0"/>
    <x v="8"/>
    <s v="OUT035"/>
    <x v="2"/>
    <x v="1"/>
    <x v="0"/>
    <n v="0.12220437100000001"/>
    <n v="16.600000000000001"/>
    <n v="173.57380000000001"/>
    <n v="4.0999999999999996"/>
  </r>
  <r>
    <x v="1"/>
    <n v="2957"/>
    <s v="DRJ11"/>
    <x v="9"/>
    <x v="8"/>
    <s v="OUT035"/>
    <x v="2"/>
    <x v="1"/>
    <x v="0"/>
    <n v="8.5075063000000006E-2"/>
    <n v="9.5"/>
    <n v="189.0872"/>
    <n v="4.0999999999999996"/>
  </r>
  <r>
    <x v="1"/>
    <n v="2958"/>
    <s v="DRL47"/>
    <x v="9"/>
    <x v="8"/>
    <s v="OUT035"/>
    <x v="2"/>
    <x v="1"/>
    <x v="0"/>
    <n v="3.8729457000000002E-2"/>
    <n v="19.7"/>
    <n v="127.33620000000001"/>
    <n v="4.0999999999999996"/>
  </r>
  <r>
    <x v="1"/>
    <n v="2959"/>
    <s v="NCI29"/>
    <x v="1"/>
    <x v="8"/>
    <s v="OUT035"/>
    <x v="2"/>
    <x v="1"/>
    <x v="0"/>
    <n v="3.2615377000000001E-2"/>
    <n v="8.6"/>
    <n v="142.91540000000001"/>
    <n v="4.0999999999999996"/>
  </r>
  <r>
    <x v="1"/>
    <n v="2960"/>
    <s v="NCR05"/>
    <x v="1"/>
    <x v="8"/>
    <s v="OUT035"/>
    <x v="2"/>
    <x v="1"/>
    <x v="0"/>
    <n v="5.4620504E-2"/>
    <n v="10.1"/>
    <n v="197.50839999999999"/>
    <n v="4.0999999999999996"/>
  </r>
  <r>
    <x v="1"/>
    <n v="2961"/>
    <s v="NCK53"/>
    <x v="1"/>
    <x v="8"/>
    <s v="OUT035"/>
    <x v="2"/>
    <x v="1"/>
    <x v="0"/>
    <n v="3.7574137000000001E-2"/>
    <n v="11.6"/>
    <n v="100.0042"/>
    <n v="4.0999999999999996"/>
  </r>
  <r>
    <x v="1"/>
    <n v="2962"/>
    <s v="NCU05"/>
    <x v="1"/>
    <x v="8"/>
    <s v="OUT035"/>
    <x v="2"/>
    <x v="1"/>
    <x v="0"/>
    <n v="5.8725131E-2"/>
    <n v="11.8"/>
    <n v="82.361800000000002"/>
    <n v="4.0999999999999996"/>
  </r>
  <r>
    <x v="1"/>
    <n v="2963"/>
    <s v="NCT41"/>
    <x v="1"/>
    <x v="8"/>
    <s v="OUT035"/>
    <x v="2"/>
    <x v="1"/>
    <x v="0"/>
    <n v="5.5979702999999999E-2"/>
    <n v="15.7"/>
    <n v="151.9024"/>
    <n v="4.0999999999999996"/>
  </r>
  <r>
    <x v="1"/>
    <n v="2964"/>
    <s v="NCA41"/>
    <x v="1"/>
    <x v="8"/>
    <s v="OUT035"/>
    <x v="2"/>
    <x v="1"/>
    <x v="0"/>
    <n v="3.2580547000000001E-2"/>
    <n v="16.75"/>
    <n v="192.11619999999999"/>
    <n v="4.0999999999999996"/>
  </r>
  <r>
    <x v="1"/>
    <n v="2965"/>
    <s v="NCY41"/>
    <x v="1"/>
    <x v="8"/>
    <s v="OUT035"/>
    <x v="2"/>
    <x v="1"/>
    <x v="0"/>
    <n v="7.5721301000000005E-2"/>
    <n v="16.75"/>
    <n v="34.353200000000001"/>
    <n v="4.0999999999999996"/>
  </r>
  <r>
    <x v="1"/>
    <n v="2966"/>
    <s v="NCQ02"/>
    <x v="5"/>
    <x v="8"/>
    <s v="OUT035"/>
    <x v="2"/>
    <x v="1"/>
    <x v="0"/>
    <n v="7.455054E-3"/>
    <n v="12.6"/>
    <n v="186.9556"/>
    <n v="4.0999999999999996"/>
  </r>
  <r>
    <x v="1"/>
    <n v="2967"/>
    <s v="NCH54"/>
    <x v="5"/>
    <x v="8"/>
    <s v="OUT035"/>
    <x v="2"/>
    <x v="1"/>
    <x v="0"/>
    <n v="7.2655379000000006E-2"/>
    <n v="13.5"/>
    <n v="157.792"/>
    <n v="4.0999999999999996"/>
  </r>
  <r>
    <x v="1"/>
    <n v="2968"/>
    <s v="NCG18"/>
    <x v="5"/>
    <x v="8"/>
    <s v="OUT035"/>
    <x v="2"/>
    <x v="1"/>
    <x v="0"/>
    <n v="0"/>
    <n v="15.3"/>
    <n v="103.53319999999999"/>
    <n v="4.0999999999999996"/>
  </r>
  <r>
    <x v="1"/>
    <n v="2969"/>
    <s v="FDS03"/>
    <x v="7"/>
    <x v="8"/>
    <s v="OUT035"/>
    <x v="2"/>
    <x v="1"/>
    <x v="0"/>
    <n v="7.9613553000000004E-2"/>
    <n v="7.8250000000000002"/>
    <n v="65.082599999999999"/>
    <n v="4.0999999999999996"/>
  </r>
  <r>
    <x v="1"/>
    <n v="2970"/>
    <s v="FDV39"/>
    <x v="7"/>
    <x v="8"/>
    <s v="OUT035"/>
    <x v="2"/>
    <x v="1"/>
    <x v="0"/>
    <n v="7.278512E-3"/>
    <n v="11.3"/>
    <n v="196.74260000000001"/>
    <n v="4.0999999999999996"/>
  </r>
  <r>
    <x v="1"/>
    <n v="2971"/>
    <s v="FDQ39"/>
    <x v="7"/>
    <x v="8"/>
    <s v="OUT035"/>
    <x v="2"/>
    <x v="1"/>
    <x v="0"/>
    <n v="8.1026811000000004E-2"/>
    <n v="14.8"/>
    <n v="190.08459999999999"/>
    <n v="4.0999999999999996"/>
  </r>
  <r>
    <x v="1"/>
    <n v="2972"/>
    <s v="FDX34"/>
    <x v="6"/>
    <x v="8"/>
    <s v="OUT035"/>
    <x v="2"/>
    <x v="1"/>
    <x v="0"/>
    <n v="7.1971917999999996E-2"/>
    <n v="6.1950000000000003"/>
    <n v="121.3098"/>
    <n v="4.0999999999999996"/>
  </r>
  <r>
    <x v="1"/>
    <n v="2973"/>
    <s v="FDN10"/>
    <x v="6"/>
    <x v="8"/>
    <s v="OUT035"/>
    <x v="2"/>
    <x v="1"/>
    <x v="0"/>
    <n v="4.6115083000000001E-2"/>
    <n v="11.5"/>
    <n v="120.2124"/>
    <n v="4.0999999999999996"/>
  </r>
  <r>
    <x v="1"/>
    <n v="2974"/>
    <s v="FDC46"/>
    <x v="6"/>
    <x v="8"/>
    <s v="OUT035"/>
    <x v="2"/>
    <x v="1"/>
    <x v="0"/>
    <n v="0.116520447"/>
    <n v="17.7"/>
    <n v="186.0266"/>
    <n v="4.0999999999999996"/>
  </r>
  <r>
    <x v="1"/>
    <n v="2975"/>
    <s v="DRH36"/>
    <x v="4"/>
    <x v="8"/>
    <s v="OUT035"/>
    <x v="2"/>
    <x v="1"/>
    <x v="0"/>
    <n v="3.3373748000000002E-2"/>
    <n v="16.2"/>
    <n v="74.069599999999994"/>
    <n v="4.0999999999999996"/>
  </r>
  <r>
    <x v="0"/>
    <n v="2976"/>
    <s v="FDR24"/>
    <x v="13"/>
    <x v="8"/>
    <s v="OUT035"/>
    <x v="2"/>
    <x v="1"/>
    <x v="0"/>
    <n v="6.2839798000000002E-2"/>
    <n v="17.350000000000001"/>
    <n v="90.882999999999996"/>
    <n v="4.0999999999999996"/>
  </r>
  <r>
    <x v="0"/>
    <n v="2977"/>
    <s v="FDZ23"/>
    <x v="13"/>
    <x v="8"/>
    <s v="OUT035"/>
    <x v="2"/>
    <x v="1"/>
    <x v="0"/>
    <n v="6.7490036000000003E-2"/>
    <n v="17.75"/>
    <n v="185.22399999999999"/>
    <n v="4.0999999999999996"/>
  </r>
  <r>
    <x v="0"/>
    <n v="2978"/>
    <s v="FDT11"/>
    <x v="8"/>
    <x v="8"/>
    <s v="OUT035"/>
    <x v="2"/>
    <x v="1"/>
    <x v="0"/>
    <n v="2.9366812999999999E-2"/>
    <n v="5.94"/>
    <n v="187.75559999999999"/>
    <n v="4.0999999999999996"/>
  </r>
  <r>
    <x v="0"/>
    <n v="2979"/>
    <s v="FDS11"/>
    <x v="8"/>
    <x v="8"/>
    <s v="OUT035"/>
    <x v="2"/>
    <x v="1"/>
    <x v="0"/>
    <n v="5.5548002999999999E-2"/>
    <n v="7.05"/>
    <n v="225.30879999999999"/>
    <n v="4.0999999999999996"/>
  </r>
  <r>
    <x v="0"/>
    <n v="2980"/>
    <s v="FDQ25"/>
    <x v="3"/>
    <x v="8"/>
    <s v="OUT035"/>
    <x v="2"/>
    <x v="1"/>
    <x v="0"/>
    <n v="2.8271345E-2"/>
    <n v="8.6300000000000008"/>
    <n v="170.54220000000001"/>
    <n v="4.0999999999999996"/>
  </r>
  <r>
    <x v="0"/>
    <n v="2981"/>
    <s v="FDD38"/>
    <x v="3"/>
    <x v="8"/>
    <s v="OUT035"/>
    <x v="2"/>
    <x v="1"/>
    <x v="0"/>
    <n v="8.19018E-3"/>
    <n v="16.75"/>
    <n v="103.76739999999999"/>
    <n v="4.0999999999999996"/>
  </r>
  <r>
    <x v="0"/>
    <n v="2982"/>
    <s v="FDY37"/>
    <x v="3"/>
    <x v="8"/>
    <s v="OUT035"/>
    <x v="2"/>
    <x v="1"/>
    <x v="0"/>
    <n v="2.6563850999999999E-2"/>
    <n v="17"/>
    <n v="141.24700000000001"/>
    <n v="4.0999999999999996"/>
  </r>
  <r>
    <x v="0"/>
    <n v="2983"/>
    <s v="FDN28"/>
    <x v="2"/>
    <x v="8"/>
    <s v="OUT035"/>
    <x v="2"/>
    <x v="1"/>
    <x v="0"/>
    <n v="3.0242183999999998E-2"/>
    <n v="5.88"/>
    <n v="101.79900000000001"/>
    <n v="4.0999999999999996"/>
  </r>
  <r>
    <x v="0"/>
    <n v="2984"/>
    <s v="FDH53"/>
    <x v="2"/>
    <x v="8"/>
    <s v="OUT035"/>
    <x v="2"/>
    <x v="1"/>
    <x v="0"/>
    <n v="0"/>
    <n v="20.5"/>
    <n v="82.859200000000001"/>
    <n v="4.0999999999999996"/>
  </r>
  <r>
    <x v="0"/>
    <n v="2985"/>
    <s v="FDO08"/>
    <x v="0"/>
    <x v="8"/>
    <s v="OUT035"/>
    <x v="2"/>
    <x v="1"/>
    <x v="0"/>
    <n v="5.3765212E-2"/>
    <n v="11.1"/>
    <n v="163.15260000000001"/>
    <n v="4.0999999999999996"/>
  </r>
  <r>
    <x v="0"/>
    <n v="2986"/>
    <s v="FDX31"/>
    <x v="0"/>
    <x v="8"/>
    <s v="OUT035"/>
    <x v="2"/>
    <x v="1"/>
    <x v="0"/>
    <n v="1.4822802E-2"/>
    <n v="20.350000000000001"/>
    <n v="234.0958"/>
    <n v="4.0999999999999996"/>
  </r>
  <r>
    <x v="0"/>
    <n v="2987"/>
    <s v="FDR15"/>
    <x v="7"/>
    <x v="8"/>
    <s v="OUT035"/>
    <x v="2"/>
    <x v="1"/>
    <x v="0"/>
    <n v="3.3431668999999997E-2"/>
    <n v="9.3000000000000007"/>
    <n v="153.13140000000001"/>
    <n v="4.0999999999999996"/>
  </r>
  <r>
    <x v="0"/>
    <n v="2988"/>
    <s v="FDI21"/>
    <x v="6"/>
    <x v="8"/>
    <s v="OUT035"/>
    <x v="2"/>
    <x v="1"/>
    <x v="0"/>
    <n v="5.6592114999999998E-2"/>
    <n v="5.59"/>
    <n v="65.016800000000003"/>
    <n v="4.0999999999999996"/>
  </r>
  <r>
    <x v="0"/>
    <n v="2989"/>
    <s v="FDZ57"/>
    <x v="6"/>
    <x v="8"/>
    <s v="OUT035"/>
    <x v="2"/>
    <x v="1"/>
    <x v="0"/>
    <n v="3.7757166000000002E-2"/>
    <n v="10"/>
    <n v="126.79940000000001"/>
    <n v="4.0999999999999996"/>
  </r>
  <r>
    <x v="0"/>
    <n v="2990"/>
    <s v="FDB58"/>
    <x v="6"/>
    <x v="8"/>
    <s v="OUT035"/>
    <x v="2"/>
    <x v="1"/>
    <x v="0"/>
    <n v="1.3493913999999999E-2"/>
    <n v="10.5"/>
    <n v="143.71539999999999"/>
    <n v="4.0999999999999996"/>
  </r>
  <r>
    <x v="0"/>
    <n v="2991"/>
    <s v="FDY57"/>
    <x v="6"/>
    <x v="8"/>
    <s v="OUT035"/>
    <x v="2"/>
    <x v="1"/>
    <x v="0"/>
    <n v="0.121231308"/>
    <n v="20.2"/>
    <n v="97.575199999999995"/>
    <n v="4.0999999999999996"/>
  </r>
  <r>
    <x v="0"/>
    <n v="2992"/>
    <s v="FDD47"/>
    <x v="15"/>
    <x v="8"/>
    <s v="OUT035"/>
    <x v="2"/>
    <x v="1"/>
    <x v="0"/>
    <n v="0.14238384700000001"/>
    <n v="7.6"/>
    <n v="172.34479999999999"/>
    <n v="4.0999999999999996"/>
  </r>
  <r>
    <x v="1"/>
    <n v="2993"/>
    <s v="DRK37"/>
    <x v="4"/>
    <x v="6"/>
    <s v="OUT010"/>
    <x v="1"/>
    <x v="0"/>
    <x v="2"/>
    <n v="0"/>
    <n v="5"/>
    <n v="190.453"/>
    <n v="4.0999999999999996"/>
  </r>
  <r>
    <x v="1"/>
    <n v="2994"/>
    <s v="FDR23"/>
    <x v="8"/>
    <x v="6"/>
    <s v="OUT010"/>
    <x v="1"/>
    <x v="0"/>
    <x v="2"/>
    <n v="0.13689554000000001"/>
    <n v="15.85"/>
    <n v="176.43700000000001"/>
    <n v="4.0999999999999996"/>
  </r>
  <r>
    <x v="1"/>
    <n v="2995"/>
    <s v="FDS37"/>
    <x v="3"/>
    <x v="6"/>
    <s v="OUT010"/>
    <x v="1"/>
    <x v="0"/>
    <x v="2"/>
    <n v="5.3469160000000002E-2"/>
    <n v="7.6550000000000002"/>
    <n v="114.14919999999999"/>
    <n v="4.0999999999999996"/>
  </r>
  <r>
    <x v="1"/>
    <n v="2996"/>
    <s v="FDC50"/>
    <x v="3"/>
    <x v="6"/>
    <s v="OUT010"/>
    <x v="1"/>
    <x v="0"/>
    <x v="2"/>
    <n v="0.22846952200000001"/>
    <n v="15.85"/>
    <n v="93.309399999999997"/>
    <n v="4.0999999999999996"/>
  </r>
  <r>
    <x v="1"/>
    <n v="2997"/>
    <s v="FDH27"/>
    <x v="11"/>
    <x v="6"/>
    <s v="OUT010"/>
    <x v="1"/>
    <x v="0"/>
    <x v="2"/>
    <n v="9.7660813999999999E-2"/>
    <n v="7.0750000000000002"/>
    <n v="141.81280000000001"/>
    <n v="4.0999999999999996"/>
  </r>
  <r>
    <x v="1"/>
    <n v="2998"/>
    <s v="FDZ04"/>
    <x v="2"/>
    <x v="6"/>
    <s v="OUT010"/>
    <x v="1"/>
    <x v="0"/>
    <x v="2"/>
    <n v="6.3529046000000006E-2"/>
    <n v="9.31"/>
    <n v="63.750999999999998"/>
    <n v="4.0999999999999996"/>
  </r>
  <r>
    <x v="1"/>
    <n v="2999"/>
    <s v="FDG53"/>
    <x v="2"/>
    <x v="6"/>
    <s v="OUT010"/>
    <x v="1"/>
    <x v="0"/>
    <x v="2"/>
    <n v="7.6755106000000003E-2"/>
    <n v="10"/>
    <n v="141.61799999999999"/>
    <n v="4.0999999999999996"/>
  </r>
  <r>
    <x v="1"/>
    <n v="3000"/>
    <s v="FDG40"/>
    <x v="2"/>
    <x v="6"/>
    <s v="OUT010"/>
    <x v="1"/>
    <x v="0"/>
    <x v="2"/>
    <n v="6.6657790999999994E-2"/>
    <n v="13.65"/>
    <n v="32.655799999999999"/>
    <n v="4.0999999999999996"/>
  </r>
  <r>
    <x v="1"/>
    <n v="3001"/>
    <s v="FDL40"/>
    <x v="2"/>
    <x v="6"/>
    <s v="OUT010"/>
    <x v="1"/>
    <x v="0"/>
    <x v="2"/>
    <n v="1.9438041999999999E-2"/>
    <n v="17.7"/>
    <n v="95.540999999999997"/>
    <n v="4.0999999999999996"/>
  </r>
  <r>
    <x v="1"/>
    <n v="3002"/>
    <s v="FDK52"/>
    <x v="2"/>
    <x v="6"/>
    <s v="OUT010"/>
    <x v="1"/>
    <x v="0"/>
    <x v="2"/>
    <n v="0.13259610099999999"/>
    <n v="18.25"/>
    <n v="226.2062"/>
    <n v="4.0999999999999996"/>
  </r>
  <r>
    <x v="1"/>
    <n v="3003"/>
    <s v="FDH57"/>
    <x v="0"/>
    <x v="6"/>
    <s v="OUT010"/>
    <x v="1"/>
    <x v="0"/>
    <x v="2"/>
    <n v="5.9834024E-2"/>
    <n v="10.895"/>
    <n v="133.5284"/>
    <n v="4.0999999999999996"/>
  </r>
  <r>
    <x v="1"/>
    <n v="3004"/>
    <s v="FDT43"/>
    <x v="0"/>
    <x v="6"/>
    <s v="OUT010"/>
    <x v="1"/>
    <x v="0"/>
    <x v="2"/>
    <n v="3.4393056999999998E-2"/>
    <n v="16.350000000000001"/>
    <n v="50.8324"/>
    <n v="4.0999999999999996"/>
  </r>
  <r>
    <x v="1"/>
    <n v="3005"/>
    <s v="DRJ23"/>
    <x v="9"/>
    <x v="6"/>
    <s v="OUT010"/>
    <x v="1"/>
    <x v="0"/>
    <x v="2"/>
    <n v="6.9745164999999998E-2"/>
    <n v="18.350000000000001"/>
    <n v="190.28720000000001"/>
    <n v="4.0999999999999996"/>
  </r>
  <r>
    <x v="1"/>
    <n v="3006"/>
    <s v="NCH06"/>
    <x v="5"/>
    <x v="6"/>
    <s v="OUT010"/>
    <x v="1"/>
    <x v="0"/>
    <x v="2"/>
    <n v="0.12813634600000001"/>
    <n v="12.3"/>
    <n v="248.346"/>
    <n v="4.0999999999999996"/>
  </r>
  <r>
    <x v="1"/>
    <n v="3007"/>
    <s v="NCW06"/>
    <x v="5"/>
    <x v="6"/>
    <s v="OUT010"/>
    <x v="1"/>
    <x v="0"/>
    <x v="2"/>
    <n v="8.4259570000000006E-2"/>
    <n v="16.2"/>
    <n v="192.31620000000001"/>
    <n v="4.0999999999999996"/>
  </r>
  <r>
    <x v="1"/>
    <n v="3008"/>
    <s v="NCO06"/>
    <x v="5"/>
    <x v="6"/>
    <s v="OUT010"/>
    <x v="1"/>
    <x v="2"/>
    <x v="2"/>
    <n v="0.180820798"/>
    <n v="19.25"/>
    <n v="35.955800000000004"/>
    <n v="4.0999999999999996"/>
  </r>
  <r>
    <x v="1"/>
    <n v="3009"/>
    <s v="FDP27"/>
    <x v="7"/>
    <x v="6"/>
    <s v="OUT010"/>
    <x v="1"/>
    <x v="2"/>
    <x v="2"/>
    <n v="0.19993588100000001"/>
    <n v="8.1549999999999994"/>
    <n v="188.453"/>
    <n v="4.0999999999999996"/>
  </r>
  <r>
    <x v="1"/>
    <n v="3010"/>
    <s v="FDB34"/>
    <x v="6"/>
    <x v="6"/>
    <s v="OUT010"/>
    <x v="1"/>
    <x v="2"/>
    <x v="2"/>
    <n v="4.4539371000000001E-2"/>
    <n v="15.25"/>
    <n v="85.319800000000001"/>
    <n v="4.0999999999999996"/>
  </r>
  <r>
    <x v="1"/>
    <n v="3011"/>
    <s v="FDC35"/>
    <x v="15"/>
    <x v="6"/>
    <s v="OUT010"/>
    <x v="1"/>
    <x v="2"/>
    <x v="2"/>
    <n v="0.205605116"/>
    <n v="7.4349999999999996"/>
    <n v="207.7638"/>
    <n v="4.0999999999999996"/>
  </r>
  <r>
    <x v="0"/>
    <n v="3012"/>
    <s v="FDY60"/>
    <x v="13"/>
    <x v="6"/>
    <s v="OUT010"/>
    <x v="1"/>
    <x v="2"/>
    <x v="2"/>
    <n v="4.4139550999999999E-2"/>
    <n v="10.5"/>
    <n v="143.9128"/>
    <n v="4.0999999999999996"/>
  </r>
  <r>
    <x v="0"/>
    <n v="3013"/>
    <s v="FDX12"/>
    <x v="13"/>
    <x v="6"/>
    <s v="OUT010"/>
    <x v="1"/>
    <x v="2"/>
    <x v="2"/>
    <n v="4.3626604999999999E-2"/>
    <n v="18.2"/>
    <n v="241.4196"/>
    <n v="4.0999999999999996"/>
  </r>
  <r>
    <x v="0"/>
    <n v="3014"/>
    <s v="FDV60"/>
    <x v="13"/>
    <x v="6"/>
    <s v="OUT010"/>
    <x v="1"/>
    <x v="2"/>
    <x v="2"/>
    <n v="0.19643866800000001"/>
    <n v="20.2"/>
    <n v="194.61099999999999"/>
    <n v="4.0999999999999996"/>
  </r>
  <r>
    <x v="0"/>
    <n v="3015"/>
    <s v="FDV11"/>
    <x v="8"/>
    <x v="6"/>
    <s v="OUT010"/>
    <x v="1"/>
    <x v="2"/>
    <x v="2"/>
    <n v="0.13669514499999999"/>
    <n v="9.1"/>
    <n v="173.40539999999999"/>
    <n v="4.0999999999999996"/>
  </r>
  <r>
    <x v="0"/>
    <n v="3016"/>
    <s v="FDS59"/>
    <x v="8"/>
    <x v="6"/>
    <s v="OUT010"/>
    <x v="1"/>
    <x v="2"/>
    <x v="2"/>
    <n v="7.3468631000000006E-2"/>
    <n v="14.8"/>
    <n v="110.857"/>
    <n v="4.0999999999999996"/>
  </r>
  <r>
    <x v="0"/>
    <n v="3017"/>
    <s v="FDZ03"/>
    <x v="11"/>
    <x v="6"/>
    <s v="OUT010"/>
    <x v="1"/>
    <x v="2"/>
    <x v="2"/>
    <n v="0.13187273999999999"/>
    <n v="13.65"/>
    <n v="188.024"/>
    <n v="4.0999999999999996"/>
  </r>
  <r>
    <x v="0"/>
    <n v="3018"/>
    <s v="FDX27"/>
    <x v="11"/>
    <x v="6"/>
    <s v="OUT010"/>
    <x v="1"/>
    <x v="2"/>
    <x v="2"/>
    <n v="0.19100861399999999"/>
    <n v="20.7"/>
    <n v="92.843599999999995"/>
    <n v="4.0999999999999996"/>
  </r>
  <r>
    <x v="0"/>
    <n v="3019"/>
    <s v="FDE04"/>
    <x v="2"/>
    <x v="6"/>
    <s v="OUT010"/>
    <x v="1"/>
    <x v="2"/>
    <x v="2"/>
    <n v="3.0166924000000001E-2"/>
    <n v="19.75"/>
    <n v="179.76599999999999"/>
    <n v="4.0999999999999996"/>
  </r>
  <r>
    <x v="0"/>
    <n v="3020"/>
    <s v="FDK08"/>
    <x v="0"/>
    <x v="6"/>
    <s v="OUT010"/>
    <x v="1"/>
    <x v="2"/>
    <x v="2"/>
    <n v="0.20471303599999999"/>
    <n v="9.1950000000000003"/>
    <n v="101.0016"/>
    <n v="4.0999999999999996"/>
  </r>
  <r>
    <x v="0"/>
    <n v="3021"/>
    <s v="FDH44"/>
    <x v="0"/>
    <x v="6"/>
    <s v="OUT010"/>
    <x v="1"/>
    <x v="2"/>
    <x v="2"/>
    <n v="4.3304680999999998E-2"/>
    <n v="19.100000000000001"/>
    <n v="147.54179999999999"/>
    <n v="4.0999999999999996"/>
  </r>
  <r>
    <x v="0"/>
    <n v="3022"/>
    <s v="FDX51"/>
    <x v="7"/>
    <x v="6"/>
    <s v="OUT010"/>
    <x v="1"/>
    <x v="2"/>
    <x v="2"/>
    <n v="3.6921781000000001E-2"/>
    <n v="9.5"/>
    <n v="194.24520000000001"/>
    <n v="4.0999999999999996"/>
  </r>
  <r>
    <x v="0"/>
    <n v="3023"/>
    <s v="FDY03"/>
    <x v="7"/>
    <x v="6"/>
    <s v="OUT010"/>
    <x v="1"/>
    <x v="2"/>
    <x v="2"/>
    <n v="0.12741233800000001"/>
    <n v="17.600000000000001"/>
    <n v="111.3202"/>
    <n v="4.0999999999999996"/>
  </r>
  <r>
    <x v="0"/>
    <n v="3024"/>
    <s v="FDQ15"/>
    <x v="7"/>
    <x v="6"/>
    <s v="OUT010"/>
    <x v="1"/>
    <x v="2"/>
    <x v="2"/>
    <n v="0.25286597900000002"/>
    <n v="20.350000000000001"/>
    <n v="82.727599999999995"/>
    <n v="4.0999999999999996"/>
  </r>
  <r>
    <x v="0"/>
    <n v="3025"/>
    <s v="FDG33"/>
    <x v="14"/>
    <x v="6"/>
    <s v="OUT010"/>
    <x v="1"/>
    <x v="2"/>
    <x v="2"/>
    <n v="0.234733477"/>
    <n v="5.3650000000000002"/>
    <n v="173.47640000000001"/>
    <n v="4.0999999999999996"/>
  </r>
  <r>
    <x v="0"/>
    <n v="3026"/>
    <s v="FDU57"/>
    <x v="6"/>
    <x v="6"/>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7"/>
    <s v="OUT027"/>
    <x v="1"/>
    <x v="0"/>
    <x v="3"/>
    <n v="4.8980155999999997E-2"/>
    <m/>
    <n v="148.70500000000001"/>
    <n v="4.0999999999999996"/>
  </r>
  <r>
    <x v="1"/>
    <n v="3129"/>
    <s v="NCZ30"/>
    <x v="5"/>
    <x v="7"/>
    <s v="OUT027"/>
    <x v="1"/>
    <x v="0"/>
    <x v="3"/>
    <n v="2.6058181E-2"/>
    <m/>
    <n v="121.9098"/>
    <n v="4.0999999999999996"/>
  </r>
  <r>
    <x v="1"/>
    <n v="3130"/>
    <s v="FDA39"/>
    <x v="7"/>
    <x v="7"/>
    <s v="OUT027"/>
    <x v="1"/>
    <x v="0"/>
    <x v="3"/>
    <n v="1.2656359000000001E-2"/>
    <m/>
    <n v="37.882199999999997"/>
    <n v="4.0999999999999996"/>
  </r>
  <r>
    <x v="1"/>
    <n v="3131"/>
    <s v="FDV03"/>
    <x v="7"/>
    <x v="7"/>
    <s v="OUT027"/>
    <x v="1"/>
    <x v="0"/>
    <x v="3"/>
    <n v="5.7809959000000001E-2"/>
    <m/>
    <n v="156.23140000000001"/>
    <n v="4.0999999999999996"/>
  </r>
  <r>
    <x v="1"/>
    <n v="3132"/>
    <s v="FDM14"/>
    <x v="3"/>
    <x v="7"/>
    <s v="OUT027"/>
    <x v="1"/>
    <x v="0"/>
    <x v="3"/>
    <n v="1.3199737E-2"/>
    <m/>
    <n v="108.9254"/>
    <n v="4.0999999999999996"/>
  </r>
  <r>
    <x v="1"/>
    <n v="3133"/>
    <s v="FDP25"/>
    <x v="3"/>
    <x v="7"/>
    <s v="OUT027"/>
    <x v="1"/>
    <x v="0"/>
    <x v="3"/>
    <n v="2.110482E-2"/>
    <m/>
    <n v="217.08240000000001"/>
    <n v="4.0999999999999996"/>
  </r>
  <r>
    <x v="1"/>
    <n v="3134"/>
    <s v="FDP38"/>
    <x v="3"/>
    <x v="7"/>
    <s v="OUT027"/>
    <x v="1"/>
    <x v="0"/>
    <x v="3"/>
    <n v="3.1946637999999999E-2"/>
    <m/>
    <n v="51.6008"/>
    <n v="4.0999999999999996"/>
  </r>
  <r>
    <x v="1"/>
    <n v="3135"/>
    <s v="FDF16"/>
    <x v="2"/>
    <x v="7"/>
    <s v="OUT027"/>
    <x v="1"/>
    <x v="0"/>
    <x v="3"/>
    <n v="8.5715272999999995E-2"/>
    <m/>
    <n v="146.60759999999999"/>
    <n v="4.0999999999999996"/>
  </r>
  <r>
    <x v="1"/>
    <n v="3136"/>
    <s v="FDT20"/>
    <x v="0"/>
    <x v="7"/>
    <s v="OUT027"/>
    <x v="1"/>
    <x v="0"/>
    <x v="3"/>
    <n v="4.1194986000000003E-2"/>
    <m/>
    <n v="39.116399999999999"/>
    <n v="4.0999999999999996"/>
  </r>
  <r>
    <x v="1"/>
    <n v="3137"/>
    <s v="FDV07"/>
    <x v="0"/>
    <x v="7"/>
    <s v="OUT027"/>
    <x v="1"/>
    <x v="0"/>
    <x v="3"/>
    <n v="3.1131454999999999E-2"/>
    <m/>
    <n v="111.0228"/>
    <n v="4.0999999999999996"/>
  </r>
  <r>
    <x v="1"/>
    <n v="3138"/>
    <s v="DRM35"/>
    <x v="9"/>
    <x v="7"/>
    <s v="OUT027"/>
    <x v="1"/>
    <x v="0"/>
    <x v="3"/>
    <n v="7.0103424999999997E-2"/>
    <m/>
    <n v="179.43440000000001"/>
    <n v="4.0999999999999996"/>
  </r>
  <r>
    <x v="1"/>
    <n v="3139"/>
    <s v="NCB06"/>
    <x v="1"/>
    <x v="7"/>
    <s v="OUT027"/>
    <x v="1"/>
    <x v="0"/>
    <x v="3"/>
    <n v="8.1933378000000001E-2"/>
    <m/>
    <n v="161.49199999999999"/>
    <n v="4.0999999999999996"/>
  </r>
  <r>
    <x v="1"/>
    <n v="3140"/>
    <s v="NCU17"/>
    <x v="1"/>
    <x v="7"/>
    <s v="OUT027"/>
    <x v="1"/>
    <x v="0"/>
    <x v="3"/>
    <n v="9.2433518000000006E-2"/>
    <m/>
    <n v="101.6674"/>
    <n v="4.0999999999999996"/>
  </r>
  <r>
    <x v="1"/>
    <n v="3141"/>
    <s v="NCB19"/>
    <x v="5"/>
    <x v="7"/>
    <s v="OUT027"/>
    <x v="1"/>
    <x v="0"/>
    <x v="3"/>
    <n v="8.9858446999999994E-2"/>
    <m/>
    <n v="84.588200000000001"/>
    <n v="4.0999999999999996"/>
  </r>
  <r>
    <x v="1"/>
    <n v="3142"/>
    <s v="NCM54"/>
    <x v="5"/>
    <x v="7"/>
    <s v="OUT027"/>
    <x v="1"/>
    <x v="0"/>
    <x v="3"/>
    <n v="5.0692385999999999E-2"/>
    <m/>
    <n v="125.6678"/>
    <n v="4.0999999999999996"/>
  </r>
  <r>
    <x v="1"/>
    <n v="3143"/>
    <s v="NCR18"/>
    <x v="5"/>
    <x v="7"/>
    <s v="OUT027"/>
    <x v="1"/>
    <x v="0"/>
    <x v="3"/>
    <n v="2.0388413000000001E-2"/>
    <m/>
    <n v="44.411200000000001"/>
    <n v="4.0999999999999996"/>
  </r>
  <r>
    <x v="1"/>
    <n v="3144"/>
    <s v="NCS06"/>
    <x v="5"/>
    <x v="7"/>
    <s v="OUT027"/>
    <x v="1"/>
    <x v="0"/>
    <x v="3"/>
    <n v="3.1583053E-2"/>
    <m/>
    <n v="260.99099999999999"/>
    <n v="4.0999999999999996"/>
  </r>
  <r>
    <x v="1"/>
    <n v="3145"/>
    <s v="FDS03"/>
    <x v="7"/>
    <x v="7"/>
    <s v="OUT027"/>
    <x v="1"/>
    <x v="0"/>
    <x v="3"/>
    <n v="7.9243005000000005E-2"/>
    <m/>
    <n v="65.882599999999996"/>
    <n v="4.0999999999999996"/>
  </r>
  <r>
    <x v="1"/>
    <n v="3146"/>
    <s v="NCL31"/>
    <x v="10"/>
    <x v="7"/>
    <s v="OUT027"/>
    <x v="1"/>
    <x v="0"/>
    <x v="3"/>
    <n v="0.119698523"/>
    <m/>
    <n v="143.047"/>
    <n v="4.0999999999999996"/>
  </r>
  <r>
    <x v="1"/>
    <n v="3147"/>
    <s v="NCO55"/>
    <x v="10"/>
    <x v="7"/>
    <s v="OUT027"/>
    <x v="1"/>
    <x v="0"/>
    <x v="3"/>
    <n v="9.0596378000000005E-2"/>
    <m/>
    <n v="106.6938"/>
    <n v="4.0999999999999996"/>
  </r>
  <r>
    <x v="1"/>
    <n v="3148"/>
    <s v="FDH09"/>
    <x v="14"/>
    <x v="7"/>
    <s v="OUT027"/>
    <x v="1"/>
    <x v="0"/>
    <x v="3"/>
    <n v="5.5806016E-2"/>
    <m/>
    <n v="52.498199999999997"/>
    <n v="4.0999999999999996"/>
  </r>
  <r>
    <x v="1"/>
    <n v="3149"/>
    <s v="FDT22"/>
    <x v="6"/>
    <x v="7"/>
    <s v="OUT027"/>
    <x v="1"/>
    <x v="0"/>
    <x v="3"/>
    <n v="0.11155438099999999"/>
    <m/>
    <n v="59.822000000000003"/>
    <n v="4.0999999999999996"/>
  </r>
  <r>
    <x v="1"/>
    <n v="3150"/>
    <s v="FDW45"/>
    <x v="6"/>
    <x v="7"/>
    <s v="OUT027"/>
    <x v="1"/>
    <x v="0"/>
    <x v="3"/>
    <n v="3.8822077000000003E-2"/>
    <m/>
    <n v="147.74180000000001"/>
    <n v="4.0999999999999996"/>
  </r>
  <r>
    <x v="1"/>
    <n v="3151"/>
    <s v="DRC25"/>
    <x v="4"/>
    <x v="7"/>
    <s v="OUT027"/>
    <x v="1"/>
    <x v="0"/>
    <x v="3"/>
    <n v="0"/>
    <m/>
    <n v="87.388199999999998"/>
    <n v="4.0999999999999996"/>
  </r>
  <r>
    <x v="1"/>
    <n v="3152"/>
    <s v="DRD12"/>
    <x v="4"/>
    <x v="7"/>
    <s v="OUT027"/>
    <x v="1"/>
    <x v="0"/>
    <x v="3"/>
    <n v="0"/>
    <m/>
    <n v="89.414599999999993"/>
    <n v="4.0999999999999996"/>
  </r>
  <r>
    <x v="1"/>
    <n v="3153"/>
    <s v="DRG48"/>
    <x v="4"/>
    <x v="7"/>
    <s v="OUT027"/>
    <x v="1"/>
    <x v="0"/>
    <x v="3"/>
    <n v="1.4484581999999999E-2"/>
    <m/>
    <n v="143.9102"/>
    <n v="4.0999999999999996"/>
  </r>
  <r>
    <x v="1"/>
    <n v="3154"/>
    <s v="FDD35"/>
    <x v="15"/>
    <x v="7"/>
    <s v="OUT027"/>
    <x v="1"/>
    <x v="0"/>
    <x v="3"/>
    <n v="2.573918E-2"/>
    <m/>
    <n v="120.744"/>
    <n v="4.0999999999999996"/>
  </r>
  <r>
    <x v="0"/>
    <n v="3155"/>
    <s v="FDL12"/>
    <x v="13"/>
    <x v="7"/>
    <s v="OUT027"/>
    <x v="1"/>
    <x v="0"/>
    <x v="3"/>
    <n v="0.121043709"/>
    <m/>
    <n v="59.421999999999997"/>
    <n v="4.0999999999999996"/>
  </r>
  <r>
    <x v="0"/>
    <n v="3156"/>
    <s v="FDH02"/>
    <x v="3"/>
    <x v="7"/>
    <s v="OUT027"/>
    <x v="1"/>
    <x v="0"/>
    <x v="3"/>
    <n v="0"/>
    <m/>
    <n v="91.848799999999997"/>
    <n v="4.0999999999999996"/>
  </r>
  <r>
    <x v="0"/>
    <n v="3157"/>
    <s v="FDJ26"/>
    <x v="3"/>
    <x v="7"/>
    <s v="OUT027"/>
    <x v="1"/>
    <x v="0"/>
    <x v="3"/>
    <n v="8.4354712999999998E-2"/>
    <m/>
    <n v="215.52180000000001"/>
    <n v="4.0999999999999996"/>
  </r>
  <r>
    <x v="0"/>
    <n v="3158"/>
    <s v="FDC16"/>
    <x v="11"/>
    <x v="7"/>
    <s v="OUT027"/>
    <x v="1"/>
    <x v="0"/>
    <x v="3"/>
    <n v="2.0470200000000001E-2"/>
    <m/>
    <n v="88.254000000000005"/>
    <n v="4.0999999999999996"/>
  </r>
  <r>
    <x v="0"/>
    <n v="3159"/>
    <s v="FDW02"/>
    <x v="11"/>
    <x v="7"/>
    <s v="OUT027"/>
    <x v="1"/>
    <x v="0"/>
    <x v="3"/>
    <n v="3.7516861999999998E-2"/>
    <m/>
    <n v="124.3704"/>
    <n v="4.0999999999999996"/>
  </r>
  <r>
    <x v="0"/>
    <n v="3160"/>
    <s v="FDA28"/>
    <x v="2"/>
    <x v="7"/>
    <s v="OUT027"/>
    <x v="1"/>
    <x v="0"/>
    <x v="3"/>
    <n v="4.7570400999999998E-2"/>
    <m/>
    <n v="125.7362"/>
    <n v="4.0999999999999996"/>
  </r>
  <r>
    <x v="0"/>
    <n v="3161"/>
    <s v="FDN04"/>
    <x v="2"/>
    <x v="7"/>
    <s v="OUT027"/>
    <x v="1"/>
    <x v="0"/>
    <x v="3"/>
    <n v="1.4018839999999999E-2"/>
    <m/>
    <n v="178.1344"/>
    <n v="4.0999999999999996"/>
  </r>
  <r>
    <x v="0"/>
    <n v="3162"/>
    <s v="FDQ40"/>
    <x v="2"/>
    <x v="7"/>
    <s v="OUT027"/>
    <x v="1"/>
    <x v="0"/>
    <x v="3"/>
    <n v="3.5853059E-2"/>
    <m/>
    <n v="176.87119999999999"/>
    <n v="4.0999999999999996"/>
  </r>
  <r>
    <x v="0"/>
    <n v="3163"/>
    <s v="FDS28"/>
    <x v="2"/>
    <x v="7"/>
    <s v="OUT027"/>
    <x v="1"/>
    <x v="0"/>
    <x v="3"/>
    <n v="8.2002559000000003E-2"/>
    <m/>
    <n v="59.258800000000001"/>
    <n v="4.0999999999999996"/>
  </r>
  <r>
    <x v="0"/>
    <n v="3164"/>
    <s v="FDA55"/>
    <x v="0"/>
    <x v="7"/>
    <s v="OUT027"/>
    <x v="1"/>
    <x v="0"/>
    <x v="3"/>
    <n v="5.6713055999999998E-2"/>
    <m/>
    <n v="223.80879999999999"/>
    <n v="4.0999999999999996"/>
  </r>
  <r>
    <x v="0"/>
    <n v="3165"/>
    <s v="FDB56"/>
    <x v="0"/>
    <x v="7"/>
    <s v="OUT027"/>
    <x v="1"/>
    <x v="0"/>
    <x v="3"/>
    <n v="0"/>
    <m/>
    <n v="188.25559999999999"/>
    <n v="4.0999999999999996"/>
  </r>
  <r>
    <x v="0"/>
    <n v="3166"/>
    <s v="FDF44"/>
    <x v="0"/>
    <x v="7"/>
    <s v="OUT027"/>
    <x v="1"/>
    <x v="0"/>
    <x v="3"/>
    <n v="5.9438787E-2"/>
    <m/>
    <n v="130.99680000000001"/>
    <n v="4.0999999999999996"/>
  </r>
  <r>
    <x v="0"/>
    <n v="3167"/>
    <s v="FDF57"/>
    <x v="0"/>
    <x v="7"/>
    <s v="OUT027"/>
    <x v="1"/>
    <x v="0"/>
    <x v="3"/>
    <n v="5.8542509E-2"/>
    <m/>
    <n v="168.6448"/>
    <n v="4.0999999999999996"/>
  </r>
  <r>
    <x v="0"/>
    <n v="3168"/>
    <s v="FDG34"/>
    <x v="6"/>
    <x v="7"/>
    <s v="OUT027"/>
    <x v="1"/>
    <x v="0"/>
    <x v="3"/>
    <n v="3.7388493000000002E-2"/>
    <m/>
    <n v="107.8254"/>
    <n v="4.0999999999999996"/>
  </r>
  <r>
    <x v="0"/>
    <n v="3169"/>
    <s v="FDU46"/>
    <x v="6"/>
    <x v="7"/>
    <s v="OUT027"/>
    <x v="1"/>
    <x v="0"/>
    <x v="3"/>
    <n v="1.1072421000000001E-2"/>
    <m/>
    <n v="85.353999999999999"/>
    <n v="4.0999999999999996"/>
  </r>
  <r>
    <x v="0"/>
    <n v="3170"/>
    <s v="DRL01"/>
    <x v="4"/>
    <x v="7"/>
    <s v="OUT027"/>
    <x v="1"/>
    <x v="0"/>
    <x v="3"/>
    <n v="7.6798609000000004E-2"/>
    <m/>
    <n v="231.89580000000001"/>
    <n v="4.0999999999999996"/>
  </r>
  <r>
    <x v="0"/>
    <n v="3171"/>
    <s v="FDE35"/>
    <x v="15"/>
    <x v="7"/>
    <s v="OUT027"/>
    <x v="1"/>
    <x v="0"/>
    <x v="3"/>
    <n v="0"/>
    <m/>
    <n v="59.8904"/>
    <n v="4.0999999999999996"/>
  </r>
  <r>
    <x v="1"/>
    <n v="3172"/>
    <s v="FDM56"/>
    <x v="0"/>
    <x v="7"/>
    <s v="OUT027"/>
    <x v="1"/>
    <x v="0"/>
    <x v="3"/>
    <n v="6.9851682999999998E-2"/>
    <m/>
    <n v="110.99120000000001"/>
    <n v="4.0999999999999996"/>
  </r>
  <r>
    <x v="1"/>
    <n v="3173"/>
    <s v="FDP10"/>
    <x v="6"/>
    <x v="7"/>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5"/>
    <s v="OUT017"/>
    <x v="2"/>
    <x v="1"/>
    <x v="0"/>
    <n v="6.5041581000000001E-2"/>
    <n v="10.895"/>
    <n v="196.3794"/>
    <n v="4"/>
  </r>
  <r>
    <x v="0"/>
    <n v="3180"/>
    <s v="FDV27"/>
    <x v="7"/>
    <x v="4"/>
    <s v="OUT045"/>
    <x v="2"/>
    <x v="1"/>
    <x v="0"/>
    <n v="4.0071131000000003E-2"/>
    <n v="7.97"/>
    <n v="87.351399999999998"/>
    <n v="4"/>
  </r>
  <r>
    <x v="0"/>
    <n v="3181"/>
    <s v="FDY40"/>
    <x v="2"/>
    <x v="7"/>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7"/>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5"/>
    <s v="OUT017"/>
    <x v="2"/>
    <x v="1"/>
    <x v="0"/>
    <n v="2.1327477000000001E-2"/>
    <n v="15.2"/>
    <n v="216.88239999999999"/>
    <n v="4"/>
  </r>
  <r>
    <x v="1"/>
    <n v="3189"/>
    <s v="NCM43"/>
    <x v="10"/>
    <x v="8"/>
    <s v="OUT035"/>
    <x v="2"/>
    <x v="1"/>
    <x v="0"/>
    <n v="1.9471688000000001E-2"/>
    <n v="14.5"/>
    <n v="164.821"/>
    <n v="4"/>
  </r>
  <r>
    <x v="1"/>
    <n v="3190"/>
    <s v="FDO24"/>
    <x v="13"/>
    <x v="4"/>
    <s v="OUT045"/>
    <x v="2"/>
    <x v="1"/>
    <x v="0"/>
    <n v="0.17657303499999999"/>
    <n v="11.1"/>
    <n v="157.46039999999999"/>
    <n v="4"/>
  </r>
  <r>
    <x v="0"/>
    <n v="3191"/>
    <s v="FDF24"/>
    <x v="13"/>
    <x v="6"/>
    <s v="OUT010"/>
    <x v="1"/>
    <x v="1"/>
    <x v="2"/>
    <n v="4.2464962000000002E-2"/>
    <n v="15.5"/>
    <n v="81.593400000000003"/>
    <n v="4"/>
  </r>
  <r>
    <x v="1"/>
    <n v="3192"/>
    <s v="DRM47"/>
    <x v="9"/>
    <x v="7"/>
    <s v="OUT027"/>
    <x v="1"/>
    <x v="0"/>
    <x v="3"/>
    <n v="4.357366E-2"/>
    <m/>
    <n v="192.88460000000001"/>
    <n v="4"/>
  </r>
  <r>
    <x v="1"/>
    <n v="3193"/>
    <s v="FDY25"/>
    <x v="3"/>
    <x v="3"/>
    <s v="OUT013"/>
    <x v="1"/>
    <x v="2"/>
    <x v="0"/>
    <n v="3.3946163000000001E-2"/>
    <n v="12"/>
    <n v="179.39760000000001"/>
    <n v="4"/>
  </r>
  <r>
    <x v="1"/>
    <n v="3194"/>
    <s v="FDQ04"/>
    <x v="2"/>
    <x v="7"/>
    <s v="OUT019"/>
    <x v="0"/>
    <x v="1"/>
    <x v="2"/>
    <n v="0.148392623"/>
    <m/>
    <n v="41.579599999999999"/>
    <n v="4"/>
  </r>
  <r>
    <x v="0"/>
    <n v="3195"/>
    <s v="FDW04"/>
    <x v="2"/>
    <x v="2"/>
    <s v="OUT046"/>
    <x v="0"/>
    <x v="1"/>
    <x v="0"/>
    <n v="5.7827100999999999E-2"/>
    <n v="8.9849999999999994"/>
    <n v="128.83099999999999"/>
    <n v="4"/>
  </r>
  <r>
    <x v="1"/>
    <n v="3196"/>
    <s v="FDC41"/>
    <x v="2"/>
    <x v="7"/>
    <s v="OUT019"/>
    <x v="0"/>
    <x v="1"/>
    <x v="2"/>
    <n v="0.20469999999999999"/>
    <m/>
    <n v="76.867000000000004"/>
    <n v="4"/>
  </r>
  <r>
    <x v="1"/>
    <n v="3197"/>
    <s v="DRI01"/>
    <x v="4"/>
    <x v="2"/>
    <s v="OUT046"/>
    <x v="0"/>
    <x v="1"/>
    <x v="0"/>
    <n v="3.4452948999999997E-2"/>
    <n v="7.97"/>
    <n v="174.04220000000001"/>
    <n v="4"/>
  </r>
  <r>
    <x v="0"/>
    <n v="3198"/>
    <s v="FDN39"/>
    <x v="7"/>
    <x v="7"/>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5"/>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8"/>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8"/>
    <s v="OUT035"/>
    <x v="2"/>
    <x v="1"/>
    <x v="0"/>
    <n v="0.11951300199999999"/>
    <n v="8.6950000000000003"/>
    <n v="93.409400000000005"/>
    <n v="4"/>
  </r>
  <r>
    <x v="1"/>
    <n v="3209"/>
    <s v="FDC02"/>
    <x v="3"/>
    <x v="6"/>
    <s v="OUT010"/>
    <x v="1"/>
    <x v="1"/>
    <x v="2"/>
    <n v="0.115194717"/>
    <n v="21.35"/>
    <n v="258.32780000000002"/>
    <n v="4"/>
  </r>
  <r>
    <x v="1"/>
    <n v="3210"/>
    <s v="FDN48"/>
    <x v="13"/>
    <x v="7"/>
    <s v="OUT027"/>
    <x v="1"/>
    <x v="0"/>
    <x v="3"/>
    <n v="6.4636203000000003E-2"/>
    <m/>
    <n v="90.080399999999997"/>
    <n v="4"/>
  </r>
  <r>
    <x v="1"/>
    <n v="3211"/>
    <s v="FDB15"/>
    <x v="11"/>
    <x v="6"/>
    <s v="OUT010"/>
    <x v="1"/>
    <x v="0"/>
    <x v="2"/>
    <n v="0.22899313399999999"/>
    <n v="10.895"/>
    <n v="263.45679999999999"/>
    <n v="4"/>
  </r>
  <r>
    <x v="0"/>
    <n v="3212"/>
    <s v="FDC08"/>
    <x v="0"/>
    <x v="5"/>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8"/>
    <s v="OUT035"/>
    <x v="2"/>
    <x v="1"/>
    <x v="0"/>
    <n v="6.7141355E-2"/>
    <n v="17.100000000000001"/>
    <n v="114.586"/>
    <n v="4"/>
  </r>
  <r>
    <x v="0"/>
    <n v="3218"/>
    <s v="FDQ48"/>
    <x v="13"/>
    <x v="8"/>
    <s v="OUT035"/>
    <x v="2"/>
    <x v="1"/>
    <x v="0"/>
    <n v="3.4404732E-2"/>
    <n v="14.3"/>
    <n v="98.172600000000003"/>
    <n v="4"/>
  </r>
  <r>
    <x v="1"/>
    <n v="3219"/>
    <s v="NCE07"/>
    <x v="5"/>
    <x v="5"/>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5"/>
    <s v="OUT017"/>
    <x v="2"/>
    <x v="0"/>
    <x v="0"/>
    <n v="7.5595405000000004E-2"/>
    <n v="5.75"/>
    <n v="114.7176"/>
    <n v="4"/>
  </r>
  <r>
    <x v="1"/>
    <n v="3228"/>
    <s v="NCU17"/>
    <x v="1"/>
    <x v="0"/>
    <s v="OUT049"/>
    <x v="0"/>
    <x v="0"/>
    <x v="0"/>
    <n v="9.3027717999999995E-2"/>
    <n v="5.32"/>
    <n v="101.4674"/>
    <n v="4"/>
  </r>
  <r>
    <x v="1"/>
    <n v="3229"/>
    <s v="NCQ53"/>
    <x v="1"/>
    <x v="5"/>
    <s v="OUT017"/>
    <x v="2"/>
    <x v="0"/>
    <x v="0"/>
    <n v="1.9012261999999999E-2"/>
    <n v="17.600000000000001"/>
    <n v="237.15899999999999"/>
    <n v="4"/>
  </r>
  <r>
    <x v="0"/>
    <n v="3230"/>
    <s v="FDZ28"/>
    <x v="2"/>
    <x v="2"/>
    <s v="OUT046"/>
    <x v="0"/>
    <x v="1"/>
    <x v="0"/>
    <n v="0"/>
    <n v="20"/>
    <n v="127.3678"/>
    <n v="4"/>
  </r>
  <r>
    <x v="0"/>
    <n v="3231"/>
    <s v="FDO52"/>
    <x v="2"/>
    <x v="7"/>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8"/>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7"/>
    <s v="OUT027"/>
    <x v="1"/>
    <x v="0"/>
    <x v="3"/>
    <n v="7.2524759999999994E-2"/>
    <m/>
    <n v="120.3098"/>
    <n v="4"/>
  </r>
  <r>
    <x v="0"/>
    <n v="3239"/>
    <s v="FDK26"/>
    <x v="3"/>
    <x v="8"/>
    <s v="OUT035"/>
    <x v="2"/>
    <x v="1"/>
    <x v="0"/>
    <n v="3.2171320000000003E-2"/>
    <n v="5.46"/>
    <n v="184.82400000000001"/>
    <n v="4"/>
  </r>
  <r>
    <x v="1"/>
    <n v="3240"/>
    <s v="FDO36"/>
    <x v="13"/>
    <x v="7"/>
    <s v="OUT027"/>
    <x v="1"/>
    <x v="0"/>
    <x v="3"/>
    <n v="7.7536540000000001E-2"/>
    <m/>
    <n v="180.86600000000001"/>
    <n v="4"/>
  </r>
  <r>
    <x v="0"/>
    <n v="3241"/>
    <s v="FDA09"/>
    <x v="6"/>
    <x v="4"/>
    <s v="OUT045"/>
    <x v="2"/>
    <x v="0"/>
    <x v="0"/>
    <n v="0.14966932199999999"/>
    <n v="13.35"/>
    <n v="180.26599999999999"/>
    <n v="4"/>
  </r>
  <r>
    <x v="0"/>
    <n v="3242"/>
    <s v="FDP03"/>
    <x v="7"/>
    <x v="8"/>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6"/>
    <s v="OUT010"/>
    <x v="1"/>
    <x v="0"/>
    <x v="2"/>
    <n v="0.13769711900000001"/>
    <n v="19.350000000000001"/>
    <n v="47.103400000000001"/>
    <n v="4"/>
  </r>
  <r>
    <x v="1"/>
    <n v="3246"/>
    <s v="FDG45"/>
    <x v="0"/>
    <x v="1"/>
    <s v="OUT018"/>
    <x v="1"/>
    <x v="0"/>
    <x v="1"/>
    <n v="0"/>
    <n v="8.1"/>
    <n v="211.89019999999999"/>
    <n v="4"/>
  </r>
  <r>
    <x v="0"/>
    <n v="3247"/>
    <s v="FDI41"/>
    <x v="2"/>
    <x v="7"/>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7"/>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7"/>
    <s v="OUT019"/>
    <x v="0"/>
    <x v="1"/>
    <x v="2"/>
    <n v="2.7465989999999999E-2"/>
    <m/>
    <n v="181.5976"/>
    <n v="4"/>
  </r>
  <r>
    <x v="1"/>
    <n v="3314"/>
    <s v="FDL36"/>
    <x v="13"/>
    <x v="7"/>
    <s v="OUT019"/>
    <x v="0"/>
    <x v="1"/>
    <x v="2"/>
    <n v="0.13319835499999999"/>
    <m/>
    <n v="91.082999999999998"/>
    <n v="4"/>
  </r>
  <r>
    <x v="1"/>
    <n v="3315"/>
    <s v="FDV23"/>
    <x v="8"/>
    <x v="7"/>
    <s v="OUT019"/>
    <x v="0"/>
    <x v="1"/>
    <x v="2"/>
    <n v="0.18530651400000001"/>
    <m/>
    <n v="125.6046"/>
    <n v="4"/>
  </r>
  <r>
    <x v="1"/>
    <n v="3316"/>
    <s v="FDO13"/>
    <x v="12"/>
    <x v="7"/>
    <s v="OUT019"/>
    <x v="0"/>
    <x v="1"/>
    <x v="2"/>
    <n v="0.106907604"/>
    <m/>
    <n v="162.8526"/>
    <n v="4"/>
  </r>
  <r>
    <x v="1"/>
    <n v="3317"/>
    <s v="FDE02"/>
    <x v="3"/>
    <x v="7"/>
    <s v="OUT019"/>
    <x v="0"/>
    <x v="1"/>
    <x v="2"/>
    <n v="0.212293753"/>
    <m/>
    <n v="92.277799999999999"/>
    <n v="4"/>
  </r>
  <r>
    <x v="1"/>
    <n v="3318"/>
    <s v="DRE15"/>
    <x v="11"/>
    <x v="7"/>
    <s v="OUT019"/>
    <x v="0"/>
    <x v="1"/>
    <x v="2"/>
    <n v="3.1139933000000002E-2"/>
    <m/>
    <n v="74.801199999999994"/>
    <n v="4"/>
  </r>
  <r>
    <x v="1"/>
    <n v="3319"/>
    <s v="FDA38"/>
    <x v="11"/>
    <x v="7"/>
    <s v="OUT019"/>
    <x v="0"/>
    <x v="1"/>
    <x v="2"/>
    <n v="4.461205E-2"/>
    <m/>
    <n v="241.15379999999999"/>
    <n v="4"/>
  </r>
  <r>
    <x v="1"/>
    <n v="3320"/>
    <s v="FDD39"/>
    <x v="11"/>
    <x v="7"/>
    <s v="OUT019"/>
    <x v="0"/>
    <x v="1"/>
    <x v="2"/>
    <n v="0.122832172"/>
    <m/>
    <n v="217.685"/>
    <n v="4"/>
  </r>
  <r>
    <x v="1"/>
    <n v="3321"/>
    <s v="FDD05"/>
    <x v="2"/>
    <x v="7"/>
    <s v="OUT019"/>
    <x v="0"/>
    <x v="1"/>
    <x v="2"/>
    <n v="2.9084548000000002E-2"/>
    <m/>
    <n v="122.0098"/>
    <n v="4"/>
  </r>
  <r>
    <x v="1"/>
    <n v="3322"/>
    <s v="FDM28"/>
    <x v="2"/>
    <x v="7"/>
    <s v="OUT019"/>
    <x v="0"/>
    <x v="1"/>
    <x v="2"/>
    <n v="7.9146113000000004E-2"/>
    <m/>
    <n v="181.46600000000001"/>
    <n v="4"/>
  </r>
  <r>
    <x v="1"/>
    <n v="3323"/>
    <s v="FDC45"/>
    <x v="0"/>
    <x v="7"/>
    <s v="OUT019"/>
    <x v="0"/>
    <x v="1"/>
    <x v="2"/>
    <n v="0.23765134399999999"/>
    <m/>
    <n v="170.2106"/>
    <n v="4"/>
  </r>
  <r>
    <x v="1"/>
    <n v="3324"/>
    <s v="FDL20"/>
    <x v="0"/>
    <x v="7"/>
    <s v="OUT019"/>
    <x v="0"/>
    <x v="1"/>
    <x v="2"/>
    <n v="0.22483730800000001"/>
    <m/>
    <n v="112.7886"/>
    <n v="4"/>
  </r>
  <r>
    <x v="1"/>
    <n v="3325"/>
    <s v="NCS53"/>
    <x v="1"/>
    <x v="7"/>
    <s v="OUT019"/>
    <x v="0"/>
    <x v="1"/>
    <x v="2"/>
    <n v="0.15719001699999999"/>
    <m/>
    <n v="156.8604"/>
    <n v="4"/>
  </r>
  <r>
    <x v="1"/>
    <n v="3326"/>
    <s v="NCW29"/>
    <x v="1"/>
    <x v="7"/>
    <s v="OUT019"/>
    <x v="0"/>
    <x v="1"/>
    <x v="2"/>
    <n v="5.0535311999999999E-2"/>
    <m/>
    <n v="130.03100000000001"/>
    <n v="4"/>
  </r>
  <r>
    <x v="1"/>
    <n v="3327"/>
    <s v="NCF19"/>
    <x v="5"/>
    <x v="7"/>
    <s v="OUT019"/>
    <x v="0"/>
    <x v="1"/>
    <x v="2"/>
    <n v="6.1470858000000003E-2"/>
    <m/>
    <n v="48.603400000000001"/>
    <n v="4"/>
  </r>
  <r>
    <x v="1"/>
    <n v="3328"/>
    <s v="NCF31"/>
    <x v="5"/>
    <x v="7"/>
    <s v="OUT019"/>
    <x v="0"/>
    <x v="1"/>
    <x v="2"/>
    <n v="9.0778148000000003E-2"/>
    <m/>
    <n v="153.10239999999999"/>
    <n v="4"/>
  </r>
  <r>
    <x v="1"/>
    <n v="3329"/>
    <s v="NCI06"/>
    <x v="5"/>
    <x v="7"/>
    <s v="OUT019"/>
    <x v="0"/>
    <x v="1"/>
    <x v="2"/>
    <n v="8.3547515000000003E-2"/>
    <m/>
    <n v="179.166"/>
    <n v="4"/>
  </r>
  <r>
    <x v="1"/>
    <n v="3330"/>
    <s v="NCI31"/>
    <x v="10"/>
    <x v="7"/>
    <s v="OUT019"/>
    <x v="0"/>
    <x v="1"/>
    <x v="2"/>
    <n v="0.142393355"/>
    <m/>
    <n v="36.418999999999997"/>
    <n v="4"/>
  </r>
  <r>
    <x v="1"/>
    <n v="3331"/>
    <s v="NCM43"/>
    <x v="10"/>
    <x v="7"/>
    <s v="OUT019"/>
    <x v="0"/>
    <x v="1"/>
    <x v="2"/>
    <n v="3.4098860000000002E-2"/>
    <m/>
    <n v="162.62100000000001"/>
    <n v="4"/>
  </r>
  <r>
    <x v="1"/>
    <n v="3332"/>
    <s v="NCN19"/>
    <x v="10"/>
    <x v="7"/>
    <s v="OUT019"/>
    <x v="0"/>
    <x v="1"/>
    <x v="2"/>
    <n v="2.1184746000000001E-2"/>
    <m/>
    <n v="189.553"/>
    <n v="4"/>
  </r>
  <r>
    <x v="1"/>
    <n v="3333"/>
    <s v="FDX21"/>
    <x v="6"/>
    <x v="7"/>
    <s v="OUT019"/>
    <x v="0"/>
    <x v="1"/>
    <x v="2"/>
    <n v="0.148764535"/>
    <m/>
    <n v="111.19119999999999"/>
    <n v="4"/>
  </r>
  <r>
    <x v="1"/>
    <n v="3334"/>
    <s v="FDZ58"/>
    <x v="6"/>
    <x v="7"/>
    <s v="OUT019"/>
    <x v="0"/>
    <x v="1"/>
    <x v="2"/>
    <n v="9.1354948000000005E-2"/>
    <m/>
    <n v="122.30719999999999"/>
    <n v="4"/>
  </r>
  <r>
    <x v="1"/>
    <n v="3335"/>
    <s v="DRH49"/>
    <x v="4"/>
    <x v="7"/>
    <s v="OUT019"/>
    <x v="0"/>
    <x v="1"/>
    <x v="2"/>
    <n v="4.3168762999999999E-2"/>
    <m/>
    <n v="82.859200000000001"/>
    <n v="4"/>
  </r>
  <r>
    <x v="0"/>
    <n v="3336"/>
    <s v="FDL12"/>
    <x v="13"/>
    <x v="7"/>
    <s v="OUT019"/>
    <x v="0"/>
    <x v="1"/>
    <x v="2"/>
    <n v="0.212963193"/>
    <m/>
    <n v="59.521999999999998"/>
    <n v="4"/>
  </r>
  <r>
    <x v="0"/>
    <n v="3337"/>
    <s v="FDM36"/>
    <x v="13"/>
    <x v="7"/>
    <s v="OUT019"/>
    <x v="0"/>
    <x v="1"/>
    <x v="2"/>
    <n v="0.10283010400000001"/>
    <m/>
    <n v="172.6422"/>
    <n v="4"/>
  </r>
  <r>
    <x v="0"/>
    <n v="3338"/>
    <s v="FDQ11"/>
    <x v="8"/>
    <x v="7"/>
    <s v="OUT019"/>
    <x v="0"/>
    <x v="1"/>
    <x v="2"/>
    <n v="0.118535581"/>
    <m/>
    <n v="256.39879999999999"/>
    <n v="4"/>
  </r>
  <r>
    <x v="0"/>
    <n v="3339"/>
    <s v="FDZ25"/>
    <x v="3"/>
    <x v="7"/>
    <s v="OUT019"/>
    <x v="0"/>
    <x v="1"/>
    <x v="2"/>
    <n v="0"/>
    <m/>
    <n v="169.87899999999999"/>
    <n v="4"/>
  </r>
  <r>
    <x v="0"/>
    <n v="3340"/>
    <s v="FDX38"/>
    <x v="11"/>
    <x v="7"/>
    <s v="OUT019"/>
    <x v="0"/>
    <x v="1"/>
    <x v="2"/>
    <n v="8.4404264000000007E-2"/>
    <m/>
    <n v="49.537599999999998"/>
    <n v="4"/>
  </r>
  <r>
    <x v="0"/>
    <n v="3341"/>
    <s v="FDH17"/>
    <x v="2"/>
    <x v="7"/>
    <s v="OUT019"/>
    <x v="0"/>
    <x v="1"/>
    <x v="2"/>
    <n v="2.9157849E-2"/>
    <m/>
    <n v="97.072599999999994"/>
    <n v="4"/>
  </r>
  <r>
    <x v="0"/>
    <n v="3342"/>
    <s v="FDU28"/>
    <x v="2"/>
    <x v="7"/>
    <s v="OUT019"/>
    <x v="0"/>
    <x v="1"/>
    <x v="2"/>
    <n v="0.164438907"/>
    <m/>
    <n v="188.42140000000001"/>
    <n v="4"/>
  </r>
  <r>
    <x v="0"/>
    <n v="3343"/>
    <s v="FDC57"/>
    <x v="0"/>
    <x v="7"/>
    <s v="OUT019"/>
    <x v="0"/>
    <x v="1"/>
    <x v="2"/>
    <n v="9.5587976000000005E-2"/>
    <m/>
    <n v="193.982"/>
    <n v="4"/>
  </r>
  <r>
    <x v="0"/>
    <n v="3344"/>
    <s v="FDK08"/>
    <x v="0"/>
    <x v="7"/>
    <s v="OUT019"/>
    <x v="0"/>
    <x v="1"/>
    <x v="2"/>
    <n v="0.214139786"/>
    <m/>
    <n v="102.4016"/>
    <n v="4"/>
  </r>
  <r>
    <x v="0"/>
    <n v="3345"/>
    <s v="FDS31"/>
    <x v="0"/>
    <x v="7"/>
    <s v="OUT019"/>
    <x v="0"/>
    <x v="1"/>
    <x v="2"/>
    <n v="0"/>
    <m/>
    <n v="178.5318"/>
    <n v="4"/>
  </r>
  <r>
    <x v="0"/>
    <n v="3346"/>
    <s v="FDL21"/>
    <x v="6"/>
    <x v="7"/>
    <s v="OUT019"/>
    <x v="0"/>
    <x v="1"/>
    <x v="2"/>
    <n v="1.251245E-2"/>
    <m/>
    <n v="38.747999999999998"/>
    <n v="4"/>
  </r>
  <r>
    <x v="0"/>
    <n v="3347"/>
    <s v="FDX22"/>
    <x v="6"/>
    <x v="7"/>
    <s v="OUT019"/>
    <x v="0"/>
    <x v="1"/>
    <x v="2"/>
    <n v="4.022593E-2"/>
    <m/>
    <n v="210.99279999999999"/>
    <n v="4"/>
  </r>
  <r>
    <x v="1"/>
    <n v="3348"/>
    <s v="FDQ14"/>
    <x v="11"/>
    <x v="7"/>
    <s v="OUT019"/>
    <x v="0"/>
    <x v="1"/>
    <x v="2"/>
    <n v="0.10818157"/>
    <m/>
    <n v="149.60499999999999"/>
    <n v="4"/>
  </r>
  <r>
    <x v="1"/>
    <n v="3349"/>
    <s v="NCO54"/>
    <x v="5"/>
    <x v="7"/>
    <s v="OUT019"/>
    <x v="0"/>
    <x v="1"/>
    <x v="2"/>
    <n v="2.4992442E-2"/>
    <m/>
    <n v="53.6614"/>
    <n v="4"/>
  </r>
  <r>
    <x v="1"/>
    <n v="3350"/>
    <s v="FDV45"/>
    <x v="6"/>
    <x v="7"/>
    <s v="OUT019"/>
    <x v="0"/>
    <x v="1"/>
    <x v="2"/>
    <n v="7.8872251000000004E-2"/>
    <m/>
    <n v="189.5556"/>
    <n v="4"/>
  </r>
  <r>
    <x v="0"/>
    <n v="3351"/>
    <s v="FDX48"/>
    <x v="13"/>
    <x v="7"/>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5"/>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5"/>
    <s v="OUT017"/>
    <x v="2"/>
    <x v="1"/>
    <x v="0"/>
    <n v="9.4637569999999997E-3"/>
    <n v="12.3"/>
    <n v="73.837999999999994"/>
    <n v="4"/>
  </r>
  <r>
    <x v="1"/>
    <n v="3453"/>
    <s v="FDZ48"/>
    <x v="13"/>
    <x v="5"/>
    <s v="OUT017"/>
    <x v="2"/>
    <x v="1"/>
    <x v="0"/>
    <n v="7.6389281000000003E-2"/>
    <n v="17.75"/>
    <n v="111.1544"/>
    <n v="4"/>
  </r>
  <r>
    <x v="1"/>
    <n v="3454"/>
    <s v="FDW59"/>
    <x v="8"/>
    <x v="5"/>
    <s v="OUT017"/>
    <x v="2"/>
    <x v="1"/>
    <x v="0"/>
    <n v="2.0833091000000001E-2"/>
    <n v="13.15"/>
    <n v="86.556600000000003"/>
    <n v="4"/>
  </r>
  <r>
    <x v="1"/>
    <n v="3455"/>
    <s v="FDU13"/>
    <x v="3"/>
    <x v="5"/>
    <s v="OUT017"/>
    <x v="2"/>
    <x v="1"/>
    <x v="0"/>
    <n v="0.188619537"/>
    <n v="8.3550000000000004"/>
    <n v="146.4418"/>
    <n v="4"/>
  </r>
  <r>
    <x v="1"/>
    <n v="3456"/>
    <s v="FDX25"/>
    <x v="3"/>
    <x v="5"/>
    <s v="OUT017"/>
    <x v="2"/>
    <x v="1"/>
    <x v="0"/>
    <n v="0.10263304700000001"/>
    <n v="16.7"/>
    <n v="180.82919999999999"/>
    <n v="4"/>
  </r>
  <r>
    <x v="1"/>
    <n v="3457"/>
    <s v="FDY50"/>
    <x v="11"/>
    <x v="5"/>
    <s v="OUT017"/>
    <x v="2"/>
    <x v="1"/>
    <x v="0"/>
    <n v="0.13169655"/>
    <n v="5.8"/>
    <n v="89.417199999999994"/>
    <n v="4"/>
  </r>
  <r>
    <x v="1"/>
    <n v="3458"/>
    <s v="FDA50"/>
    <x v="11"/>
    <x v="5"/>
    <s v="OUT017"/>
    <x v="2"/>
    <x v="1"/>
    <x v="0"/>
    <n v="8.7668235999999997E-2"/>
    <n v="16.25"/>
    <n v="94.941000000000003"/>
    <n v="4"/>
  </r>
  <r>
    <x v="1"/>
    <n v="3459"/>
    <s v="FDS50"/>
    <x v="11"/>
    <x v="5"/>
    <s v="OUT017"/>
    <x v="2"/>
    <x v="1"/>
    <x v="0"/>
    <n v="5.5746931E-2"/>
    <n v="17"/>
    <n v="220.01140000000001"/>
    <n v="4"/>
  </r>
  <r>
    <x v="1"/>
    <n v="3460"/>
    <s v="DRI51"/>
    <x v="11"/>
    <x v="5"/>
    <s v="OUT017"/>
    <x v="2"/>
    <x v="1"/>
    <x v="0"/>
    <n v="4.2480565999999997E-2"/>
    <n v="17.25"/>
    <n v="173.47640000000001"/>
    <n v="4"/>
  </r>
  <r>
    <x v="1"/>
    <n v="3461"/>
    <s v="FDR26"/>
    <x v="11"/>
    <x v="5"/>
    <s v="OUT017"/>
    <x v="2"/>
    <x v="1"/>
    <x v="0"/>
    <n v="4.3079079999999999E-2"/>
    <n v="20.7"/>
    <n v="177.80279999999999"/>
    <n v="4"/>
  </r>
  <r>
    <x v="1"/>
    <n v="3462"/>
    <s v="FDF17"/>
    <x v="2"/>
    <x v="5"/>
    <s v="OUT017"/>
    <x v="2"/>
    <x v="1"/>
    <x v="0"/>
    <n v="4.2861968E-2"/>
    <n v="5.19"/>
    <n v="196.81100000000001"/>
    <n v="4"/>
  </r>
  <r>
    <x v="1"/>
    <n v="3463"/>
    <s v="FDD08"/>
    <x v="0"/>
    <x v="5"/>
    <s v="OUT017"/>
    <x v="2"/>
    <x v="1"/>
    <x v="0"/>
    <n v="3.5554339999999997E-2"/>
    <n v="8.3000000000000007"/>
    <n v="37.450600000000001"/>
    <n v="4"/>
  </r>
  <r>
    <x v="1"/>
    <n v="3464"/>
    <s v="FDY07"/>
    <x v="0"/>
    <x v="5"/>
    <s v="OUT017"/>
    <x v="2"/>
    <x v="1"/>
    <x v="0"/>
    <n v="0.122289654"/>
    <n v="11.8"/>
    <n v="46.340200000000003"/>
    <n v="4"/>
  </r>
  <r>
    <x v="1"/>
    <n v="3465"/>
    <s v="FDS07"/>
    <x v="0"/>
    <x v="5"/>
    <s v="OUT017"/>
    <x v="2"/>
    <x v="1"/>
    <x v="0"/>
    <n v="0.100322104"/>
    <n v="12.35"/>
    <n v="113.7518"/>
    <n v="4"/>
  </r>
  <r>
    <x v="1"/>
    <n v="3466"/>
    <s v="FDM44"/>
    <x v="0"/>
    <x v="5"/>
    <s v="OUT017"/>
    <x v="2"/>
    <x v="1"/>
    <x v="0"/>
    <n v="3.1225302999999999E-2"/>
    <n v="12.5"/>
    <n v="102.899"/>
    <n v="4"/>
  </r>
  <r>
    <x v="1"/>
    <n v="3467"/>
    <s v="DRN11"/>
    <x v="9"/>
    <x v="5"/>
    <s v="OUT017"/>
    <x v="2"/>
    <x v="1"/>
    <x v="0"/>
    <n v="0.16390215899999999"/>
    <n v="7.85"/>
    <n v="143.34440000000001"/>
    <n v="4"/>
  </r>
  <r>
    <x v="1"/>
    <n v="3468"/>
    <s v="DRJ11"/>
    <x v="9"/>
    <x v="5"/>
    <s v="OUT017"/>
    <x v="2"/>
    <x v="1"/>
    <x v="0"/>
    <n v="0"/>
    <n v="9.5"/>
    <n v="188.9872"/>
    <n v="4"/>
  </r>
  <r>
    <x v="1"/>
    <n v="3469"/>
    <s v="DRJ35"/>
    <x v="9"/>
    <x v="5"/>
    <s v="OUT017"/>
    <x v="2"/>
    <x v="1"/>
    <x v="0"/>
    <n v="4.6848053000000001E-2"/>
    <n v="10.1"/>
    <n v="60.687800000000003"/>
    <n v="4"/>
  </r>
  <r>
    <x v="1"/>
    <n v="3470"/>
    <s v="NCZ41"/>
    <x v="1"/>
    <x v="5"/>
    <s v="OUT017"/>
    <x v="2"/>
    <x v="1"/>
    <x v="0"/>
    <n v="6.4785629999999997E-2"/>
    <n v="19.850000000000001"/>
    <n v="123.7704"/>
    <n v="4"/>
  </r>
  <r>
    <x v="1"/>
    <n v="3471"/>
    <s v="NCU30"/>
    <x v="5"/>
    <x v="5"/>
    <s v="OUT017"/>
    <x v="2"/>
    <x v="1"/>
    <x v="0"/>
    <n v="3.5071955000000002E-2"/>
    <n v="5.1100000000000003"/>
    <n v="163.221"/>
    <n v="4"/>
  </r>
  <r>
    <x v="1"/>
    <n v="3472"/>
    <s v="NCF07"/>
    <x v="5"/>
    <x v="5"/>
    <s v="OUT017"/>
    <x v="2"/>
    <x v="1"/>
    <x v="0"/>
    <n v="3.2203666999999998E-2"/>
    <n v="9"/>
    <n v="100.80159999999999"/>
    <n v="4"/>
  </r>
  <r>
    <x v="1"/>
    <n v="3473"/>
    <s v="NCQ06"/>
    <x v="5"/>
    <x v="5"/>
    <s v="OUT017"/>
    <x v="2"/>
    <x v="1"/>
    <x v="0"/>
    <n v="4.2061099999999997E-2"/>
    <n v="13"/>
    <n v="254.10140000000001"/>
    <n v="4"/>
  </r>
  <r>
    <x v="1"/>
    <n v="3474"/>
    <s v="NCO18"/>
    <x v="5"/>
    <x v="5"/>
    <s v="OUT017"/>
    <x v="2"/>
    <x v="1"/>
    <x v="0"/>
    <n v="2.4790706999999999E-2"/>
    <n v="13.15"/>
    <n v="177.5686"/>
    <n v="4"/>
  </r>
  <r>
    <x v="1"/>
    <n v="3475"/>
    <s v="NCQ18"/>
    <x v="5"/>
    <x v="5"/>
    <s v="OUT017"/>
    <x v="2"/>
    <x v="2"/>
    <x v="0"/>
    <n v="0.13583682799999999"/>
    <n v="15.75"/>
    <n v="100.37"/>
    <n v="4"/>
  </r>
  <r>
    <x v="1"/>
    <n v="3476"/>
    <s v="NCF54"/>
    <x v="5"/>
    <x v="5"/>
    <s v="OUT017"/>
    <x v="2"/>
    <x v="2"/>
    <x v="0"/>
    <n v="4.7645037000000001E-2"/>
    <n v="18"/>
    <n v="172.6422"/>
    <n v="4"/>
  </r>
  <r>
    <x v="1"/>
    <n v="3477"/>
    <s v="NCL18"/>
    <x v="5"/>
    <x v="5"/>
    <s v="OUT017"/>
    <x v="2"/>
    <x v="2"/>
    <x v="0"/>
    <n v="0.168531813"/>
    <n v="18.850000000000001"/>
    <n v="192.5136"/>
    <n v="4"/>
  </r>
  <r>
    <x v="1"/>
    <n v="3478"/>
    <s v="NCZ06"/>
    <x v="5"/>
    <x v="5"/>
    <s v="OUT017"/>
    <x v="2"/>
    <x v="2"/>
    <x v="0"/>
    <n v="9.4694278000000007E-2"/>
    <n v="19.600000000000001"/>
    <n v="254.96979999999999"/>
    <n v="4"/>
  </r>
  <r>
    <x v="1"/>
    <n v="3479"/>
    <s v="FDQ46"/>
    <x v="6"/>
    <x v="5"/>
    <s v="OUT017"/>
    <x v="2"/>
    <x v="2"/>
    <x v="0"/>
    <n v="0.10440023800000001"/>
    <n v="7.51"/>
    <n v="113.5544"/>
    <n v="4"/>
  </r>
  <r>
    <x v="1"/>
    <n v="3480"/>
    <s v="FDW33"/>
    <x v="6"/>
    <x v="5"/>
    <s v="OUT017"/>
    <x v="2"/>
    <x v="2"/>
    <x v="0"/>
    <n v="9.9681253999999997E-2"/>
    <n v="9.3949999999999996"/>
    <n v="106.428"/>
    <n v="4"/>
  </r>
  <r>
    <x v="1"/>
    <n v="3481"/>
    <s v="FDR45"/>
    <x v="6"/>
    <x v="5"/>
    <s v="OUT017"/>
    <x v="2"/>
    <x v="2"/>
    <x v="0"/>
    <n v="2.9107003999999999E-2"/>
    <n v="10.8"/>
    <n v="240.5222"/>
    <n v="4"/>
  </r>
  <r>
    <x v="1"/>
    <n v="3482"/>
    <s v="FDW45"/>
    <x v="6"/>
    <x v="5"/>
    <s v="OUT017"/>
    <x v="2"/>
    <x v="2"/>
    <x v="0"/>
    <n v="3.9231651999999999E-2"/>
    <n v="18"/>
    <n v="145.14179999999999"/>
    <n v="4"/>
  </r>
  <r>
    <x v="1"/>
    <n v="3483"/>
    <s v="DRJ49"/>
    <x v="4"/>
    <x v="5"/>
    <s v="OUT017"/>
    <x v="2"/>
    <x v="2"/>
    <x v="0"/>
    <n v="1.4072398999999999E-2"/>
    <n v="6.8650000000000002"/>
    <n v="127.3652"/>
    <n v="4"/>
  </r>
  <r>
    <x v="1"/>
    <n v="3484"/>
    <s v="DRZ24"/>
    <x v="4"/>
    <x v="5"/>
    <s v="OUT017"/>
    <x v="2"/>
    <x v="2"/>
    <x v="0"/>
    <n v="8.2250142999999998E-2"/>
    <n v="7.5350000000000001"/>
    <n v="118.34399999999999"/>
    <n v="4"/>
  </r>
  <r>
    <x v="1"/>
    <n v="3485"/>
    <s v="DRK01"/>
    <x v="4"/>
    <x v="5"/>
    <s v="OUT017"/>
    <x v="2"/>
    <x v="2"/>
    <x v="0"/>
    <n v="6.1409710999999999E-2"/>
    <n v="7.63"/>
    <n v="94.643600000000006"/>
    <n v="4"/>
  </r>
  <r>
    <x v="1"/>
    <n v="3486"/>
    <s v="DRD49"/>
    <x v="4"/>
    <x v="5"/>
    <s v="OUT017"/>
    <x v="2"/>
    <x v="2"/>
    <x v="0"/>
    <n v="0.168780385"/>
    <n v="9.8949999999999996"/>
    <n v="236.85640000000001"/>
    <n v="4"/>
  </r>
  <r>
    <x v="1"/>
    <n v="3487"/>
    <s v="DRK49"/>
    <x v="4"/>
    <x v="5"/>
    <s v="OUT017"/>
    <x v="2"/>
    <x v="2"/>
    <x v="0"/>
    <n v="3.6147028999999997E-2"/>
    <n v="14.15"/>
    <n v="39.313800000000001"/>
    <n v="4"/>
  </r>
  <r>
    <x v="1"/>
    <n v="3488"/>
    <s v="FDD11"/>
    <x v="15"/>
    <x v="5"/>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5"/>
    <s v="OUT017"/>
    <x v="2"/>
    <x v="2"/>
    <x v="0"/>
    <n v="4.9902382000000002E-2"/>
    <n v="6.2149999999999999"/>
    <n v="225.80619999999999"/>
    <n v="4"/>
  </r>
  <r>
    <x v="0"/>
    <n v="3514"/>
    <s v="FDP12"/>
    <x v="13"/>
    <x v="5"/>
    <s v="OUT017"/>
    <x v="2"/>
    <x v="2"/>
    <x v="0"/>
    <n v="4.5522854000000001E-2"/>
    <n v="9.8000000000000007"/>
    <n v="35.087400000000002"/>
    <n v="4"/>
  </r>
  <r>
    <x v="0"/>
    <n v="3515"/>
    <s v="FDQ48"/>
    <x v="13"/>
    <x v="5"/>
    <s v="OUT017"/>
    <x v="2"/>
    <x v="2"/>
    <x v="0"/>
    <n v="3.4605881999999998E-2"/>
    <n v="14.3"/>
    <n v="95.9726"/>
    <n v="4"/>
  </r>
  <r>
    <x v="0"/>
    <n v="3516"/>
    <s v="FDR24"/>
    <x v="13"/>
    <x v="5"/>
    <s v="OUT017"/>
    <x v="2"/>
    <x v="2"/>
    <x v="0"/>
    <n v="6.3207198000000006E-2"/>
    <n v="17.350000000000001"/>
    <n v="89.382999999999996"/>
    <n v="4"/>
  </r>
  <r>
    <x v="0"/>
    <n v="3517"/>
    <s v="FDX47"/>
    <x v="8"/>
    <x v="5"/>
    <s v="OUT017"/>
    <x v="2"/>
    <x v="2"/>
    <x v="0"/>
    <n v="3.4800078999999998E-2"/>
    <n v="6.55"/>
    <n v="157.52879999999999"/>
    <n v="4"/>
  </r>
  <r>
    <x v="0"/>
    <n v="3518"/>
    <s v="FDM25"/>
    <x v="12"/>
    <x v="5"/>
    <s v="OUT017"/>
    <x v="2"/>
    <x v="2"/>
    <x v="0"/>
    <n v="6.1008888999999997E-2"/>
    <n v="10.695"/>
    <n v="177.5712"/>
    <n v="4"/>
  </r>
  <r>
    <x v="0"/>
    <n v="3519"/>
    <s v="FDS25"/>
    <x v="3"/>
    <x v="5"/>
    <s v="OUT017"/>
    <x v="2"/>
    <x v="2"/>
    <x v="0"/>
    <n v="0.1408005"/>
    <n v="6.8849999999999998"/>
    <n v="111.4228"/>
    <n v="4"/>
  </r>
  <r>
    <x v="0"/>
    <n v="3520"/>
    <s v="FDJ02"/>
    <x v="3"/>
    <x v="5"/>
    <s v="OUT017"/>
    <x v="2"/>
    <x v="2"/>
    <x v="0"/>
    <n v="2.5309134E-2"/>
    <n v="17.2"/>
    <n v="147.04179999999999"/>
    <n v="4"/>
  </r>
  <r>
    <x v="0"/>
    <n v="3521"/>
    <s v="FDZ02"/>
    <x v="11"/>
    <x v="5"/>
    <s v="OUT017"/>
    <x v="2"/>
    <x v="2"/>
    <x v="0"/>
    <n v="3.8363203999999998E-2"/>
    <n v="6.9050000000000002"/>
    <n v="98.172600000000003"/>
    <n v="4"/>
  </r>
  <r>
    <x v="0"/>
    <n v="3522"/>
    <s v="FDI27"/>
    <x v="11"/>
    <x v="5"/>
    <s v="OUT017"/>
    <x v="2"/>
    <x v="2"/>
    <x v="0"/>
    <n v="0"/>
    <n v="8.7100000000000009"/>
    <n v="43.574399999999997"/>
    <n v="4"/>
  </r>
  <r>
    <x v="0"/>
    <n v="3523"/>
    <s v="FDS02"/>
    <x v="11"/>
    <x v="5"/>
    <s v="OUT017"/>
    <x v="2"/>
    <x v="2"/>
    <x v="0"/>
    <n v="0.14669243300000001"/>
    <n v="10.195"/>
    <n v="194.57939999999999"/>
    <n v="4"/>
  </r>
  <r>
    <x v="0"/>
    <n v="3524"/>
    <s v="FDJ15"/>
    <x v="11"/>
    <x v="5"/>
    <s v="OUT017"/>
    <x v="2"/>
    <x v="2"/>
    <x v="0"/>
    <n v="2.3454399000000001E-2"/>
    <n v="11.35"/>
    <n v="181.96080000000001"/>
    <n v="4"/>
  </r>
  <r>
    <x v="0"/>
    <n v="3525"/>
    <s v="FDA27"/>
    <x v="11"/>
    <x v="5"/>
    <s v="OUT017"/>
    <x v="2"/>
    <x v="2"/>
    <x v="0"/>
    <n v="3.1102570999999999E-2"/>
    <n v="20.350000000000001"/>
    <n v="257.2672"/>
    <n v="4"/>
  </r>
  <r>
    <x v="0"/>
    <n v="3526"/>
    <s v="FDT52"/>
    <x v="2"/>
    <x v="5"/>
    <s v="OUT017"/>
    <x v="2"/>
    <x v="2"/>
    <x v="0"/>
    <n v="4.7697859000000002E-2"/>
    <n v="9.6950000000000003"/>
    <n v="244.61439999999999"/>
    <n v="4"/>
  </r>
  <r>
    <x v="0"/>
    <n v="3527"/>
    <s v="FDS16"/>
    <x v="2"/>
    <x v="5"/>
    <s v="OUT017"/>
    <x v="2"/>
    <x v="2"/>
    <x v="0"/>
    <n v="6.6551267999999997E-2"/>
    <n v="15.15"/>
    <n v="144.67599999999999"/>
    <n v="4"/>
  </r>
  <r>
    <x v="0"/>
    <n v="3528"/>
    <s v="FDH17"/>
    <x v="2"/>
    <x v="5"/>
    <s v="OUT017"/>
    <x v="2"/>
    <x v="2"/>
    <x v="0"/>
    <n v="1.6747537999999999E-2"/>
    <n v="16.2"/>
    <n v="98.672600000000003"/>
    <n v="4"/>
  </r>
  <r>
    <x v="0"/>
    <n v="3529"/>
    <s v="FDY04"/>
    <x v="2"/>
    <x v="5"/>
    <s v="OUT017"/>
    <x v="2"/>
    <x v="2"/>
    <x v="0"/>
    <n v="4.2716708999999999E-2"/>
    <n v="17.7"/>
    <n v="163.221"/>
    <n v="4"/>
  </r>
  <r>
    <x v="0"/>
    <n v="3530"/>
    <s v="FDS56"/>
    <x v="0"/>
    <x v="5"/>
    <s v="OUT017"/>
    <x v="2"/>
    <x v="2"/>
    <x v="0"/>
    <n v="3.8976088999999998E-2"/>
    <n v="5.7850000000000001"/>
    <n v="264.22519999999997"/>
    <n v="4"/>
  </r>
  <r>
    <x v="0"/>
    <n v="3531"/>
    <s v="FDD44"/>
    <x v="0"/>
    <x v="5"/>
    <s v="OUT017"/>
    <x v="2"/>
    <x v="0"/>
    <x v="0"/>
    <n v="7.8843930000000007E-2"/>
    <n v="8.0500000000000007"/>
    <n v="257.06459999999998"/>
    <n v="4"/>
  </r>
  <r>
    <x v="0"/>
    <n v="3532"/>
    <s v="FDQ51"/>
    <x v="7"/>
    <x v="5"/>
    <s v="OUT017"/>
    <x v="2"/>
    <x v="0"/>
    <x v="0"/>
    <n v="0"/>
    <n v="16"/>
    <n v="48.171799999999998"/>
    <n v="4"/>
  </r>
  <r>
    <x v="0"/>
    <n v="3533"/>
    <s v="FDL03"/>
    <x v="7"/>
    <x v="5"/>
    <s v="OUT017"/>
    <x v="2"/>
    <x v="0"/>
    <x v="0"/>
    <n v="2.7233780999999999E-2"/>
    <n v="19.25"/>
    <n v="197.511"/>
    <n v="4"/>
  </r>
  <r>
    <x v="0"/>
    <n v="3534"/>
    <s v="FDG33"/>
    <x v="14"/>
    <x v="5"/>
    <s v="OUT017"/>
    <x v="2"/>
    <x v="0"/>
    <x v="0"/>
    <n v="0.14103353599999999"/>
    <n v="5.3650000000000002"/>
    <n v="173.6764"/>
    <n v="4"/>
  </r>
  <r>
    <x v="0"/>
    <n v="3535"/>
    <s v="FDE10"/>
    <x v="6"/>
    <x v="5"/>
    <s v="OUT017"/>
    <x v="2"/>
    <x v="0"/>
    <x v="0"/>
    <n v="9.0456903000000005E-2"/>
    <n v="6.67"/>
    <n v="131.26259999999999"/>
    <n v="4"/>
  </r>
  <r>
    <x v="0"/>
    <n v="3536"/>
    <s v="FDS33"/>
    <x v="6"/>
    <x v="5"/>
    <s v="OUT017"/>
    <x v="2"/>
    <x v="0"/>
    <x v="0"/>
    <n v="0.124126756"/>
    <n v="6.67"/>
    <n v="88.951400000000007"/>
    <n v="4"/>
  </r>
  <r>
    <x v="0"/>
    <n v="3537"/>
    <s v="FDJ34"/>
    <x v="6"/>
    <x v="5"/>
    <s v="OUT017"/>
    <x v="2"/>
    <x v="0"/>
    <x v="0"/>
    <n v="9.4185483E-2"/>
    <n v="11.8"/>
    <n v="126.2704"/>
    <n v="4"/>
  </r>
  <r>
    <x v="0"/>
    <n v="3538"/>
    <s v="FDP45"/>
    <x v="6"/>
    <x v="5"/>
    <s v="OUT017"/>
    <x v="2"/>
    <x v="0"/>
    <x v="0"/>
    <n v="3.079807E-2"/>
    <n v="15.7"/>
    <n v="252.97239999999999"/>
    <n v="4"/>
  </r>
  <r>
    <x v="0"/>
    <n v="3539"/>
    <s v="FDM58"/>
    <x v="6"/>
    <x v="5"/>
    <s v="OUT017"/>
    <x v="2"/>
    <x v="0"/>
    <x v="0"/>
    <n v="8.0141165E-2"/>
    <n v="16.850000000000001"/>
    <n v="111.45440000000001"/>
    <n v="4"/>
  </r>
  <r>
    <x v="0"/>
    <n v="3540"/>
    <s v="FDN22"/>
    <x v="6"/>
    <x v="5"/>
    <s v="OUT017"/>
    <x v="2"/>
    <x v="0"/>
    <x v="0"/>
    <n v="0.13908768299999999"/>
    <n v="18.850000000000001"/>
    <n v="251.7724"/>
    <n v="4"/>
  </r>
  <r>
    <x v="0"/>
    <n v="3541"/>
    <s v="DRC01"/>
    <x v="4"/>
    <x v="5"/>
    <s v="OUT017"/>
    <x v="2"/>
    <x v="0"/>
    <x v="0"/>
    <n v="1.9308606999999998E-2"/>
    <n v="5.92"/>
    <n v="49.069200000000002"/>
    <n v="4"/>
  </r>
  <r>
    <x v="0"/>
    <n v="3542"/>
    <s v="DRZ11"/>
    <x v="4"/>
    <x v="5"/>
    <s v="OUT017"/>
    <x v="2"/>
    <x v="0"/>
    <x v="0"/>
    <n v="0.11330222299999999"/>
    <n v="8.85"/>
    <n v="125.1388"/>
    <n v="4"/>
  </r>
  <r>
    <x v="0"/>
    <n v="3543"/>
    <s v="FDF11"/>
    <x v="15"/>
    <x v="5"/>
    <s v="OUT017"/>
    <x v="2"/>
    <x v="0"/>
    <x v="0"/>
    <n v="1.7730950999999998E-2"/>
    <n v="10.195"/>
    <n v="239.85380000000001"/>
    <n v="4"/>
  </r>
  <r>
    <x v="0"/>
    <n v="3544"/>
    <s v="FDE23"/>
    <x v="15"/>
    <x v="5"/>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8"/>
    <s v="OUT035"/>
    <x v="2"/>
    <x v="1"/>
    <x v="0"/>
    <n v="4.4652785E-2"/>
    <n v="9.3000000000000007"/>
    <n v="247.08019999999999"/>
    <n v="4"/>
  </r>
  <r>
    <x v="1"/>
    <n v="3551"/>
    <s v="FDG24"/>
    <x v="13"/>
    <x v="8"/>
    <s v="OUT035"/>
    <x v="2"/>
    <x v="1"/>
    <x v="0"/>
    <n v="1.4628382000000001E-2"/>
    <n v="7.9749999999999996"/>
    <n v="82.325000000000003"/>
    <n v="4"/>
  </r>
  <r>
    <x v="1"/>
    <n v="3552"/>
    <s v="FDQ12"/>
    <x v="13"/>
    <x v="8"/>
    <s v="OUT035"/>
    <x v="2"/>
    <x v="1"/>
    <x v="0"/>
    <n v="3.5404051999999998E-2"/>
    <n v="12.65"/>
    <n v="230.601"/>
    <n v="4"/>
  </r>
  <r>
    <x v="1"/>
    <n v="3553"/>
    <s v="FDS47"/>
    <x v="8"/>
    <x v="8"/>
    <s v="OUT035"/>
    <x v="2"/>
    <x v="1"/>
    <x v="0"/>
    <n v="0.12886135900000001"/>
    <n v="16.75"/>
    <n v="86.285600000000002"/>
    <n v="4"/>
  </r>
  <r>
    <x v="1"/>
    <n v="3554"/>
    <s v="FDW13"/>
    <x v="3"/>
    <x v="8"/>
    <s v="OUT035"/>
    <x v="2"/>
    <x v="1"/>
    <x v="0"/>
    <n v="9.7866208999999996E-2"/>
    <n v="8.5"/>
    <n v="51.132399999999997"/>
    <n v="4"/>
  </r>
  <r>
    <x v="1"/>
    <n v="3555"/>
    <s v="FDK02"/>
    <x v="3"/>
    <x v="8"/>
    <s v="OUT035"/>
    <x v="2"/>
    <x v="1"/>
    <x v="0"/>
    <n v="0.112203445"/>
    <n v="12.5"/>
    <n v="121.14400000000001"/>
    <n v="4"/>
  </r>
  <r>
    <x v="1"/>
    <n v="3556"/>
    <s v="FDJ04"/>
    <x v="2"/>
    <x v="8"/>
    <s v="OUT035"/>
    <x v="2"/>
    <x v="1"/>
    <x v="0"/>
    <n v="0.124428516"/>
    <n v="18"/>
    <n v="119.91240000000001"/>
    <n v="4"/>
  </r>
  <r>
    <x v="1"/>
    <n v="3557"/>
    <s v="FDQ16"/>
    <x v="2"/>
    <x v="8"/>
    <s v="OUT035"/>
    <x v="2"/>
    <x v="1"/>
    <x v="0"/>
    <n v="4.1730507E-2"/>
    <n v="19.7"/>
    <n v="109.2912"/>
    <n v="4"/>
  </r>
  <r>
    <x v="1"/>
    <n v="3558"/>
    <s v="FDX43"/>
    <x v="0"/>
    <x v="8"/>
    <s v="OUT035"/>
    <x v="2"/>
    <x v="1"/>
    <x v="0"/>
    <n v="8.5258864000000004E-2"/>
    <n v="5.6550000000000002"/>
    <n v="165.85"/>
    <n v="4"/>
  </r>
  <r>
    <x v="1"/>
    <n v="3559"/>
    <s v="FDV32"/>
    <x v="0"/>
    <x v="8"/>
    <s v="OUT035"/>
    <x v="2"/>
    <x v="1"/>
    <x v="0"/>
    <n v="8.8691614000000002E-2"/>
    <n v="7.7850000000000001"/>
    <n v="61.850999999999999"/>
    <n v="4"/>
  </r>
  <r>
    <x v="1"/>
    <n v="3560"/>
    <s v="FDK56"/>
    <x v="0"/>
    <x v="8"/>
    <s v="OUT035"/>
    <x v="2"/>
    <x v="1"/>
    <x v="0"/>
    <n v="0"/>
    <n v="9.6950000000000003"/>
    <n v="185.18979999999999"/>
    <n v="4"/>
  </r>
  <r>
    <x v="1"/>
    <n v="3561"/>
    <s v="FDE44"/>
    <x v="0"/>
    <x v="8"/>
    <s v="OUT035"/>
    <x v="2"/>
    <x v="1"/>
    <x v="0"/>
    <n v="0.171355643"/>
    <n v="14.65"/>
    <n v="47.669199999999996"/>
    <n v="4"/>
  </r>
  <r>
    <x v="1"/>
    <n v="3562"/>
    <s v="FDY55"/>
    <x v="0"/>
    <x v="8"/>
    <s v="OUT035"/>
    <x v="2"/>
    <x v="1"/>
    <x v="0"/>
    <n v="8.1304828999999995E-2"/>
    <n v="16.75"/>
    <n v="258.49880000000002"/>
    <n v="4"/>
  </r>
  <r>
    <x v="1"/>
    <n v="3563"/>
    <s v="FDL44"/>
    <x v="0"/>
    <x v="8"/>
    <s v="OUT035"/>
    <x v="2"/>
    <x v="1"/>
    <x v="0"/>
    <n v="1.2272797E-2"/>
    <n v="18.25"/>
    <n v="160.2894"/>
    <n v="4"/>
  </r>
  <r>
    <x v="1"/>
    <n v="3564"/>
    <s v="NCS29"/>
    <x v="1"/>
    <x v="8"/>
    <s v="OUT035"/>
    <x v="2"/>
    <x v="1"/>
    <x v="0"/>
    <n v="6.953231E-2"/>
    <n v="9"/>
    <n v="266.58839999999998"/>
    <n v="4"/>
  </r>
  <r>
    <x v="1"/>
    <n v="3565"/>
    <s v="NCX29"/>
    <x v="1"/>
    <x v="8"/>
    <s v="OUT035"/>
    <x v="2"/>
    <x v="1"/>
    <x v="0"/>
    <n v="8.9135671E-2"/>
    <n v="10"/>
    <n v="146.9102"/>
    <n v="4"/>
  </r>
  <r>
    <x v="1"/>
    <n v="3566"/>
    <s v="NCO29"/>
    <x v="1"/>
    <x v="8"/>
    <s v="OUT035"/>
    <x v="2"/>
    <x v="1"/>
    <x v="0"/>
    <n v="3.2250092000000001E-2"/>
    <n v="11.15"/>
    <n v="164.05260000000001"/>
    <n v="4"/>
  </r>
  <r>
    <x v="1"/>
    <n v="3567"/>
    <s v="NCO41"/>
    <x v="1"/>
    <x v="8"/>
    <s v="OUT035"/>
    <x v="2"/>
    <x v="1"/>
    <x v="0"/>
    <n v="1.8845298E-2"/>
    <n v="12.5"/>
    <n v="96.738399999999999"/>
    <n v="4"/>
  </r>
  <r>
    <x v="1"/>
    <n v="3568"/>
    <s v="NCY17"/>
    <x v="1"/>
    <x v="8"/>
    <s v="OUT035"/>
    <x v="2"/>
    <x v="1"/>
    <x v="0"/>
    <n v="0.1630653"/>
    <n v="18.2"/>
    <n v="43.308599999999998"/>
    <n v="4"/>
  </r>
  <r>
    <x v="1"/>
    <n v="3569"/>
    <s v="NCU30"/>
    <x v="5"/>
    <x v="8"/>
    <s v="OUT035"/>
    <x v="2"/>
    <x v="1"/>
    <x v="0"/>
    <n v="3.4868095000000002E-2"/>
    <n v="5.1100000000000003"/>
    <n v="163.821"/>
    <n v="4"/>
  </r>
  <r>
    <x v="1"/>
    <n v="3570"/>
    <s v="NCX42"/>
    <x v="5"/>
    <x v="8"/>
    <s v="OUT035"/>
    <x v="2"/>
    <x v="1"/>
    <x v="0"/>
    <n v="5.9774650000000004E-3"/>
    <n v="6.36"/>
    <n v="163.3526"/>
    <n v="4"/>
  </r>
  <r>
    <x v="1"/>
    <n v="3571"/>
    <s v="NCR06"/>
    <x v="5"/>
    <x v="8"/>
    <s v="OUT035"/>
    <x v="2"/>
    <x v="1"/>
    <x v="0"/>
    <n v="6.76387E-3"/>
    <n v="12.5"/>
    <n v="40.811199999999999"/>
    <n v="4"/>
  </r>
  <r>
    <x v="1"/>
    <n v="3572"/>
    <s v="NCQ18"/>
    <x v="5"/>
    <x v="8"/>
    <s v="OUT035"/>
    <x v="2"/>
    <x v="1"/>
    <x v="0"/>
    <n v="0.13504726"/>
    <n v="15.75"/>
    <n v="98.57"/>
    <n v="4"/>
  </r>
  <r>
    <x v="1"/>
    <n v="3573"/>
    <s v="NCK07"/>
    <x v="10"/>
    <x v="8"/>
    <s v="OUT035"/>
    <x v="2"/>
    <x v="1"/>
    <x v="0"/>
    <n v="4.8677482000000001E-2"/>
    <n v="10.65"/>
    <n v="166.15260000000001"/>
    <n v="4"/>
  </r>
  <r>
    <x v="1"/>
    <n v="3574"/>
    <s v="FDT58"/>
    <x v="6"/>
    <x v="8"/>
    <s v="OUT035"/>
    <x v="2"/>
    <x v="1"/>
    <x v="0"/>
    <n v="8.5938463000000007E-2"/>
    <n v="9"/>
    <n v="168.6816"/>
    <n v="4"/>
  </r>
  <r>
    <x v="1"/>
    <n v="3575"/>
    <s v="FDE22"/>
    <x v="6"/>
    <x v="8"/>
    <s v="OUT035"/>
    <x v="2"/>
    <x v="1"/>
    <x v="0"/>
    <n v="2.9567217999999999E-2"/>
    <n v="9.6950000000000003"/>
    <n v="160.49199999999999"/>
    <n v="4"/>
  </r>
  <r>
    <x v="1"/>
    <n v="3576"/>
    <s v="FDP46"/>
    <x v="6"/>
    <x v="8"/>
    <s v="OUT035"/>
    <x v="2"/>
    <x v="1"/>
    <x v="0"/>
    <n v="7.4601505999999998E-2"/>
    <n v="15.35"/>
    <n v="90.983000000000004"/>
    <n v="4"/>
  </r>
  <r>
    <x v="1"/>
    <n v="3577"/>
    <s v="DRJ01"/>
    <x v="4"/>
    <x v="8"/>
    <s v="OUT035"/>
    <x v="2"/>
    <x v="1"/>
    <x v="0"/>
    <n v="0.115010655"/>
    <n v="6.1349999999999998"/>
    <n v="161.52359999999999"/>
    <n v="4"/>
  </r>
  <r>
    <x v="0"/>
    <n v="3578"/>
    <s v="FDB36"/>
    <x v="13"/>
    <x v="8"/>
    <s v="OUT035"/>
    <x v="2"/>
    <x v="1"/>
    <x v="0"/>
    <n v="4.8518008000000001E-2"/>
    <n v="5.4649999999999999"/>
    <n v="132.96260000000001"/>
    <n v="4"/>
  </r>
  <r>
    <x v="0"/>
    <n v="3579"/>
    <s v="FDM24"/>
    <x v="13"/>
    <x v="8"/>
    <s v="OUT035"/>
    <x v="2"/>
    <x v="1"/>
    <x v="0"/>
    <n v="7.9312366999999995E-2"/>
    <n v="6.1349999999999998"/>
    <n v="151.73660000000001"/>
    <n v="4"/>
  </r>
  <r>
    <x v="0"/>
    <n v="3580"/>
    <s v="FDQ36"/>
    <x v="13"/>
    <x v="8"/>
    <s v="OUT035"/>
    <x v="2"/>
    <x v="1"/>
    <x v="0"/>
    <n v="0.16151689399999999"/>
    <n v="7.8550000000000004"/>
    <n v="37.084800000000001"/>
    <n v="4"/>
  </r>
  <r>
    <x v="0"/>
    <n v="3581"/>
    <s v="FDB12"/>
    <x v="13"/>
    <x v="8"/>
    <s v="OUT035"/>
    <x v="2"/>
    <x v="1"/>
    <x v="0"/>
    <n v="0.105287746"/>
    <n v="11.15"/>
    <n v="103.26479999999999"/>
    <n v="4"/>
  </r>
  <r>
    <x v="0"/>
    <n v="3582"/>
    <s v="FDV60"/>
    <x v="13"/>
    <x v="8"/>
    <s v="OUT035"/>
    <x v="2"/>
    <x v="1"/>
    <x v="0"/>
    <n v="0.117339056"/>
    <n v="20.2"/>
    <n v="195.011"/>
    <n v="4"/>
  </r>
  <r>
    <x v="0"/>
    <n v="3583"/>
    <s v="FDM25"/>
    <x v="12"/>
    <x v="8"/>
    <s v="OUT035"/>
    <x v="2"/>
    <x v="1"/>
    <x v="0"/>
    <n v="6.0654267999999997E-2"/>
    <n v="10.695"/>
    <n v="174.77119999999999"/>
    <n v="4"/>
  </r>
  <r>
    <x v="0"/>
    <n v="3584"/>
    <s v="FDR01"/>
    <x v="3"/>
    <x v="8"/>
    <s v="OUT035"/>
    <x v="2"/>
    <x v="1"/>
    <x v="0"/>
    <n v="5.3611143999999999E-2"/>
    <n v="5.4050000000000002"/>
    <n v="197.77420000000001"/>
    <n v="4"/>
  </r>
  <r>
    <x v="0"/>
    <n v="3585"/>
    <s v="FDY01"/>
    <x v="3"/>
    <x v="8"/>
    <s v="OUT035"/>
    <x v="2"/>
    <x v="1"/>
    <x v="0"/>
    <n v="0.170251293"/>
    <n v="11.8"/>
    <n v="116.4834"/>
    <n v="4"/>
  </r>
  <r>
    <x v="0"/>
    <n v="3586"/>
    <s v="FDB38"/>
    <x v="3"/>
    <x v="8"/>
    <s v="OUT035"/>
    <x v="2"/>
    <x v="1"/>
    <x v="0"/>
    <n v="2.7341529E-2"/>
    <n v="19.5"/>
    <n v="158.292"/>
    <n v="4"/>
  </r>
  <r>
    <x v="0"/>
    <n v="3587"/>
    <s v="FDS28"/>
    <x v="2"/>
    <x v="8"/>
    <s v="OUT035"/>
    <x v="2"/>
    <x v="1"/>
    <x v="0"/>
    <n v="8.2386010999999995E-2"/>
    <n v="8.18"/>
    <n v="56.658799999999999"/>
    <n v="4"/>
  </r>
  <r>
    <x v="0"/>
    <n v="3588"/>
    <s v="FDT52"/>
    <x v="2"/>
    <x v="8"/>
    <s v="OUT035"/>
    <x v="2"/>
    <x v="1"/>
    <x v="0"/>
    <n v="4.7420609000000002E-2"/>
    <n v="9.6950000000000003"/>
    <n v="246.01439999999999"/>
    <n v="4"/>
  </r>
  <r>
    <x v="0"/>
    <n v="3589"/>
    <s v="FDL28"/>
    <x v="2"/>
    <x v="8"/>
    <s v="OUT035"/>
    <x v="2"/>
    <x v="1"/>
    <x v="0"/>
    <n v="6.3162607999999995E-2"/>
    <n v="10"/>
    <n v="228.66679999999999"/>
    <n v="4"/>
  </r>
  <r>
    <x v="0"/>
    <n v="3590"/>
    <s v="FDP52"/>
    <x v="2"/>
    <x v="8"/>
    <s v="OUT035"/>
    <x v="2"/>
    <x v="1"/>
    <x v="0"/>
    <n v="0"/>
    <n v="18.7"/>
    <n v="229.20099999999999"/>
    <n v="4"/>
  </r>
  <r>
    <x v="0"/>
    <n v="3591"/>
    <s v="FDH20"/>
    <x v="0"/>
    <x v="8"/>
    <s v="OUT035"/>
    <x v="2"/>
    <x v="1"/>
    <x v="0"/>
    <n v="2.4944396000000001E-2"/>
    <n v="16.100000000000001"/>
    <n v="95.441000000000003"/>
    <n v="4"/>
  </r>
  <r>
    <x v="0"/>
    <n v="3592"/>
    <s v="FDF56"/>
    <x v="0"/>
    <x v="8"/>
    <s v="OUT035"/>
    <x v="2"/>
    <x v="1"/>
    <x v="0"/>
    <n v="0.119439636"/>
    <n v="16.7"/>
    <n v="182.19759999999999"/>
    <n v="4"/>
  </r>
  <r>
    <x v="0"/>
    <n v="3593"/>
    <s v="FDU03"/>
    <x v="7"/>
    <x v="8"/>
    <s v="OUT035"/>
    <x v="2"/>
    <x v="1"/>
    <x v="0"/>
    <n v="9.1560606000000003E-2"/>
    <n v="18.7"/>
    <n v="182.32919999999999"/>
    <n v="4"/>
  </r>
  <r>
    <x v="0"/>
    <n v="3594"/>
    <s v="FDG33"/>
    <x v="14"/>
    <x v="8"/>
    <s v="OUT035"/>
    <x v="2"/>
    <x v="1"/>
    <x v="0"/>
    <n v="0.14021376199999999"/>
    <n v="5.3650000000000002"/>
    <n v="173.7764"/>
    <n v="4"/>
  </r>
  <r>
    <x v="0"/>
    <n v="3595"/>
    <s v="FDP22"/>
    <x v="6"/>
    <x v="8"/>
    <s v="OUT035"/>
    <x v="2"/>
    <x v="1"/>
    <x v="0"/>
    <n v="9.9113429000000003E-2"/>
    <n v="14.65"/>
    <n v="52.866599999999998"/>
    <n v="4"/>
  </r>
  <r>
    <x v="0"/>
    <n v="3596"/>
    <s v="DRA24"/>
    <x v="4"/>
    <x v="8"/>
    <s v="OUT035"/>
    <x v="2"/>
    <x v="1"/>
    <x v="0"/>
    <n v="3.9920687000000003E-2"/>
    <n v="19.350000000000001"/>
    <n v="163.38679999999999"/>
    <n v="4"/>
  </r>
  <r>
    <x v="0"/>
    <n v="3597"/>
    <s v="FDE11"/>
    <x v="15"/>
    <x v="8"/>
    <s v="OUT035"/>
    <x v="2"/>
    <x v="1"/>
    <x v="0"/>
    <n v="0"/>
    <n v="17.7"/>
    <n v="183.5924"/>
    <n v="4"/>
  </r>
  <r>
    <x v="1"/>
    <n v="3598"/>
    <s v="NCE07"/>
    <x v="5"/>
    <x v="8"/>
    <s v="OUT035"/>
    <x v="2"/>
    <x v="1"/>
    <x v="0"/>
    <n v="1.3127547999999999E-2"/>
    <n v="8.18"/>
    <n v="142.0154"/>
    <n v="4"/>
  </r>
  <r>
    <x v="1"/>
    <n v="3599"/>
    <s v="FDH21"/>
    <x v="14"/>
    <x v="6"/>
    <s v="OUT010"/>
    <x v="1"/>
    <x v="0"/>
    <x v="2"/>
    <n v="5.2264270000000002E-2"/>
    <n v="10.395"/>
    <n v="158.46039999999999"/>
    <n v="4"/>
  </r>
  <r>
    <x v="1"/>
    <n v="3600"/>
    <s v="DRD37"/>
    <x v="4"/>
    <x v="6"/>
    <s v="OUT010"/>
    <x v="1"/>
    <x v="0"/>
    <x v="2"/>
    <n v="2.3168230000000001E-2"/>
    <n v="9.8000000000000007"/>
    <n v="47.506"/>
    <n v="4"/>
  </r>
  <r>
    <x v="1"/>
    <n v="3601"/>
    <s v="FDZ12"/>
    <x v="13"/>
    <x v="6"/>
    <s v="OUT010"/>
    <x v="1"/>
    <x v="0"/>
    <x v="2"/>
    <n v="0.17236542799999999"/>
    <n v="9.17"/>
    <n v="144.84700000000001"/>
    <n v="4"/>
  </r>
  <r>
    <x v="1"/>
    <n v="3602"/>
    <s v="FDO24"/>
    <x v="13"/>
    <x v="6"/>
    <s v="OUT010"/>
    <x v="1"/>
    <x v="0"/>
    <x v="2"/>
    <n v="0.29494889699999999"/>
    <n v="11.1"/>
    <n v="159.06039999999999"/>
    <n v="4"/>
  </r>
  <r>
    <x v="1"/>
    <n v="3603"/>
    <s v="FDT36"/>
    <x v="13"/>
    <x v="6"/>
    <s v="OUT010"/>
    <x v="1"/>
    <x v="0"/>
    <x v="2"/>
    <n v="0.18625085199999999"/>
    <n v="12.3"/>
    <n v="37.287399999999998"/>
    <n v="4"/>
  </r>
  <r>
    <x v="1"/>
    <n v="3604"/>
    <s v="FDN01"/>
    <x v="12"/>
    <x v="6"/>
    <s v="OUT010"/>
    <x v="1"/>
    <x v="0"/>
    <x v="2"/>
    <n v="0.121180705"/>
    <n v="8.8949999999999996"/>
    <n v="177.03700000000001"/>
    <n v="4"/>
  </r>
  <r>
    <x v="1"/>
    <n v="3605"/>
    <s v="FDO25"/>
    <x v="3"/>
    <x v="6"/>
    <s v="OUT010"/>
    <x v="1"/>
    <x v="0"/>
    <x v="2"/>
    <n v="0.21332355"/>
    <n v="6.3"/>
    <n v="208.52699999999999"/>
    <n v="4"/>
  </r>
  <r>
    <x v="1"/>
    <n v="3606"/>
    <s v="FDS13"/>
    <x v="3"/>
    <x v="6"/>
    <s v="OUT010"/>
    <x v="1"/>
    <x v="0"/>
    <x v="2"/>
    <n v="0.20839771500000001"/>
    <n v="6.4649999999999999"/>
    <n v="265.28840000000002"/>
    <n v="4"/>
  </r>
  <r>
    <x v="1"/>
    <n v="3607"/>
    <s v="FDK02"/>
    <x v="3"/>
    <x v="6"/>
    <s v="OUT010"/>
    <x v="1"/>
    <x v="0"/>
    <x v="2"/>
    <n v="0.18784108199999999"/>
    <n v="12.5"/>
    <n v="119.244"/>
    <n v="4"/>
  </r>
  <r>
    <x v="1"/>
    <n v="3608"/>
    <s v="FDD02"/>
    <x v="3"/>
    <x v="6"/>
    <s v="OUT010"/>
    <x v="1"/>
    <x v="0"/>
    <x v="2"/>
    <n v="8.4176825999999996E-2"/>
    <n v="16.600000000000001"/>
    <n v="118.0124"/>
    <n v="4"/>
  </r>
  <r>
    <x v="1"/>
    <n v="3609"/>
    <s v="FDA49"/>
    <x v="3"/>
    <x v="6"/>
    <s v="OUT010"/>
    <x v="1"/>
    <x v="0"/>
    <x v="2"/>
    <n v="0.10866572300000001"/>
    <n v="19.7"/>
    <n v="86.419799999999995"/>
    <n v="4"/>
  </r>
  <r>
    <x v="1"/>
    <n v="3610"/>
    <s v="DRD15"/>
    <x v="11"/>
    <x v="6"/>
    <s v="OUT010"/>
    <x v="1"/>
    <x v="0"/>
    <x v="2"/>
    <n v="9.5064731E-2"/>
    <n v="10.6"/>
    <n v="232.46420000000001"/>
    <n v="4"/>
  </r>
  <r>
    <x v="1"/>
    <n v="3611"/>
    <s v="FDS26"/>
    <x v="11"/>
    <x v="6"/>
    <s v="OUT010"/>
    <x v="1"/>
    <x v="0"/>
    <x v="2"/>
    <n v="0.14975313200000001"/>
    <n v="20.350000000000001"/>
    <n v="259.75940000000003"/>
    <n v="4"/>
  </r>
  <r>
    <x v="1"/>
    <n v="3612"/>
    <s v="FDE16"/>
    <x v="2"/>
    <x v="6"/>
    <s v="OUT010"/>
    <x v="1"/>
    <x v="0"/>
    <x v="2"/>
    <n v="4.4093977999999999E-2"/>
    <n v="8.8949999999999996"/>
    <n v="208.3954"/>
    <n v="4"/>
  </r>
  <r>
    <x v="1"/>
    <n v="3613"/>
    <s v="NCV41"/>
    <x v="1"/>
    <x v="6"/>
    <s v="OUT010"/>
    <x v="1"/>
    <x v="0"/>
    <x v="2"/>
    <n v="2.8519419000000001E-2"/>
    <n v="14.35"/>
    <n v="109.22280000000001"/>
    <n v="4"/>
  </r>
  <r>
    <x v="1"/>
    <n v="3614"/>
    <s v="NCA18"/>
    <x v="5"/>
    <x v="6"/>
    <s v="OUT010"/>
    <x v="1"/>
    <x v="0"/>
    <x v="2"/>
    <n v="9.3862362000000005E-2"/>
    <n v="10.1"/>
    <n v="115.9492"/>
    <n v="4"/>
  </r>
  <r>
    <x v="1"/>
    <n v="3615"/>
    <s v="NCD31"/>
    <x v="5"/>
    <x v="6"/>
    <s v="OUT010"/>
    <x v="1"/>
    <x v="0"/>
    <x v="2"/>
    <n v="2.5834128000000001E-2"/>
    <n v="12.1"/>
    <n v="165.15260000000001"/>
    <n v="4"/>
  </r>
  <r>
    <x v="1"/>
    <n v="3616"/>
    <s v="NCH07"/>
    <x v="5"/>
    <x v="6"/>
    <s v="OUT010"/>
    <x v="1"/>
    <x v="0"/>
    <x v="2"/>
    <n v="0.155105614"/>
    <n v="13.15"/>
    <n v="157.2604"/>
    <n v="4"/>
  </r>
  <r>
    <x v="1"/>
    <n v="3617"/>
    <s v="NCI54"/>
    <x v="5"/>
    <x v="6"/>
    <s v="OUT010"/>
    <x v="1"/>
    <x v="0"/>
    <x v="2"/>
    <n v="5.6237905999999997E-2"/>
    <n v="15.2"/>
    <n v="110.7912"/>
    <n v="4"/>
  </r>
  <r>
    <x v="1"/>
    <n v="3618"/>
    <s v="FDA39"/>
    <x v="7"/>
    <x v="6"/>
    <s v="OUT010"/>
    <x v="1"/>
    <x v="2"/>
    <x v="2"/>
    <n v="2.1287233999999999E-2"/>
    <n v="6.32"/>
    <n v="38.5822"/>
    <n v="4"/>
  </r>
  <r>
    <x v="1"/>
    <n v="3619"/>
    <s v="FDK22"/>
    <x v="6"/>
    <x v="6"/>
    <s v="OUT010"/>
    <x v="1"/>
    <x v="2"/>
    <x v="2"/>
    <n v="4.3663451999999998E-2"/>
    <n v="9.8000000000000007"/>
    <n v="217.185"/>
    <n v="4"/>
  </r>
  <r>
    <x v="1"/>
    <n v="3620"/>
    <s v="FDZ33"/>
    <x v="6"/>
    <x v="6"/>
    <s v="OUT010"/>
    <x v="1"/>
    <x v="2"/>
    <x v="2"/>
    <n v="0"/>
    <n v="10.195"/>
    <n v="147.20760000000001"/>
    <n v="4"/>
  </r>
  <r>
    <x v="1"/>
    <n v="3621"/>
    <s v="FDZ10"/>
    <x v="6"/>
    <x v="6"/>
    <s v="OUT010"/>
    <x v="1"/>
    <x v="2"/>
    <x v="2"/>
    <n v="7.4422769E-2"/>
    <n v="17.850000000000001"/>
    <n v="128.00200000000001"/>
    <n v="4"/>
  </r>
  <r>
    <x v="1"/>
    <n v="3622"/>
    <s v="FDM34"/>
    <x v="6"/>
    <x v="6"/>
    <s v="OUT010"/>
    <x v="1"/>
    <x v="2"/>
    <x v="2"/>
    <n v="0.112893408"/>
    <n v="19"/>
    <n v="131.0626"/>
    <n v="4"/>
  </r>
  <r>
    <x v="1"/>
    <n v="3623"/>
    <s v="FDS10"/>
    <x v="6"/>
    <x v="6"/>
    <s v="OUT010"/>
    <x v="1"/>
    <x v="2"/>
    <x v="2"/>
    <n v="5.8893461000000001E-2"/>
    <n v="19.2"/>
    <n v="178.93180000000001"/>
    <n v="4"/>
  </r>
  <r>
    <x v="1"/>
    <n v="3624"/>
    <s v="DRF36"/>
    <x v="4"/>
    <x v="6"/>
    <s v="OUT010"/>
    <x v="1"/>
    <x v="2"/>
    <x v="2"/>
    <n v="3.9463564E-2"/>
    <n v="16.100000000000001"/>
    <n v="189.9846"/>
    <n v="4"/>
  </r>
  <r>
    <x v="0"/>
    <n v="3625"/>
    <s v="FDL13"/>
    <x v="12"/>
    <x v="6"/>
    <s v="OUT010"/>
    <x v="1"/>
    <x v="2"/>
    <x v="2"/>
    <n v="9.4265737000000002E-2"/>
    <n v="13.85"/>
    <n v="233.93"/>
    <n v="4"/>
  </r>
  <r>
    <x v="0"/>
    <n v="3626"/>
    <s v="FDY02"/>
    <x v="11"/>
    <x v="6"/>
    <s v="OUT010"/>
    <x v="1"/>
    <x v="2"/>
    <x v="2"/>
    <n v="0.146701312"/>
    <n v="8.9450000000000003"/>
    <n v="262.291"/>
    <n v="4"/>
  </r>
  <r>
    <x v="0"/>
    <n v="3627"/>
    <s v="FDH40"/>
    <x v="2"/>
    <x v="6"/>
    <s v="OUT010"/>
    <x v="1"/>
    <x v="2"/>
    <x v="2"/>
    <n v="0.13211192099999999"/>
    <n v="11.6"/>
    <n v="82.227599999999995"/>
    <n v="4"/>
  </r>
  <r>
    <x v="0"/>
    <n v="3628"/>
    <s v="FDW19"/>
    <x v="0"/>
    <x v="6"/>
    <s v="OUT010"/>
    <x v="1"/>
    <x v="2"/>
    <x v="2"/>
    <n v="6.4441812000000001E-2"/>
    <n v="12.35"/>
    <n v="110.95699999999999"/>
    <n v="4"/>
  </r>
  <r>
    <x v="0"/>
    <n v="3629"/>
    <s v="FDE33"/>
    <x v="0"/>
    <x v="6"/>
    <s v="OUT010"/>
    <x v="1"/>
    <x v="2"/>
    <x v="2"/>
    <n v="8.3079825999999996E-2"/>
    <n v="19.350000000000001"/>
    <n v="80.364400000000003"/>
    <n v="4"/>
  </r>
  <r>
    <x v="0"/>
    <n v="3630"/>
    <s v="FDU15"/>
    <x v="7"/>
    <x v="6"/>
    <s v="OUT010"/>
    <x v="1"/>
    <x v="2"/>
    <x v="2"/>
    <n v="4.4526442999999999E-2"/>
    <n v="13.65"/>
    <n v="37.953200000000002"/>
    <n v="4"/>
  </r>
  <r>
    <x v="0"/>
    <n v="3631"/>
    <s v="FDR27"/>
    <x v="7"/>
    <x v="6"/>
    <s v="OUT010"/>
    <x v="1"/>
    <x v="2"/>
    <x v="2"/>
    <n v="0.160852421"/>
    <n v="15.1"/>
    <n v="131.39420000000001"/>
    <n v="4"/>
  </r>
  <r>
    <x v="0"/>
    <n v="3632"/>
    <s v="FDI21"/>
    <x v="6"/>
    <x v="6"/>
    <s v="OUT010"/>
    <x v="1"/>
    <x v="2"/>
    <x v="2"/>
    <n v="9.4741513999999999E-2"/>
    <n v="5.59"/>
    <n v="63.116799999999998"/>
    <n v="4"/>
  </r>
  <r>
    <x v="0"/>
    <n v="3633"/>
    <s v="FDL58"/>
    <x v="6"/>
    <x v="6"/>
    <s v="OUT010"/>
    <x v="1"/>
    <x v="2"/>
    <x v="2"/>
    <n v="0.12411034899999999"/>
    <n v="5.78"/>
    <n v="262.35680000000002"/>
    <n v="4"/>
  </r>
  <r>
    <x v="0"/>
    <n v="3634"/>
    <s v="DRB13"/>
    <x v="4"/>
    <x v="6"/>
    <s v="OUT010"/>
    <x v="1"/>
    <x v="1"/>
    <x v="2"/>
    <n v="1.1790780000000001E-2"/>
    <n v="6.1150000000000002"/>
    <n v="189.053"/>
    <n v="4"/>
  </r>
  <r>
    <x v="0"/>
    <n v="3635"/>
    <s v="DRB48"/>
    <x v="4"/>
    <x v="6"/>
    <s v="OUT010"/>
    <x v="1"/>
    <x v="1"/>
    <x v="2"/>
    <n v="4.1599643999999998E-2"/>
    <n v="16.75"/>
    <n v="40.982199999999999"/>
    <n v="4"/>
  </r>
  <r>
    <x v="0"/>
    <n v="3636"/>
    <s v="FDQ19"/>
    <x v="0"/>
    <x v="6"/>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7"/>
    <s v="OUT027"/>
    <x v="1"/>
    <x v="0"/>
    <x v="3"/>
    <n v="2.1618297000000002E-2"/>
    <m/>
    <n v="167.11840000000001"/>
    <n v="4"/>
  </r>
  <r>
    <x v="1"/>
    <n v="3766"/>
    <s v="DRC49"/>
    <x v="4"/>
    <x v="7"/>
    <s v="OUT027"/>
    <x v="1"/>
    <x v="0"/>
    <x v="3"/>
    <n v="6.5119701000000002E-2"/>
    <m/>
    <n v="145.71279999999999"/>
    <n v="4"/>
  </r>
  <r>
    <x v="1"/>
    <n v="3767"/>
    <s v="FDK36"/>
    <x v="13"/>
    <x v="7"/>
    <s v="OUT027"/>
    <x v="1"/>
    <x v="0"/>
    <x v="3"/>
    <n v="7.1803739999999998E-3"/>
    <m/>
    <n v="47.403399999999998"/>
    <n v="4"/>
  </r>
  <r>
    <x v="1"/>
    <n v="3768"/>
    <s v="FDO24"/>
    <x v="13"/>
    <x v="7"/>
    <s v="OUT027"/>
    <x v="1"/>
    <x v="0"/>
    <x v="3"/>
    <n v="0.17536233300000001"/>
    <m/>
    <n v="158.96039999999999"/>
    <n v="4"/>
  </r>
  <r>
    <x v="1"/>
    <n v="3769"/>
    <s v="FDT36"/>
    <x v="13"/>
    <x v="7"/>
    <s v="OUT027"/>
    <x v="1"/>
    <x v="0"/>
    <x v="3"/>
    <n v="0.110735739"/>
    <m/>
    <n v="35.287399999999998"/>
    <n v="4"/>
  </r>
  <r>
    <x v="1"/>
    <n v="3770"/>
    <s v="FDV36"/>
    <x v="13"/>
    <x v="7"/>
    <s v="OUT027"/>
    <x v="1"/>
    <x v="0"/>
    <x v="3"/>
    <n v="2.6174636000000001E-2"/>
    <m/>
    <n v="127.102"/>
    <n v="4"/>
  </r>
  <r>
    <x v="1"/>
    <n v="3771"/>
    <s v="FDP23"/>
    <x v="8"/>
    <x v="7"/>
    <s v="OUT027"/>
    <x v="1"/>
    <x v="0"/>
    <x v="3"/>
    <n v="3.5414528000000001E-2"/>
    <m/>
    <n v="218.2166"/>
    <n v="4"/>
  </r>
  <r>
    <x v="1"/>
    <n v="3772"/>
    <s v="FDU11"/>
    <x v="8"/>
    <x v="7"/>
    <s v="OUT027"/>
    <x v="1"/>
    <x v="0"/>
    <x v="3"/>
    <n v="9.2145264000000005E-2"/>
    <m/>
    <n v="120.7098"/>
    <n v="4"/>
  </r>
  <r>
    <x v="1"/>
    <n v="3773"/>
    <s v="FDU35"/>
    <x v="8"/>
    <x v="7"/>
    <s v="OUT027"/>
    <x v="1"/>
    <x v="0"/>
    <x v="3"/>
    <n v="7.8831762E-2"/>
    <m/>
    <n v="98.97"/>
    <n v="4"/>
  </r>
  <r>
    <x v="1"/>
    <n v="3774"/>
    <s v="FDU59"/>
    <x v="8"/>
    <x v="7"/>
    <s v="OUT027"/>
    <x v="1"/>
    <x v="0"/>
    <x v="3"/>
    <n v="9.5919472000000006E-2"/>
    <m/>
    <n v="162.65520000000001"/>
    <n v="4"/>
  </r>
  <r>
    <x v="1"/>
    <n v="3775"/>
    <s v="FDR14"/>
    <x v="11"/>
    <x v="7"/>
    <s v="OUT027"/>
    <x v="1"/>
    <x v="0"/>
    <x v="3"/>
    <n v="0.17320619200000001"/>
    <m/>
    <n v="53.329799999999999"/>
    <n v="4"/>
  </r>
  <r>
    <x v="1"/>
    <n v="3776"/>
    <s v="FDU14"/>
    <x v="11"/>
    <x v="7"/>
    <s v="OUT027"/>
    <x v="1"/>
    <x v="0"/>
    <x v="3"/>
    <n v="3.4584355999999997E-2"/>
    <m/>
    <n v="248.375"/>
    <n v="4"/>
  </r>
  <r>
    <x v="1"/>
    <n v="3777"/>
    <s v="FDA16"/>
    <x v="2"/>
    <x v="7"/>
    <s v="OUT027"/>
    <x v="1"/>
    <x v="0"/>
    <x v="3"/>
    <n v="3.3777629000000003E-2"/>
    <m/>
    <n v="222.84559999999999"/>
    <n v="4"/>
  </r>
  <r>
    <x v="1"/>
    <n v="3778"/>
    <s v="FDF52"/>
    <x v="2"/>
    <x v="7"/>
    <s v="OUT027"/>
    <x v="1"/>
    <x v="0"/>
    <x v="3"/>
    <n v="6.6459890999999993E-2"/>
    <m/>
    <n v="184.22919999999999"/>
    <n v="4"/>
  </r>
  <r>
    <x v="1"/>
    <n v="3779"/>
    <s v="FDG29"/>
    <x v="2"/>
    <x v="7"/>
    <s v="OUT027"/>
    <x v="1"/>
    <x v="0"/>
    <x v="3"/>
    <n v="5.6019324000000002E-2"/>
    <m/>
    <n v="40.045400000000001"/>
    <n v="4"/>
  </r>
  <r>
    <x v="1"/>
    <n v="3780"/>
    <s v="FDG52"/>
    <x v="2"/>
    <x v="7"/>
    <s v="OUT027"/>
    <x v="1"/>
    <x v="0"/>
    <x v="3"/>
    <n v="6.5313023999999997E-2"/>
    <m/>
    <n v="47.1402"/>
    <n v="4"/>
  </r>
  <r>
    <x v="1"/>
    <n v="3781"/>
    <s v="FDA56"/>
    <x v="0"/>
    <x v="7"/>
    <s v="OUT027"/>
    <x v="1"/>
    <x v="0"/>
    <x v="3"/>
    <n v="8.7223419999999992E-3"/>
    <m/>
    <n v="123.5414"/>
    <n v="4"/>
  </r>
  <r>
    <x v="1"/>
    <n v="3782"/>
    <s v="FDQ56"/>
    <x v="0"/>
    <x v="7"/>
    <s v="OUT027"/>
    <x v="1"/>
    <x v="0"/>
    <x v="3"/>
    <n v="0.10508595599999999"/>
    <m/>
    <n v="82.390799999999999"/>
    <n v="4"/>
  </r>
  <r>
    <x v="1"/>
    <n v="3783"/>
    <s v="FDZ20"/>
    <x v="0"/>
    <x v="7"/>
    <s v="OUT027"/>
    <x v="1"/>
    <x v="0"/>
    <x v="3"/>
    <n v="0"/>
    <m/>
    <n v="253.03559999999999"/>
    <n v="4"/>
  </r>
  <r>
    <x v="1"/>
    <n v="3784"/>
    <s v="NCO05"/>
    <x v="1"/>
    <x v="7"/>
    <s v="OUT027"/>
    <x v="1"/>
    <x v="0"/>
    <x v="3"/>
    <n v="4.6333982000000003E-2"/>
    <m/>
    <n v="97.238399999999999"/>
    <n v="4"/>
  </r>
  <r>
    <x v="1"/>
    <n v="3785"/>
    <s v="NCT29"/>
    <x v="1"/>
    <x v="7"/>
    <s v="OUT027"/>
    <x v="1"/>
    <x v="0"/>
    <x v="3"/>
    <n v="6.3800265999999994E-2"/>
    <m/>
    <n v="123.0414"/>
    <n v="4"/>
  </r>
  <r>
    <x v="1"/>
    <n v="3786"/>
    <s v="NCJ42"/>
    <x v="5"/>
    <x v="7"/>
    <s v="OUT027"/>
    <x v="1"/>
    <x v="0"/>
    <x v="3"/>
    <n v="1.4232071000000001E-2"/>
    <m/>
    <n v="100.9332"/>
    <n v="4"/>
  </r>
  <r>
    <x v="1"/>
    <n v="3787"/>
    <s v="NCL30"/>
    <x v="5"/>
    <x v="7"/>
    <s v="OUT027"/>
    <x v="1"/>
    <x v="0"/>
    <x v="3"/>
    <n v="4.8703431999999998E-2"/>
    <m/>
    <n v="125.9336"/>
    <n v="4"/>
  </r>
  <r>
    <x v="1"/>
    <n v="3788"/>
    <s v="NCO06"/>
    <x v="5"/>
    <x v="7"/>
    <s v="OUT027"/>
    <x v="1"/>
    <x v="0"/>
    <x v="3"/>
    <n v="0.107507291"/>
    <m/>
    <n v="34.855800000000002"/>
    <n v="4"/>
  </r>
  <r>
    <x v="1"/>
    <n v="3789"/>
    <s v="FDS39"/>
    <x v="7"/>
    <x v="7"/>
    <s v="OUT027"/>
    <x v="1"/>
    <x v="0"/>
    <x v="3"/>
    <n v="2.2351808000000001E-2"/>
    <m/>
    <n v="143.78120000000001"/>
    <n v="4"/>
  </r>
  <r>
    <x v="1"/>
    <n v="3790"/>
    <s v="NCN14"/>
    <x v="10"/>
    <x v="7"/>
    <s v="OUT027"/>
    <x v="1"/>
    <x v="0"/>
    <x v="3"/>
    <n v="9.1472670000000006E-2"/>
    <m/>
    <n v="184.66079999999999"/>
    <n v="4"/>
  </r>
  <r>
    <x v="1"/>
    <n v="3791"/>
    <s v="FDH21"/>
    <x v="14"/>
    <x v="7"/>
    <s v="OUT027"/>
    <x v="1"/>
    <x v="0"/>
    <x v="3"/>
    <n v="3.1073804E-2"/>
    <m/>
    <n v="157.56039999999999"/>
    <n v="4"/>
  </r>
  <r>
    <x v="1"/>
    <n v="3792"/>
    <s v="FDC58"/>
    <x v="6"/>
    <x v="7"/>
    <s v="OUT027"/>
    <x v="1"/>
    <x v="0"/>
    <x v="3"/>
    <n v="0"/>
    <m/>
    <n v="45.742800000000003"/>
    <n v="4"/>
  </r>
  <r>
    <x v="1"/>
    <n v="3793"/>
    <s v="FDM34"/>
    <x v="6"/>
    <x v="7"/>
    <s v="OUT027"/>
    <x v="1"/>
    <x v="0"/>
    <x v="3"/>
    <n v="6.7120953999999997E-2"/>
    <m/>
    <n v="132.96260000000001"/>
    <n v="4"/>
  </r>
  <r>
    <x v="1"/>
    <n v="3794"/>
    <s v="FDO34"/>
    <x v="6"/>
    <x v="7"/>
    <s v="OUT027"/>
    <x v="1"/>
    <x v="0"/>
    <x v="3"/>
    <n v="2.9793955E-2"/>
    <m/>
    <n v="167.2816"/>
    <n v="4"/>
  </r>
  <r>
    <x v="1"/>
    <n v="3795"/>
    <s v="FDT21"/>
    <x v="6"/>
    <x v="7"/>
    <s v="OUT027"/>
    <x v="1"/>
    <x v="0"/>
    <x v="3"/>
    <n v="0"/>
    <m/>
    <n v="248.8092"/>
    <n v="4"/>
  </r>
  <r>
    <x v="1"/>
    <n v="3796"/>
    <s v="DRM48"/>
    <x v="4"/>
    <x v="7"/>
    <s v="OUT027"/>
    <x v="1"/>
    <x v="0"/>
    <x v="3"/>
    <n v="0.112349962"/>
    <m/>
    <n v="39.184800000000003"/>
    <n v="4"/>
  </r>
  <r>
    <x v="1"/>
    <n v="3797"/>
    <s v="DRZ24"/>
    <x v="4"/>
    <x v="7"/>
    <s v="OUT027"/>
    <x v="1"/>
    <x v="0"/>
    <x v="3"/>
    <n v="0"/>
    <m/>
    <n v="121.044"/>
    <n v="4"/>
  </r>
  <r>
    <x v="0"/>
    <n v="3798"/>
    <s v="FDQ48"/>
    <x v="13"/>
    <x v="7"/>
    <s v="OUT027"/>
    <x v="1"/>
    <x v="0"/>
    <x v="3"/>
    <n v="3.4244601E-2"/>
    <m/>
    <n v="97.272599999999997"/>
    <n v="4"/>
  </r>
  <r>
    <x v="0"/>
    <n v="3799"/>
    <s v="FDY60"/>
    <x v="13"/>
    <x v="7"/>
    <s v="OUT027"/>
    <x v="1"/>
    <x v="0"/>
    <x v="3"/>
    <n v="2.6243240000000001E-2"/>
    <m/>
    <n v="143.81280000000001"/>
    <n v="4"/>
  </r>
  <r>
    <x v="0"/>
    <n v="3800"/>
    <s v="FDX47"/>
    <x v="8"/>
    <x v="7"/>
    <s v="OUT027"/>
    <x v="1"/>
    <x v="0"/>
    <x v="3"/>
    <n v="3.4436769999999998E-2"/>
    <m/>
    <n v="156.52879999999999"/>
    <n v="4"/>
  </r>
  <r>
    <x v="0"/>
    <n v="3801"/>
    <s v="FDG38"/>
    <x v="3"/>
    <x v="7"/>
    <s v="OUT027"/>
    <x v="1"/>
    <x v="0"/>
    <x v="3"/>
    <n v="5.2473797000000003E-2"/>
    <m/>
    <n v="83.622399999999999"/>
    <n v="4"/>
  </r>
  <r>
    <x v="0"/>
    <n v="3802"/>
    <s v="FDQ25"/>
    <x v="3"/>
    <x v="7"/>
    <s v="OUT027"/>
    <x v="1"/>
    <x v="0"/>
    <x v="3"/>
    <n v="2.8139760999999999E-2"/>
    <m/>
    <n v="173.7422"/>
    <n v="4"/>
  </r>
  <r>
    <x v="0"/>
    <n v="3803"/>
    <s v="FDF40"/>
    <x v="11"/>
    <x v="7"/>
    <s v="OUT027"/>
    <x v="1"/>
    <x v="0"/>
    <x v="3"/>
    <n v="2.2403117E-2"/>
    <m/>
    <n v="250.9092"/>
    <n v="4"/>
  </r>
  <r>
    <x v="0"/>
    <n v="3804"/>
    <s v="FDU50"/>
    <x v="11"/>
    <x v="7"/>
    <s v="OUT027"/>
    <x v="1"/>
    <x v="0"/>
    <x v="3"/>
    <n v="7.4806196000000005E-2"/>
    <m/>
    <n v="112.91759999999999"/>
    <n v="4"/>
  </r>
  <r>
    <x v="0"/>
    <n v="3805"/>
    <s v="FDG05"/>
    <x v="2"/>
    <x v="7"/>
    <s v="OUT027"/>
    <x v="1"/>
    <x v="0"/>
    <x v="3"/>
    <n v="8.7421737999999999E-2"/>
    <m/>
    <n v="154.46299999999999"/>
    <n v="4"/>
  </r>
  <r>
    <x v="0"/>
    <n v="3806"/>
    <s v="FDT16"/>
    <x v="2"/>
    <x v="7"/>
    <s v="OUT027"/>
    <x v="1"/>
    <x v="0"/>
    <x v="3"/>
    <n v="4.8426707999999999E-2"/>
    <m/>
    <n v="258.7278"/>
    <n v="4"/>
  </r>
  <r>
    <x v="0"/>
    <n v="3807"/>
    <s v="FDV04"/>
    <x v="2"/>
    <x v="7"/>
    <s v="OUT027"/>
    <x v="1"/>
    <x v="0"/>
    <x v="3"/>
    <n v="0.14928877900000001"/>
    <m/>
    <n v="158.4288"/>
    <n v="4"/>
  </r>
  <r>
    <x v="0"/>
    <n v="3808"/>
    <s v="FDY16"/>
    <x v="2"/>
    <x v="7"/>
    <s v="OUT027"/>
    <x v="1"/>
    <x v="0"/>
    <x v="3"/>
    <n v="9.1780141999999995E-2"/>
    <m/>
    <n v="182.5266"/>
    <n v="4"/>
  </r>
  <r>
    <x v="0"/>
    <n v="3809"/>
    <s v="FDB57"/>
    <x v="0"/>
    <x v="7"/>
    <s v="OUT027"/>
    <x v="1"/>
    <x v="0"/>
    <x v="3"/>
    <n v="1.8714040000000001E-2"/>
    <m/>
    <n v="223.47720000000001"/>
    <n v="4"/>
  </r>
  <r>
    <x v="0"/>
    <n v="3810"/>
    <s v="FDC08"/>
    <x v="0"/>
    <x v="7"/>
    <s v="OUT027"/>
    <x v="1"/>
    <x v="0"/>
    <x v="3"/>
    <n v="0.102949031"/>
    <m/>
    <n v="225.27199999999999"/>
    <n v="4"/>
  </r>
  <r>
    <x v="0"/>
    <n v="3811"/>
    <s v="FDK08"/>
    <x v="0"/>
    <x v="7"/>
    <s v="OUT027"/>
    <x v="1"/>
    <x v="0"/>
    <x v="3"/>
    <n v="0.121712459"/>
    <m/>
    <n v="101.2016"/>
    <n v="4"/>
  </r>
  <r>
    <x v="0"/>
    <n v="3812"/>
    <s v="FDN08"/>
    <x v="0"/>
    <x v="7"/>
    <s v="OUT027"/>
    <x v="1"/>
    <x v="0"/>
    <x v="3"/>
    <n v="8.7936752000000007E-2"/>
    <m/>
    <n v="115.9466"/>
    <n v="4"/>
  </r>
  <r>
    <x v="0"/>
    <n v="3813"/>
    <s v="FDQ19"/>
    <x v="0"/>
    <x v="7"/>
    <s v="OUT027"/>
    <x v="1"/>
    <x v="0"/>
    <x v="3"/>
    <n v="1.4295564E-2"/>
    <m/>
    <n v="242.65119999999999"/>
    <n v="4"/>
  </r>
  <r>
    <x v="0"/>
    <n v="3814"/>
    <s v="FDU43"/>
    <x v="0"/>
    <x v="7"/>
    <s v="OUT027"/>
    <x v="1"/>
    <x v="0"/>
    <x v="3"/>
    <n v="5.7762301000000002E-2"/>
    <m/>
    <n v="237.35640000000001"/>
    <n v="4"/>
  </r>
  <r>
    <x v="0"/>
    <n v="3815"/>
    <s v="FDW55"/>
    <x v="0"/>
    <x v="7"/>
    <s v="OUT027"/>
    <x v="1"/>
    <x v="0"/>
    <x v="3"/>
    <n v="2.1863506000000001E-2"/>
    <m/>
    <n v="247.00919999999999"/>
    <n v="4"/>
  </r>
  <r>
    <x v="0"/>
    <n v="3816"/>
    <s v="FDZ31"/>
    <x v="0"/>
    <x v="7"/>
    <s v="OUT027"/>
    <x v="1"/>
    <x v="0"/>
    <x v="3"/>
    <n v="0.112668963"/>
    <m/>
    <n v="191.0504"/>
    <n v="4"/>
  </r>
  <r>
    <x v="0"/>
    <n v="3817"/>
    <s v="FDH31"/>
    <x v="7"/>
    <x v="7"/>
    <s v="OUT027"/>
    <x v="1"/>
    <x v="0"/>
    <x v="3"/>
    <n v="2.0312314000000001E-2"/>
    <m/>
    <n v="98.104200000000006"/>
    <n v="4"/>
  </r>
  <r>
    <x v="0"/>
    <n v="3818"/>
    <s v="FDO39"/>
    <x v="7"/>
    <x v="7"/>
    <s v="OUT027"/>
    <x v="1"/>
    <x v="0"/>
    <x v="3"/>
    <n v="0.13670167799999999"/>
    <m/>
    <n v="182.16079999999999"/>
    <n v="4"/>
  </r>
  <r>
    <x v="0"/>
    <n v="3819"/>
    <s v="FDQ51"/>
    <x v="7"/>
    <x v="7"/>
    <s v="OUT027"/>
    <x v="1"/>
    <x v="0"/>
    <x v="3"/>
    <n v="1.7466283999999999E-2"/>
    <m/>
    <n v="45.471800000000002"/>
    <n v="4"/>
  </r>
  <r>
    <x v="0"/>
    <n v="3820"/>
    <s v="FDZ51"/>
    <x v="7"/>
    <x v="7"/>
    <s v="OUT027"/>
    <x v="1"/>
    <x v="0"/>
    <x v="3"/>
    <n v="5.4288646000000003E-2"/>
    <m/>
    <n v="96.609399999999994"/>
    <n v="4"/>
  </r>
  <r>
    <x v="0"/>
    <n v="3821"/>
    <s v="FDL09"/>
    <x v="6"/>
    <x v="7"/>
    <s v="OUT027"/>
    <x v="1"/>
    <x v="0"/>
    <x v="3"/>
    <n v="0.127416049"/>
    <m/>
    <n v="167.48159999999999"/>
    <n v="4"/>
  </r>
  <r>
    <x v="0"/>
    <n v="3822"/>
    <s v="FDO09"/>
    <x v="6"/>
    <x v="7"/>
    <s v="OUT027"/>
    <x v="1"/>
    <x v="0"/>
    <x v="3"/>
    <n v="0.124668026"/>
    <m/>
    <n v="261.09100000000001"/>
    <n v="4"/>
  </r>
  <r>
    <x v="0"/>
    <n v="3823"/>
    <s v="FDO45"/>
    <x v="6"/>
    <x v="7"/>
    <s v="OUT027"/>
    <x v="1"/>
    <x v="0"/>
    <x v="3"/>
    <n v="3.7768989000000003E-2"/>
    <m/>
    <n v="88.585599999999999"/>
    <n v="4"/>
  </r>
  <r>
    <x v="0"/>
    <n v="3824"/>
    <s v="FDP45"/>
    <x v="6"/>
    <x v="7"/>
    <s v="OUT027"/>
    <x v="1"/>
    <x v="0"/>
    <x v="3"/>
    <n v="3.0476540999999999E-2"/>
    <m/>
    <n v="252.2724"/>
    <n v="4"/>
  </r>
  <r>
    <x v="0"/>
    <n v="3825"/>
    <s v="DRA59"/>
    <x v="4"/>
    <x v="7"/>
    <s v="OUT027"/>
    <x v="1"/>
    <x v="0"/>
    <x v="3"/>
    <n v="0.127308434"/>
    <m/>
    <n v="186.69239999999999"/>
    <n v="4"/>
  </r>
  <r>
    <x v="0"/>
    <n v="3826"/>
    <s v="FDB23"/>
    <x v="15"/>
    <x v="7"/>
    <s v="OUT027"/>
    <x v="1"/>
    <x v="0"/>
    <x v="3"/>
    <n v="5.5615380000000004E-3"/>
    <m/>
    <n v="224.00620000000001"/>
    <n v="4"/>
  </r>
  <r>
    <x v="0"/>
    <n v="3827"/>
    <s v="FDE11"/>
    <x v="15"/>
    <x v="7"/>
    <s v="OUT027"/>
    <x v="1"/>
    <x v="0"/>
    <x v="3"/>
    <n v="0.13444176499999999"/>
    <m/>
    <n v="183.9924"/>
    <n v="4"/>
  </r>
  <r>
    <x v="1"/>
    <n v="3828"/>
    <s v="FDU02"/>
    <x v="11"/>
    <x v="8"/>
    <s v="OUT035"/>
    <x v="2"/>
    <x v="1"/>
    <x v="0"/>
    <n v="0.10249212000000001"/>
    <n v="13.35"/>
    <n v="230.5352"/>
    <n v="3.9"/>
  </r>
  <r>
    <x v="1"/>
    <n v="3829"/>
    <s v="NCB30"/>
    <x v="5"/>
    <x v="8"/>
    <s v="OUT035"/>
    <x v="2"/>
    <x v="1"/>
    <x v="0"/>
    <n v="2.5698134000000001E-2"/>
    <n v="14.6"/>
    <n v="196.50839999999999"/>
    <n v="3.9"/>
  </r>
  <r>
    <x v="1"/>
    <n v="3830"/>
    <s v="FDC37"/>
    <x v="13"/>
    <x v="7"/>
    <s v="OUT019"/>
    <x v="0"/>
    <x v="1"/>
    <x v="2"/>
    <n v="5.7556997999999998E-2"/>
    <m/>
    <n v="107.6938"/>
    <n v="3.9"/>
  </r>
  <r>
    <x v="1"/>
    <n v="3831"/>
    <s v="DRH01"/>
    <x v="4"/>
    <x v="2"/>
    <s v="OUT046"/>
    <x v="0"/>
    <x v="1"/>
    <x v="0"/>
    <n v="9.7904029000000004E-2"/>
    <n v="17.5"/>
    <n v="174.87379999999999"/>
    <n v="3.9"/>
  </r>
  <r>
    <x v="0"/>
    <n v="3832"/>
    <s v="FDV20"/>
    <x v="0"/>
    <x v="7"/>
    <s v="OUT027"/>
    <x v="1"/>
    <x v="0"/>
    <x v="3"/>
    <n v="5.9511811999999997E-2"/>
    <m/>
    <n v="128.06780000000001"/>
    <n v="3.9"/>
  </r>
  <r>
    <x v="1"/>
    <n v="3833"/>
    <s v="FDM39"/>
    <x v="11"/>
    <x v="6"/>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8"/>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8"/>
    <s v="OUT035"/>
    <x v="2"/>
    <x v="1"/>
    <x v="0"/>
    <n v="1.161096E-2"/>
    <n v="17.7"/>
    <n v="95.040999999999997"/>
    <n v="3.9"/>
  </r>
  <r>
    <x v="1"/>
    <n v="3841"/>
    <s v="FDX44"/>
    <x v="0"/>
    <x v="5"/>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7"/>
    <s v="OUT027"/>
    <x v="1"/>
    <x v="0"/>
    <x v="3"/>
    <n v="4.4248175000000001E-2"/>
    <m/>
    <n v="126.202"/>
    <n v="3.9"/>
  </r>
  <r>
    <x v="1"/>
    <n v="3847"/>
    <s v="FDK36"/>
    <x v="13"/>
    <x v="8"/>
    <s v="OUT035"/>
    <x v="2"/>
    <x v="1"/>
    <x v="0"/>
    <n v="7.2139500000000002E-3"/>
    <n v="7.09"/>
    <n v="47.903399999999998"/>
    <n v="3.9"/>
  </r>
  <r>
    <x v="0"/>
    <n v="3848"/>
    <s v="FDV20"/>
    <x v="0"/>
    <x v="7"/>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8"/>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5"/>
    <s v="OUT017"/>
    <x v="2"/>
    <x v="0"/>
    <x v="0"/>
    <n v="0.114160573"/>
    <n v="17.25"/>
    <n v="253.17240000000001"/>
    <n v="3.9"/>
  </r>
  <r>
    <x v="1"/>
    <n v="3857"/>
    <s v="FDF14"/>
    <x v="3"/>
    <x v="0"/>
    <s v="OUT049"/>
    <x v="0"/>
    <x v="0"/>
    <x v="0"/>
    <n v="2.7212058000000001E-2"/>
    <n v="7.55"/>
    <n v="152.73400000000001"/>
    <n v="3.9"/>
  </r>
  <r>
    <x v="0"/>
    <n v="3858"/>
    <s v="FDX57"/>
    <x v="6"/>
    <x v="6"/>
    <s v="OUT010"/>
    <x v="1"/>
    <x v="0"/>
    <x v="2"/>
    <n v="7.9113947000000004E-2"/>
    <n v="17.25"/>
    <n v="99.206800000000001"/>
    <n v="3.9"/>
  </r>
  <r>
    <x v="1"/>
    <n v="3859"/>
    <s v="DRI39"/>
    <x v="11"/>
    <x v="6"/>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6"/>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5"/>
    <s v="OUT017"/>
    <x v="2"/>
    <x v="0"/>
    <x v="0"/>
    <n v="9.6644015E-2"/>
    <n v="15.1"/>
    <n v="131.99420000000001"/>
    <n v="3.9"/>
  </r>
  <r>
    <x v="0"/>
    <n v="3867"/>
    <s v="FDX39"/>
    <x v="7"/>
    <x v="0"/>
    <s v="OUT049"/>
    <x v="0"/>
    <x v="0"/>
    <x v="0"/>
    <n v="4.9753390000000002E-2"/>
    <n v="14.3"/>
    <n v="210.3586"/>
    <n v="3.9"/>
  </r>
  <r>
    <x v="0"/>
    <n v="3868"/>
    <s v="FDF21"/>
    <x v="0"/>
    <x v="6"/>
    <s v="OUT010"/>
    <x v="1"/>
    <x v="0"/>
    <x v="2"/>
    <n v="9.8464978999999994E-2"/>
    <n v="10.3"/>
    <n v="188.65299999999999"/>
    <n v="3.9"/>
  </r>
  <r>
    <x v="1"/>
    <n v="3869"/>
    <s v="FDU40"/>
    <x v="2"/>
    <x v="3"/>
    <s v="OUT013"/>
    <x v="1"/>
    <x v="2"/>
    <x v="0"/>
    <n v="3.7372847000000001E-2"/>
    <n v="20.85"/>
    <n v="192.74780000000001"/>
    <n v="3.9"/>
  </r>
  <r>
    <x v="1"/>
    <n v="3870"/>
    <s v="DRL37"/>
    <x v="4"/>
    <x v="8"/>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7"/>
    <s v="OUT019"/>
    <x v="0"/>
    <x v="1"/>
    <x v="2"/>
    <n v="5.2691045999999998E-2"/>
    <m/>
    <n v="216.3192"/>
    <n v="3.9"/>
  </r>
  <r>
    <x v="1"/>
    <n v="3895"/>
    <s v="DRM37"/>
    <x v="4"/>
    <x v="7"/>
    <s v="OUT019"/>
    <x v="0"/>
    <x v="1"/>
    <x v="2"/>
    <n v="0.168780127"/>
    <m/>
    <n v="197.8768"/>
    <n v="3.9"/>
  </r>
  <r>
    <x v="1"/>
    <n v="3896"/>
    <s v="FDY48"/>
    <x v="13"/>
    <x v="7"/>
    <s v="OUT019"/>
    <x v="0"/>
    <x v="1"/>
    <x v="2"/>
    <n v="4.1556696999999997E-2"/>
    <m/>
    <n v="104.4332"/>
    <n v="3.9"/>
  </r>
  <r>
    <x v="1"/>
    <n v="3897"/>
    <s v="FDT37"/>
    <x v="3"/>
    <x v="7"/>
    <s v="OUT019"/>
    <x v="0"/>
    <x v="1"/>
    <x v="2"/>
    <n v="6.1753510999999997E-2"/>
    <m/>
    <n v="253.3014"/>
    <n v="3.9"/>
  </r>
  <r>
    <x v="1"/>
    <n v="3898"/>
    <s v="FDB05"/>
    <x v="2"/>
    <x v="7"/>
    <s v="OUT019"/>
    <x v="0"/>
    <x v="1"/>
    <x v="2"/>
    <n v="0.14566955600000001"/>
    <m/>
    <n v="247.27760000000001"/>
    <n v="3.9"/>
  </r>
  <r>
    <x v="1"/>
    <n v="3899"/>
    <s v="FDA19"/>
    <x v="0"/>
    <x v="7"/>
    <s v="OUT019"/>
    <x v="0"/>
    <x v="1"/>
    <x v="2"/>
    <n v="0"/>
    <m/>
    <n v="126.6994"/>
    <n v="3.9"/>
  </r>
  <r>
    <x v="1"/>
    <n v="3900"/>
    <s v="FDI32"/>
    <x v="0"/>
    <x v="7"/>
    <s v="OUT019"/>
    <x v="0"/>
    <x v="1"/>
    <x v="2"/>
    <n v="0.30530539699999998"/>
    <m/>
    <n v="116.68340000000001"/>
    <n v="3.9"/>
  </r>
  <r>
    <x v="1"/>
    <n v="3901"/>
    <s v="DRH23"/>
    <x v="9"/>
    <x v="7"/>
    <s v="OUT019"/>
    <x v="0"/>
    <x v="1"/>
    <x v="2"/>
    <n v="0.29820527200000002"/>
    <m/>
    <n v="55.761400000000002"/>
    <n v="3.9"/>
  </r>
  <r>
    <x v="1"/>
    <n v="3902"/>
    <s v="NCN53"/>
    <x v="1"/>
    <x v="7"/>
    <s v="OUT019"/>
    <x v="0"/>
    <x v="1"/>
    <x v="2"/>
    <n v="5.3148497000000003E-2"/>
    <m/>
    <n v="36.3874"/>
    <n v="3.9"/>
  </r>
  <r>
    <x v="1"/>
    <n v="3903"/>
    <s v="NCP41"/>
    <x v="1"/>
    <x v="7"/>
    <s v="OUT019"/>
    <x v="0"/>
    <x v="1"/>
    <x v="2"/>
    <n v="2.8382853E-2"/>
    <m/>
    <n v="109.45959999999999"/>
    <n v="3.9"/>
  </r>
  <r>
    <x v="1"/>
    <n v="3904"/>
    <s v="NCR53"/>
    <x v="1"/>
    <x v="7"/>
    <s v="OUT019"/>
    <x v="0"/>
    <x v="1"/>
    <x v="2"/>
    <n v="0.25394782300000002"/>
    <m/>
    <n v="223.84039999999999"/>
    <n v="3.9"/>
  </r>
  <r>
    <x v="1"/>
    <n v="3905"/>
    <s v="NCD54"/>
    <x v="5"/>
    <x v="7"/>
    <s v="OUT019"/>
    <x v="0"/>
    <x v="1"/>
    <x v="2"/>
    <n v="5.0790916999999998E-2"/>
    <m/>
    <n v="142.77860000000001"/>
    <n v="3.9"/>
  </r>
  <r>
    <x v="1"/>
    <n v="3906"/>
    <s v="NCP42"/>
    <x v="5"/>
    <x v="7"/>
    <s v="OUT019"/>
    <x v="0"/>
    <x v="1"/>
    <x v="2"/>
    <n v="2.8207784E-2"/>
    <m/>
    <n v="195.5478"/>
    <n v="3.9"/>
  </r>
  <r>
    <x v="1"/>
    <n v="3907"/>
    <s v="NCR38"/>
    <x v="5"/>
    <x v="7"/>
    <s v="OUT019"/>
    <x v="0"/>
    <x v="1"/>
    <x v="2"/>
    <n v="0.19875618"/>
    <m/>
    <n v="250.7724"/>
    <n v="3.9"/>
  </r>
  <r>
    <x v="1"/>
    <n v="3908"/>
    <s v="NCO55"/>
    <x v="10"/>
    <x v="7"/>
    <s v="OUT019"/>
    <x v="0"/>
    <x v="1"/>
    <x v="2"/>
    <n v="0.159394437"/>
    <m/>
    <n v="105.6938"/>
    <n v="3.9"/>
  </r>
  <r>
    <x v="0"/>
    <n v="3909"/>
    <s v="FDY35"/>
    <x v="8"/>
    <x v="7"/>
    <s v="OUT019"/>
    <x v="0"/>
    <x v="1"/>
    <x v="2"/>
    <n v="2.8062401000000001E-2"/>
    <m/>
    <n v="44.040199999999999"/>
    <n v="3.9"/>
  </r>
  <r>
    <x v="0"/>
    <n v="3910"/>
    <s v="FDC52"/>
    <x v="11"/>
    <x v="7"/>
    <s v="OUT019"/>
    <x v="0"/>
    <x v="1"/>
    <x v="2"/>
    <n v="1.4497036E-2"/>
    <m/>
    <n v="150.8708"/>
    <n v="3.9"/>
  </r>
  <r>
    <x v="0"/>
    <n v="3911"/>
    <s v="FDE40"/>
    <x v="11"/>
    <x v="7"/>
    <s v="OUT019"/>
    <x v="0"/>
    <x v="1"/>
    <x v="2"/>
    <n v="0.173587926"/>
    <m/>
    <n v="60.019399999999997"/>
    <n v="3.9"/>
  </r>
  <r>
    <x v="0"/>
    <n v="3912"/>
    <s v="FDF40"/>
    <x v="11"/>
    <x v="7"/>
    <s v="OUT019"/>
    <x v="0"/>
    <x v="1"/>
    <x v="2"/>
    <n v="3.9415840000000001E-2"/>
    <m/>
    <n v="247.8092"/>
    <n v="3.9"/>
  </r>
  <r>
    <x v="0"/>
    <n v="3913"/>
    <s v="FDK20"/>
    <x v="0"/>
    <x v="7"/>
    <s v="OUT019"/>
    <x v="0"/>
    <x v="1"/>
    <x v="2"/>
    <n v="7.2762086000000004E-2"/>
    <m/>
    <n v="120.9072"/>
    <n v="3.9"/>
  </r>
  <r>
    <x v="0"/>
    <n v="3914"/>
    <s v="FDR32"/>
    <x v="0"/>
    <x v="7"/>
    <s v="OUT019"/>
    <x v="0"/>
    <x v="1"/>
    <x v="2"/>
    <n v="0.150238656"/>
    <m/>
    <n v="229.36940000000001"/>
    <n v="3.9"/>
  </r>
  <r>
    <x v="0"/>
    <n v="3915"/>
    <s v="FDW46"/>
    <x v="6"/>
    <x v="7"/>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5"/>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5"/>
    <s v="OUT017"/>
    <x v="2"/>
    <x v="1"/>
    <x v="0"/>
    <n v="8.5434195000000004E-2"/>
    <n v="9.6"/>
    <n v="105.02800000000001"/>
    <n v="3.9"/>
  </r>
  <r>
    <x v="1"/>
    <n v="3963"/>
    <s v="FDR47"/>
    <x v="8"/>
    <x v="5"/>
    <s v="OUT017"/>
    <x v="2"/>
    <x v="1"/>
    <x v="0"/>
    <n v="8.7963415000000003E-2"/>
    <n v="17.850000000000001"/>
    <n v="193.3794"/>
    <n v="3.9"/>
  </r>
  <r>
    <x v="1"/>
    <n v="3964"/>
    <s v="FDS37"/>
    <x v="3"/>
    <x v="5"/>
    <s v="OUT017"/>
    <x v="2"/>
    <x v="1"/>
    <x v="0"/>
    <n v="3.2125560999999997E-2"/>
    <n v="7.6550000000000002"/>
    <n v="115.7492"/>
    <n v="3.9"/>
  </r>
  <r>
    <x v="1"/>
    <n v="3965"/>
    <s v="FDB28"/>
    <x v="11"/>
    <x v="5"/>
    <s v="OUT017"/>
    <x v="2"/>
    <x v="1"/>
    <x v="0"/>
    <n v="9.3913606999999996E-2"/>
    <n v="6.6150000000000002"/>
    <n v="198.74260000000001"/>
    <n v="3.9"/>
  </r>
  <r>
    <x v="1"/>
    <n v="3966"/>
    <s v="FDT02"/>
    <x v="11"/>
    <x v="5"/>
    <s v="OUT017"/>
    <x v="2"/>
    <x v="1"/>
    <x v="0"/>
    <n v="2.4331585999999999E-2"/>
    <n v="12.6"/>
    <n v="34.987400000000001"/>
    <n v="3.9"/>
  </r>
  <r>
    <x v="1"/>
    <n v="3967"/>
    <s v="FDO32"/>
    <x v="0"/>
    <x v="5"/>
    <s v="OUT017"/>
    <x v="2"/>
    <x v="1"/>
    <x v="0"/>
    <n v="0.121225455"/>
    <n v="6.36"/>
    <n v="45.905999999999999"/>
    <n v="3.9"/>
  </r>
  <r>
    <x v="1"/>
    <n v="3968"/>
    <s v="FDB21"/>
    <x v="0"/>
    <x v="5"/>
    <s v="OUT017"/>
    <x v="2"/>
    <x v="1"/>
    <x v="0"/>
    <n v="0.14936069799999999"/>
    <n v="7.4749999999999996"/>
    <n v="243.4854"/>
    <n v="3.9"/>
  </r>
  <r>
    <x v="1"/>
    <n v="3969"/>
    <s v="NCS42"/>
    <x v="5"/>
    <x v="5"/>
    <s v="OUT017"/>
    <x v="2"/>
    <x v="1"/>
    <x v="0"/>
    <n v="6.9809115000000005E-2"/>
    <n v="8.6"/>
    <n v="90.514600000000002"/>
    <n v="3.9"/>
  </r>
  <r>
    <x v="1"/>
    <n v="3970"/>
    <s v="NCF30"/>
    <x v="5"/>
    <x v="5"/>
    <s v="OUT017"/>
    <x v="2"/>
    <x v="2"/>
    <x v="0"/>
    <n v="0.12695814699999999"/>
    <n v="17"/>
    <n v="125.83620000000001"/>
    <n v="3.9"/>
  </r>
  <r>
    <x v="1"/>
    <n v="3971"/>
    <s v="NCP55"/>
    <x v="10"/>
    <x v="5"/>
    <s v="OUT017"/>
    <x v="2"/>
    <x v="2"/>
    <x v="0"/>
    <n v="1.1253320000000001E-2"/>
    <n v="14.65"/>
    <n v="57.061399999999999"/>
    <n v="3.9"/>
  </r>
  <r>
    <x v="1"/>
    <n v="3972"/>
    <s v="FDH33"/>
    <x v="6"/>
    <x v="5"/>
    <s v="OUT017"/>
    <x v="2"/>
    <x v="2"/>
    <x v="0"/>
    <n v="0.12241394"/>
    <n v="12.85"/>
    <n v="42.942799999999998"/>
    <n v="3.9"/>
  </r>
  <r>
    <x v="1"/>
    <n v="3973"/>
    <s v="FDF59"/>
    <x v="15"/>
    <x v="5"/>
    <s v="OUT017"/>
    <x v="2"/>
    <x v="2"/>
    <x v="0"/>
    <n v="0"/>
    <n v="12.5"/>
    <n v="127.102"/>
    <n v="3.9"/>
  </r>
  <r>
    <x v="1"/>
    <n v="3974"/>
    <s v="FDF35"/>
    <x v="15"/>
    <x v="5"/>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5"/>
    <s v="OUT017"/>
    <x v="2"/>
    <x v="2"/>
    <x v="0"/>
    <n v="0"/>
    <n v="10.8"/>
    <n v="40.713799999999999"/>
    <n v="3.9"/>
  </r>
  <r>
    <x v="0"/>
    <n v="3986"/>
    <s v="FDM36"/>
    <x v="13"/>
    <x v="5"/>
    <s v="OUT017"/>
    <x v="2"/>
    <x v="2"/>
    <x v="0"/>
    <n v="5.9063035999999999E-2"/>
    <n v="11.65"/>
    <n v="172.04220000000001"/>
    <n v="3.9"/>
  </r>
  <r>
    <x v="0"/>
    <n v="3987"/>
    <s v="FDA25"/>
    <x v="3"/>
    <x v="5"/>
    <s v="OUT017"/>
    <x v="2"/>
    <x v="2"/>
    <x v="0"/>
    <n v="6.8511103000000004E-2"/>
    <n v="16.5"/>
    <n v="103.699"/>
    <n v="3.9"/>
  </r>
  <r>
    <x v="0"/>
    <n v="3988"/>
    <s v="FDQ40"/>
    <x v="2"/>
    <x v="5"/>
    <s v="OUT017"/>
    <x v="2"/>
    <x v="2"/>
    <x v="0"/>
    <n v="3.6231310000000003E-2"/>
    <n v="11.1"/>
    <n v="175.0712"/>
    <n v="3.9"/>
  </r>
  <r>
    <x v="0"/>
    <n v="3989"/>
    <s v="FDN16"/>
    <x v="2"/>
    <x v="5"/>
    <s v="OUT017"/>
    <x v="2"/>
    <x v="2"/>
    <x v="0"/>
    <n v="6.3054947E-2"/>
    <n v="12.6"/>
    <n v="102.399"/>
    <n v="3.9"/>
  </r>
  <r>
    <x v="0"/>
    <n v="3990"/>
    <s v="FDR28"/>
    <x v="2"/>
    <x v="5"/>
    <s v="OUT017"/>
    <x v="2"/>
    <x v="2"/>
    <x v="0"/>
    <n v="2.6042966000000001E-2"/>
    <n v="13.85"/>
    <n v="161.221"/>
    <n v="3.9"/>
  </r>
  <r>
    <x v="0"/>
    <n v="3991"/>
    <s v="FDU44"/>
    <x v="0"/>
    <x v="5"/>
    <s v="OUT017"/>
    <x v="2"/>
    <x v="0"/>
    <x v="0"/>
    <n v="5.8756204999999999E-2"/>
    <n v="12.15"/>
    <n v="161.05520000000001"/>
    <n v="3.9"/>
  </r>
  <r>
    <x v="0"/>
    <n v="3992"/>
    <s v="FDD56"/>
    <x v="0"/>
    <x v="5"/>
    <s v="OUT017"/>
    <x v="2"/>
    <x v="0"/>
    <x v="0"/>
    <n v="0.104365283"/>
    <n v="15.2"/>
    <n v="177.1054"/>
    <n v="3.9"/>
  </r>
  <r>
    <x v="0"/>
    <n v="3993"/>
    <s v="FDS32"/>
    <x v="0"/>
    <x v="5"/>
    <s v="OUT017"/>
    <x v="2"/>
    <x v="0"/>
    <x v="0"/>
    <n v="2.9821647999999999E-2"/>
    <n v="17.75"/>
    <n v="139.9838"/>
    <n v="3.9"/>
  </r>
  <r>
    <x v="0"/>
    <n v="3994"/>
    <s v="FDI08"/>
    <x v="0"/>
    <x v="5"/>
    <s v="OUT017"/>
    <x v="2"/>
    <x v="0"/>
    <x v="0"/>
    <n v="6.6672058000000006E-2"/>
    <n v="18.2"/>
    <n v="248.10919999999999"/>
    <n v="3.9"/>
  </r>
  <r>
    <x v="0"/>
    <n v="3995"/>
    <s v="FDJ21"/>
    <x v="6"/>
    <x v="5"/>
    <s v="OUT017"/>
    <x v="2"/>
    <x v="0"/>
    <x v="0"/>
    <n v="3.8746160000000002E-2"/>
    <n v="16.7"/>
    <n v="143.81020000000001"/>
    <n v="3.9"/>
  </r>
  <r>
    <x v="0"/>
    <n v="3996"/>
    <s v="FDX57"/>
    <x v="6"/>
    <x v="5"/>
    <s v="OUT017"/>
    <x v="2"/>
    <x v="0"/>
    <x v="0"/>
    <n v="4.7533567999999998E-2"/>
    <n v="17.25"/>
    <n v="96.906800000000004"/>
    <n v="3.9"/>
  </r>
  <r>
    <x v="0"/>
    <n v="3997"/>
    <s v="DRC36"/>
    <x v="4"/>
    <x v="5"/>
    <s v="OUT017"/>
    <x v="2"/>
    <x v="0"/>
    <x v="0"/>
    <n v="4.5239326000000003E-2"/>
    <n v="13"/>
    <n v="174.1054"/>
    <n v="3.9"/>
  </r>
  <r>
    <x v="1"/>
    <n v="3998"/>
    <s v="FDN24"/>
    <x v="13"/>
    <x v="5"/>
    <s v="OUT017"/>
    <x v="2"/>
    <x v="0"/>
    <x v="0"/>
    <n v="0.113908117"/>
    <n v="14.1"/>
    <n v="53.395600000000002"/>
    <n v="3.9"/>
  </r>
  <r>
    <x v="1"/>
    <n v="3999"/>
    <s v="FDJ48"/>
    <x v="13"/>
    <x v="8"/>
    <s v="OUT035"/>
    <x v="2"/>
    <x v="1"/>
    <x v="0"/>
    <n v="5.6424146000000001E-2"/>
    <n v="11.3"/>
    <n v="247.81180000000001"/>
    <n v="3.9"/>
  </r>
  <r>
    <x v="1"/>
    <n v="4000"/>
    <s v="FDN48"/>
    <x v="13"/>
    <x v="8"/>
    <s v="OUT035"/>
    <x v="2"/>
    <x v="1"/>
    <x v="0"/>
    <n v="6.4938447999999996E-2"/>
    <n v="13.35"/>
    <n v="90.080399999999997"/>
    <n v="3.9"/>
  </r>
  <r>
    <x v="1"/>
    <n v="4001"/>
    <s v="FDW48"/>
    <x v="13"/>
    <x v="8"/>
    <s v="OUT035"/>
    <x v="2"/>
    <x v="1"/>
    <x v="0"/>
    <n v="8.5392079999999995E-3"/>
    <n v="18"/>
    <n v="81.261799999999994"/>
    <n v="3.9"/>
  </r>
  <r>
    <x v="1"/>
    <n v="4002"/>
    <s v="FDO37"/>
    <x v="12"/>
    <x v="8"/>
    <s v="OUT035"/>
    <x v="2"/>
    <x v="1"/>
    <x v="0"/>
    <n v="2.1372636E-2"/>
    <n v="8.06"/>
    <n v="231.73259999999999"/>
    <n v="3.9"/>
  </r>
  <r>
    <x v="1"/>
    <n v="4003"/>
    <s v="FDS14"/>
    <x v="11"/>
    <x v="8"/>
    <s v="OUT035"/>
    <x v="2"/>
    <x v="1"/>
    <x v="0"/>
    <n v="4.9954434999999998E-2"/>
    <n v="7.2850000000000001"/>
    <n v="156.52879999999999"/>
    <n v="3.9"/>
  </r>
  <r>
    <x v="1"/>
    <n v="4004"/>
    <s v="FDU14"/>
    <x v="11"/>
    <x v="8"/>
    <s v="OUT035"/>
    <x v="2"/>
    <x v="1"/>
    <x v="0"/>
    <n v="3.4746076000000001E-2"/>
    <n v="17.75"/>
    <n v="248.27500000000001"/>
    <n v="3.9"/>
  </r>
  <r>
    <x v="1"/>
    <n v="4005"/>
    <s v="FDX28"/>
    <x v="2"/>
    <x v="8"/>
    <s v="OUT035"/>
    <x v="2"/>
    <x v="1"/>
    <x v="0"/>
    <n v="0.125154452"/>
    <n v="6.3250000000000002"/>
    <n v="99.2042"/>
    <n v="3.9"/>
  </r>
  <r>
    <x v="1"/>
    <n v="4006"/>
    <s v="FDD45"/>
    <x v="0"/>
    <x v="8"/>
    <s v="OUT035"/>
    <x v="2"/>
    <x v="1"/>
    <x v="0"/>
    <n v="0.11622698400000001"/>
    <n v="8.6150000000000002"/>
    <n v="95.943600000000004"/>
    <n v="3.9"/>
  </r>
  <r>
    <x v="1"/>
    <n v="4007"/>
    <s v="FDU32"/>
    <x v="0"/>
    <x v="8"/>
    <s v="OUT035"/>
    <x v="2"/>
    <x v="1"/>
    <x v="0"/>
    <n v="2.5962714000000001E-2"/>
    <n v="8.7850000000000001"/>
    <n v="120.9414"/>
    <n v="3.9"/>
  </r>
  <r>
    <x v="1"/>
    <n v="4008"/>
    <s v="FDI32"/>
    <x v="0"/>
    <x v="8"/>
    <s v="OUT035"/>
    <x v="2"/>
    <x v="1"/>
    <x v="0"/>
    <n v="0.17434047499999999"/>
    <n v="17.7"/>
    <n v="116.68340000000001"/>
    <n v="3.9"/>
  </r>
  <r>
    <x v="1"/>
    <n v="4009"/>
    <s v="NCZ05"/>
    <x v="1"/>
    <x v="8"/>
    <s v="OUT035"/>
    <x v="2"/>
    <x v="1"/>
    <x v="0"/>
    <n v="5.8121213999999997E-2"/>
    <n v="8.4849999999999994"/>
    <n v="104.499"/>
    <n v="3.9"/>
  </r>
  <r>
    <x v="1"/>
    <n v="4010"/>
    <s v="NCN17"/>
    <x v="1"/>
    <x v="8"/>
    <s v="OUT035"/>
    <x v="2"/>
    <x v="1"/>
    <x v="0"/>
    <n v="5.4928641E-2"/>
    <n v="11"/>
    <n v="101.7358"/>
    <n v="3.9"/>
  </r>
  <r>
    <x v="1"/>
    <n v="4011"/>
    <s v="NCJ54"/>
    <x v="5"/>
    <x v="8"/>
    <s v="OUT035"/>
    <x v="2"/>
    <x v="1"/>
    <x v="0"/>
    <n v="6.0055757000000001E-2"/>
    <n v="9.8949999999999996"/>
    <n v="234.26419999999999"/>
    <n v="3.9"/>
  </r>
  <r>
    <x v="1"/>
    <n v="4012"/>
    <s v="NCP54"/>
    <x v="5"/>
    <x v="8"/>
    <s v="OUT035"/>
    <x v="2"/>
    <x v="1"/>
    <x v="0"/>
    <n v="3.5143024000000002E-2"/>
    <n v="15.35"/>
    <n v="124.373"/>
    <n v="3.9"/>
  </r>
  <r>
    <x v="1"/>
    <n v="4013"/>
    <s v="NCR54"/>
    <x v="5"/>
    <x v="8"/>
    <s v="OUT035"/>
    <x v="2"/>
    <x v="1"/>
    <x v="0"/>
    <n v="0"/>
    <n v="16.350000000000001"/>
    <n v="198.21100000000001"/>
    <n v="3.9"/>
  </r>
  <r>
    <x v="1"/>
    <n v="4014"/>
    <s v="NCE42"/>
    <x v="5"/>
    <x v="8"/>
    <s v="OUT035"/>
    <x v="2"/>
    <x v="1"/>
    <x v="0"/>
    <n v="1.0600287E-2"/>
    <n v="21.1"/>
    <n v="233.9958"/>
    <n v="3.9"/>
  </r>
  <r>
    <x v="1"/>
    <n v="4015"/>
    <s v="FDK27"/>
    <x v="7"/>
    <x v="8"/>
    <s v="OUT035"/>
    <x v="2"/>
    <x v="1"/>
    <x v="0"/>
    <n v="8.9448440000000004E-3"/>
    <n v="11"/>
    <n v="122.37560000000001"/>
    <n v="3.9"/>
  </r>
  <r>
    <x v="1"/>
    <n v="4016"/>
    <s v="FDM03"/>
    <x v="7"/>
    <x v="8"/>
    <s v="OUT035"/>
    <x v="2"/>
    <x v="1"/>
    <x v="0"/>
    <n v="0.123007534"/>
    <n v="12.65"/>
    <n v="106.0938"/>
    <n v="3.9"/>
  </r>
  <r>
    <x v="1"/>
    <n v="4017"/>
    <s v="FDT03"/>
    <x v="7"/>
    <x v="8"/>
    <s v="OUT035"/>
    <x v="2"/>
    <x v="1"/>
    <x v="0"/>
    <n v="9.9968720000000004E-3"/>
    <n v="21.25"/>
    <n v="185.5608"/>
    <n v="3.9"/>
  </r>
  <r>
    <x v="1"/>
    <n v="4018"/>
    <s v="NCO02"/>
    <x v="10"/>
    <x v="8"/>
    <s v="OUT035"/>
    <x v="2"/>
    <x v="1"/>
    <x v="0"/>
    <n v="7.3354286000000005E-2"/>
    <n v="11.15"/>
    <n v="66.8142"/>
    <n v="3.9"/>
  </r>
  <r>
    <x v="1"/>
    <n v="4019"/>
    <s v="DRG37"/>
    <x v="4"/>
    <x v="8"/>
    <s v="OUT035"/>
    <x v="2"/>
    <x v="1"/>
    <x v="0"/>
    <n v="1.9374768000000001E-2"/>
    <n v="16.2"/>
    <n v="155.8972"/>
    <n v="3.9"/>
  </r>
  <r>
    <x v="1"/>
    <n v="4020"/>
    <s v="FDD35"/>
    <x v="15"/>
    <x v="8"/>
    <s v="OUT035"/>
    <x v="2"/>
    <x v="1"/>
    <x v="0"/>
    <n v="0"/>
    <n v="12.15"/>
    <n v="119.244"/>
    <n v="3.9"/>
  </r>
  <r>
    <x v="1"/>
    <n v="4021"/>
    <s v="FDE59"/>
    <x v="15"/>
    <x v="8"/>
    <s v="OUT035"/>
    <x v="2"/>
    <x v="1"/>
    <x v="0"/>
    <n v="6.2276039999999998E-2"/>
    <n v="12.15"/>
    <n v="37.953200000000002"/>
    <n v="3.9"/>
  </r>
  <r>
    <x v="1"/>
    <n v="4022"/>
    <s v="FDI35"/>
    <x v="15"/>
    <x v="8"/>
    <s v="OUT035"/>
    <x v="2"/>
    <x v="1"/>
    <x v="0"/>
    <n v="4.1283360999999998E-2"/>
    <n v="14"/>
    <n v="182.46340000000001"/>
    <n v="3.9"/>
  </r>
  <r>
    <x v="0"/>
    <n v="4023"/>
    <s v="FDV11"/>
    <x v="8"/>
    <x v="8"/>
    <s v="OUT035"/>
    <x v="2"/>
    <x v="1"/>
    <x v="0"/>
    <n v="8.1652351999999997E-2"/>
    <n v="9.1"/>
    <n v="177.00540000000001"/>
    <n v="3.9"/>
  </r>
  <r>
    <x v="0"/>
    <n v="4024"/>
    <s v="FDM02"/>
    <x v="3"/>
    <x v="8"/>
    <s v="OUT035"/>
    <x v="2"/>
    <x v="1"/>
    <x v="0"/>
    <n v="7.3721115000000004E-2"/>
    <n v="12.5"/>
    <n v="85.619799999999998"/>
    <n v="3.9"/>
  </r>
  <r>
    <x v="0"/>
    <n v="4025"/>
    <s v="FDQ01"/>
    <x v="3"/>
    <x v="8"/>
    <s v="OUT035"/>
    <x v="2"/>
    <x v="1"/>
    <x v="0"/>
    <n v="0.16067125500000001"/>
    <n v="19.7"/>
    <n v="254.70140000000001"/>
    <n v="3.9"/>
  </r>
  <r>
    <x v="0"/>
    <n v="4026"/>
    <s v="FDA52"/>
    <x v="2"/>
    <x v="8"/>
    <s v="OUT035"/>
    <x v="2"/>
    <x v="1"/>
    <x v="0"/>
    <n v="0.12839799499999999"/>
    <n v="16.2"/>
    <n v="178.33699999999999"/>
    <n v="3.9"/>
  </r>
  <r>
    <x v="0"/>
    <n v="4027"/>
    <s v="FDE17"/>
    <x v="2"/>
    <x v="8"/>
    <s v="OUT035"/>
    <x v="2"/>
    <x v="1"/>
    <x v="0"/>
    <n v="5.4445198E-2"/>
    <n v="20.100000000000001"/>
    <n v="151.73660000000001"/>
    <n v="3.9"/>
  </r>
  <r>
    <x v="0"/>
    <n v="4028"/>
    <s v="FDN56"/>
    <x v="0"/>
    <x v="8"/>
    <s v="OUT035"/>
    <x v="2"/>
    <x v="1"/>
    <x v="0"/>
    <n v="0.107036943"/>
    <n v="5.46"/>
    <n v="144.27860000000001"/>
    <n v="3.9"/>
  </r>
  <r>
    <x v="0"/>
    <n v="4029"/>
    <s v="FDZ08"/>
    <x v="0"/>
    <x v="8"/>
    <s v="OUT035"/>
    <x v="2"/>
    <x v="1"/>
    <x v="0"/>
    <n v="0.109971578"/>
    <n v="12.5"/>
    <n v="82.759200000000007"/>
    <n v="3.9"/>
  </r>
  <r>
    <x v="0"/>
    <n v="4030"/>
    <s v="FDQ55"/>
    <x v="0"/>
    <x v="8"/>
    <s v="OUT035"/>
    <x v="2"/>
    <x v="1"/>
    <x v="0"/>
    <n v="1.3035609E-2"/>
    <n v="13.65"/>
    <n v="114.7834"/>
    <n v="3.9"/>
  </r>
  <r>
    <x v="0"/>
    <n v="4031"/>
    <s v="FDX32"/>
    <x v="0"/>
    <x v="8"/>
    <s v="OUT035"/>
    <x v="2"/>
    <x v="1"/>
    <x v="0"/>
    <n v="9.9839364999999999E-2"/>
    <n v="15.1"/>
    <n v="143.37860000000001"/>
    <n v="3.9"/>
  </r>
  <r>
    <x v="0"/>
    <n v="4032"/>
    <s v="FDZ31"/>
    <x v="0"/>
    <x v="8"/>
    <s v="OUT035"/>
    <x v="2"/>
    <x v="1"/>
    <x v="0"/>
    <n v="0.11319581500000001"/>
    <n v="15.35"/>
    <n v="190.85040000000001"/>
    <n v="3.9"/>
  </r>
  <r>
    <x v="0"/>
    <n v="4033"/>
    <s v="FDY33"/>
    <x v="6"/>
    <x v="8"/>
    <s v="OUT035"/>
    <x v="2"/>
    <x v="1"/>
    <x v="0"/>
    <n v="0"/>
    <n v="14.5"/>
    <n v="159.3262"/>
    <n v="3.9"/>
  </r>
  <r>
    <x v="1"/>
    <n v="4034"/>
    <s v="FDP57"/>
    <x v="6"/>
    <x v="8"/>
    <s v="OUT035"/>
    <x v="2"/>
    <x v="1"/>
    <x v="0"/>
    <n v="5.2434201E-2"/>
    <n v="17.5"/>
    <n v="103.999"/>
    <n v="3.9"/>
  </r>
  <r>
    <x v="1"/>
    <n v="4035"/>
    <s v="DRF37"/>
    <x v="4"/>
    <x v="8"/>
    <s v="OUT035"/>
    <x v="2"/>
    <x v="1"/>
    <x v="0"/>
    <n v="8.4316690999999999E-2"/>
    <n v="17.25"/>
    <n v="263.39100000000002"/>
    <n v="3.9"/>
  </r>
  <r>
    <x v="1"/>
    <n v="4036"/>
    <s v="FDP38"/>
    <x v="3"/>
    <x v="6"/>
    <s v="OUT010"/>
    <x v="1"/>
    <x v="0"/>
    <x v="2"/>
    <n v="5.3732323999999998E-2"/>
    <n v="10.1"/>
    <n v="49.800800000000002"/>
    <n v="3.9"/>
  </r>
  <r>
    <x v="1"/>
    <n v="4037"/>
    <s v="FDB27"/>
    <x v="11"/>
    <x v="6"/>
    <s v="OUT010"/>
    <x v="1"/>
    <x v="0"/>
    <x v="2"/>
    <n v="9.2711708000000004E-2"/>
    <n v="7.5750000000000002"/>
    <n v="197.77680000000001"/>
    <n v="3.9"/>
  </r>
  <r>
    <x v="1"/>
    <n v="4038"/>
    <s v="FDQ04"/>
    <x v="2"/>
    <x v="6"/>
    <s v="OUT010"/>
    <x v="1"/>
    <x v="0"/>
    <x v="2"/>
    <n v="0.14186016100000001"/>
    <n v="6.4"/>
    <n v="41.079599999999999"/>
    <n v="3.9"/>
  </r>
  <r>
    <x v="1"/>
    <n v="4039"/>
    <s v="FDD57"/>
    <x v="0"/>
    <x v="6"/>
    <s v="OUT010"/>
    <x v="1"/>
    <x v="0"/>
    <x v="2"/>
    <n v="3.7492325E-2"/>
    <n v="18.100000000000001"/>
    <n v="95.509399999999999"/>
    <n v="3.9"/>
  </r>
  <r>
    <x v="1"/>
    <n v="4040"/>
    <s v="NCY41"/>
    <x v="1"/>
    <x v="6"/>
    <s v="OUT010"/>
    <x v="1"/>
    <x v="0"/>
    <x v="2"/>
    <n v="0.12676590300000001"/>
    <n v="16.75"/>
    <n v="35.7532"/>
    <n v="3.9"/>
  </r>
  <r>
    <x v="1"/>
    <n v="4041"/>
    <s v="NCK06"/>
    <x v="5"/>
    <x v="6"/>
    <s v="OUT010"/>
    <x v="1"/>
    <x v="0"/>
    <x v="2"/>
    <n v="1.4472516E-2"/>
    <n v="5.03"/>
    <n v="122.07559999999999"/>
    <n v="3.9"/>
  </r>
  <r>
    <x v="1"/>
    <n v="4042"/>
    <s v="FDR09"/>
    <x v="6"/>
    <x v="6"/>
    <s v="OUT010"/>
    <x v="1"/>
    <x v="2"/>
    <x v="2"/>
    <n v="0.13009504399999999"/>
    <n v="18.25"/>
    <n v="257.2962"/>
    <n v="3.9"/>
  </r>
  <r>
    <x v="1"/>
    <n v="4043"/>
    <s v="DRJ01"/>
    <x v="4"/>
    <x v="6"/>
    <s v="OUT010"/>
    <x v="1"/>
    <x v="2"/>
    <x v="2"/>
    <n v="0.192540665"/>
    <n v="6.1349999999999998"/>
    <n v="160.2236"/>
    <n v="3.9"/>
  </r>
  <r>
    <x v="1"/>
    <n v="4044"/>
    <s v="DRE49"/>
    <x v="4"/>
    <x v="6"/>
    <s v="OUT010"/>
    <x v="1"/>
    <x v="2"/>
    <x v="2"/>
    <n v="3.5568147000000001E-2"/>
    <n v="20.75"/>
    <n v="151.80240000000001"/>
    <n v="3.9"/>
  </r>
  <r>
    <x v="0"/>
    <n v="4045"/>
    <s v="FDM51"/>
    <x v="7"/>
    <x v="6"/>
    <s v="OUT010"/>
    <x v="1"/>
    <x v="2"/>
    <x v="2"/>
    <n v="0"/>
    <n v="11.8"/>
    <n v="102.4674"/>
    <n v="3.9"/>
  </r>
  <r>
    <x v="0"/>
    <n v="4046"/>
    <s v="FDX03"/>
    <x v="7"/>
    <x v="6"/>
    <s v="OUT010"/>
    <x v="1"/>
    <x v="2"/>
    <x v="2"/>
    <n v="0.102262138"/>
    <n v="15.85"/>
    <n v="47.174399999999999"/>
    <n v="3.9"/>
  </r>
  <r>
    <x v="0"/>
    <n v="4047"/>
    <s v="FDN39"/>
    <x v="7"/>
    <x v="6"/>
    <s v="OUT010"/>
    <x v="1"/>
    <x v="2"/>
    <x v="2"/>
    <n v="0.10966769799999999"/>
    <n v="19.350000000000001"/>
    <n v="166.08160000000001"/>
    <n v="3.9"/>
  </r>
  <r>
    <x v="0"/>
    <n v="4048"/>
    <s v="FDZ21"/>
    <x v="6"/>
    <x v="6"/>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7"/>
    <s v="OUT027"/>
    <x v="1"/>
    <x v="0"/>
    <x v="3"/>
    <n v="2.7644732000000002E-2"/>
    <m/>
    <n v="149.4708"/>
    <n v="3.9"/>
  </r>
  <r>
    <x v="1"/>
    <n v="4104"/>
    <s v="FDG02"/>
    <x v="3"/>
    <x v="7"/>
    <s v="OUT027"/>
    <x v="1"/>
    <x v="0"/>
    <x v="3"/>
    <n v="1.1206631999999999E-2"/>
    <m/>
    <n v="191.4188"/>
    <n v="3.9"/>
  </r>
  <r>
    <x v="1"/>
    <n v="4105"/>
    <s v="DRG03"/>
    <x v="11"/>
    <x v="7"/>
    <s v="OUT027"/>
    <x v="1"/>
    <x v="0"/>
    <x v="3"/>
    <n v="6.1686402000000001E-2"/>
    <m/>
    <n v="153.99979999999999"/>
    <n v="3.9"/>
  </r>
  <r>
    <x v="1"/>
    <n v="4106"/>
    <s v="DRK39"/>
    <x v="11"/>
    <x v="7"/>
    <s v="OUT027"/>
    <x v="1"/>
    <x v="0"/>
    <x v="3"/>
    <n v="4.9623924E-2"/>
    <m/>
    <n v="83.224999999999994"/>
    <n v="3.9"/>
  </r>
  <r>
    <x v="1"/>
    <n v="4107"/>
    <s v="FDD39"/>
    <x v="11"/>
    <x v="7"/>
    <s v="OUT027"/>
    <x v="1"/>
    <x v="0"/>
    <x v="3"/>
    <n v="6.9815169999999996E-2"/>
    <m/>
    <n v="214.38499999999999"/>
    <n v="3.9"/>
  </r>
  <r>
    <x v="1"/>
    <n v="4108"/>
    <s v="FDB17"/>
    <x v="2"/>
    <x v="7"/>
    <s v="OUT027"/>
    <x v="1"/>
    <x v="0"/>
    <x v="3"/>
    <n v="3.6494521000000002E-2"/>
    <m/>
    <n v="179.0976"/>
    <n v="3.9"/>
  </r>
  <r>
    <x v="1"/>
    <n v="4109"/>
    <s v="FDY07"/>
    <x v="0"/>
    <x v="7"/>
    <s v="OUT027"/>
    <x v="1"/>
    <x v="0"/>
    <x v="3"/>
    <n v="0"/>
    <m/>
    <n v="45.940199999999997"/>
    <n v="3.9"/>
  </r>
  <r>
    <x v="1"/>
    <n v="4110"/>
    <s v="NCC19"/>
    <x v="5"/>
    <x v="7"/>
    <s v="OUT027"/>
    <x v="1"/>
    <x v="0"/>
    <x v="3"/>
    <n v="9.6411425999999995E-2"/>
    <m/>
    <n v="192.982"/>
    <n v="3.9"/>
  </r>
  <r>
    <x v="1"/>
    <n v="4111"/>
    <s v="NCE07"/>
    <x v="5"/>
    <x v="7"/>
    <s v="OUT027"/>
    <x v="1"/>
    <x v="0"/>
    <x v="3"/>
    <n v="1.3066448E-2"/>
    <m/>
    <n v="140.91540000000001"/>
    <n v="3.9"/>
  </r>
  <r>
    <x v="1"/>
    <n v="4112"/>
    <s v="NCF19"/>
    <x v="5"/>
    <x v="7"/>
    <s v="OUT027"/>
    <x v="1"/>
    <x v="0"/>
    <x v="3"/>
    <n v="3.4938717000000001E-2"/>
    <m/>
    <n v="49.003399999999999"/>
    <n v="3.9"/>
  </r>
  <r>
    <x v="1"/>
    <n v="4113"/>
    <s v="NCG18"/>
    <x v="5"/>
    <x v="7"/>
    <s v="OUT027"/>
    <x v="1"/>
    <x v="0"/>
    <x v="3"/>
    <n v="2.2866629999999999E-2"/>
    <m/>
    <n v="102.83320000000001"/>
    <n v="3.9"/>
  </r>
  <r>
    <x v="1"/>
    <n v="4114"/>
    <s v="NCJ18"/>
    <x v="5"/>
    <x v="7"/>
    <s v="OUT027"/>
    <x v="1"/>
    <x v="0"/>
    <x v="3"/>
    <n v="0.16314804099999999"/>
    <m/>
    <n v="116.61239999999999"/>
    <n v="3.9"/>
  </r>
  <r>
    <x v="1"/>
    <n v="4115"/>
    <s v="NCQ18"/>
    <x v="5"/>
    <x v="7"/>
    <s v="OUT027"/>
    <x v="1"/>
    <x v="0"/>
    <x v="3"/>
    <n v="0.134418705"/>
    <m/>
    <n v="99.67"/>
    <n v="3.9"/>
  </r>
  <r>
    <x v="1"/>
    <n v="4116"/>
    <s v="FDV15"/>
    <x v="7"/>
    <x v="7"/>
    <s v="OUT027"/>
    <x v="1"/>
    <x v="0"/>
    <x v="3"/>
    <n v="0.145464606"/>
    <m/>
    <n v="105.76479999999999"/>
    <n v="3.9"/>
  </r>
  <r>
    <x v="1"/>
    <n v="4117"/>
    <s v="FDN45"/>
    <x v="6"/>
    <x v="7"/>
    <s v="OUT027"/>
    <x v="1"/>
    <x v="0"/>
    <x v="3"/>
    <n v="0.11753085100000001"/>
    <m/>
    <n v="222.7088"/>
    <n v="3.9"/>
  </r>
  <r>
    <x v="1"/>
    <n v="4118"/>
    <s v="DRE49"/>
    <x v="4"/>
    <x v="7"/>
    <s v="OUT027"/>
    <x v="1"/>
    <x v="0"/>
    <x v="3"/>
    <n v="0"/>
    <m/>
    <n v="153.80240000000001"/>
    <n v="3.9"/>
  </r>
  <r>
    <x v="0"/>
    <n v="4119"/>
    <s v="FDB36"/>
    <x v="13"/>
    <x v="7"/>
    <s v="OUT027"/>
    <x v="1"/>
    <x v="0"/>
    <x v="3"/>
    <n v="4.8292188999999999E-2"/>
    <m/>
    <n v="133.1626"/>
    <n v="3.9"/>
  </r>
  <r>
    <x v="0"/>
    <n v="4120"/>
    <s v="FDY47"/>
    <x v="8"/>
    <x v="7"/>
    <s v="OUT027"/>
    <x v="1"/>
    <x v="0"/>
    <x v="3"/>
    <n v="5.4220617999999998E-2"/>
    <m/>
    <n v="129.131"/>
    <n v="3.9"/>
  </r>
  <r>
    <x v="0"/>
    <n v="4121"/>
    <s v="FDF28"/>
    <x v="2"/>
    <x v="7"/>
    <s v="OUT027"/>
    <x v="1"/>
    <x v="0"/>
    <x v="3"/>
    <n v="3.7681358999999998E-2"/>
    <m/>
    <n v="125.1046"/>
    <n v="3.9"/>
  </r>
  <r>
    <x v="0"/>
    <n v="4122"/>
    <s v="FDF29"/>
    <x v="2"/>
    <x v="7"/>
    <s v="OUT027"/>
    <x v="1"/>
    <x v="0"/>
    <x v="3"/>
    <n v="1.9837654999999999E-2"/>
    <m/>
    <n v="128.131"/>
    <n v="3.9"/>
  </r>
  <r>
    <x v="0"/>
    <n v="4123"/>
    <s v="FDX07"/>
    <x v="0"/>
    <x v="7"/>
    <s v="OUT027"/>
    <x v="1"/>
    <x v="0"/>
    <x v="3"/>
    <n v="2.2807826E-2"/>
    <m/>
    <n v="183.495"/>
    <n v="3.9"/>
  </r>
  <r>
    <x v="0"/>
    <n v="4124"/>
    <s v="FDY56"/>
    <x v="0"/>
    <x v="7"/>
    <s v="OUT027"/>
    <x v="1"/>
    <x v="0"/>
    <x v="3"/>
    <n v="6.2109174000000003E-2"/>
    <m/>
    <n v="223.7062"/>
    <n v="3.9"/>
  </r>
  <r>
    <x v="0"/>
    <n v="4125"/>
    <s v="FDW51"/>
    <x v="7"/>
    <x v="7"/>
    <s v="OUT027"/>
    <x v="1"/>
    <x v="0"/>
    <x v="3"/>
    <n v="9.4201477000000006E-2"/>
    <m/>
    <n v="213.35599999999999"/>
    <n v="3.9"/>
  </r>
  <r>
    <x v="0"/>
    <n v="4126"/>
    <s v="FDG21"/>
    <x v="14"/>
    <x v="7"/>
    <s v="OUT027"/>
    <x v="1"/>
    <x v="0"/>
    <x v="3"/>
    <n v="0.14559143799999999"/>
    <m/>
    <n v="148.70500000000001"/>
    <n v="3.9"/>
  </r>
  <r>
    <x v="0"/>
    <n v="4127"/>
    <s v="FDJ34"/>
    <x v="6"/>
    <x v="7"/>
    <s v="OUT027"/>
    <x v="1"/>
    <x v="0"/>
    <x v="3"/>
    <n v="9.3202196000000001E-2"/>
    <m/>
    <n v="125.57040000000001"/>
    <n v="3.9"/>
  </r>
  <r>
    <x v="0"/>
    <n v="4128"/>
    <s v="DRA24"/>
    <x v="4"/>
    <x v="7"/>
    <s v="OUT027"/>
    <x v="1"/>
    <x v="0"/>
    <x v="3"/>
    <n v="3.9734881999999999E-2"/>
    <m/>
    <n v="165.7868"/>
    <n v="3.9"/>
  </r>
  <r>
    <x v="1"/>
    <n v="4129"/>
    <s v="NCY41"/>
    <x v="1"/>
    <x v="7"/>
    <s v="OUT027"/>
    <x v="1"/>
    <x v="0"/>
    <x v="3"/>
    <n v="7.5368868000000006E-2"/>
    <m/>
    <n v="35.2532"/>
    <n v="3.9"/>
  </r>
  <r>
    <x v="0"/>
    <n v="4130"/>
    <s v="FDS46"/>
    <x v="6"/>
    <x v="2"/>
    <s v="OUT046"/>
    <x v="0"/>
    <x v="1"/>
    <x v="0"/>
    <n v="4.7257328000000001E-2"/>
    <n v="17.600000000000001"/>
    <n v="119.6782"/>
    <n v="3.8"/>
  </r>
  <r>
    <x v="1"/>
    <n v="4131"/>
    <s v="NCF19"/>
    <x v="5"/>
    <x v="5"/>
    <s v="OUT017"/>
    <x v="2"/>
    <x v="1"/>
    <x v="0"/>
    <n v="3.5307322000000002E-2"/>
    <n v="13"/>
    <n v="47.503399999999999"/>
    <n v="3.8"/>
  </r>
  <r>
    <x v="1"/>
    <n v="4132"/>
    <s v="NCK19"/>
    <x v="10"/>
    <x v="6"/>
    <s v="OUT010"/>
    <x v="1"/>
    <x v="1"/>
    <x v="2"/>
    <n v="0.15142093400000001"/>
    <n v="9.8000000000000007"/>
    <n v="194.34780000000001"/>
    <n v="3.8"/>
  </r>
  <r>
    <x v="0"/>
    <n v="4133"/>
    <s v="FDS15"/>
    <x v="7"/>
    <x v="5"/>
    <s v="OUT017"/>
    <x v="2"/>
    <x v="1"/>
    <x v="0"/>
    <n v="7.8502142999999996E-2"/>
    <n v="9.1950000000000003"/>
    <n v="108.75960000000001"/>
    <n v="3.8"/>
  </r>
  <r>
    <x v="0"/>
    <n v="4134"/>
    <s v="FDY34"/>
    <x v="6"/>
    <x v="1"/>
    <s v="OUT018"/>
    <x v="1"/>
    <x v="0"/>
    <x v="1"/>
    <n v="1.1026594000000001E-2"/>
    <n v="10.5"/>
    <n v="166.48419999999999"/>
    <n v="3.8"/>
  </r>
  <r>
    <x v="0"/>
    <n v="4135"/>
    <s v="FDU45"/>
    <x v="6"/>
    <x v="7"/>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7"/>
    <s v="OUT019"/>
    <x v="0"/>
    <x v="1"/>
    <x v="2"/>
    <n v="0.143592939"/>
    <m/>
    <n v="37.316400000000002"/>
    <n v="3.8"/>
  </r>
  <r>
    <x v="1"/>
    <n v="4140"/>
    <s v="FDE24"/>
    <x v="13"/>
    <x v="8"/>
    <s v="OUT035"/>
    <x v="2"/>
    <x v="1"/>
    <x v="0"/>
    <n v="9.3444949999999999E-2"/>
    <n v="14.85"/>
    <n v="141.0812"/>
    <n v="3.8"/>
  </r>
  <r>
    <x v="0"/>
    <n v="4141"/>
    <s v="FDQ45"/>
    <x v="6"/>
    <x v="3"/>
    <s v="OUT013"/>
    <x v="1"/>
    <x v="2"/>
    <x v="0"/>
    <n v="1.0907966999999999E-2"/>
    <n v="9.5"/>
    <n v="182.36080000000001"/>
    <n v="3.8"/>
  </r>
  <r>
    <x v="1"/>
    <n v="4142"/>
    <s v="NCP42"/>
    <x v="5"/>
    <x v="5"/>
    <s v="OUT017"/>
    <x v="2"/>
    <x v="1"/>
    <x v="0"/>
    <n v="1.6201844999999999E-2"/>
    <n v="8.51"/>
    <n v="195.24780000000001"/>
    <n v="3.8"/>
  </r>
  <r>
    <x v="1"/>
    <n v="4143"/>
    <s v="FDK43"/>
    <x v="7"/>
    <x v="4"/>
    <s v="OUT045"/>
    <x v="2"/>
    <x v="0"/>
    <x v="0"/>
    <n v="2.6895200000000001E-2"/>
    <n v="9.8000000000000007"/>
    <n v="128.40199999999999"/>
    <n v="3.8"/>
  </r>
  <r>
    <x v="1"/>
    <n v="4144"/>
    <s v="FDA44"/>
    <x v="0"/>
    <x v="6"/>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6"/>
    <s v="OUT010"/>
    <x v="1"/>
    <x v="0"/>
    <x v="2"/>
    <n v="0.133281968"/>
    <n v="7.8250000000000002"/>
    <n v="63.282600000000002"/>
    <n v="3.8"/>
  </r>
  <r>
    <x v="1"/>
    <n v="4148"/>
    <s v="FDQ23"/>
    <x v="8"/>
    <x v="8"/>
    <s v="OUT035"/>
    <x v="2"/>
    <x v="1"/>
    <x v="0"/>
    <n v="2.4521191000000001E-2"/>
    <n v="6.55"/>
    <n v="100.6332"/>
    <n v="3.8"/>
  </r>
  <r>
    <x v="1"/>
    <n v="4149"/>
    <s v="FDO13"/>
    <x v="12"/>
    <x v="3"/>
    <s v="OUT013"/>
    <x v="1"/>
    <x v="2"/>
    <x v="0"/>
    <n v="6.1008859999999998E-2"/>
    <n v="7.8650000000000002"/>
    <n v="166.05260000000001"/>
    <n v="3.8"/>
  </r>
  <r>
    <x v="1"/>
    <n v="4150"/>
    <s v="DRD49"/>
    <x v="4"/>
    <x v="8"/>
    <s v="OUT035"/>
    <x v="2"/>
    <x v="1"/>
    <x v="0"/>
    <n v="0.167799329"/>
    <n v="9.8949999999999996"/>
    <n v="239.4564"/>
    <n v="3.8"/>
  </r>
  <r>
    <x v="1"/>
    <n v="4151"/>
    <s v="NCK17"/>
    <x v="1"/>
    <x v="7"/>
    <s v="OUT027"/>
    <x v="1"/>
    <x v="0"/>
    <x v="3"/>
    <n v="3.7711337999999997E-2"/>
    <m/>
    <n v="41.548000000000002"/>
    <n v="3.8"/>
  </r>
  <r>
    <x v="1"/>
    <n v="4152"/>
    <s v="FDT08"/>
    <x v="0"/>
    <x v="0"/>
    <s v="OUT049"/>
    <x v="0"/>
    <x v="0"/>
    <x v="0"/>
    <n v="4.9295020000000002E-2"/>
    <n v="13.65"/>
    <n v="150.505"/>
    <n v="3.8"/>
  </r>
  <r>
    <x v="1"/>
    <n v="4153"/>
    <s v="FDL46"/>
    <x v="6"/>
    <x v="5"/>
    <s v="OUT017"/>
    <x v="2"/>
    <x v="0"/>
    <x v="0"/>
    <n v="5.4362695000000003E-2"/>
    <n v="20.350000000000001"/>
    <n v="117.9466"/>
    <n v="3.8"/>
  </r>
  <r>
    <x v="1"/>
    <n v="4154"/>
    <s v="NCQ05"/>
    <x v="1"/>
    <x v="6"/>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8"/>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7"/>
    <s v="OUT019"/>
    <x v="0"/>
    <x v="1"/>
    <x v="2"/>
    <n v="0.24830153199999999"/>
    <m/>
    <n v="124.10720000000001"/>
    <n v="3.8"/>
  </r>
  <r>
    <x v="1"/>
    <n v="4178"/>
    <s v="FDY21"/>
    <x v="6"/>
    <x v="7"/>
    <s v="OUT019"/>
    <x v="0"/>
    <x v="1"/>
    <x v="2"/>
    <n v="0.30374337000000001"/>
    <m/>
    <n v="196.011"/>
    <n v="3.8"/>
  </r>
  <r>
    <x v="1"/>
    <n v="4179"/>
    <s v="DRG37"/>
    <x v="4"/>
    <x v="7"/>
    <s v="OUT019"/>
    <x v="0"/>
    <x v="1"/>
    <x v="2"/>
    <n v="3.3929133E-2"/>
    <m/>
    <n v="154.3972"/>
    <n v="3.8"/>
  </r>
  <r>
    <x v="1"/>
    <n v="4180"/>
    <s v="FDT60"/>
    <x v="13"/>
    <x v="7"/>
    <s v="OUT019"/>
    <x v="0"/>
    <x v="1"/>
    <x v="2"/>
    <n v="0.13227533799999999"/>
    <m/>
    <n v="123.83880000000001"/>
    <n v="3.8"/>
  </r>
  <r>
    <x v="1"/>
    <n v="4181"/>
    <s v="FDW48"/>
    <x v="13"/>
    <x v="7"/>
    <s v="OUT019"/>
    <x v="0"/>
    <x v="1"/>
    <x v="2"/>
    <n v="0"/>
    <m/>
    <n v="81.861800000000002"/>
    <n v="3.8"/>
  </r>
  <r>
    <x v="1"/>
    <n v="4182"/>
    <s v="FDG02"/>
    <x v="3"/>
    <x v="7"/>
    <s v="OUT019"/>
    <x v="0"/>
    <x v="1"/>
    <x v="2"/>
    <n v="1.9716846E-2"/>
    <m/>
    <n v="191.9188"/>
    <n v="3.8"/>
  </r>
  <r>
    <x v="1"/>
    <n v="4183"/>
    <s v="FDG32"/>
    <x v="0"/>
    <x v="7"/>
    <s v="OUT019"/>
    <x v="0"/>
    <x v="1"/>
    <x v="2"/>
    <n v="0.30814544799999999"/>
    <m/>
    <n v="222.0772"/>
    <n v="3.8"/>
  </r>
  <r>
    <x v="1"/>
    <n v="4184"/>
    <s v="DRI11"/>
    <x v="9"/>
    <x v="7"/>
    <s v="OUT019"/>
    <x v="0"/>
    <x v="1"/>
    <x v="2"/>
    <n v="6.0237464999999997E-2"/>
    <m/>
    <n v="115.9834"/>
    <n v="3.8"/>
  </r>
  <r>
    <x v="1"/>
    <n v="4185"/>
    <s v="NCN29"/>
    <x v="1"/>
    <x v="7"/>
    <s v="OUT019"/>
    <x v="0"/>
    <x v="1"/>
    <x v="2"/>
    <n v="2.1214363999999999E-2"/>
    <m/>
    <n v="48.203400000000002"/>
    <n v="3.8"/>
  </r>
  <r>
    <x v="1"/>
    <n v="4186"/>
    <s v="NCB31"/>
    <x v="5"/>
    <x v="7"/>
    <s v="OUT019"/>
    <x v="0"/>
    <x v="1"/>
    <x v="2"/>
    <n v="0.20778348299999999"/>
    <m/>
    <n v="262.291"/>
    <n v="3.8"/>
  </r>
  <r>
    <x v="1"/>
    <n v="4187"/>
    <s v="NCN43"/>
    <x v="10"/>
    <x v="7"/>
    <s v="OUT019"/>
    <x v="0"/>
    <x v="1"/>
    <x v="2"/>
    <n v="1.1835436E-2"/>
    <m/>
    <n v="121.373"/>
    <n v="3.8"/>
  </r>
  <r>
    <x v="0"/>
    <n v="4188"/>
    <s v="FDG12"/>
    <x v="13"/>
    <x v="7"/>
    <s v="OUT019"/>
    <x v="0"/>
    <x v="1"/>
    <x v="2"/>
    <n v="0"/>
    <m/>
    <n v="121.3098"/>
    <n v="3.8"/>
  </r>
  <r>
    <x v="0"/>
    <n v="4189"/>
    <s v="FDV60"/>
    <x v="13"/>
    <x v="7"/>
    <s v="OUT019"/>
    <x v="0"/>
    <x v="1"/>
    <x v="2"/>
    <n v="0.20548439499999999"/>
    <m/>
    <n v="198.011"/>
    <n v="3.8"/>
  </r>
  <r>
    <x v="0"/>
    <n v="4190"/>
    <s v="FDZ32"/>
    <x v="0"/>
    <x v="7"/>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5"/>
    <s v="OUT017"/>
    <x v="2"/>
    <x v="0"/>
    <x v="0"/>
    <n v="1.4713909000000001E-2"/>
    <n v="7.9749999999999996"/>
    <n v="83.125"/>
    <n v="3.8"/>
  </r>
  <r>
    <x v="1"/>
    <n v="4217"/>
    <s v="NCD31"/>
    <x v="5"/>
    <x v="5"/>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5"/>
    <s v="OUT017"/>
    <x v="2"/>
    <x v="1"/>
    <x v="0"/>
    <n v="7.5975641999999996E-2"/>
    <n v="12"/>
    <n v="124.1388"/>
    <n v="3.8"/>
  </r>
  <r>
    <x v="1"/>
    <n v="4233"/>
    <s v="FDU48"/>
    <x v="13"/>
    <x v="5"/>
    <s v="OUT017"/>
    <x v="2"/>
    <x v="1"/>
    <x v="0"/>
    <n v="5.5671581999999997E-2"/>
    <n v="18.850000000000001"/>
    <n v="133.32839999999999"/>
    <n v="3.8"/>
  </r>
  <r>
    <x v="1"/>
    <n v="4234"/>
    <s v="FDM13"/>
    <x v="12"/>
    <x v="5"/>
    <s v="OUT017"/>
    <x v="2"/>
    <x v="1"/>
    <x v="0"/>
    <n v="6.3532671999999998E-2"/>
    <n v="6.4249999999999998"/>
    <n v="133.0626"/>
    <n v="3.8"/>
  </r>
  <r>
    <x v="1"/>
    <n v="4235"/>
    <s v="FDW37"/>
    <x v="3"/>
    <x v="5"/>
    <s v="OUT017"/>
    <x v="2"/>
    <x v="1"/>
    <x v="0"/>
    <n v="0.12475207000000001"/>
    <n v="19.2"/>
    <n v="90.948800000000006"/>
    <n v="3.8"/>
  </r>
  <r>
    <x v="1"/>
    <n v="4236"/>
    <s v="FDW49"/>
    <x v="3"/>
    <x v="5"/>
    <s v="OUT017"/>
    <x v="2"/>
    <x v="1"/>
    <x v="0"/>
    <n v="8.3019163000000007E-2"/>
    <n v="19.5"/>
    <n v="180.2002"/>
    <n v="3.8"/>
  </r>
  <r>
    <x v="1"/>
    <n v="4237"/>
    <s v="FDD04"/>
    <x v="11"/>
    <x v="5"/>
    <s v="OUT017"/>
    <x v="2"/>
    <x v="1"/>
    <x v="0"/>
    <n v="9.0480205999999994E-2"/>
    <n v="16"/>
    <n v="142.41540000000001"/>
    <n v="3.8"/>
  </r>
  <r>
    <x v="1"/>
    <n v="4238"/>
    <s v="FDZ20"/>
    <x v="0"/>
    <x v="5"/>
    <s v="OUT017"/>
    <x v="2"/>
    <x v="1"/>
    <x v="0"/>
    <n v="3.4501016000000002E-2"/>
    <n v="16.100000000000001"/>
    <n v="255.73560000000001"/>
    <n v="3.8"/>
  </r>
  <r>
    <x v="1"/>
    <n v="4239"/>
    <s v="FDM56"/>
    <x v="0"/>
    <x v="5"/>
    <s v="OUT017"/>
    <x v="2"/>
    <x v="1"/>
    <x v="0"/>
    <n v="7.0588621000000004E-2"/>
    <n v="16.7"/>
    <n v="107.99120000000001"/>
    <n v="3.8"/>
  </r>
  <r>
    <x v="1"/>
    <n v="4240"/>
    <s v="NCO41"/>
    <x v="1"/>
    <x v="5"/>
    <s v="OUT017"/>
    <x v="2"/>
    <x v="1"/>
    <x v="0"/>
    <n v="1.8955479000000001E-2"/>
    <n v="12.5"/>
    <n v="100.1384"/>
    <n v="3.8"/>
  </r>
  <r>
    <x v="1"/>
    <n v="4241"/>
    <s v="NCH07"/>
    <x v="5"/>
    <x v="5"/>
    <s v="OUT017"/>
    <x v="2"/>
    <x v="1"/>
    <x v="0"/>
    <n v="9.3191195000000004E-2"/>
    <n v="13.15"/>
    <n v="158.16040000000001"/>
    <n v="3.8"/>
  </r>
  <r>
    <x v="1"/>
    <n v="4242"/>
    <s v="NCC18"/>
    <x v="5"/>
    <x v="5"/>
    <s v="OUT017"/>
    <x v="2"/>
    <x v="2"/>
    <x v="0"/>
    <n v="0.17827272799999999"/>
    <n v="19.100000000000001"/>
    <n v="172.44220000000001"/>
    <n v="3.8"/>
  </r>
  <r>
    <x v="1"/>
    <n v="4243"/>
    <s v="FDK55"/>
    <x v="7"/>
    <x v="5"/>
    <s v="OUT017"/>
    <x v="2"/>
    <x v="2"/>
    <x v="0"/>
    <n v="2.5907415999999999E-2"/>
    <n v="18.5"/>
    <n v="87.717200000000005"/>
    <n v="3.8"/>
  </r>
  <r>
    <x v="1"/>
    <n v="4244"/>
    <s v="NCN55"/>
    <x v="10"/>
    <x v="5"/>
    <s v="OUT017"/>
    <x v="2"/>
    <x v="2"/>
    <x v="0"/>
    <n v="5.9827007000000001E-2"/>
    <n v="14.6"/>
    <n v="239.25380000000001"/>
    <n v="3.8"/>
  </r>
  <r>
    <x v="1"/>
    <n v="4245"/>
    <s v="NCQ38"/>
    <x v="10"/>
    <x v="5"/>
    <s v="OUT017"/>
    <x v="2"/>
    <x v="2"/>
    <x v="0"/>
    <n v="1.3442035999999999E-2"/>
    <n v="16.350000000000001"/>
    <n v="104.52800000000001"/>
    <n v="3.8"/>
  </r>
  <r>
    <x v="1"/>
    <n v="4246"/>
    <s v="FDT46"/>
    <x v="6"/>
    <x v="5"/>
    <s v="OUT017"/>
    <x v="2"/>
    <x v="2"/>
    <x v="0"/>
    <n v="3.0981392E-2"/>
    <n v="11.35"/>
    <n v="51.900799999999997"/>
    <n v="3.8"/>
  </r>
  <r>
    <x v="1"/>
    <n v="4247"/>
    <s v="FDN10"/>
    <x v="6"/>
    <x v="5"/>
    <s v="OUT017"/>
    <x v="2"/>
    <x v="2"/>
    <x v="0"/>
    <n v="4.6384700000000001E-2"/>
    <n v="11.5"/>
    <n v="118.91240000000001"/>
    <n v="3.8"/>
  </r>
  <r>
    <x v="1"/>
    <n v="4248"/>
    <s v="FDA10"/>
    <x v="6"/>
    <x v="5"/>
    <s v="OUT017"/>
    <x v="2"/>
    <x v="2"/>
    <x v="0"/>
    <n v="0.14261818200000001"/>
    <n v="20.350000000000001"/>
    <n v="123.2072"/>
    <n v="3.8"/>
  </r>
  <r>
    <x v="1"/>
    <n v="4249"/>
    <s v="FDA34"/>
    <x v="15"/>
    <x v="5"/>
    <s v="OUT017"/>
    <x v="2"/>
    <x v="2"/>
    <x v="0"/>
    <n v="1.4944614E-2"/>
    <n v="11.5"/>
    <n v="171.80799999999999"/>
    <n v="3.8"/>
  </r>
  <r>
    <x v="1"/>
    <n v="4250"/>
    <s v="FDE59"/>
    <x v="15"/>
    <x v="5"/>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5"/>
    <s v="OUT017"/>
    <x v="2"/>
    <x v="2"/>
    <x v="0"/>
    <n v="2.6520167000000001E-2"/>
    <n v="10.5"/>
    <n v="144.81280000000001"/>
    <n v="3.8"/>
  </r>
  <r>
    <x v="0"/>
    <n v="4264"/>
    <s v="FDB04"/>
    <x v="11"/>
    <x v="5"/>
    <s v="OUT017"/>
    <x v="2"/>
    <x v="2"/>
    <x v="0"/>
    <n v="6.3583940000000005E-2"/>
    <n v="11.35"/>
    <n v="89.485600000000005"/>
    <n v="3.8"/>
  </r>
  <r>
    <x v="0"/>
    <n v="4265"/>
    <s v="FDH52"/>
    <x v="2"/>
    <x v="5"/>
    <s v="OUT017"/>
    <x v="2"/>
    <x v="2"/>
    <x v="0"/>
    <n v="4.4151435000000003E-2"/>
    <n v="9.42"/>
    <n v="61.519399999999997"/>
    <n v="3.8"/>
  </r>
  <r>
    <x v="0"/>
    <n v="4266"/>
    <s v="FDX52"/>
    <x v="2"/>
    <x v="5"/>
    <s v="OUT017"/>
    <x v="2"/>
    <x v="2"/>
    <x v="0"/>
    <n v="4.2240149999999997E-2"/>
    <n v="11.5"/>
    <n v="194.982"/>
    <n v="3.8"/>
  </r>
  <r>
    <x v="0"/>
    <n v="4267"/>
    <s v="FDR44"/>
    <x v="0"/>
    <x v="5"/>
    <s v="OUT017"/>
    <x v="2"/>
    <x v="2"/>
    <x v="0"/>
    <n v="0.103503049"/>
    <n v="6.11"/>
    <n v="129.6968"/>
    <n v="3.8"/>
  </r>
  <r>
    <x v="0"/>
    <n v="4268"/>
    <s v="FDV20"/>
    <x v="0"/>
    <x v="5"/>
    <s v="OUT017"/>
    <x v="2"/>
    <x v="0"/>
    <x v="0"/>
    <n v="0"/>
    <n v="20.2"/>
    <n v="129.06780000000001"/>
    <n v="3.8"/>
  </r>
  <r>
    <x v="0"/>
    <n v="4269"/>
    <s v="FDV27"/>
    <x v="7"/>
    <x v="5"/>
    <s v="OUT017"/>
    <x v="2"/>
    <x v="0"/>
    <x v="0"/>
    <n v="4.0216229999999999E-2"/>
    <n v="7.97"/>
    <n v="90.451400000000007"/>
    <n v="3.8"/>
  </r>
  <r>
    <x v="0"/>
    <n v="4270"/>
    <s v="FDI34"/>
    <x v="6"/>
    <x v="5"/>
    <s v="OUT017"/>
    <x v="2"/>
    <x v="0"/>
    <x v="0"/>
    <n v="8.5617517000000004E-2"/>
    <n v="10.65"/>
    <n v="229.36680000000001"/>
    <n v="3.8"/>
  </r>
  <r>
    <x v="1"/>
    <n v="4271"/>
    <s v="FDW58"/>
    <x v="6"/>
    <x v="8"/>
    <s v="OUT035"/>
    <x v="2"/>
    <x v="1"/>
    <x v="0"/>
    <n v="7.5516649999999999E-3"/>
    <n v="20.75"/>
    <n v="107.1622"/>
    <n v="3.8"/>
  </r>
  <r>
    <x v="1"/>
    <n v="4272"/>
    <s v="FDU36"/>
    <x v="13"/>
    <x v="8"/>
    <s v="OUT035"/>
    <x v="2"/>
    <x v="1"/>
    <x v="0"/>
    <n v="4.6262201000000003E-2"/>
    <n v="6.15"/>
    <n v="97.838399999999993"/>
    <n v="3.8"/>
  </r>
  <r>
    <x v="1"/>
    <n v="4273"/>
    <s v="FDB60"/>
    <x v="13"/>
    <x v="8"/>
    <s v="OUT035"/>
    <x v="2"/>
    <x v="1"/>
    <x v="0"/>
    <n v="2.8516696000000001E-2"/>
    <n v="9.3000000000000007"/>
    <n v="194.61359999999999"/>
    <n v="3.8"/>
  </r>
  <r>
    <x v="1"/>
    <n v="4274"/>
    <s v="FDI26"/>
    <x v="3"/>
    <x v="8"/>
    <s v="OUT035"/>
    <x v="2"/>
    <x v="1"/>
    <x v="0"/>
    <n v="3.4880143000000002E-2"/>
    <n v="5.94"/>
    <n v="177.93440000000001"/>
    <n v="3.8"/>
  </r>
  <r>
    <x v="1"/>
    <n v="4275"/>
    <s v="FDR49"/>
    <x v="3"/>
    <x v="8"/>
    <s v="OUT035"/>
    <x v="2"/>
    <x v="1"/>
    <x v="0"/>
    <n v="0.139202085"/>
    <n v="8.7100000000000009"/>
    <n v="46.137599999999999"/>
    <n v="3.8"/>
  </r>
  <r>
    <x v="1"/>
    <n v="4276"/>
    <s v="FDY13"/>
    <x v="3"/>
    <x v="8"/>
    <s v="OUT035"/>
    <x v="2"/>
    <x v="1"/>
    <x v="0"/>
    <n v="3.0121709E-2"/>
    <n v="12.1"/>
    <n v="78.066999999999993"/>
    <n v="3.8"/>
  </r>
  <r>
    <x v="1"/>
    <n v="4277"/>
    <s v="FDT02"/>
    <x v="11"/>
    <x v="8"/>
    <s v="OUT035"/>
    <x v="2"/>
    <x v="1"/>
    <x v="0"/>
    <n v="2.4190156000000001E-2"/>
    <n v="12.6"/>
    <n v="34.487400000000001"/>
    <n v="3.8"/>
  </r>
  <r>
    <x v="1"/>
    <n v="4278"/>
    <s v="NCP18"/>
    <x v="5"/>
    <x v="8"/>
    <s v="OUT035"/>
    <x v="2"/>
    <x v="1"/>
    <x v="0"/>
    <n v="2.8592842E-2"/>
    <n v="12.15"/>
    <n v="151.07079999999999"/>
    <n v="3.8"/>
  </r>
  <r>
    <x v="1"/>
    <n v="4279"/>
    <s v="NCX18"/>
    <x v="5"/>
    <x v="8"/>
    <s v="OUT035"/>
    <x v="2"/>
    <x v="1"/>
    <x v="0"/>
    <n v="8.7923199999999993E-3"/>
    <n v="14.15"/>
    <n v="195.011"/>
    <n v="3.8"/>
  </r>
  <r>
    <x v="1"/>
    <n v="4280"/>
    <s v="NCB43"/>
    <x v="5"/>
    <x v="8"/>
    <s v="OUT035"/>
    <x v="2"/>
    <x v="1"/>
    <x v="0"/>
    <n v="9.9893423999999995E-2"/>
    <n v="20.2"/>
    <n v="187.68979999999999"/>
    <n v="3.8"/>
  </r>
  <r>
    <x v="1"/>
    <n v="4281"/>
    <s v="FDE47"/>
    <x v="15"/>
    <x v="8"/>
    <s v="OUT035"/>
    <x v="2"/>
    <x v="1"/>
    <x v="0"/>
    <n v="3.7901580999999997E-2"/>
    <n v="14.15"/>
    <n v="126.30459999999999"/>
    <n v="3.8"/>
  </r>
  <r>
    <x v="0"/>
    <n v="4282"/>
    <s v="FDS36"/>
    <x v="13"/>
    <x v="8"/>
    <s v="OUT035"/>
    <x v="2"/>
    <x v="1"/>
    <x v="0"/>
    <n v="4.6878474000000003E-2"/>
    <n v="8.3800000000000008"/>
    <n v="109.857"/>
    <n v="3.8"/>
  </r>
  <r>
    <x v="0"/>
    <n v="4283"/>
    <s v="FDM12"/>
    <x v="13"/>
    <x v="8"/>
    <s v="OUT035"/>
    <x v="2"/>
    <x v="1"/>
    <x v="0"/>
    <n v="6.9903773000000002E-2"/>
    <n v="16.7"/>
    <n v="188.62139999999999"/>
    <n v="3.8"/>
  </r>
  <r>
    <x v="0"/>
    <n v="4284"/>
    <s v="FDB26"/>
    <x v="3"/>
    <x v="8"/>
    <s v="OUT035"/>
    <x v="2"/>
    <x v="1"/>
    <x v="0"/>
    <n v="3.1261583000000003E-2"/>
    <n v="14"/>
    <n v="52.564"/>
    <n v="3.8"/>
  </r>
  <r>
    <x v="0"/>
    <n v="4285"/>
    <s v="FDH56"/>
    <x v="0"/>
    <x v="8"/>
    <s v="OUT035"/>
    <x v="2"/>
    <x v="1"/>
    <x v="0"/>
    <n v="6.3805138999999997E-2"/>
    <n v="9.8000000000000007"/>
    <n v="117.3492"/>
    <n v="3.8"/>
  </r>
  <r>
    <x v="0"/>
    <n v="4286"/>
    <s v="FDU31"/>
    <x v="0"/>
    <x v="8"/>
    <s v="OUT035"/>
    <x v="2"/>
    <x v="1"/>
    <x v="0"/>
    <n v="2.4986330000000001E-2"/>
    <n v="10.5"/>
    <n v="216.7508"/>
    <n v="3.8"/>
  </r>
  <r>
    <x v="0"/>
    <n v="4287"/>
    <s v="FDG10"/>
    <x v="6"/>
    <x v="8"/>
    <s v="OUT035"/>
    <x v="2"/>
    <x v="1"/>
    <x v="0"/>
    <n v="1.0937229E-2"/>
    <n v="6.63"/>
    <n v="55.858800000000002"/>
    <n v="3.8"/>
  </r>
  <r>
    <x v="0"/>
    <n v="4288"/>
    <s v="FDS58"/>
    <x v="6"/>
    <x v="8"/>
    <s v="OUT035"/>
    <x v="2"/>
    <x v="1"/>
    <x v="0"/>
    <n v="2.1002640999999999E-2"/>
    <n v="9.2850000000000001"/>
    <n v="161.15780000000001"/>
    <n v="3.8"/>
  </r>
  <r>
    <x v="0"/>
    <n v="4289"/>
    <s v="DRM49"/>
    <x v="4"/>
    <x v="8"/>
    <s v="OUT035"/>
    <x v="2"/>
    <x v="1"/>
    <x v="0"/>
    <n v="0.151925271"/>
    <n v="6.11"/>
    <n v="46.608600000000003"/>
    <n v="3.8"/>
  </r>
  <r>
    <x v="1"/>
    <n v="4290"/>
    <s v="NCS42"/>
    <x v="5"/>
    <x v="8"/>
    <s v="OUT035"/>
    <x v="2"/>
    <x v="1"/>
    <x v="0"/>
    <n v="6.9403340999999993E-2"/>
    <n v="8.6"/>
    <n v="91.214600000000004"/>
    <n v="3.8"/>
  </r>
  <r>
    <x v="1"/>
    <n v="4291"/>
    <s v="FDU23"/>
    <x v="8"/>
    <x v="6"/>
    <s v="OUT010"/>
    <x v="1"/>
    <x v="0"/>
    <x v="2"/>
    <n v="3.6360676000000001E-2"/>
    <n v="12.15"/>
    <n v="166.01840000000001"/>
    <n v="3.8"/>
  </r>
  <r>
    <x v="1"/>
    <n v="4292"/>
    <s v="FDX01"/>
    <x v="3"/>
    <x v="6"/>
    <s v="OUT010"/>
    <x v="1"/>
    <x v="0"/>
    <x v="2"/>
    <n v="4.0446145000000003E-2"/>
    <n v="10.1"/>
    <n v="118.11499999999999"/>
    <n v="3.8"/>
  </r>
  <r>
    <x v="1"/>
    <n v="4293"/>
    <s v="FDA43"/>
    <x v="0"/>
    <x v="6"/>
    <s v="OUT010"/>
    <x v="1"/>
    <x v="0"/>
    <x v="2"/>
    <n v="0.108253944"/>
    <n v="10.895"/>
    <n v="194.8794"/>
    <n v="3.8"/>
  </r>
  <r>
    <x v="1"/>
    <n v="4294"/>
    <s v="NCN29"/>
    <x v="1"/>
    <x v="6"/>
    <s v="OUT010"/>
    <x v="1"/>
    <x v="0"/>
    <x v="2"/>
    <n v="2.0280475999999999E-2"/>
    <n v="15.2"/>
    <n v="49.103400000000001"/>
    <n v="3.8"/>
  </r>
  <r>
    <x v="1"/>
    <n v="4295"/>
    <s v="NCZ30"/>
    <x v="5"/>
    <x v="6"/>
    <s v="OUT010"/>
    <x v="1"/>
    <x v="0"/>
    <x v="2"/>
    <n v="4.3828292999999997E-2"/>
    <n v="6.59"/>
    <n v="121.4098"/>
    <n v="3.8"/>
  </r>
  <r>
    <x v="1"/>
    <n v="4296"/>
    <s v="NCH30"/>
    <x v="5"/>
    <x v="6"/>
    <s v="OUT010"/>
    <x v="1"/>
    <x v="0"/>
    <x v="2"/>
    <n v="0.112402118"/>
    <n v="17.100000000000001"/>
    <n v="112.986"/>
    <n v="3.8"/>
  </r>
  <r>
    <x v="1"/>
    <n v="4297"/>
    <s v="FDL46"/>
    <x v="6"/>
    <x v="6"/>
    <s v="OUT010"/>
    <x v="1"/>
    <x v="2"/>
    <x v="2"/>
    <n v="9.0480214000000003E-2"/>
    <n v="20.350000000000001"/>
    <n v="119.5466"/>
    <n v="3.8"/>
  </r>
  <r>
    <x v="0"/>
    <n v="4298"/>
    <s v="FDE17"/>
    <x v="2"/>
    <x v="6"/>
    <s v="OUT010"/>
    <x v="1"/>
    <x v="2"/>
    <x v="2"/>
    <n v="0"/>
    <n v="20.100000000000001"/>
    <n v="152.23660000000001"/>
    <n v="3.8"/>
  </r>
  <r>
    <x v="0"/>
    <n v="4299"/>
    <s v="FDQ08"/>
    <x v="0"/>
    <x v="6"/>
    <s v="OUT010"/>
    <x v="1"/>
    <x v="2"/>
    <x v="2"/>
    <n v="3.1685528999999997E-2"/>
    <n v="15.7"/>
    <n v="63.153599999999997"/>
    <n v="3.8"/>
  </r>
  <r>
    <x v="0"/>
    <n v="4300"/>
    <s v="FDT32"/>
    <x v="0"/>
    <x v="6"/>
    <s v="OUT010"/>
    <x v="1"/>
    <x v="2"/>
    <x v="2"/>
    <n v="0.10985775"/>
    <n v="19"/>
    <n v="188.82140000000001"/>
    <n v="3.8"/>
  </r>
  <r>
    <x v="0"/>
    <n v="4301"/>
    <s v="FDM09"/>
    <x v="6"/>
    <x v="6"/>
    <s v="OUT010"/>
    <x v="1"/>
    <x v="2"/>
    <x v="2"/>
    <n v="0.14383178699999999"/>
    <n v="11.15"/>
    <n v="169.97900000000001"/>
    <n v="3.8"/>
  </r>
  <r>
    <x v="0"/>
    <n v="4302"/>
    <s v="FDD10"/>
    <x v="6"/>
    <x v="6"/>
    <s v="OUT010"/>
    <x v="1"/>
    <x v="1"/>
    <x v="2"/>
    <n v="7.7029194999999995E-2"/>
    <n v="20.6"/>
    <n v="177.23439999999999"/>
    <n v="3.8"/>
  </r>
  <r>
    <x v="0"/>
    <n v="4303"/>
    <s v="FDS21"/>
    <x v="6"/>
    <x v="6"/>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7"/>
    <s v="OUT027"/>
    <x v="1"/>
    <x v="0"/>
    <x v="3"/>
    <n v="3.8377013000000001E-2"/>
    <m/>
    <n v="211.55860000000001"/>
    <n v="3.8"/>
  </r>
  <r>
    <x v="1"/>
    <n v="4355"/>
    <s v="FDX24"/>
    <x v="13"/>
    <x v="7"/>
    <s v="OUT027"/>
    <x v="1"/>
    <x v="0"/>
    <x v="3"/>
    <n v="1.3861607E-2"/>
    <m/>
    <n v="94.446200000000005"/>
    <n v="3.8"/>
  </r>
  <r>
    <x v="1"/>
    <n v="4356"/>
    <s v="FDO50"/>
    <x v="3"/>
    <x v="7"/>
    <s v="OUT027"/>
    <x v="1"/>
    <x v="0"/>
    <x v="3"/>
    <n v="7.7790204000000002E-2"/>
    <m/>
    <n v="93.080399999999997"/>
    <n v="3.8"/>
  </r>
  <r>
    <x v="1"/>
    <n v="4357"/>
    <s v="FDV49"/>
    <x v="3"/>
    <x v="7"/>
    <s v="OUT027"/>
    <x v="1"/>
    <x v="0"/>
    <x v="3"/>
    <n v="2.5702129000000001E-2"/>
    <m/>
    <n v="262.62259999999998"/>
    <n v="3.8"/>
  </r>
  <r>
    <x v="1"/>
    <n v="4358"/>
    <s v="FDD29"/>
    <x v="2"/>
    <x v="7"/>
    <s v="OUT027"/>
    <x v="1"/>
    <x v="0"/>
    <x v="3"/>
    <n v="1.8321361000000001E-2"/>
    <m/>
    <n v="255.3698"/>
    <n v="3.8"/>
  </r>
  <r>
    <x v="1"/>
    <n v="4359"/>
    <s v="FDE09"/>
    <x v="0"/>
    <x v="7"/>
    <s v="OUT027"/>
    <x v="1"/>
    <x v="0"/>
    <x v="3"/>
    <n v="2.1498768000000001E-2"/>
    <m/>
    <n v="111.5228"/>
    <n v="3.8"/>
  </r>
  <r>
    <x v="1"/>
    <n v="4360"/>
    <s v="FDJ32"/>
    <x v="0"/>
    <x v="7"/>
    <s v="OUT027"/>
    <x v="1"/>
    <x v="0"/>
    <x v="3"/>
    <n v="5.7512480999999997E-2"/>
    <m/>
    <n v="62.553600000000003"/>
    <n v="3.8"/>
  </r>
  <r>
    <x v="1"/>
    <n v="4361"/>
    <s v="FDN32"/>
    <x v="0"/>
    <x v="7"/>
    <s v="OUT027"/>
    <x v="1"/>
    <x v="0"/>
    <x v="3"/>
    <n v="1.5485016000000001E-2"/>
    <m/>
    <n v="185.6266"/>
    <n v="3.8"/>
  </r>
  <r>
    <x v="1"/>
    <n v="4362"/>
    <s v="FDZ56"/>
    <x v="0"/>
    <x v="7"/>
    <s v="OUT027"/>
    <x v="1"/>
    <x v="0"/>
    <x v="3"/>
    <n v="2.5612348E-2"/>
    <m/>
    <n v="168.2474"/>
    <n v="3.8"/>
  </r>
  <r>
    <x v="1"/>
    <n v="4363"/>
    <s v="DRI23"/>
    <x v="9"/>
    <x v="7"/>
    <s v="OUT027"/>
    <x v="1"/>
    <x v="0"/>
    <x v="3"/>
    <n v="0.13653256899999999"/>
    <m/>
    <n v="159.65780000000001"/>
    <n v="3.8"/>
  </r>
  <r>
    <x v="1"/>
    <n v="4364"/>
    <s v="DRL47"/>
    <x v="9"/>
    <x v="7"/>
    <s v="OUT027"/>
    <x v="1"/>
    <x v="0"/>
    <x v="3"/>
    <n v="3.8549197E-2"/>
    <m/>
    <n v="127.53619999999999"/>
    <n v="3.8"/>
  </r>
  <r>
    <x v="1"/>
    <n v="4365"/>
    <s v="NCB07"/>
    <x v="5"/>
    <x v="7"/>
    <s v="OUT027"/>
    <x v="1"/>
    <x v="0"/>
    <x v="3"/>
    <n v="7.7132215000000004E-2"/>
    <m/>
    <n v="197.411"/>
    <n v="3.8"/>
  </r>
  <r>
    <x v="1"/>
    <n v="4366"/>
    <s v="NCF42"/>
    <x v="5"/>
    <x v="7"/>
    <s v="OUT027"/>
    <x v="1"/>
    <x v="0"/>
    <x v="3"/>
    <n v="0.16657250100000001"/>
    <m/>
    <n v="176.1712"/>
    <n v="3.8"/>
  </r>
  <r>
    <x v="1"/>
    <n v="4367"/>
    <s v="NCK06"/>
    <x v="5"/>
    <x v="7"/>
    <s v="OUT027"/>
    <x v="1"/>
    <x v="0"/>
    <x v="3"/>
    <n v="8.6046569999999999E-3"/>
    <m/>
    <n v="123.1756"/>
    <n v="3.8"/>
  </r>
  <r>
    <x v="1"/>
    <n v="4368"/>
    <s v="NCM07"/>
    <x v="10"/>
    <x v="7"/>
    <s v="OUT027"/>
    <x v="1"/>
    <x v="0"/>
    <x v="3"/>
    <n v="3.9768320000000003E-2"/>
    <m/>
    <n v="83.990799999999993"/>
    <n v="3.8"/>
  </r>
  <r>
    <x v="1"/>
    <n v="4369"/>
    <s v="NCO02"/>
    <x v="10"/>
    <x v="7"/>
    <s v="OUT027"/>
    <x v="1"/>
    <x v="0"/>
    <x v="3"/>
    <n v="7.3012870999999993E-2"/>
    <m/>
    <n v="67.514200000000002"/>
    <n v="3.8"/>
  </r>
  <r>
    <x v="1"/>
    <n v="4370"/>
    <s v="FDI57"/>
    <x v="14"/>
    <x v="7"/>
    <s v="OUT027"/>
    <x v="1"/>
    <x v="0"/>
    <x v="3"/>
    <n v="5.3764023000000001E-2"/>
    <m/>
    <n v="195.77680000000001"/>
    <n v="3.8"/>
  </r>
  <r>
    <x v="1"/>
    <n v="4371"/>
    <s v="FDE46"/>
    <x v="6"/>
    <x v="7"/>
    <s v="OUT027"/>
    <x v="1"/>
    <x v="0"/>
    <x v="3"/>
    <n v="1.5693327999999999E-2"/>
    <m/>
    <n v="150.73660000000001"/>
    <n v="3.8"/>
  </r>
  <r>
    <x v="0"/>
    <n v="4372"/>
    <s v="FDJ36"/>
    <x v="13"/>
    <x v="7"/>
    <s v="OUT027"/>
    <x v="1"/>
    <x v="0"/>
    <x v="3"/>
    <n v="0.12763896599999999"/>
    <m/>
    <n v="104.53319999999999"/>
    <n v="3.8"/>
  </r>
  <r>
    <x v="0"/>
    <n v="4373"/>
    <s v="FDB38"/>
    <x v="3"/>
    <x v="7"/>
    <s v="OUT027"/>
    <x v="1"/>
    <x v="0"/>
    <x v="3"/>
    <n v="2.7214272000000001E-2"/>
    <m/>
    <n v="159.69200000000001"/>
    <n v="3.8"/>
  </r>
  <r>
    <x v="0"/>
    <n v="4374"/>
    <s v="FDD26"/>
    <x v="3"/>
    <x v="7"/>
    <s v="OUT027"/>
    <x v="1"/>
    <x v="0"/>
    <x v="3"/>
    <n v="7.1806045999999998E-2"/>
    <m/>
    <n v="186.5924"/>
    <n v="3.8"/>
  </r>
  <r>
    <x v="0"/>
    <n v="4375"/>
    <s v="FDR01"/>
    <x v="3"/>
    <x v="7"/>
    <s v="OUT027"/>
    <x v="1"/>
    <x v="0"/>
    <x v="3"/>
    <n v="5.3361619999999998E-2"/>
    <m/>
    <n v="200.17420000000001"/>
    <n v="3.8"/>
  </r>
  <r>
    <x v="0"/>
    <n v="4376"/>
    <s v="FDR25"/>
    <x v="3"/>
    <x v="7"/>
    <s v="OUT027"/>
    <x v="1"/>
    <x v="0"/>
    <x v="3"/>
    <n v="0.13884628900000001"/>
    <m/>
    <n v="263.78840000000002"/>
    <n v="3.8"/>
  </r>
  <r>
    <x v="0"/>
    <n v="4377"/>
    <s v="FDN03"/>
    <x v="7"/>
    <x v="7"/>
    <s v="OUT027"/>
    <x v="1"/>
    <x v="0"/>
    <x v="3"/>
    <n v="1.5016890999999999E-2"/>
    <m/>
    <n v="248.64080000000001"/>
    <n v="3.8"/>
  </r>
  <r>
    <x v="0"/>
    <n v="4378"/>
    <s v="FDR27"/>
    <x v="7"/>
    <x v="7"/>
    <s v="OUT027"/>
    <x v="1"/>
    <x v="0"/>
    <x v="3"/>
    <n v="9.5635060999999993E-2"/>
    <m/>
    <n v="130.79419999999999"/>
    <n v="3.8"/>
  </r>
  <r>
    <x v="0"/>
    <n v="4379"/>
    <s v="FDU51"/>
    <x v="7"/>
    <x v="7"/>
    <s v="OUT027"/>
    <x v="1"/>
    <x v="0"/>
    <x v="3"/>
    <n v="9.6046303999999999E-2"/>
    <m/>
    <n v="178.7028"/>
    <n v="3.8"/>
  </r>
  <r>
    <x v="0"/>
    <n v="4380"/>
    <s v="FDX39"/>
    <x v="7"/>
    <x v="7"/>
    <s v="OUT027"/>
    <x v="1"/>
    <x v="0"/>
    <x v="3"/>
    <n v="4.9435597999999997E-2"/>
    <m/>
    <n v="209.7586"/>
    <n v="3.8"/>
  </r>
  <r>
    <x v="0"/>
    <n v="4381"/>
    <s v="FDT09"/>
    <x v="6"/>
    <x v="7"/>
    <s v="OUT027"/>
    <x v="1"/>
    <x v="0"/>
    <x v="3"/>
    <n v="1.2203914999999999E-2"/>
    <m/>
    <n v="133.22839999999999"/>
    <n v="3.8"/>
  </r>
  <r>
    <x v="1"/>
    <n v="4382"/>
    <s v="FDQ20"/>
    <x v="0"/>
    <x v="7"/>
    <s v="OUT027"/>
    <x v="1"/>
    <x v="0"/>
    <x v="3"/>
    <n v="2.9640604000000001E-2"/>
    <m/>
    <n v="40.813800000000001"/>
    <n v="3.8"/>
  </r>
  <r>
    <x v="0"/>
    <n v="4383"/>
    <s v="FDX07"/>
    <x v="0"/>
    <x v="6"/>
    <s v="OUT010"/>
    <x v="1"/>
    <x v="1"/>
    <x v="2"/>
    <n v="0"/>
    <n v="19.2"/>
    <n v="182.095"/>
    <n v="3.7"/>
  </r>
  <r>
    <x v="1"/>
    <n v="4384"/>
    <s v="FDO23"/>
    <x v="8"/>
    <x v="4"/>
    <s v="OUT045"/>
    <x v="2"/>
    <x v="1"/>
    <x v="0"/>
    <n v="0"/>
    <n v="17.850000000000001"/>
    <n v="93.143600000000006"/>
    <n v="3.7"/>
  </r>
  <r>
    <x v="0"/>
    <n v="4385"/>
    <s v="FDX10"/>
    <x v="6"/>
    <x v="7"/>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7"/>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8"/>
    <s v="OUT035"/>
    <x v="2"/>
    <x v="1"/>
    <x v="0"/>
    <n v="0.155350299"/>
    <n v="21.25"/>
    <n v="178.23699999999999"/>
    <n v="3.7"/>
  </r>
  <r>
    <x v="1"/>
    <n v="4392"/>
    <s v="FDR07"/>
    <x v="0"/>
    <x v="7"/>
    <s v="OUT027"/>
    <x v="1"/>
    <x v="0"/>
    <x v="3"/>
    <n v="7.7367431E-2"/>
    <m/>
    <n v="97.009399999999999"/>
    <n v="3.7"/>
  </r>
  <r>
    <x v="1"/>
    <n v="4393"/>
    <s v="NCB30"/>
    <x v="5"/>
    <x v="7"/>
    <s v="OUT027"/>
    <x v="1"/>
    <x v="0"/>
    <x v="3"/>
    <n v="2.5578526000000001E-2"/>
    <m/>
    <n v="198.80840000000001"/>
    <n v="3.7"/>
  </r>
  <r>
    <x v="0"/>
    <n v="4394"/>
    <s v="FDX49"/>
    <x v="3"/>
    <x v="7"/>
    <s v="OUT027"/>
    <x v="1"/>
    <x v="0"/>
    <x v="3"/>
    <n v="0.101338651"/>
    <m/>
    <n v="232.63"/>
    <n v="3.7"/>
  </r>
  <r>
    <x v="0"/>
    <n v="4395"/>
    <s v="FDS45"/>
    <x v="6"/>
    <x v="7"/>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8"/>
    <s v="OUT035"/>
    <x v="2"/>
    <x v="1"/>
    <x v="0"/>
    <n v="3.9954281000000001E-2"/>
    <n v="9.3949999999999996"/>
    <n v="82.490799999999993"/>
    <n v="3.7"/>
  </r>
  <r>
    <x v="1"/>
    <n v="4399"/>
    <s v="NCM55"/>
    <x v="10"/>
    <x v="6"/>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7"/>
    <s v="OUT027"/>
    <x v="1"/>
    <x v="0"/>
    <x v="3"/>
    <n v="0.116915909"/>
    <m/>
    <n v="159.45779999999999"/>
    <n v="3.7"/>
  </r>
  <r>
    <x v="0"/>
    <n v="4403"/>
    <s v="FDY02"/>
    <x v="11"/>
    <x v="5"/>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6"/>
    <s v="OUT010"/>
    <x v="1"/>
    <x v="0"/>
    <x v="2"/>
    <n v="7.3480266000000002E-2"/>
    <n v="7.06"/>
    <n v="58.8904"/>
    <n v="3.7"/>
  </r>
  <r>
    <x v="0"/>
    <n v="4407"/>
    <s v="FDS21"/>
    <x v="6"/>
    <x v="1"/>
    <s v="OUT018"/>
    <x v="1"/>
    <x v="0"/>
    <x v="1"/>
    <n v="2.0961192E-2"/>
    <n v="19.850000000000001"/>
    <n v="62.019399999999997"/>
    <n v="3.7"/>
  </r>
  <r>
    <x v="1"/>
    <n v="4408"/>
    <s v="FDQ56"/>
    <x v="0"/>
    <x v="8"/>
    <s v="OUT035"/>
    <x v="2"/>
    <x v="1"/>
    <x v="0"/>
    <n v="0.105577348"/>
    <n v="6.59"/>
    <n v="85.690799999999996"/>
    <n v="3.7"/>
  </r>
  <r>
    <x v="1"/>
    <n v="4409"/>
    <s v="FDH10"/>
    <x v="6"/>
    <x v="3"/>
    <s v="OUT013"/>
    <x v="1"/>
    <x v="2"/>
    <x v="0"/>
    <n v="4.9263978999999999E-2"/>
    <n v="21"/>
    <n v="195.0478"/>
    <n v="3.7"/>
  </r>
  <r>
    <x v="1"/>
    <n v="4410"/>
    <s v="FDR14"/>
    <x v="11"/>
    <x v="5"/>
    <s v="OUT017"/>
    <x v="2"/>
    <x v="0"/>
    <x v="0"/>
    <n v="0.175033524"/>
    <n v="11.65"/>
    <n v="55.529800000000002"/>
    <n v="3.7"/>
  </r>
  <r>
    <x v="1"/>
    <n v="4411"/>
    <s v="FDO13"/>
    <x v="12"/>
    <x v="5"/>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7"/>
    <s v="OUT019"/>
    <x v="0"/>
    <x v="1"/>
    <x v="2"/>
    <n v="0.19831664900000001"/>
    <m/>
    <n v="54.395600000000002"/>
    <n v="3.7"/>
  </r>
  <r>
    <x v="1"/>
    <n v="4434"/>
    <s v="FDB09"/>
    <x v="0"/>
    <x v="7"/>
    <s v="OUT019"/>
    <x v="0"/>
    <x v="1"/>
    <x v="2"/>
    <n v="0.100493148"/>
    <m/>
    <n v="123.1046"/>
    <n v="3.7"/>
  </r>
  <r>
    <x v="1"/>
    <n v="4435"/>
    <s v="NCE19"/>
    <x v="5"/>
    <x v="7"/>
    <s v="OUT019"/>
    <x v="0"/>
    <x v="1"/>
    <x v="2"/>
    <n v="0.16285659299999999"/>
    <m/>
    <n v="54.595599999999997"/>
    <n v="3.7"/>
  </r>
  <r>
    <x v="1"/>
    <n v="4436"/>
    <s v="NCQ30"/>
    <x v="5"/>
    <x v="7"/>
    <s v="OUT019"/>
    <x v="0"/>
    <x v="1"/>
    <x v="2"/>
    <n v="5.0901813999999997E-2"/>
    <m/>
    <n v="120.5414"/>
    <n v="3.7"/>
  </r>
  <r>
    <x v="1"/>
    <n v="4437"/>
    <s v="FDK27"/>
    <x v="7"/>
    <x v="7"/>
    <s v="OUT019"/>
    <x v="0"/>
    <x v="1"/>
    <x v="2"/>
    <n v="1.5664229000000002E-2"/>
    <m/>
    <n v="122.2756"/>
    <n v="3.7"/>
  </r>
  <r>
    <x v="1"/>
    <n v="4438"/>
    <s v="FDP39"/>
    <x v="7"/>
    <x v="7"/>
    <s v="OUT019"/>
    <x v="0"/>
    <x v="1"/>
    <x v="2"/>
    <n v="0.121554149"/>
    <m/>
    <n v="53.732399999999998"/>
    <n v="3.7"/>
  </r>
  <r>
    <x v="1"/>
    <n v="4439"/>
    <s v="NCL07"/>
    <x v="10"/>
    <x v="7"/>
    <s v="OUT019"/>
    <x v="0"/>
    <x v="1"/>
    <x v="2"/>
    <n v="5.4869769999999998E-2"/>
    <m/>
    <n v="40.548000000000002"/>
    <n v="3.7"/>
  </r>
  <r>
    <x v="1"/>
    <n v="4440"/>
    <s v="FDP46"/>
    <x v="6"/>
    <x v="7"/>
    <s v="OUT019"/>
    <x v="0"/>
    <x v="1"/>
    <x v="2"/>
    <n v="0.13064231000000001"/>
    <m/>
    <n v="88.382999999999996"/>
    <n v="3.7"/>
  </r>
  <r>
    <x v="1"/>
    <n v="4441"/>
    <s v="FDV46"/>
    <x v="6"/>
    <x v="7"/>
    <s v="OUT019"/>
    <x v="0"/>
    <x v="1"/>
    <x v="2"/>
    <n v="2.2074764E-2"/>
    <m/>
    <n v="141.41800000000001"/>
    <n v="3.7"/>
  </r>
  <r>
    <x v="1"/>
    <n v="4442"/>
    <s v="DRH13"/>
    <x v="4"/>
    <x v="7"/>
    <s v="OUT019"/>
    <x v="0"/>
    <x v="1"/>
    <x v="2"/>
    <n v="4.1821227000000002E-2"/>
    <m/>
    <n v="107.628"/>
    <n v="3.7"/>
  </r>
  <r>
    <x v="0"/>
    <n v="4443"/>
    <s v="FDR01"/>
    <x v="3"/>
    <x v="7"/>
    <s v="OUT019"/>
    <x v="0"/>
    <x v="1"/>
    <x v="2"/>
    <n v="9.3883944999999996E-2"/>
    <m/>
    <n v="200.4742"/>
    <n v="3.7"/>
  </r>
  <r>
    <x v="0"/>
    <n v="4444"/>
    <s v="FDU01"/>
    <x v="3"/>
    <x v="7"/>
    <s v="OUT019"/>
    <x v="0"/>
    <x v="1"/>
    <x v="2"/>
    <n v="2.1002171E-2"/>
    <m/>
    <n v="185.19239999999999"/>
    <n v="3.7"/>
  </r>
  <r>
    <x v="0"/>
    <n v="4445"/>
    <s v="FDT07"/>
    <x v="0"/>
    <x v="7"/>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5"/>
    <s v="OUT017"/>
    <x v="2"/>
    <x v="0"/>
    <x v="0"/>
    <n v="2.2924552000000001E-2"/>
    <n v="13.15"/>
    <n v="157.892"/>
    <n v="3.7"/>
  </r>
  <r>
    <x v="1"/>
    <n v="4461"/>
    <s v="FDA32"/>
    <x v="0"/>
    <x v="5"/>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5"/>
    <s v="OUT017"/>
    <x v="2"/>
    <x v="1"/>
    <x v="0"/>
    <n v="4.6214971000000001E-2"/>
    <n v="4.92"/>
    <n v="199.80840000000001"/>
    <n v="3.7"/>
  </r>
  <r>
    <x v="1"/>
    <n v="4473"/>
    <s v="FDU25"/>
    <x v="3"/>
    <x v="5"/>
    <s v="OUT017"/>
    <x v="2"/>
    <x v="1"/>
    <x v="0"/>
    <n v="2.6832182E-2"/>
    <n v="12.35"/>
    <n v="57.324599999999997"/>
    <n v="3.7"/>
  </r>
  <r>
    <x v="1"/>
    <n v="4474"/>
    <s v="FDO04"/>
    <x v="2"/>
    <x v="5"/>
    <s v="OUT017"/>
    <x v="2"/>
    <x v="1"/>
    <x v="0"/>
    <n v="0"/>
    <n v="16.600000000000001"/>
    <n v="54.6614"/>
    <n v="3.7"/>
  </r>
  <r>
    <x v="1"/>
    <n v="4475"/>
    <s v="FDG29"/>
    <x v="2"/>
    <x v="5"/>
    <s v="OUT017"/>
    <x v="2"/>
    <x v="1"/>
    <x v="0"/>
    <n v="5.661033E-2"/>
    <n v="17.600000000000001"/>
    <n v="41.745399999999997"/>
    <n v="3.7"/>
  </r>
  <r>
    <x v="1"/>
    <n v="4476"/>
    <s v="NCO17"/>
    <x v="1"/>
    <x v="5"/>
    <s v="OUT017"/>
    <x v="2"/>
    <x v="1"/>
    <x v="0"/>
    <n v="7.3794811000000002E-2"/>
    <n v="10"/>
    <n v="121.444"/>
    <n v="3.7"/>
  </r>
  <r>
    <x v="1"/>
    <n v="4477"/>
    <s v="NCZ30"/>
    <x v="5"/>
    <x v="5"/>
    <s v="OUT017"/>
    <x v="2"/>
    <x v="1"/>
    <x v="0"/>
    <n v="0"/>
    <n v="6.59"/>
    <n v="119.10980000000001"/>
    <n v="3.7"/>
  </r>
  <r>
    <x v="1"/>
    <n v="4478"/>
    <s v="FDK27"/>
    <x v="7"/>
    <x v="5"/>
    <s v="OUT017"/>
    <x v="2"/>
    <x v="2"/>
    <x v="0"/>
    <n v="8.9971410000000002E-3"/>
    <n v="11"/>
    <n v="119.9756"/>
    <n v="3.7"/>
  </r>
  <r>
    <x v="1"/>
    <n v="4479"/>
    <s v="DRL49"/>
    <x v="4"/>
    <x v="5"/>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5"/>
    <s v="OUT017"/>
    <x v="2"/>
    <x v="2"/>
    <x v="0"/>
    <n v="8.1916124000000007E-2"/>
    <n v="19.850000000000001"/>
    <n v="167.6816"/>
    <n v="3.7"/>
  </r>
  <r>
    <x v="0"/>
    <n v="4487"/>
    <s v="FDD38"/>
    <x v="3"/>
    <x v="5"/>
    <s v="OUT017"/>
    <x v="2"/>
    <x v="2"/>
    <x v="0"/>
    <n v="8.2380639999999998E-3"/>
    <n v="16.75"/>
    <n v="101.9674"/>
    <n v="3.7"/>
  </r>
  <r>
    <x v="0"/>
    <n v="4488"/>
    <s v="FDI40"/>
    <x v="2"/>
    <x v="5"/>
    <s v="OUT017"/>
    <x v="2"/>
    <x v="2"/>
    <x v="0"/>
    <n v="0.12631341300000001"/>
    <n v="11.5"/>
    <n v="100.6358"/>
    <n v="3.7"/>
  </r>
  <r>
    <x v="0"/>
    <n v="4489"/>
    <s v="FDB29"/>
    <x v="2"/>
    <x v="5"/>
    <s v="OUT017"/>
    <x v="2"/>
    <x v="2"/>
    <x v="0"/>
    <n v="5.2708138000000002E-2"/>
    <n v="16.7"/>
    <n v="114.7176"/>
    <n v="3.7"/>
  </r>
  <r>
    <x v="0"/>
    <n v="4490"/>
    <s v="FDK10"/>
    <x v="6"/>
    <x v="5"/>
    <s v="OUT017"/>
    <x v="2"/>
    <x v="0"/>
    <x v="0"/>
    <n v="4.0587145999999998E-2"/>
    <n v="5.7850000000000001"/>
    <n v="180.36600000000001"/>
    <n v="3.7"/>
  </r>
  <r>
    <x v="0"/>
    <n v="4491"/>
    <s v="FDT09"/>
    <x v="6"/>
    <x v="5"/>
    <s v="OUT017"/>
    <x v="2"/>
    <x v="0"/>
    <x v="0"/>
    <n v="1.2332667E-2"/>
    <n v="15.15"/>
    <n v="130.0284"/>
    <n v="3.7"/>
  </r>
  <r>
    <x v="1"/>
    <n v="4492"/>
    <s v="FDO12"/>
    <x v="13"/>
    <x v="8"/>
    <s v="OUT035"/>
    <x v="2"/>
    <x v="1"/>
    <x v="0"/>
    <n v="5.4920146000000003E-2"/>
    <n v="15.75"/>
    <n v="195.84520000000001"/>
    <n v="3.7"/>
  </r>
  <r>
    <x v="1"/>
    <n v="4493"/>
    <s v="FDU23"/>
    <x v="8"/>
    <x v="8"/>
    <s v="OUT035"/>
    <x v="2"/>
    <x v="1"/>
    <x v="0"/>
    <n v="2.1719387E-2"/>
    <n v="12.15"/>
    <n v="163.11840000000001"/>
    <n v="3.7"/>
  </r>
  <r>
    <x v="1"/>
    <n v="4494"/>
    <s v="FDJ50"/>
    <x v="3"/>
    <x v="8"/>
    <s v="OUT035"/>
    <x v="2"/>
    <x v="1"/>
    <x v="0"/>
    <n v="2.1581922E-2"/>
    <n v="8.6449999999999996"/>
    <n v="53.398200000000003"/>
    <n v="3.7"/>
  </r>
  <r>
    <x v="1"/>
    <n v="4495"/>
    <s v="FDX02"/>
    <x v="11"/>
    <x v="8"/>
    <s v="OUT035"/>
    <x v="2"/>
    <x v="1"/>
    <x v="0"/>
    <n v="5.7049300999999997E-2"/>
    <n v="16"/>
    <n v="225.94040000000001"/>
    <n v="3.7"/>
  </r>
  <r>
    <x v="1"/>
    <n v="4496"/>
    <s v="DRE03"/>
    <x v="11"/>
    <x v="8"/>
    <s v="OUT035"/>
    <x v="2"/>
    <x v="1"/>
    <x v="0"/>
    <n v="2.4222321000000002E-2"/>
    <n v="19.600000000000001"/>
    <n v="45.571800000000003"/>
    <n v="3.7"/>
  </r>
  <r>
    <x v="1"/>
    <n v="4497"/>
    <s v="FDK16"/>
    <x v="2"/>
    <x v="8"/>
    <s v="OUT035"/>
    <x v="2"/>
    <x v="1"/>
    <x v="0"/>
    <n v="0.115307979"/>
    <n v="9.0649999999999995"/>
    <n v="97.009399999999999"/>
    <n v="3.7"/>
  </r>
  <r>
    <x v="1"/>
    <n v="4498"/>
    <s v="FDG04"/>
    <x v="2"/>
    <x v="8"/>
    <s v="OUT035"/>
    <x v="2"/>
    <x v="1"/>
    <x v="0"/>
    <n v="6.0615649999999997E-3"/>
    <n v="13.1"/>
    <n v="188.9898"/>
    <n v="3.7"/>
  </r>
  <r>
    <x v="1"/>
    <n v="4499"/>
    <s v="FDB53"/>
    <x v="2"/>
    <x v="8"/>
    <s v="OUT035"/>
    <x v="2"/>
    <x v="1"/>
    <x v="0"/>
    <n v="0.139426044"/>
    <n v="13.35"/>
    <n v="148.33920000000001"/>
    <n v="3.7"/>
  </r>
  <r>
    <x v="1"/>
    <n v="4500"/>
    <s v="NCW17"/>
    <x v="1"/>
    <x v="8"/>
    <s v="OUT035"/>
    <x v="2"/>
    <x v="1"/>
    <x v="0"/>
    <n v="1.9382567999999999E-2"/>
    <n v="18"/>
    <n v="129.39940000000001"/>
    <n v="3.7"/>
  </r>
  <r>
    <x v="1"/>
    <n v="4501"/>
    <s v="NCP05"/>
    <x v="1"/>
    <x v="8"/>
    <s v="OUT035"/>
    <x v="2"/>
    <x v="1"/>
    <x v="0"/>
    <n v="2.5281801999999999E-2"/>
    <n v="19.600000000000001"/>
    <n v="152.00239999999999"/>
    <n v="3.7"/>
  </r>
  <r>
    <x v="1"/>
    <n v="4502"/>
    <s v="NCT42"/>
    <x v="5"/>
    <x v="8"/>
    <s v="OUT035"/>
    <x v="2"/>
    <x v="1"/>
    <x v="0"/>
    <n v="2.4882614000000001E-2"/>
    <n v="5.88"/>
    <n v="149.4392"/>
    <n v="3.7"/>
  </r>
  <r>
    <x v="1"/>
    <n v="4503"/>
    <s v="NCT30"/>
    <x v="5"/>
    <x v="8"/>
    <s v="OUT035"/>
    <x v="2"/>
    <x v="1"/>
    <x v="0"/>
    <n v="8.0277707000000004E-2"/>
    <n v="9.1"/>
    <n v="47.271799999999999"/>
    <n v="3.7"/>
  </r>
  <r>
    <x v="1"/>
    <n v="4504"/>
    <s v="NCE18"/>
    <x v="5"/>
    <x v="8"/>
    <s v="OUT035"/>
    <x v="2"/>
    <x v="1"/>
    <x v="0"/>
    <n v="2.1421289E-2"/>
    <n v="10"/>
    <n v="248.375"/>
    <n v="3.7"/>
  </r>
  <r>
    <x v="1"/>
    <n v="4505"/>
    <s v="FDL33"/>
    <x v="6"/>
    <x v="8"/>
    <s v="OUT035"/>
    <x v="2"/>
    <x v="1"/>
    <x v="0"/>
    <n v="0"/>
    <n v="7.2350000000000003"/>
    <n v="197.24520000000001"/>
    <n v="3.7"/>
  </r>
  <r>
    <x v="1"/>
    <n v="4506"/>
    <s v="FDM21"/>
    <x v="6"/>
    <x v="8"/>
    <s v="OUT035"/>
    <x v="2"/>
    <x v="1"/>
    <x v="0"/>
    <n v="6.4351907999999999E-2"/>
    <n v="20.2"/>
    <n v="259.46460000000002"/>
    <n v="3.7"/>
  </r>
  <r>
    <x v="0"/>
    <n v="4507"/>
    <s v="FDQ47"/>
    <x v="8"/>
    <x v="8"/>
    <s v="OUT035"/>
    <x v="2"/>
    <x v="1"/>
    <x v="0"/>
    <n v="0.168154574"/>
    <n v="7.1550000000000002"/>
    <n v="33.787399999999998"/>
    <n v="3.7"/>
  </r>
  <r>
    <x v="0"/>
    <n v="4508"/>
    <s v="FDN49"/>
    <x v="12"/>
    <x v="8"/>
    <s v="OUT035"/>
    <x v="2"/>
    <x v="1"/>
    <x v="0"/>
    <n v="0.12520078800000001"/>
    <n v="17.25"/>
    <n v="41.648000000000003"/>
    <n v="3.7"/>
  </r>
  <r>
    <x v="0"/>
    <n v="4509"/>
    <s v="FDE51"/>
    <x v="11"/>
    <x v="8"/>
    <s v="OUT035"/>
    <x v="2"/>
    <x v="1"/>
    <x v="0"/>
    <n v="9.6449090000000001E-2"/>
    <n v="5.9249999999999998"/>
    <n v="43.808599999999998"/>
    <n v="3.7"/>
  </r>
  <r>
    <x v="0"/>
    <n v="4510"/>
    <s v="FDZ26"/>
    <x v="11"/>
    <x v="8"/>
    <s v="OUT035"/>
    <x v="2"/>
    <x v="1"/>
    <x v="0"/>
    <n v="0.143990173"/>
    <n v="11.6"/>
    <n v="239.62219999999999"/>
    <n v="3.7"/>
  </r>
  <r>
    <x v="0"/>
    <n v="4511"/>
    <s v="FDQ40"/>
    <x v="2"/>
    <x v="8"/>
    <s v="OUT035"/>
    <x v="2"/>
    <x v="1"/>
    <x v="0"/>
    <n v="3.6020710999999997E-2"/>
    <n v="11.1"/>
    <n v="177.27119999999999"/>
    <n v="3.7"/>
  </r>
  <r>
    <x v="0"/>
    <n v="4512"/>
    <s v="FDI40"/>
    <x v="2"/>
    <x v="8"/>
    <s v="OUT035"/>
    <x v="2"/>
    <x v="1"/>
    <x v="0"/>
    <n v="0.125579201"/>
    <n v="11.5"/>
    <n v="99.735799999999998"/>
    <n v="3.7"/>
  </r>
  <r>
    <x v="0"/>
    <n v="4513"/>
    <s v="FDJ40"/>
    <x v="2"/>
    <x v="8"/>
    <s v="OUT035"/>
    <x v="2"/>
    <x v="1"/>
    <x v="0"/>
    <n v="4.9579882999999998E-2"/>
    <n v="13.6"/>
    <n v="110.0912"/>
    <n v="3.7"/>
  </r>
  <r>
    <x v="0"/>
    <n v="4514"/>
    <s v="FDV19"/>
    <x v="0"/>
    <x v="8"/>
    <s v="OUT035"/>
    <x v="2"/>
    <x v="1"/>
    <x v="0"/>
    <n v="3.5250370000000003E-2"/>
    <n v="14.85"/>
    <n v="160.95779999999999"/>
    <n v="3.7"/>
  </r>
  <r>
    <x v="0"/>
    <n v="4515"/>
    <s v="FDN58"/>
    <x v="6"/>
    <x v="8"/>
    <s v="OUT035"/>
    <x v="2"/>
    <x v="1"/>
    <x v="0"/>
    <n v="5.6861637999999999E-2"/>
    <n v="13.8"/>
    <n v="231.5984"/>
    <n v="3.7"/>
  </r>
  <r>
    <x v="0"/>
    <n v="4516"/>
    <s v="FDL14"/>
    <x v="3"/>
    <x v="8"/>
    <s v="OUT035"/>
    <x v="2"/>
    <x v="1"/>
    <x v="0"/>
    <n v="3.2152786000000003E-2"/>
    <n v="8.1150000000000002"/>
    <n v="157.3972"/>
    <n v="3.7"/>
  </r>
  <r>
    <x v="1"/>
    <n v="4517"/>
    <s v="FDB28"/>
    <x v="11"/>
    <x v="6"/>
    <s v="OUT010"/>
    <x v="1"/>
    <x v="0"/>
    <x v="2"/>
    <n v="0.15630798300000001"/>
    <n v="6.6150000000000002"/>
    <n v="196.3426"/>
    <n v="3.7"/>
  </r>
  <r>
    <x v="1"/>
    <n v="4518"/>
    <s v="FDJ41"/>
    <x v="2"/>
    <x v="6"/>
    <s v="OUT010"/>
    <x v="1"/>
    <x v="0"/>
    <x v="2"/>
    <n v="3.8301920000000003E-2"/>
    <n v="6.85"/>
    <n v="261.25940000000003"/>
    <n v="3.7"/>
  </r>
  <r>
    <x v="1"/>
    <n v="4519"/>
    <s v="FDJ28"/>
    <x v="2"/>
    <x v="6"/>
    <s v="OUT010"/>
    <x v="1"/>
    <x v="0"/>
    <x v="2"/>
    <n v="3.6590807000000003E-2"/>
    <n v="12.3"/>
    <n v="193.31620000000001"/>
    <n v="3.7"/>
  </r>
  <r>
    <x v="1"/>
    <n v="4520"/>
    <s v="FDS40"/>
    <x v="2"/>
    <x v="6"/>
    <s v="OUT010"/>
    <x v="1"/>
    <x v="0"/>
    <x v="2"/>
    <n v="2.3465590000000001E-2"/>
    <n v="15.35"/>
    <n v="35.219000000000001"/>
    <n v="3.7"/>
  </r>
  <r>
    <x v="1"/>
    <n v="4521"/>
    <s v="FDE09"/>
    <x v="0"/>
    <x v="6"/>
    <s v="OUT010"/>
    <x v="1"/>
    <x v="0"/>
    <x v="2"/>
    <n v="3.6159635000000002E-2"/>
    <n v="8.7750000000000004"/>
    <n v="110.72280000000001"/>
    <n v="3.7"/>
  </r>
  <r>
    <x v="1"/>
    <n v="4522"/>
    <s v="NCX05"/>
    <x v="1"/>
    <x v="6"/>
    <s v="OUT010"/>
    <x v="1"/>
    <x v="0"/>
    <x v="2"/>
    <n v="0.162462044"/>
    <n v="15.2"/>
    <n v="117.64919999999999"/>
    <n v="3.7"/>
  </r>
  <r>
    <x v="1"/>
    <n v="4523"/>
    <s v="NCA54"/>
    <x v="5"/>
    <x v="6"/>
    <s v="OUT010"/>
    <x v="1"/>
    <x v="0"/>
    <x v="2"/>
    <n v="6.1330520999999999E-2"/>
    <n v="16.5"/>
    <n v="178.73179999999999"/>
    <n v="3.7"/>
  </r>
  <r>
    <x v="1"/>
    <n v="4524"/>
    <s v="NCB07"/>
    <x v="5"/>
    <x v="6"/>
    <s v="OUT010"/>
    <x v="1"/>
    <x v="2"/>
    <x v="2"/>
    <n v="0.12973174700000001"/>
    <n v="19.2"/>
    <n v="196.21100000000001"/>
    <n v="3.7"/>
  </r>
  <r>
    <x v="1"/>
    <n v="4525"/>
    <s v="FDK46"/>
    <x v="6"/>
    <x v="6"/>
    <s v="OUT010"/>
    <x v="1"/>
    <x v="2"/>
    <x v="2"/>
    <n v="8.6145867000000001E-2"/>
    <n v="9.6"/>
    <n v="258.36200000000002"/>
    <n v="3.7"/>
  </r>
  <r>
    <x v="1"/>
    <n v="4526"/>
    <s v="FDV09"/>
    <x v="6"/>
    <x v="6"/>
    <s v="OUT010"/>
    <x v="1"/>
    <x v="2"/>
    <x v="2"/>
    <n v="3.4427577000000001E-2"/>
    <n v="12.1"/>
    <n v="146.67339999999999"/>
    <n v="3.7"/>
  </r>
  <r>
    <x v="0"/>
    <n v="4527"/>
    <s v="FDJ03"/>
    <x v="11"/>
    <x v="6"/>
    <s v="OUT010"/>
    <x v="1"/>
    <x v="2"/>
    <x v="2"/>
    <n v="0.121174241"/>
    <n v="12.35"/>
    <n v="47.869199999999999"/>
    <n v="3.7"/>
  </r>
  <r>
    <x v="0"/>
    <n v="4528"/>
    <s v="FDU26"/>
    <x v="11"/>
    <x v="6"/>
    <s v="OUT010"/>
    <x v="1"/>
    <x v="2"/>
    <x v="2"/>
    <n v="7.1335394999999996E-2"/>
    <n v="16.7"/>
    <n v="120.37820000000001"/>
    <n v="3.7"/>
  </r>
  <r>
    <x v="0"/>
    <n v="4529"/>
    <s v="FDO56"/>
    <x v="0"/>
    <x v="6"/>
    <s v="OUT010"/>
    <x v="1"/>
    <x v="2"/>
    <x v="2"/>
    <n v="7.5291576999999998E-2"/>
    <n v="10.195"/>
    <n v="119.1808"/>
    <n v="3.7"/>
  </r>
  <r>
    <x v="0"/>
    <n v="4530"/>
    <s v="FDT15"/>
    <x v="7"/>
    <x v="6"/>
    <s v="OUT010"/>
    <x v="1"/>
    <x v="2"/>
    <x v="2"/>
    <n v="7.1440117999999997E-2"/>
    <n v="12.15"/>
    <n v="182.29499999999999"/>
    <n v="3.7"/>
  </r>
  <r>
    <x v="1"/>
    <n v="4531"/>
    <s v="FDB60"/>
    <x v="13"/>
    <x v="6"/>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7"/>
    <s v="OUT027"/>
    <x v="1"/>
    <x v="0"/>
    <x v="3"/>
    <n v="9.9589909000000004E-2"/>
    <m/>
    <n v="109.18859999999999"/>
    <n v="3.7"/>
  </r>
  <r>
    <x v="1"/>
    <n v="4578"/>
    <s v="NCA42"/>
    <x v="5"/>
    <x v="7"/>
    <s v="OUT027"/>
    <x v="1"/>
    <x v="0"/>
    <x v="3"/>
    <n v="2.8410334999999998E-2"/>
    <m/>
    <n v="158.06039999999999"/>
    <n v="3.7"/>
  </r>
  <r>
    <x v="1"/>
    <n v="4579"/>
    <s v="NCQ50"/>
    <x v="5"/>
    <x v="7"/>
    <s v="OUT027"/>
    <x v="1"/>
    <x v="0"/>
    <x v="3"/>
    <n v="3.4141212999999997E-2"/>
    <m/>
    <n v="211.92179999999999"/>
    <n v="3.7"/>
  </r>
  <r>
    <x v="1"/>
    <n v="4580"/>
    <s v="FDU39"/>
    <x v="7"/>
    <x v="7"/>
    <s v="OUT027"/>
    <x v="1"/>
    <x v="0"/>
    <x v="3"/>
    <n v="3.5863435999999999E-2"/>
    <m/>
    <n v="58.356200000000001"/>
    <n v="3.7"/>
  </r>
  <r>
    <x v="1"/>
    <n v="4581"/>
    <s v="FDF58"/>
    <x v="6"/>
    <x v="7"/>
    <s v="OUT027"/>
    <x v="1"/>
    <x v="0"/>
    <x v="3"/>
    <n v="9.5347580000000008E-3"/>
    <m/>
    <n v="64.551000000000002"/>
    <n v="3.7"/>
  </r>
  <r>
    <x v="1"/>
    <n v="4582"/>
    <s v="FDH34"/>
    <x v="6"/>
    <x v="7"/>
    <s v="OUT027"/>
    <x v="1"/>
    <x v="0"/>
    <x v="3"/>
    <n v="3.0944665999999999E-2"/>
    <m/>
    <n v="186.65819999999999"/>
    <n v="3.7"/>
  </r>
  <r>
    <x v="1"/>
    <n v="4583"/>
    <s v="FDK57"/>
    <x v="6"/>
    <x v="7"/>
    <s v="OUT027"/>
    <x v="1"/>
    <x v="0"/>
    <x v="3"/>
    <n v="7.9904067999999995E-2"/>
    <m/>
    <n v="120.044"/>
    <n v="3.7"/>
  </r>
  <r>
    <x v="1"/>
    <n v="4584"/>
    <s v="FDM10"/>
    <x v="6"/>
    <x v="7"/>
    <s v="OUT027"/>
    <x v="1"/>
    <x v="0"/>
    <x v="3"/>
    <n v="7.5603698999999996E-2"/>
    <m/>
    <n v="215.12180000000001"/>
    <n v="3.7"/>
  </r>
  <r>
    <x v="1"/>
    <n v="4585"/>
    <s v="FDQ22"/>
    <x v="6"/>
    <x v="7"/>
    <s v="OUT027"/>
    <x v="1"/>
    <x v="0"/>
    <x v="3"/>
    <n v="2.9595637000000001E-2"/>
    <m/>
    <n v="40.982199999999999"/>
    <n v="3.7"/>
  </r>
  <r>
    <x v="1"/>
    <n v="4586"/>
    <s v="DRI01"/>
    <x v="4"/>
    <x v="7"/>
    <s v="OUT027"/>
    <x v="1"/>
    <x v="0"/>
    <x v="3"/>
    <n v="3.4286109000000002E-2"/>
    <m/>
    <n v="173.1422"/>
    <n v="3.7"/>
  </r>
  <r>
    <x v="0"/>
    <n v="4587"/>
    <s v="FDT24"/>
    <x v="13"/>
    <x v="7"/>
    <s v="OUT027"/>
    <x v="1"/>
    <x v="0"/>
    <x v="3"/>
    <n v="0"/>
    <m/>
    <n v="75.9328"/>
    <n v="3.7"/>
  </r>
  <r>
    <x v="0"/>
    <n v="4588"/>
    <s v="FDT47"/>
    <x v="8"/>
    <x v="7"/>
    <s v="OUT027"/>
    <x v="1"/>
    <x v="0"/>
    <x v="3"/>
    <n v="2.4390149999999999E-2"/>
    <m/>
    <n v="95.906800000000004"/>
    <n v="3.7"/>
  </r>
  <r>
    <x v="0"/>
    <n v="4589"/>
    <s v="FDD40"/>
    <x v="11"/>
    <x v="7"/>
    <s v="OUT027"/>
    <x v="1"/>
    <x v="0"/>
    <x v="3"/>
    <n v="1.4721718999999999E-2"/>
    <m/>
    <n v="193.61619999999999"/>
    <n v="3.7"/>
  </r>
  <r>
    <x v="0"/>
    <n v="4590"/>
    <s v="FDG56"/>
    <x v="0"/>
    <x v="7"/>
    <s v="OUT027"/>
    <x v="1"/>
    <x v="0"/>
    <x v="3"/>
    <n v="7.1106549000000005E-2"/>
    <m/>
    <n v="60.553600000000003"/>
    <n v="3.7"/>
  </r>
  <r>
    <x v="0"/>
    <n v="4591"/>
    <s v="FDQ45"/>
    <x v="6"/>
    <x v="7"/>
    <s v="OUT027"/>
    <x v="1"/>
    <x v="0"/>
    <x v="3"/>
    <n v="1.0864186E-2"/>
    <m/>
    <n v="185.36080000000001"/>
    <n v="3.7"/>
  </r>
  <r>
    <x v="0"/>
    <n v="4592"/>
    <s v="DRC01"/>
    <x v="4"/>
    <x v="7"/>
    <s v="OUT027"/>
    <x v="1"/>
    <x v="0"/>
    <x v="3"/>
    <n v="1.9107026999999999E-2"/>
    <m/>
    <n v="48.469200000000001"/>
    <n v="3.7"/>
  </r>
  <r>
    <x v="0"/>
    <n v="4593"/>
    <s v="FDD59"/>
    <x v="15"/>
    <x v="7"/>
    <s v="OUT027"/>
    <x v="1"/>
    <x v="0"/>
    <x v="3"/>
    <n v="6.5860322999999998E-2"/>
    <m/>
    <n v="81.896000000000001"/>
    <n v="3.7"/>
  </r>
  <r>
    <x v="0"/>
    <n v="4594"/>
    <s v="FDO10"/>
    <x v="6"/>
    <x v="3"/>
    <s v="OUT013"/>
    <x v="1"/>
    <x v="2"/>
    <x v="0"/>
    <n v="1.2741089000000001E-2"/>
    <n v="13.65"/>
    <n v="57.658799999999999"/>
    <n v="3.6"/>
  </r>
  <r>
    <x v="1"/>
    <n v="4595"/>
    <s v="FDG02"/>
    <x v="3"/>
    <x v="5"/>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8"/>
    <s v="OUT035"/>
    <x v="2"/>
    <x v="1"/>
    <x v="0"/>
    <n v="1.9866704999999998E-2"/>
    <n v="8.02"/>
    <n v="154.59719999999999"/>
    <n v="3.6"/>
  </r>
  <r>
    <x v="1"/>
    <n v="4599"/>
    <s v="FDW11"/>
    <x v="8"/>
    <x v="1"/>
    <s v="OUT018"/>
    <x v="1"/>
    <x v="0"/>
    <x v="1"/>
    <n v="4.8980799999999998E-2"/>
    <n v="12.6"/>
    <n v="61.919400000000003"/>
    <n v="3.6"/>
  </r>
  <r>
    <x v="0"/>
    <n v="4600"/>
    <s v="FDE40"/>
    <x v="11"/>
    <x v="7"/>
    <s v="OUT027"/>
    <x v="1"/>
    <x v="0"/>
    <x v="3"/>
    <n v="9.8663652000000004E-2"/>
    <m/>
    <n v="62.919400000000003"/>
    <n v="3.6"/>
  </r>
  <r>
    <x v="0"/>
    <n v="4601"/>
    <s v="FDG33"/>
    <x v="14"/>
    <x v="7"/>
    <s v="OUT027"/>
    <x v="1"/>
    <x v="0"/>
    <x v="3"/>
    <n v="0.13956115999999999"/>
    <m/>
    <n v="170.47640000000001"/>
    <n v="3.6"/>
  </r>
  <r>
    <x v="1"/>
    <n v="4602"/>
    <s v="FDA33"/>
    <x v="6"/>
    <x v="4"/>
    <s v="OUT045"/>
    <x v="2"/>
    <x v="1"/>
    <x v="0"/>
    <n v="3.3968646999999998E-2"/>
    <n v="6.48"/>
    <n v="148.0076"/>
    <n v="3.6"/>
  </r>
  <r>
    <x v="1"/>
    <n v="4603"/>
    <s v="FDC15"/>
    <x v="11"/>
    <x v="5"/>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8"/>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7"/>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6"/>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7"/>
    <s v="OUT019"/>
    <x v="0"/>
    <x v="1"/>
    <x v="2"/>
    <n v="0.29493921400000001"/>
    <m/>
    <n v="47.106000000000002"/>
    <n v="3.6"/>
  </r>
  <r>
    <x v="1"/>
    <n v="4622"/>
    <s v="DRK11"/>
    <x v="9"/>
    <x v="7"/>
    <s v="OUT019"/>
    <x v="0"/>
    <x v="1"/>
    <x v="2"/>
    <n v="1.8847114000000002E-2"/>
    <m/>
    <n v="148.03919999999999"/>
    <n v="3.6"/>
  </r>
  <r>
    <x v="1"/>
    <n v="4623"/>
    <s v="NCM26"/>
    <x v="10"/>
    <x v="7"/>
    <s v="OUT019"/>
    <x v="0"/>
    <x v="1"/>
    <x v="2"/>
    <n v="4.0520753999999999E-2"/>
    <m/>
    <n v="153.934"/>
    <n v="3.6"/>
  </r>
  <r>
    <x v="1"/>
    <n v="4624"/>
    <s v="FDK09"/>
    <x v="6"/>
    <x v="7"/>
    <s v="OUT019"/>
    <x v="0"/>
    <x v="1"/>
    <x v="2"/>
    <n v="0.160665697"/>
    <m/>
    <n v="227.5352"/>
    <n v="3.6"/>
  </r>
  <r>
    <x v="1"/>
    <n v="4625"/>
    <s v="FDT46"/>
    <x v="6"/>
    <x v="7"/>
    <s v="OUT019"/>
    <x v="0"/>
    <x v="1"/>
    <x v="2"/>
    <n v="5.3939315000000002E-2"/>
    <m/>
    <n v="52.1008"/>
    <n v="3.6"/>
  </r>
  <r>
    <x v="0"/>
    <n v="4626"/>
    <s v="FDP13"/>
    <x v="3"/>
    <x v="7"/>
    <s v="OUT019"/>
    <x v="0"/>
    <x v="1"/>
    <x v="2"/>
    <n v="0.23518320500000001"/>
    <m/>
    <n v="41.548000000000002"/>
    <n v="3.6"/>
  </r>
  <r>
    <x v="0"/>
    <n v="4627"/>
    <s v="FDO03"/>
    <x v="7"/>
    <x v="7"/>
    <s v="OUT019"/>
    <x v="0"/>
    <x v="1"/>
    <x v="2"/>
    <n v="6.4577332000000001E-2"/>
    <m/>
    <n v="230.5352"/>
    <n v="3.6"/>
  </r>
  <r>
    <x v="0"/>
    <n v="4628"/>
    <s v="FDO09"/>
    <x v="6"/>
    <x v="7"/>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5"/>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5"/>
    <s v="OUT017"/>
    <x v="2"/>
    <x v="1"/>
    <x v="0"/>
    <n v="0.104058452"/>
    <n v="16.2"/>
    <n v="102.499"/>
    <n v="3.6"/>
  </r>
  <r>
    <x v="1"/>
    <n v="4658"/>
    <s v="NCP05"/>
    <x v="1"/>
    <x v="5"/>
    <s v="OUT017"/>
    <x v="2"/>
    <x v="1"/>
    <x v="0"/>
    <n v="2.5429614E-2"/>
    <n v="19.600000000000001"/>
    <n v="151.70240000000001"/>
    <n v="3.6"/>
  </r>
  <r>
    <x v="1"/>
    <n v="4659"/>
    <s v="NCW30"/>
    <x v="5"/>
    <x v="5"/>
    <s v="OUT017"/>
    <x v="2"/>
    <x v="1"/>
    <x v="0"/>
    <n v="1.1072172999999999E-2"/>
    <n v="5.21"/>
    <n v="257.89620000000002"/>
    <n v="3.6"/>
  </r>
  <r>
    <x v="1"/>
    <n v="4660"/>
    <s v="NCL54"/>
    <x v="5"/>
    <x v="5"/>
    <s v="OUT017"/>
    <x v="2"/>
    <x v="1"/>
    <x v="0"/>
    <n v="8.3221903999999999E-2"/>
    <n v="12.6"/>
    <n v="174.50540000000001"/>
    <n v="3.6"/>
  </r>
  <r>
    <x v="1"/>
    <n v="4661"/>
    <s v="NCF42"/>
    <x v="5"/>
    <x v="5"/>
    <s v="OUT017"/>
    <x v="2"/>
    <x v="2"/>
    <x v="0"/>
    <n v="0.168329848"/>
    <n v="17.350000000000001"/>
    <n v="176.77119999999999"/>
    <n v="3.6"/>
  </r>
  <r>
    <x v="1"/>
    <n v="4662"/>
    <s v="NCP30"/>
    <x v="5"/>
    <x v="5"/>
    <s v="OUT017"/>
    <x v="2"/>
    <x v="2"/>
    <x v="0"/>
    <n v="3.2954044000000002E-2"/>
    <n v="20.5"/>
    <n v="39.382199999999997"/>
    <n v="3.6"/>
  </r>
  <r>
    <x v="1"/>
    <n v="4663"/>
    <s v="NCO43"/>
    <x v="10"/>
    <x v="5"/>
    <s v="OUT017"/>
    <x v="2"/>
    <x v="2"/>
    <x v="0"/>
    <n v="4.7364616999999998E-2"/>
    <n v="5.5"/>
    <n v="100.0016"/>
    <n v="3.6"/>
  </r>
  <r>
    <x v="1"/>
    <n v="4664"/>
    <s v="FDC46"/>
    <x v="6"/>
    <x v="5"/>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5"/>
    <s v="OUT017"/>
    <x v="2"/>
    <x v="2"/>
    <x v="0"/>
    <n v="6.6155882999999999E-2"/>
    <n v="6.0350000000000001"/>
    <n v="184.42400000000001"/>
    <n v="3.6"/>
  </r>
  <r>
    <x v="0"/>
    <n v="4670"/>
    <s v="FDW12"/>
    <x v="13"/>
    <x v="5"/>
    <s v="OUT017"/>
    <x v="2"/>
    <x v="2"/>
    <x v="0"/>
    <n v="3.5773394E-2"/>
    <n v="8.3149999999999995"/>
    <n v="144.34440000000001"/>
    <n v="3.6"/>
  </r>
  <r>
    <x v="0"/>
    <n v="4671"/>
    <s v="FDK25"/>
    <x v="12"/>
    <x v="5"/>
    <s v="OUT017"/>
    <x v="2"/>
    <x v="2"/>
    <x v="0"/>
    <n v="0.15771893100000001"/>
    <n v="11.6"/>
    <n v="168.34739999999999"/>
    <n v="3.6"/>
  </r>
  <r>
    <x v="0"/>
    <n v="4672"/>
    <s v="FDP08"/>
    <x v="0"/>
    <x v="5"/>
    <s v="OUT017"/>
    <x v="2"/>
    <x v="0"/>
    <x v="0"/>
    <n v="0.113045883"/>
    <n v="20.5"/>
    <n v="194.14779999999999"/>
    <n v="3.6"/>
  </r>
  <r>
    <x v="0"/>
    <n v="4673"/>
    <s v="FDM15"/>
    <x v="7"/>
    <x v="5"/>
    <s v="OUT017"/>
    <x v="2"/>
    <x v="0"/>
    <x v="0"/>
    <n v="5.7746381999999999E-2"/>
    <n v="11.8"/>
    <n v="152.4366"/>
    <n v="3.6"/>
  </r>
  <r>
    <x v="1"/>
    <n v="4674"/>
    <s v="DRF60"/>
    <x v="4"/>
    <x v="4"/>
    <s v="OUT045"/>
    <x v="2"/>
    <x v="0"/>
    <x v="0"/>
    <n v="5.2174318999999997E-2"/>
    <n v="10.8"/>
    <n v="240.35640000000001"/>
    <n v="3.6"/>
  </r>
  <r>
    <x v="1"/>
    <n v="4675"/>
    <s v="FDX58"/>
    <x v="6"/>
    <x v="5"/>
    <s v="OUT017"/>
    <x v="2"/>
    <x v="0"/>
    <x v="0"/>
    <n v="4.4011225000000001E-2"/>
    <n v="13.15"/>
    <n v="181.29499999999999"/>
    <n v="3.6"/>
  </r>
  <r>
    <x v="1"/>
    <n v="4676"/>
    <s v="FDP11"/>
    <x v="8"/>
    <x v="8"/>
    <s v="OUT035"/>
    <x v="2"/>
    <x v="1"/>
    <x v="0"/>
    <n v="6.9087481000000006E-2"/>
    <n v="15.85"/>
    <n v="218.7166"/>
    <n v="3.6"/>
  </r>
  <r>
    <x v="1"/>
    <n v="4677"/>
    <s v="DRI39"/>
    <x v="11"/>
    <x v="8"/>
    <s v="OUT035"/>
    <x v="2"/>
    <x v="1"/>
    <x v="0"/>
    <n v="9.7043739000000004E-2"/>
    <n v="13.8"/>
    <n v="57.493000000000002"/>
    <n v="3.6"/>
  </r>
  <r>
    <x v="1"/>
    <n v="4678"/>
    <s v="FDF04"/>
    <x v="2"/>
    <x v="8"/>
    <s v="OUT035"/>
    <x v="2"/>
    <x v="1"/>
    <x v="0"/>
    <n v="1.3634468E-2"/>
    <n v="17.5"/>
    <n v="256.43040000000002"/>
    <n v="3.6"/>
  </r>
  <r>
    <x v="1"/>
    <n v="4679"/>
    <s v="FDY31"/>
    <x v="0"/>
    <x v="8"/>
    <s v="OUT035"/>
    <x v="2"/>
    <x v="1"/>
    <x v="0"/>
    <n v="4.3554613999999998E-2"/>
    <n v="5.98"/>
    <n v="148.24180000000001"/>
    <n v="3.6"/>
  </r>
  <r>
    <x v="1"/>
    <n v="4680"/>
    <s v="FDR43"/>
    <x v="0"/>
    <x v="8"/>
    <s v="OUT035"/>
    <x v="2"/>
    <x v="1"/>
    <x v="0"/>
    <n v="0.16145897300000001"/>
    <n v="18.2"/>
    <n v="37.819000000000003"/>
    <n v="3.6"/>
  </r>
  <r>
    <x v="1"/>
    <n v="4681"/>
    <s v="NCC30"/>
    <x v="5"/>
    <x v="8"/>
    <s v="OUT035"/>
    <x v="2"/>
    <x v="1"/>
    <x v="0"/>
    <n v="2.7573983E-2"/>
    <n v="16.600000000000001"/>
    <n v="176.6344"/>
    <n v="3.6"/>
  </r>
  <r>
    <x v="1"/>
    <n v="4682"/>
    <s v="FDQ10"/>
    <x v="6"/>
    <x v="8"/>
    <s v="OUT035"/>
    <x v="2"/>
    <x v="1"/>
    <x v="0"/>
    <n v="3.3172957000000003E-2"/>
    <n v="12.85"/>
    <n v="172.04220000000001"/>
    <n v="3.6"/>
  </r>
  <r>
    <x v="1"/>
    <n v="4683"/>
    <s v="FDL22"/>
    <x v="6"/>
    <x v="8"/>
    <s v="OUT035"/>
    <x v="2"/>
    <x v="1"/>
    <x v="0"/>
    <n v="3.6383292999999997E-2"/>
    <n v="16.850000000000001"/>
    <n v="91.0488"/>
    <n v="3.6"/>
  </r>
  <r>
    <x v="1"/>
    <n v="4684"/>
    <s v="DRG13"/>
    <x v="4"/>
    <x v="8"/>
    <s v="OUT035"/>
    <x v="2"/>
    <x v="1"/>
    <x v="0"/>
    <n v="3.7179120000000003E-2"/>
    <n v="17.25"/>
    <n v="162.55260000000001"/>
    <n v="3.6"/>
  </r>
  <r>
    <x v="0"/>
    <n v="4685"/>
    <s v="FDM04"/>
    <x v="2"/>
    <x v="8"/>
    <s v="OUT035"/>
    <x v="2"/>
    <x v="1"/>
    <x v="0"/>
    <n v="4.7111699999999999E-2"/>
    <n v="9.1950000000000003"/>
    <n v="52.066600000000001"/>
    <n v="3.6"/>
  </r>
  <r>
    <x v="0"/>
    <n v="4686"/>
    <s v="FDA04"/>
    <x v="2"/>
    <x v="8"/>
    <s v="OUT035"/>
    <x v="2"/>
    <x v="1"/>
    <x v="0"/>
    <n v="6.6717377999999994E-2"/>
    <n v="11.3"/>
    <n v="260.89620000000002"/>
    <n v="3.6"/>
  </r>
  <r>
    <x v="1"/>
    <n v="4687"/>
    <s v="FDE26"/>
    <x v="3"/>
    <x v="6"/>
    <s v="OUT010"/>
    <x v="1"/>
    <x v="0"/>
    <x v="2"/>
    <n v="0.14897741"/>
    <n v="9.3000000000000007"/>
    <n v="143.07859999999999"/>
    <n v="3.6"/>
  </r>
  <r>
    <x v="1"/>
    <n v="4688"/>
    <s v="FDA19"/>
    <x v="0"/>
    <x v="6"/>
    <s v="OUT010"/>
    <x v="1"/>
    <x v="0"/>
    <x v="2"/>
    <n v="9.2272132000000007E-2"/>
    <n v="7.52"/>
    <n v="128.79939999999999"/>
    <n v="3.6"/>
  </r>
  <r>
    <x v="1"/>
    <n v="4689"/>
    <s v="NCJ30"/>
    <x v="5"/>
    <x v="6"/>
    <s v="OUT010"/>
    <x v="1"/>
    <x v="0"/>
    <x v="2"/>
    <n v="0.13497562799999999"/>
    <n v="5.82"/>
    <n v="170.57900000000001"/>
    <n v="3.6"/>
  </r>
  <r>
    <x v="1"/>
    <n v="4690"/>
    <s v="NCF18"/>
    <x v="5"/>
    <x v="6"/>
    <s v="OUT010"/>
    <x v="1"/>
    <x v="0"/>
    <x v="2"/>
    <n v="0.14893862399999999"/>
    <n v="18.350000000000001"/>
    <n v="191.9504"/>
    <n v="3.6"/>
  </r>
  <r>
    <x v="1"/>
    <n v="4691"/>
    <s v="DRA12"/>
    <x v="4"/>
    <x v="6"/>
    <s v="OUT010"/>
    <x v="1"/>
    <x v="2"/>
    <x v="2"/>
    <n v="6.8535039000000006E-2"/>
    <n v="11.6"/>
    <n v="143.0154"/>
    <n v="3.6"/>
  </r>
  <r>
    <x v="0"/>
    <n v="4692"/>
    <s v="FDN03"/>
    <x v="7"/>
    <x v="6"/>
    <s v="OUT010"/>
    <x v="1"/>
    <x v="2"/>
    <x v="2"/>
    <n v="2.5257508000000001E-2"/>
    <n v="9.8000000000000007"/>
    <n v="248.54079999999999"/>
    <n v="3.6"/>
  </r>
  <r>
    <x v="0"/>
    <n v="4693"/>
    <s v="FDV22"/>
    <x v="6"/>
    <x v="6"/>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7"/>
    <s v="OUT027"/>
    <x v="1"/>
    <x v="0"/>
    <x v="3"/>
    <n v="0"/>
    <m/>
    <n v="89.185599999999994"/>
    <n v="3.6"/>
  </r>
  <r>
    <x v="1"/>
    <n v="4729"/>
    <s v="FDU38"/>
    <x v="11"/>
    <x v="7"/>
    <s v="OUT027"/>
    <x v="1"/>
    <x v="0"/>
    <x v="3"/>
    <n v="8.2150144999999994E-2"/>
    <m/>
    <n v="192.9504"/>
    <n v="3.6"/>
  </r>
  <r>
    <x v="1"/>
    <n v="4730"/>
    <s v="FDB32"/>
    <x v="0"/>
    <x v="7"/>
    <s v="OUT027"/>
    <x v="1"/>
    <x v="0"/>
    <x v="3"/>
    <n v="2.3339367E-2"/>
    <m/>
    <n v="94.877799999999993"/>
    <n v="3.6"/>
  </r>
  <r>
    <x v="1"/>
    <n v="4731"/>
    <s v="FDS08"/>
    <x v="0"/>
    <x v="7"/>
    <s v="OUT027"/>
    <x v="1"/>
    <x v="0"/>
    <x v="3"/>
    <n v="5.6685382999999999E-2"/>
    <m/>
    <n v="178.43700000000001"/>
    <n v="3.6"/>
  </r>
  <r>
    <x v="1"/>
    <n v="4732"/>
    <s v="DRG23"/>
    <x v="9"/>
    <x v="7"/>
    <s v="OUT027"/>
    <x v="1"/>
    <x v="0"/>
    <x v="3"/>
    <n v="8.6360961999999999E-2"/>
    <m/>
    <n v="151.26820000000001"/>
    <n v="3.6"/>
  </r>
  <r>
    <x v="1"/>
    <n v="4733"/>
    <s v="NCK18"/>
    <x v="5"/>
    <x v="7"/>
    <s v="OUT027"/>
    <x v="1"/>
    <x v="0"/>
    <x v="3"/>
    <n v="6.6656670000000001E-3"/>
    <m/>
    <n v="164.11840000000001"/>
    <n v="3.6"/>
  </r>
  <r>
    <x v="1"/>
    <n v="4734"/>
    <s v="NCT42"/>
    <x v="5"/>
    <x v="7"/>
    <s v="OUT027"/>
    <x v="1"/>
    <x v="0"/>
    <x v="3"/>
    <n v="2.4766802000000001E-2"/>
    <m/>
    <n v="151.03919999999999"/>
    <n v="3.6"/>
  </r>
  <r>
    <x v="1"/>
    <n v="4735"/>
    <s v="NCV30"/>
    <x v="5"/>
    <x v="7"/>
    <s v="OUT027"/>
    <x v="1"/>
    <x v="0"/>
    <x v="3"/>
    <n v="6.5612807999999995E-2"/>
    <m/>
    <n v="62.350999999999999"/>
    <n v="3.6"/>
  </r>
  <r>
    <x v="0"/>
    <n v="4736"/>
    <s v="FDL48"/>
    <x v="13"/>
    <x v="7"/>
    <s v="OUT027"/>
    <x v="1"/>
    <x v="0"/>
    <x v="3"/>
    <n v="8.1868040000000003E-2"/>
    <m/>
    <n v="46.803400000000003"/>
    <n v="3.6"/>
  </r>
  <r>
    <x v="0"/>
    <n v="4737"/>
    <s v="FDA02"/>
    <x v="11"/>
    <x v="7"/>
    <s v="OUT027"/>
    <x v="1"/>
    <x v="0"/>
    <x v="3"/>
    <n v="2.9578726E-2"/>
    <m/>
    <n v="143.57859999999999"/>
    <n v="3.6"/>
  </r>
  <r>
    <x v="0"/>
    <n v="4738"/>
    <s v="FDR32"/>
    <x v="0"/>
    <x v="7"/>
    <s v="OUT027"/>
    <x v="1"/>
    <x v="0"/>
    <x v="3"/>
    <n v="8.5392428000000006E-2"/>
    <m/>
    <n v="226.76939999999999"/>
    <n v="3.6"/>
  </r>
  <r>
    <x v="0"/>
    <n v="4739"/>
    <s v="FDZ39"/>
    <x v="7"/>
    <x v="7"/>
    <s v="OUT027"/>
    <x v="1"/>
    <x v="0"/>
    <x v="3"/>
    <n v="1.7937483000000001E-2"/>
    <m/>
    <n v="103.499"/>
    <n v="3.6"/>
  </r>
  <r>
    <x v="0"/>
    <n v="4740"/>
    <s v="FDI21"/>
    <x v="6"/>
    <x v="7"/>
    <s v="OUT027"/>
    <x v="1"/>
    <x v="0"/>
    <x v="3"/>
    <n v="5.6328717E-2"/>
    <m/>
    <n v="63.916800000000002"/>
    <n v="3.6"/>
  </r>
  <r>
    <x v="0"/>
    <n v="4741"/>
    <s v="FDO46"/>
    <x v="6"/>
    <x v="7"/>
    <s v="OUT027"/>
    <x v="1"/>
    <x v="0"/>
    <x v="3"/>
    <n v="1.4143673000000001E-2"/>
    <m/>
    <n v="187.38720000000001"/>
    <n v="3.6"/>
  </r>
  <r>
    <x v="0"/>
    <n v="4742"/>
    <s v="FDW21"/>
    <x v="6"/>
    <x v="7"/>
    <s v="OUT027"/>
    <x v="1"/>
    <x v="0"/>
    <x v="3"/>
    <n v="5.9350009999999996E-3"/>
    <m/>
    <n v="98.835800000000006"/>
    <n v="3.6"/>
  </r>
  <r>
    <x v="0"/>
    <n v="4743"/>
    <s v="FDI16"/>
    <x v="2"/>
    <x v="7"/>
    <s v="OUT027"/>
    <x v="1"/>
    <x v="0"/>
    <x v="3"/>
    <n v="0.13511820199999999"/>
    <m/>
    <n v="52.564"/>
    <n v="3.6"/>
  </r>
  <r>
    <x v="0"/>
    <n v="4744"/>
    <s v="FDH17"/>
    <x v="2"/>
    <x v="4"/>
    <s v="OUT045"/>
    <x v="2"/>
    <x v="1"/>
    <x v="0"/>
    <n v="1.6687113999999999E-2"/>
    <n v="16.2"/>
    <n v="96.9726"/>
    <n v="3.5"/>
  </r>
  <r>
    <x v="0"/>
    <n v="4745"/>
    <s v="FDV10"/>
    <x v="6"/>
    <x v="8"/>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5"/>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6"/>
    <s v="OUT010"/>
    <x v="1"/>
    <x v="0"/>
    <x v="2"/>
    <n v="0.29788371200000002"/>
    <n v="18.100000000000001"/>
    <n v="156.72880000000001"/>
    <n v="3.5"/>
  </r>
  <r>
    <x v="0"/>
    <n v="4760"/>
    <s v="FDU21"/>
    <x v="6"/>
    <x v="8"/>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8"/>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7"/>
    <s v="OUT019"/>
    <x v="0"/>
    <x v="1"/>
    <x v="2"/>
    <n v="2.5795769999999999E-2"/>
    <m/>
    <n v="88.417199999999994"/>
    <n v="3.5"/>
  </r>
  <r>
    <x v="1"/>
    <n v="4768"/>
    <s v="DRF23"/>
    <x v="9"/>
    <x v="6"/>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7"/>
    <s v="OUT019"/>
    <x v="0"/>
    <x v="1"/>
    <x v="2"/>
    <n v="1.2865901000000001E-2"/>
    <m/>
    <n v="59.3536"/>
    <n v="3.5"/>
  </r>
  <r>
    <x v="1"/>
    <n v="4785"/>
    <s v="FDY09"/>
    <x v="6"/>
    <x v="7"/>
    <s v="OUT019"/>
    <x v="0"/>
    <x v="1"/>
    <x v="2"/>
    <n v="4.4122209000000003E-2"/>
    <m/>
    <n v="173.80539999999999"/>
    <n v="3.5"/>
  </r>
  <r>
    <x v="0"/>
    <n v="4786"/>
    <s v="FDH31"/>
    <x v="7"/>
    <x v="7"/>
    <s v="OUT019"/>
    <x v="0"/>
    <x v="1"/>
    <x v="2"/>
    <n v="0"/>
    <m/>
    <n v="98.2042"/>
    <n v="3.5"/>
  </r>
  <r>
    <x v="0"/>
    <n v="4787"/>
    <s v="DRA24"/>
    <x v="4"/>
    <x v="7"/>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5"/>
    <s v="OUT017"/>
    <x v="2"/>
    <x v="1"/>
    <x v="0"/>
    <n v="0.11184963000000001"/>
    <n v="9.3000000000000007"/>
    <n v="64.682599999999994"/>
    <n v="3.5"/>
  </r>
  <r>
    <x v="1"/>
    <n v="4813"/>
    <s v="FDG50"/>
    <x v="3"/>
    <x v="5"/>
    <s v="OUT017"/>
    <x v="2"/>
    <x v="1"/>
    <x v="0"/>
    <n v="1.5358175999999999E-2"/>
    <n v="7.4050000000000002"/>
    <n v="92.414599999999993"/>
    <n v="3.5"/>
  </r>
  <r>
    <x v="1"/>
    <n v="4814"/>
    <s v="FDF14"/>
    <x v="3"/>
    <x v="5"/>
    <s v="OUT017"/>
    <x v="2"/>
    <x v="1"/>
    <x v="0"/>
    <n v="2.7323500000000001E-2"/>
    <n v="7.55"/>
    <n v="151.934"/>
    <n v="3.5"/>
  </r>
  <r>
    <x v="1"/>
    <n v="4815"/>
    <s v="FDN02"/>
    <x v="3"/>
    <x v="5"/>
    <s v="OUT017"/>
    <x v="2"/>
    <x v="1"/>
    <x v="0"/>
    <n v="7.4245348000000003E-2"/>
    <n v="16.5"/>
    <n v="208.2638"/>
    <n v="3.5"/>
  </r>
  <r>
    <x v="1"/>
    <n v="4816"/>
    <s v="FDX19"/>
    <x v="0"/>
    <x v="5"/>
    <s v="OUT017"/>
    <x v="2"/>
    <x v="1"/>
    <x v="0"/>
    <n v="9.7280981000000002E-2"/>
    <n v="19.100000000000001"/>
    <n v="232.69579999999999"/>
    <n v="3.5"/>
  </r>
  <r>
    <x v="1"/>
    <n v="4817"/>
    <s v="DRN59"/>
    <x v="9"/>
    <x v="5"/>
    <s v="OUT017"/>
    <x v="2"/>
    <x v="1"/>
    <x v="0"/>
    <n v="6.4504433E-2"/>
    <n v="15"/>
    <n v="47.305999999999997"/>
    <n v="3.5"/>
  </r>
  <r>
    <x v="1"/>
    <n v="4818"/>
    <s v="NCB54"/>
    <x v="1"/>
    <x v="5"/>
    <s v="OUT017"/>
    <x v="2"/>
    <x v="1"/>
    <x v="0"/>
    <n v="5.0335828999999999E-2"/>
    <n v="8.76"/>
    <n v="126.2336"/>
    <n v="3.5"/>
  </r>
  <r>
    <x v="1"/>
    <n v="4819"/>
    <s v="NCK53"/>
    <x v="1"/>
    <x v="5"/>
    <s v="OUT017"/>
    <x v="2"/>
    <x v="1"/>
    <x v="0"/>
    <n v="3.7793818E-2"/>
    <n v="11.6"/>
    <n v="99.304199999999994"/>
    <n v="3.5"/>
  </r>
  <r>
    <x v="1"/>
    <n v="4820"/>
    <s v="NCB19"/>
    <x v="5"/>
    <x v="5"/>
    <s v="OUT017"/>
    <x v="2"/>
    <x v="1"/>
    <x v="0"/>
    <n v="9.0806456999999993E-2"/>
    <n v="6.5250000000000004"/>
    <n v="86.488200000000006"/>
    <n v="3.5"/>
  </r>
  <r>
    <x v="1"/>
    <n v="4821"/>
    <s v="NCU18"/>
    <x v="5"/>
    <x v="5"/>
    <s v="OUT017"/>
    <x v="2"/>
    <x v="2"/>
    <x v="0"/>
    <n v="5.6155908999999997E-2"/>
    <n v="15.1"/>
    <n v="140.5496"/>
    <n v="3.5"/>
  </r>
  <r>
    <x v="1"/>
    <n v="4822"/>
    <s v="NCW06"/>
    <x v="5"/>
    <x v="5"/>
    <s v="OUT017"/>
    <x v="2"/>
    <x v="2"/>
    <x v="0"/>
    <n v="5.0625181999999998E-2"/>
    <n v="16.2"/>
    <n v="193.11619999999999"/>
    <n v="3.5"/>
  </r>
  <r>
    <x v="1"/>
    <n v="4823"/>
    <s v="NCN14"/>
    <x v="10"/>
    <x v="5"/>
    <s v="OUT017"/>
    <x v="2"/>
    <x v="2"/>
    <x v="0"/>
    <n v="9.2437711000000006E-2"/>
    <n v="19.100000000000001"/>
    <n v="185.26079999999999"/>
    <n v="3.5"/>
  </r>
  <r>
    <x v="1"/>
    <n v="4824"/>
    <s v="FDZ58"/>
    <x v="6"/>
    <x v="5"/>
    <s v="OUT017"/>
    <x v="2"/>
    <x v="2"/>
    <x v="0"/>
    <n v="5.2471995E-2"/>
    <n v="17.850000000000001"/>
    <n v="123.7072"/>
    <n v="3.5"/>
  </r>
  <r>
    <x v="1"/>
    <n v="4825"/>
    <s v="DRJ37"/>
    <x v="4"/>
    <x v="5"/>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5"/>
    <s v="OUT017"/>
    <x v="2"/>
    <x v="2"/>
    <x v="0"/>
    <n v="5.6033565E-2"/>
    <n v="11.85"/>
    <n v="51.4666"/>
    <n v="3.5"/>
  </r>
  <r>
    <x v="0"/>
    <n v="4832"/>
    <s v="FDP01"/>
    <x v="12"/>
    <x v="5"/>
    <s v="OUT017"/>
    <x v="2"/>
    <x v="2"/>
    <x v="0"/>
    <n v="6.3684144999999998E-2"/>
    <n v="20.75"/>
    <n v="151.76820000000001"/>
    <n v="3.5"/>
  </r>
  <r>
    <x v="0"/>
    <n v="4833"/>
    <s v="FDH40"/>
    <x v="2"/>
    <x v="5"/>
    <s v="OUT017"/>
    <x v="2"/>
    <x v="2"/>
    <x v="0"/>
    <n v="7.9376029000000001E-2"/>
    <n v="11.6"/>
    <n v="81.727599999999995"/>
    <n v="3.5"/>
  </r>
  <r>
    <x v="0"/>
    <n v="4834"/>
    <s v="FDP52"/>
    <x v="2"/>
    <x v="5"/>
    <s v="OUT017"/>
    <x v="2"/>
    <x v="2"/>
    <x v="0"/>
    <n v="7.1091590999999996E-2"/>
    <n v="18.7"/>
    <n v="228.601"/>
    <n v="3.5"/>
  </r>
  <r>
    <x v="0"/>
    <n v="4835"/>
    <s v="FDG56"/>
    <x v="0"/>
    <x v="5"/>
    <s v="OUT017"/>
    <x v="2"/>
    <x v="0"/>
    <x v="0"/>
    <n v="7.1856725999999996E-2"/>
    <n v="13.3"/>
    <n v="63.253599999999999"/>
    <n v="3.5"/>
  </r>
  <r>
    <x v="0"/>
    <n v="4836"/>
    <s v="FDZ51"/>
    <x v="7"/>
    <x v="5"/>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8"/>
    <s v="OUT035"/>
    <x v="2"/>
    <x v="1"/>
    <x v="0"/>
    <n v="3.1397503E-2"/>
    <n v="8.1950000000000003"/>
    <n v="91.346199999999996"/>
    <n v="3.5"/>
  </r>
  <r>
    <x v="1"/>
    <n v="4840"/>
    <s v="FDY48"/>
    <x v="13"/>
    <x v="8"/>
    <s v="OUT035"/>
    <x v="2"/>
    <x v="1"/>
    <x v="0"/>
    <n v="2.3730384E-2"/>
    <n v="14"/>
    <n v="104.33320000000001"/>
    <n v="3.5"/>
  </r>
  <r>
    <x v="1"/>
    <n v="4841"/>
    <s v="FDW01"/>
    <x v="3"/>
    <x v="8"/>
    <s v="OUT035"/>
    <x v="2"/>
    <x v="1"/>
    <x v="0"/>
    <n v="6.4048405000000003E-2"/>
    <n v="14.5"/>
    <n v="153.4682"/>
    <n v="3.5"/>
  </r>
  <r>
    <x v="1"/>
    <n v="4842"/>
    <s v="FDG53"/>
    <x v="2"/>
    <x v="8"/>
    <s v="OUT035"/>
    <x v="2"/>
    <x v="1"/>
    <x v="0"/>
    <n v="4.5848263E-2"/>
    <n v="10"/>
    <n v="138.518"/>
    <n v="3.5"/>
  </r>
  <r>
    <x v="1"/>
    <n v="4843"/>
    <s v="FDB32"/>
    <x v="0"/>
    <x v="8"/>
    <s v="OUT035"/>
    <x v="2"/>
    <x v="1"/>
    <x v="0"/>
    <n v="2.3448503999999998E-2"/>
    <n v="20.6"/>
    <n v="93.977800000000002"/>
    <n v="3.5"/>
  </r>
  <r>
    <x v="1"/>
    <n v="4844"/>
    <s v="NCP43"/>
    <x v="10"/>
    <x v="8"/>
    <s v="OUT035"/>
    <x v="2"/>
    <x v="1"/>
    <x v="0"/>
    <n v="3.0501281000000002E-2"/>
    <n v="17.75"/>
    <n v="180.566"/>
    <n v="3.5"/>
  </r>
  <r>
    <x v="1"/>
    <n v="4845"/>
    <s v="NCI31"/>
    <x v="10"/>
    <x v="8"/>
    <s v="OUT035"/>
    <x v="2"/>
    <x v="1"/>
    <x v="0"/>
    <n v="8.131178E-2"/>
    <n v="20"/>
    <n v="37.819000000000003"/>
    <n v="3.5"/>
  </r>
  <r>
    <x v="1"/>
    <n v="4846"/>
    <s v="FDF22"/>
    <x v="6"/>
    <x v="8"/>
    <s v="OUT035"/>
    <x v="2"/>
    <x v="1"/>
    <x v="0"/>
    <n v="5.6819936000000001E-2"/>
    <n v="6.8650000000000002"/>
    <n v="212.62180000000001"/>
    <n v="3.5"/>
  </r>
  <r>
    <x v="1"/>
    <n v="4847"/>
    <s v="FDT34"/>
    <x v="6"/>
    <x v="8"/>
    <s v="OUT035"/>
    <x v="2"/>
    <x v="1"/>
    <x v="0"/>
    <n v="0.174317307"/>
    <n v="9.3000000000000007"/>
    <n v="106.79640000000001"/>
    <n v="3.5"/>
  </r>
  <r>
    <x v="1"/>
    <n v="4848"/>
    <s v="FDJ46"/>
    <x v="6"/>
    <x v="8"/>
    <s v="OUT035"/>
    <x v="2"/>
    <x v="1"/>
    <x v="0"/>
    <n v="4.4814962E-2"/>
    <n v="11.1"/>
    <n v="174.40539999999999"/>
    <n v="3.5"/>
  </r>
  <r>
    <x v="1"/>
    <n v="4849"/>
    <s v="DRC49"/>
    <x v="4"/>
    <x v="8"/>
    <s v="OUT035"/>
    <x v="2"/>
    <x v="1"/>
    <x v="0"/>
    <n v="6.5424207999999998E-2"/>
    <n v="8.67"/>
    <n v="145.81280000000001"/>
    <n v="3.5"/>
  </r>
  <r>
    <x v="1"/>
    <n v="4850"/>
    <s v="FDZ34"/>
    <x v="15"/>
    <x v="8"/>
    <s v="OUT035"/>
    <x v="2"/>
    <x v="1"/>
    <x v="0"/>
    <n v="7.5864170999999994E-2"/>
    <n v="6.6950000000000003"/>
    <n v="192.08199999999999"/>
    <n v="3.5"/>
  </r>
  <r>
    <x v="1"/>
    <n v="4851"/>
    <s v="FDA22"/>
    <x v="15"/>
    <x v="8"/>
    <s v="OUT035"/>
    <x v="2"/>
    <x v="1"/>
    <x v="0"/>
    <n v="8.4436393999999998E-2"/>
    <n v="7.4349999999999996"/>
    <n v="168.61580000000001"/>
    <n v="3.5"/>
  </r>
  <r>
    <x v="1"/>
    <n v="4852"/>
    <s v="FDG47"/>
    <x v="15"/>
    <x v="8"/>
    <s v="OUT035"/>
    <x v="2"/>
    <x v="1"/>
    <x v="0"/>
    <n v="6.9605676000000005E-2"/>
    <n v="12.8"/>
    <n v="261.92520000000002"/>
    <n v="3.5"/>
  </r>
  <r>
    <x v="0"/>
    <n v="4853"/>
    <s v="FDR37"/>
    <x v="12"/>
    <x v="8"/>
    <s v="OUT035"/>
    <x v="2"/>
    <x v="1"/>
    <x v="0"/>
    <n v="6.6237024000000005E-2"/>
    <n v="16.5"/>
    <n v="183.1292"/>
    <n v="3.5"/>
  </r>
  <r>
    <x v="0"/>
    <n v="4854"/>
    <s v="FDX46"/>
    <x v="6"/>
    <x v="8"/>
    <s v="OUT035"/>
    <x v="2"/>
    <x v="1"/>
    <x v="0"/>
    <n v="5.8105769000000002E-2"/>
    <n v="12.3"/>
    <n v="60.456200000000003"/>
    <n v="3.5"/>
  </r>
  <r>
    <x v="1"/>
    <n v="4855"/>
    <s v="FDS12"/>
    <x v="13"/>
    <x v="6"/>
    <s v="OUT010"/>
    <x v="1"/>
    <x v="0"/>
    <x v="2"/>
    <n v="0.29143875499999999"/>
    <n v="9.1"/>
    <n v="126.83620000000001"/>
    <n v="3.5"/>
  </r>
  <r>
    <x v="1"/>
    <n v="4856"/>
    <s v="FDG50"/>
    <x v="3"/>
    <x v="6"/>
    <s v="OUT010"/>
    <x v="1"/>
    <x v="0"/>
    <x v="2"/>
    <n v="2.5561850000000001E-2"/>
    <n v="7.4050000000000002"/>
    <n v="89.714600000000004"/>
    <n v="3.5"/>
  </r>
  <r>
    <x v="1"/>
    <n v="4857"/>
    <s v="FDP25"/>
    <x v="3"/>
    <x v="6"/>
    <s v="OUT010"/>
    <x v="1"/>
    <x v="0"/>
    <x v="2"/>
    <n v="3.5497039000000001E-2"/>
    <n v="15.2"/>
    <n v="216.7824"/>
    <n v="3.5"/>
  </r>
  <r>
    <x v="1"/>
    <n v="4858"/>
    <s v="FDA15"/>
    <x v="11"/>
    <x v="6"/>
    <s v="OUT010"/>
    <x v="1"/>
    <x v="0"/>
    <x v="2"/>
    <n v="2.6818195999999999E-2"/>
    <n v="9.3000000000000007"/>
    <n v="248.9092"/>
    <n v="3.5"/>
  </r>
  <r>
    <x v="1"/>
    <n v="4859"/>
    <s v="FDI56"/>
    <x v="0"/>
    <x v="6"/>
    <s v="OUT010"/>
    <x v="1"/>
    <x v="0"/>
    <x v="2"/>
    <n v="0.15630798300000001"/>
    <n v="7.3250000000000002"/>
    <n v="92.214600000000004"/>
    <n v="3.5"/>
  </r>
  <r>
    <x v="1"/>
    <n v="4860"/>
    <s v="DRD25"/>
    <x v="4"/>
    <x v="6"/>
    <s v="OUT010"/>
    <x v="1"/>
    <x v="2"/>
    <x v="2"/>
    <n v="0.13218302900000001"/>
    <n v="6.1349999999999998"/>
    <n v="115.086"/>
    <n v="3.5"/>
  </r>
  <r>
    <x v="1"/>
    <n v="4861"/>
    <s v="DRJ24"/>
    <x v="4"/>
    <x v="6"/>
    <s v="OUT010"/>
    <x v="1"/>
    <x v="2"/>
    <x v="2"/>
    <n v="0.189689886"/>
    <n v="11.8"/>
    <n v="184.39240000000001"/>
    <n v="3.5"/>
  </r>
  <r>
    <x v="0"/>
    <n v="4862"/>
    <s v="FDP59"/>
    <x v="8"/>
    <x v="6"/>
    <s v="OUT010"/>
    <x v="1"/>
    <x v="2"/>
    <x v="2"/>
    <n v="9.4512028999999997E-2"/>
    <n v="20.85"/>
    <n v="104.56480000000001"/>
    <n v="3.5"/>
  </r>
  <r>
    <x v="0"/>
    <n v="4863"/>
    <s v="FDA07"/>
    <x v="0"/>
    <x v="6"/>
    <s v="OUT010"/>
    <x v="1"/>
    <x v="2"/>
    <x v="2"/>
    <n v="5.1794958000000002E-2"/>
    <n v="7.55"/>
    <n v="122.60720000000001"/>
    <n v="3.5"/>
  </r>
  <r>
    <x v="0"/>
    <n v="4864"/>
    <s v="FDU33"/>
    <x v="6"/>
    <x v="6"/>
    <s v="OUT010"/>
    <x v="1"/>
    <x v="2"/>
    <x v="2"/>
    <n v="0.22547652800000001"/>
    <n v="7.63"/>
    <n v="45.1402"/>
    <n v="3.5"/>
  </r>
  <r>
    <x v="0"/>
    <n v="4865"/>
    <s v="FDV34"/>
    <x v="6"/>
    <x v="6"/>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7"/>
    <s v="OUT027"/>
    <x v="1"/>
    <x v="0"/>
    <x v="3"/>
    <n v="0.105324246"/>
    <m/>
    <n v="125.7046"/>
    <n v="3.5"/>
  </r>
  <r>
    <x v="1"/>
    <n v="4898"/>
    <s v="FDX13"/>
    <x v="3"/>
    <x v="7"/>
    <s v="OUT027"/>
    <x v="1"/>
    <x v="0"/>
    <x v="3"/>
    <n v="4.7551568000000002E-2"/>
    <m/>
    <n v="249.10919999999999"/>
    <n v="3.5"/>
  </r>
  <r>
    <x v="1"/>
    <n v="4899"/>
    <s v="FDD51"/>
    <x v="11"/>
    <x v="7"/>
    <s v="OUT027"/>
    <x v="1"/>
    <x v="0"/>
    <x v="3"/>
    <n v="0.119371835"/>
    <m/>
    <n v="45.2744"/>
    <n v="3.5"/>
  </r>
  <r>
    <x v="1"/>
    <n v="4900"/>
    <s v="FDY50"/>
    <x v="11"/>
    <x v="7"/>
    <s v="OUT027"/>
    <x v="1"/>
    <x v="0"/>
    <x v="3"/>
    <n v="0.13032165200000001"/>
    <m/>
    <n v="88.717200000000005"/>
    <n v="3.5"/>
  </r>
  <r>
    <x v="1"/>
    <n v="4901"/>
    <s v="FDE32"/>
    <x v="0"/>
    <x v="7"/>
    <s v="OUT027"/>
    <x v="1"/>
    <x v="0"/>
    <x v="3"/>
    <n v="4.8522793000000002E-2"/>
    <m/>
    <n v="39.650599999999997"/>
    <n v="3.5"/>
  </r>
  <r>
    <x v="1"/>
    <n v="4902"/>
    <s v="FDG44"/>
    <x v="0"/>
    <x v="7"/>
    <s v="OUT027"/>
    <x v="1"/>
    <x v="0"/>
    <x v="3"/>
    <n v="0"/>
    <m/>
    <n v="55.729799999999997"/>
    <n v="3.5"/>
  </r>
  <r>
    <x v="1"/>
    <n v="4903"/>
    <s v="FDL44"/>
    <x v="0"/>
    <x v="7"/>
    <s v="OUT027"/>
    <x v="1"/>
    <x v="0"/>
    <x v="3"/>
    <n v="1.2215675E-2"/>
    <m/>
    <n v="162.7894"/>
    <n v="3.5"/>
  </r>
  <r>
    <x v="1"/>
    <n v="4904"/>
    <s v="NCO41"/>
    <x v="1"/>
    <x v="7"/>
    <s v="OUT027"/>
    <x v="1"/>
    <x v="0"/>
    <x v="3"/>
    <n v="1.8757586E-2"/>
    <m/>
    <n v="96.938400000000001"/>
    <n v="3.5"/>
  </r>
  <r>
    <x v="1"/>
    <n v="4905"/>
    <s v="NCU29"/>
    <x v="1"/>
    <x v="7"/>
    <s v="OUT027"/>
    <x v="1"/>
    <x v="0"/>
    <x v="3"/>
    <n v="2.5354071999999998E-2"/>
    <m/>
    <n v="144.476"/>
    <n v="3.5"/>
  </r>
  <r>
    <x v="1"/>
    <n v="4906"/>
    <s v="NCD55"/>
    <x v="5"/>
    <x v="7"/>
    <s v="OUT027"/>
    <x v="1"/>
    <x v="0"/>
    <x v="3"/>
    <n v="2.4213353999999999E-2"/>
    <m/>
    <n v="42.445399999999999"/>
    <n v="3.5"/>
  </r>
  <r>
    <x v="1"/>
    <n v="4907"/>
    <s v="NCG54"/>
    <x v="5"/>
    <x v="7"/>
    <s v="OUT027"/>
    <x v="1"/>
    <x v="0"/>
    <x v="3"/>
    <n v="7.9419800999999998E-2"/>
    <m/>
    <n v="172.31059999999999"/>
    <n v="3.5"/>
  </r>
  <r>
    <x v="1"/>
    <n v="4908"/>
    <s v="FDK33"/>
    <x v="6"/>
    <x v="7"/>
    <s v="OUT027"/>
    <x v="1"/>
    <x v="0"/>
    <x v="3"/>
    <n v="1.1180842999999999E-2"/>
    <m/>
    <n v="213.45599999999999"/>
    <n v="3.5"/>
  </r>
  <r>
    <x v="1"/>
    <n v="4909"/>
    <s v="DRG01"/>
    <x v="4"/>
    <x v="7"/>
    <s v="OUT027"/>
    <x v="1"/>
    <x v="0"/>
    <x v="3"/>
    <n v="4.4660955000000002E-2"/>
    <m/>
    <n v="74.766999999999996"/>
    <n v="3.5"/>
  </r>
  <r>
    <x v="1"/>
    <n v="4910"/>
    <s v="DRH01"/>
    <x v="4"/>
    <x v="7"/>
    <s v="OUT027"/>
    <x v="1"/>
    <x v="0"/>
    <x v="3"/>
    <n v="9.7429924000000001E-2"/>
    <m/>
    <n v="172.87379999999999"/>
    <n v="3.5"/>
  </r>
  <r>
    <x v="0"/>
    <n v="4911"/>
    <s v="FDW60"/>
    <x v="13"/>
    <x v="7"/>
    <s v="OUT027"/>
    <x v="1"/>
    <x v="0"/>
    <x v="3"/>
    <n v="1.6979325999999999E-2"/>
    <m/>
    <n v="177.03700000000001"/>
    <n v="3.5"/>
  </r>
  <r>
    <x v="0"/>
    <n v="4912"/>
    <s v="FDZ50"/>
    <x v="11"/>
    <x v="7"/>
    <s v="OUT027"/>
    <x v="1"/>
    <x v="0"/>
    <x v="3"/>
    <n v="0"/>
    <m/>
    <n v="184.26079999999999"/>
    <n v="3.5"/>
  </r>
  <r>
    <x v="0"/>
    <n v="4913"/>
    <s v="FDA52"/>
    <x v="2"/>
    <x v="7"/>
    <s v="OUT027"/>
    <x v="1"/>
    <x v="0"/>
    <x v="3"/>
    <n v="0.12780038799999999"/>
    <m/>
    <n v="177.03700000000001"/>
    <n v="3.5"/>
  </r>
  <r>
    <x v="0"/>
    <n v="4914"/>
    <s v="FDG10"/>
    <x v="6"/>
    <x v="7"/>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6"/>
    <s v="OUT010"/>
    <x v="1"/>
    <x v="0"/>
    <x v="2"/>
    <n v="0.112985849"/>
    <n v="17.75"/>
    <n v="185.42400000000001"/>
    <n v="3.4"/>
  </r>
  <r>
    <x v="1"/>
    <n v="4923"/>
    <s v="DRJ39"/>
    <x v="11"/>
    <x v="8"/>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7"/>
    <s v="OUT019"/>
    <x v="0"/>
    <x v="1"/>
    <x v="2"/>
    <n v="3.7160705000000002E-2"/>
    <m/>
    <n v="54.229799999999997"/>
    <n v="3.4"/>
  </r>
  <r>
    <x v="1"/>
    <n v="4933"/>
    <s v="FDO57"/>
    <x v="6"/>
    <x v="7"/>
    <s v="OUT019"/>
    <x v="0"/>
    <x v="1"/>
    <x v="2"/>
    <n v="0.19033746000000001"/>
    <m/>
    <n v="159.45779999999999"/>
    <n v="3.4"/>
  </r>
  <r>
    <x v="0"/>
    <n v="4934"/>
    <s v="FDU45"/>
    <x v="6"/>
    <x v="7"/>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5"/>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5"/>
    <s v="OUT017"/>
    <x v="2"/>
    <x v="1"/>
    <x v="0"/>
    <n v="0.137584599"/>
    <n v="10.895"/>
    <n v="262.2568"/>
    <n v="3.4"/>
  </r>
  <r>
    <x v="1"/>
    <n v="4954"/>
    <s v="DRH01"/>
    <x v="4"/>
    <x v="5"/>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5"/>
    <s v="OUT017"/>
    <x v="2"/>
    <x v="2"/>
    <x v="0"/>
    <n v="4.0432954E-2"/>
    <n v="8.6"/>
    <n v="191.65299999999999"/>
    <n v="3.4"/>
  </r>
  <r>
    <x v="0"/>
    <n v="4962"/>
    <s v="FDH14"/>
    <x v="3"/>
    <x v="5"/>
    <s v="OUT017"/>
    <x v="2"/>
    <x v="2"/>
    <x v="0"/>
    <n v="4.7073322000000001E-2"/>
    <n v="17.100000000000001"/>
    <n v="138.68379999999999"/>
    <n v="3.4"/>
  </r>
  <r>
    <x v="0"/>
    <n v="4963"/>
    <s v="FDV16"/>
    <x v="2"/>
    <x v="5"/>
    <s v="OUT017"/>
    <x v="2"/>
    <x v="2"/>
    <x v="0"/>
    <n v="8.3399788000000002E-2"/>
    <n v="7.75"/>
    <n v="34.555799999999998"/>
    <n v="3.4"/>
  </r>
  <r>
    <x v="1"/>
    <n v="4964"/>
    <s v="NCB19"/>
    <x v="5"/>
    <x v="8"/>
    <s v="OUT035"/>
    <x v="2"/>
    <x v="1"/>
    <x v="0"/>
    <n v="9.0278633999999996E-2"/>
    <n v="6.5250000000000004"/>
    <n v="86.788200000000003"/>
    <n v="3.4"/>
  </r>
  <r>
    <x v="1"/>
    <n v="4965"/>
    <s v="FDD11"/>
    <x v="15"/>
    <x v="8"/>
    <s v="OUT035"/>
    <x v="2"/>
    <x v="1"/>
    <x v="0"/>
    <n v="0"/>
    <n v="12.85"/>
    <n v="254.70400000000001"/>
    <n v="3.4"/>
  </r>
  <r>
    <x v="1"/>
    <n v="4966"/>
    <s v="NCR29"/>
    <x v="1"/>
    <x v="8"/>
    <s v="OUT035"/>
    <x v="2"/>
    <x v="1"/>
    <x v="0"/>
    <n v="5.4630544000000003E-2"/>
    <n v="7.5650000000000004"/>
    <n v="57.393000000000001"/>
    <n v="3.4"/>
  </r>
  <r>
    <x v="1"/>
    <n v="4967"/>
    <s v="NCM54"/>
    <x v="5"/>
    <x v="8"/>
    <s v="OUT035"/>
    <x v="2"/>
    <x v="1"/>
    <x v="0"/>
    <n v="5.0929428999999998E-2"/>
    <n v="17.7"/>
    <n v="129.1678"/>
    <n v="3.4"/>
  </r>
  <r>
    <x v="1"/>
    <n v="4968"/>
    <s v="DRB24"/>
    <x v="4"/>
    <x v="8"/>
    <s v="OUT035"/>
    <x v="2"/>
    <x v="1"/>
    <x v="0"/>
    <n v="2.0573333999999999E-2"/>
    <n v="8.7850000000000001"/>
    <n v="156.46559999999999"/>
    <n v="3.4"/>
  </r>
  <r>
    <x v="1"/>
    <n v="4969"/>
    <s v="DRE49"/>
    <x v="4"/>
    <x v="8"/>
    <s v="OUT035"/>
    <x v="2"/>
    <x v="1"/>
    <x v="0"/>
    <n v="0"/>
    <n v="20.75"/>
    <n v="153.00239999999999"/>
    <n v="3.4"/>
  </r>
  <r>
    <x v="0"/>
    <n v="4970"/>
    <s v="FDC16"/>
    <x v="11"/>
    <x v="8"/>
    <s v="OUT035"/>
    <x v="2"/>
    <x v="1"/>
    <x v="0"/>
    <n v="2.0565921000000001E-2"/>
    <n v="11.5"/>
    <n v="86.054000000000002"/>
    <n v="3.4"/>
  </r>
  <r>
    <x v="1"/>
    <n v="4971"/>
    <s v="FDW47"/>
    <x v="8"/>
    <x v="6"/>
    <s v="OUT010"/>
    <x v="1"/>
    <x v="0"/>
    <x v="2"/>
    <n v="7.7622622000000002E-2"/>
    <n v="15"/>
    <n v="121.84139999999999"/>
    <n v="3.4"/>
  </r>
  <r>
    <x v="1"/>
    <n v="4972"/>
    <s v="DRO47"/>
    <x v="9"/>
    <x v="6"/>
    <s v="OUT010"/>
    <x v="1"/>
    <x v="0"/>
    <x v="2"/>
    <n v="0.18784108199999999"/>
    <n v="10.195"/>
    <n v="112.486"/>
    <n v="3.4"/>
  </r>
  <r>
    <x v="1"/>
    <n v="4973"/>
    <s v="NCK53"/>
    <x v="1"/>
    <x v="6"/>
    <s v="OUT010"/>
    <x v="1"/>
    <x v="0"/>
    <x v="2"/>
    <n v="6.2903296999999997E-2"/>
    <n v="11.6"/>
    <n v="100.4042"/>
    <n v="3.4"/>
  </r>
  <r>
    <x v="1"/>
    <n v="4974"/>
    <s v="FDY21"/>
    <x v="6"/>
    <x v="6"/>
    <s v="OUT010"/>
    <x v="1"/>
    <x v="2"/>
    <x v="2"/>
    <n v="0"/>
    <n v="15.1"/>
    <n v="197.21100000000001"/>
    <n v="3.4"/>
  </r>
  <r>
    <x v="0"/>
    <n v="4975"/>
    <s v="FDS56"/>
    <x v="0"/>
    <x v="6"/>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7"/>
    <s v="OUT027"/>
    <x v="1"/>
    <x v="0"/>
    <x v="3"/>
    <n v="5.5648052000000003E-2"/>
    <m/>
    <n v="100.30159999999999"/>
    <n v="3.4"/>
  </r>
  <r>
    <x v="1"/>
    <n v="4995"/>
    <s v="NCI43"/>
    <x v="5"/>
    <x v="7"/>
    <s v="OUT027"/>
    <x v="1"/>
    <x v="0"/>
    <x v="3"/>
    <n v="2.5842950999999999E-2"/>
    <m/>
    <n v="48.637599999999999"/>
    <n v="3.4"/>
  </r>
  <r>
    <x v="1"/>
    <n v="4996"/>
    <s v="FDG31"/>
    <x v="7"/>
    <x v="7"/>
    <s v="OUT027"/>
    <x v="1"/>
    <x v="0"/>
    <x v="3"/>
    <n v="3.7712875E-2"/>
    <m/>
    <n v="64.482600000000005"/>
    <n v="3.4"/>
  </r>
  <r>
    <x v="0"/>
    <n v="4997"/>
    <s v="FDW38"/>
    <x v="11"/>
    <x v="7"/>
    <s v="OUT027"/>
    <x v="1"/>
    <x v="0"/>
    <x v="3"/>
    <n v="0.13800843099999999"/>
    <m/>
    <n v="54.829799999999999"/>
    <n v="3.4"/>
  </r>
  <r>
    <x v="0"/>
    <n v="4998"/>
    <s v="FDP36"/>
    <x v="13"/>
    <x v="1"/>
    <s v="OUT018"/>
    <x v="1"/>
    <x v="0"/>
    <x v="1"/>
    <n v="0"/>
    <n v="10.395"/>
    <n v="51.400799999999997"/>
    <n v="3.3"/>
  </r>
  <r>
    <x v="1"/>
    <n v="4999"/>
    <s v="NCD06"/>
    <x v="5"/>
    <x v="5"/>
    <s v="OUT017"/>
    <x v="2"/>
    <x v="1"/>
    <x v="0"/>
    <n v="9.9887103000000005E-2"/>
    <n v="13"/>
    <n v="45.905999999999999"/>
    <n v="3.3"/>
  </r>
  <r>
    <x v="1"/>
    <n v="5000"/>
    <s v="DRE60"/>
    <x v="4"/>
    <x v="7"/>
    <s v="OUT019"/>
    <x v="0"/>
    <x v="1"/>
    <x v="2"/>
    <n v="0.27897407499999999"/>
    <m/>
    <n v="225.37200000000001"/>
    <n v="3.3"/>
  </r>
  <r>
    <x v="1"/>
    <n v="5001"/>
    <s v="NCO26"/>
    <x v="5"/>
    <x v="8"/>
    <s v="OUT035"/>
    <x v="2"/>
    <x v="1"/>
    <x v="0"/>
    <n v="7.6841094999999998E-2"/>
    <n v="7.2350000000000003"/>
    <n v="117.5492"/>
    <n v="3.3"/>
  </r>
  <r>
    <x v="1"/>
    <n v="5002"/>
    <s v="FDF20"/>
    <x v="0"/>
    <x v="4"/>
    <s v="OUT045"/>
    <x v="2"/>
    <x v="1"/>
    <x v="0"/>
    <n v="3.3287540999999997E-2"/>
    <n v="12.85"/>
    <n v="198.4768"/>
    <n v="3.3"/>
  </r>
  <r>
    <x v="1"/>
    <n v="5003"/>
    <s v="FDT59"/>
    <x v="8"/>
    <x v="8"/>
    <s v="OUT035"/>
    <x v="2"/>
    <x v="1"/>
    <x v="0"/>
    <n v="1.5908424000000001E-2"/>
    <n v="13.65"/>
    <n v="231.16679999999999"/>
    <n v="3.3"/>
  </r>
  <r>
    <x v="1"/>
    <n v="5004"/>
    <s v="NCR41"/>
    <x v="1"/>
    <x v="4"/>
    <s v="OUT045"/>
    <x v="2"/>
    <x v="0"/>
    <x v="0"/>
    <n v="1.8060550000000002E-2"/>
    <n v="17.850000000000001"/>
    <n v="97.009399999999999"/>
    <n v="3.3"/>
  </r>
  <r>
    <x v="0"/>
    <n v="5005"/>
    <s v="FDF53"/>
    <x v="2"/>
    <x v="8"/>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7"/>
    <s v="OUT027"/>
    <x v="1"/>
    <x v="0"/>
    <x v="3"/>
    <n v="7.0437799999999995E-2"/>
    <m/>
    <n v="112.886"/>
    <n v="3.3"/>
  </r>
  <r>
    <x v="1"/>
    <n v="5009"/>
    <s v="FDS51"/>
    <x v="7"/>
    <x v="0"/>
    <s v="OUT049"/>
    <x v="0"/>
    <x v="0"/>
    <x v="0"/>
    <n v="3.2230526000000002E-2"/>
    <n v="13.35"/>
    <n v="61.419400000000003"/>
    <n v="3.3"/>
  </r>
  <r>
    <x v="1"/>
    <n v="5010"/>
    <s v="FDX59"/>
    <x v="8"/>
    <x v="7"/>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7"/>
    <s v="OUT019"/>
    <x v="0"/>
    <x v="1"/>
    <x v="2"/>
    <n v="0.144534212"/>
    <m/>
    <n v="190.65039999999999"/>
    <n v="3.3"/>
  </r>
  <r>
    <x v="1"/>
    <n v="5021"/>
    <s v="NCN41"/>
    <x v="1"/>
    <x v="7"/>
    <s v="OUT019"/>
    <x v="0"/>
    <x v="1"/>
    <x v="2"/>
    <n v="9.1411749E-2"/>
    <m/>
    <n v="121.373"/>
    <n v="3.3"/>
  </r>
  <r>
    <x v="1"/>
    <n v="5022"/>
    <s v="NCX05"/>
    <x v="1"/>
    <x v="7"/>
    <s v="OUT019"/>
    <x v="0"/>
    <x v="1"/>
    <x v="2"/>
    <n v="0.16994319499999999"/>
    <m/>
    <n v="116.2492"/>
    <n v="3.3"/>
  </r>
  <r>
    <x v="1"/>
    <n v="5023"/>
    <s v="DRJ24"/>
    <x v="4"/>
    <x v="7"/>
    <s v="OUT019"/>
    <x v="0"/>
    <x v="1"/>
    <x v="2"/>
    <n v="0.19842484099999999"/>
    <m/>
    <n v="185.29239999999999"/>
    <n v="3.3"/>
  </r>
  <r>
    <x v="0"/>
    <n v="5024"/>
    <s v="FDU33"/>
    <x v="6"/>
    <x v="7"/>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5"/>
    <s v="OUT017"/>
    <x v="2"/>
    <x v="1"/>
    <x v="0"/>
    <n v="0"/>
    <n v="13.35"/>
    <n v="75.7012"/>
    <n v="3.3"/>
  </r>
  <r>
    <x v="1"/>
    <n v="5047"/>
    <s v="DRD27"/>
    <x v="11"/>
    <x v="5"/>
    <s v="OUT017"/>
    <x v="2"/>
    <x v="1"/>
    <x v="0"/>
    <n v="2.3974769E-2"/>
    <n v="18.75"/>
    <n v="99.004199999999997"/>
    <n v="3.3"/>
  </r>
  <r>
    <x v="1"/>
    <n v="5048"/>
    <s v="FDM40"/>
    <x v="2"/>
    <x v="5"/>
    <s v="OUT017"/>
    <x v="2"/>
    <x v="1"/>
    <x v="0"/>
    <n v="0"/>
    <n v="10.195"/>
    <n v="143.11539999999999"/>
    <n v="3.3"/>
  </r>
  <r>
    <x v="1"/>
    <n v="5049"/>
    <s v="FDL20"/>
    <x v="0"/>
    <x v="5"/>
    <s v="OUT017"/>
    <x v="2"/>
    <x v="1"/>
    <x v="0"/>
    <n v="0.12914091899999999"/>
    <n v="17.100000000000001"/>
    <n v="109.48860000000001"/>
    <n v="3.3"/>
  </r>
  <r>
    <x v="1"/>
    <n v="5050"/>
    <s v="FDB32"/>
    <x v="0"/>
    <x v="5"/>
    <s v="OUT017"/>
    <x v="2"/>
    <x v="1"/>
    <x v="0"/>
    <n v="2.3585597999999999E-2"/>
    <n v="20.6"/>
    <n v="94.777799999999999"/>
    <n v="3.3"/>
  </r>
  <r>
    <x v="1"/>
    <n v="5051"/>
    <s v="NCP53"/>
    <x v="1"/>
    <x v="5"/>
    <s v="OUT017"/>
    <x v="2"/>
    <x v="1"/>
    <x v="0"/>
    <n v="3.3076387999999998E-2"/>
    <n v="14.75"/>
    <n v="237.29060000000001"/>
    <n v="3.3"/>
  </r>
  <r>
    <x v="1"/>
    <n v="5052"/>
    <s v="NCX17"/>
    <x v="1"/>
    <x v="5"/>
    <s v="OUT017"/>
    <x v="2"/>
    <x v="1"/>
    <x v="0"/>
    <n v="0.114246019"/>
    <n v="21.25"/>
    <n v="231.23"/>
    <n v="3.3"/>
  </r>
  <r>
    <x v="1"/>
    <n v="5053"/>
    <s v="NCZ18"/>
    <x v="5"/>
    <x v="5"/>
    <s v="OUT017"/>
    <x v="2"/>
    <x v="1"/>
    <x v="0"/>
    <n v="0"/>
    <n v="7.8250000000000002"/>
    <n v="253.46979999999999"/>
    <n v="3.3"/>
  </r>
  <r>
    <x v="1"/>
    <n v="5054"/>
    <s v="NCD55"/>
    <x v="5"/>
    <x v="5"/>
    <s v="OUT017"/>
    <x v="2"/>
    <x v="1"/>
    <x v="0"/>
    <n v="2.4468805999999999E-2"/>
    <n v="14"/>
    <n v="41.145400000000002"/>
    <n v="3.3"/>
  </r>
  <r>
    <x v="1"/>
    <n v="5055"/>
    <s v="FDD34"/>
    <x v="6"/>
    <x v="5"/>
    <s v="OUT017"/>
    <x v="2"/>
    <x v="2"/>
    <x v="0"/>
    <n v="1.5966089999999999E-2"/>
    <n v="7.9450000000000003"/>
    <n v="163.52099999999999"/>
    <n v="3.3"/>
  </r>
  <r>
    <x v="1"/>
    <n v="5056"/>
    <s v="FDS57"/>
    <x v="6"/>
    <x v="5"/>
    <s v="OUT017"/>
    <x v="2"/>
    <x v="2"/>
    <x v="0"/>
    <n v="0"/>
    <n v="15.5"/>
    <n v="141.547"/>
    <n v="3.3"/>
  </r>
  <r>
    <x v="1"/>
    <n v="5057"/>
    <s v="FDI33"/>
    <x v="6"/>
    <x v="5"/>
    <s v="OUT017"/>
    <x v="2"/>
    <x v="2"/>
    <x v="0"/>
    <n v="2.8579565000000001E-2"/>
    <n v="16.5"/>
    <n v="90.314599999999999"/>
    <n v="3.3"/>
  </r>
  <r>
    <x v="1"/>
    <n v="5058"/>
    <s v="FDY45"/>
    <x v="6"/>
    <x v="5"/>
    <s v="OUT017"/>
    <x v="2"/>
    <x v="2"/>
    <x v="0"/>
    <n v="2.6289983999999999E-2"/>
    <n v="17.5"/>
    <n v="253.73560000000001"/>
    <n v="3.3"/>
  </r>
  <r>
    <x v="1"/>
    <n v="5059"/>
    <s v="FDR21"/>
    <x v="6"/>
    <x v="5"/>
    <s v="OUT017"/>
    <x v="2"/>
    <x v="2"/>
    <x v="0"/>
    <n v="6.7314073000000002E-2"/>
    <n v="19.7"/>
    <n v="175.137"/>
    <n v="3.3"/>
  </r>
  <r>
    <x v="1"/>
    <n v="5060"/>
    <s v="FDH10"/>
    <x v="6"/>
    <x v="5"/>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5"/>
    <s v="OUT017"/>
    <x v="2"/>
    <x v="2"/>
    <x v="0"/>
    <n v="7.7601069999999994E-2"/>
    <n v="11.6"/>
    <n v="171.01060000000001"/>
    <n v="3.3"/>
  </r>
  <r>
    <x v="0"/>
    <n v="5066"/>
    <s v="FDZ28"/>
    <x v="2"/>
    <x v="5"/>
    <s v="OUT017"/>
    <x v="2"/>
    <x v="2"/>
    <x v="0"/>
    <n v="5.1783760999999998E-2"/>
    <n v="20"/>
    <n v="125.8678"/>
    <n v="3.3"/>
  </r>
  <r>
    <x v="1"/>
    <n v="5067"/>
    <s v="NCE06"/>
    <x v="5"/>
    <x v="8"/>
    <s v="OUT035"/>
    <x v="2"/>
    <x v="1"/>
    <x v="0"/>
    <n v="9.1467933000000001E-2"/>
    <n v="5.8250000000000002"/>
    <n v="159.7894"/>
    <n v="3.3"/>
  </r>
  <r>
    <x v="1"/>
    <n v="5068"/>
    <s v="NCN26"/>
    <x v="5"/>
    <x v="8"/>
    <s v="OUT035"/>
    <x v="2"/>
    <x v="1"/>
    <x v="0"/>
    <n v="2.8674471E-2"/>
    <n v="10.85"/>
    <n v="115.1808"/>
    <n v="3.3"/>
  </r>
  <r>
    <x v="1"/>
    <n v="5069"/>
    <s v="DRG36"/>
    <x v="4"/>
    <x v="8"/>
    <s v="OUT035"/>
    <x v="2"/>
    <x v="1"/>
    <x v="0"/>
    <n v="9.5360186E-2"/>
    <n v="14.15"/>
    <n v="172.31059999999999"/>
    <n v="3.3"/>
  </r>
  <r>
    <x v="1"/>
    <n v="5070"/>
    <s v="FDX23"/>
    <x v="13"/>
    <x v="8"/>
    <s v="OUT035"/>
    <x v="2"/>
    <x v="1"/>
    <x v="0"/>
    <n v="2.9686147999999999E-2"/>
    <n v="6.4450000000000003"/>
    <n v="96.443600000000004"/>
    <n v="3.3"/>
  </r>
  <r>
    <x v="1"/>
    <n v="5071"/>
    <s v="FDZ56"/>
    <x v="0"/>
    <x v="8"/>
    <s v="OUT035"/>
    <x v="2"/>
    <x v="1"/>
    <x v="0"/>
    <n v="2.5732114E-2"/>
    <n v="16.25"/>
    <n v="166.44739999999999"/>
    <n v="3.3"/>
  </r>
  <r>
    <x v="1"/>
    <n v="5072"/>
    <s v="FDL20"/>
    <x v="0"/>
    <x v="8"/>
    <s v="OUT035"/>
    <x v="2"/>
    <x v="1"/>
    <x v="0"/>
    <n v="0.128390273"/>
    <n v="17.100000000000001"/>
    <n v="111.98860000000001"/>
    <n v="3.3"/>
  </r>
  <r>
    <x v="1"/>
    <n v="5073"/>
    <s v="NCU54"/>
    <x v="5"/>
    <x v="8"/>
    <s v="OUT035"/>
    <x v="2"/>
    <x v="1"/>
    <x v="0"/>
    <n v="9.8603729000000001E-2"/>
    <n v="8.8800000000000008"/>
    <n v="210.727"/>
    <n v="3.3"/>
  </r>
  <r>
    <x v="1"/>
    <n v="5074"/>
    <s v="NCO18"/>
    <x v="5"/>
    <x v="8"/>
    <s v="OUT035"/>
    <x v="2"/>
    <x v="1"/>
    <x v="0"/>
    <n v="2.4646608E-2"/>
    <n v="13.15"/>
    <n v="177.46860000000001"/>
    <n v="3.3"/>
  </r>
  <r>
    <x v="1"/>
    <n v="5075"/>
    <s v="NCI42"/>
    <x v="5"/>
    <x v="8"/>
    <s v="OUT035"/>
    <x v="2"/>
    <x v="1"/>
    <x v="0"/>
    <n v="1.0363585999999999E-2"/>
    <n v="18.75"/>
    <n v="207.19540000000001"/>
    <n v="3.3"/>
  </r>
  <r>
    <x v="1"/>
    <n v="5076"/>
    <s v="FDD34"/>
    <x v="6"/>
    <x v="8"/>
    <s v="OUT035"/>
    <x v="2"/>
    <x v="1"/>
    <x v="0"/>
    <n v="1.5873285000000001E-2"/>
    <n v="7.9450000000000003"/>
    <n v="161.321"/>
    <n v="3.3"/>
  </r>
  <r>
    <x v="0"/>
    <n v="5077"/>
    <s v="FDL48"/>
    <x v="13"/>
    <x v="8"/>
    <s v="OUT035"/>
    <x v="2"/>
    <x v="1"/>
    <x v="0"/>
    <n v="8.2250862999999994E-2"/>
    <n v="19.350000000000001"/>
    <n v="48.703400000000002"/>
    <n v="3.3"/>
  </r>
  <r>
    <x v="0"/>
    <n v="5078"/>
    <s v="FDR44"/>
    <x v="0"/>
    <x v="8"/>
    <s v="OUT035"/>
    <x v="2"/>
    <x v="1"/>
    <x v="0"/>
    <n v="0.102901425"/>
    <n v="6.11"/>
    <n v="128.49680000000001"/>
    <n v="3.3"/>
  </r>
  <r>
    <x v="1"/>
    <n v="5079"/>
    <s v="NCE06"/>
    <x v="5"/>
    <x v="6"/>
    <s v="OUT010"/>
    <x v="1"/>
    <x v="0"/>
    <x v="2"/>
    <n v="0.15312752299999999"/>
    <n v="5.8250000000000002"/>
    <n v="162.48939999999999"/>
    <n v="3.3"/>
  </r>
  <r>
    <x v="1"/>
    <n v="5080"/>
    <s v="FDD36"/>
    <x v="13"/>
    <x v="6"/>
    <s v="OUT010"/>
    <x v="1"/>
    <x v="0"/>
    <x v="2"/>
    <n v="3.5607579E-2"/>
    <n v="13.3"/>
    <n v="119.91240000000001"/>
    <n v="3.3"/>
  </r>
  <r>
    <x v="1"/>
    <n v="5081"/>
    <s v="NCY18"/>
    <x v="5"/>
    <x v="6"/>
    <s v="OUT010"/>
    <x v="1"/>
    <x v="0"/>
    <x v="2"/>
    <n v="5.2141447E-2"/>
    <n v="7.2850000000000001"/>
    <n v="174.90539999999999"/>
    <n v="3.3"/>
  </r>
  <r>
    <x v="1"/>
    <n v="5082"/>
    <s v="FDG31"/>
    <x v="7"/>
    <x v="6"/>
    <s v="OUT010"/>
    <x v="1"/>
    <x v="2"/>
    <x v="2"/>
    <n v="6.3430788000000002E-2"/>
    <n v="12.15"/>
    <n v="65.482600000000005"/>
    <n v="3.3"/>
  </r>
  <r>
    <x v="1"/>
    <n v="5083"/>
    <s v="FDT46"/>
    <x v="6"/>
    <x v="6"/>
    <s v="OUT010"/>
    <x v="1"/>
    <x v="2"/>
    <x v="2"/>
    <n v="5.1564827000000001E-2"/>
    <n v="11.35"/>
    <n v="49.000799999999998"/>
    <n v="3.3"/>
  </r>
  <r>
    <x v="1"/>
    <n v="5084"/>
    <s v="DRC25"/>
    <x v="4"/>
    <x v="6"/>
    <s v="OUT010"/>
    <x v="1"/>
    <x v="2"/>
    <x v="2"/>
    <n v="7.5943183999999997E-2"/>
    <n v="5.73"/>
    <n v="85.588200000000001"/>
    <n v="3.3"/>
  </r>
  <r>
    <x v="1"/>
    <n v="5085"/>
    <s v="DRI25"/>
    <x v="4"/>
    <x v="6"/>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7"/>
    <s v="OUT027"/>
    <x v="1"/>
    <x v="0"/>
    <x v="3"/>
    <n v="0"/>
    <m/>
    <n v="175.30279999999999"/>
    <n v="3.3"/>
  </r>
  <r>
    <x v="1"/>
    <n v="5112"/>
    <s v="FDZ40"/>
    <x v="2"/>
    <x v="7"/>
    <s v="OUT027"/>
    <x v="1"/>
    <x v="0"/>
    <x v="3"/>
    <n v="3.9988162000000001E-2"/>
    <m/>
    <n v="55.729799999999997"/>
    <n v="3.3"/>
  </r>
  <r>
    <x v="1"/>
    <n v="5113"/>
    <s v="NCZ17"/>
    <x v="1"/>
    <x v="7"/>
    <s v="OUT027"/>
    <x v="1"/>
    <x v="0"/>
    <x v="3"/>
    <n v="7.9046991999999996E-2"/>
    <m/>
    <n v="39.8506"/>
    <n v="3.3"/>
  </r>
  <r>
    <x v="1"/>
    <n v="5114"/>
    <s v="NCZ53"/>
    <x v="1"/>
    <x v="7"/>
    <s v="OUT027"/>
    <x v="1"/>
    <x v="0"/>
    <x v="3"/>
    <n v="2.4358634000000001E-2"/>
    <m/>
    <n v="190.42140000000001"/>
    <n v="3.3"/>
  </r>
  <r>
    <x v="0"/>
    <n v="5115"/>
    <s v="FDI50"/>
    <x v="3"/>
    <x v="7"/>
    <s v="OUT027"/>
    <x v="1"/>
    <x v="0"/>
    <x v="3"/>
    <n v="3.0693308999999998E-2"/>
    <m/>
    <n v="228.0352"/>
    <n v="3.3"/>
  </r>
  <r>
    <x v="0"/>
    <n v="5116"/>
    <s v="FDZ26"/>
    <x v="11"/>
    <x v="7"/>
    <s v="OUT027"/>
    <x v="1"/>
    <x v="0"/>
    <x v="3"/>
    <n v="0.14331999500000001"/>
    <m/>
    <n v="237.5222"/>
    <n v="3.3"/>
  </r>
  <r>
    <x v="0"/>
    <n v="5117"/>
    <s v="FDT27"/>
    <x v="7"/>
    <x v="7"/>
    <s v="OUT027"/>
    <x v="1"/>
    <x v="0"/>
    <x v="3"/>
    <n v="6.9250192000000002E-2"/>
    <m/>
    <n v="232.9616"/>
    <n v="3.3"/>
  </r>
  <r>
    <x v="0"/>
    <n v="5118"/>
    <s v="FDW15"/>
    <x v="7"/>
    <x v="7"/>
    <s v="OUT027"/>
    <x v="1"/>
    <x v="0"/>
    <x v="3"/>
    <n v="5.4846706000000002E-2"/>
    <m/>
    <n v="147.3734"/>
    <n v="3.3"/>
  </r>
  <r>
    <x v="1"/>
    <n v="5119"/>
    <s v="NCI17"/>
    <x v="1"/>
    <x v="3"/>
    <s v="OUT013"/>
    <x v="1"/>
    <x v="2"/>
    <x v="0"/>
    <n v="0.143303291"/>
    <n v="8.6449999999999996"/>
    <n v="96.340999999999994"/>
    <n v="3.2"/>
  </r>
  <r>
    <x v="1"/>
    <n v="5120"/>
    <s v="FDA44"/>
    <x v="0"/>
    <x v="5"/>
    <s v="OUT017"/>
    <x v="2"/>
    <x v="0"/>
    <x v="0"/>
    <n v="5.3523765000000001E-2"/>
    <n v="19.7"/>
    <n v="55.393000000000001"/>
    <n v="3.2"/>
  </r>
  <r>
    <x v="1"/>
    <n v="5121"/>
    <s v="NCF42"/>
    <x v="5"/>
    <x v="8"/>
    <s v="OUT035"/>
    <x v="2"/>
    <x v="1"/>
    <x v="0"/>
    <n v="0.16735141100000001"/>
    <n v="17.350000000000001"/>
    <n v="176.0712"/>
    <n v="3.2"/>
  </r>
  <r>
    <x v="0"/>
    <n v="5122"/>
    <s v="FDX35"/>
    <x v="8"/>
    <x v="3"/>
    <s v="OUT013"/>
    <x v="1"/>
    <x v="2"/>
    <x v="0"/>
    <n v="7.9844043000000003E-2"/>
    <n v="5.0350000000000001"/>
    <n v="226.30359999999999"/>
    <n v="3.2"/>
  </r>
  <r>
    <x v="1"/>
    <n v="5123"/>
    <s v="NCC43"/>
    <x v="5"/>
    <x v="5"/>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7"/>
    <s v="OUT019"/>
    <x v="0"/>
    <x v="1"/>
    <x v="2"/>
    <n v="0.15531693599999999"/>
    <m/>
    <n v="64.150999999999996"/>
    <n v="3.2"/>
  </r>
  <r>
    <x v="0"/>
    <n v="5133"/>
    <s v="FDA02"/>
    <x v="11"/>
    <x v="7"/>
    <s v="OUT019"/>
    <x v="0"/>
    <x v="1"/>
    <x v="2"/>
    <n v="5.2040538999999997E-2"/>
    <m/>
    <n v="143.17859999999999"/>
    <n v="3.2"/>
  </r>
  <r>
    <x v="0"/>
    <n v="5134"/>
    <s v="FDS33"/>
    <x v="6"/>
    <x v="7"/>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5"/>
    <s v="OUT017"/>
    <x v="2"/>
    <x v="1"/>
    <x v="0"/>
    <n v="0"/>
    <n v="9.3000000000000007"/>
    <n v="182.92920000000001"/>
    <n v="3.2"/>
  </r>
  <r>
    <x v="1"/>
    <n v="5141"/>
    <s v="FDS43"/>
    <x v="0"/>
    <x v="5"/>
    <s v="OUT017"/>
    <x v="2"/>
    <x v="1"/>
    <x v="0"/>
    <n v="4.0744057E-2"/>
    <n v="11.65"/>
    <n v="185.92400000000001"/>
    <n v="3.2"/>
  </r>
  <r>
    <x v="1"/>
    <n v="5142"/>
    <s v="NCP14"/>
    <x v="5"/>
    <x v="5"/>
    <s v="OUT017"/>
    <x v="2"/>
    <x v="1"/>
    <x v="0"/>
    <n v="0.110913601"/>
    <n v="8.2750000000000004"/>
    <n v="106.3306"/>
    <n v="3.2"/>
  </r>
  <r>
    <x v="1"/>
    <n v="5143"/>
    <s v="FDG47"/>
    <x v="15"/>
    <x v="5"/>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5"/>
    <s v="OUT017"/>
    <x v="2"/>
    <x v="2"/>
    <x v="0"/>
    <n v="5.4685839E-2"/>
    <n v="15"/>
    <n v="60.290399999999998"/>
    <n v="3.2"/>
  </r>
  <r>
    <x v="0"/>
    <n v="5147"/>
    <s v="FDG22"/>
    <x v="6"/>
    <x v="5"/>
    <s v="OUT017"/>
    <x v="2"/>
    <x v="0"/>
    <x v="0"/>
    <n v="4.1615223999999999E-2"/>
    <n v="17.600000000000001"/>
    <n v="37.219000000000001"/>
    <n v="3.2"/>
  </r>
  <r>
    <x v="1"/>
    <n v="5148"/>
    <s v="FDP60"/>
    <x v="13"/>
    <x v="8"/>
    <s v="OUT035"/>
    <x v="2"/>
    <x v="1"/>
    <x v="0"/>
    <n v="5.5908267999999997E-2"/>
    <n v="17.350000000000001"/>
    <n v="99.801599999999993"/>
    <n v="3.2"/>
  </r>
  <r>
    <x v="1"/>
    <n v="5149"/>
    <s v="FDX26"/>
    <x v="11"/>
    <x v="8"/>
    <s v="OUT035"/>
    <x v="2"/>
    <x v="1"/>
    <x v="0"/>
    <n v="8.7791916999999997E-2"/>
    <n v="17.7"/>
    <n v="180.6292"/>
    <n v="3.2"/>
  </r>
  <r>
    <x v="1"/>
    <n v="5150"/>
    <s v="FDT28"/>
    <x v="2"/>
    <x v="8"/>
    <s v="OUT035"/>
    <x v="2"/>
    <x v="1"/>
    <x v="0"/>
    <n v="6.3554150000000004E-2"/>
    <n v="13.3"/>
    <n v="149.4708"/>
    <n v="3.2"/>
  </r>
  <r>
    <x v="1"/>
    <n v="5151"/>
    <s v="DRM23"/>
    <x v="9"/>
    <x v="8"/>
    <s v="OUT035"/>
    <x v="2"/>
    <x v="1"/>
    <x v="0"/>
    <n v="0.13570755300000001"/>
    <n v="16.600000000000001"/>
    <n v="170.6422"/>
    <n v="3.2"/>
  </r>
  <r>
    <x v="1"/>
    <n v="5152"/>
    <s v="FDK33"/>
    <x v="6"/>
    <x v="8"/>
    <s v="OUT035"/>
    <x v="2"/>
    <x v="1"/>
    <x v="0"/>
    <n v="1.1233126E-2"/>
    <n v="17.850000000000001"/>
    <n v="211.55600000000001"/>
    <n v="3.2"/>
  </r>
  <r>
    <x v="0"/>
    <n v="5153"/>
    <s v="FDP44"/>
    <x v="0"/>
    <x v="8"/>
    <s v="OUT035"/>
    <x v="2"/>
    <x v="1"/>
    <x v="0"/>
    <n v="7.9698503000000004E-2"/>
    <n v="16.5"/>
    <n v="100.6332"/>
    <n v="3.2"/>
  </r>
  <r>
    <x v="1"/>
    <n v="5154"/>
    <s v="FDU38"/>
    <x v="11"/>
    <x v="6"/>
    <s v="OUT010"/>
    <x v="1"/>
    <x v="0"/>
    <x v="2"/>
    <n v="0.138171603"/>
    <n v="10.8"/>
    <n v="191.4504"/>
    <n v="3.2"/>
  </r>
  <r>
    <x v="1"/>
    <n v="5155"/>
    <s v="FDU14"/>
    <x v="11"/>
    <x v="6"/>
    <s v="OUT010"/>
    <x v="1"/>
    <x v="0"/>
    <x v="2"/>
    <n v="5.8168807000000003E-2"/>
    <n v="17.75"/>
    <n v="249.57499999999999"/>
    <n v="3.2"/>
  </r>
  <r>
    <x v="1"/>
    <n v="5156"/>
    <s v="NCB18"/>
    <x v="5"/>
    <x v="6"/>
    <s v="OUT010"/>
    <x v="1"/>
    <x v="2"/>
    <x v="2"/>
    <n v="6.9112952000000005E-2"/>
    <n v="19.600000000000001"/>
    <n v="90.151399999999995"/>
    <n v="3.2"/>
  </r>
  <r>
    <x v="1"/>
    <n v="5157"/>
    <s v="FDL33"/>
    <x v="6"/>
    <x v="6"/>
    <s v="OUT010"/>
    <x v="1"/>
    <x v="2"/>
    <x v="2"/>
    <n v="0.167316771"/>
    <n v="7.2350000000000003"/>
    <n v="197.54519999999999"/>
    <n v="3.2"/>
  </r>
  <r>
    <x v="0"/>
    <n v="5158"/>
    <s v="FDQ31"/>
    <x v="0"/>
    <x v="6"/>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7"/>
    <s v="OUT027"/>
    <x v="1"/>
    <x v="0"/>
    <x v="3"/>
    <n v="8.499464E-3"/>
    <m/>
    <n v="81.361800000000002"/>
    <n v="3.2"/>
  </r>
  <r>
    <x v="1"/>
    <n v="5168"/>
    <s v="FDO23"/>
    <x v="8"/>
    <x v="7"/>
    <s v="OUT027"/>
    <x v="1"/>
    <x v="0"/>
    <x v="3"/>
    <n v="0.14571827000000001"/>
    <m/>
    <n v="94.343599999999995"/>
    <n v="3.2"/>
  </r>
  <r>
    <x v="1"/>
    <n v="5169"/>
    <s v="FDY55"/>
    <x v="0"/>
    <x v="7"/>
    <s v="OUT027"/>
    <x v="1"/>
    <x v="0"/>
    <x v="3"/>
    <n v="0"/>
    <m/>
    <n v="255.7988"/>
    <n v="3.2"/>
  </r>
  <r>
    <x v="0"/>
    <n v="5170"/>
    <s v="FDZ23"/>
    <x v="13"/>
    <x v="7"/>
    <s v="OUT027"/>
    <x v="1"/>
    <x v="0"/>
    <x v="3"/>
    <n v="6.7175915000000003E-2"/>
    <m/>
    <n v="187.124"/>
    <n v="3.2"/>
  </r>
  <r>
    <x v="0"/>
    <n v="5171"/>
    <s v="FDB04"/>
    <x v="11"/>
    <x v="7"/>
    <s v="OUT027"/>
    <x v="1"/>
    <x v="0"/>
    <x v="3"/>
    <n v="6.2920180000000006E-2"/>
    <m/>
    <n v="88.985600000000005"/>
    <n v="3.2"/>
  </r>
  <r>
    <x v="0"/>
    <n v="5172"/>
    <s v="FDJ55"/>
    <x v="7"/>
    <x v="7"/>
    <s v="OUT027"/>
    <x v="1"/>
    <x v="0"/>
    <x v="3"/>
    <n v="2.3417004000000002E-2"/>
    <m/>
    <n v="223.84039999999999"/>
    <n v="3.2"/>
  </r>
  <r>
    <x v="0"/>
    <n v="5173"/>
    <s v="FDI10"/>
    <x v="6"/>
    <x v="7"/>
    <s v="OUT027"/>
    <x v="1"/>
    <x v="0"/>
    <x v="3"/>
    <n v="7.8024650000000001E-2"/>
    <m/>
    <n v="171.44220000000001"/>
    <n v="3.2"/>
  </r>
  <r>
    <x v="0"/>
    <n v="5174"/>
    <s v="FDQ28"/>
    <x v="2"/>
    <x v="3"/>
    <s v="OUT013"/>
    <x v="1"/>
    <x v="2"/>
    <x v="0"/>
    <n v="6.0376776E-2"/>
    <n v="14"/>
    <n v="154.56559999999999"/>
    <n v="3.1"/>
  </r>
  <r>
    <x v="1"/>
    <n v="5175"/>
    <s v="DRH03"/>
    <x v="11"/>
    <x v="7"/>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7"/>
    <s v="OUT019"/>
    <x v="0"/>
    <x v="1"/>
    <x v="2"/>
    <n v="5.7969482000000003E-2"/>
    <m/>
    <n v="119.3124"/>
    <n v="3.1"/>
  </r>
  <r>
    <x v="1"/>
    <n v="5190"/>
    <s v="FDZ33"/>
    <x v="6"/>
    <x v="7"/>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5"/>
    <s v="OUT017"/>
    <x v="2"/>
    <x v="1"/>
    <x v="0"/>
    <n v="2.7430696000000001E-2"/>
    <n v="10.5"/>
    <n v="171.11060000000001"/>
    <n v="3.1"/>
  </r>
  <r>
    <x v="1"/>
    <n v="5197"/>
    <s v="FDL43"/>
    <x v="7"/>
    <x v="5"/>
    <s v="OUT017"/>
    <x v="2"/>
    <x v="2"/>
    <x v="0"/>
    <n v="2.7217468000000002E-2"/>
    <n v="10.1"/>
    <n v="76.066999999999993"/>
    <n v="3.1"/>
  </r>
  <r>
    <x v="0"/>
    <n v="5198"/>
    <s v="FDE17"/>
    <x v="2"/>
    <x v="5"/>
    <s v="OUT017"/>
    <x v="2"/>
    <x v="2"/>
    <x v="0"/>
    <n v="5.4763517999999997E-2"/>
    <n v="20.100000000000001"/>
    <n v="150.9366"/>
    <n v="3.1"/>
  </r>
  <r>
    <x v="0"/>
    <n v="5199"/>
    <s v="FDF45"/>
    <x v="0"/>
    <x v="5"/>
    <s v="OUT017"/>
    <x v="2"/>
    <x v="0"/>
    <x v="0"/>
    <n v="1.2273747E-2"/>
    <n v="18.2"/>
    <n v="60.090400000000002"/>
    <n v="3.1"/>
  </r>
  <r>
    <x v="0"/>
    <n v="5200"/>
    <s v="FDG14"/>
    <x v="3"/>
    <x v="4"/>
    <s v="OUT045"/>
    <x v="2"/>
    <x v="0"/>
    <x v="0"/>
    <n v="5.0603130000000003E-2"/>
    <n v="9"/>
    <n v="150.9024"/>
    <n v="3.1"/>
  </r>
  <r>
    <x v="1"/>
    <n v="5201"/>
    <s v="FDT40"/>
    <x v="2"/>
    <x v="8"/>
    <s v="OUT035"/>
    <x v="2"/>
    <x v="1"/>
    <x v="0"/>
    <n v="0"/>
    <n v="5.9850000000000003"/>
    <n v="125.26779999999999"/>
    <n v="3.1"/>
  </r>
  <r>
    <x v="1"/>
    <n v="5202"/>
    <s v="DRM47"/>
    <x v="9"/>
    <x v="8"/>
    <s v="OUT035"/>
    <x v="2"/>
    <x v="1"/>
    <x v="0"/>
    <n v="4.3777415E-2"/>
    <n v="9.3000000000000007"/>
    <n v="192.9846"/>
    <n v="3.1"/>
  </r>
  <r>
    <x v="1"/>
    <n v="5203"/>
    <s v="NCH29"/>
    <x v="1"/>
    <x v="8"/>
    <s v="OUT035"/>
    <x v="2"/>
    <x v="1"/>
    <x v="0"/>
    <n v="3.4467286E-2"/>
    <n v="5.51"/>
    <n v="96.772599999999997"/>
    <n v="3.1"/>
  </r>
  <r>
    <x v="1"/>
    <n v="5204"/>
    <s v="NCZ42"/>
    <x v="5"/>
    <x v="8"/>
    <s v="OUT035"/>
    <x v="2"/>
    <x v="1"/>
    <x v="0"/>
    <n v="1.1285795E-2"/>
    <n v="10.5"/>
    <n v="235.82480000000001"/>
    <n v="3.1"/>
  </r>
  <r>
    <x v="0"/>
    <n v="5205"/>
    <s v="FDC59"/>
    <x v="15"/>
    <x v="8"/>
    <s v="OUT035"/>
    <x v="2"/>
    <x v="1"/>
    <x v="0"/>
    <n v="5.4618572999999997E-2"/>
    <n v="16.7"/>
    <n v="65.516800000000003"/>
    <n v="3.1"/>
  </r>
  <r>
    <x v="1"/>
    <n v="5206"/>
    <s v="FDC26"/>
    <x v="3"/>
    <x v="6"/>
    <s v="OUT010"/>
    <x v="1"/>
    <x v="0"/>
    <x v="2"/>
    <n v="0.21153938899999999"/>
    <n v="10.195"/>
    <n v="110.98860000000001"/>
    <n v="3.1"/>
  </r>
  <r>
    <x v="0"/>
    <n v="5207"/>
    <s v="FDD38"/>
    <x v="3"/>
    <x v="6"/>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7"/>
    <s v="OUT027"/>
    <x v="1"/>
    <x v="0"/>
    <x v="3"/>
    <n v="8.6752988000000003E-2"/>
    <m/>
    <n v="98.141000000000005"/>
    <n v="3.1"/>
  </r>
  <r>
    <x v="1"/>
    <n v="5218"/>
    <s v="FDL10"/>
    <x v="6"/>
    <x v="7"/>
    <s v="OUT027"/>
    <x v="1"/>
    <x v="0"/>
    <x v="3"/>
    <n v="3.9300964000000001E-2"/>
    <m/>
    <n v="99.504199999999997"/>
    <n v="3.1"/>
  </r>
  <r>
    <x v="0"/>
    <n v="5219"/>
    <s v="FDZ25"/>
    <x v="3"/>
    <x v="7"/>
    <s v="OUT027"/>
    <x v="1"/>
    <x v="0"/>
    <x v="3"/>
    <n v="2.748331E-2"/>
    <m/>
    <n v="169.37899999999999"/>
    <n v="3.1"/>
  </r>
  <r>
    <x v="0"/>
    <n v="5220"/>
    <s v="FDS32"/>
    <x v="0"/>
    <x v="7"/>
    <s v="OUT027"/>
    <x v="1"/>
    <x v="0"/>
    <x v="3"/>
    <n v="2.9510313E-2"/>
    <m/>
    <n v="141.9838"/>
    <n v="3.1"/>
  </r>
  <r>
    <x v="0"/>
    <n v="5221"/>
    <s v="FDR15"/>
    <x v="7"/>
    <x v="7"/>
    <s v="OUT027"/>
    <x v="1"/>
    <x v="0"/>
    <x v="3"/>
    <n v="3.3276066E-2"/>
    <m/>
    <n v="153.8314"/>
    <n v="3.1"/>
  </r>
  <r>
    <x v="0"/>
    <n v="5222"/>
    <s v="FDW22"/>
    <x v="6"/>
    <x v="7"/>
    <s v="OUT027"/>
    <x v="1"/>
    <x v="0"/>
    <x v="3"/>
    <n v="3.0143704E-2"/>
    <m/>
    <n v="222.01140000000001"/>
    <n v="3.1"/>
  </r>
  <r>
    <x v="0"/>
    <n v="5223"/>
    <s v="FDS02"/>
    <x v="11"/>
    <x v="7"/>
    <s v="OUT019"/>
    <x v="0"/>
    <x v="1"/>
    <x v="2"/>
    <n v="0.25539489599999998"/>
    <m/>
    <n v="196.8794"/>
    <n v="3"/>
  </r>
  <r>
    <x v="0"/>
    <n v="5224"/>
    <s v="FDC29"/>
    <x v="2"/>
    <x v="2"/>
    <s v="OUT046"/>
    <x v="0"/>
    <x v="1"/>
    <x v="0"/>
    <n v="2.4205661E-2"/>
    <n v="8.39"/>
    <n v="114.0176"/>
    <n v="3"/>
  </r>
  <r>
    <x v="0"/>
    <n v="5225"/>
    <s v="FDJ38"/>
    <x v="3"/>
    <x v="8"/>
    <s v="OUT035"/>
    <x v="2"/>
    <x v="1"/>
    <x v="0"/>
    <n v="4.0197931999999999E-2"/>
    <n v="8.6"/>
    <n v="190.15299999999999"/>
    <n v="3"/>
  </r>
  <r>
    <x v="1"/>
    <n v="5226"/>
    <s v="FDK44"/>
    <x v="0"/>
    <x v="5"/>
    <s v="OUT017"/>
    <x v="2"/>
    <x v="1"/>
    <x v="0"/>
    <n v="0.122918852"/>
    <n v="16.600000000000001"/>
    <n v="173.07380000000001"/>
    <n v="3"/>
  </r>
  <r>
    <x v="1"/>
    <n v="5227"/>
    <s v="DRF27"/>
    <x v="11"/>
    <x v="7"/>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7"/>
    <s v="OUT019"/>
    <x v="0"/>
    <x v="1"/>
    <x v="2"/>
    <n v="0.13121031999999999"/>
    <m/>
    <n v="74.035399999999996"/>
    <n v="3"/>
  </r>
  <r>
    <x v="1"/>
    <n v="5232"/>
    <s v="FDU52"/>
    <x v="2"/>
    <x v="4"/>
    <s v="OUT045"/>
    <x v="2"/>
    <x v="0"/>
    <x v="0"/>
    <n v="6.3900189999999996E-2"/>
    <n v="7.56"/>
    <n v="157.26300000000001"/>
    <n v="3"/>
  </r>
  <r>
    <x v="1"/>
    <n v="5233"/>
    <s v="FDZ22"/>
    <x v="6"/>
    <x v="7"/>
    <s v="OUT027"/>
    <x v="1"/>
    <x v="0"/>
    <x v="3"/>
    <n v="4.5050673999999999E-2"/>
    <m/>
    <n v="84.924999999999997"/>
    <n v="3"/>
  </r>
  <r>
    <x v="1"/>
    <n v="5234"/>
    <s v="NCQ50"/>
    <x v="5"/>
    <x v="5"/>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8"/>
    <s v="OUT035"/>
    <x v="2"/>
    <x v="1"/>
    <x v="0"/>
    <n v="7.1832909E-2"/>
    <n v="8.3650000000000002"/>
    <n v="36.150599999999997"/>
    <n v="3"/>
  </r>
  <r>
    <x v="1"/>
    <n v="5240"/>
    <s v="FDN21"/>
    <x v="6"/>
    <x v="7"/>
    <s v="OUT027"/>
    <x v="1"/>
    <x v="0"/>
    <x v="3"/>
    <n v="7.6483450999999994E-2"/>
    <m/>
    <n v="163.12360000000001"/>
    <n v="3"/>
  </r>
  <r>
    <x v="1"/>
    <n v="5241"/>
    <s v="FDB34"/>
    <x v="6"/>
    <x v="1"/>
    <s v="OUT018"/>
    <x v="1"/>
    <x v="0"/>
    <x v="1"/>
    <n v="2.6718209999999999E-2"/>
    <n v="15.25"/>
    <n v="85.219800000000006"/>
    <n v="3"/>
  </r>
  <r>
    <x v="1"/>
    <n v="5242"/>
    <s v="FDA45"/>
    <x v="6"/>
    <x v="7"/>
    <s v="OUT027"/>
    <x v="1"/>
    <x v="0"/>
    <x v="3"/>
    <n v="0.154627247"/>
    <m/>
    <n v="177.637"/>
    <n v="3"/>
  </r>
  <r>
    <x v="1"/>
    <n v="5243"/>
    <s v="FDT49"/>
    <x v="3"/>
    <x v="5"/>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7"/>
    <s v="OUT019"/>
    <x v="0"/>
    <x v="1"/>
    <x v="2"/>
    <n v="0.30485910399999999"/>
    <m/>
    <n v="125.4362"/>
    <n v="3"/>
  </r>
  <r>
    <x v="1"/>
    <n v="5266"/>
    <s v="FDN13"/>
    <x v="12"/>
    <x v="7"/>
    <s v="OUT019"/>
    <x v="0"/>
    <x v="1"/>
    <x v="2"/>
    <n v="0.266234421"/>
    <m/>
    <n v="98.535799999999995"/>
    <n v="3"/>
  </r>
  <r>
    <x v="1"/>
    <n v="5267"/>
    <s v="FDQ13"/>
    <x v="3"/>
    <x v="7"/>
    <s v="OUT019"/>
    <x v="0"/>
    <x v="1"/>
    <x v="2"/>
    <n v="1.8632082000000001E-2"/>
    <m/>
    <n v="82.990799999999993"/>
    <n v="3"/>
  </r>
  <r>
    <x v="1"/>
    <n v="5268"/>
    <s v="FDW13"/>
    <x v="3"/>
    <x v="7"/>
    <s v="OUT019"/>
    <x v="0"/>
    <x v="1"/>
    <x v="2"/>
    <n v="0.17138350599999999"/>
    <m/>
    <n v="50.532400000000003"/>
    <n v="3"/>
  </r>
  <r>
    <x v="1"/>
    <n v="5269"/>
    <s v="FDC04"/>
    <x v="11"/>
    <x v="7"/>
    <s v="OUT019"/>
    <x v="0"/>
    <x v="1"/>
    <x v="2"/>
    <n v="7.8764058999999997E-2"/>
    <m/>
    <n v="241.3854"/>
    <n v="3"/>
  </r>
  <r>
    <x v="1"/>
    <n v="5270"/>
    <s v="FDE45"/>
    <x v="0"/>
    <x v="7"/>
    <s v="OUT019"/>
    <x v="0"/>
    <x v="1"/>
    <x v="2"/>
    <n v="7.0660449E-2"/>
    <m/>
    <n v="180.40020000000001"/>
    <n v="3"/>
  </r>
  <r>
    <x v="0"/>
    <n v="5271"/>
    <s v="FDB41"/>
    <x v="2"/>
    <x v="7"/>
    <s v="OUT019"/>
    <x v="0"/>
    <x v="1"/>
    <x v="2"/>
    <n v="0.17038272600000001"/>
    <m/>
    <n v="45.271799999999999"/>
    <n v="3"/>
  </r>
  <r>
    <x v="0"/>
    <n v="5272"/>
    <s v="FDZ16"/>
    <x v="2"/>
    <x v="7"/>
    <s v="OUT019"/>
    <x v="0"/>
    <x v="1"/>
    <x v="2"/>
    <n v="0.27988694800000002"/>
    <m/>
    <n v="193.14779999999999"/>
    <n v="3"/>
  </r>
  <r>
    <x v="1"/>
    <n v="5273"/>
    <s v="DRH39"/>
    <x v="11"/>
    <x v="7"/>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5"/>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5"/>
    <s v="OUT017"/>
    <x v="2"/>
    <x v="1"/>
    <x v="0"/>
    <n v="3.5084073E-2"/>
    <n v="5.94"/>
    <n v="176.43440000000001"/>
    <n v="3"/>
  </r>
  <r>
    <x v="1"/>
    <n v="5303"/>
    <s v="FDX40"/>
    <x v="2"/>
    <x v="5"/>
    <s v="OUT017"/>
    <x v="2"/>
    <x v="1"/>
    <x v="0"/>
    <n v="9.9553084E-2"/>
    <n v="12.85"/>
    <n v="40.016399999999997"/>
    <n v="3"/>
  </r>
  <r>
    <x v="1"/>
    <n v="5304"/>
    <s v="FDR08"/>
    <x v="0"/>
    <x v="5"/>
    <s v="OUT017"/>
    <x v="2"/>
    <x v="1"/>
    <x v="0"/>
    <n v="3.7835765E-2"/>
    <n v="18.7"/>
    <n v="111.18859999999999"/>
    <n v="3"/>
  </r>
  <r>
    <x v="1"/>
    <n v="5305"/>
    <s v="NCW53"/>
    <x v="1"/>
    <x v="5"/>
    <s v="OUT017"/>
    <x v="2"/>
    <x v="1"/>
    <x v="0"/>
    <n v="3.0667570000000002E-2"/>
    <n v="18.350000000000001"/>
    <n v="193.4162"/>
    <n v="3"/>
  </r>
  <r>
    <x v="1"/>
    <n v="5306"/>
    <s v="NCX30"/>
    <x v="5"/>
    <x v="5"/>
    <s v="OUT017"/>
    <x v="2"/>
    <x v="2"/>
    <x v="0"/>
    <n v="2.6771204E-2"/>
    <n v="16.7"/>
    <n v="246.3776"/>
    <n v="3"/>
  </r>
  <r>
    <x v="1"/>
    <n v="5307"/>
    <s v="FDU34"/>
    <x v="6"/>
    <x v="5"/>
    <s v="OUT017"/>
    <x v="2"/>
    <x v="2"/>
    <x v="0"/>
    <n v="7.5620261999999994E-2"/>
    <n v="18.25"/>
    <n v="123.80459999999999"/>
    <n v="3"/>
  </r>
  <r>
    <x v="1"/>
    <n v="5308"/>
    <s v="DRI37"/>
    <x v="4"/>
    <x v="5"/>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5"/>
    <s v="OUT017"/>
    <x v="2"/>
    <x v="2"/>
    <x v="0"/>
    <n v="0.102407778"/>
    <n v="4.6150000000000002"/>
    <n v="234.33"/>
    <n v="3"/>
  </r>
  <r>
    <x v="0"/>
    <n v="5319"/>
    <s v="FDM02"/>
    <x v="3"/>
    <x v="5"/>
    <s v="OUT017"/>
    <x v="2"/>
    <x v="2"/>
    <x v="0"/>
    <n v="7.4152132999999995E-2"/>
    <n v="12.5"/>
    <n v="88.619799999999998"/>
    <n v="3"/>
  </r>
  <r>
    <x v="0"/>
    <n v="5320"/>
    <s v="FDK03"/>
    <x v="11"/>
    <x v="5"/>
    <s v="OUT017"/>
    <x v="2"/>
    <x v="2"/>
    <x v="0"/>
    <n v="7.4338561999999997E-2"/>
    <n v="12.6"/>
    <n v="255.53559999999999"/>
    <n v="3"/>
  </r>
  <r>
    <x v="0"/>
    <n v="5321"/>
    <s v="FDG41"/>
    <x v="2"/>
    <x v="5"/>
    <s v="OUT017"/>
    <x v="2"/>
    <x v="2"/>
    <x v="0"/>
    <n v="7.6995175999999999E-2"/>
    <n v="8.84"/>
    <n v="112.0228"/>
    <n v="3"/>
  </r>
  <r>
    <x v="0"/>
    <n v="5322"/>
    <s v="FDW43"/>
    <x v="0"/>
    <x v="5"/>
    <s v="OUT017"/>
    <x v="2"/>
    <x v="0"/>
    <x v="0"/>
    <n v="2.2552083000000001E-2"/>
    <n v="20.100000000000001"/>
    <n v="226.6036"/>
    <n v="3"/>
  </r>
  <r>
    <x v="0"/>
    <n v="5323"/>
    <s v="FDC10"/>
    <x v="6"/>
    <x v="5"/>
    <s v="OUT017"/>
    <x v="2"/>
    <x v="0"/>
    <x v="0"/>
    <n v="7.3289899000000006E-2"/>
    <n v="9.8000000000000007"/>
    <n v="120.8098"/>
    <n v="3"/>
  </r>
  <r>
    <x v="0"/>
    <n v="5324"/>
    <s v="DRB48"/>
    <x v="4"/>
    <x v="5"/>
    <s v="OUT017"/>
    <x v="2"/>
    <x v="0"/>
    <x v="0"/>
    <n v="2.4994069000000001E-2"/>
    <n v="16.75"/>
    <n v="37.482199999999999"/>
    <n v="3"/>
  </r>
  <r>
    <x v="1"/>
    <n v="5325"/>
    <s v="DRF01"/>
    <x v="4"/>
    <x v="8"/>
    <s v="OUT035"/>
    <x v="2"/>
    <x v="1"/>
    <x v="0"/>
    <n v="0.17504710400000001"/>
    <n v="5.6550000000000002"/>
    <n v="146.9102"/>
    <n v="3"/>
  </r>
  <r>
    <x v="1"/>
    <n v="5326"/>
    <s v="FDS48"/>
    <x v="13"/>
    <x v="8"/>
    <s v="OUT035"/>
    <x v="2"/>
    <x v="1"/>
    <x v="0"/>
    <n v="2.7774001999999999E-2"/>
    <n v="15.15"/>
    <n v="152.3708"/>
    <n v="3"/>
  </r>
  <r>
    <x v="1"/>
    <n v="5327"/>
    <s v="FDS23"/>
    <x v="8"/>
    <x v="8"/>
    <s v="OUT035"/>
    <x v="2"/>
    <x v="1"/>
    <x v="0"/>
    <n v="0.14086246999999999"/>
    <n v="4.6349999999999998"/>
    <n v="126.49939999999999"/>
    <n v="3"/>
  </r>
  <r>
    <x v="1"/>
    <n v="5328"/>
    <s v="FDV35"/>
    <x v="8"/>
    <x v="8"/>
    <s v="OUT035"/>
    <x v="2"/>
    <x v="1"/>
    <x v="0"/>
    <n v="0.12818175900000001"/>
    <n v="19.5"/>
    <n v="156.13140000000001"/>
    <n v="3"/>
  </r>
  <r>
    <x v="1"/>
    <n v="5329"/>
    <s v="DRF27"/>
    <x v="11"/>
    <x v="8"/>
    <s v="OUT035"/>
    <x v="2"/>
    <x v="1"/>
    <x v="0"/>
    <n v="2.8411899000000001E-2"/>
    <n v="8.93"/>
    <n v="152.334"/>
    <n v="3"/>
  </r>
  <r>
    <x v="1"/>
    <n v="5330"/>
    <s v="FDV14"/>
    <x v="11"/>
    <x v="8"/>
    <s v="OUT035"/>
    <x v="2"/>
    <x v="1"/>
    <x v="0"/>
    <n v="4.4489064000000002E-2"/>
    <n v="19.850000000000001"/>
    <n v="89.485600000000005"/>
    <n v="3"/>
  </r>
  <r>
    <x v="1"/>
    <n v="5331"/>
    <s v="FDQ20"/>
    <x v="0"/>
    <x v="8"/>
    <s v="OUT035"/>
    <x v="2"/>
    <x v="1"/>
    <x v="0"/>
    <n v="2.9779206999999999E-2"/>
    <n v="8.3249999999999993"/>
    <n v="39.313800000000001"/>
    <n v="3"/>
  </r>
  <r>
    <x v="1"/>
    <n v="5332"/>
    <s v="FDT43"/>
    <x v="0"/>
    <x v="8"/>
    <s v="OUT035"/>
    <x v="2"/>
    <x v="1"/>
    <x v="0"/>
    <n v="2.0544065E-2"/>
    <n v="16.350000000000001"/>
    <n v="49.932400000000001"/>
    <n v="3"/>
  </r>
  <r>
    <x v="1"/>
    <n v="5333"/>
    <s v="DRN35"/>
    <x v="9"/>
    <x v="8"/>
    <s v="OUT035"/>
    <x v="2"/>
    <x v="1"/>
    <x v="0"/>
    <n v="7.0234305999999996E-2"/>
    <n v="8.01"/>
    <n v="34.953200000000002"/>
    <n v="3"/>
  </r>
  <r>
    <x v="1"/>
    <n v="5334"/>
    <s v="NCF07"/>
    <x v="5"/>
    <x v="8"/>
    <s v="OUT035"/>
    <x v="2"/>
    <x v="1"/>
    <x v="0"/>
    <n v="3.201648E-2"/>
    <n v="9"/>
    <n v="99.601600000000005"/>
    <n v="3"/>
  </r>
  <r>
    <x v="1"/>
    <n v="5335"/>
    <s v="FDL45"/>
    <x v="6"/>
    <x v="8"/>
    <s v="OUT035"/>
    <x v="2"/>
    <x v="1"/>
    <x v="0"/>
    <n v="3.7680710999999999E-2"/>
    <n v="15.6"/>
    <n v="123.7704"/>
    <n v="3"/>
  </r>
  <r>
    <x v="1"/>
    <n v="5336"/>
    <s v="FDL34"/>
    <x v="6"/>
    <x v="8"/>
    <s v="OUT035"/>
    <x v="2"/>
    <x v="1"/>
    <x v="0"/>
    <n v="4.0938154999999997E-2"/>
    <n v="16"/>
    <n v="141.14959999999999"/>
    <n v="3"/>
  </r>
  <r>
    <x v="1"/>
    <n v="5337"/>
    <s v="FDR09"/>
    <x v="6"/>
    <x v="8"/>
    <s v="OUT035"/>
    <x v="2"/>
    <x v="1"/>
    <x v="0"/>
    <n v="7.7709901999999997E-2"/>
    <n v="18.25"/>
    <n v="259.69619999999998"/>
    <n v="3"/>
  </r>
  <r>
    <x v="1"/>
    <n v="5338"/>
    <s v="DRN36"/>
    <x v="4"/>
    <x v="8"/>
    <s v="OUT035"/>
    <x v="2"/>
    <x v="1"/>
    <x v="0"/>
    <n v="5.0168353999999998E-2"/>
    <n v="15.2"/>
    <n v="95.375200000000007"/>
    <n v="3"/>
  </r>
  <r>
    <x v="0"/>
    <n v="5339"/>
    <s v="FDM50"/>
    <x v="3"/>
    <x v="8"/>
    <s v="OUT035"/>
    <x v="2"/>
    <x v="1"/>
    <x v="0"/>
    <n v="3.0083482000000002E-2"/>
    <n v="13"/>
    <n v="61.921999999999997"/>
    <n v="3"/>
  </r>
  <r>
    <x v="0"/>
    <n v="5340"/>
    <s v="FDA26"/>
    <x v="11"/>
    <x v="8"/>
    <s v="OUT035"/>
    <x v="2"/>
    <x v="1"/>
    <x v="0"/>
    <n v="7.3906461000000007E-2"/>
    <n v="7.8550000000000004"/>
    <n v="218.44820000000001"/>
    <n v="3"/>
  </r>
  <r>
    <x v="0"/>
    <n v="5341"/>
    <s v="FDS04"/>
    <x v="2"/>
    <x v="8"/>
    <s v="OUT035"/>
    <x v="2"/>
    <x v="1"/>
    <x v="0"/>
    <n v="0.14663520599999999"/>
    <n v="10.195"/>
    <n v="139.0838"/>
    <n v="3"/>
  </r>
  <r>
    <x v="0"/>
    <n v="5342"/>
    <s v="FDS16"/>
    <x v="2"/>
    <x v="8"/>
    <s v="OUT035"/>
    <x v="2"/>
    <x v="1"/>
    <x v="0"/>
    <n v="6.6164430999999996E-2"/>
    <n v="15.15"/>
    <n v="147.376"/>
    <n v="3"/>
  </r>
  <r>
    <x v="0"/>
    <n v="5343"/>
    <s v="FDB29"/>
    <x v="2"/>
    <x v="8"/>
    <s v="OUT035"/>
    <x v="2"/>
    <x v="1"/>
    <x v="0"/>
    <n v="5.2401766000000002E-2"/>
    <n v="16.7"/>
    <n v="115.1176"/>
    <n v="3"/>
  </r>
  <r>
    <x v="0"/>
    <n v="5344"/>
    <s v="FDZ43"/>
    <x v="0"/>
    <x v="8"/>
    <s v="OUT035"/>
    <x v="2"/>
    <x v="1"/>
    <x v="0"/>
    <n v="5.7047755999999998E-2"/>
    <n v="11"/>
    <n v="240.4512"/>
    <n v="3"/>
  </r>
  <r>
    <x v="0"/>
    <n v="5345"/>
    <s v="FDE56"/>
    <x v="0"/>
    <x v="8"/>
    <s v="OUT035"/>
    <x v="2"/>
    <x v="1"/>
    <x v="0"/>
    <n v="0.159165324"/>
    <n v="17.25"/>
    <n v="63.419400000000003"/>
    <n v="3"/>
  </r>
  <r>
    <x v="0"/>
    <n v="5346"/>
    <s v="FDU20"/>
    <x v="0"/>
    <x v="8"/>
    <s v="OUT035"/>
    <x v="2"/>
    <x v="1"/>
    <x v="0"/>
    <n v="2.1453493000000001E-2"/>
    <n v="19.350000000000001"/>
    <n v="120.3098"/>
    <n v="3"/>
  </r>
  <r>
    <x v="0"/>
    <n v="5347"/>
    <s v="FDD23"/>
    <x v="15"/>
    <x v="8"/>
    <s v="OUT035"/>
    <x v="2"/>
    <x v="1"/>
    <x v="0"/>
    <n v="4.8676324E-2"/>
    <n v="9.5"/>
    <n v="187.78980000000001"/>
    <n v="3"/>
  </r>
  <r>
    <x v="1"/>
    <n v="5348"/>
    <s v="FDX24"/>
    <x v="13"/>
    <x v="8"/>
    <s v="OUT035"/>
    <x v="2"/>
    <x v="1"/>
    <x v="0"/>
    <n v="1.3926424999999999E-2"/>
    <n v="8.3550000000000004"/>
    <n v="93.046199999999999"/>
    <n v="3"/>
  </r>
  <r>
    <x v="0"/>
    <n v="5349"/>
    <s v="FDH44"/>
    <x v="0"/>
    <x v="8"/>
    <s v="OUT035"/>
    <x v="2"/>
    <x v="1"/>
    <x v="0"/>
    <n v="2.5867260999999999E-2"/>
    <n v="19.100000000000001"/>
    <n v="147.64179999999999"/>
    <n v="3"/>
  </r>
  <r>
    <x v="1"/>
    <n v="5350"/>
    <s v="NCL53"/>
    <x v="1"/>
    <x v="6"/>
    <s v="OUT010"/>
    <x v="1"/>
    <x v="0"/>
    <x v="2"/>
    <n v="6.0649824999999997E-2"/>
    <n v="7.5"/>
    <n v="177.40280000000001"/>
    <n v="3"/>
  </r>
  <r>
    <x v="1"/>
    <n v="5351"/>
    <s v="FDU35"/>
    <x v="8"/>
    <x v="6"/>
    <s v="OUT010"/>
    <x v="1"/>
    <x v="0"/>
    <x v="2"/>
    <n v="0.132590283"/>
    <n v="6.44"/>
    <n v="98.17"/>
    <n v="3"/>
  </r>
  <r>
    <x v="1"/>
    <n v="5352"/>
    <s v="DRI01"/>
    <x v="4"/>
    <x v="6"/>
    <s v="OUT010"/>
    <x v="1"/>
    <x v="2"/>
    <x v="2"/>
    <n v="5.7667173000000002E-2"/>
    <n v="7.97"/>
    <n v="172.1422"/>
    <n v="3"/>
  </r>
  <r>
    <x v="0"/>
    <n v="5353"/>
    <s v="FDE05"/>
    <x v="2"/>
    <x v="6"/>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7"/>
    <s v="OUT027"/>
    <x v="1"/>
    <x v="0"/>
    <x v="3"/>
    <n v="3.5746979999999999E-3"/>
    <m/>
    <n v="154.69980000000001"/>
    <n v="3"/>
  </r>
  <r>
    <x v="1"/>
    <n v="5394"/>
    <s v="FDY59"/>
    <x v="13"/>
    <x v="7"/>
    <s v="OUT027"/>
    <x v="1"/>
    <x v="0"/>
    <x v="3"/>
    <n v="3.1251369000000001E-2"/>
    <m/>
    <n v="93.346199999999996"/>
    <n v="3"/>
  </r>
  <r>
    <x v="1"/>
    <n v="5395"/>
    <s v="FDR35"/>
    <x v="8"/>
    <x v="7"/>
    <s v="OUT027"/>
    <x v="1"/>
    <x v="0"/>
    <x v="3"/>
    <n v="2.0597493000000001E-2"/>
    <m/>
    <n v="200.07419999999999"/>
    <n v="3"/>
  </r>
  <r>
    <x v="1"/>
    <n v="5396"/>
    <s v="FDD50"/>
    <x v="3"/>
    <x v="7"/>
    <s v="OUT027"/>
    <x v="1"/>
    <x v="0"/>
    <x v="3"/>
    <n v="0.14095631"/>
    <m/>
    <n v="167.7132"/>
    <n v="3"/>
  </r>
  <r>
    <x v="1"/>
    <n v="5397"/>
    <s v="FDZ38"/>
    <x v="11"/>
    <x v="7"/>
    <s v="OUT027"/>
    <x v="1"/>
    <x v="0"/>
    <x v="3"/>
    <n v="7.9622730000000006E-3"/>
    <m/>
    <n v="174.04220000000001"/>
    <n v="3"/>
  </r>
  <r>
    <x v="1"/>
    <n v="5398"/>
    <s v="FDB44"/>
    <x v="0"/>
    <x v="7"/>
    <s v="OUT027"/>
    <x v="1"/>
    <x v="0"/>
    <x v="3"/>
    <n v="1.6876708000000001E-2"/>
    <m/>
    <n v="210.05860000000001"/>
    <n v="3"/>
  </r>
  <r>
    <x v="1"/>
    <n v="5399"/>
    <s v="FDV55"/>
    <x v="0"/>
    <x v="7"/>
    <s v="OUT027"/>
    <x v="1"/>
    <x v="0"/>
    <x v="3"/>
    <n v="5.4806734000000003E-2"/>
    <m/>
    <n v="145.14439999999999"/>
    <n v="3"/>
  </r>
  <r>
    <x v="1"/>
    <n v="5400"/>
    <s v="DRN59"/>
    <x v="9"/>
    <x v="7"/>
    <s v="OUT027"/>
    <x v="1"/>
    <x v="0"/>
    <x v="3"/>
    <n v="6.3831013000000006E-2"/>
    <m/>
    <n v="46.206000000000003"/>
    <n v="3"/>
  </r>
  <r>
    <x v="1"/>
    <n v="5401"/>
    <s v="NCD30"/>
    <x v="5"/>
    <x v="7"/>
    <s v="OUT027"/>
    <x v="1"/>
    <x v="0"/>
    <x v="3"/>
    <n v="0"/>
    <m/>
    <n v="98.172600000000003"/>
    <n v="3"/>
  </r>
  <r>
    <x v="1"/>
    <n v="5402"/>
    <s v="NCG30"/>
    <x v="5"/>
    <x v="7"/>
    <s v="OUT027"/>
    <x v="1"/>
    <x v="0"/>
    <x v="3"/>
    <n v="0.111777297"/>
    <m/>
    <n v="124.6046"/>
    <n v="3"/>
  </r>
  <r>
    <x v="1"/>
    <n v="5403"/>
    <s v="NCP02"/>
    <x v="5"/>
    <x v="7"/>
    <s v="OUT027"/>
    <x v="1"/>
    <x v="0"/>
    <x v="3"/>
    <n v="4.4591774000000001E-2"/>
    <m/>
    <n v="59.656199999999998"/>
    <n v="3"/>
  </r>
  <r>
    <x v="1"/>
    <n v="5404"/>
    <s v="FDP27"/>
    <x v="7"/>
    <x v="7"/>
    <s v="OUT027"/>
    <x v="1"/>
    <x v="0"/>
    <x v="3"/>
    <n v="0.118872194"/>
    <m/>
    <n v="188.35300000000001"/>
    <n v="3"/>
  </r>
  <r>
    <x v="1"/>
    <n v="5405"/>
    <s v="FDK34"/>
    <x v="6"/>
    <x v="7"/>
    <s v="OUT027"/>
    <x v="1"/>
    <x v="0"/>
    <x v="3"/>
    <n v="3.8340116E-2"/>
    <m/>
    <n v="240.15639999999999"/>
    <n v="3"/>
  </r>
  <r>
    <x v="1"/>
    <n v="5406"/>
    <s v="FDO58"/>
    <x v="6"/>
    <x v="7"/>
    <s v="OUT027"/>
    <x v="1"/>
    <x v="0"/>
    <x v="3"/>
    <n v="3.9385518000000001E-2"/>
    <m/>
    <n v="164.8526"/>
    <n v="3"/>
  </r>
  <r>
    <x v="1"/>
    <n v="5407"/>
    <s v="FDX45"/>
    <x v="6"/>
    <x v="7"/>
    <s v="OUT027"/>
    <x v="1"/>
    <x v="0"/>
    <x v="3"/>
    <n v="0.104348025"/>
    <m/>
    <n v="156.26300000000001"/>
    <n v="3"/>
  </r>
  <r>
    <x v="1"/>
    <n v="5408"/>
    <s v="DRN36"/>
    <x v="4"/>
    <x v="7"/>
    <s v="OUT027"/>
    <x v="1"/>
    <x v="0"/>
    <x v="3"/>
    <n v="4.9934854000000001E-2"/>
    <m/>
    <n v="95.075199999999995"/>
    <n v="3"/>
  </r>
  <r>
    <x v="0"/>
    <n v="5409"/>
    <s v="FDP59"/>
    <x v="8"/>
    <x v="7"/>
    <s v="OUT027"/>
    <x v="1"/>
    <x v="0"/>
    <x v="3"/>
    <n v="5.6192275999999999E-2"/>
    <m/>
    <n v="103.1648"/>
    <n v="3"/>
  </r>
  <r>
    <x v="0"/>
    <n v="5410"/>
    <s v="FDQ26"/>
    <x v="11"/>
    <x v="7"/>
    <s v="OUT027"/>
    <x v="1"/>
    <x v="0"/>
    <x v="3"/>
    <n v="6.7543726999999998E-2"/>
    <m/>
    <n v="57.2562"/>
    <n v="3"/>
  </r>
  <r>
    <x v="0"/>
    <n v="5411"/>
    <s v="FDP31"/>
    <x v="0"/>
    <x v="7"/>
    <s v="OUT027"/>
    <x v="1"/>
    <x v="0"/>
    <x v="3"/>
    <n v="0.16072286299999999"/>
    <m/>
    <n v="65.716800000000006"/>
    <n v="3"/>
  </r>
  <r>
    <x v="0"/>
    <n v="5412"/>
    <s v="FDU19"/>
    <x v="0"/>
    <x v="7"/>
    <s v="OUT027"/>
    <x v="1"/>
    <x v="0"/>
    <x v="3"/>
    <n v="4.6544983999999998E-2"/>
    <m/>
    <n v="172.04220000000001"/>
    <n v="3"/>
  </r>
  <r>
    <x v="0"/>
    <n v="5413"/>
    <s v="FDB58"/>
    <x v="6"/>
    <x v="7"/>
    <s v="OUT027"/>
    <x v="1"/>
    <x v="0"/>
    <x v="3"/>
    <n v="1.3431109E-2"/>
    <m/>
    <n v="143.71539999999999"/>
    <n v="3"/>
  </r>
  <r>
    <x v="0"/>
    <n v="5414"/>
    <s v="FDK10"/>
    <x v="6"/>
    <x v="7"/>
    <s v="OUT027"/>
    <x v="1"/>
    <x v="0"/>
    <x v="3"/>
    <n v="4.0163419999999998E-2"/>
    <m/>
    <n v="181.166"/>
    <n v="3"/>
  </r>
  <r>
    <x v="1"/>
    <n v="5415"/>
    <s v="DRL11"/>
    <x v="9"/>
    <x v="7"/>
    <s v="OUT027"/>
    <x v="1"/>
    <x v="0"/>
    <x v="3"/>
    <n v="4.7785630000000003E-2"/>
    <m/>
    <n v="156.59460000000001"/>
    <n v="3"/>
  </r>
  <r>
    <x v="1"/>
    <n v="5416"/>
    <s v="FDV38"/>
    <x v="11"/>
    <x v="6"/>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7"/>
    <s v="OUT019"/>
    <x v="0"/>
    <x v="1"/>
    <x v="2"/>
    <n v="0.21799414"/>
    <m/>
    <n v="266.58839999999998"/>
    <n v="2.9"/>
  </r>
  <r>
    <x v="1"/>
    <n v="5421"/>
    <s v="DRF37"/>
    <x v="4"/>
    <x v="7"/>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5"/>
    <s v="OUT017"/>
    <x v="2"/>
    <x v="2"/>
    <x v="0"/>
    <n v="0.107662745"/>
    <n v="5.46"/>
    <n v="143.87860000000001"/>
    <n v="2.9"/>
  </r>
  <r>
    <x v="0"/>
    <n v="5429"/>
    <s v="FDY57"/>
    <x v="6"/>
    <x v="5"/>
    <s v="OUT017"/>
    <x v="2"/>
    <x v="0"/>
    <x v="0"/>
    <n v="0.121940099"/>
    <n v="20.2"/>
    <n v="95.375200000000007"/>
    <n v="2.9"/>
  </r>
  <r>
    <x v="1"/>
    <n v="5430"/>
    <s v="FDB27"/>
    <x v="11"/>
    <x v="8"/>
    <s v="OUT035"/>
    <x v="2"/>
    <x v="1"/>
    <x v="0"/>
    <n v="5.5379647999999997E-2"/>
    <n v="7.5750000000000002"/>
    <n v="198.17679999999999"/>
    <n v="2.9"/>
  </r>
  <r>
    <x v="0"/>
    <n v="5431"/>
    <s v="FDT32"/>
    <x v="0"/>
    <x v="8"/>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7"/>
    <s v="OUT027"/>
    <x v="1"/>
    <x v="0"/>
    <x v="3"/>
    <n v="0.135836915"/>
    <m/>
    <n v="93.809399999999997"/>
    <n v="2.9"/>
  </r>
  <r>
    <x v="1"/>
    <n v="5439"/>
    <s v="FDI46"/>
    <x v="6"/>
    <x v="7"/>
    <s v="OUT027"/>
    <x v="1"/>
    <x v="0"/>
    <x v="3"/>
    <n v="7.3985248000000003E-2"/>
    <m/>
    <n v="252.57239999999999"/>
    <n v="2.9"/>
  </r>
  <r>
    <x v="1"/>
    <n v="5440"/>
    <s v="NCR18"/>
    <x v="5"/>
    <x v="5"/>
    <s v="OUT017"/>
    <x v="2"/>
    <x v="1"/>
    <x v="0"/>
    <n v="2.0603511000000001E-2"/>
    <n v="15.85"/>
    <n v="42.711199999999998"/>
    <n v="2.8"/>
  </r>
  <r>
    <x v="1"/>
    <n v="5441"/>
    <s v="DRD13"/>
    <x v="4"/>
    <x v="5"/>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7"/>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7"/>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7"/>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5"/>
    <s v="OUT017"/>
    <x v="2"/>
    <x v="1"/>
    <x v="0"/>
    <n v="0.16940569899999999"/>
    <n v="12.85"/>
    <n v="46.106000000000002"/>
    <n v="2.8"/>
  </r>
  <r>
    <x v="1"/>
    <n v="5458"/>
    <s v="FDV43"/>
    <x v="0"/>
    <x v="5"/>
    <s v="OUT017"/>
    <x v="2"/>
    <x v="1"/>
    <x v="0"/>
    <n v="7.7290355000000005E-2"/>
    <n v="16"/>
    <n v="44.508600000000001"/>
    <n v="2.8"/>
  </r>
  <r>
    <x v="0"/>
    <n v="5459"/>
    <s v="FDX12"/>
    <x v="13"/>
    <x v="4"/>
    <s v="OUT045"/>
    <x v="2"/>
    <x v="2"/>
    <x v="0"/>
    <n v="2.6117345E-2"/>
    <n v="18.2"/>
    <n v="239.21960000000001"/>
    <n v="2.8"/>
  </r>
  <r>
    <x v="0"/>
    <n v="5460"/>
    <s v="FDK20"/>
    <x v="0"/>
    <x v="5"/>
    <s v="OUT017"/>
    <x v="2"/>
    <x v="0"/>
    <x v="0"/>
    <n v="4.1792719999999998E-2"/>
    <n v="12.6"/>
    <n v="122.0072"/>
    <n v="2.8"/>
  </r>
  <r>
    <x v="1"/>
    <n v="5461"/>
    <s v="FDR48"/>
    <x v="13"/>
    <x v="8"/>
    <s v="OUT035"/>
    <x v="2"/>
    <x v="1"/>
    <x v="0"/>
    <n v="0"/>
    <n v="11.65"/>
    <n v="152.60239999999999"/>
    <n v="2.8"/>
  </r>
  <r>
    <x v="1"/>
    <n v="5462"/>
    <s v="FDT46"/>
    <x v="6"/>
    <x v="8"/>
    <s v="OUT035"/>
    <x v="2"/>
    <x v="1"/>
    <x v="0"/>
    <n v="0"/>
    <n v="11.35"/>
    <n v="52.400799999999997"/>
    <n v="2.8"/>
  </r>
  <r>
    <x v="0"/>
    <n v="5463"/>
    <s v="FDN38"/>
    <x v="3"/>
    <x v="8"/>
    <s v="OUT035"/>
    <x v="2"/>
    <x v="1"/>
    <x v="0"/>
    <n v="9.1954464999999999E-2"/>
    <n v="6.6150000000000002"/>
    <n v="250.64080000000001"/>
    <n v="2.8"/>
  </r>
  <r>
    <x v="0"/>
    <n v="5464"/>
    <s v="FDB40"/>
    <x v="11"/>
    <x v="8"/>
    <s v="OUT035"/>
    <x v="2"/>
    <x v="1"/>
    <x v="0"/>
    <n v="7.538459E-3"/>
    <n v="17.5"/>
    <n v="144.21019999999999"/>
    <n v="2.8"/>
  </r>
  <r>
    <x v="0"/>
    <n v="5465"/>
    <s v="FDO56"/>
    <x v="0"/>
    <x v="8"/>
    <s v="OUT035"/>
    <x v="2"/>
    <x v="1"/>
    <x v="0"/>
    <n v="4.4974051000000001E-2"/>
    <n v="10.195"/>
    <n v="115.5808"/>
    <n v="2.8"/>
  </r>
  <r>
    <x v="0"/>
    <n v="5466"/>
    <s v="FDY47"/>
    <x v="8"/>
    <x v="6"/>
    <s v="OUT010"/>
    <x v="1"/>
    <x v="2"/>
    <x v="2"/>
    <n v="9.1195817999999998E-2"/>
    <n v="8.6"/>
    <n v="130.23099999999999"/>
    <n v="2.8"/>
  </r>
  <r>
    <x v="0"/>
    <n v="5467"/>
    <s v="FDG46"/>
    <x v="6"/>
    <x v="6"/>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7"/>
    <s v="OUT027"/>
    <x v="1"/>
    <x v="0"/>
    <x v="3"/>
    <n v="1.7344679000000002E-2"/>
    <m/>
    <n v="230.80099999999999"/>
    <n v="2.8"/>
  </r>
  <r>
    <x v="1"/>
    <n v="5482"/>
    <s v="DRK23"/>
    <x v="9"/>
    <x v="7"/>
    <s v="OUT027"/>
    <x v="1"/>
    <x v="0"/>
    <x v="3"/>
    <n v="7.1628097000000002E-2"/>
    <m/>
    <n v="251.904"/>
    <n v="2.8"/>
  </r>
  <r>
    <x v="1"/>
    <n v="5483"/>
    <s v="NCO53"/>
    <x v="1"/>
    <x v="7"/>
    <s v="OUT027"/>
    <x v="1"/>
    <x v="0"/>
    <x v="3"/>
    <n v="0.174336148"/>
    <m/>
    <n v="184.0608"/>
    <n v="2.8"/>
  </r>
  <r>
    <x v="1"/>
    <n v="5484"/>
    <s v="NCZ54"/>
    <x v="5"/>
    <x v="7"/>
    <s v="OUT027"/>
    <x v="1"/>
    <x v="0"/>
    <x v="3"/>
    <n v="8.2955718999999997E-2"/>
    <m/>
    <n v="164.05520000000001"/>
    <n v="2.8"/>
  </r>
  <r>
    <x v="0"/>
    <n v="5485"/>
    <s v="FDQ11"/>
    <x v="8"/>
    <x v="7"/>
    <s v="OUT027"/>
    <x v="1"/>
    <x v="0"/>
    <x v="3"/>
    <n v="6.7373081000000001E-2"/>
    <m/>
    <n v="258.89879999999999"/>
    <n v="2.8"/>
  </r>
  <r>
    <x v="0"/>
    <n v="5486"/>
    <s v="FDN50"/>
    <x v="3"/>
    <x v="7"/>
    <s v="OUT027"/>
    <x v="1"/>
    <x v="0"/>
    <x v="3"/>
    <n v="2.6391403000000001E-2"/>
    <m/>
    <n v="92.811999999999998"/>
    <n v="2.8"/>
  </r>
  <r>
    <x v="0"/>
    <n v="5487"/>
    <s v="FDE33"/>
    <x v="0"/>
    <x v="7"/>
    <s v="OUT027"/>
    <x v="1"/>
    <x v="0"/>
    <x v="3"/>
    <n v="4.9395241999999999E-2"/>
    <m/>
    <n v="80.364400000000003"/>
    <n v="2.8"/>
  </r>
  <r>
    <x v="0"/>
    <n v="5488"/>
    <s v="FDN33"/>
    <x v="6"/>
    <x v="7"/>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7"/>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5"/>
    <s v="OUT017"/>
    <x v="2"/>
    <x v="1"/>
    <x v="0"/>
    <n v="0"/>
    <n v="7.02"/>
    <n v="83.825000000000003"/>
    <n v="2.7"/>
  </r>
  <r>
    <x v="1"/>
    <n v="5495"/>
    <s v="NCH42"/>
    <x v="5"/>
    <x v="5"/>
    <s v="OUT017"/>
    <x v="2"/>
    <x v="1"/>
    <x v="0"/>
    <n v="3.6743989999999997E-2"/>
    <n v="6.86"/>
    <n v="231.20099999999999"/>
    <n v="2.7"/>
  </r>
  <r>
    <x v="1"/>
    <n v="5496"/>
    <s v="FDH24"/>
    <x v="13"/>
    <x v="8"/>
    <s v="OUT035"/>
    <x v="2"/>
    <x v="1"/>
    <x v="0"/>
    <n v="2.1427082E-2"/>
    <n v="20.7"/>
    <n v="156.52879999999999"/>
    <n v="2.7"/>
  </r>
  <r>
    <x v="1"/>
    <n v="5497"/>
    <s v="DRI47"/>
    <x v="9"/>
    <x v="8"/>
    <s v="OUT035"/>
    <x v="2"/>
    <x v="1"/>
    <x v="0"/>
    <n v="2.0916223000000001E-2"/>
    <n v="14.7"/>
    <n v="141.81280000000001"/>
    <n v="2.7"/>
  </r>
  <r>
    <x v="0"/>
    <n v="5498"/>
    <s v="FDR55"/>
    <x v="0"/>
    <x v="8"/>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7"/>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5"/>
    <s v="OUT017"/>
    <x v="2"/>
    <x v="1"/>
    <x v="0"/>
    <n v="0.110633958"/>
    <n v="7.1"/>
    <n v="173.80799999999999"/>
    <n v="2.6"/>
  </r>
  <r>
    <x v="1"/>
    <n v="5518"/>
    <s v="FDR46"/>
    <x v="6"/>
    <x v="5"/>
    <s v="OUT017"/>
    <x v="2"/>
    <x v="2"/>
    <x v="0"/>
    <n v="0"/>
    <n v="16.850000000000001"/>
    <n v="146.07599999999999"/>
    <n v="2.6"/>
  </r>
  <r>
    <x v="0"/>
    <n v="5519"/>
    <s v="FDU24"/>
    <x v="13"/>
    <x v="5"/>
    <s v="OUT017"/>
    <x v="2"/>
    <x v="2"/>
    <x v="0"/>
    <n v="0.14095585699999999"/>
    <n v="6.78"/>
    <n v="92.212000000000003"/>
    <n v="2.6"/>
  </r>
  <r>
    <x v="0"/>
    <n v="5520"/>
    <s v="DRY23"/>
    <x v="4"/>
    <x v="8"/>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5"/>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7"/>
    <s v="OUT019"/>
    <x v="0"/>
    <x v="1"/>
    <x v="2"/>
    <n v="0"/>
    <m/>
    <n v="154.53399999999999"/>
    <n v="2.5"/>
  </r>
  <r>
    <x v="0"/>
    <n v="5538"/>
    <s v="FDI07"/>
    <x v="7"/>
    <x v="7"/>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5"/>
    <s v="OUT017"/>
    <x v="2"/>
    <x v="1"/>
    <x v="0"/>
    <n v="6.3925726000000002E-2"/>
    <n v="13.3"/>
    <n v="151.8708"/>
    <n v="2.5"/>
  </r>
  <r>
    <x v="1"/>
    <n v="5548"/>
    <s v="DRQ35"/>
    <x v="9"/>
    <x v="5"/>
    <s v="OUT017"/>
    <x v="2"/>
    <x v="1"/>
    <x v="0"/>
    <n v="4.2530668000000001E-2"/>
    <n v="9.3000000000000007"/>
    <n v="125.53879999999999"/>
    <n v="2.5"/>
  </r>
  <r>
    <x v="1"/>
    <n v="5549"/>
    <s v="NCD54"/>
    <x v="5"/>
    <x v="5"/>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5"/>
    <s v="OUT017"/>
    <x v="2"/>
    <x v="2"/>
    <x v="0"/>
    <n v="3.2359412999999997E-2"/>
    <n v="5.46"/>
    <n v="187.42400000000001"/>
    <n v="2.5"/>
  </r>
  <r>
    <x v="0"/>
    <n v="5556"/>
    <s v="FDG38"/>
    <x v="3"/>
    <x v="5"/>
    <s v="OUT017"/>
    <x v="2"/>
    <x v="2"/>
    <x v="0"/>
    <n v="5.3027398000000003E-2"/>
    <n v="8.9749999999999996"/>
    <n v="86.022400000000005"/>
    <n v="2.5"/>
  </r>
  <r>
    <x v="1"/>
    <n v="5557"/>
    <s v="DRQ35"/>
    <x v="9"/>
    <x v="4"/>
    <s v="OUT045"/>
    <x v="2"/>
    <x v="0"/>
    <x v="0"/>
    <n v="4.2377219000000001E-2"/>
    <n v="9.3000000000000007"/>
    <n v="123.7388"/>
    <n v="2.5"/>
  </r>
  <r>
    <x v="1"/>
    <n v="5558"/>
    <s v="FDX21"/>
    <x v="6"/>
    <x v="8"/>
    <s v="OUT035"/>
    <x v="2"/>
    <x v="1"/>
    <x v="0"/>
    <n v="8.4949954999999994E-2"/>
    <n v="7.05"/>
    <n v="109.7912"/>
    <n v="2.5"/>
  </r>
  <r>
    <x v="1"/>
    <n v="5559"/>
    <s v="FDW28"/>
    <x v="2"/>
    <x v="8"/>
    <s v="OUT035"/>
    <x v="2"/>
    <x v="1"/>
    <x v="0"/>
    <n v="8.8807454999999993E-2"/>
    <n v="18.25"/>
    <n v="197.34520000000001"/>
    <n v="2.5"/>
  </r>
  <r>
    <x v="1"/>
    <n v="5560"/>
    <s v="DRN47"/>
    <x v="9"/>
    <x v="8"/>
    <s v="OUT035"/>
    <x v="2"/>
    <x v="1"/>
    <x v="0"/>
    <n v="1.6823566000000002E-2"/>
    <n v="12.1"/>
    <n v="178.566"/>
    <n v="2.5"/>
  </r>
  <r>
    <x v="0"/>
    <n v="5561"/>
    <s v="FDH26"/>
    <x v="3"/>
    <x v="8"/>
    <s v="OUT035"/>
    <x v="2"/>
    <x v="1"/>
    <x v="0"/>
    <n v="3.4693175E-2"/>
    <n v="19.25"/>
    <n v="140.14959999999999"/>
    <n v="2.5"/>
  </r>
  <r>
    <x v="0"/>
    <n v="5562"/>
    <s v="FDA07"/>
    <x v="0"/>
    <x v="8"/>
    <s v="OUT035"/>
    <x v="2"/>
    <x v="1"/>
    <x v="0"/>
    <n v="3.0938773999999999E-2"/>
    <n v="7.55"/>
    <n v="121.0072"/>
    <n v="2.5"/>
  </r>
  <r>
    <x v="1"/>
    <n v="5563"/>
    <s v="FDI20"/>
    <x v="0"/>
    <x v="6"/>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7"/>
    <s v="OUT027"/>
    <x v="1"/>
    <x v="0"/>
    <x v="3"/>
    <n v="9.7410706999999999E-2"/>
    <m/>
    <n v="52.732399999999998"/>
    <n v="2.5"/>
  </r>
  <r>
    <x v="1"/>
    <n v="5570"/>
    <s v="FDH16"/>
    <x v="2"/>
    <x v="7"/>
    <s v="OUT027"/>
    <x v="1"/>
    <x v="0"/>
    <x v="3"/>
    <n v="5.2300843999999999E-2"/>
    <m/>
    <n v="88.283000000000001"/>
    <n v="2.5"/>
  </r>
  <r>
    <x v="1"/>
    <n v="5571"/>
    <s v="FDY10"/>
    <x v="6"/>
    <x v="7"/>
    <s v="OUT027"/>
    <x v="1"/>
    <x v="0"/>
    <x v="3"/>
    <n v="4.8830263999999998E-2"/>
    <m/>
    <n v="113.1176"/>
    <n v="2.5"/>
  </r>
  <r>
    <x v="1"/>
    <n v="5572"/>
    <s v="NCY18"/>
    <x v="5"/>
    <x v="3"/>
    <s v="OUT013"/>
    <x v="1"/>
    <x v="2"/>
    <x v="0"/>
    <n v="3.1125709000000001E-2"/>
    <n v="7.2850000000000001"/>
    <n v="174.30539999999999"/>
    <n v="2.4"/>
  </r>
  <r>
    <x v="1"/>
    <n v="5573"/>
    <s v="FDA50"/>
    <x v="11"/>
    <x v="7"/>
    <s v="OUT019"/>
    <x v="0"/>
    <x v="1"/>
    <x v="2"/>
    <n v="0.15263241299999999"/>
    <m/>
    <n v="98.441000000000003"/>
    <n v="2.4"/>
  </r>
  <r>
    <x v="0"/>
    <n v="5574"/>
    <s v="FDY15"/>
    <x v="11"/>
    <x v="7"/>
    <s v="OUT019"/>
    <x v="0"/>
    <x v="1"/>
    <x v="2"/>
    <n v="0.29909785900000002"/>
    <m/>
    <n v="157.863"/>
    <n v="2.4"/>
  </r>
  <r>
    <x v="1"/>
    <n v="5575"/>
    <s v="DRI01"/>
    <x v="4"/>
    <x v="4"/>
    <s v="OUT045"/>
    <x v="2"/>
    <x v="1"/>
    <x v="0"/>
    <n v="0"/>
    <n v="7.97"/>
    <n v="173.7422"/>
    <n v="2.4"/>
  </r>
  <r>
    <x v="1"/>
    <n v="5576"/>
    <s v="FDH09"/>
    <x v="14"/>
    <x v="8"/>
    <s v="OUT035"/>
    <x v="2"/>
    <x v="1"/>
    <x v="0"/>
    <n v="5.6066970000000001E-2"/>
    <n v="12.6"/>
    <n v="50.798200000000001"/>
    <n v="2.4"/>
  </r>
  <r>
    <x v="0"/>
    <n v="5577"/>
    <s v="FDX38"/>
    <x v="11"/>
    <x v="6"/>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7"/>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7"/>
    <s v="OUT019"/>
    <x v="0"/>
    <x v="1"/>
    <x v="2"/>
    <n v="0.122896411"/>
    <m/>
    <n v="111.19119999999999"/>
    <n v="2.2999999999999998"/>
  </r>
  <r>
    <x v="1"/>
    <n v="5586"/>
    <s v="FDK15"/>
    <x v="7"/>
    <x v="7"/>
    <s v="OUT019"/>
    <x v="0"/>
    <x v="1"/>
    <x v="2"/>
    <n v="0.17230990299999999"/>
    <m/>
    <n v="98.2042"/>
    <n v="2.2999999999999998"/>
  </r>
  <r>
    <x v="1"/>
    <n v="5587"/>
    <s v="FDO36"/>
    <x v="13"/>
    <x v="8"/>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7"/>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5"/>
    <s v="OUT017"/>
    <x v="2"/>
    <x v="1"/>
    <x v="0"/>
    <n v="2.1497593999999998E-2"/>
    <n v="8.06"/>
    <n v="230.33260000000001"/>
    <n v="2.2999999999999998"/>
  </r>
  <r>
    <x v="0"/>
    <n v="5595"/>
    <s v="FDJ12"/>
    <x v="13"/>
    <x v="5"/>
    <s v="OUT017"/>
    <x v="2"/>
    <x v="2"/>
    <x v="0"/>
    <n v="3.9261946999999998E-2"/>
    <n v="8.8949999999999996"/>
    <n v="207.42959999999999"/>
    <n v="2.2999999999999998"/>
  </r>
  <r>
    <x v="1"/>
    <n v="5596"/>
    <s v="NCP41"/>
    <x v="1"/>
    <x v="6"/>
    <s v="OUT010"/>
    <x v="1"/>
    <x v="0"/>
    <x v="2"/>
    <n v="2.7133398E-2"/>
    <n v="16.600000000000001"/>
    <n v="106.25960000000001"/>
    <n v="2.2999999999999998"/>
  </r>
  <r>
    <x v="1"/>
    <n v="5597"/>
    <s v="FDB22"/>
    <x v="6"/>
    <x v="6"/>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7"/>
    <s v="OUT027"/>
    <x v="1"/>
    <x v="0"/>
    <x v="3"/>
    <n v="0"/>
    <m/>
    <n v="188.18719999999999"/>
    <n v="2.2999999999999998"/>
  </r>
  <r>
    <x v="1"/>
    <n v="5605"/>
    <s v="NCN53"/>
    <x v="1"/>
    <x v="7"/>
    <s v="OUT027"/>
    <x v="1"/>
    <x v="0"/>
    <x v="3"/>
    <n v="3.0208465E-2"/>
    <m/>
    <n v="35.487400000000001"/>
    <n v="2.2999999999999998"/>
  </r>
  <r>
    <x v="1"/>
    <n v="5606"/>
    <s v="NCV05"/>
    <x v="1"/>
    <x v="7"/>
    <s v="OUT027"/>
    <x v="1"/>
    <x v="0"/>
    <x v="3"/>
    <n v="3.0062223999999999E-2"/>
    <m/>
    <n v="154.3656"/>
    <n v="2.2999999999999998"/>
  </r>
  <r>
    <x v="0"/>
    <n v="5607"/>
    <s v="FDJ44"/>
    <x v="0"/>
    <x v="7"/>
    <s v="OUT027"/>
    <x v="1"/>
    <x v="0"/>
    <x v="3"/>
    <n v="0.105812357"/>
    <m/>
    <n v="175.03960000000001"/>
    <n v="2.2999999999999998"/>
  </r>
  <r>
    <x v="0"/>
    <n v="5608"/>
    <s v="FDO10"/>
    <x v="6"/>
    <x v="7"/>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8"/>
    <s v="OUT035"/>
    <x v="2"/>
    <x v="1"/>
    <x v="0"/>
    <n v="0.162211939"/>
    <n v="10.85"/>
    <n v="107.0622"/>
    <n v="2.2000000000000002"/>
  </r>
  <r>
    <x v="1"/>
    <n v="5617"/>
    <s v="FDS43"/>
    <x v="0"/>
    <x v="7"/>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7"/>
    <s v="OUT027"/>
    <x v="1"/>
    <x v="0"/>
    <x v="3"/>
    <n v="0"/>
    <m/>
    <n v="37.050600000000003"/>
    <n v="2.1"/>
  </r>
  <r>
    <x v="0"/>
    <n v="5622"/>
    <s v="FDL58"/>
    <x v="6"/>
    <x v="0"/>
    <s v="OUT049"/>
    <x v="0"/>
    <x v="0"/>
    <x v="0"/>
    <n v="7.4264356000000004E-2"/>
    <n v="5.78"/>
    <n v="264.7568"/>
    <n v="2"/>
  </r>
  <r>
    <x v="0"/>
    <n v="5623"/>
    <s v="FDD44"/>
    <x v="0"/>
    <x v="8"/>
    <s v="OUT035"/>
    <x v="2"/>
    <x v="1"/>
    <x v="0"/>
    <n v="7.8385640000000006E-2"/>
    <n v="8.0500000000000007"/>
    <n v="256.46460000000002"/>
    <n v="2"/>
  </r>
  <r>
    <x v="1"/>
    <n v="5624"/>
    <s v="NCC06"/>
    <x v="5"/>
    <x v="5"/>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8"/>
    <s v="OUT035"/>
    <x v="2"/>
    <x v="1"/>
    <x v="0"/>
    <n v="4.8749689999999998E-2"/>
    <n v="20.7"/>
    <n v="37.550600000000003"/>
    <n v="2"/>
  </r>
  <r>
    <x v="0"/>
    <n v="5628"/>
    <s v="FDV12"/>
    <x v="13"/>
    <x v="8"/>
    <s v="OUT035"/>
    <x v="2"/>
    <x v="1"/>
    <x v="0"/>
    <n v="6.0863167000000003E-2"/>
    <n v="16.7"/>
    <n v="97.638400000000004"/>
    <n v="2"/>
  </r>
  <r>
    <x v="1"/>
    <n v="5629"/>
    <s v="FDM46"/>
    <x v="6"/>
    <x v="4"/>
    <s v="OUT045"/>
    <x v="2"/>
    <x v="0"/>
    <x v="0"/>
    <n v="0.16029226399999999"/>
    <n v="7.3650000000000002"/>
    <n v="94.712000000000003"/>
    <n v="2"/>
  </r>
  <r>
    <x v="1"/>
    <n v="5630"/>
    <s v="NCB31"/>
    <x v="5"/>
    <x v="5"/>
    <s v="OUT017"/>
    <x v="2"/>
    <x v="0"/>
    <x v="0"/>
    <n v="0.11934562899999999"/>
    <n v="6.2350000000000003"/>
    <n v="261.99099999999999"/>
    <n v="2"/>
  </r>
  <r>
    <x v="1"/>
    <n v="5631"/>
    <s v="FDX16"/>
    <x v="2"/>
    <x v="2"/>
    <s v="OUT046"/>
    <x v="0"/>
    <x v="1"/>
    <x v="0"/>
    <n v="6.5810044999999998E-2"/>
    <n v="17.850000000000001"/>
    <n v="149.10499999999999"/>
    <n v="2"/>
  </r>
  <r>
    <x v="0"/>
    <n v="5632"/>
    <s v="FDO49"/>
    <x v="12"/>
    <x v="7"/>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7"/>
    <s v="OUT019"/>
    <x v="0"/>
    <x v="1"/>
    <x v="2"/>
    <n v="7.9931185000000002E-2"/>
    <m/>
    <n v="219.7456"/>
    <n v="2"/>
  </r>
  <r>
    <x v="0"/>
    <n v="5639"/>
    <s v="FDX36"/>
    <x v="13"/>
    <x v="7"/>
    <s v="OUT019"/>
    <x v="0"/>
    <x v="1"/>
    <x v="2"/>
    <n v="0.22460739900000001"/>
    <m/>
    <n v="223.1404"/>
    <n v="2"/>
  </r>
  <r>
    <x v="0"/>
    <n v="5640"/>
    <s v="FDN03"/>
    <x v="7"/>
    <x v="7"/>
    <s v="OUT019"/>
    <x v="0"/>
    <x v="1"/>
    <x v="2"/>
    <n v="2.6420580999999999E-2"/>
    <m/>
    <n v="250.9408"/>
    <n v="2"/>
  </r>
  <r>
    <x v="0"/>
    <n v="5641"/>
    <s v="FDG10"/>
    <x v="6"/>
    <x v="7"/>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5"/>
    <s v="OUT017"/>
    <x v="2"/>
    <x v="1"/>
    <x v="0"/>
    <n v="0.131921819"/>
    <n v="12.15"/>
    <n v="246.346"/>
    <n v="2"/>
  </r>
  <r>
    <x v="1"/>
    <n v="5652"/>
    <s v="FDM52"/>
    <x v="2"/>
    <x v="5"/>
    <s v="OUT017"/>
    <x v="2"/>
    <x v="1"/>
    <x v="0"/>
    <n v="2.6140452000000002E-2"/>
    <n v="15.1"/>
    <n v="149.0076"/>
    <n v="2"/>
  </r>
  <r>
    <x v="1"/>
    <n v="5653"/>
    <s v="NCT30"/>
    <x v="5"/>
    <x v="5"/>
    <s v="OUT017"/>
    <x v="2"/>
    <x v="1"/>
    <x v="0"/>
    <n v="8.0747058999999996E-2"/>
    <n v="9.1"/>
    <n v="46.971800000000002"/>
    <n v="2"/>
  </r>
  <r>
    <x v="1"/>
    <n v="5654"/>
    <s v="DRL37"/>
    <x v="4"/>
    <x v="5"/>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5"/>
    <s v="OUT017"/>
    <x v="2"/>
    <x v="2"/>
    <x v="0"/>
    <n v="6.2882112000000004E-2"/>
    <n v="19.350000000000001"/>
    <n v="164.11840000000001"/>
    <n v="2"/>
  </r>
  <r>
    <x v="0"/>
    <n v="5660"/>
    <s v="FDX35"/>
    <x v="8"/>
    <x v="5"/>
    <s v="OUT017"/>
    <x v="2"/>
    <x v="2"/>
    <x v="0"/>
    <n v="8.0362549000000005E-2"/>
    <n v="5.0350000000000001"/>
    <n v="229.00360000000001"/>
    <n v="2"/>
  </r>
  <r>
    <x v="1"/>
    <n v="5661"/>
    <s v="FDF52"/>
    <x v="2"/>
    <x v="8"/>
    <s v="OUT035"/>
    <x v="2"/>
    <x v="1"/>
    <x v="0"/>
    <n v="6.6770663999999993E-2"/>
    <n v="9.3000000000000007"/>
    <n v="180.5292"/>
    <n v="2"/>
  </r>
  <r>
    <x v="1"/>
    <n v="5662"/>
    <s v="NCQ05"/>
    <x v="1"/>
    <x v="8"/>
    <s v="OUT035"/>
    <x v="2"/>
    <x v="1"/>
    <x v="0"/>
    <n v="2.1602000999999999E-2"/>
    <n v="11.395"/>
    <n v="149.17080000000001"/>
    <n v="2"/>
  </r>
  <r>
    <x v="1"/>
    <n v="5663"/>
    <s v="FDS57"/>
    <x v="6"/>
    <x v="8"/>
    <s v="OUT035"/>
    <x v="2"/>
    <x v="1"/>
    <x v="0"/>
    <n v="0.103422709"/>
    <n v="15.5"/>
    <n v="144.84700000000001"/>
    <n v="2"/>
  </r>
  <r>
    <x v="1"/>
    <n v="5664"/>
    <s v="FDP09"/>
    <x v="6"/>
    <x v="8"/>
    <s v="OUT035"/>
    <x v="2"/>
    <x v="1"/>
    <x v="0"/>
    <n v="3.3883447999999997E-2"/>
    <n v="19.75"/>
    <n v="213.2902"/>
    <n v="2"/>
  </r>
  <r>
    <x v="1"/>
    <n v="5665"/>
    <s v="FDU38"/>
    <x v="11"/>
    <x v="8"/>
    <s v="OUT035"/>
    <x v="2"/>
    <x v="1"/>
    <x v="0"/>
    <n v="8.2534286999999998E-2"/>
    <n v="10.8"/>
    <n v="191.15039999999999"/>
    <n v="2"/>
  </r>
  <r>
    <x v="1"/>
    <n v="5666"/>
    <s v="NCR53"/>
    <x v="1"/>
    <x v="8"/>
    <s v="OUT035"/>
    <x v="2"/>
    <x v="1"/>
    <x v="0"/>
    <n v="0.145013434"/>
    <n v="12.15"/>
    <n v="225.04040000000001"/>
    <n v="2"/>
  </r>
  <r>
    <x v="0"/>
    <n v="5667"/>
    <s v="FDQ51"/>
    <x v="7"/>
    <x v="8"/>
    <s v="OUT035"/>
    <x v="2"/>
    <x v="1"/>
    <x v="0"/>
    <n v="1.7547957999999999E-2"/>
    <n v="16"/>
    <n v="48.3718"/>
    <n v="2"/>
  </r>
  <r>
    <x v="0"/>
    <n v="5668"/>
    <s v="DRB48"/>
    <x v="4"/>
    <x v="8"/>
    <s v="OUT035"/>
    <x v="2"/>
    <x v="1"/>
    <x v="0"/>
    <n v="2.4848788E-2"/>
    <n v="16.75"/>
    <n v="39.982199999999999"/>
    <n v="2"/>
  </r>
  <r>
    <x v="1"/>
    <n v="5669"/>
    <s v="NCH42"/>
    <x v="5"/>
    <x v="6"/>
    <s v="OUT010"/>
    <x v="1"/>
    <x v="0"/>
    <x v="2"/>
    <n v="6.1155982999999997E-2"/>
    <n v="6.86"/>
    <n v="228.40100000000001"/>
    <n v="2"/>
  </r>
  <r>
    <x v="1"/>
    <n v="5670"/>
    <s v="NCH18"/>
    <x v="5"/>
    <x v="6"/>
    <s v="OUT010"/>
    <x v="1"/>
    <x v="0"/>
    <x v="2"/>
    <n v="7.4753742999999997E-2"/>
    <n v="9.3000000000000007"/>
    <n v="246.4802"/>
    <n v="2"/>
  </r>
  <r>
    <x v="1"/>
    <n v="5671"/>
    <s v="NCJ19"/>
    <x v="10"/>
    <x v="6"/>
    <s v="OUT010"/>
    <x v="1"/>
    <x v="2"/>
    <x v="2"/>
    <n v="0.19780911000000001"/>
    <n v="18.600000000000001"/>
    <n v="55.658799999999999"/>
    <n v="2"/>
  </r>
  <r>
    <x v="1"/>
    <n v="5672"/>
    <s v="DRL49"/>
    <x v="4"/>
    <x v="6"/>
    <s v="OUT010"/>
    <x v="1"/>
    <x v="2"/>
    <x v="2"/>
    <n v="9.4450618E-2"/>
    <n v="13.15"/>
    <n v="141.4812"/>
    <n v="2"/>
  </r>
  <r>
    <x v="0"/>
    <n v="5673"/>
    <s v="FDR36"/>
    <x v="13"/>
    <x v="6"/>
    <s v="OUT010"/>
    <x v="1"/>
    <x v="2"/>
    <x v="2"/>
    <n v="0.20351066700000001"/>
    <n v="6.7149999999999999"/>
    <n v="41.045400000000001"/>
    <n v="2"/>
  </r>
  <r>
    <x v="0"/>
    <n v="5674"/>
    <s v="FDV48"/>
    <x v="13"/>
    <x v="6"/>
    <s v="OUT010"/>
    <x v="1"/>
    <x v="2"/>
    <x v="2"/>
    <n v="8.6396037999999994E-2"/>
    <n v="9.1950000000000003"/>
    <n v="79.064400000000006"/>
    <n v="2"/>
  </r>
  <r>
    <x v="0"/>
    <n v="5675"/>
    <s v="FDD26"/>
    <x v="3"/>
    <x v="6"/>
    <s v="OUT010"/>
    <x v="1"/>
    <x v="2"/>
    <x v="2"/>
    <n v="0.120773451"/>
    <n v="8.7100000000000009"/>
    <n v="186.5924"/>
    <n v="2"/>
  </r>
  <r>
    <x v="0"/>
    <n v="5676"/>
    <s v="FDJ55"/>
    <x v="7"/>
    <x v="6"/>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7"/>
    <s v="OUT027"/>
    <x v="1"/>
    <x v="0"/>
    <x v="3"/>
    <n v="1.6531033000000001E-2"/>
    <m/>
    <n v="122.4098"/>
    <n v="2"/>
  </r>
  <r>
    <x v="1"/>
    <n v="5692"/>
    <s v="FDR04"/>
    <x v="2"/>
    <x v="7"/>
    <s v="OUT027"/>
    <x v="1"/>
    <x v="0"/>
    <x v="3"/>
    <n v="2.2457694E-2"/>
    <m/>
    <n v="98.606800000000007"/>
    <n v="2"/>
  </r>
  <r>
    <x v="1"/>
    <n v="5693"/>
    <s v="FDO32"/>
    <x v="0"/>
    <x v="7"/>
    <s v="OUT027"/>
    <x v="1"/>
    <x v="0"/>
    <x v="3"/>
    <n v="0.11995987299999999"/>
    <m/>
    <n v="45.506"/>
    <n v="2"/>
  </r>
  <r>
    <x v="1"/>
    <n v="5694"/>
    <s v="FDK15"/>
    <x v="7"/>
    <x v="7"/>
    <s v="OUT027"/>
    <x v="1"/>
    <x v="0"/>
    <x v="3"/>
    <n v="9.7937252000000002E-2"/>
    <m/>
    <n v="98.904200000000003"/>
    <n v="2"/>
  </r>
  <r>
    <x v="1"/>
    <n v="5695"/>
    <s v="FDW34"/>
    <x v="6"/>
    <x v="7"/>
    <s v="OUT027"/>
    <x v="1"/>
    <x v="0"/>
    <x v="3"/>
    <n v="3.5406842000000001E-2"/>
    <m/>
    <n v="244.31700000000001"/>
    <n v="2"/>
  </r>
  <r>
    <x v="1"/>
    <n v="5696"/>
    <s v="FDE44"/>
    <x v="0"/>
    <x v="4"/>
    <s v="OUT045"/>
    <x v="2"/>
    <x v="0"/>
    <x v="0"/>
    <n v="0"/>
    <n v="14.65"/>
    <n v="49.769199999999998"/>
    <n v="1.9"/>
  </r>
  <r>
    <x v="0"/>
    <n v="5697"/>
    <s v="DRD01"/>
    <x v="4"/>
    <x v="8"/>
    <s v="OUT035"/>
    <x v="2"/>
    <x v="1"/>
    <x v="0"/>
    <n v="6.1163967E-2"/>
    <n v="12.1"/>
    <n v="56.561399999999999"/>
    <n v="1.9"/>
  </r>
  <r>
    <x v="1"/>
    <n v="5698"/>
    <s v="FDX40"/>
    <x v="2"/>
    <x v="6"/>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8"/>
    <s v="OUT035"/>
    <x v="2"/>
    <x v="1"/>
    <x v="0"/>
    <n v="8.1148830000000005E-2"/>
    <n v="7.02"/>
    <n v="146.8734"/>
    <n v="1.8"/>
  </r>
  <r>
    <x v="1"/>
    <n v="5702"/>
    <s v="NCV06"/>
    <x v="5"/>
    <x v="8"/>
    <s v="OUT035"/>
    <x v="2"/>
    <x v="1"/>
    <x v="0"/>
    <n v="6.6668723999999999E-2"/>
    <n v="11.3"/>
    <n v="192.4478"/>
    <n v="1.8"/>
  </r>
  <r>
    <x v="0"/>
    <n v="5703"/>
    <s v="FDD26"/>
    <x v="3"/>
    <x v="7"/>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5"/>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7"/>
    <s v="OUT019"/>
    <x v="0"/>
    <x v="1"/>
    <x v="2"/>
    <n v="7.2221801000000002E-2"/>
    <m/>
    <n v="43.645400000000002"/>
    <n v="1.5"/>
  </r>
  <r>
    <x v="1"/>
    <n v="5712"/>
    <s v="NCR17"/>
    <x v="1"/>
    <x v="8"/>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5"/>
    <s v="OUT017"/>
    <x v="2"/>
    <x v="1"/>
    <x v="0"/>
    <n v="1.7887474E-2"/>
    <n v="7.1449999999999996"/>
    <n v="160.65780000000001"/>
    <n v="1.5"/>
  </r>
  <r>
    <x v="1"/>
    <n v="5716"/>
    <s v="NCP06"/>
    <x v="5"/>
    <x v="6"/>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7"/>
    <s v="OUT027"/>
    <x v="1"/>
    <x v="0"/>
    <x v="3"/>
    <n v="1.6910913999999999E-2"/>
    <m/>
    <n v="96.641000000000005"/>
    <n v="1.5"/>
  </r>
  <r>
    <x v="0"/>
    <n v="5721"/>
    <s v="FDL52"/>
    <x v="2"/>
    <x v="7"/>
    <s v="OUT027"/>
    <x v="1"/>
    <x v="0"/>
    <x v="3"/>
    <n v="4.586701E-2"/>
    <m/>
    <n v="37.950600000000001"/>
    <n v="1.5"/>
  </r>
  <r>
    <x v="1"/>
    <n v="5722"/>
    <s v="DRF23"/>
    <x v="9"/>
    <x v="7"/>
    <s v="OUT027"/>
    <x v="1"/>
    <x v="0"/>
    <x v="3"/>
    <n v="0.122058364"/>
    <m/>
    <n v="172.83959999999999"/>
    <n v="1.4"/>
  </r>
  <r>
    <x v="1"/>
    <n v="5723"/>
    <s v="NCC31"/>
    <x v="5"/>
    <x v="6"/>
    <s v="OUT010"/>
    <x v="1"/>
    <x v="0"/>
    <x v="2"/>
    <n v="3.3259081000000003E-2"/>
    <n v="8.02"/>
    <n v="154.2972"/>
    <n v="1.3"/>
  </r>
  <r>
    <x v="0"/>
    <n v="5724"/>
    <s v="FDM58"/>
    <x v="6"/>
    <x v="1"/>
    <s v="OUT018"/>
    <x v="1"/>
    <x v="0"/>
    <x v="1"/>
    <n v="8.0015028000000002E-2"/>
    <n v="16.850000000000001"/>
    <n v="111.8544"/>
    <n v="1.3"/>
  </r>
  <r>
    <x v="0"/>
    <n v="5725"/>
    <s v="FDJ55"/>
    <x v="7"/>
    <x v="8"/>
    <s v="OUT035"/>
    <x v="2"/>
    <x v="1"/>
    <x v="0"/>
    <n v="2.3526504E-2"/>
    <n v="12.8"/>
    <n v="223.54040000000001"/>
    <n v="1.2"/>
  </r>
  <r>
    <x v="1"/>
    <n v="5726"/>
    <s v="FDY45"/>
    <x v="6"/>
    <x v="7"/>
    <s v="OUT027"/>
    <x v="1"/>
    <x v="0"/>
    <x v="3"/>
    <n v="2.6015519000000001E-2"/>
    <m/>
    <n v="255.8356"/>
    <n v="1"/>
  </r>
  <r>
    <x v="0"/>
    <n v="5727"/>
    <s v="FDE33"/>
    <x v="0"/>
    <x v="5"/>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8"/>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7"/>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7"/>
    <s v="OUT019"/>
    <x v="0"/>
    <x v="1"/>
    <x v="2"/>
    <n v="6.7809579999999994E-2"/>
    <m/>
    <n v="118.1808"/>
    <n v="1"/>
  </r>
  <r>
    <x v="0"/>
    <n v="5749"/>
    <s v="FDH60"/>
    <x v="13"/>
    <x v="7"/>
    <s v="OUT019"/>
    <x v="0"/>
    <x v="1"/>
    <x v="2"/>
    <n v="0.14136011800000001"/>
    <m/>
    <n v="197.31100000000001"/>
    <n v="1"/>
  </r>
  <r>
    <x v="0"/>
    <n v="5750"/>
    <s v="FDQ49"/>
    <x v="12"/>
    <x v="7"/>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5"/>
    <s v="OUT017"/>
    <x v="2"/>
    <x v="1"/>
    <x v="0"/>
    <n v="4.3483397999999999E-2"/>
    <n v="7.75"/>
    <n v="94.343599999999995"/>
    <n v="1"/>
  </r>
  <r>
    <x v="1"/>
    <n v="5772"/>
    <s v="FDQ23"/>
    <x v="8"/>
    <x v="5"/>
    <s v="OUT017"/>
    <x v="2"/>
    <x v="1"/>
    <x v="0"/>
    <n v="2.4664556000000001E-2"/>
    <n v="6.55"/>
    <n v="103.33320000000001"/>
    <n v="1"/>
  </r>
  <r>
    <x v="1"/>
    <n v="5773"/>
    <s v="FDW35"/>
    <x v="8"/>
    <x v="5"/>
    <s v="OUT017"/>
    <x v="2"/>
    <x v="1"/>
    <x v="0"/>
    <n v="1.1151950000000001E-2"/>
    <n v="10.6"/>
    <n v="40.645400000000002"/>
    <n v="1"/>
  </r>
  <r>
    <x v="1"/>
    <n v="5774"/>
    <s v="NCL17"/>
    <x v="1"/>
    <x v="5"/>
    <s v="OUT017"/>
    <x v="2"/>
    <x v="1"/>
    <x v="0"/>
    <n v="6.8163102000000003E-2"/>
    <n v="7.39"/>
    <n v="140.4812"/>
    <n v="1"/>
  </r>
  <r>
    <x v="1"/>
    <n v="5775"/>
    <s v="NCM42"/>
    <x v="5"/>
    <x v="5"/>
    <s v="OUT017"/>
    <x v="2"/>
    <x v="1"/>
    <x v="0"/>
    <n v="2.848169E-2"/>
    <n v="6.13"/>
    <n v="110.49120000000001"/>
    <n v="1"/>
  </r>
  <r>
    <x v="1"/>
    <n v="5776"/>
    <s v="NCO42"/>
    <x v="5"/>
    <x v="5"/>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5"/>
    <s v="OUT017"/>
    <x v="2"/>
    <x v="2"/>
    <x v="0"/>
    <n v="0.16246121899999999"/>
    <n v="7.8550000000000004"/>
    <n v="39.284799999999997"/>
    <n v="1"/>
  </r>
  <r>
    <x v="0"/>
    <n v="5782"/>
    <s v="FDL39"/>
    <x v="11"/>
    <x v="5"/>
    <s v="OUT017"/>
    <x v="2"/>
    <x v="2"/>
    <x v="0"/>
    <n v="6.3689582999999994E-2"/>
    <n v="16.100000000000001"/>
    <n v="181.93180000000001"/>
    <n v="1"/>
  </r>
  <r>
    <x v="0"/>
    <n v="5783"/>
    <s v="FDD41"/>
    <x v="2"/>
    <x v="5"/>
    <s v="OUT017"/>
    <x v="2"/>
    <x v="2"/>
    <x v="0"/>
    <n v="8.7753682E-2"/>
    <n v="6.7649999999999997"/>
    <n v="105.3306"/>
    <n v="1"/>
  </r>
  <r>
    <x v="0"/>
    <n v="5784"/>
    <s v="FDG34"/>
    <x v="6"/>
    <x v="5"/>
    <s v="OUT017"/>
    <x v="2"/>
    <x v="0"/>
    <x v="0"/>
    <n v="3.7782942999999999E-2"/>
    <n v="11.5"/>
    <n v="106.6254"/>
    <n v="1"/>
  </r>
  <r>
    <x v="1"/>
    <n v="5785"/>
    <s v="FDH58"/>
    <x v="6"/>
    <x v="5"/>
    <s v="OUT017"/>
    <x v="2"/>
    <x v="0"/>
    <x v="0"/>
    <n v="3.7148619000000001E-2"/>
    <n v="12.3"/>
    <n v="116.88339999999999"/>
    <n v="1"/>
  </r>
  <r>
    <x v="1"/>
    <n v="5786"/>
    <s v="FDS12"/>
    <x v="13"/>
    <x v="8"/>
    <s v="OUT035"/>
    <x v="2"/>
    <x v="1"/>
    <x v="0"/>
    <n v="0.17408562499999999"/>
    <n v="9.1"/>
    <n v="124.6362"/>
    <n v="1"/>
  </r>
  <r>
    <x v="1"/>
    <n v="5787"/>
    <s v="FDO23"/>
    <x v="8"/>
    <x v="8"/>
    <s v="OUT035"/>
    <x v="2"/>
    <x v="1"/>
    <x v="0"/>
    <n v="0.14639966300000001"/>
    <n v="17.850000000000001"/>
    <n v="93.843599999999995"/>
    <n v="1"/>
  </r>
  <r>
    <x v="1"/>
    <n v="5788"/>
    <s v="FDK22"/>
    <x v="6"/>
    <x v="8"/>
    <s v="OUT035"/>
    <x v="2"/>
    <x v="1"/>
    <x v="0"/>
    <n v="2.6081567E-2"/>
    <n v="9.8000000000000007"/>
    <n v="217.58500000000001"/>
    <n v="1"/>
  </r>
  <r>
    <x v="1"/>
    <n v="5789"/>
    <s v="FDV21"/>
    <x v="6"/>
    <x v="8"/>
    <s v="OUT035"/>
    <x v="2"/>
    <x v="1"/>
    <x v="0"/>
    <n v="0.171050595"/>
    <n v="11.5"/>
    <n v="126.3704"/>
    <n v="1"/>
  </r>
  <r>
    <x v="1"/>
    <n v="5790"/>
    <s v="FDO57"/>
    <x v="6"/>
    <x v="8"/>
    <s v="OUT035"/>
    <x v="2"/>
    <x v="1"/>
    <x v="0"/>
    <n v="0.10868960599999999"/>
    <n v="20.75"/>
    <n v="159.3578"/>
    <n v="1"/>
  </r>
  <r>
    <x v="1"/>
    <n v="5791"/>
    <s v="DRJ49"/>
    <x v="4"/>
    <x v="8"/>
    <s v="OUT035"/>
    <x v="2"/>
    <x v="1"/>
    <x v="0"/>
    <n v="1.3990601E-2"/>
    <n v="6.8650000000000002"/>
    <n v="127.6652"/>
    <n v="1"/>
  </r>
  <r>
    <x v="1"/>
    <n v="5792"/>
    <s v="DRE37"/>
    <x v="4"/>
    <x v="8"/>
    <s v="OUT035"/>
    <x v="2"/>
    <x v="1"/>
    <x v="0"/>
    <n v="0"/>
    <n v="13.5"/>
    <n v="189.18719999999999"/>
    <n v="1"/>
  </r>
  <r>
    <x v="0"/>
    <n v="5793"/>
    <s v="FDY47"/>
    <x v="8"/>
    <x v="8"/>
    <s v="OUT035"/>
    <x v="2"/>
    <x v="1"/>
    <x v="0"/>
    <n v="5.4474158000000002E-2"/>
    <n v="8.6"/>
    <n v="131.03100000000001"/>
    <n v="1"/>
  </r>
  <r>
    <x v="0"/>
    <n v="5794"/>
    <s v="FDN25"/>
    <x v="12"/>
    <x v="8"/>
    <s v="OUT035"/>
    <x v="2"/>
    <x v="1"/>
    <x v="0"/>
    <n v="6.1163967E-2"/>
    <n v="7.8949999999999996"/>
    <n v="59.258800000000001"/>
    <n v="1"/>
  </r>
  <r>
    <x v="0"/>
    <n v="5795"/>
    <s v="FDK25"/>
    <x v="12"/>
    <x v="8"/>
    <s v="OUT035"/>
    <x v="2"/>
    <x v="1"/>
    <x v="0"/>
    <n v="0.15680217099999999"/>
    <n v="11.6"/>
    <n v="168.04740000000001"/>
    <n v="1"/>
  </r>
  <r>
    <x v="0"/>
    <n v="5796"/>
    <s v="FDZ01"/>
    <x v="3"/>
    <x v="8"/>
    <s v="OUT035"/>
    <x v="2"/>
    <x v="1"/>
    <x v="0"/>
    <n v="9.0571320000000007E-3"/>
    <n v="8.9749999999999996"/>
    <n v="104.099"/>
    <n v="1"/>
  </r>
  <r>
    <x v="0"/>
    <n v="5797"/>
    <s v="FDY04"/>
    <x v="2"/>
    <x v="8"/>
    <s v="OUT035"/>
    <x v="2"/>
    <x v="1"/>
    <x v="0"/>
    <n v="4.2468413000000003E-2"/>
    <n v="17.7"/>
    <n v="162.42099999999999"/>
    <n v="1"/>
  </r>
  <r>
    <x v="0"/>
    <n v="5798"/>
    <s v="FDX33"/>
    <x v="6"/>
    <x v="8"/>
    <s v="OUT035"/>
    <x v="2"/>
    <x v="1"/>
    <x v="0"/>
    <n v="0.117462619"/>
    <n v="9.1950000000000003"/>
    <n v="158.95779999999999"/>
    <n v="1"/>
  </r>
  <r>
    <x v="0"/>
    <n v="5799"/>
    <s v="DRL01"/>
    <x v="4"/>
    <x v="8"/>
    <s v="OUT035"/>
    <x v="2"/>
    <x v="1"/>
    <x v="0"/>
    <n v="7.7157726999999995E-2"/>
    <n v="19.5"/>
    <n v="232.4958"/>
    <n v="1"/>
  </r>
  <r>
    <x v="1"/>
    <n v="5800"/>
    <s v="DRL35"/>
    <x v="9"/>
    <x v="8"/>
    <s v="OUT035"/>
    <x v="2"/>
    <x v="1"/>
    <x v="0"/>
    <n v="3.0697825000000001E-2"/>
    <n v="15.7"/>
    <n v="42.877000000000002"/>
    <n v="1"/>
  </r>
  <r>
    <x v="1"/>
    <n v="5801"/>
    <s v="FDJ09"/>
    <x v="6"/>
    <x v="8"/>
    <s v="OUT035"/>
    <x v="2"/>
    <x v="1"/>
    <x v="0"/>
    <n v="0"/>
    <n v="15"/>
    <n v="47.2744"/>
    <n v="1"/>
  </r>
  <r>
    <x v="1"/>
    <n v="5802"/>
    <s v="FDE59"/>
    <x v="15"/>
    <x v="6"/>
    <s v="OUT010"/>
    <x v="1"/>
    <x v="0"/>
    <x v="2"/>
    <n v="0.104257037"/>
    <n v="12.15"/>
    <n v="34.053199999999997"/>
    <n v="1"/>
  </r>
  <r>
    <x v="1"/>
    <n v="5803"/>
    <s v="FDD53"/>
    <x v="2"/>
    <x v="6"/>
    <s v="OUT010"/>
    <x v="1"/>
    <x v="0"/>
    <x v="2"/>
    <n v="7.4019393000000003E-2"/>
    <n v="16.2"/>
    <n v="41.745399999999997"/>
    <n v="1"/>
  </r>
  <r>
    <x v="1"/>
    <n v="5804"/>
    <s v="NCX29"/>
    <x v="1"/>
    <x v="6"/>
    <s v="OUT010"/>
    <x v="1"/>
    <x v="0"/>
    <x v="2"/>
    <n v="0.14922305499999999"/>
    <n v="10"/>
    <n v="145.81020000000001"/>
    <n v="1"/>
  </r>
  <r>
    <x v="1"/>
    <n v="5805"/>
    <s v="NCX41"/>
    <x v="1"/>
    <x v="6"/>
    <s v="OUT010"/>
    <x v="1"/>
    <x v="0"/>
    <x v="2"/>
    <n v="0"/>
    <n v="19"/>
    <n v="211.02440000000001"/>
    <n v="1"/>
  </r>
  <r>
    <x v="1"/>
    <n v="5806"/>
    <s v="NCS54"/>
    <x v="5"/>
    <x v="6"/>
    <s v="OUT010"/>
    <x v="1"/>
    <x v="0"/>
    <x v="2"/>
    <n v="1.6726505999999999E-2"/>
    <n v="13.6"/>
    <n v="176.03700000000001"/>
    <n v="1"/>
  </r>
  <r>
    <x v="1"/>
    <n v="5807"/>
    <s v="NCM43"/>
    <x v="10"/>
    <x v="6"/>
    <s v="OUT010"/>
    <x v="1"/>
    <x v="2"/>
    <x v="2"/>
    <n v="3.2597778000000001E-2"/>
    <n v="14.5"/>
    <n v="163.62100000000001"/>
    <n v="1"/>
  </r>
  <r>
    <x v="0"/>
    <n v="5808"/>
    <s v="FDR37"/>
    <x v="12"/>
    <x v="6"/>
    <s v="OUT010"/>
    <x v="1"/>
    <x v="2"/>
    <x v="2"/>
    <n v="0.110888167"/>
    <n v="16.5"/>
    <n v="181.6292"/>
    <n v="1"/>
  </r>
  <r>
    <x v="0"/>
    <n v="5809"/>
    <s v="FDA28"/>
    <x v="2"/>
    <x v="6"/>
    <s v="OUT010"/>
    <x v="1"/>
    <x v="2"/>
    <x v="2"/>
    <n v="8.0010552999999998E-2"/>
    <n v="16.100000000000001"/>
    <n v="124.2362"/>
    <n v="1"/>
  </r>
  <r>
    <x v="0"/>
    <n v="5810"/>
    <s v="FDJ44"/>
    <x v="0"/>
    <x v="6"/>
    <s v="OUT010"/>
    <x v="1"/>
    <x v="2"/>
    <x v="2"/>
    <n v="0.17797002000000001"/>
    <n v="12.3"/>
    <n v="173.1396"/>
    <n v="1"/>
  </r>
  <r>
    <x v="0"/>
    <n v="5811"/>
    <s v="FDO19"/>
    <x v="0"/>
    <x v="6"/>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7"/>
    <s v="OUT027"/>
    <x v="1"/>
    <x v="0"/>
    <x v="3"/>
    <n v="1.6956266000000001E-2"/>
    <m/>
    <n v="109.3228"/>
    <n v="1"/>
  </r>
  <r>
    <x v="1"/>
    <n v="5829"/>
    <s v="FDT48"/>
    <x v="13"/>
    <x v="7"/>
    <s v="OUT027"/>
    <x v="1"/>
    <x v="0"/>
    <x v="3"/>
    <n v="0"/>
    <m/>
    <n v="196.50839999999999"/>
    <n v="1"/>
  </r>
  <r>
    <x v="1"/>
    <n v="5830"/>
    <s v="FDU32"/>
    <x v="0"/>
    <x v="7"/>
    <s v="OUT027"/>
    <x v="1"/>
    <x v="0"/>
    <x v="3"/>
    <n v="2.5841875E-2"/>
    <m/>
    <n v="120.7414"/>
    <n v="1"/>
  </r>
  <r>
    <x v="1"/>
    <n v="5831"/>
    <s v="DRM23"/>
    <x v="9"/>
    <x v="7"/>
    <s v="OUT027"/>
    <x v="1"/>
    <x v="0"/>
    <x v="3"/>
    <n v="0"/>
    <m/>
    <n v="171.7422"/>
    <n v="1"/>
  </r>
  <r>
    <x v="1"/>
    <n v="5832"/>
    <s v="NCY05"/>
    <x v="1"/>
    <x v="7"/>
    <s v="OUT027"/>
    <x v="1"/>
    <x v="0"/>
    <x v="3"/>
    <n v="5.4723716999999998E-2"/>
    <m/>
    <n v="36.687399999999997"/>
    <n v="1"/>
  </r>
  <r>
    <x v="1"/>
    <n v="5833"/>
    <s v="NCQ42"/>
    <x v="5"/>
    <x v="7"/>
    <s v="OUT027"/>
    <x v="1"/>
    <x v="0"/>
    <x v="3"/>
    <n v="3.9078046999999998E-2"/>
    <m/>
    <n v="128.36779999999999"/>
    <n v="1"/>
  </r>
  <r>
    <x v="1"/>
    <n v="5834"/>
    <s v="FDH10"/>
    <x v="6"/>
    <x v="7"/>
    <s v="OUT027"/>
    <x v="1"/>
    <x v="0"/>
    <x v="3"/>
    <n v="4.9066248E-2"/>
    <m/>
    <n v="192.4478"/>
    <n v="1"/>
  </r>
  <r>
    <x v="1"/>
    <n v="5835"/>
    <s v="FDR21"/>
    <x v="6"/>
    <x v="7"/>
    <s v="OUT027"/>
    <x v="1"/>
    <x v="0"/>
    <x v="3"/>
    <n v="6.6611321000000001E-2"/>
    <m/>
    <n v="178.23699999999999"/>
    <n v="1"/>
  </r>
  <r>
    <x v="0"/>
    <n v="5836"/>
    <s v="FDR59"/>
    <x v="8"/>
    <x v="7"/>
    <s v="OUT027"/>
    <x v="1"/>
    <x v="0"/>
    <x v="3"/>
    <n v="6.3554289E-2"/>
    <m/>
    <n v="263.65940000000001"/>
    <n v="1"/>
  </r>
  <r>
    <x v="0"/>
    <n v="5837"/>
    <s v="FDX04"/>
    <x v="2"/>
    <x v="7"/>
    <s v="OUT027"/>
    <x v="1"/>
    <x v="0"/>
    <x v="3"/>
    <n v="4.1370245E-2"/>
    <m/>
    <n v="46.2376"/>
    <n v="1"/>
  </r>
  <r>
    <x v="0"/>
    <n v="5838"/>
    <s v="FDK20"/>
    <x v="0"/>
    <x v="7"/>
    <s v="OUT027"/>
    <x v="1"/>
    <x v="0"/>
    <x v="3"/>
    <n v="0"/>
    <m/>
    <n v="120.5072"/>
    <n v="1"/>
  </r>
  <r>
    <x v="0"/>
    <n v="5839"/>
    <s v="FDJ10"/>
    <x v="6"/>
    <x v="7"/>
    <s v="OUT027"/>
    <x v="1"/>
    <x v="0"/>
    <x v="3"/>
    <n v="0.12887653700000001"/>
    <m/>
    <n v="139.18379999999999"/>
    <n v="1"/>
  </r>
  <r>
    <x v="1"/>
    <n v="5840"/>
    <s v="FDK21"/>
    <x v="6"/>
    <x v="1"/>
    <s v="OUT018"/>
    <x v="1"/>
    <x v="0"/>
    <x v="1"/>
    <n v="1.0053105E-2"/>
    <n v="7.9050000000000002"/>
    <n v="249.04079999999999"/>
    <n v="4"/>
  </r>
  <r>
    <x v="1"/>
    <n v="5841"/>
    <s v="FDI26"/>
    <x v="3"/>
    <x v="7"/>
    <s v="OUT019"/>
    <x v="0"/>
    <x v="1"/>
    <x v="2"/>
    <n v="6.1082177000000001E-2"/>
    <m/>
    <n v="180.03440000000001"/>
    <n v="4"/>
  </r>
  <r>
    <x v="1"/>
    <n v="5842"/>
    <s v="FDC46"/>
    <x v="6"/>
    <x v="6"/>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5"/>
    <s v="OUT017"/>
    <x v="2"/>
    <x v="1"/>
    <x v="0"/>
    <n v="0.112556507"/>
    <n v="19"/>
    <n v="104.9622"/>
    <n v="4"/>
  </r>
  <r>
    <x v="0"/>
    <n v="5847"/>
    <s v="FDN04"/>
    <x v="2"/>
    <x v="2"/>
    <s v="OUT046"/>
    <x v="0"/>
    <x v="1"/>
    <x v="0"/>
    <n v="1.4087057E-2"/>
    <n v="11.8"/>
    <n v="180.33439999999999"/>
    <n v="4"/>
  </r>
  <r>
    <x v="1"/>
    <n v="5848"/>
    <s v="NCL18"/>
    <x v="5"/>
    <x v="7"/>
    <s v="OUT019"/>
    <x v="0"/>
    <x v="1"/>
    <x v="2"/>
    <n v="0.293417759"/>
    <m/>
    <n v="194.61359999999999"/>
    <n v="4"/>
  </r>
  <r>
    <x v="0"/>
    <n v="5849"/>
    <s v="FDR12"/>
    <x v="13"/>
    <x v="7"/>
    <s v="OUT027"/>
    <x v="1"/>
    <x v="0"/>
    <x v="3"/>
    <n v="3.1382043999999998E-2"/>
    <m/>
    <n v="171.37639999999999"/>
    <n v="4"/>
  </r>
  <r>
    <x v="0"/>
    <n v="5850"/>
    <s v="FDG20"/>
    <x v="0"/>
    <x v="5"/>
    <s v="OUT017"/>
    <x v="2"/>
    <x v="1"/>
    <x v="0"/>
    <n v="0.12639886"/>
    <n v="15.5"/>
    <n v="177.00280000000001"/>
    <n v="4"/>
  </r>
  <r>
    <x v="1"/>
    <n v="5851"/>
    <s v="FDZ55"/>
    <x v="0"/>
    <x v="8"/>
    <s v="OUT035"/>
    <x v="2"/>
    <x v="1"/>
    <x v="0"/>
    <n v="2.5403898000000001E-2"/>
    <n v="6.0549999999999997"/>
    <n v="160.99199999999999"/>
    <n v="4"/>
  </r>
  <r>
    <x v="1"/>
    <n v="5852"/>
    <s v="FDN27"/>
    <x v="7"/>
    <x v="0"/>
    <s v="OUT049"/>
    <x v="0"/>
    <x v="0"/>
    <x v="0"/>
    <n v="3.9624006000000003E-2"/>
    <n v="20.85"/>
    <n v="117.2808"/>
    <n v="4"/>
  </r>
  <r>
    <x v="1"/>
    <n v="5853"/>
    <s v="FDW20"/>
    <x v="0"/>
    <x v="6"/>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7"/>
    <s v="OUT027"/>
    <x v="1"/>
    <x v="0"/>
    <x v="3"/>
    <n v="4.5797828999999998E-2"/>
    <m/>
    <n v="178.53440000000001"/>
    <n v="4"/>
  </r>
  <r>
    <x v="0"/>
    <n v="5857"/>
    <s v="FDA47"/>
    <x v="13"/>
    <x v="3"/>
    <s v="OUT013"/>
    <x v="1"/>
    <x v="2"/>
    <x v="0"/>
    <n v="0.116576702"/>
    <n v="10.5"/>
    <n v="163.12100000000001"/>
    <n v="4"/>
  </r>
  <r>
    <x v="1"/>
    <n v="5858"/>
    <s v="FDX34"/>
    <x v="6"/>
    <x v="7"/>
    <s v="OUT027"/>
    <x v="1"/>
    <x v="0"/>
    <x v="3"/>
    <n v="7.1636936999999998E-2"/>
    <m/>
    <n v="121.7098"/>
    <n v="4"/>
  </r>
  <r>
    <x v="1"/>
    <n v="5859"/>
    <s v="FDD17"/>
    <x v="2"/>
    <x v="0"/>
    <s v="OUT049"/>
    <x v="0"/>
    <x v="0"/>
    <x v="0"/>
    <n v="3.2677678000000002E-2"/>
    <n v="7.5"/>
    <n v="239.09059999999999"/>
    <n v="4"/>
  </r>
  <r>
    <x v="1"/>
    <n v="5860"/>
    <s v="FDZ46"/>
    <x v="6"/>
    <x v="8"/>
    <s v="OUT035"/>
    <x v="2"/>
    <x v="1"/>
    <x v="0"/>
    <n v="6.9110649999999996E-2"/>
    <n v="7.4850000000000003"/>
    <n v="109.0228"/>
    <n v="4"/>
  </r>
  <r>
    <x v="1"/>
    <n v="5861"/>
    <s v="DRA12"/>
    <x v="4"/>
    <x v="5"/>
    <s v="OUT017"/>
    <x v="2"/>
    <x v="1"/>
    <x v="0"/>
    <n v="4.1177505000000003E-2"/>
    <n v="11.6"/>
    <n v="140.31540000000001"/>
    <n v="4"/>
  </r>
  <r>
    <x v="0"/>
    <n v="5862"/>
    <s v="FDB14"/>
    <x v="3"/>
    <x v="6"/>
    <s v="OUT010"/>
    <x v="1"/>
    <x v="1"/>
    <x v="2"/>
    <n v="0.17193878100000001"/>
    <n v="20.25"/>
    <n v="92.512"/>
    <n v="4"/>
  </r>
  <r>
    <x v="1"/>
    <n v="5863"/>
    <s v="FDV38"/>
    <x v="11"/>
    <x v="5"/>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7"/>
    <s v="OUT027"/>
    <x v="1"/>
    <x v="0"/>
    <x v="3"/>
    <n v="0.14433849300000001"/>
    <m/>
    <n v="224.44040000000001"/>
    <n v="4"/>
  </r>
  <r>
    <x v="1"/>
    <n v="5868"/>
    <s v="FDH35"/>
    <x v="15"/>
    <x v="7"/>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8"/>
    <s v="OUT035"/>
    <x v="2"/>
    <x v="1"/>
    <x v="0"/>
    <n v="6.0836524000000003E-2"/>
    <n v="16"/>
    <n v="226.84039999999999"/>
    <n v="4"/>
  </r>
  <r>
    <x v="1"/>
    <n v="5872"/>
    <s v="DRJ25"/>
    <x v="4"/>
    <x v="5"/>
    <s v="OUT017"/>
    <x v="2"/>
    <x v="1"/>
    <x v="0"/>
    <n v="0.15141918500000001"/>
    <n v="14.6"/>
    <n v="50.369199999999999"/>
    <n v="4"/>
  </r>
  <r>
    <x v="1"/>
    <n v="5873"/>
    <s v="DRK12"/>
    <x v="4"/>
    <x v="7"/>
    <s v="OUT027"/>
    <x v="1"/>
    <x v="0"/>
    <x v="3"/>
    <n v="4.1683481000000001E-2"/>
    <m/>
    <n v="31.29"/>
    <n v="4"/>
  </r>
  <r>
    <x v="1"/>
    <n v="5874"/>
    <s v="NCI18"/>
    <x v="5"/>
    <x v="1"/>
    <s v="OUT018"/>
    <x v="1"/>
    <x v="0"/>
    <x v="1"/>
    <n v="1.4081155999999999E-2"/>
    <n v="18.350000000000001"/>
    <n v="223.5746"/>
    <n v="4"/>
  </r>
  <r>
    <x v="1"/>
    <n v="5875"/>
    <s v="FDN13"/>
    <x v="12"/>
    <x v="5"/>
    <s v="OUT017"/>
    <x v="2"/>
    <x v="1"/>
    <x v="0"/>
    <n v="0.15291838399999999"/>
    <n v="18.600000000000001"/>
    <n v="99.835800000000006"/>
    <n v="4"/>
  </r>
  <r>
    <x v="1"/>
    <n v="5876"/>
    <s v="DRD24"/>
    <x v="4"/>
    <x v="5"/>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6"/>
    <s v="OUT010"/>
    <x v="1"/>
    <x v="1"/>
    <x v="2"/>
    <n v="0.291865402"/>
    <n v="17.7"/>
    <n v="115.18340000000001"/>
    <n v="4"/>
  </r>
  <r>
    <x v="0"/>
    <n v="5880"/>
    <s v="DRY23"/>
    <x v="4"/>
    <x v="7"/>
    <s v="OUT019"/>
    <x v="0"/>
    <x v="1"/>
    <x v="2"/>
    <n v="0.191013663"/>
    <m/>
    <n v="42.111199999999997"/>
    <n v="4"/>
  </r>
  <r>
    <x v="0"/>
    <n v="5881"/>
    <s v="FDQ28"/>
    <x v="2"/>
    <x v="7"/>
    <s v="OUT027"/>
    <x v="1"/>
    <x v="0"/>
    <x v="3"/>
    <n v="6.0134440999999997E-2"/>
    <m/>
    <n v="153.06559999999999"/>
    <n v="4"/>
  </r>
  <r>
    <x v="0"/>
    <n v="5882"/>
    <s v="FDU50"/>
    <x v="11"/>
    <x v="3"/>
    <s v="OUT013"/>
    <x v="1"/>
    <x v="2"/>
    <x v="0"/>
    <n v="7.5107655999999995E-2"/>
    <n v="5.75"/>
    <n v="112.8176"/>
    <n v="4"/>
  </r>
  <r>
    <x v="0"/>
    <n v="5883"/>
    <s v="FDT12"/>
    <x v="13"/>
    <x v="7"/>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7"/>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8"/>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8"/>
    <s v="OUT035"/>
    <x v="2"/>
    <x v="1"/>
    <x v="0"/>
    <n v="4.1878396999999998E-2"/>
    <n v="9.5"/>
    <n v="32.99"/>
    <n v="4"/>
  </r>
  <r>
    <x v="1"/>
    <n v="5894"/>
    <s v="NCZ54"/>
    <x v="5"/>
    <x v="6"/>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7"/>
    <s v="OUT019"/>
    <x v="0"/>
    <x v="1"/>
    <x v="2"/>
    <n v="1.7116982999999999E-2"/>
    <m/>
    <n v="211.95599999999999"/>
    <n v="4"/>
  </r>
  <r>
    <x v="1"/>
    <n v="5898"/>
    <s v="FDS49"/>
    <x v="3"/>
    <x v="8"/>
    <s v="OUT035"/>
    <x v="2"/>
    <x v="1"/>
    <x v="0"/>
    <n v="0"/>
    <n v="9"/>
    <n v="79.764399999999995"/>
    <n v="4"/>
  </r>
  <r>
    <x v="1"/>
    <n v="5899"/>
    <s v="NCX42"/>
    <x v="5"/>
    <x v="7"/>
    <s v="OUT027"/>
    <x v="1"/>
    <x v="0"/>
    <x v="3"/>
    <n v="5.9496439999999996E-3"/>
    <m/>
    <n v="165.65260000000001"/>
    <n v="4"/>
  </r>
  <r>
    <x v="1"/>
    <n v="5900"/>
    <s v="FDL56"/>
    <x v="0"/>
    <x v="4"/>
    <s v="OUT045"/>
    <x v="2"/>
    <x v="1"/>
    <x v="0"/>
    <n v="0.126035694"/>
    <n v="14.1"/>
    <n v="86.419799999999995"/>
    <n v="4"/>
  </r>
  <r>
    <x v="1"/>
    <n v="5901"/>
    <s v="NCU05"/>
    <x v="1"/>
    <x v="7"/>
    <s v="OUT027"/>
    <x v="1"/>
    <x v="0"/>
    <x v="3"/>
    <n v="5.8451805000000003E-2"/>
    <m/>
    <n v="79.961799999999997"/>
    <n v="4"/>
  </r>
  <r>
    <x v="1"/>
    <n v="5902"/>
    <s v="NCR38"/>
    <x v="5"/>
    <x v="4"/>
    <s v="OUT045"/>
    <x v="2"/>
    <x v="1"/>
    <x v="0"/>
    <n v="0.113748685"/>
    <n v="17.25"/>
    <n v="251.3724"/>
    <n v="4"/>
  </r>
  <r>
    <x v="0"/>
    <n v="5903"/>
    <s v="FDY56"/>
    <x v="0"/>
    <x v="5"/>
    <s v="OUT017"/>
    <x v="2"/>
    <x v="1"/>
    <x v="0"/>
    <n v="6.2764428999999997E-2"/>
    <n v="16.350000000000001"/>
    <n v="227.6062"/>
    <n v="4"/>
  </r>
  <r>
    <x v="1"/>
    <n v="5904"/>
    <s v="FDK21"/>
    <x v="6"/>
    <x v="8"/>
    <s v="OUT035"/>
    <x v="2"/>
    <x v="1"/>
    <x v="0"/>
    <n v="1.0010425E-2"/>
    <n v="7.9050000000000002"/>
    <n v="249.04079999999999"/>
    <n v="4"/>
  </r>
  <r>
    <x v="1"/>
    <n v="5905"/>
    <s v="FDL43"/>
    <x v="7"/>
    <x v="0"/>
    <s v="OUT049"/>
    <x v="0"/>
    <x v="0"/>
    <x v="0"/>
    <n v="2.7106458999999999E-2"/>
    <n v="10.1"/>
    <n v="75.367000000000004"/>
    <n v="4"/>
  </r>
  <r>
    <x v="1"/>
    <n v="5906"/>
    <s v="DRF15"/>
    <x v="11"/>
    <x v="7"/>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5"/>
    <s v="OUT017"/>
    <x v="2"/>
    <x v="1"/>
    <x v="0"/>
    <n v="9.8438393999999999E-2"/>
    <n v="8.5"/>
    <n v="51.132399999999997"/>
    <n v="4"/>
  </r>
  <r>
    <x v="0"/>
    <n v="5910"/>
    <s v="FDJ55"/>
    <x v="7"/>
    <x v="3"/>
    <s v="OUT013"/>
    <x v="1"/>
    <x v="2"/>
    <x v="0"/>
    <n v="2.3511371E-2"/>
    <n v="12.8"/>
    <n v="225.94040000000001"/>
    <n v="4"/>
  </r>
  <r>
    <x v="1"/>
    <n v="5911"/>
    <s v="FDG59"/>
    <x v="15"/>
    <x v="5"/>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8"/>
    <s v="OUT035"/>
    <x v="2"/>
    <x v="1"/>
    <x v="0"/>
    <n v="5.2341530000000001E-3"/>
    <n v="19.850000000000001"/>
    <n v="264.08839999999998"/>
    <n v="4"/>
  </r>
  <r>
    <x v="1"/>
    <n v="5915"/>
    <s v="FDY55"/>
    <x v="0"/>
    <x v="3"/>
    <s v="OUT013"/>
    <x v="1"/>
    <x v="2"/>
    <x v="0"/>
    <n v="8.1252534000000001E-2"/>
    <n v="16.75"/>
    <n v="256.49880000000002"/>
    <n v="4"/>
  </r>
  <r>
    <x v="1"/>
    <n v="5916"/>
    <s v="FDK21"/>
    <x v="6"/>
    <x v="6"/>
    <s v="OUT010"/>
    <x v="1"/>
    <x v="1"/>
    <x v="2"/>
    <n v="1.6758569000000001E-2"/>
    <n v="7.9050000000000002"/>
    <n v="250.4408"/>
    <n v="4"/>
  </r>
  <r>
    <x v="1"/>
    <n v="5917"/>
    <s v="NCZ18"/>
    <x v="5"/>
    <x v="8"/>
    <s v="OUT035"/>
    <x v="2"/>
    <x v="1"/>
    <x v="0"/>
    <n v="0.18603267800000001"/>
    <n v="7.8250000000000002"/>
    <n v="253.06979999999999"/>
    <n v="4"/>
  </r>
  <r>
    <x v="1"/>
    <n v="5918"/>
    <s v="NCF07"/>
    <x v="5"/>
    <x v="7"/>
    <s v="OUT027"/>
    <x v="1"/>
    <x v="0"/>
    <x v="3"/>
    <n v="3.1867463999999998E-2"/>
    <m/>
    <n v="101.0016"/>
    <n v="4"/>
  </r>
  <r>
    <x v="1"/>
    <n v="5919"/>
    <s v="FDJ08"/>
    <x v="0"/>
    <x v="7"/>
    <s v="OUT019"/>
    <x v="0"/>
    <x v="1"/>
    <x v="2"/>
    <n v="0.19377256800000001"/>
    <m/>
    <n v="190.38460000000001"/>
    <n v="4"/>
  </r>
  <r>
    <x v="1"/>
    <n v="5920"/>
    <s v="DRF49"/>
    <x v="4"/>
    <x v="4"/>
    <s v="OUT045"/>
    <x v="2"/>
    <x v="1"/>
    <x v="0"/>
    <n v="7.1222087000000003E-2"/>
    <n v="7.27"/>
    <n v="113.5518"/>
    <n v="4"/>
  </r>
  <r>
    <x v="0"/>
    <n v="5921"/>
    <s v="FDM25"/>
    <x v="12"/>
    <x v="7"/>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8"/>
    <s v="OUT035"/>
    <x v="2"/>
    <x v="1"/>
    <x v="0"/>
    <n v="1.4790559E-2"/>
    <n v="20.25"/>
    <n v="193.61619999999999"/>
    <n v="4"/>
  </r>
  <r>
    <x v="0"/>
    <n v="5926"/>
    <s v="FDM50"/>
    <x v="3"/>
    <x v="7"/>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6"/>
    <s v="OUT010"/>
    <x v="1"/>
    <x v="1"/>
    <x v="2"/>
    <n v="0.17315407899999999"/>
    <n v="19"/>
    <n v="228.27199999999999"/>
    <n v="4"/>
  </r>
  <r>
    <x v="0"/>
    <n v="5930"/>
    <s v="FDX36"/>
    <x v="13"/>
    <x v="0"/>
    <s v="OUT049"/>
    <x v="0"/>
    <x v="0"/>
    <x v="0"/>
    <n v="0.12848269000000001"/>
    <n v="9.6950000000000003"/>
    <n v="223.94040000000001"/>
    <n v="4"/>
  </r>
  <r>
    <x v="0"/>
    <n v="5931"/>
    <s v="FDC52"/>
    <x v="11"/>
    <x v="5"/>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7"/>
    <s v="OUT027"/>
    <x v="1"/>
    <x v="0"/>
    <x v="3"/>
    <n v="1.9292355000000001E-2"/>
    <m/>
    <n v="129.99940000000001"/>
    <n v="4"/>
  </r>
  <r>
    <x v="1"/>
    <n v="5936"/>
    <s v="DRH39"/>
    <x v="11"/>
    <x v="3"/>
    <s v="OUT013"/>
    <x v="1"/>
    <x v="2"/>
    <x v="0"/>
    <n v="9.2613070000000006E-2"/>
    <n v="20.7"/>
    <n v="76.367000000000004"/>
    <n v="4"/>
  </r>
  <r>
    <x v="1"/>
    <n v="5937"/>
    <s v="FDN60"/>
    <x v="13"/>
    <x v="7"/>
    <s v="OUT027"/>
    <x v="1"/>
    <x v="0"/>
    <x v="3"/>
    <n v="9.4697273999999998E-2"/>
    <m/>
    <n v="158.46039999999999"/>
    <n v="4"/>
  </r>
  <r>
    <x v="0"/>
    <n v="5938"/>
    <s v="FDN58"/>
    <x v="6"/>
    <x v="7"/>
    <s v="OUT027"/>
    <x v="1"/>
    <x v="0"/>
    <x v="3"/>
    <n v="5.6596985000000002E-2"/>
    <m/>
    <n v="230.9984"/>
    <n v="4"/>
  </r>
  <r>
    <x v="1"/>
    <n v="5939"/>
    <s v="NCO43"/>
    <x v="10"/>
    <x v="2"/>
    <s v="OUT046"/>
    <x v="0"/>
    <x v="1"/>
    <x v="0"/>
    <n v="4.7098210000000001E-2"/>
    <n v="5.5"/>
    <n v="101.30159999999999"/>
    <n v="4"/>
  </r>
  <r>
    <x v="0"/>
    <n v="5940"/>
    <s v="FDF28"/>
    <x v="2"/>
    <x v="5"/>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7"/>
    <s v="OUT019"/>
    <x v="0"/>
    <x v="1"/>
    <x v="2"/>
    <n v="0.15374138500000001"/>
    <m/>
    <n v="182.6292"/>
    <n v="4"/>
  </r>
  <r>
    <x v="1"/>
    <n v="5947"/>
    <s v="FDG45"/>
    <x v="0"/>
    <x v="3"/>
    <s v="OUT013"/>
    <x v="1"/>
    <x v="2"/>
    <x v="0"/>
    <n v="0.12792952099999999"/>
    <n v="8.1"/>
    <n v="211.49019999999999"/>
    <n v="4"/>
  </r>
  <r>
    <x v="0"/>
    <n v="5948"/>
    <s v="FDL32"/>
    <x v="0"/>
    <x v="5"/>
    <s v="OUT017"/>
    <x v="2"/>
    <x v="1"/>
    <x v="0"/>
    <n v="0.12315965600000001"/>
    <n v="15.7"/>
    <n v="110.1544"/>
    <n v="4"/>
  </r>
  <r>
    <x v="1"/>
    <n v="5949"/>
    <s v="FDX09"/>
    <x v="6"/>
    <x v="8"/>
    <s v="OUT035"/>
    <x v="2"/>
    <x v="1"/>
    <x v="0"/>
    <n v="6.5236931999999997E-2"/>
    <n v="9"/>
    <n v="176.43700000000001"/>
    <n v="4"/>
  </r>
  <r>
    <x v="1"/>
    <n v="5950"/>
    <s v="FDV02"/>
    <x v="11"/>
    <x v="3"/>
    <s v="OUT013"/>
    <x v="1"/>
    <x v="2"/>
    <x v="0"/>
    <n v="6.0495242999999997E-2"/>
    <n v="16.75"/>
    <n v="169.81059999999999"/>
    <n v="4"/>
  </r>
  <r>
    <x v="0"/>
    <n v="5951"/>
    <s v="FDY28"/>
    <x v="2"/>
    <x v="8"/>
    <s v="OUT035"/>
    <x v="2"/>
    <x v="1"/>
    <x v="0"/>
    <n v="0"/>
    <n v="7.47"/>
    <n v="214.3218"/>
    <n v="4"/>
  </r>
  <r>
    <x v="0"/>
    <n v="5952"/>
    <s v="FDX31"/>
    <x v="0"/>
    <x v="7"/>
    <s v="OUT027"/>
    <x v="1"/>
    <x v="0"/>
    <x v="3"/>
    <n v="1.4753811E-2"/>
    <m/>
    <n v="231.79580000000001"/>
    <n v="4"/>
  </r>
  <r>
    <x v="1"/>
    <n v="5953"/>
    <s v="FDR43"/>
    <x v="0"/>
    <x v="7"/>
    <s v="OUT027"/>
    <x v="1"/>
    <x v="0"/>
    <x v="3"/>
    <n v="0.16070748900000001"/>
    <m/>
    <n v="38.018999999999998"/>
    <n v="4"/>
  </r>
  <r>
    <x v="0"/>
    <n v="5954"/>
    <s v="FDP51"/>
    <x v="7"/>
    <x v="1"/>
    <s v="OUT018"/>
    <x v="1"/>
    <x v="0"/>
    <x v="1"/>
    <n v="8.5622361999999994E-2"/>
    <n v="13.85"/>
    <n v="119.41240000000001"/>
    <n v="4"/>
  </r>
  <r>
    <x v="1"/>
    <n v="5955"/>
    <s v="FDC50"/>
    <x v="3"/>
    <x v="8"/>
    <s v="OUT035"/>
    <x v="2"/>
    <x v="1"/>
    <x v="0"/>
    <n v="0"/>
    <n v="15.85"/>
    <n v="96.409400000000005"/>
    <n v="4"/>
  </r>
  <r>
    <x v="0"/>
    <n v="5956"/>
    <s v="FDP22"/>
    <x v="6"/>
    <x v="7"/>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7"/>
    <s v="OUT019"/>
    <x v="0"/>
    <x v="1"/>
    <x v="2"/>
    <n v="0.17948441100000001"/>
    <m/>
    <n v="228.93520000000001"/>
    <n v="4"/>
  </r>
  <r>
    <x v="1"/>
    <n v="5961"/>
    <s v="FDF22"/>
    <x v="6"/>
    <x v="0"/>
    <s v="OUT049"/>
    <x v="0"/>
    <x v="0"/>
    <x v="0"/>
    <n v="5.6919037999999998E-2"/>
    <n v="6.8650000000000002"/>
    <n v="212.8218"/>
    <n v="4"/>
  </r>
  <r>
    <x v="1"/>
    <n v="5962"/>
    <s v="DRP35"/>
    <x v="9"/>
    <x v="7"/>
    <s v="OUT027"/>
    <x v="1"/>
    <x v="0"/>
    <x v="3"/>
    <n v="9.0427268000000005E-2"/>
    <m/>
    <n v="126.2336"/>
    <n v="4"/>
  </r>
  <r>
    <x v="1"/>
    <n v="5963"/>
    <s v="NCB55"/>
    <x v="5"/>
    <x v="2"/>
    <s v="OUT046"/>
    <x v="0"/>
    <x v="1"/>
    <x v="0"/>
    <n v="0.16066302099999999"/>
    <n v="15.7"/>
    <n v="59.456200000000003"/>
    <n v="4"/>
  </r>
  <r>
    <x v="1"/>
    <n v="5964"/>
    <s v="FDW35"/>
    <x v="8"/>
    <x v="7"/>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7"/>
    <s v="OUT019"/>
    <x v="0"/>
    <x v="1"/>
    <x v="2"/>
    <n v="0.26412466899999998"/>
    <m/>
    <n v="155.73140000000001"/>
    <n v="4"/>
  </r>
  <r>
    <x v="1"/>
    <n v="5970"/>
    <s v="NCJ18"/>
    <x v="5"/>
    <x v="0"/>
    <s v="OUT049"/>
    <x v="0"/>
    <x v="0"/>
    <x v="0"/>
    <n v="0.16419682299999999"/>
    <n v="12.35"/>
    <n v="120.5124"/>
    <n v="4"/>
  </r>
  <r>
    <x v="0"/>
    <n v="5971"/>
    <s v="FDS09"/>
    <x v="6"/>
    <x v="7"/>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8"/>
    <s v="OUT035"/>
    <x v="2"/>
    <x v="1"/>
    <x v="0"/>
    <n v="0.103422709"/>
    <n v="12.5"/>
    <n v="169.94479999999999"/>
    <n v="4"/>
  </r>
  <r>
    <x v="0"/>
    <n v="5975"/>
    <s v="FDB14"/>
    <x v="3"/>
    <x v="2"/>
    <s v="OUT046"/>
    <x v="0"/>
    <x v="1"/>
    <x v="0"/>
    <n v="0.102723919"/>
    <n v="20.25"/>
    <n v="93.212000000000003"/>
    <n v="4"/>
  </r>
  <r>
    <x v="0"/>
    <n v="5976"/>
    <s v="DRB48"/>
    <x v="4"/>
    <x v="7"/>
    <s v="OUT027"/>
    <x v="1"/>
    <x v="0"/>
    <x v="3"/>
    <n v="2.4733134E-2"/>
    <m/>
    <n v="40.282200000000003"/>
    <n v="4"/>
  </r>
  <r>
    <x v="1"/>
    <n v="5977"/>
    <s v="FDA13"/>
    <x v="3"/>
    <x v="5"/>
    <s v="OUT017"/>
    <x v="2"/>
    <x v="1"/>
    <x v="0"/>
    <n v="7.8999287000000001E-2"/>
    <n v="15.85"/>
    <n v="38.650599999999997"/>
    <n v="4"/>
  </r>
  <r>
    <x v="1"/>
    <n v="5978"/>
    <s v="NCV42"/>
    <x v="5"/>
    <x v="5"/>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7"/>
    <s v="OUT027"/>
    <x v="1"/>
    <x v="0"/>
    <x v="3"/>
    <n v="0"/>
    <m/>
    <n v="184.72659999999999"/>
    <n v="4"/>
  </r>
  <r>
    <x v="1"/>
    <n v="5982"/>
    <s v="DRK59"/>
    <x v="9"/>
    <x v="8"/>
    <s v="OUT035"/>
    <x v="2"/>
    <x v="1"/>
    <x v="0"/>
    <n v="7.5435559999999999E-2"/>
    <n v="8.8949999999999996"/>
    <n v="235.86160000000001"/>
    <n v="4"/>
  </r>
  <r>
    <x v="0"/>
    <n v="5983"/>
    <s v="FDH28"/>
    <x v="2"/>
    <x v="7"/>
    <s v="OUT019"/>
    <x v="0"/>
    <x v="1"/>
    <x v="2"/>
    <n v="0.19265007200000001"/>
    <m/>
    <n v="37.450600000000001"/>
    <n v="4"/>
  </r>
  <r>
    <x v="0"/>
    <n v="5984"/>
    <s v="FDV57"/>
    <x v="6"/>
    <x v="0"/>
    <s v="OUT049"/>
    <x v="0"/>
    <x v="0"/>
    <x v="0"/>
    <n v="6.5999007999999998E-2"/>
    <n v="15.25"/>
    <n v="177.96600000000001"/>
    <n v="4"/>
  </r>
  <r>
    <x v="0"/>
    <n v="5985"/>
    <s v="FDR56"/>
    <x v="0"/>
    <x v="7"/>
    <s v="OUT027"/>
    <x v="1"/>
    <x v="0"/>
    <x v="3"/>
    <n v="0.100277876"/>
    <m/>
    <n v="196.8768"/>
    <n v="4"/>
  </r>
  <r>
    <x v="1"/>
    <n v="5986"/>
    <s v="NCG42"/>
    <x v="5"/>
    <x v="4"/>
    <s v="OUT045"/>
    <x v="2"/>
    <x v="0"/>
    <x v="0"/>
    <n v="0"/>
    <n v="19.2"/>
    <n v="127.831"/>
    <n v="4"/>
  </r>
  <r>
    <x v="1"/>
    <n v="5987"/>
    <s v="NCX29"/>
    <x v="1"/>
    <x v="5"/>
    <s v="OUT017"/>
    <x v="2"/>
    <x v="0"/>
    <x v="0"/>
    <n v="8.9656812000000002E-2"/>
    <n v="10"/>
    <n v="144.0102"/>
    <n v="4"/>
  </r>
  <r>
    <x v="1"/>
    <n v="5988"/>
    <s v="DRN36"/>
    <x v="4"/>
    <x v="7"/>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6"/>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6"/>
    <s v="OUT010"/>
    <x v="1"/>
    <x v="0"/>
    <x v="2"/>
    <n v="3.0815426999999999E-2"/>
    <n v="12.15"/>
    <n v="252.06979999999999"/>
    <n v="4"/>
  </r>
  <r>
    <x v="1"/>
    <n v="5996"/>
    <s v="FDI14"/>
    <x v="3"/>
    <x v="2"/>
    <s v="OUT046"/>
    <x v="0"/>
    <x v="1"/>
    <x v="0"/>
    <n v="8.9677773000000002E-2"/>
    <n v="14.1"/>
    <n v="139.84960000000001"/>
    <n v="4"/>
  </r>
  <r>
    <x v="1"/>
    <n v="5997"/>
    <s v="FDW50"/>
    <x v="11"/>
    <x v="7"/>
    <s v="OUT019"/>
    <x v="0"/>
    <x v="1"/>
    <x v="2"/>
    <n v="0.13232740600000001"/>
    <m/>
    <n v="168.41579999999999"/>
    <n v="4"/>
  </r>
  <r>
    <x v="1"/>
    <n v="5998"/>
    <s v="FDT31"/>
    <x v="0"/>
    <x v="5"/>
    <s v="OUT017"/>
    <x v="2"/>
    <x v="0"/>
    <x v="0"/>
    <n v="1.2518707E-2"/>
    <n v="19.75"/>
    <n v="190.68719999999999"/>
    <n v="4"/>
  </r>
  <r>
    <x v="0"/>
    <n v="5999"/>
    <s v="FDJ14"/>
    <x v="3"/>
    <x v="5"/>
    <s v="OUT017"/>
    <x v="2"/>
    <x v="0"/>
    <x v="0"/>
    <n v="5.0353694999999997E-2"/>
    <n v="10.3"/>
    <n v="78.695999999999998"/>
    <n v="4"/>
  </r>
  <r>
    <x v="1"/>
    <n v="6000"/>
    <s v="NCQ43"/>
    <x v="10"/>
    <x v="7"/>
    <s v="OUT027"/>
    <x v="1"/>
    <x v="0"/>
    <x v="3"/>
    <n v="0.11076264199999999"/>
    <m/>
    <n v="108.5912"/>
    <n v="4"/>
  </r>
  <r>
    <x v="1"/>
    <n v="6001"/>
    <s v="FDU38"/>
    <x v="11"/>
    <x v="5"/>
    <s v="OUT017"/>
    <x v="2"/>
    <x v="0"/>
    <x v="0"/>
    <n v="8.3016831999999999E-2"/>
    <n v="10.8"/>
    <n v="193.4504"/>
    <n v="4"/>
  </r>
  <r>
    <x v="1"/>
    <n v="6002"/>
    <s v="DRF03"/>
    <x v="11"/>
    <x v="6"/>
    <s v="OUT010"/>
    <x v="1"/>
    <x v="0"/>
    <x v="2"/>
    <n v="7.5836522000000003E-2"/>
    <n v="19.100000000000001"/>
    <n v="40.213799999999999"/>
    <n v="4"/>
  </r>
  <r>
    <x v="0"/>
    <n v="6003"/>
    <s v="FDX22"/>
    <x v="6"/>
    <x v="8"/>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7"/>
    <s v="OUT019"/>
    <x v="0"/>
    <x v="1"/>
    <x v="2"/>
    <n v="0.12579393799999999"/>
    <m/>
    <n v="36.250599999999999"/>
    <n v="4"/>
  </r>
  <r>
    <x v="1"/>
    <n v="6009"/>
    <s v="NCV42"/>
    <x v="5"/>
    <x v="0"/>
    <s v="OUT049"/>
    <x v="0"/>
    <x v="0"/>
    <x v="0"/>
    <n v="3.1470831999999997E-2"/>
    <n v="6.26"/>
    <n v="110.22280000000001"/>
    <n v="4"/>
  </r>
  <r>
    <x v="0"/>
    <n v="6010"/>
    <s v="FDL25"/>
    <x v="12"/>
    <x v="5"/>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7"/>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8"/>
    <s v="OUT035"/>
    <x v="2"/>
    <x v="1"/>
    <x v="0"/>
    <n v="4.1913535000000002E-2"/>
    <n v="6.6749999999999998"/>
    <n v="90.746200000000002"/>
    <n v="4"/>
  </r>
  <r>
    <x v="1"/>
    <n v="6019"/>
    <s v="FDC11"/>
    <x v="15"/>
    <x v="7"/>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5"/>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7"/>
    <s v="OUT027"/>
    <x v="1"/>
    <x v="0"/>
    <x v="3"/>
    <n v="6.4933297000000001E-2"/>
    <m/>
    <n v="174.83699999999999"/>
    <n v="4"/>
  </r>
  <r>
    <x v="1"/>
    <n v="6030"/>
    <s v="DRI37"/>
    <x v="4"/>
    <x v="7"/>
    <s v="OUT027"/>
    <x v="1"/>
    <x v="0"/>
    <x v="3"/>
    <n v="0.107076832"/>
    <m/>
    <n v="58.790399999999998"/>
    <n v="4"/>
  </r>
  <r>
    <x v="1"/>
    <n v="6031"/>
    <s v="FDL20"/>
    <x v="0"/>
    <x v="4"/>
    <s v="OUT045"/>
    <x v="2"/>
    <x v="0"/>
    <x v="0"/>
    <n v="0.12867498299999999"/>
    <n v="17.100000000000001"/>
    <n v="112.3886"/>
    <n v="4"/>
  </r>
  <r>
    <x v="0"/>
    <n v="6032"/>
    <s v="FDE05"/>
    <x v="2"/>
    <x v="7"/>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5"/>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5"/>
    <s v="OUT017"/>
    <x v="2"/>
    <x v="0"/>
    <x v="0"/>
    <n v="2.8282832000000001E-2"/>
    <n v="20"/>
    <n v="46.2744"/>
    <n v="4"/>
  </r>
  <r>
    <x v="1"/>
    <n v="6039"/>
    <s v="FDY07"/>
    <x v="0"/>
    <x v="6"/>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7"/>
    <s v="OUT027"/>
    <x v="1"/>
    <x v="0"/>
    <x v="3"/>
    <n v="4.1779180999999999E-2"/>
    <m/>
    <n v="43.411200000000001"/>
    <n v="4"/>
  </r>
  <r>
    <x v="0"/>
    <n v="6047"/>
    <s v="FDT01"/>
    <x v="3"/>
    <x v="5"/>
    <s v="OUT017"/>
    <x v="2"/>
    <x v="0"/>
    <x v="0"/>
    <n v="0.18520944"/>
    <n v="13.65"/>
    <n v="212.99019999999999"/>
    <n v="4"/>
  </r>
  <r>
    <x v="1"/>
    <n v="6048"/>
    <s v="FDJ08"/>
    <x v="0"/>
    <x v="0"/>
    <s v="OUT049"/>
    <x v="0"/>
    <x v="0"/>
    <x v="0"/>
    <n v="0.11084417000000001"/>
    <n v="11.1"/>
    <n v="189.28460000000001"/>
    <n v="4"/>
  </r>
  <r>
    <x v="1"/>
    <n v="6049"/>
    <s v="FDU32"/>
    <x v="0"/>
    <x v="6"/>
    <s v="OUT010"/>
    <x v="1"/>
    <x v="0"/>
    <x v="2"/>
    <n v="0"/>
    <n v="8.7850000000000001"/>
    <n v="123.0414"/>
    <n v="4"/>
  </r>
  <r>
    <x v="0"/>
    <n v="6050"/>
    <s v="FDG09"/>
    <x v="0"/>
    <x v="8"/>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7"/>
    <s v="OUT027"/>
    <x v="1"/>
    <x v="0"/>
    <x v="3"/>
    <n v="6.8604502999999997E-2"/>
    <m/>
    <n v="197.3768"/>
    <n v="4"/>
  </r>
  <r>
    <x v="1"/>
    <n v="6055"/>
    <s v="NCV54"/>
    <x v="5"/>
    <x v="7"/>
    <s v="OUT027"/>
    <x v="1"/>
    <x v="0"/>
    <x v="3"/>
    <n v="3.2948610000000003E-2"/>
    <m/>
    <n v="116.8124"/>
    <n v="4"/>
  </r>
  <r>
    <x v="1"/>
    <n v="6056"/>
    <s v="DRH25"/>
    <x v="4"/>
    <x v="7"/>
    <s v="OUT027"/>
    <x v="1"/>
    <x v="0"/>
    <x v="3"/>
    <n v="1.4522363E-2"/>
    <m/>
    <n v="50.232399999999998"/>
    <n v="4"/>
  </r>
  <r>
    <x v="1"/>
    <n v="6057"/>
    <s v="NCT18"/>
    <x v="5"/>
    <x v="8"/>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7"/>
    <s v="OUT019"/>
    <x v="0"/>
    <x v="1"/>
    <x v="2"/>
    <n v="0.11412741799999999"/>
    <m/>
    <n v="147.17599999999999"/>
    <n v="4"/>
  </r>
  <r>
    <x v="1"/>
    <n v="6062"/>
    <s v="FDN20"/>
    <x v="0"/>
    <x v="2"/>
    <s v="OUT046"/>
    <x v="0"/>
    <x v="1"/>
    <x v="0"/>
    <n v="2.6181893000000001E-2"/>
    <n v="19.350000000000001"/>
    <n v="167.04740000000001"/>
    <n v="4"/>
  </r>
  <r>
    <x v="1"/>
    <n v="6063"/>
    <s v="NCN29"/>
    <x v="1"/>
    <x v="5"/>
    <s v="OUT017"/>
    <x v="2"/>
    <x v="0"/>
    <x v="0"/>
    <n v="1.2184999E-2"/>
    <n v="15.2"/>
    <n v="50.303400000000003"/>
    <n v="4"/>
  </r>
  <r>
    <x v="1"/>
    <n v="6064"/>
    <s v="FDI28"/>
    <x v="2"/>
    <x v="1"/>
    <s v="OUT018"/>
    <x v="1"/>
    <x v="0"/>
    <x v="1"/>
    <n v="2.6428923999999999E-2"/>
    <n v="14.3"/>
    <n v="78.230199999999996"/>
    <n v="4"/>
  </r>
  <r>
    <x v="0"/>
    <n v="6065"/>
    <s v="FDA03"/>
    <x v="11"/>
    <x v="7"/>
    <s v="OUT027"/>
    <x v="1"/>
    <x v="0"/>
    <x v="3"/>
    <n v="4.5243613000000002E-2"/>
    <m/>
    <n v="146.81020000000001"/>
    <n v="4"/>
  </r>
  <r>
    <x v="0"/>
    <n v="6066"/>
    <s v="FDU10"/>
    <x v="6"/>
    <x v="5"/>
    <s v="OUT017"/>
    <x v="2"/>
    <x v="0"/>
    <x v="0"/>
    <n v="4.5950474999999998E-2"/>
    <n v="10.1"/>
    <n v="38.284799999999997"/>
    <n v="4"/>
  </r>
  <r>
    <x v="0"/>
    <n v="6067"/>
    <s v="FDP13"/>
    <x v="3"/>
    <x v="7"/>
    <s v="OUT027"/>
    <x v="1"/>
    <x v="0"/>
    <x v="3"/>
    <n v="0.133673087"/>
    <m/>
    <n v="41.548000000000002"/>
    <n v="4"/>
  </r>
  <r>
    <x v="1"/>
    <n v="6068"/>
    <s v="NCK06"/>
    <x v="5"/>
    <x v="8"/>
    <s v="OUT035"/>
    <x v="2"/>
    <x v="1"/>
    <x v="0"/>
    <n v="8.6448940000000002E-3"/>
    <n v="5.03"/>
    <n v="122.6756"/>
    <n v="4"/>
  </r>
  <r>
    <x v="1"/>
    <n v="6069"/>
    <s v="NCY18"/>
    <x v="5"/>
    <x v="8"/>
    <s v="OUT035"/>
    <x v="2"/>
    <x v="1"/>
    <x v="0"/>
    <n v="3.1145743E-2"/>
    <n v="7.2850000000000001"/>
    <n v="173.6054"/>
    <n v="4"/>
  </r>
  <r>
    <x v="1"/>
    <n v="6070"/>
    <s v="FDE38"/>
    <x v="3"/>
    <x v="7"/>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6"/>
    <s v="OUT010"/>
    <x v="1"/>
    <x v="0"/>
    <x v="2"/>
    <n v="2.8164527000000002E-2"/>
    <n v="12.1"/>
    <n v="178.166"/>
    <n v="4"/>
  </r>
  <r>
    <x v="0"/>
    <n v="6074"/>
    <s v="FDB38"/>
    <x v="3"/>
    <x v="2"/>
    <s v="OUT046"/>
    <x v="0"/>
    <x v="1"/>
    <x v="0"/>
    <n v="2.7346700000000002E-2"/>
    <n v="19.5"/>
    <n v="158.99199999999999"/>
    <n v="4"/>
  </r>
  <r>
    <x v="1"/>
    <n v="6075"/>
    <s v="FDT59"/>
    <x v="8"/>
    <x v="5"/>
    <s v="OUT017"/>
    <x v="2"/>
    <x v="0"/>
    <x v="0"/>
    <n v="1.6001433999999998E-2"/>
    <n v="13.65"/>
    <n v="230.66679999999999"/>
    <n v="4"/>
  </r>
  <r>
    <x v="0"/>
    <n v="6076"/>
    <s v="FDG08"/>
    <x v="0"/>
    <x v="8"/>
    <s v="OUT035"/>
    <x v="2"/>
    <x v="1"/>
    <x v="0"/>
    <n v="0.165328057"/>
    <n v="13.15"/>
    <n v="170.6764"/>
    <n v="4"/>
  </r>
  <r>
    <x v="0"/>
    <n v="6077"/>
    <s v="FDY26"/>
    <x v="11"/>
    <x v="2"/>
    <s v="OUT046"/>
    <x v="0"/>
    <x v="1"/>
    <x v="0"/>
    <n v="3.0510526E-2"/>
    <n v="20.6"/>
    <n v="211.42439999999999"/>
    <n v="4"/>
  </r>
  <r>
    <x v="1"/>
    <n v="6078"/>
    <s v="DRE13"/>
    <x v="4"/>
    <x v="8"/>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7"/>
    <s v="OUT027"/>
    <x v="1"/>
    <x v="0"/>
    <x v="3"/>
    <n v="6.3750301999999995E-2"/>
    <m/>
    <n v="153.4682"/>
    <n v="4"/>
  </r>
  <r>
    <x v="1"/>
    <n v="6085"/>
    <s v="FDG24"/>
    <x v="13"/>
    <x v="7"/>
    <s v="OUT027"/>
    <x v="1"/>
    <x v="0"/>
    <x v="3"/>
    <n v="1.4560297E-2"/>
    <m/>
    <n v="81.424999999999997"/>
    <n v="4"/>
  </r>
  <r>
    <x v="1"/>
    <n v="6086"/>
    <s v="FDO04"/>
    <x v="2"/>
    <x v="7"/>
    <s v="OUT027"/>
    <x v="1"/>
    <x v="0"/>
    <x v="3"/>
    <n v="2.6408698000000001E-2"/>
    <m/>
    <n v="53.261400000000002"/>
    <n v="4"/>
  </r>
  <r>
    <x v="1"/>
    <n v="6087"/>
    <s v="DRB25"/>
    <x v="4"/>
    <x v="8"/>
    <s v="OUT035"/>
    <x v="2"/>
    <x v="1"/>
    <x v="0"/>
    <n v="6.9446588000000004E-2"/>
    <n v="12.3"/>
    <n v="106.3938"/>
    <n v="4"/>
  </r>
  <r>
    <x v="0"/>
    <n v="6088"/>
    <s v="FDF08"/>
    <x v="0"/>
    <x v="2"/>
    <s v="OUT046"/>
    <x v="0"/>
    <x v="1"/>
    <x v="0"/>
    <n v="6.5207558999999998E-2"/>
    <n v="14.3"/>
    <n v="89.885599999999997"/>
    <n v="4"/>
  </r>
  <r>
    <x v="1"/>
    <n v="6089"/>
    <s v="DRF03"/>
    <x v="11"/>
    <x v="8"/>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5"/>
    <s v="OUT017"/>
    <x v="2"/>
    <x v="0"/>
    <x v="0"/>
    <n v="0"/>
    <n v="15.85"/>
    <n v="174.73699999999999"/>
    <n v="4"/>
  </r>
  <r>
    <x v="1"/>
    <n v="6093"/>
    <s v="NCJ29"/>
    <x v="1"/>
    <x v="7"/>
    <s v="OUT027"/>
    <x v="1"/>
    <x v="0"/>
    <x v="3"/>
    <n v="3.5022503000000003E-2"/>
    <m/>
    <n v="85.122399999999999"/>
    <n v="4"/>
  </r>
  <r>
    <x v="0"/>
    <n v="6094"/>
    <s v="FDZ01"/>
    <x v="3"/>
    <x v="7"/>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7"/>
    <s v="OUT027"/>
    <x v="1"/>
    <x v="0"/>
    <x v="3"/>
    <n v="8.0711179999999993E-2"/>
    <m/>
    <n v="113.1544"/>
    <n v="4"/>
  </r>
  <r>
    <x v="1"/>
    <n v="6099"/>
    <s v="DRP35"/>
    <x v="9"/>
    <x v="0"/>
    <s v="OUT049"/>
    <x v="0"/>
    <x v="0"/>
    <x v="0"/>
    <n v="9.1008571999999996E-2"/>
    <n v="18.850000000000001"/>
    <n v="129.6336"/>
    <n v="4"/>
  </r>
  <r>
    <x v="0"/>
    <n v="6100"/>
    <s v="FDN23"/>
    <x v="8"/>
    <x v="8"/>
    <s v="OUT035"/>
    <x v="2"/>
    <x v="1"/>
    <x v="0"/>
    <n v="7.5493480000000002E-2"/>
    <n v="6.5750000000000002"/>
    <n v="143.5444"/>
    <n v="4"/>
  </r>
  <r>
    <x v="0"/>
    <n v="6101"/>
    <s v="FDH40"/>
    <x v="2"/>
    <x v="7"/>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7"/>
    <s v="OUT027"/>
    <x v="1"/>
    <x v="0"/>
    <x v="3"/>
    <n v="4.7008497000000003E-2"/>
    <m/>
    <n v="112.0202"/>
    <n v="4"/>
  </r>
  <r>
    <x v="0"/>
    <n v="6105"/>
    <s v="FDQ31"/>
    <x v="0"/>
    <x v="8"/>
    <s v="OUT035"/>
    <x v="2"/>
    <x v="1"/>
    <x v="0"/>
    <n v="0"/>
    <n v="5.7850000000000001"/>
    <n v="87.185599999999994"/>
    <n v="4"/>
  </r>
  <r>
    <x v="1"/>
    <n v="6106"/>
    <s v="FDK55"/>
    <x v="7"/>
    <x v="7"/>
    <s v="OUT019"/>
    <x v="0"/>
    <x v="1"/>
    <x v="2"/>
    <n v="4.5105407E-2"/>
    <m/>
    <n v="89.417199999999994"/>
    <n v="4"/>
  </r>
  <r>
    <x v="1"/>
    <n v="6107"/>
    <s v="DRG15"/>
    <x v="11"/>
    <x v="0"/>
    <s v="OUT049"/>
    <x v="0"/>
    <x v="0"/>
    <x v="0"/>
    <n v="7.6855206999999995E-2"/>
    <n v="6.13"/>
    <n v="59.3536"/>
    <n v="4"/>
  </r>
  <r>
    <x v="0"/>
    <n v="6108"/>
    <s v="FDT32"/>
    <x v="0"/>
    <x v="7"/>
    <s v="OUT019"/>
    <x v="0"/>
    <x v="1"/>
    <x v="2"/>
    <n v="0.11491654599999999"/>
    <m/>
    <n v="188.42140000000001"/>
    <n v="4"/>
  </r>
  <r>
    <x v="1"/>
    <n v="6109"/>
    <s v="FDN02"/>
    <x v="3"/>
    <x v="3"/>
    <s v="OUT013"/>
    <x v="1"/>
    <x v="2"/>
    <x v="0"/>
    <n v="7.3766310000000002E-2"/>
    <n v="16.5"/>
    <n v="208.56379999999999"/>
    <n v="4"/>
  </r>
  <r>
    <x v="0"/>
    <n v="6110"/>
    <s v="FDJ40"/>
    <x v="2"/>
    <x v="7"/>
    <s v="OUT027"/>
    <x v="1"/>
    <x v="0"/>
    <x v="3"/>
    <n v="4.9349121000000003E-2"/>
    <m/>
    <n v="108.69119999999999"/>
    <n v="4"/>
  </r>
  <r>
    <x v="1"/>
    <n v="6111"/>
    <s v="FDU13"/>
    <x v="3"/>
    <x v="7"/>
    <s v="OUT019"/>
    <x v="0"/>
    <x v="1"/>
    <x v="2"/>
    <n v="0.32839094800000002"/>
    <m/>
    <n v="146.04179999999999"/>
    <n v="4"/>
  </r>
  <r>
    <x v="0"/>
    <n v="6112"/>
    <s v="FDS27"/>
    <x v="7"/>
    <x v="8"/>
    <s v="OUT035"/>
    <x v="2"/>
    <x v="1"/>
    <x v="0"/>
    <n v="1.2455786999999999E-2"/>
    <n v="10.195"/>
    <n v="197.511"/>
    <n v="4"/>
  </r>
  <r>
    <x v="1"/>
    <n v="6113"/>
    <s v="DRM59"/>
    <x v="9"/>
    <x v="7"/>
    <s v="OUT019"/>
    <x v="0"/>
    <x v="1"/>
    <x v="2"/>
    <n v="6.2892909999999998E-3"/>
    <m/>
    <n v="153.2998"/>
    <n v="4"/>
  </r>
  <r>
    <x v="1"/>
    <n v="6114"/>
    <s v="NCV30"/>
    <x v="5"/>
    <x v="6"/>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8"/>
    <s v="OUT035"/>
    <x v="2"/>
    <x v="1"/>
    <x v="0"/>
    <n v="2.3492524000000001E-2"/>
    <n v="5.6749999999999998"/>
    <n v="155.52879999999999"/>
    <n v="4"/>
  </r>
  <r>
    <x v="1"/>
    <n v="6123"/>
    <s v="NCO17"/>
    <x v="1"/>
    <x v="7"/>
    <s v="OUT027"/>
    <x v="1"/>
    <x v="0"/>
    <x v="3"/>
    <n v="7.3024401000000003E-2"/>
    <m/>
    <n v="121.84399999999999"/>
    <n v="4"/>
  </r>
  <r>
    <x v="0"/>
    <n v="6124"/>
    <s v="FDJ33"/>
    <x v="6"/>
    <x v="5"/>
    <s v="OUT017"/>
    <x v="2"/>
    <x v="0"/>
    <x v="0"/>
    <n v="8.8821764999999997E-2"/>
    <n v="8.8949999999999996"/>
    <n v="125.173"/>
    <n v="4"/>
  </r>
  <r>
    <x v="1"/>
    <n v="6125"/>
    <s v="FDB15"/>
    <x v="11"/>
    <x v="2"/>
    <s v="OUT046"/>
    <x v="0"/>
    <x v="1"/>
    <x v="0"/>
    <n v="0.13681074200000001"/>
    <n v="10.895"/>
    <n v="263.05680000000001"/>
    <n v="4"/>
  </r>
  <r>
    <x v="1"/>
    <n v="6126"/>
    <s v="FDZ12"/>
    <x v="13"/>
    <x v="7"/>
    <s v="OUT019"/>
    <x v="0"/>
    <x v="1"/>
    <x v="2"/>
    <n v="0"/>
    <m/>
    <n v="144.84700000000001"/>
    <n v="4"/>
  </r>
  <r>
    <x v="1"/>
    <n v="6127"/>
    <s v="NCI31"/>
    <x v="10"/>
    <x v="1"/>
    <s v="OUT018"/>
    <x v="1"/>
    <x v="0"/>
    <x v="1"/>
    <n v="8.1658449999999994E-2"/>
    <n v="20"/>
    <n v="35.018999999999998"/>
    <n v="4"/>
  </r>
  <r>
    <x v="1"/>
    <n v="6128"/>
    <s v="NCV05"/>
    <x v="1"/>
    <x v="5"/>
    <s v="OUT017"/>
    <x v="2"/>
    <x v="0"/>
    <x v="0"/>
    <n v="3.0379382E-2"/>
    <n v="10.1"/>
    <n v="153.46559999999999"/>
    <n v="4"/>
  </r>
  <r>
    <x v="1"/>
    <n v="6129"/>
    <s v="DRG51"/>
    <x v="11"/>
    <x v="6"/>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7"/>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8"/>
    <s v="OUT035"/>
    <x v="2"/>
    <x v="1"/>
    <x v="0"/>
    <n v="7.4613090000000007E-2"/>
    <n v="20.100000000000001"/>
    <n v="108.72280000000001"/>
    <n v="4"/>
  </r>
  <r>
    <x v="1"/>
    <n v="6137"/>
    <s v="NCN14"/>
    <x v="10"/>
    <x v="7"/>
    <s v="OUT019"/>
    <x v="0"/>
    <x v="1"/>
    <x v="2"/>
    <n v="0.16093617800000001"/>
    <m/>
    <n v="184.26079999999999"/>
    <n v="4"/>
  </r>
  <r>
    <x v="0"/>
    <n v="6138"/>
    <s v="FDV57"/>
    <x v="6"/>
    <x v="7"/>
    <s v="OUT027"/>
    <x v="1"/>
    <x v="0"/>
    <x v="3"/>
    <n v="6.5577448999999996E-2"/>
    <m/>
    <n v="181.76599999999999"/>
    <n v="4"/>
  </r>
  <r>
    <x v="0"/>
    <n v="6139"/>
    <s v="FDZ39"/>
    <x v="7"/>
    <x v="5"/>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8"/>
    <s v="OUT035"/>
    <x v="2"/>
    <x v="1"/>
    <x v="0"/>
    <n v="2.6676215999999999E-2"/>
    <n v="12.35"/>
    <n v="57.0246"/>
    <n v="4"/>
  </r>
  <r>
    <x v="0"/>
    <n v="6143"/>
    <s v="FDD59"/>
    <x v="15"/>
    <x v="4"/>
    <s v="OUT045"/>
    <x v="2"/>
    <x v="0"/>
    <x v="0"/>
    <n v="6.6315023000000001E-2"/>
    <n v="10.5"/>
    <n v="78.296000000000006"/>
    <n v="4"/>
  </r>
  <r>
    <x v="1"/>
    <n v="6144"/>
    <s v="FDH22"/>
    <x v="6"/>
    <x v="8"/>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8"/>
    <s v="OUT035"/>
    <x v="2"/>
    <x v="1"/>
    <x v="0"/>
    <n v="2.8118435000000001E-2"/>
    <n v="20"/>
    <n v="46.7744"/>
    <n v="4"/>
  </r>
  <r>
    <x v="1"/>
    <n v="6148"/>
    <s v="FDU22"/>
    <x v="6"/>
    <x v="7"/>
    <s v="OUT019"/>
    <x v="0"/>
    <x v="1"/>
    <x v="2"/>
    <n v="0.16335022099999999"/>
    <m/>
    <n v="120.2124"/>
    <n v="4"/>
  </r>
  <r>
    <x v="0"/>
    <n v="6149"/>
    <s v="FDF34"/>
    <x v="6"/>
    <x v="1"/>
    <s v="OUT018"/>
    <x v="1"/>
    <x v="0"/>
    <x v="1"/>
    <n v="1.4076503000000001E-2"/>
    <n v="9.3000000000000007"/>
    <n v="200.00839999999999"/>
    <n v="4"/>
  </r>
  <r>
    <x v="0"/>
    <n v="6150"/>
    <s v="FDJ33"/>
    <x v="6"/>
    <x v="8"/>
    <s v="OUT035"/>
    <x v="2"/>
    <x v="1"/>
    <x v="0"/>
    <n v="8.8305478000000007E-2"/>
    <n v="8.8949999999999996"/>
    <n v="123.473"/>
    <n v="4"/>
  </r>
  <r>
    <x v="0"/>
    <n v="6151"/>
    <s v="FDS44"/>
    <x v="0"/>
    <x v="7"/>
    <s v="OUT027"/>
    <x v="1"/>
    <x v="0"/>
    <x v="3"/>
    <n v="0.15528831000000001"/>
    <m/>
    <n v="241.75380000000001"/>
    <n v="4"/>
  </r>
  <r>
    <x v="0"/>
    <n v="6152"/>
    <s v="FDZ39"/>
    <x v="7"/>
    <x v="8"/>
    <s v="OUT035"/>
    <x v="2"/>
    <x v="1"/>
    <x v="0"/>
    <n v="1.8021361E-2"/>
    <n v="19.7"/>
    <n v="101.199"/>
    <n v="4"/>
  </r>
  <r>
    <x v="1"/>
    <n v="6153"/>
    <s v="NCM31"/>
    <x v="10"/>
    <x v="5"/>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7"/>
    <s v="OUT019"/>
    <x v="0"/>
    <x v="1"/>
    <x v="2"/>
    <n v="5.4363970999999997E-2"/>
    <m/>
    <n v="105.099"/>
    <n v="4"/>
  </r>
  <r>
    <x v="1"/>
    <n v="6425"/>
    <s v="FDY55"/>
    <x v="0"/>
    <x v="7"/>
    <s v="OUT019"/>
    <x v="0"/>
    <x v="1"/>
    <x v="2"/>
    <n v="0"/>
    <m/>
    <n v="258.39879999999999"/>
    <n v="4"/>
  </r>
  <r>
    <x v="1"/>
    <n v="6426"/>
    <s v="NCI54"/>
    <x v="5"/>
    <x v="7"/>
    <s v="OUT019"/>
    <x v="0"/>
    <x v="1"/>
    <x v="2"/>
    <n v="5.8827583000000003E-2"/>
    <m/>
    <n v="110.49120000000001"/>
    <n v="4"/>
  </r>
  <r>
    <x v="1"/>
    <n v="6427"/>
    <s v="NCX30"/>
    <x v="5"/>
    <x v="7"/>
    <s v="OUT019"/>
    <x v="0"/>
    <x v="1"/>
    <x v="2"/>
    <n v="4.6609281000000002E-2"/>
    <m/>
    <n v="248.67760000000001"/>
    <n v="4"/>
  </r>
  <r>
    <x v="1"/>
    <n v="6428"/>
    <s v="FDQ34"/>
    <x v="6"/>
    <x v="7"/>
    <s v="OUT019"/>
    <x v="0"/>
    <x v="1"/>
    <x v="2"/>
    <n v="0.28406587900000002"/>
    <m/>
    <n v="105.5622"/>
    <n v="4"/>
  </r>
  <r>
    <x v="1"/>
    <n v="6429"/>
    <s v="DRK49"/>
    <x v="4"/>
    <x v="7"/>
    <s v="OUT019"/>
    <x v="0"/>
    <x v="1"/>
    <x v="2"/>
    <n v="0"/>
    <m/>
    <n v="40.513800000000003"/>
    <n v="4"/>
  </r>
  <r>
    <x v="1"/>
    <n v="6430"/>
    <s v="FDA36"/>
    <x v="13"/>
    <x v="7"/>
    <s v="OUT019"/>
    <x v="0"/>
    <x v="1"/>
    <x v="2"/>
    <n v="9.9211070000000002E-3"/>
    <m/>
    <n v="183.69239999999999"/>
    <n v="4"/>
  </r>
  <r>
    <x v="1"/>
    <n v="6431"/>
    <s v="FDC48"/>
    <x v="13"/>
    <x v="7"/>
    <s v="OUT019"/>
    <x v="0"/>
    <x v="1"/>
    <x v="2"/>
    <n v="2.7767577000000002E-2"/>
    <m/>
    <n v="82.159199999999998"/>
    <n v="4"/>
  </r>
  <r>
    <x v="1"/>
    <n v="6432"/>
    <s v="FDH12"/>
    <x v="13"/>
    <x v="7"/>
    <s v="OUT019"/>
    <x v="0"/>
    <x v="1"/>
    <x v="2"/>
    <n v="0.14874289600000001"/>
    <m/>
    <n v="107.128"/>
    <n v="4"/>
  </r>
  <r>
    <x v="1"/>
    <n v="6433"/>
    <s v="FDH48"/>
    <x v="13"/>
    <x v="7"/>
    <s v="OUT019"/>
    <x v="0"/>
    <x v="1"/>
    <x v="2"/>
    <n v="0.105893301"/>
    <m/>
    <n v="86.254000000000005"/>
    <n v="4"/>
  </r>
  <r>
    <x v="1"/>
    <n v="6434"/>
    <s v="FDI24"/>
    <x v="13"/>
    <x v="7"/>
    <s v="OUT019"/>
    <x v="0"/>
    <x v="1"/>
    <x v="2"/>
    <n v="0.13787023700000001"/>
    <m/>
    <n v="175.03700000000001"/>
    <n v="4"/>
  </r>
  <r>
    <x v="1"/>
    <n v="6435"/>
    <s v="FDS48"/>
    <x v="13"/>
    <x v="7"/>
    <s v="OUT019"/>
    <x v="0"/>
    <x v="1"/>
    <x v="2"/>
    <n v="4.8637887999999997E-2"/>
    <m/>
    <n v="149.77080000000001"/>
    <n v="4"/>
  </r>
  <r>
    <x v="1"/>
    <n v="6436"/>
    <s v="FDY36"/>
    <x v="13"/>
    <x v="7"/>
    <s v="OUT019"/>
    <x v="0"/>
    <x v="1"/>
    <x v="2"/>
    <n v="1.6476619000000001E-2"/>
    <m/>
    <n v="74.337999999999994"/>
    <n v="4"/>
  </r>
  <r>
    <x v="1"/>
    <n v="6437"/>
    <s v="FDO23"/>
    <x v="8"/>
    <x v="7"/>
    <s v="OUT019"/>
    <x v="0"/>
    <x v="1"/>
    <x v="2"/>
    <n v="0.25637538999999998"/>
    <m/>
    <n v="94.843599999999995"/>
    <n v="4"/>
  </r>
  <r>
    <x v="1"/>
    <n v="6438"/>
    <s v="FDP11"/>
    <x v="8"/>
    <x v="7"/>
    <s v="OUT019"/>
    <x v="0"/>
    <x v="1"/>
    <x v="2"/>
    <n v="0.12098613900000001"/>
    <m/>
    <n v="216.11660000000001"/>
    <n v="4"/>
  </r>
  <r>
    <x v="1"/>
    <n v="6439"/>
    <s v="FDV47"/>
    <x v="8"/>
    <x v="7"/>
    <s v="OUT019"/>
    <x v="0"/>
    <x v="1"/>
    <x v="2"/>
    <n v="9.4910420999999995E-2"/>
    <m/>
    <n v="84.556600000000003"/>
    <n v="4"/>
  </r>
  <r>
    <x v="1"/>
    <n v="6440"/>
    <s v="FDW47"/>
    <x v="8"/>
    <x v="7"/>
    <s v="OUT019"/>
    <x v="0"/>
    <x v="1"/>
    <x v="2"/>
    <n v="8.1197035000000001E-2"/>
    <m/>
    <n v="121.7414"/>
    <n v="4"/>
  </r>
  <r>
    <x v="1"/>
    <n v="6441"/>
    <s v="FDW59"/>
    <x v="8"/>
    <x v="7"/>
    <s v="OUT019"/>
    <x v="0"/>
    <x v="1"/>
    <x v="2"/>
    <n v="3.627089E-2"/>
    <m/>
    <n v="85.956599999999995"/>
    <n v="4"/>
  </r>
  <r>
    <x v="1"/>
    <n v="6442"/>
    <s v="FDN01"/>
    <x v="12"/>
    <x v="7"/>
    <s v="OUT019"/>
    <x v="0"/>
    <x v="1"/>
    <x v="2"/>
    <n v="0.12676090800000001"/>
    <m/>
    <n v="176.93700000000001"/>
    <n v="4"/>
  </r>
  <r>
    <x v="1"/>
    <n v="6443"/>
    <s v="FDP37"/>
    <x v="12"/>
    <x v="7"/>
    <s v="OUT019"/>
    <x v="0"/>
    <x v="1"/>
    <x v="2"/>
    <n v="0.25056004900000001"/>
    <m/>
    <n v="126.99939999999999"/>
    <n v="4"/>
  </r>
  <r>
    <x v="1"/>
    <n v="6444"/>
    <s v="FDA49"/>
    <x v="3"/>
    <x v="7"/>
    <s v="OUT019"/>
    <x v="0"/>
    <x v="1"/>
    <x v="2"/>
    <n v="0.11366962899999999"/>
    <m/>
    <n v="89.019800000000004"/>
    <n v="4"/>
  </r>
  <r>
    <x v="1"/>
    <n v="6445"/>
    <s v="FDT13"/>
    <x v="3"/>
    <x v="7"/>
    <s v="OUT019"/>
    <x v="0"/>
    <x v="1"/>
    <x v="2"/>
    <n v="3.2516546E-2"/>
    <m/>
    <n v="188.82140000000001"/>
    <n v="4"/>
  </r>
  <r>
    <x v="1"/>
    <n v="6446"/>
    <s v="DRD27"/>
    <x v="11"/>
    <x v="7"/>
    <s v="OUT019"/>
    <x v="0"/>
    <x v="1"/>
    <x v="2"/>
    <n v="4.1740623999999997E-2"/>
    <m/>
    <n v="98.304199999999994"/>
    <n v="4"/>
  </r>
  <r>
    <x v="1"/>
    <n v="6447"/>
    <s v="DRH15"/>
    <x v="11"/>
    <x v="7"/>
    <s v="OUT019"/>
    <x v="0"/>
    <x v="1"/>
    <x v="2"/>
    <n v="0.19244045000000001"/>
    <m/>
    <n v="43.942799999999998"/>
    <n v="4"/>
  </r>
  <r>
    <x v="1"/>
    <n v="6448"/>
    <s v="FDB39"/>
    <x v="11"/>
    <x v="7"/>
    <s v="OUT019"/>
    <x v="0"/>
    <x v="1"/>
    <x v="2"/>
    <n v="6.7441725999999994E-2"/>
    <m/>
    <n v="57.427199999999999"/>
    <n v="4"/>
  </r>
  <r>
    <x v="1"/>
    <n v="6449"/>
    <s v="FDD04"/>
    <x v="11"/>
    <x v="7"/>
    <s v="OUT019"/>
    <x v="0"/>
    <x v="1"/>
    <x v="2"/>
    <n v="0.15752811799999999"/>
    <m/>
    <n v="142.91540000000001"/>
    <n v="4"/>
  </r>
  <r>
    <x v="1"/>
    <n v="6450"/>
    <s v="FDH27"/>
    <x v="11"/>
    <x v="7"/>
    <s v="OUT019"/>
    <x v="0"/>
    <x v="1"/>
    <x v="2"/>
    <n v="0.10215795799999999"/>
    <m/>
    <n v="145.0128"/>
    <n v="4"/>
  </r>
  <r>
    <x v="1"/>
    <n v="6451"/>
    <s v="FDR14"/>
    <x v="11"/>
    <x v="7"/>
    <s v="OUT019"/>
    <x v="0"/>
    <x v="1"/>
    <x v="2"/>
    <n v="0.30473738700000003"/>
    <m/>
    <n v="54.729799999999997"/>
    <n v="4"/>
  </r>
  <r>
    <x v="1"/>
    <n v="6452"/>
    <s v="FDV38"/>
    <x v="11"/>
    <x v="7"/>
    <s v="OUT019"/>
    <x v="0"/>
    <x v="1"/>
    <x v="2"/>
    <n v="0.17819286400000001"/>
    <m/>
    <n v="54.995600000000003"/>
    <n v="4"/>
  </r>
  <r>
    <x v="1"/>
    <n v="6453"/>
    <s v="FDZ38"/>
    <x v="11"/>
    <x v="7"/>
    <s v="OUT019"/>
    <x v="0"/>
    <x v="1"/>
    <x v="2"/>
    <n v="1.4008751E-2"/>
    <m/>
    <n v="171.34219999999999"/>
    <n v="4"/>
  </r>
  <r>
    <x v="1"/>
    <n v="6454"/>
    <s v="FDB17"/>
    <x v="2"/>
    <x v="7"/>
    <s v="OUT019"/>
    <x v="0"/>
    <x v="1"/>
    <x v="2"/>
    <n v="6.4208126000000004E-2"/>
    <m/>
    <n v="180.19759999999999"/>
    <n v="4"/>
  </r>
  <r>
    <x v="1"/>
    <n v="6455"/>
    <s v="FDD16"/>
    <x v="2"/>
    <x v="7"/>
    <s v="OUT019"/>
    <x v="0"/>
    <x v="1"/>
    <x v="2"/>
    <n v="6.3649581999999996E-2"/>
    <m/>
    <n v="74.769599999999997"/>
    <n v="4"/>
  </r>
  <r>
    <x v="1"/>
    <n v="6456"/>
    <s v="FDD53"/>
    <x v="2"/>
    <x v="7"/>
    <s v="OUT019"/>
    <x v="0"/>
    <x v="1"/>
    <x v="2"/>
    <n v="7.7427883000000003E-2"/>
    <m/>
    <n v="41.845399999999998"/>
    <n v="4"/>
  </r>
  <r>
    <x v="1"/>
    <n v="6457"/>
    <s v="FDE16"/>
    <x v="2"/>
    <x v="7"/>
    <s v="OUT019"/>
    <x v="0"/>
    <x v="1"/>
    <x v="2"/>
    <n v="4.6124444000000001E-2"/>
    <m/>
    <n v="206.7954"/>
    <n v="4"/>
  </r>
  <r>
    <x v="1"/>
    <n v="6458"/>
    <s v="FDG04"/>
    <x v="2"/>
    <x v="7"/>
    <s v="OUT019"/>
    <x v="0"/>
    <x v="1"/>
    <x v="2"/>
    <n v="1.0615026E-2"/>
    <m/>
    <n v="185.18979999999999"/>
    <n v="4"/>
  </r>
  <r>
    <x v="1"/>
    <n v="6459"/>
    <s v="FDS40"/>
    <x v="2"/>
    <x v="7"/>
    <s v="OUT019"/>
    <x v="0"/>
    <x v="1"/>
    <x v="2"/>
    <n v="2.4546148E-2"/>
    <m/>
    <n v="34.619"/>
    <n v="4"/>
  </r>
  <r>
    <x v="1"/>
    <n v="6460"/>
    <s v="FDT40"/>
    <x v="2"/>
    <x v="7"/>
    <s v="OUT019"/>
    <x v="0"/>
    <x v="1"/>
    <x v="2"/>
    <n v="0.16772525099999999"/>
    <m/>
    <n v="128.36779999999999"/>
    <n v="4"/>
  </r>
  <r>
    <x v="1"/>
    <n v="6461"/>
    <s v="FDU52"/>
    <x v="2"/>
    <x v="7"/>
    <s v="OUT019"/>
    <x v="0"/>
    <x v="1"/>
    <x v="2"/>
    <n v="0.11165454499999999"/>
    <m/>
    <n v="157.06299999999999"/>
    <n v="4"/>
  </r>
  <r>
    <x v="1"/>
    <n v="6462"/>
    <s v="FDB32"/>
    <x v="0"/>
    <x v="7"/>
    <s v="OUT019"/>
    <x v="0"/>
    <x v="1"/>
    <x v="2"/>
    <n v="4.1063069000000001E-2"/>
    <m/>
    <n v="93.577799999999996"/>
    <n v="4"/>
  </r>
  <r>
    <x v="1"/>
    <n v="6463"/>
    <s v="FDB45"/>
    <x v="0"/>
    <x v="7"/>
    <s v="OUT019"/>
    <x v="0"/>
    <x v="1"/>
    <x v="2"/>
    <n v="3.7345714000000002E-2"/>
    <m/>
    <n v="106.53060000000001"/>
    <n v="4"/>
  </r>
  <r>
    <x v="1"/>
    <n v="6464"/>
    <s v="FDC32"/>
    <x v="0"/>
    <x v="7"/>
    <s v="OUT019"/>
    <x v="0"/>
    <x v="1"/>
    <x v="2"/>
    <n v="0.17352706800000001"/>
    <m/>
    <n v="92.046199999999999"/>
    <n v="4"/>
  </r>
  <r>
    <x v="1"/>
    <n v="6465"/>
    <s v="FDE08"/>
    <x v="0"/>
    <x v="7"/>
    <s v="OUT019"/>
    <x v="0"/>
    <x v="1"/>
    <x v="2"/>
    <n v="8.6352402999999994E-2"/>
    <m/>
    <n v="149.8734"/>
    <n v="4"/>
  </r>
  <r>
    <x v="1"/>
    <n v="6466"/>
    <s v="FDG44"/>
    <x v="0"/>
    <x v="7"/>
    <s v="OUT019"/>
    <x v="0"/>
    <x v="1"/>
    <x v="2"/>
    <n v="0.178923163"/>
    <m/>
    <n v="55.729799999999997"/>
    <n v="4"/>
  </r>
  <r>
    <x v="1"/>
    <n v="6467"/>
    <s v="FDJ56"/>
    <x v="0"/>
    <x v="7"/>
    <s v="OUT019"/>
    <x v="0"/>
    <x v="1"/>
    <x v="2"/>
    <n v="0.32111500999999998"/>
    <m/>
    <n v="100.77"/>
    <n v="4"/>
  </r>
  <r>
    <x v="1"/>
    <n v="6468"/>
    <s v="FDX08"/>
    <x v="0"/>
    <x v="7"/>
    <s v="OUT019"/>
    <x v="0"/>
    <x v="1"/>
    <x v="2"/>
    <n v="3.9576776000000001E-2"/>
    <m/>
    <n v="179.93180000000001"/>
    <n v="4"/>
  </r>
  <r>
    <x v="1"/>
    <n v="6469"/>
    <s v="FDX20"/>
    <x v="0"/>
    <x v="7"/>
    <s v="OUT019"/>
    <x v="0"/>
    <x v="1"/>
    <x v="2"/>
    <n v="7.4517507999999996E-2"/>
    <m/>
    <n v="227.37200000000001"/>
    <n v="4"/>
  </r>
  <r>
    <x v="1"/>
    <n v="6470"/>
    <s v="FDX55"/>
    <x v="0"/>
    <x v="7"/>
    <s v="OUT019"/>
    <x v="0"/>
    <x v="1"/>
    <x v="2"/>
    <n v="9.6658404000000003E-2"/>
    <m/>
    <n v="216.91659999999999"/>
    <n v="4"/>
  </r>
  <r>
    <x v="1"/>
    <n v="6471"/>
    <s v="DRO59"/>
    <x v="9"/>
    <x v="7"/>
    <s v="OUT019"/>
    <x v="0"/>
    <x v="1"/>
    <x v="2"/>
    <n v="9.4817104999999999E-2"/>
    <m/>
    <n v="77.901200000000003"/>
    <n v="4"/>
  </r>
  <r>
    <x v="1"/>
    <n v="6472"/>
    <s v="DRP35"/>
    <x v="9"/>
    <x v="7"/>
    <s v="OUT019"/>
    <x v="0"/>
    <x v="1"/>
    <x v="2"/>
    <n v="0.15909690800000001"/>
    <m/>
    <n v="129.33359999999999"/>
    <n v="4"/>
  </r>
  <r>
    <x v="1"/>
    <n v="6473"/>
    <s v="NCQ05"/>
    <x v="1"/>
    <x v="7"/>
    <s v="OUT019"/>
    <x v="0"/>
    <x v="1"/>
    <x v="2"/>
    <n v="3.7829468999999998E-2"/>
    <m/>
    <n v="151.07079999999999"/>
    <n v="4"/>
  </r>
  <r>
    <x v="1"/>
    <n v="6474"/>
    <s v="NCT29"/>
    <x v="1"/>
    <x v="7"/>
    <s v="OUT019"/>
    <x v="0"/>
    <x v="1"/>
    <x v="2"/>
    <n v="0.112249603"/>
    <m/>
    <n v="123.34139999999999"/>
    <n v="4"/>
  </r>
  <r>
    <x v="1"/>
    <n v="6475"/>
    <s v="NCV29"/>
    <x v="1"/>
    <x v="7"/>
    <s v="OUT019"/>
    <x v="0"/>
    <x v="1"/>
    <x v="2"/>
    <n v="3.9996021E-2"/>
    <m/>
    <n v="176.76859999999999"/>
    <n v="4"/>
  </r>
  <r>
    <x v="1"/>
    <n v="6476"/>
    <s v="NCD43"/>
    <x v="5"/>
    <x v="7"/>
    <s v="OUT019"/>
    <x v="0"/>
    <x v="1"/>
    <x v="2"/>
    <n v="2.8048877E-2"/>
    <m/>
    <n v="106.1964"/>
    <n v="4"/>
  </r>
  <r>
    <x v="1"/>
    <n v="6477"/>
    <s v="NCE30"/>
    <x v="5"/>
    <x v="7"/>
    <s v="OUT019"/>
    <x v="0"/>
    <x v="1"/>
    <x v="2"/>
    <n v="0.17357440199999999"/>
    <m/>
    <n v="214.09020000000001"/>
    <n v="4"/>
  </r>
  <r>
    <x v="1"/>
    <n v="6478"/>
    <s v="NCF42"/>
    <x v="5"/>
    <x v="7"/>
    <s v="OUT019"/>
    <x v="0"/>
    <x v="1"/>
    <x v="2"/>
    <n v="0.29306613300000001"/>
    <m/>
    <n v="177.0712"/>
    <n v="4"/>
  </r>
  <r>
    <x v="1"/>
    <n v="6479"/>
    <s v="NCH43"/>
    <x v="5"/>
    <x v="7"/>
    <s v="OUT019"/>
    <x v="0"/>
    <x v="1"/>
    <x v="2"/>
    <n v="0.123557061"/>
    <m/>
    <n v="216.61920000000001"/>
    <n v="4"/>
  </r>
  <r>
    <x v="1"/>
    <n v="6480"/>
    <s v="NCH54"/>
    <x v="5"/>
    <x v="7"/>
    <s v="OUT019"/>
    <x v="0"/>
    <x v="1"/>
    <x v="2"/>
    <n v="0.12723424899999999"/>
    <m/>
    <n v="158.392"/>
    <n v="4"/>
  </r>
  <r>
    <x v="1"/>
    <n v="6481"/>
    <s v="NCH55"/>
    <x v="5"/>
    <x v="7"/>
    <s v="OUT019"/>
    <x v="0"/>
    <x v="1"/>
    <x v="2"/>
    <n v="6.0706748999999997E-2"/>
    <m/>
    <n v="127.502"/>
    <n v="4"/>
  </r>
  <r>
    <x v="1"/>
    <n v="6482"/>
    <s v="NCJ06"/>
    <x v="5"/>
    <x v="7"/>
    <s v="OUT019"/>
    <x v="0"/>
    <x v="1"/>
    <x v="2"/>
    <n v="6.0672262999999997E-2"/>
    <m/>
    <n v="119.87820000000001"/>
    <n v="4"/>
  </r>
  <r>
    <x v="1"/>
    <n v="6483"/>
    <s v="NCJ42"/>
    <x v="5"/>
    <x v="7"/>
    <s v="OUT019"/>
    <x v="0"/>
    <x v="1"/>
    <x v="2"/>
    <n v="2.5039776E-2"/>
    <m/>
    <n v="102.7332"/>
    <n v="4"/>
  </r>
  <r>
    <x v="1"/>
    <n v="6484"/>
    <s v="NCM30"/>
    <x v="5"/>
    <x v="7"/>
    <s v="OUT019"/>
    <x v="0"/>
    <x v="1"/>
    <x v="2"/>
    <n v="0.117825569"/>
    <m/>
    <n v="43.279600000000002"/>
    <n v="4"/>
  </r>
  <r>
    <x v="1"/>
    <n v="6485"/>
    <s v="NCR30"/>
    <x v="5"/>
    <x v="7"/>
    <s v="OUT019"/>
    <x v="0"/>
    <x v="1"/>
    <x v="2"/>
    <n v="0.124299531"/>
    <m/>
    <n v="73.4696"/>
    <n v="4"/>
  </r>
  <r>
    <x v="1"/>
    <n v="6486"/>
    <s v="NCS06"/>
    <x v="5"/>
    <x v="7"/>
    <s v="OUT019"/>
    <x v="0"/>
    <x v="1"/>
    <x v="2"/>
    <n v="5.5566934999999998E-2"/>
    <m/>
    <n v="263.59100000000001"/>
    <n v="4"/>
  </r>
  <r>
    <x v="1"/>
    <n v="6487"/>
    <s v="NCT30"/>
    <x v="5"/>
    <x v="7"/>
    <s v="OUT019"/>
    <x v="0"/>
    <x v="1"/>
    <x v="2"/>
    <n v="0.14058248500000001"/>
    <m/>
    <n v="47.171799999999998"/>
    <n v="4"/>
  </r>
  <r>
    <x v="1"/>
    <n v="6488"/>
    <s v="NCU18"/>
    <x v="5"/>
    <x v="7"/>
    <s v="OUT019"/>
    <x v="0"/>
    <x v="1"/>
    <x v="2"/>
    <n v="9.7768727999999999E-2"/>
    <m/>
    <n v="142.4496"/>
    <n v="4"/>
  </r>
  <r>
    <x v="1"/>
    <n v="6489"/>
    <s v="NCX18"/>
    <x v="5"/>
    <x v="7"/>
    <s v="OUT019"/>
    <x v="0"/>
    <x v="1"/>
    <x v="2"/>
    <n v="1.5397129000000001E-2"/>
    <m/>
    <n v="194.911"/>
    <n v="4"/>
  </r>
  <r>
    <x v="1"/>
    <n v="6490"/>
    <s v="NCX42"/>
    <x v="5"/>
    <x v="7"/>
    <s v="OUT019"/>
    <x v="0"/>
    <x v="1"/>
    <x v="2"/>
    <n v="1.0467749E-2"/>
    <m/>
    <n v="162.95259999999999"/>
    <n v="4"/>
  </r>
  <r>
    <x v="1"/>
    <n v="6491"/>
    <s v="NCZ18"/>
    <x v="5"/>
    <x v="7"/>
    <s v="OUT019"/>
    <x v="0"/>
    <x v="1"/>
    <x v="2"/>
    <n v="0.32578080700000001"/>
    <m/>
    <n v="252.7698"/>
    <n v="4"/>
  </r>
  <r>
    <x v="1"/>
    <n v="6492"/>
    <s v="FDH19"/>
    <x v="7"/>
    <x v="7"/>
    <s v="OUT019"/>
    <x v="0"/>
    <x v="1"/>
    <x v="2"/>
    <n v="5.7933643E-2"/>
    <m/>
    <n v="175.1738"/>
    <n v="4"/>
  </r>
  <r>
    <x v="1"/>
    <n v="6493"/>
    <s v="FDP27"/>
    <x v="7"/>
    <x v="7"/>
    <s v="OUT019"/>
    <x v="0"/>
    <x v="1"/>
    <x v="2"/>
    <n v="0.20914265000000001"/>
    <m/>
    <n v="190.953"/>
    <n v="4"/>
  </r>
  <r>
    <x v="1"/>
    <n v="6494"/>
    <s v="FDV39"/>
    <x v="7"/>
    <x v="7"/>
    <s v="OUT019"/>
    <x v="0"/>
    <x v="1"/>
    <x v="2"/>
    <n v="0"/>
    <m/>
    <n v="196.8426"/>
    <n v="4"/>
  </r>
  <r>
    <x v="1"/>
    <n v="6495"/>
    <s v="NCL31"/>
    <x v="10"/>
    <x v="7"/>
    <s v="OUT019"/>
    <x v="0"/>
    <x v="1"/>
    <x v="2"/>
    <n v="0.210596485"/>
    <m/>
    <n v="144.74700000000001"/>
    <n v="4"/>
  </r>
  <r>
    <x v="1"/>
    <n v="6496"/>
    <s v="NCQ43"/>
    <x v="10"/>
    <x v="7"/>
    <s v="OUT019"/>
    <x v="0"/>
    <x v="1"/>
    <x v="2"/>
    <n v="0.194874778"/>
    <m/>
    <n v="110.2912"/>
    <n v="4"/>
  </r>
  <r>
    <x v="1"/>
    <n v="6497"/>
    <s v="FDH21"/>
    <x v="14"/>
    <x v="7"/>
    <s v="OUT019"/>
    <x v="0"/>
    <x v="1"/>
    <x v="2"/>
    <n v="5.4670967000000001E-2"/>
    <m/>
    <n v="158.66040000000001"/>
    <n v="4"/>
  </r>
  <r>
    <x v="1"/>
    <n v="6498"/>
    <s v="FDD58"/>
    <x v="6"/>
    <x v="7"/>
    <s v="OUT019"/>
    <x v="0"/>
    <x v="1"/>
    <x v="2"/>
    <n v="0.10391811300000001"/>
    <m/>
    <n v="100.67"/>
    <n v="4"/>
  </r>
  <r>
    <x v="1"/>
    <n v="6499"/>
    <s v="FDH10"/>
    <x v="6"/>
    <x v="7"/>
    <s v="OUT019"/>
    <x v="0"/>
    <x v="1"/>
    <x v="2"/>
    <n v="8.6326707000000003E-2"/>
    <m/>
    <n v="192.64779999999999"/>
    <n v="4"/>
  </r>
  <r>
    <x v="1"/>
    <n v="6500"/>
    <s v="FDN21"/>
    <x v="6"/>
    <x v="7"/>
    <s v="OUT019"/>
    <x v="0"/>
    <x v="1"/>
    <x v="2"/>
    <n v="0.13456428400000001"/>
    <m/>
    <n v="159.8236"/>
    <n v="4"/>
  </r>
  <r>
    <x v="1"/>
    <n v="6501"/>
    <s v="FDN57"/>
    <x v="6"/>
    <x v="7"/>
    <s v="OUT019"/>
    <x v="0"/>
    <x v="1"/>
    <x v="2"/>
    <n v="9.4957079E-2"/>
    <m/>
    <n v="143.5154"/>
    <n v="4"/>
  </r>
  <r>
    <x v="1"/>
    <n v="6502"/>
    <s v="FDP33"/>
    <x v="6"/>
    <x v="7"/>
    <s v="OUT019"/>
    <x v="0"/>
    <x v="1"/>
    <x v="2"/>
    <n v="0.15630419200000001"/>
    <m/>
    <n v="256.36720000000003"/>
    <n v="4"/>
  </r>
  <r>
    <x v="1"/>
    <n v="6503"/>
    <s v="FDP58"/>
    <x v="6"/>
    <x v="7"/>
    <s v="OUT019"/>
    <x v="0"/>
    <x v="1"/>
    <x v="2"/>
    <n v="0.23661675400000001"/>
    <m/>
    <n v="217.6482"/>
    <n v="4"/>
  </r>
  <r>
    <x v="1"/>
    <n v="6504"/>
    <s v="FDW34"/>
    <x v="6"/>
    <x v="7"/>
    <s v="OUT019"/>
    <x v="0"/>
    <x v="1"/>
    <x v="2"/>
    <n v="6.2294473000000003E-2"/>
    <m/>
    <n v="242.417"/>
    <n v="4"/>
  </r>
  <r>
    <x v="1"/>
    <n v="6505"/>
    <s v="FDX45"/>
    <x v="6"/>
    <x v="7"/>
    <s v="OUT019"/>
    <x v="0"/>
    <x v="1"/>
    <x v="2"/>
    <n v="0.18358896"/>
    <m/>
    <n v="154.66300000000001"/>
    <n v="4"/>
  </r>
  <r>
    <x v="1"/>
    <n v="6506"/>
    <s v="FDZ45"/>
    <x v="6"/>
    <x v="7"/>
    <s v="OUT019"/>
    <x v="0"/>
    <x v="1"/>
    <x v="2"/>
    <n v="0.117091213"/>
    <m/>
    <n v="197.9084"/>
    <n v="4"/>
  </r>
  <r>
    <x v="1"/>
    <n v="6507"/>
    <s v="DRC25"/>
    <x v="4"/>
    <x v="7"/>
    <s v="OUT019"/>
    <x v="0"/>
    <x v="1"/>
    <x v="2"/>
    <n v="7.9440261999999998E-2"/>
    <m/>
    <n v="86.788200000000003"/>
    <n v="4"/>
  </r>
  <r>
    <x v="1"/>
    <n v="6508"/>
    <s v="DRD25"/>
    <x v="4"/>
    <x v="7"/>
    <s v="OUT019"/>
    <x v="0"/>
    <x v="1"/>
    <x v="2"/>
    <n v="0.13826987299999999"/>
    <m/>
    <n v="111.68600000000001"/>
    <n v="4"/>
  </r>
  <r>
    <x v="1"/>
    <n v="6509"/>
    <s v="DRE37"/>
    <x v="4"/>
    <x v="7"/>
    <s v="OUT019"/>
    <x v="0"/>
    <x v="1"/>
    <x v="2"/>
    <n v="0.16496634499999999"/>
    <m/>
    <n v="189.4872"/>
    <n v="4"/>
  </r>
  <r>
    <x v="1"/>
    <n v="6510"/>
    <s v="DRG01"/>
    <x v="4"/>
    <x v="7"/>
    <s v="OUT019"/>
    <x v="0"/>
    <x v="1"/>
    <x v="2"/>
    <n v="7.8576074999999995E-2"/>
    <m/>
    <n v="78.466999999999999"/>
    <n v="4"/>
  </r>
  <r>
    <x v="1"/>
    <n v="6511"/>
    <s v="DRH36"/>
    <x v="4"/>
    <x v="7"/>
    <s v="OUT019"/>
    <x v="0"/>
    <x v="1"/>
    <x v="2"/>
    <n v="5.8444176E-2"/>
    <m/>
    <n v="73.069599999999994"/>
    <n v="4"/>
  </r>
  <r>
    <x v="1"/>
    <n v="6512"/>
    <s v="DRK37"/>
    <x v="4"/>
    <x v="7"/>
    <s v="OUT019"/>
    <x v="0"/>
    <x v="1"/>
    <x v="2"/>
    <n v="7.7046505000000001E-2"/>
    <m/>
    <n v="189.453"/>
    <n v="4"/>
  </r>
  <r>
    <x v="0"/>
    <n v="6513"/>
    <s v="FDC60"/>
    <x v="13"/>
    <x v="7"/>
    <s v="OUT019"/>
    <x v="0"/>
    <x v="1"/>
    <x v="2"/>
    <n v="0.2004264"/>
    <m/>
    <n v="88.851399999999998"/>
    <n v="4"/>
  </r>
  <r>
    <x v="0"/>
    <n v="6514"/>
    <s v="FDQ36"/>
    <x v="13"/>
    <x v="7"/>
    <s v="OUT019"/>
    <x v="0"/>
    <x v="1"/>
    <x v="2"/>
    <n v="0"/>
    <m/>
    <n v="38.184800000000003"/>
    <n v="4"/>
  </r>
  <r>
    <x v="0"/>
    <n v="6515"/>
    <s v="FDQ60"/>
    <x v="13"/>
    <x v="7"/>
    <s v="OUT019"/>
    <x v="0"/>
    <x v="1"/>
    <x v="2"/>
    <n v="0.191500528"/>
    <m/>
    <n v="121.2098"/>
    <n v="4"/>
  </r>
  <r>
    <x v="0"/>
    <n v="6516"/>
    <s v="FDU12"/>
    <x v="13"/>
    <x v="7"/>
    <s v="OUT019"/>
    <x v="0"/>
    <x v="1"/>
    <x v="2"/>
    <n v="0.13263034500000001"/>
    <m/>
    <n v="263.85680000000002"/>
    <n v="4"/>
  </r>
  <r>
    <x v="0"/>
    <n v="6517"/>
    <s v="FDZ59"/>
    <x v="13"/>
    <x v="7"/>
    <s v="OUT019"/>
    <x v="0"/>
    <x v="1"/>
    <x v="2"/>
    <n v="0.18212836299999999"/>
    <m/>
    <n v="165.65"/>
    <n v="4"/>
  </r>
  <r>
    <x v="0"/>
    <n v="6518"/>
    <s v="FDS11"/>
    <x v="8"/>
    <x v="7"/>
    <s v="OUT019"/>
    <x v="0"/>
    <x v="1"/>
    <x v="2"/>
    <n v="9.7275776999999994E-2"/>
    <m/>
    <n v="223.90880000000001"/>
    <n v="4"/>
  </r>
  <r>
    <x v="0"/>
    <n v="6519"/>
    <s v="FDS59"/>
    <x v="8"/>
    <x v="7"/>
    <s v="OUT019"/>
    <x v="0"/>
    <x v="1"/>
    <x v="2"/>
    <n v="7.6851759000000006E-2"/>
    <m/>
    <n v="111.857"/>
    <n v="4"/>
  </r>
  <r>
    <x v="0"/>
    <n v="6520"/>
    <s v="FDX35"/>
    <x v="8"/>
    <x v="7"/>
    <s v="OUT019"/>
    <x v="0"/>
    <x v="1"/>
    <x v="2"/>
    <n v="0.13991304500000001"/>
    <m/>
    <n v="227.90360000000001"/>
    <n v="4"/>
  </r>
  <r>
    <x v="0"/>
    <n v="6521"/>
    <s v="FDK25"/>
    <x v="12"/>
    <x v="7"/>
    <s v="OUT019"/>
    <x v="0"/>
    <x v="1"/>
    <x v="2"/>
    <n v="0.27459228299999999"/>
    <m/>
    <n v="167.84739999999999"/>
    <n v="4"/>
  </r>
  <r>
    <x v="0"/>
    <n v="6522"/>
    <s v="FDP49"/>
    <x v="12"/>
    <x v="7"/>
    <s v="OUT019"/>
    <x v="0"/>
    <x v="1"/>
    <x v="2"/>
    <n v="0.120965853"/>
    <m/>
    <n v="55.861400000000003"/>
    <n v="4"/>
  </r>
  <r>
    <x v="0"/>
    <n v="6523"/>
    <s v="FDB14"/>
    <x v="3"/>
    <x v="7"/>
    <s v="OUT019"/>
    <x v="0"/>
    <x v="1"/>
    <x v="2"/>
    <n v="0"/>
    <m/>
    <n v="92.311999999999998"/>
    <n v="4"/>
  </r>
  <r>
    <x v="0"/>
    <n v="6524"/>
    <s v="FDJ02"/>
    <x v="3"/>
    <x v="7"/>
    <s v="OUT019"/>
    <x v="0"/>
    <x v="1"/>
    <x v="2"/>
    <n v="4.4063785000000001E-2"/>
    <m/>
    <n v="147.24180000000001"/>
    <n v="4"/>
  </r>
  <r>
    <x v="0"/>
    <n v="6525"/>
    <s v="FDJ14"/>
    <x v="3"/>
    <x v="7"/>
    <s v="OUT019"/>
    <x v="0"/>
    <x v="1"/>
    <x v="2"/>
    <n v="0"/>
    <m/>
    <n v="78.896000000000001"/>
    <n v="4"/>
  </r>
  <r>
    <x v="0"/>
    <n v="6526"/>
    <s v="FDN38"/>
    <x v="3"/>
    <x v="7"/>
    <s v="OUT019"/>
    <x v="0"/>
    <x v="1"/>
    <x v="2"/>
    <n v="0.161030847"/>
    <m/>
    <n v="251.24080000000001"/>
    <n v="4"/>
  </r>
  <r>
    <x v="0"/>
    <n v="6527"/>
    <s v="FDY49"/>
    <x v="3"/>
    <x v="7"/>
    <s v="OUT019"/>
    <x v="0"/>
    <x v="1"/>
    <x v="2"/>
    <n v="2.1031586000000001E-2"/>
    <m/>
    <n v="164.7184"/>
    <n v="4"/>
  </r>
  <r>
    <x v="0"/>
    <n v="6528"/>
    <s v="FDA26"/>
    <x v="11"/>
    <x v="7"/>
    <s v="OUT019"/>
    <x v="0"/>
    <x v="1"/>
    <x v="2"/>
    <n v="0.12942514499999999"/>
    <m/>
    <n v="219.34819999999999"/>
    <n v="4"/>
  </r>
  <r>
    <x v="0"/>
    <n v="6529"/>
    <s v="FDU26"/>
    <x v="11"/>
    <x v="7"/>
    <s v="OUT019"/>
    <x v="0"/>
    <x v="1"/>
    <x v="2"/>
    <n v="7.4620291000000005E-2"/>
    <m/>
    <n v="120.1782"/>
    <n v="4"/>
  </r>
  <r>
    <x v="0"/>
    <n v="6530"/>
    <s v="FDV26"/>
    <x v="11"/>
    <x v="7"/>
    <s v="OUT019"/>
    <x v="0"/>
    <x v="1"/>
    <x v="2"/>
    <n v="0.13334711899999999"/>
    <m/>
    <n v="193.07939999999999"/>
    <n v="4"/>
  </r>
  <r>
    <x v="0"/>
    <n v="6531"/>
    <s v="FDY02"/>
    <x v="11"/>
    <x v="7"/>
    <s v="OUT019"/>
    <x v="0"/>
    <x v="1"/>
    <x v="2"/>
    <n v="0.153456703"/>
    <m/>
    <n v="264.09100000000001"/>
    <n v="4"/>
  </r>
  <r>
    <x v="0"/>
    <n v="6532"/>
    <s v="FDH04"/>
    <x v="2"/>
    <x v="7"/>
    <s v="OUT019"/>
    <x v="0"/>
    <x v="1"/>
    <x v="2"/>
    <n v="1.9912605999999999E-2"/>
    <m/>
    <n v="91.0488"/>
    <n v="4"/>
  </r>
  <r>
    <x v="0"/>
    <n v="6533"/>
    <s v="FDI04"/>
    <x v="2"/>
    <x v="7"/>
    <s v="OUT019"/>
    <x v="0"/>
    <x v="1"/>
    <x v="2"/>
    <n v="0.127660257"/>
    <m/>
    <n v="198.54259999999999"/>
    <n v="4"/>
  </r>
  <r>
    <x v="0"/>
    <n v="6534"/>
    <s v="FDL28"/>
    <x v="2"/>
    <x v="7"/>
    <s v="OUT019"/>
    <x v="0"/>
    <x v="1"/>
    <x v="2"/>
    <n v="0"/>
    <m/>
    <n v="230.0668"/>
    <n v="4"/>
  </r>
  <r>
    <x v="0"/>
    <n v="6535"/>
    <s v="FDQ40"/>
    <x v="2"/>
    <x v="7"/>
    <s v="OUT019"/>
    <x v="0"/>
    <x v="1"/>
    <x v="2"/>
    <n v="6.3079544000000001E-2"/>
    <m/>
    <n v="175.77119999999999"/>
    <n v="4"/>
  </r>
  <r>
    <x v="0"/>
    <n v="6536"/>
    <s v="FDR52"/>
    <x v="2"/>
    <x v="7"/>
    <s v="OUT019"/>
    <x v="0"/>
    <x v="1"/>
    <x v="2"/>
    <n v="0.13314425899999999"/>
    <m/>
    <n v="190.88460000000001"/>
    <n v="4"/>
  </r>
  <r>
    <x v="0"/>
    <n v="6537"/>
    <s v="FDV16"/>
    <x v="2"/>
    <x v="7"/>
    <s v="OUT019"/>
    <x v="0"/>
    <x v="1"/>
    <x v="2"/>
    <n v="0.145200948"/>
    <m/>
    <n v="35.455800000000004"/>
    <n v="4"/>
  </r>
  <r>
    <x v="0"/>
    <n v="6538"/>
    <s v="FDX52"/>
    <x v="2"/>
    <x v="7"/>
    <s v="OUT019"/>
    <x v="0"/>
    <x v="1"/>
    <x v="2"/>
    <n v="7.3541071999999999E-2"/>
    <m/>
    <n v="192.28200000000001"/>
    <n v="4"/>
  </r>
  <r>
    <x v="0"/>
    <n v="6539"/>
    <s v="FDA55"/>
    <x v="0"/>
    <x v="7"/>
    <s v="OUT019"/>
    <x v="0"/>
    <x v="1"/>
    <x v="2"/>
    <n v="9.9780431000000003E-2"/>
    <m/>
    <n v="225.2088"/>
    <n v="4"/>
  </r>
  <r>
    <x v="0"/>
    <n v="6540"/>
    <s v="FDC21"/>
    <x v="0"/>
    <x v="7"/>
    <s v="OUT019"/>
    <x v="0"/>
    <x v="1"/>
    <x v="2"/>
    <n v="7.5215349000000001E-2"/>
    <m/>
    <n v="108.4254"/>
    <n v="4"/>
  </r>
  <r>
    <x v="0"/>
    <n v="6541"/>
    <s v="FDL32"/>
    <x v="0"/>
    <x v="7"/>
    <s v="OUT019"/>
    <x v="0"/>
    <x v="1"/>
    <x v="2"/>
    <n v="0.214423791"/>
    <m/>
    <n v="111.6544"/>
    <n v="4"/>
  </r>
  <r>
    <x v="0"/>
    <n v="6542"/>
    <s v="FDN56"/>
    <x v="0"/>
    <x v="7"/>
    <s v="OUT019"/>
    <x v="0"/>
    <x v="1"/>
    <x v="2"/>
    <n v="0.187443314"/>
    <m/>
    <n v="145.87860000000001"/>
    <n v="4"/>
  </r>
  <r>
    <x v="0"/>
    <n v="6543"/>
    <s v="FDR31"/>
    <x v="0"/>
    <x v="7"/>
    <s v="OUT019"/>
    <x v="0"/>
    <x v="1"/>
    <x v="2"/>
    <n v="8.6077865000000003E-2"/>
    <m/>
    <n v="143.81020000000001"/>
    <n v="4"/>
  </r>
  <r>
    <x v="0"/>
    <n v="6544"/>
    <s v="FDS44"/>
    <x v="0"/>
    <x v="7"/>
    <s v="OUT019"/>
    <x v="0"/>
    <x v="1"/>
    <x v="2"/>
    <n v="0.27321283000000002"/>
    <m/>
    <n v="240.9538"/>
    <n v="4"/>
  </r>
  <r>
    <x v="0"/>
    <n v="6545"/>
    <s v="FDU20"/>
    <x v="0"/>
    <x v="7"/>
    <s v="OUT019"/>
    <x v="0"/>
    <x v="1"/>
    <x v="2"/>
    <n v="3.7569401000000002E-2"/>
    <m/>
    <n v="120.7098"/>
    <n v="4"/>
  </r>
  <r>
    <x v="0"/>
    <n v="6546"/>
    <s v="FDV19"/>
    <x v="0"/>
    <x v="7"/>
    <s v="OUT019"/>
    <x v="0"/>
    <x v="1"/>
    <x v="2"/>
    <n v="6.1730519999999997E-2"/>
    <m/>
    <n v="159.15780000000001"/>
    <n v="4"/>
  </r>
  <r>
    <x v="0"/>
    <n v="6547"/>
    <s v="FDW32"/>
    <x v="0"/>
    <x v="7"/>
    <s v="OUT019"/>
    <x v="0"/>
    <x v="1"/>
    <x v="2"/>
    <n v="0.165101585"/>
    <m/>
    <n v="87.788200000000003"/>
    <n v="4"/>
  </r>
  <r>
    <x v="0"/>
    <n v="6548"/>
    <s v="FDX31"/>
    <x v="0"/>
    <x v="7"/>
    <s v="OUT019"/>
    <x v="0"/>
    <x v="1"/>
    <x v="2"/>
    <n v="0"/>
    <m/>
    <n v="234.79580000000001"/>
    <n v="4"/>
  </r>
  <r>
    <x v="0"/>
    <n v="6549"/>
    <s v="FDY56"/>
    <x v="0"/>
    <x v="7"/>
    <s v="OUT019"/>
    <x v="0"/>
    <x v="1"/>
    <x v="2"/>
    <n v="0.109274313"/>
    <m/>
    <n v="225.30619999999999"/>
    <n v="4"/>
  </r>
  <r>
    <x v="0"/>
    <n v="6550"/>
    <s v="FDZ07"/>
    <x v="0"/>
    <x v="7"/>
    <s v="OUT019"/>
    <x v="0"/>
    <x v="1"/>
    <x v="2"/>
    <n v="0.16439157300000001"/>
    <m/>
    <n v="62.819400000000002"/>
    <n v="4"/>
  </r>
  <r>
    <x v="0"/>
    <n v="6551"/>
    <s v="FDM27"/>
    <x v="7"/>
    <x v="7"/>
    <s v="OUT019"/>
    <x v="0"/>
    <x v="1"/>
    <x v="2"/>
    <n v="0.277459381"/>
    <m/>
    <n v="156.3946"/>
    <n v="4"/>
  </r>
  <r>
    <x v="0"/>
    <n v="6552"/>
    <s v="FDO15"/>
    <x v="7"/>
    <x v="7"/>
    <s v="OUT019"/>
    <x v="0"/>
    <x v="1"/>
    <x v="2"/>
    <n v="1.4998914E-2"/>
    <m/>
    <n v="72.403800000000004"/>
    <n v="4"/>
  </r>
  <r>
    <x v="0"/>
    <n v="6553"/>
    <s v="FDP51"/>
    <x v="7"/>
    <x v="7"/>
    <s v="OUT019"/>
    <x v="0"/>
    <x v="1"/>
    <x v="2"/>
    <n v="0.14930549700000001"/>
    <m/>
    <n v="119.61239999999999"/>
    <n v="4"/>
  </r>
  <r>
    <x v="0"/>
    <n v="6554"/>
    <s v="FDQ03"/>
    <x v="7"/>
    <x v="7"/>
    <s v="OUT019"/>
    <x v="0"/>
    <x v="1"/>
    <x v="2"/>
    <n v="0.13659289099999999"/>
    <m/>
    <n v="238.0248"/>
    <n v="4"/>
  </r>
  <r>
    <x v="0"/>
    <n v="6555"/>
    <s v="FDT15"/>
    <x v="7"/>
    <x v="7"/>
    <s v="OUT019"/>
    <x v="0"/>
    <x v="1"/>
    <x v="2"/>
    <n v="7.4729834999999994E-2"/>
    <m/>
    <n v="183.79499999999999"/>
    <n v="4"/>
  </r>
  <r>
    <x v="0"/>
    <n v="6556"/>
    <s v="FDT51"/>
    <x v="7"/>
    <x v="7"/>
    <s v="OUT019"/>
    <x v="0"/>
    <x v="1"/>
    <x v="2"/>
    <n v="1.9117392E-2"/>
    <m/>
    <n v="110.6544"/>
    <n v="4"/>
  </r>
  <r>
    <x v="0"/>
    <n v="6557"/>
    <s v="FDV27"/>
    <x v="7"/>
    <x v="7"/>
    <s v="OUT019"/>
    <x v="0"/>
    <x v="1"/>
    <x v="2"/>
    <n v="7.0017381000000004E-2"/>
    <m/>
    <n v="89.351399999999998"/>
    <n v="4"/>
  </r>
  <r>
    <x v="0"/>
    <n v="6558"/>
    <s v="FDG21"/>
    <x v="14"/>
    <x v="7"/>
    <s v="OUT019"/>
    <x v="0"/>
    <x v="1"/>
    <x v="2"/>
    <n v="0.256152243"/>
    <m/>
    <n v="151.005"/>
    <n v="4"/>
  </r>
  <r>
    <x v="0"/>
    <n v="6559"/>
    <s v="FDG33"/>
    <x v="14"/>
    <x v="7"/>
    <s v="OUT019"/>
    <x v="0"/>
    <x v="1"/>
    <x v="2"/>
    <n v="0.24554262700000001"/>
    <m/>
    <n v="172.2764"/>
    <n v="4"/>
  </r>
  <r>
    <x v="0"/>
    <n v="6560"/>
    <s v="FDJ57"/>
    <x v="14"/>
    <x v="7"/>
    <s v="OUT019"/>
    <x v="0"/>
    <x v="1"/>
    <x v="2"/>
    <n v="0"/>
    <m/>
    <n v="184.35820000000001"/>
    <n v="4"/>
  </r>
  <r>
    <x v="0"/>
    <n v="6561"/>
    <s v="FDB58"/>
    <x v="6"/>
    <x v="7"/>
    <s v="OUT019"/>
    <x v="0"/>
    <x v="1"/>
    <x v="2"/>
    <n v="2.363057E-2"/>
    <m/>
    <n v="141.71539999999999"/>
    <n v="4"/>
  </r>
  <r>
    <x v="0"/>
    <n v="6562"/>
    <s v="FDC34"/>
    <x v="6"/>
    <x v="7"/>
    <s v="OUT019"/>
    <x v="0"/>
    <x v="1"/>
    <x v="2"/>
    <n v="0.30247887099999998"/>
    <m/>
    <n v="155.49719999999999"/>
    <n v="4"/>
  </r>
  <r>
    <x v="0"/>
    <n v="6563"/>
    <s v="FDG46"/>
    <x v="6"/>
    <x v="7"/>
    <s v="OUT019"/>
    <x v="0"/>
    <x v="1"/>
    <x v="2"/>
    <n v="5.7620562E-2"/>
    <m/>
    <n v="115.45180000000001"/>
    <n v="4"/>
  </r>
  <r>
    <x v="0"/>
    <n v="6564"/>
    <s v="FDP21"/>
    <x v="6"/>
    <x v="7"/>
    <s v="OUT019"/>
    <x v="0"/>
    <x v="1"/>
    <x v="2"/>
    <n v="4.5068891999999999E-2"/>
    <m/>
    <n v="190.88720000000001"/>
    <n v="4"/>
  </r>
  <r>
    <x v="0"/>
    <n v="6565"/>
    <s v="FDU21"/>
    <x v="6"/>
    <x v="7"/>
    <s v="OUT019"/>
    <x v="0"/>
    <x v="1"/>
    <x v="2"/>
    <n v="0.13432761300000001"/>
    <m/>
    <n v="35.055799999999998"/>
    <n v="4"/>
  </r>
  <r>
    <x v="0"/>
    <n v="6566"/>
    <s v="FDY34"/>
    <x v="6"/>
    <x v="7"/>
    <s v="OUT019"/>
    <x v="0"/>
    <x v="1"/>
    <x v="2"/>
    <n v="1.9227815999999998E-2"/>
    <m/>
    <n v="163.98419999999999"/>
    <n v="4"/>
  </r>
  <r>
    <x v="0"/>
    <n v="6567"/>
    <s v="DRA59"/>
    <x v="4"/>
    <x v="7"/>
    <s v="OUT019"/>
    <x v="0"/>
    <x v="1"/>
    <x v="2"/>
    <n v="0.223985293"/>
    <m/>
    <n v="186.29239999999999"/>
    <n v="4"/>
  </r>
  <r>
    <x v="0"/>
    <n v="6568"/>
    <s v="DRL01"/>
    <x v="4"/>
    <x v="7"/>
    <s v="OUT019"/>
    <x v="0"/>
    <x v="1"/>
    <x v="2"/>
    <n v="0.13511877"/>
    <m/>
    <n v="232.9958"/>
    <n v="4"/>
  </r>
  <r>
    <x v="0"/>
    <n v="6569"/>
    <s v="FDB23"/>
    <x v="15"/>
    <x v="7"/>
    <s v="OUT019"/>
    <x v="0"/>
    <x v="1"/>
    <x v="2"/>
    <n v="9.7849200000000008E-3"/>
    <m/>
    <n v="225.90620000000001"/>
    <n v="4"/>
  </r>
  <r>
    <x v="1"/>
    <n v="6570"/>
    <s v="FDZ48"/>
    <x v="13"/>
    <x v="7"/>
    <s v="OUT019"/>
    <x v="0"/>
    <x v="1"/>
    <x v="2"/>
    <n v="0.13299549399999999"/>
    <m/>
    <n v="113.5544"/>
    <n v="4"/>
  </r>
  <r>
    <x v="1"/>
    <n v="6571"/>
    <s v="FDP25"/>
    <x v="3"/>
    <x v="7"/>
    <s v="OUT019"/>
    <x v="0"/>
    <x v="1"/>
    <x v="2"/>
    <n v="3.7131628E-2"/>
    <m/>
    <n v="216.48240000000001"/>
    <n v="4"/>
  </r>
  <r>
    <x v="1"/>
    <n v="6572"/>
    <s v="FDC20"/>
    <x v="0"/>
    <x v="7"/>
    <s v="OUT019"/>
    <x v="0"/>
    <x v="1"/>
    <x v="2"/>
    <n v="4.1970937999999999E-2"/>
    <m/>
    <n v="55.427199999999999"/>
    <n v="4"/>
  </r>
  <r>
    <x v="1"/>
    <n v="6573"/>
    <s v="NCP55"/>
    <x v="10"/>
    <x v="7"/>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5"/>
    <s v="OUT017"/>
    <x v="2"/>
    <x v="0"/>
    <x v="0"/>
    <n v="3.4563936000000003E-2"/>
    <n v="20"/>
    <n v="45.308599999999998"/>
    <n v="4"/>
  </r>
  <r>
    <x v="1"/>
    <n v="6835"/>
    <s v="FDH57"/>
    <x v="0"/>
    <x v="5"/>
    <s v="OUT017"/>
    <x v="2"/>
    <x v="0"/>
    <x v="0"/>
    <n v="3.5949725000000002E-2"/>
    <n v="10.895"/>
    <n v="132.92840000000001"/>
    <n v="4"/>
  </r>
  <r>
    <x v="1"/>
    <n v="6836"/>
    <s v="DRO35"/>
    <x v="9"/>
    <x v="5"/>
    <s v="OUT017"/>
    <x v="2"/>
    <x v="0"/>
    <x v="0"/>
    <n v="3.4765901000000002E-2"/>
    <n v="13.85"/>
    <n v="114.2492"/>
    <n v="4"/>
  </r>
  <r>
    <x v="1"/>
    <n v="6837"/>
    <s v="NCB42"/>
    <x v="1"/>
    <x v="5"/>
    <s v="OUT017"/>
    <x v="2"/>
    <x v="0"/>
    <x v="0"/>
    <n v="8.6096019999999992E-3"/>
    <n v="11.8"/>
    <n v="114.8492"/>
    <n v="4"/>
  </r>
  <r>
    <x v="1"/>
    <n v="6838"/>
    <s v="NCY05"/>
    <x v="1"/>
    <x v="5"/>
    <s v="OUT017"/>
    <x v="2"/>
    <x v="0"/>
    <x v="0"/>
    <n v="5.5301055000000002E-2"/>
    <n v="13.5"/>
    <n v="34.687399999999997"/>
    <n v="4"/>
  </r>
  <r>
    <x v="1"/>
    <n v="6839"/>
    <s v="NCK05"/>
    <x v="1"/>
    <x v="5"/>
    <s v="OUT017"/>
    <x v="2"/>
    <x v="0"/>
    <x v="0"/>
    <n v="7.7892365000000005E-2"/>
    <n v="20.100000000000001"/>
    <n v="59.3536"/>
    <n v="4"/>
  </r>
  <r>
    <x v="1"/>
    <n v="6840"/>
    <s v="NCW42"/>
    <x v="5"/>
    <x v="5"/>
    <s v="OUT017"/>
    <x v="2"/>
    <x v="0"/>
    <x v="0"/>
    <n v="5.8799705000000001E-2"/>
    <n v="18.2"/>
    <n v="220.7456"/>
    <n v="4"/>
  </r>
  <r>
    <x v="1"/>
    <n v="6841"/>
    <s v="FDE58"/>
    <x v="6"/>
    <x v="5"/>
    <s v="OUT017"/>
    <x v="2"/>
    <x v="0"/>
    <x v="0"/>
    <n v="0"/>
    <n v="18.5"/>
    <n v="119.8124"/>
    <n v="4"/>
  </r>
  <r>
    <x v="1"/>
    <n v="6842"/>
    <s v="DRI25"/>
    <x v="4"/>
    <x v="5"/>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5"/>
    <s v="OUT017"/>
    <x v="2"/>
    <x v="1"/>
    <x v="0"/>
    <n v="2.9859711000000001E-2"/>
    <n v="6.4450000000000003"/>
    <n v="94.143600000000006"/>
    <n v="4"/>
  </r>
  <r>
    <x v="1"/>
    <n v="7007"/>
    <s v="FDF12"/>
    <x v="13"/>
    <x v="5"/>
    <s v="OUT017"/>
    <x v="2"/>
    <x v="1"/>
    <x v="0"/>
    <n v="8.2894099999999998E-2"/>
    <n v="8.2349999999999994"/>
    <n v="149.30760000000001"/>
    <n v="4"/>
  </r>
  <r>
    <x v="1"/>
    <n v="7008"/>
    <s v="FDC48"/>
    <x v="13"/>
    <x v="5"/>
    <s v="OUT017"/>
    <x v="2"/>
    <x v="1"/>
    <x v="0"/>
    <n v="1.5949001000000001E-2"/>
    <n v="9.1950000000000003"/>
    <n v="84.159199999999998"/>
    <n v="4"/>
  </r>
  <r>
    <x v="1"/>
    <n v="7009"/>
    <s v="FDB60"/>
    <x v="13"/>
    <x v="5"/>
    <s v="OUT017"/>
    <x v="2"/>
    <x v="1"/>
    <x v="0"/>
    <n v="2.8683422E-2"/>
    <n v="9.3000000000000007"/>
    <n v="195.81360000000001"/>
    <n v="4"/>
  </r>
  <r>
    <x v="1"/>
    <n v="7010"/>
    <s v="FDE24"/>
    <x v="13"/>
    <x v="5"/>
    <s v="OUT017"/>
    <x v="2"/>
    <x v="1"/>
    <x v="0"/>
    <n v="9.3991285999999993E-2"/>
    <n v="14.85"/>
    <n v="140.9812"/>
    <n v="4"/>
  </r>
  <r>
    <x v="1"/>
    <n v="7011"/>
    <s v="FDL36"/>
    <x v="13"/>
    <x v="5"/>
    <s v="OUT017"/>
    <x v="2"/>
    <x v="1"/>
    <x v="0"/>
    <n v="7.6505798999999999E-2"/>
    <n v="15.1"/>
    <n v="91.582999999999998"/>
    <n v="4"/>
  </r>
  <r>
    <x v="1"/>
    <n v="7012"/>
    <s v="FDN12"/>
    <x v="13"/>
    <x v="5"/>
    <s v="OUT017"/>
    <x v="2"/>
    <x v="1"/>
    <x v="0"/>
    <n v="8.1562685999999995E-2"/>
    <n v="15.6"/>
    <n v="112.7544"/>
    <n v="4"/>
  </r>
  <r>
    <x v="1"/>
    <n v="7013"/>
    <s v="FDQ24"/>
    <x v="13"/>
    <x v="5"/>
    <s v="OUT017"/>
    <x v="2"/>
    <x v="1"/>
    <x v="0"/>
    <n v="7.4083388E-2"/>
    <n v="15.7"/>
    <n v="253.3724"/>
    <n v="4"/>
  </r>
  <r>
    <x v="1"/>
    <n v="7014"/>
    <s v="FDW48"/>
    <x v="13"/>
    <x v="5"/>
    <s v="OUT017"/>
    <x v="2"/>
    <x v="1"/>
    <x v="0"/>
    <n v="8.5891330000000005E-3"/>
    <n v="18"/>
    <n v="81.061800000000005"/>
    <n v="4"/>
  </r>
  <r>
    <x v="1"/>
    <n v="7015"/>
    <s v="FDP11"/>
    <x v="8"/>
    <x v="5"/>
    <s v="OUT017"/>
    <x v="2"/>
    <x v="1"/>
    <x v="0"/>
    <n v="6.9491408000000005E-2"/>
    <n v="15.85"/>
    <n v="218.2166"/>
    <n v="4"/>
  </r>
  <r>
    <x v="1"/>
    <n v="7016"/>
    <s v="FDV47"/>
    <x v="8"/>
    <x v="5"/>
    <s v="OUT017"/>
    <x v="2"/>
    <x v="1"/>
    <x v="0"/>
    <n v="5.4514169000000001E-2"/>
    <n v="17.100000000000001"/>
    <n v="84.456599999999995"/>
    <n v="4"/>
  </r>
  <r>
    <x v="1"/>
    <n v="7017"/>
    <s v="FDH38"/>
    <x v="3"/>
    <x v="5"/>
    <s v="OUT017"/>
    <x v="2"/>
    <x v="1"/>
    <x v="0"/>
    <n v="1.0497273E-2"/>
    <n v="6.4249999999999998"/>
    <n v="118.38079999999999"/>
    <n v="4"/>
  </r>
  <r>
    <x v="1"/>
    <n v="7018"/>
    <s v="FDK14"/>
    <x v="3"/>
    <x v="5"/>
    <s v="OUT017"/>
    <x v="2"/>
    <x v="1"/>
    <x v="0"/>
    <n v="4.1338300000000001E-2"/>
    <n v="6.98"/>
    <n v="83.3934"/>
    <n v="4"/>
  </r>
  <r>
    <x v="1"/>
    <n v="7019"/>
    <s v="FDY13"/>
    <x v="3"/>
    <x v="5"/>
    <s v="OUT017"/>
    <x v="2"/>
    <x v="1"/>
    <x v="0"/>
    <n v="3.0297819E-2"/>
    <n v="12.1"/>
    <n v="74.766999999999996"/>
    <n v="4"/>
  </r>
  <r>
    <x v="1"/>
    <n v="7020"/>
    <s v="FDT13"/>
    <x v="3"/>
    <x v="5"/>
    <s v="OUT017"/>
    <x v="2"/>
    <x v="1"/>
    <x v="0"/>
    <n v="1.8676689999999999E-2"/>
    <n v="14.85"/>
    <n v="188.72139999999999"/>
    <n v="4"/>
  </r>
  <r>
    <x v="1"/>
    <n v="7021"/>
    <s v="FDO38"/>
    <x v="3"/>
    <x v="5"/>
    <s v="OUT017"/>
    <x v="2"/>
    <x v="1"/>
    <x v="0"/>
    <n v="7.3251060000000007E-2"/>
    <n v="17.25"/>
    <n v="76.498599999999996"/>
    <n v="4"/>
  </r>
  <r>
    <x v="1"/>
    <n v="7022"/>
    <s v="FDD50"/>
    <x v="3"/>
    <x v="5"/>
    <s v="OUT017"/>
    <x v="2"/>
    <x v="1"/>
    <x v="0"/>
    <n v="0.142443405"/>
    <n v="18.850000000000001"/>
    <n v="170.41319999999999"/>
    <n v="4"/>
  </r>
  <r>
    <x v="1"/>
    <n v="7023"/>
    <s v="FDG26"/>
    <x v="3"/>
    <x v="5"/>
    <s v="OUT017"/>
    <x v="2"/>
    <x v="1"/>
    <x v="0"/>
    <n v="4.2891098000000002E-2"/>
    <n v="18.850000000000001"/>
    <n v="257.63299999999998"/>
    <n v="4"/>
  </r>
  <r>
    <x v="1"/>
    <n v="7024"/>
    <s v="DRI03"/>
    <x v="11"/>
    <x v="5"/>
    <s v="OUT017"/>
    <x v="2"/>
    <x v="1"/>
    <x v="0"/>
    <n v="2.2832115E-2"/>
    <n v="6.03"/>
    <n v="176.7028"/>
    <n v="4"/>
  </r>
  <r>
    <x v="1"/>
    <n v="7025"/>
    <s v="FDS14"/>
    <x v="11"/>
    <x v="5"/>
    <s v="OUT017"/>
    <x v="2"/>
    <x v="1"/>
    <x v="0"/>
    <n v="0"/>
    <n v="7.2850000000000001"/>
    <n v="155.12880000000001"/>
    <n v="4"/>
  </r>
  <r>
    <x v="1"/>
    <n v="7026"/>
    <s v="FDC39"/>
    <x v="11"/>
    <x v="5"/>
    <s v="OUT017"/>
    <x v="2"/>
    <x v="1"/>
    <x v="0"/>
    <n v="0"/>
    <n v="7.4050000000000002"/>
    <n v="205.7296"/>
    <n v="4"/>
  </r>
  <r>
    <x v="1"/>
    <n v="7027"/>
    <s v="FDB39"/>
    <x v="11"/>
    <x v="5"/>
    <s v="OUT017"/>
    <x v="2"/>
    <x v="1"/>
    <x v="0"/>
    <n v="3.8736838000000003E-2"/>
    <n v="11.6"/>
    <n v="55.827199999999998"/>
    <n v="4"/>
  </r>
  <r>
    <x v="1"/>
    <n v="7028"/>
    <s v="DRG51"/>
    <x v="11"/>
    <x v="5"/>
    <s v="OUT017"/>
    <x v="2"/>
    <x v="1"/>
    <x v="0"/>
    <n v="1.1604893999999999E-2"/>
    <n v="12.1"/>
    <n v="166.05260000000001"/>
    <n v="4"/>
  </r>
  <r>
    <x v="1"/>
    <n v="7029"/>
    <s v="FDW50"/>
    <x v="11"/>
    <x v="5"/>
    <s v="OUT017"/>
    <x v="2"/>
    <x v="1"/>
    <x v="0"/>
    <n v="7.6005548000000006E-2"/>
    <n v="13.1"/>
    <n v="166.11580000000001"/>
    <n v="4"/>
  </r>
  <r>
    <x v="1"/>
    <n v="7030"/>
    <s v="FDX14"/>
    <x v="11"/>
    <x v="5"/>
    <s v="OUT017"/>
    <x v="2"/>
    <x v="1"/>
    <x v="0"/>
    <n v="7.5363922E-2"/>
    <n v="13.1"/>
    <n v="73.835400000000007"/>
    <n v="4"/>
  </r>
  <r>
    <x v="1"/>
    <n v="7031"/>
    <s v="DRI39"/>
    <x v="11"/>
    <x v="5"/>
    <s v="OUT017"/>
    <x v="2"/>
    <x v="1"/>
    <x v="0"/>
    <n v="9.7611114999999998E-2"/>
    <n v="13.8"/>
    <n v="54.893000000000001"/>
    <n v="4"/>
  </r>
  <r>
    <x v="1"/>
    <n v="7032"/>
    <s v="DRJ51"/>
    <x v="11"/>
    <x v="5"/>
    <s v="OUT017"/>
    <x v="2"/>
    <x v="1"/>
    <x v="0"/>
    <n v="8.8491630000000002E-2"/>
    <n v="14.1"/>
    <n v="231.16679999999999"/>
    <n v="4"/>
  </r>
  <r>
    <x v="1"/>
    <n v="7033"/>
    <s v="FDV50"/>
    <x v="11"/>
    <x v="5"/>
    <s v="OUT017"/>
    <x v="2"/>
    <x v="1"/>
    <x v="0"/>
    <n v="0.123264522"/>
    <n v="14.3"/>
    <n v="123.273"/>
    <n v="4"/>
  </r>
  <r>
    <x v="1"/>
    <n v="7034"/>
    <s v="FDD39"/>
    <x v="11"/>
    <x v="5"/>
    <s v="OUT017"/>
    <x v="2"/>
    <x v="1"/>
    <x v="0"/>
    <n v="7.0551722999999997E-2"/>
    <n v="16.7"/>
    <n v="217.685"/>
    <n v="4"/>
  </r>
  <r>
    <x v="1"/>
    <n v="7035"/>
    <s v="FDX26"/>
    <x v="11"/>
    <x v="5"/>
    <s v="OUT017"/>
    <x v="2"/>
    <x v="1"/>
    <x v="0"/>
    <n v="8.8305201E-2"/>
    <n v="17.7"/>
    <n v="182.32919999999999"/>
    <n v="4"/>
  </r>
  <r>
    <x v="1"/>
    <n v="7036"/>
    <s v="FDX50"/>
    <x v="11"/>
    <x v="5"/>
    <s v="OUT017"/>
    <x v="2"/>
    <x v="1"/>
    <x v="0"/>
    <n v="7.5049323000000001E-2"/>
    <n v="20.100000000000001"/>
    <n v="110.4228"/>
    <n v="4"/>
  </r>
  <r>
    <x v="1"/>
    <n v="7037"/>
    <s v="FDT40"/>
    <x v="2"/>
    <x v="5"/>
    <s v="OUT017"/>
    <x v="2"/>
    <x v="1"/>
    <x v="0"/>
    <n v="9.6337184000000006E-2"/>
    <n v="5.9850000000000003"/>
    <n v="125.26779999999999"/>
    <n v="4"/>
  </r>
  <r>
    <x v="1"/>
    <n v="7038"/>
    <s v="FDY52"/>
    <x v="2"/>
    <x v="5"/>
    <s v="OUT017"/>
    <x v="2"/>
    <x v="1"/>
    <x v="0"/>
    <n v="0"/>
    <n v="6.3650000000000002"/>
    <n v="59.753599999999999"/>
    <n v="4"/>
  </r>
  <r>
    <x v="1"/>
    <n v="7039"/>
    <s v="FDJ41"/>
    <x v="2"/>
    <x v="5"/>
    <s v="OUT017"/>
    <x v="2"/>
    <x v="1"/>
    <x v="0"/>
    <n v="2.3012718000000001E-2"/>
    <n v="6.85"/>
    <n v="262.05939999999998"/>
    <n v="4"/>
  </r>
  <r>
    <x v="1"/>
    <n v="7040"/>
    <s v="FDR04"/>
    <x v="2"/>
    <x v="5"/>
    <s v="OUT017"/>
    <x v="2"/>
    <x v="1"/>
    <x v="0"/>
    <n v="2.2694623000000001E-2"/>
    <n v="7.0750000000000002"/>
    <n v="98.806799999999996"/>
    <n v="4"/>
  </r>
  <r>
    <x v="1"/>
    <n v="7041"/>
    <s v="FDF16"/>
    <x v="2"/>
    <x v="5"/>
    <s v="OUT017"/>
    <x v="2"/>
    <x v="1"/>
    <x v="0"/>
    <n v="8.6619573000000005E-2"/>
    <n v="7.3"/>
    <n v="147.60759999999999"/>
    <n v="4"/>
  </r>
  <r>
    <x v="1"/>
    <n v="7042"/>
    <s v="FDE16"/>
    <x v="2"/>
    <x v="5"/>
    <s v="OUT017"/>
    <x v="2"/>
    <x v="1"/>
    <x v="0"/>
    <n v="2.6492726000000001E-2"/>
    <n v="8.8949999999999996"/>
    <n v="208.49539999999999"/>
    <n v="4"/>
  </r>
  <r>
    <x v="1"/>
    <n v="7043"/>
    <s v="FDJ16"/>
    <x v="2"/>
    <x v="5"/>
    <s v="OUT017"/>
    <x v="2"/>
    <x v="1"/>
    <x v="0"/>
    <n v="0.11553548700000001"/>
    <n v="9.1950000000000003"/>
    <n v="59.5246"/>
    <n v="4"/>
  </r>
  <r>
    <x v="1"/>
    <n v="7044"/>
    <s v="FDZ04"/>
    <x v="2"/>
    <x v="5"/>
    <s v="OUT017"/>
    <x v="2"/>
    <x v="1"/>
    <x v="0"/>
    <n v="3.8169782999999999E-2"/>
    <n v="9.31"/>
    <n v="64.551000000000002"/>
    <n v="4"/>
  </r>
  <r>
    <x v="1"/>
    <n v="7045"/>
    <s v="FDG53"/>
    <x v="2"/>
    <x v="5"/>
    <s v="OUT017"/>
    <x v="2"/>
    <x v="1"/>
    <x v="0"/>
    <n v="4.6116319000000003E-2"/>
    <n v="10"/>
    <n v="141.81800000000001"/>
    <n v="4"/>
  </r>
  <r>
    <x v="1"/>
    <n v="7046"/>
    <s v="FDJ53"/>
    <x v="2"/>
    <x v="5"/>
    <s v="OUT017"/>
    <x v="2"/>
    <x v="1"/>
    <x v="0"/>
    <n v="7.1660976000000001E-2"/>
    <n v="10.5"/>
    <n v="119.7098"/>
    <n v="4"/>
  </r>
  <r>
    <x v="1"/>
    <n v="7047"/>
    <s v="FDD28"/>
    <x v="2"/>
    <x v="5"/>
    <s v="OUT017"/>
    <x v="2"/>
    <x v="1"/>
    <x v="0"/>
    <n v="0"/>
    <n v="10.695"/>
    <n v="60.590400000000002"/>
    <n v="4"/>
  </r>
  <r>
    <x v="1"/>
    <n v="7048"/>
    <s v="FDC17"/>
    <x v="2"/>
    <x v="5"/>
    <s v="OUT017"/>
    <x v="2"/>
    <x v="1"/>
    <x v="0"/>
    <n v="1.5548177999999999E-2"/>
    <n v="12.15"/>
    <n v="211.2928"/>
    <n v="4"/>
  </r>
  <r>
    <x v="1"/>
    <n v="7049"/>
    <s v="FDD29"/>
    <x v="2"/>
    <x v="5"/>
    <s v="OUT017"/>
    <x v="2"/>
    <x v="1"/>
    <x v="0"/>
    <n v="1.8514651999999999E-2"/>
    <n v="12.15"/>
    <n v="252.7698"/>
    <n v="4"/>
  </r>
  <r>
    <x v="1"/>
    <n v="7050"/>
    <s v="FDB17"/>
    <x v="2"/>
    <x v="5"/>
    <s v="OUT017"/>
    <x v="2"/>
    <x v="1"/>
    <x v="0"/>
    <n v="3.6879539000000003E-2"/>
    <n v="13.15"/>
    <n v="181.39760000000001"/>
    <n v="4"/>
  </r>
  <r>
    <x v="1"/>
    <n v="7051"/>
    <s v="FDG40"/>
    <x v="2"/>
    <x v="5"/>
    <s v="OUT017"/>
    <x v="2"/>
    <x v="1"/>
    <x v="0"/>
    <n v="4.0049609E-2"/>
    <n v="13.65"/>
    <n v="34.455800000000004"/>
    <n v="4"/>
  </r>
  <r>
    <x v="1"/>
    <n v="7052"/>
    <s v="FDK41"/>
    <x v="2"/>
    <x v="5"/>
    <s v="OUT017"/>
    <x v="2"/>
    <x v="1"/>
    <x v="0"/>
    <n v="0.12826314999999999"/>
    <n v="14.3"/>
    <n v="83.422399999999996"/>
    <n v="4"/>
  </r>
  <r>
    <x v="1"/>
    <n v="7053"/>
    <s v="FDQ52"/>
    <x v="2"/>
    <x v="5"/>
    <s v="OUT017"/>
    <x v="2"/>
    <x v="1"/>
    <x v="0"/>
    <n v="0.12006027399999999"/>
    <n v="17"/>
    <n v="246.54339999999999"/>
    <n v="4"/>
  </r>
  <r>
    <x v="1"/>
    <n v="7054"/>
    <s v="FDO40"/>
    <x v="2"/>
    <x v="5"/>
    <s v="OUT017"/>
    <x v="2"/>
    <x v="1"/>
    <x v="0"/>
    <n v="3.2812669000000003E-2"/>
    <n v="17.100000000000001"/>
    <n v="147.13919999999999"/>
    <n v="4"/>
  </r>
  <r>
    <x v="1"/>
    <n v="7055"/>
    <s v="FDT04"/>
    <x v="2"/>
    <x v="5"/>
    <s v="OUT017"/>
    <x v="2"/>
    <x v="1"/>
    <x v="0"/>
    <n v="0.10764720999999999"/>
    <n v="17.25"/>
    <n v="39.382199999999997"/>
    <n v="4"/>
  </r>
  <r>
    <x v="1"/>
    <n v="7056"/>
    <s v="FDF04"/>
    <x v="2"/>
    <x v="5"/>
    <s v="OUT017"/>
    <x v="2"/>
    <x v="1"/>
    <x v="0"/>
    <n v="1.3714183E-2"/>
    <n v="17.5"/>
    <n v="259.23039999999997"/>
    <n v="4"/>
  </r>
  <r>
    <x v="1"/>
    <n v="7057"/>
    <s v="FDI52"/>
    <x v="2"/>
    <x v="5"/>
    <s v="OUT017"/>
    <x v="2"/>
    <x v="1"/>
    <x v="0"/>
    <n v="0.10527024"/>
    <n v="18.7"/>
    <n v="122.9072"/>
    <n v="4"/>
  </r>
  <r>
    <x v="1"/>
    <n v="7058"/>
    <s v="FDD05"/>
    <x v="2"/>
    <x v="5"/>
    <s v="OUT017"/>
    <x v="2"/>
    <x v="1"/>
    <x v="0"/>
    <n v="1.6705436000000001E-2"/>
    <n v="19.350000000000001"/>
    <n v="120.8098"/>
    <n v="4"/>
  </r>
  <r>
    <x v="1"/>
    <n v="7059"/>
    <s v="FDZ55"/>
    <x v="0"/>
    <x v="5"/>
    <s v="OUT017"/>
    <x v="2"/>
    <x v="1"/>
    <x v="0"/>
    <n v="2.5552424000000001E-2"/>
    <n v="6.0549999999999997"/>
    <n v="158.49199999999999"/>
    <n v="4"/>
  </r>
  <r>
    <x v="1"/>
    <n v="7060"/>
    <s v="FDP32"/>
    <x v="0"/>
    <x v="5"/>
    <s v="OUT017"/>
    <x v="2"/>
    <x v="1"/>
    <x v="0"/>
    <n v="8.8165380000000002E-2"/>
    <n v="6.65"/>
    <n v="126.8678"/>
    <n v="4"/>
  </r>
  <r>
    <x v="1"/>
    <n v="7061"/>
    <s v="FDA20"/>
    <x v="0"/>
    <x v="5"/>
    <s v="OUT017"/>
    <x v="2"/>
    <x v="1"/>
    <x v="0"/>
    <n v="6.6997921000000002E-2"/>
    <n v="6.78"/>
    <n v="186.524"/>
    <n v="4"/>
  </r>
  <r>
    <x v="1"/>
    <n v="7062"/>
    <s v="FDW56"/>
    <x v="0"/>
    <x v="5"/>
    <s v="OUT017"/>
    <x v="2"/>
    <x v="1"/>
    <x v="0"/>
    <n v="7.1301323E-2"/>
    <n v="7.68"/>
    <n v="190.81620000000001"/>
    <n v="4"/>
  </r>
  <r>
    <x v="1"/>
    <n v="7063"/>
    <s v="FDZ44"/>
    <x v="0"/>
    <x v="5"/>
    <s v="OUT017"/>
    <x v="2"/>
    <x v="1"/>
    <x v="0"/>
    <n v="3.8948125E-2"/>
    <n v="8.1850000000000005"/>
    <n v="115.4808"/>
    <n v="4"/>
  </r>
  <r>
    <x v="1"/>
    <n v="7064"/>
    <s v="FDM20"/>
    <x v="0"/>
    <x v="5"/>
    <s v="OUT017"/>
    <x v="2"/>
    <x v="1"/>
    <x v="0"/>
    <n v="3.8904623999999999E-2"/>
    <n v="10"/>
    <n v="245.4144"/>
    <n v="4"/>
  </r>
  <r>
    <x v="1"/>
    <n v="7065"/>
    <s v="FDC20"/>
    <x v="0"/>
    <x v="5"/>
    <s v="OUT017"/>
    <x v="2"/>
    <x v="1"/>
    <x v="0"/>
    <n v="2.4107056000000002E-2"/>
    <n v="10.65"/>
    <n v="56.627200000000002"/>
    <n v="4"/>
  </r>
  <r>
    <x v="1"/>
    <n v="7066"/>
    <s v="FDL08"/>
    <x v="0"/>
    <x v="5"/>
    <s v="OUT017"/>
    <x v="2"/>
    <x v="1"/>
    <x v="0"/>
    <n v="5.0000256999999999E-2"/>
    <n v="10.8"/>
    <n v="243.9144"/>
    <n v="4"/>
  </r>
  <r>
    <x v="1"/>
    <n v="7067"/>
    <s v="FDI45"/>
    <x v="0"/>
    <x v="5"/>
    <s v="OUT017"/>
    <x v="2"/>
    <x v="1"/>
    <x v="0"/>
    <n v="3.7793818E-2"/>
    <n v="13.1"/>
    <n v="173.80539999999999"/>
    <n v="4"/>
  </r>
  <r>
    <x v="1"/>
    <n v="7068"/>
    <s v="FDE44"/>
    <x v="0"/>
    <x v="5"/>
    <s v="OUT017"/>
    <x v="2"/>
    <x v="1"/>
    <x v="0"/>
    <n v="0.172357491"/>
    <n v="14.65"/>
    <n v="50.869199999999999"/>
    <n v="4"/>
  </r>
  <r>
    <x v="1"/>
    <n v="7069"/>
    <s v="FDX55"/>
    <x v="0"/>
    <x v="5"/>
    <s v="OUT017"/>
    <x v="2"/>
    <x v="1"/>
    <x v="0"/>
    <n v="5.5518167E-2"/>
    <n v="15.1"/>
    <n v="217.31659999999999"/>
    <n v="4"/>
  </r>
  <r>
    <x v="1"/>
    <n v="7070"/>
    <s v="FDD57"/>
    <x v="0"/>
    <x v="5"/>
    <s v="OUT017"/>
    <x v="2"/>
    <x v="1"/>
    <x v="0"/>
    <n v="2.2526292999999999E-2"/>
    <n v="18.100000000000001"/>
    <n v="95.009399999999999"/>
    <n v="4"/>
  </r>
  <r>
    <x v="1"/>
    <n v="7071"/>
    <s v="FDQ44"/>
    <x v="0"/>
    <x v="5"/>
    <s v="OUT017"/>
    <x v="2"/>
    <x v="1"/>
    <x v="0"/>
    <n v="3.6344721000000003E-2"/>
    <n v="20.5"/>
    <n v="122.37560000000001"/>
    <n v="4"/>
  </r>
  <r>
    <x v="1"/>
    <n v="7072"/>
    <s v="DRM35"/>
    <x v="9"/>
    <x v="5"/>
    <s v="OUT017"/>
    <x v="2"/>
    <x v="1"/>
    <x v="0"/>
    <n v="7.0843018999999993E-2"/>
    <n v="9.6950000000000003"/>
    <n v="177.73439999999999"/>
    <n v="4"/>
  </r>
  <r>
    <x v="1"/>
    <n v="7073"/>
    <s v="DRO59"/>
    <x v="9"/>
    <x v="5"/>
    <s v="OUT017"/>
    <x v="2"/>
    <x v="1"/>
    <x v="0"/>
    <n v="5.4460570999999999E-2"/>
    <n v="11.8"/>
    <n v="77.001199999999997"/>
    <n v="4"/>
  </r>
  <r>
    <x v="1"/>
    <n v="7074"/>
    <s v="NCH29"/>
    <x v="1"/>
    <x v="5"/>
    <s v="OUT017"/>
    <x v="2"/>
    <x v="1"/>
    <x v="0"/>
    <n v="3.4668801999999999E-2"/>
    <n v="5.51"/>
    <n v="98.572599999999994"/>
    <n v="4"/>
  </r>
  <r>
    <x v="1"/>
    <n v="7075"/>
    <s v="NCJ17"/>
    <x v="1"/>
    <x v="5"/>
    <s v="OUT017"/>
    <x v="2"/>
    <x v="1"/>
    <x v="0"/>
    <n v="0.15341941200000001"/>
    <n v="7.68"/>
    <n v="86.422399999999996"/>
    <n v="4"/>
  </r>
  <r>
    <x v="1"/>
    <n v="7076"/>
    <s v="NCN05"/>
    <x v="1"/>
    <x v="5"/>
    <s v="OUT017"/>
    <x v="2"/>
    <x v="1"/>
    <x v="0"/>
    <n v="1.4541462E-2"/>
    <n v="8.2349999999999994"/>
    <n v="184.495"/>
    <n v="4"/>
  </r>
  <r>
    <x v="1"/>
    <n v="7077"/>
    <s v="NCV53"/>
    <x v="1"/>
    <x v="5"/>
    <s v="OUT017"/>
    <x v="2"/>
    <x v="1"/>
    <x v="0"/>
    <n v="1.8920019E-2"/>
    <n v="8.27"/>
    <n v="238.08799999999999"/>
    <n v="4"/>
  </r>
  <r>
    <x v="1"/>
    <n v="7078"/>
    <s v="NCI29"/>
    <x v="1"/>
    <x v="5"/>
    <s v="OUT017"/>
    <x v="2"/>
    <x v="1"/>
    <x v="0"/>
    <n v="3.2806066000000002E-2"/>
    <n v="8.6"/>
    <n v="143.61539999999999"/>
    <n v="4"/>
  </r>
  <r>
    <x v="1"/>
    <n v="7079"/>
    <s v="NCS29"/>
    <x v="1"/>
    <x v="5"/>
    <s v="OUT017"/>
    <x v="2"/>
    <x v="1"/>
    <x v="0"/>
    <n v="6.9938838000000003E-2"/>
    <n v="9"/>
    <n v="264.88839999999999"/>
    <n v="4"/>
  </r>
  <r>
    <x v="1"/>
    <n v="7080"/>
    <s v="NCR05"/>
    <x v="1"/>
    <x v="5"/>
    <s v="OUT017"/>
    <x v="2"/>
    <x v="1"/>
    <x v="0"/>
    <n v="5.4939847999999999E-2"/>
    <n v="10.1"/>
    <n v="199.50839999999999"/>
    <n v="4"/>
  </r>
  <r>
    <x v="1"/>
    <n v="7081"/>
    <s v="NCT17"/>
    <x v="1"/>
    <x v="5"/>
    <s v="OUT017"/>
    <x v="2"/>
    <x v="1"/>
    <x v="0"/>
    <n v="4.2102658000000001E-2"/>
    <n v="10.8"/>
    <n v="189.72139999999999"/>
    <n v="4"/>
  </r>
  <r>
    <x v="1"/>
    <n v="7082"/>
    <s v="NCK17"/>
    <x v="1"/>
    <x v="5"/>
    <s v="OUT017"/>
    <x v="2"/>
    <x v="1"/>
    <x v="0"/>
    <n v="3.8109193999999999E-2"/>
    <n v="11"/>
    <n v="40.948"/>
    <n v="4"/>
  </r>
  <r>
    <x v="1"/>
    <n v="7083"/>
    <s v="NCO29"/>
    <x v="1"/>
    <x v="5"/>
    <s v="OUT017"/>
    <x v="2"/>
    <x v="1"/>
    <x v="0"/>
    <n v="3.2438645000000002E-2"/>
    <n v="11.15"/>
    <n v="163.05260000000001"/>
    <n v="4"/>
  </r>
  <r>
    <x v="1"/>
    <n v="7084"/>
    <s v="NCM29"/>
    <x v="1"/>
    <x v="5"/>
    <s v="OUT017"/>
    <x v="2"/>
    <x v="1"/>
    <x v="0"/>
    <n v="1.7742020000000001E-2"/>
    <n v="11.5"/>
    <n v="129.6626"/>
    <n v="4"/>
  </r>
  <r>
    <x v="1"/>
    <n v="7085"/>
    <s v="NCQ29"/>
    <x v="1"/>
    <x v="5"/>
    <s v="OUT017"/>
    <x v="2"/>
    <x v="1"/>
    <x v="0"/>
    <n v="0"/>
    <n v="12"/>
    <n v="262.32780000000002"/>
    <n v="4"/>
  </r>
  <r>
    <x v="1"/>
    <n v="7086"/>
    <s v="NCL41"/>
    <x v="1"/>
    <x v="5"/>
    <s v="OUT017"/>
    <x v="2"/>
    <x v="1"/>
    <x v="0"/>
    <n v="4.1973712000000003E-2"/>
    <n v="12.35"/>
    <n v="35.721600000000002"/>
    <n v="4"/>
  </r>
  <r>
    <x v="1"/>
    <n v="7087"/>
    <s v="NCY29"/>
    <x v="1"/>
    <x v="5"/>
    <s v="OUT017"/>
    <x v="2"/>
    <x v="1"/>
    <x v="0"/>
    <n v="7.7670981E-2"/>
    <n v="13.65"/>
    <n v="55.093000000000004"/>
    <n v="4"/>
  </r>
  <r>
    <x v="1"/>
    <n v="7088"/>
    <s v="NCW29"/>
    <x v="1"/>
    <x v="5"/>
    <s v="OUT017"/>
    <x v="2"/>
    <x v="1"/>
    <x v="0"/>
    <n v="2.9026217999999999E-2"/>
    <n v="14"/>
    <n v="131.33099999999999"/>
    <n v="4"/>
  </r>
  <r>
    <x v="1"/>
    <n v="7089"/>
    <s v="NCS53"/>
    <x v="1"/>
    <x v="5"/>
    <s v="OUT017"/>
    <x v="2"/>
    <x v="1"/>
    <x v="0"/>
    <n v="9.0286009E-2"/>
    <n v="14.5"/>
    <n v="159.96039999999999"/>
    <n v="4"/>
  </r>
  <r>
    <x v="1"/>
    <n v="7090"/>
    <s v="NCX05"/>
    <x v="1"/>
    <x v="5"/>
    <s v="OUT017"/>
    <x v="2"/>
    <x v="1"/>
    <x v="0"/>
    <n v="9.7611114999999998E-2"/>
    <n v="15.2"/>
    <n v="116.5492"/>
    <n v="4"/>
  </r>
  <r>
    <x v="1"/>
    <n v="7091"/>
    <s v="NCA41"/>
    <x v="1"/>
    <x v="5"/>
    <s v="OUT017"/>
    <x v="2"/>
    <x v="1"/>
    <x v="0"/>
    <n v="3.2771032999999998E-2"/>
    <n v="16.75"/>
    <n v="192.31620000000001"/>
    <n v="4"/>
  </r>
  <r>
    <x v="1"/>
    <n v="7092"/>
    <s v="NCB06"/>
    <x v="1"/>
    <x v="5"/>
    <s v="OUT017"/>
    <x v="2"/>
    <x v="1"/>
    <x v="0"/>
    <n v="8.2797778000000002E-2"/>
    <n v="17.600000000000001"/>
    <n v="161.49199999999999"/>
    <n v="4"/>
  </r>
  <r>
    <x v="1"/>
    <n v="7093"/>
    <s v="NCS17"/>
    <x v="1"/>
    <x v="5"/>
    <s v="OUT017"/>
    <x v="2"/>
    <x v="1"/>
    <x v="0"/>
    <n v="8.0956792E-2"/>
    <n v="18.600000000000001"/>
    <n v="95.243600000000001"/>
    <n v="4"/>
  </r>
  <r>
    <x v="1"/>
    <n v="7094"/>
    <s v="NCJ05"/>
    <x v="1"/>
    <x v="5"/>
    <s v="OUT017"/>
    <x v="2"/>
    <x v="1"/>
    <x v="0"/>
    <n v="4.6348966999999998E-2"/>
    <n v="18.7"/>
    <n v="153.66820000000001"/>
    <n v="4"/>
  </r>
  <r>
    <x v="1"/>
    <n v="7095"/>
    <s v="NCY53"/>
    <x v="1"/>
    <x v="5"/>
    <s v="OUT017"/>
    <x v="2"/>
    <x v="1"/>
    <x v="0"/>
    <n v="5.8812134000000002E-2"/>
    <n v="20"/>
    <n v="111.6544"/>
    <n v="4"/>
  </r>
  <r>
    <x v="1"/>
    <n v="7096"/>
    <s v="NCA17"/>
    <x v="1"/>
    <x v="5"/>
    <s v="OUT017"/>
    <x v="2"/>
    <x v="1"/>
    <x v="0"/>
    <n v="4.5675104000000001E-2"/>
    <n v="20.6"/>
    <n v="150.9392"/>
    <n v="4"/>
  </r>
  <r>
    <x v="1"/>
    <n v="7097"/>
    <s v="NCS30"/>
    <x v="5"/>
    <x v="5"/>
    <s v="OUT017"/>
    <x v="2"/>
    <x v="1"/>
    <x v="0"/>
    <n v="0"/>
    <n v="5.9450000000000003"/>
    <n v="128.96520000000001"/>
    <n v="4"/>
  </r>
  <r>
    <x v="1"/>
    <n v="7098"/>
    <s v="NCJ43"/>
    <x v="5"/>
    <x v="5"/>
    <s v="OUT017"/>
    <x v="2"/>
    <x v="1"/>
    <x v="0"/>
    <n v="2.7222517000000002E-2"/>
    <n v="6.6349999999999998"/>
    <n v="174.03960000000001"/>
    <n v="4"/>
  </r>
  <r>
    <x v="1"/>
    <n v="7099"/>
    <s v="NCA42"/>
    <x v="5"/>
    <x v="5"/>
    <s v="OUT017"/>
    <x v="2"/>
    <x v="1"/>
    <x v="0"/>
    <n v="2.8710065E-2"/>
    <n v="6.9649999999999999"/>
    <n v="158.16040000000001"/>
    <n v="4"/>
  </r>
  <r>
    <x v="1"/>
    <n v="7100"/>
    <s v="NCY18"/>
    <x v="5"/>
    <x v="5"/>
    <s v="OUT017"/>
    <x v="2"/>
    <x v="1"/>
    <x v="0"/>
    <n v="3.1327839000000003E-2"/>
    <n v="7.2850000000000001"/>
    <n v="174.6054"/>
    <n v="4"/>
  </r>
  <r>
    <x v="1"/>
    <n v="7101"/>
    <s v="NCK42"/>
    <x v="5"/>
    <x v="5"/>
    <s v="OUT017"/>
    <x v="2"/>
    <x v="1"/>
    <x v="0"/>
    <n v="1.3194239999999999E-2"/>
    <n v="7.4749999999999996"/>
    <n v="217.41919999999999"/>
    <n v="4"/>
  </r>
  <r>
    <x v="1"/>
    <n v="7102"/>
    <s v="NCM06"/>
    <x v="5"/>
    <x v="5"/>
    <s v="OUT017"/>
    <x v="2"/>
    <x v="1"/>
    <x v="0"/>
    <n v="7.6156244999999997E-2"/>
    <n v="7.4749999999999996"/>
    <n v="156.46559999999999"/>
    <n v="4"/>
  </r>
  <r>
    <x v="1"/>
    <n v="7103"/>
    <s v="NCN06"/>
    <x v="5"/>
    <x v="5"/>
    <s v="OUT017"/>
    <x v="2"/>
    <x v="1"/>
    <x v="0"/>
    <n v="0.12117884800000001"/>
    <n v="8.39"/>
    <n v="165.18680000000001"/>
    <n v="4"/>
  </r>
  <r>
    <x v="1"/>
    <n v="7104"/>
    <s v="NCH43"/>
    <x v="5"/>
    <x v="5"/>
    <s v="OUT017"/>
    <x v="2"/>
    <x v="1"/>
    <x v="0"/>
    <n v="7.0968081000000002E-2"/>
    <n v="8.42"/>
    <n v="215.91919999999999"/>
    <n v="4"/>
  </r>
  <r>
    <x v="1"/>
    <n v="7105"/>
    <s v="NCT54"/>
    <x v="5"/>
    <x v="5"/>
    <s v="OUT017"/>
    <x v="2"/>
    <x v="1"/>
    <x v="0"/>
    <n v="0.12021174699999999"/>
    <n v="8.6950000000000003"/>
    <n v="93.209400000000002"/>
    <n v="4"/>
  </r>
  <r>
    <x v="1"/>
    <n v="7106"/>
    <s v="NCE55"/>
    <x v="5"/>
    <x v="5"/>
    <s v="OUT017"/>
    <x v="2"/>
    <x v="1"/>
    <x v="0"/>
    <n v="0.130663423"/>
    <n v="8.92"/>
    <n v="175.23699999999999"/>
    <n v="4"/>
  </r>
  <r>
    <x v="1"/>
    <n v="7107"/>
    <s v="NCH06"/>
    <x v="5"/>
    <x v="5"/>
    <s v="OUT017"/>
    <x v="2"/>
    <x v="1"/>
    <x v="0"/>
    <n v="7.6987407999999993E-2"/>
    <n v="12.3"/>
    <n v="247.946"/>
    <n v="4"/>
  </r>
  <r>
    <x v="1"/>
    <n v="7108"/>
    <s v="NCY06"/>
    <x v="5"/>
    <x v="5"/>
    <s v="OUT017"/>
    <x v="2"/>
    <x v="2"/>
    <x v="0"/>
    <n v="6.1530889999999998E-2"/>
    <n v="15.25"/>
    <n v="132.29679999999999"/>
    <n v="4"/>
  </r>
  <r>
    <x v="1"/>
    <n v="7109"/>
    <s v="NCH55"/>
    <x v="5"/>
    <x v="5"/>
    <s v="OUT017"/>
    <x v="2"/>
    <x v="2"/>
    <x v="0"/>
    <n v="0"/>
    <n v="16.350000000000001"/>
    <n v="127.902"/>
    <n v="4"/>
  </r>
  <r>
    <x v="1"/>
    <n v="7110"/>
    <s v="NCX06"/>
    <x v="5"/>
    <x v="5"/>
    <s v="OUT017"/>
    <x v="2"/>
    <x v="2"/>
    <x v="0"/>
    <n v="1.5775777000000001E-2"/>
    <n v="17.600000000000001"/>
    <n v="179.19759999999999"/>
    <n v="4"/>
  </r>
  <r>
    <x v="1"/>
    <n v="7111"/>
    <s v="NCL42"/>
    <x v="5"/>
    <x v="5"/>
    <s v="OUT017"/>
    <x v="2"/>
    <x v="2"/>
    <x v="0"/>
    <n v="4.0599963000000003E-2"/>
    <n v="18.850000000000001"/>
    <n v="244.01439999999999"/>
    <n v="4"/>
  </r>
  <r>
    <x v="1"/>
    <n v="7112"/>
    <s v="NCO30"/>
    <x v="5"/>
    <x v="5"/>
    <s v="OUT017"/>
    <x v="2"/>
    <x v="2"/>
    <x v="0"/>
    <n v="1.5813839999999999E-2"/>
    <n v="19.5"/>
    <n v="183.26079999999999"/>
    <n v="4"/>
  </r>
  <r>
    <x v="1"/>
    <n v="7113"/>
    <s v="NCI43"/>
    <x v="5"/>
    <x v="5"/>
    <s v="OUT017"/>
    <x v="2"/>
    <x v="2"/>
    <x v="0"/>
    <n v="2.6115594999999998E-2"/>
    <n v="19.850000000000001"/>
    <n v="49.037599999999998"/>
    <n v="4"/>
  </r>
  <r>
    <x v="1"/>
    <n v="7114"/>
    <s v="NCJ06"/>
    <x v="5"/>
    <x v="5"/>
    <s v="OUT017"/>
    <x v="2"/>
    <x v="2"/>
    <x v="0"/>
    <n v="3.4848628999999999E-2"/>
    <n v="20.100000000000001"/>
    <n v="118.6782"/>
    <n v="4"/>
  </r>
  <r>
    <x v="1"/>
    <n v="7115"/>
    <s v="NCB43"/>
    <x v="5"/>
    <x v="5"/>
    <s v="OUT017"/>
    <x v="2"/>
    <x v="2"/>
    <x v="0"/>
    <n v="0.100477461"/>
    <n v="20.2"/>
    <n v="187.78980000000001"/>
    <n v="4"/>
  </r>
  <r>
    <x v="1"/>
    <n v="7116"/>
    <s v="NCQ42"/>
    <x v="5"/>
    <x v="5"/>
    <s v="OUT017"/>
    <x v="2"/>
    <x v="2"/>
    <x v="0"/>
    <n v="0"/>
    <n v="20.350000000000001"/>
    <n v="125.1678"/>
    <n v="4"/>
  </r>
  <r>
    <x v="1"/>
    <n v="7117"/>
    <s v="NCA06"/>
    <x v="5"/>
    <x v="5"/>
    <s v="OUT017"/>
    <x v="2"/>
    <x v="2"/>
    <x v="0"/>
    <n v="0.14409407900000001"/>
    <n v="20.5"/>
    <n v="34.819000000000003"/>
    <n v="4"/>
  </r>
  <r>
    <x v="1"/>
    <n v="7118"/>
    <s v="FDA39"/>
    <x v="7"/>
    <x v="5"/>
    <s v="OUT017"/>
    <x v="2"/>
    <x v="2"/>
    <x v="0"/>
    <n v="1.2789884E-2"/>
    <n v="6.32"/>
    <n v="39.182200000000002"/>
    <n v="4"/>
  </r>
  <r>
    <x v="1"/>
    <n v="7119"/>
    <s v="FDV15"/>
    <x v="7"/>
    <x v="5"/>
    <s v="OUT017"/>
    <x v="2"/>
    <x v="2"/>
    <x v="0"/>
    <n v="0.14699926399999999"/>
    <n v="10.3"/>
    <n v="103.76479999999999"/>
    <n v="4"/>
  </r>
  <r>
    <x v="1"/>
    <n v="7120"/>
    <s v="FDM03"/>
    <x v="7"/>
    <x v="5"/>
    <s v="OUT017"/>
    <x v="2"/>
    <x v="2"/>
    <x v="0"/>
    <n v="0.123726711"/>
    <n v="12.65"/>
    <n v="107.7938"/>
    <n v="4"/>
  </r>
  <r>
    <x v="1"/>
    <n v="7121"/>
    <s v="FDU39"/>
    <x v="7"/>
    <x v="5"/>
    <s v="OUT017"/>
    <x v="2"/>
    <x v="2"/>
    <x v="0"/>
    <n v="3.6241796999999999E-2"/>
    <n v="18.850000000000001"/>
    <n v="57.356200000000001"/>
    <n v="4"/>
  </r>
  <r>
    <x v="1"/>
    <n v="7122"/>
    <s v="FDR39"/>
    <x v="7"/>
    <x v="5"/>
    <s v="OUT017"/>
    <x v="2"/>
    <x v="2"/>
    <x v="0"/>
    <n v="8.4273286000000003E-2"/>
    <n v="20.350000000000001"/>
    <n v="181.72919999999999"/>
    <n v="4"/>
  </r>
  <r>
    <x v="1"/>
    <n v="7123"/>
    <s v="NCL31"/>
    <x v="10"/>
    <x v="5"/>
    <s v="OUT017"/>
    <x v="2"/>
    <x v="2"/>
    <x v="0"/>
    <n v="0.120961347"/>
    <n v="7.39"/>
    <n v="143.84700000000001"/>
    <n v="4"/>
  </r>
  <r>
    <x v="1"/>
    <n v="7124"/>
    <s v="NCK07"/>
    <x v="10"/>
    <x v="5"/>
    <s v="OUT017"/>
    <x v="2"/>
    <x v="2"/>
    <x v="0"/>
    <n v="4.8962079999999998E-2"/>
    <n v="10.65"/>
    <n v="165.8526"/>
    <n v="4"/>
  </r>
  <r>
    <x v="1"/>
    <n v="7125"/>
    <s v="NCO02"/>
    <x v="10"/>
    <x v="5"/>
    <s v="OUT017"/>
    <x v="2"/>
    <x v="2"/>
    <x v="0"/>
    <n v="7.3783159000000001E-2"/>
    <n v="11.15"/>
    <n v="66.014200000000002"/>
    <n v="4"/>
  </r>
  <r>
    <x v="1"/>
    <n v="7126"/>
    <s v="FDH09"/>
    <x v="14"/>
    <x v="5"/>
    <s v="OUT017"/>
    <x v="2"/>
    <x v="2"/>
    <x v="0"/>
    <n v="5.6394771000000003E-2"/>
    <n v="12.6"/>
    <n v="51.398200000000003"/>
    <n v="4"/>
  </r>
  <r>
    <x v="1"/>
    <n v="7127"/>
    <s v="FDI57"/>
    <x v="14"/>
    <x v="5"/>
    <s v="OUT017"/>
    <x v="2"/>
    <x v="2"/>
    <x v="0"/>
    <n v="5.4331234999999999E-2"/>
    <n v="19.850000000000001"/>
    <n v="198.77680000000001"/>
    <n v="4"/>
  </r>
  <r>
    <x v="1"/>
    <n v="7128"/>
    <s v="FDA33"/>
    <x v="6"/>
    <x v="5"/>
    <s v="OUT017"/>
    <x v="2"/>
    <x v="2"/>
    <x v="0"/>
    <n v="3.4091649000000002E-2"/>
    <n v="6.48"/>
    <n v="146.20760000000001"/>
    <n v="4"/>
  </r>
  <r>
    <x v="1"/>
    <n v="7129"/>
    <s v="FDF22"/>
    <x v="6"/>
    <x v="5"/>
    <s v="OUT017"/>
    <x v="2"/>
    <x v="2"/>
    <x v="0"/>
    <n v="5.7152138999999998E-2"/>
    <n v="6.8650000000000002"/>
    <n v="211.8218"/>
    <n v="4"/>
  </r>
  <r>
    <x v="1"/>
    <n v="7130"/>
    <s v="FDZ46"/>
    <x v="6"/>
    <x v="5"/>
    <s v="OUT017"/>
    <x v="2"/>
    <x v="2"/>
    <x v="0"/>
    <n v="6.9514712000000006E-2"/>
    <n v="7.4850000000000003"/>
    <n v="108.72280000000001"/>
    <n v="4"/>
  </r>
  <r>
    <x v="1"/>
    <n v="7131"/>
    <s v="FDH34"/>
    <x v="6"/>
    <x v="5"/>
    <s v="OUT017"/>
    <x v="2"/>
    <x v="2"/>
    <x v="0"/>
    <n v="3.1271133999999999E-2"/>
    <n v="8.6300000000000008"/>
    <n v="186.0582"/>
    <n v="4"/>
  </r>
  <r>
    <x v="1"/>
    <n v="7132"/>
    <s v="FDT58"/>
    <x v="6"/>
    <x v="5"/>
    <s v="OUT017"/>
    <x v="2"/>
    <x v="2"/>
    <x v="0"/>
    <n v="8.6440910999999995E-2"/>
    <n v="9"/>
    <n v="167.08160000000001"/>
    <n v="4"/>
  </r>
  <r>
    <x v="1"/>
    <n v="7133"/>
    <s v="FDE34"/>
    <x v="6"/>
    <x v="5"/>
    <s v="OUT017"/>
    <x v="2"/>
    <x v="2"/>
    <x v="0"/>
    <n v="0.10850167600000001"/>
    <n v="9.1950000000000003"/>
    <n v="183.6634"/>
    <n v="4"/>
  </r>
  <r>
    <x v="1"/>
    <n v="7134"/>
    <s v="FDT34"/>
    <x v="6"/>
    <x v="5"/>
    <s v="OUT017"/>
    <x v="2"/>
    <x v="2"/>
    <x v="0"/>
    <n v="0.17533647099999999"/>
    <n v="9.3000000000000007"/>
    <n v="107.0964"/>
    <n v="4"/>
  </r>
  <r>
    <x v="1"/>
    <n v="7135"/>
    <s v="FDZ22"/>
    <x v="6"/>
    <x v="5"/>
    <s v="OUT017"/>
    <x v="2"/>
    <x v="2"/>
    <x v="0"/>
    <n v="4.5525960999999997E-2"/>
    <n v="9.3949999999999996"/>
    <n v="83.424999999999997"/>
    <n v="4"/>
  </r>
  <r>
    <x v="1"/>
    <n v="7136"/>
    <s v="FDC58"/>
    <x v="6"/>
    <x v="5"/>
    <s v="OUT017"/>
    <x v="2"/>
    <x v="2"/>
    <x v="0"/>
    <n v="4.2179559999999998E-2"/>
    <n v="10.195"/>
    <n v="44.242800000000003"/>
    <n v="4"/>
  </r>
  <r>
    <x v="1"/>
    <n v="7137"/>
    <s v="FDZ33"/>
    <x v="6"/>
    <x v="5"/>
    <s v="OUT017"/>
    <x v="2"/>
    <x v="2"/>
    <x v="0"/>
    <n v="0.108004532"/>
    <n v="10.195"/>
    <n v="148.70760000000001"/>
    <n v="4"/>
  </r>
  <r>
    <x v="1"/>
    <n v="7138"/>
    <s v="FDV09"/>
    <x v="6"/>
    <x v="5"/>
    <s v="OUT017"/>
    <x v="2"/>
    <x v="2"/>
    <x v="0"/>
    <n v="2.0684919E-2"/>
    <n v="12.1"/>
    <n v="148.57339999999999"/>
    <n v="4"/>
  </r>
  <r>
    <x v="1"/>
    <n v="7139"/>
    <s v="FDU22"/>
    <x v="6"/>
    <x v="5"/>
    <s v="OUT017"/>
    <x v="2"/>
    <x v="2"/>
    <x v="0"/>
    <n v="9.3824275999999998E-2"/>
    <n v="12.35"/>
    <n v="119.91240000000001"/>
    <n v="4"/>
  </r>
  <r>
    <x v="1"/>
    <n v="7140"/>
    <s v="FDI22"/>
    <x v="6"/>
    <x v="5"/>
    <s v="OUT017"/>
    <x v="2"/>
    <x v="2"/>
    <x v="0"/>
    <n v="9.6756649E-2"/>
    <n v="12.6"/>
    <n v="208.7612"/>
    <n v="4"/>
  </r>
  <r>
    <x v="1"/>
    <n v="7141"/>
    <s v="FDQ33"/>
    <x v="6"/>
    <x v="5"/>
    <s v="OUT017"/>
    <x v="2"/>
    <x v="2"/>
    <x v="0"/>
    <n v="9.1723066000000006E-2"/>
    <n v="13.35"/>
    <n v="148.8708"/>
    <n v="4"/>
  </r>
  <r>
    <x v="1"/>
    <n v="7142"/>
    <s v="FDB34"/>
    <x v="6"/>
    <x v="5"/>
    <s v="OUT017"/>
    <x v="2"/>
    <x v="2"/>
    <x v="0"/>
    <n v="2.6760328999999999E-2"/>
    <n v="15.25"/>
    <n v="86.019800000000004"/>
    <n v="4"/>
  </r>
  <r>
    <x v="1"/>
    <n v="7143"/>
    <s v="FDX45"/>
    <x v="6"/>
    <x v="5"/>
    <s v="OUT017"/>
    <x v="2"/>
    <x v="2"/>
    <x v="0"/>
    <n v="0.105448901"/>
    <n v="16.75"/>
    <n v="156.16300000000001"/>
    <n v="4"/>
  </r>
  <r>
    <x v="1"/>
    <n v="7144"/>
    <s v="FDP57"/>
    <x v="6"/>
    <x v="5"/>
    <s v="OUT017"/>
    <x v="2"/>
    <x v="2"/>
    <x v="0"/>
    <n v="5.2740763000000003E-2"/>
    <n v="17.5"/>
    <n v="103.79900000000001"/>
    <n v="4"/>
  </r>
  <r>
    <x v="1"/>
    <n v="7145"/>
    <s v="FDY10"/>
    <x v="6"/>
    <x v="5"/>
    <s v="OUT017"/>
    <x v="2"/>
    <x v="2"/>
    <x v="0"/>
    <n v="4.9345424999999998E-2"/>
    <n v="17.600000000000001"/>
    <n v="115.41759999999999"/>
    <n v="4"/>
  </r>
  <r>
    <x v="1"/>
    <n v="7146"/>
    <s v="FDZ09"/>
    <x v="6"/>
    <x v="5"/>
    <s v="OUT017"/>
    <x v="2"/>
    <x v="2"/>
    <x v="0"/>
    <n v="0.105472205"/>
    <n v="17.600000000000001"/>
    <n v="165.68680000000001"/>
    <n v="4"/>
  </r>
  <r>
    <x v="1"/>
    <n v="7147"/>
    <s v="FDJ22"/>
    <x v="6"/>
    <x v="5"/>
    <s v="OUT017"/>
    <x v="2"/>
    <x v="2"/>
    <x v="0"/>
    <n v="5.3108959999999997E-2"/>
    <n v="18.75"/>
    <n v="193.65039999999999"/>
    <n v="4"/>
  </r>
  <r>
    <x v="1"/>
    <n v="7148"/>
    <s v="DRG49"/>
    <x v="4"/>
    <x v="5"/>
    <s v="OUT017"/>
    <x v="2"/>
    <x v="2"/>
    <x v="0"/>
    <n v="6.7836851000000004E-2"/>
    <n v="7.81"/>
    <n v="246.14859999999999"/>
    <n v="4"/>
  </r>
  <r>
    <x v="1"/>
    <n v="7149"/>
    <s v="DRI01"/>
    <x v="4"/>
    <x v="5"/>
    <s v="OUT017"/>
    <x v="2"/>
    <x v="2"/>
    <x v="0"/>
    <n v="3.4647828999999998E-2"/>
    <n v="7.97"/>
    <n v="171.2422"/>
    <n v="4"/>
  </r>
  <r>
    <x v="1"/>
    <n v="7150"/>
    <s v="DRE48"/>
    <x v="4"/>
    <x v="5"/>
    <s v="OUT017"/>
    <x v="2"/>
    <x v="2"/>
    <x v="0"/>
    <n v="0"/>
    <n v="8.43"/>
    <n v="195.3768"/>
    <n v="4"/>
  </r>
  <r>
    <x v="1"/>
    <n v="7151"/>
    <s v="DRB24"/>
    <x v="4"/>
    <x v="5"/>
    <s v="OUT017"/>
    <x v="2"/>
    <x v="2"/>
    <x v="0"/>
    <n v="2.0693619E-2"/>
    <n v="8.7850000000000001"/>
    <n v="153.16560000000001"/>
    <n v="4"/>
  </r>
  <r>
    <x v="1"/>
    <n v="7152"/>
    <s v="DRE60"/>
    <x v="4"/>
    <x v="5"/>
    <s v="OUT017"/>
    <x v="2"/>
    <x v="2"/>
    <x v="0"/>
    <n v="0.160235723"/>
    <n v="9.3949999999999996"/>
    <n v="227.87200000000001"/>
    <n v="4"/>
  </r>
  <r>
    <x v="1"/>
    <n v="7153"/>
    <s v="DRF60"/>
    <x v="4"/>
    <x v="5"/>
    <s v="OUT017"/>
    <x v="2"/>
    <x v="2"/>
    <x v="0"/>
    <n v="5.2363244000000003E-2"/>
    <n v="10.8"/>
    <n v="236.5564"/>
    <n v="4"/>
  </r>
  <r>
    <x v="1"/>
    <n v="7154"/>
    <s v="DRJ24"/>
    <x v="4"/>
    <x v="5"/>
    <s v="OUT017"/>
    <x v="2"/>
    <x v="2"/>
    <x v="0"/>
    <n v="0.11397026"/>
    <n v="11.8"/>
    <n v="185.19239999999999"/>
    <n v="4"/>
  </r>
  <r>
    <x v="1"/>
    <n v="7155"/>
    <s v="DRI13"/>
    <x v="4"/>
    <x v="5"/>
    <s v="OUT017"/>
    <x v="2"/>
    <x v="2"/>
    <x v="0"/>
    <n v="2.0441938999999999E-2"/>
    <n v="15.35"/>
    <n v="216.45079999999999"/>
    <n v="4"/>
  </r>
  <r>
    <x v="1"/>
    <n v="7156"/>
    <s v="DRH36"/>
    <x v="4"/>
    <x v="5"/>
    <s v="OUT017"/>
    <x v="2"/>
    <x v="2"/>
    <x v="0"/>
    <n v="3.3568871E-2"/>
    <n v="16.2"/>
    <n v="74.9696"/>
    <n v="4"/>
  </r>
  <r>
    <x v="1"/>
    <n v="7157"/>
    <s v="DRH37"/>
    <x v="4"/>
    <x v="5"/>
    <s v="OUT017"/>
    <x v="2"/>
    <x v="2"/>
    <x v="0"/>
    <n v="4.1851755999999997E-2"/>
    <n v="17.600000000000001"/>
    <n v="162.7526"/>
    <n v="4"/>
  </r>
  <r>
    <x v="1"/>
    <n v="7158"/>
    <s v="DRH25"/>
    <x v="4"/>
    <x v="5"/>
    <s v="OUT017"/>
    <x v="2"/>
    <x v="2"/>
    <x v="0"/>
    <n v="1.4675574E-2"/>
    <n v="18.7"/>
    <n v="50.8324"/>
    <n v="4"/>
  </r>
  <r>
    <x v="1"/>
    <n v="7159"/>
    <s v="FDD35"/>
    <x v="15"/>
    <x v="5"/>
    <s v="OUT017"/>
    <x v="2"/>
    <x v="2"/>
    <x v="0"/>
    <n v="2.6010729E-2"/>
    <n v="12.15"/>
    <n v="119.14400000000001"/>
    <n v="4"/>
  </r>
  <r>
    <x v="1"/>
    <n v="7160"/>
    <s v="FDF47"/>
    <x v="15"/>
    <x v="5"/>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5"/>
    <s v="OUT017"/>
    <x v="2"/>
    <x v="2"/>
    <x v="0"/>
    <n v="4.8801674000000003E-2"/>
    <n v="5.4649999999999999"/>
    <n v="132.1626"/>
    <n v="4"/>
  </r>
  <r>
    <x v="0"/>
    <n v="7257"/>
    <s v="FDX36"/>
    <x v="13"/>
    <x v="5"/>
    <s v="OUT017"/>
    <x v="2"/>
    <x v="2"/>
    <x v="0"/>
    <n v="0.129008866"/>
    <n v="9.6950000000000003"/>
    <n v="226.94040000000001"/>
    <n v="4"/>
  </r>
  <r>
    <x v="0"/>
    <n v="7258"/>
    <s v="FDP36"/>
    <x v="13"/>
    <x v="5"/>
    <s v="OUT017"/>
    <x v="2"/>
    <x v="2"/>
    <x v="0"/>
    <n v="9.1688111000000003E-2"/>
    <n v="10.395"/>
    <n v="49.000799999999998"/>
    <n v="4"/>
  </r>
  <r>
    <x v="0"/>
    <n v="7259"/>
    <s v="FDR12"/>
    <x v="13"/>
    <x v="5"/>
    <s v="OUT017"/>
    <x v="2"/>
    <x v="2"/>
    <x v="0"/>
    <n v="3.1713126000000001E-2"/>
    <n v="12.6"/>
    <n v="172.57640000000001"/>
    <n v="4"/>
  </r>
  <r>
    <x v="0"/>
    <n v="7260"/>
    <s v="FDA35"/>
    <x v="13"/>
    <x v="5"/>
    <s v="OUT017"/>
    <x v="2"/>
    <x v="2"/>
    <x v="0"/>
    <n v="5.4142087999999998E-2"/>
    <n v="14.85"/>
    <n v="124.10720000000001"/>
    <n v="4"/>
  </r>
  <r>
    <x v="0"/>
    <n v="7261"/>
    <s v="FDV12"/>
    <x v="13"/>
    <x v="5"/>
    <s v="OUT017"/>
    <x v="2"/>
    <x v="2"/>
    <x v="0"/>
    <n v="6.1219009999999997E-2"/>
    <n v="16.7"/>
    <n v="100.0384"/>
    <n v="4"/>
  </r>
  <r>
    <x v="0"/>
    <n v="7262"/>
    <s v="FDH60"/>
    <x v="13"/>
    <x v="5"/>
    <s v="OUT017"/>
    <x v="2"/>
    <x v="2"/>
    <x v="0"/>
    <n v="8.1193712000000001E-2"/>
    <n v="19.7"/>
    <n v="198.411"/>
    <n v="4"/>
  </r>
  <r>
    <x v="0"/>
    <n v="7263"/>
    <s v="FDZ47"/>
    <x v="13"/>
    <x v="5"/>
    <s v="OUT017"/>
    <x v="2"/>
    <x v="2"/>
    <x v="0"/>
    <n v="0"/>
    <n v="20.7"/>
    <n v="98.7042"/>
    <n v="4"/>
  </r>
  <r>
    <x v="0"/>
    <n v="7264"/>
    <s v="FDT11"/>
    <x v="8"/>
    <x v="5"/>
    <s v="OUT017"/>
    <x v="2"/>
    <x v="2"/>
    <x v="0"/>
    <n v="2.9538509000000001E-2"/>
    <n v="5.94"/>
    <n v="189.4556"/>
    <n v="4"/>
  </r>
  <r>
    <x v="0"/>
    <n v="7265"/>
    <s v="FDR59"/>
    <x v="8"/>
    <x v="5"/>
    <s v="OUT017"/>
    <x v="2"/>
    <x v="2"/>
    <x v="0"/>
    <n v="6.4224789000000004E-2"/>
    <n v="14.5"/>
    <n v="262.75940000000003"/>
    <n v="4"/>
  </r>
  <r>
    <x v="0"/>
    <n v="7266"/>
    <s v="FDR01"/>
    <x v="3"/>
    <x v="5"/>
    <s v="OUT017"/>
    <x v="2"/>
    <x v="2"/>
    <x v="0"/>
    <n v="5.3924587000000003E-2"/>
    <n v="5.4050000000000002"/>
    <n v="198.27420000000001"/>
    <n v="4"/>
  </r>
  <r>
    <x v="0"/>
    <n v="7267"/>
    <s v="FDF26"/>
    <x v="3"/>
    <x v="5"/>
    <s v="OUT017"/>
    <x v="2"/>
    <x v="2"/>
    <x v="0"/>
    <n v="4.6898544E-2"/>
    <n v="6.8250000000000002"/>
    <n v="153.7998"/>
    <n v="4"/>
  </r>
  <r>
    <x v="0"/>
    <n v="7268"/>
    <s v="FDI38"/>
    <x v="3"/>
    <x v="5"/>
    <s v="OUT017"/>
    <x v="2"/>
    <x v="2"/>
    <x v="0"/>
    <n v="0"/>
    <n v="13.35"/>
    <n v="206.96379999999999"/>
    <n v="4"/>
  </r>
  <r>
    <x v="0"/>
    <n v="7269"/>
    <s v="FDR25"/>
    <x v="3"/>
    <x v="5"/>
    <s v="OUT017"/>
    <x v="2"/>
    <x v="2"/>
    <x v="0"/>
    <n v="0.14031112300000001"/>
    <n v="17"/>
    <n v="265.6884"/>
    <n v="4"/>
  </r>
  <r>
    <x v="0"/>
    <n v="7270"/>
    <s v="FDQ01"/>
    <x v="3"/>
    <x v="5"/>
    <s v="OUT017"/>
    <x v="2"/>
    <x v="2"/>
    <x v="0"/>
    <n v="0.161610636"/>
    <n v="19.7"/>
    <n v="255.20140000000001"/>
    <n v="4"/>
  </r>
  <r>
    <x v="0"/>
    <n v="7271"/>
    <s v="FDU01"/>
    <x v="3"/>
    <x v="5"/>
    <s v="OUT017"/>
    <x v="2"/>
    <x v="2"/>
    <x v="0"/>
    <n v="1.2063121E-2"/>
    <n v="20.25"/>
    <n v="183.5924"/>
    <n v="4"/>
  </r>
  <r>
    <x v="0"/>
    <n v="7272"/>
    <s v="FDC16"/>
    <x v="11"/>
    <x v="5"/>
    <s v="OUT017"/>
    <x v="2"/>
    <x v="2"/>
    <x v="0"/>
    <n v="2.0686161000000002E-2"/>
    <n v="11.5"/>
    <n v="85.054000000000002"/>
    <n v="4"/>
  </r>
  <r>
    <x v="0"/>
    <n v="7273"/>
    <s v="FDZ26"/>
    <x v="11"/>
    <x v="5"/>
    <s v="OUT017"/>
    <x v="2"/>
    <x v="2"/>
    <x v="0"/>
    <n v="0.144832027"/>
    <n v="11.6"/>
    <n v="239.82220000000001"/>
    <n v="4"/>
  </r>
  <r>
    <x v="0"/>
    <n v="7274"/>
    <s v="FDW26"/>
    <x v="11"/>
    <x v="5"/>
    <s v="OUT017"/>
    <x v="2"/>
    <x v="2"/>
    <x v="0"/>
    <n v="0.107662745"/>
    <n v="11.8"/>
    <n v="224.1772"/>
    <n v="4"/>
  </r>
  <r>
    <x v="0"/>
    <n v="7275"/>
    <s v="FDZ50"/>
    <x v="11"/>
    <x v="5"/>
    <s v="OUT017"/>
    <x v="2"/>
    <x v="2"/>
    <x v="0"/>
    <n v="7.9523619000000004E-2"/>
    <n v="12.8"/>
    <n v="181.76079999999999"/>
    <n v="4"/>
  </r>
  <r>
    <x v="0"/>
    <n v="7276"/>
    <s v="FDE40"/>
    <x v="11"/>
    <x v="5"/>
    <s v="OUT017"/>
    <x v="2"/>
    <x v="2"/>
    <x v="0"/>
    <n v="9.9704557999999999E-2"/>
    <n v="15.6"/>
    <n v="63.119399999999999"/>
    <n v="4"/>
  </r>
  <r>
    <x v="0"/>
    <n v="7277"/>
    <s v="FDY15"/>
    <x v="11"/>
    <x v="5"/>
    <s v="OUT017"/>
    <x v="2"/>
    <x v="2"/>
    <x v="0"/>
    <n v="0.17179432"/>
    <n v="18.25"/>
    <n v="154.66300000000001"/>
    <n v="4"/>
  </r>
  <r>
    <x v="0"/>
    <n v="7278"/>
    <s v="FDN28"/>
    <x v="2"/>
    <x v="5"/>
    <s v="OUT017"/>
    <x v="2"/>
    <x v="2"/>
    <x v="0"/>
    <n v="3.0418997999999999E-2"/>
    <n v="5.88"/>
    <n v="103.099"/>
    <n v="4"/>
  </r>
  <r>
    <x v="0"/>
    <n v="7279"/>
    <s v="FDH04"/>
    <x v="2"/>
    <x v="5"/>
    <s v="OUT017"/>
    <x v="2"/>
    <x v="2"/>
    <x v="0"/>
    <n v="1.1437302E-2"/>
    <n v="6.1150000000000002"/>
    <n v="92.448800000000006"/>
    <n v="4"/>
  </r>
  <r>
    <x v="0"/>
    <n v="7280"/>
    <s v="FDI05"/>
    <x v="2"/>
    <x v="5"/>
    <s v="OUT017"/>
    <x v="2"/>
    <x v="2"/>
    <x v="0"/>
    <n v="0.12758734399999999"/>
    <n v="8.35"/>
    <n v="76.535399999999996"/>
    <n v="4"/>
  </r>
  <r>
    <x v="0"/>
    <n v="7281"/>
    <s v="FDI53"/>
    <x v="2"/>
    <x v="5"/>
    <s v="OUT017"/>
    <x v="2"/>
    <x v="2"/>
    <x v="0"/>
    <n v="0.13842352999999999"/>
    <n v="8.8949999999999996"/>
    <n v="163.02359999999999"/>
    <n v="4"/>
  </r>
  <r>
    <x v="0"/>
    <n v="7282"/>
    <s v="FDE05"/>
    <x v="2"/>
    <x v="5"/>
    <s v="OUT017"/>
    <x v="2"/>
    <x v="2"/>
    <x v="0"/>
    <n v="3.2637619999999999E-2"/>
    <n v="10.895"/>
    <n v="147.71019999999999"/>
    <n v="4"/>
  </r>
  <r>
    <x v="0"/>
    <n v="7283"/>
    <s v="FDC05"/>
    <x v="2"/>
    <x v="5"/>
    <s v="OUT017"/>
    <x v="2"/>
    <x v="2"/>
    <x v="0"/>
    <n v="9.9343351999999996E-2"/>
    <n v="13.1"/>
    <n v="198.17679999999999"/>
    <n v="4"/>
  </r>
  <r>
    <x v="0"/>
    <n v="7284"/>
    <s v="FDQ28"/>
    <x v="2"/>
    <x v="5"/>
    <s v="OUT017"/>
    <x v="2"/>
    <x v="2"/>
    <x v="0"/>
    <n v="6.0768862E-2"/>
    <n v="14"/>
    <n v="154.8656"/>
    <n v="4"/>
  </r>
  <r>
    <x v="0"/>
    <n v="7285"/>
    <s v="FDH28"/>
    <x v="2"/>
    <x v="5"/>
    <s v="OUT017"/>
    <x v="2"/>
    <x v="2"/>
    <x v="0"/>
    <n v="0.110653377"/>
    <n v="15.85"/>
    <n v="36.950600000000001"/>
    <n v="4"/>
  </r>
  <r>
    <x v="0"/>
    <n v="7286"/>
    <s v="FDA28"/>
    <x v="2"/>
    <x v="5"/>
    <s v="OUT017"/>
    <x v="2"/>
    <x v="2"/>
    <x v="0"/>
    <n v="4.807227E-2"/>
    <n v="16.100000000000001"/>
    <n v="126.53619999999999"/>
    <n v="4"/>
  </r>
  <r>
    <x v="0"/>
    <n v="7287"/>
    <s v="FDX04"/>
    <x v="2"/>
    <x v="5"/>
    <s v="OUT017"/>
    <x v="2"/>
    <x v="2"/>
    <x v="0"/>
    <n v="4.1806702000000001E-2"/>
    <n v="19.600000000000001"/>
    <n v="48.837600000000002"/>
    <n v="4"/>
  </r>
  <r>
    <x v="0"/>
    <n v="7288"/>
    <s v="FDV52"/>
    <x v="2"/>
    <x v="5"/>
    <s v="OUT017"/>
    <x v="2"/>
    <x v="2"/>
    <x v="0"/>
    <n v="0.122208091"/>
    <n v="20.7"/>
    <n v="119.7466"/>
    <n v="4"/>
  </r>
  <r>
    <x v="0"/>
    <n v="7289"/>
    <s v="FDT07"/>
    <x v="0"/>
    <x v="5"/>
    <s v="OUT017"/>
    <x v="2"/>
    <x v="2"/>
    <x v="0"/>
    <n v="7.7756427000000003E-2"/>
    <n v="5.82"/>
    <n v="254.53299999999999"/>
    <n v="4"/>
  </r>
  <r>
    <x v="0"/>
    <n v="7290"/>
    <s v="FDO31"/>
    <x v="0"/>
    <x v="5"/>
    <s v="OUT017"/>
    <x v="2"/>
    <x v="0"/>
    <x v="0"/>
    <n v="2.9146620000000002E-2"/>
    <n v="6.76"/>
    <n v="79.296000000000006"/>
    <n v="4"/>
  </r>
  <r>
    <x v="0"/>
    <n v="7291"/>
    <s v="FDN08"/>
    <x v="0"/>
    <x v="5"/>
    <s v="OUT017"/>
    <x v="2"/>
    <x v="0"/>
    <x v="0"/>
    <n v="8.8864488000000005E-2"/>
    <n v="7.72"/>
    <n v="119.3466"/>
    <n v="4"/>
  </r>
  <r>
    <x v="0"/>
    <n v="7292"/>
    <s v="FDY08"/>
    <x v="0"/>
    <x v="5"/>
    <s v="OUT017"/>
    <x v="2"/>
    <x v="0"/>
    <x v="0"/>
    <n v="0.172042892"/>
    <n v="9.3949999999999996"/>
    <n v="139.9838"/>
    <n v="4"/>
  </r>
  <r>
    <x v="0"/>
    <n v="7293"/>
    <s v="FDM08"/>
    <x v="0"/>
    <x v="5"/>
    <s v="OUT017"/>
    <x v="2"/>
    <x v="0"/>
    <x v="0"/>
    <n v="5.3887300999999999E-2"/>
    <n v="10.1"/>
    <n v="225.6088"/>
    <n v="4"/>
  </r>
  <r>
    <x v="0"/>
    <n v="7294"/>
    <s v="FDO08"/>
    <x v="0"/>
    <x v="5"/>
    <s v="OUT017"/>
    <x v="2"/>
    <x v="0"/>
    <x v="0"/>
    <n v="5.4079556000000001E-2"/>
    <n v="11.1"/>
    <n v="165.95259999999999"/>
    <n v="4"/>
  </r>
  <r>
    <x v="0"/>
    <n v="7295"/>
    <s v="FDJ44"/>
    <x v="0"/>
    <x v="5"/>
    <s v="OUT017"/>
    <x v="2"/>
    <x v="0"/>
    <x v="0"/>
    <n v="0.106928681"/>
    <n v="12.3"/>
    <n v="173.7396"/>
    <n v="4"/>
  </r>
  <r>
    <x v="0"/>
    <n v="7296"/>
    <s v="FDW19"/>
    <x v="0"/>
    <x v="5"/>
    <s v="OUT017"/>
    <x v="2"/>
    <x v="0"/>
    <x v="0"/>
    <n v="3.8718194999999997E-2"/>
    <n v="12.35"/>
    <n v="110.657"/>
    <n v="4"/>
  </r>
  <r>
    <x v="0"/>
    <n v="7297"/>
    <s v="FDY20"/>
    <x v="0"/>
    <x v="5"/>
    <s v="OUT017"/>
    <x v="2"/>
    <x v="0"/>
    <x v="0"/>
    <n v="8.2215186999999995E-2"/>
    <n v="12.5"/>
    <n v="91.448800000000006"/>
    <n v="4"/>
  </r>
  <r>
    <x v="0"/>
    <n v="7298"/>
    <s v="FDZ08"/>
    <x v="0"/>
    <x v="5"/>
    <s v="OUT017"/>
    <x v="2"/>
    <x v="0"/>
    <x v="0"/>
    <n v="0.110614538"/>
    <n v="12.5"/>
    <n v="80.659199999999998"/>
    <n v="4"/>
  </r>
  <r>
    <x v="0"/>
    <n v="7299"/>
    <s v="FDO20"/>
    <x v="0"/>
    <x v="5"/>
    <s v="OUT017"/>
    <x v="2"/>
    <x v="0"/>
    <x v="0"/>
    <n v="0.152988295"/>
    <n v="12.85"/>
    <n v="253.73820000000001"/>
    <n v="4"/>
  </r>
  <r>
    <x v="0"/>
    <n v="7300"/>
    <s v="FDR19"/>
    <x v="0"/>
    <x v="5"/>
    <s v="OUT017"/>
    <x v="2"/>
    <x v="0"/>
    <x v="0"/>
    <n v="0.16062411600000001"/>
    <n v="13.5"/>
    <n v="147.0102"/>
    <n v="4"/>
  </r>
  <r>
    <x v="0"/>
    <n v="7301"/>
    <s v="FDX32"/>
    <x v="0"/>
    <x v="5"/>
    <s v="OUT017"/>
    <x v="2"/>
    <x v="0"/>
    <x v="0"/>
    <n v="0.10042308599999999"/>
    <n v="15.1"/>
    <n v="144.77860000000001"/>
    <n v="4"/>
  </r>
  <r>
    <x v="0"/>
    <n v="7302"/>
    <s v="FDQ08"/>
    <x v="0"/>
    <x v="5"/>
    <s v="OUT017"/>
    <x v="2"/>
    <x v="0"/>
    <x v="0"/>
    <n v="1.9037430000000001E-2"/>
    <n v="15.7"/>
    <n v="60.553600000000003"/>
    <n v="4"/>
  </r>
  <r>
    <x v="0"/>
    <n v="7303"/>
    <s v="FDF56"/>
    <x v="0"/>
    <x v="5"/>
    <s v="OUT017"/>
    <x v="2"/>
    <x v="0"/>
    <x v="0"/>
    <n v="0.120187953"/>
    <n v="16.7"/>
    <n v="181.29759999999999"/>
    <n v="4"/>
  </r>
  <r>
    <x v="0"/>
    <n v="7304"/>
    <s v="FDW07"/>
    <x v="0"/>
    <x v="5"/>
    <s v="OUT017"/>
    <x v="2"/>
    <x v="0"/>
    <x v="0"/>
    <n v="0.14349595200000001"/>
    <n v="18"/>
    <n v="88.751400000000004"/>
    <n v="4"/>
  </r>
  <r>
    <x v="0"/>
    <n v="7305"/>
    <s v="FDH44"/>
    <x v="0"/>
    <x v="5"/>
    <s v="OUT017"/>
    <x v="2"/>
    <x v="0"/>
    <x v="0"/>
    <n v="2.6018497000000002E-2"/>
    <n v="19.100000000000001"/>
    <n v="148.24180000000001"/>
    <n v="4"/>
  </r>
  <r>
    <x v="0"/>
    <n v="7306"/>
    <s v="FDU20"/>
    <x v="0"/>
    <x v="5"/>
    <s v="OUT017"/>
    <x v="2"/>
    <x v="0"/>
    <x v="0"/>
    <n v="2.1578923E-2"/>
    <n v="19.350000000000001"/>
    <n v="120.5098"/>
    <n v="4"/>
  </r>
  <r>
    <x v="0"/>
    <n v="7307"/>
    <s v="FDX31"/>
    <x v="0"/>
    <x v="5"/>
    <s v="OUT017"/>
    <x v="2"/>
    <x v="0"/>
    <x v="0"/>
    <n v="1.4909465E-2"/>
    <n v="20.350000000000001"/>
    <n v="232.39580000000001"/>
    <n v="4"/>
  </r>
  <r>
    <x v="0"/>
    <n v="7308"/>
    <s v="FDG09"/>
    <x v="0"/>
    <x v="5"/>
    <s v="OUT017"/>
    <x v="2"/>
    <x v="0"/>
    <x v="0"/>
    <n v="4.8207431000000002E-2"/>
    <n v="20.6"/>
    <n v="188.0556"/>
    <n v="4"/>
  </r>
  <r>
    <x v="0"/>
    <n v="7309"/>
    <s v="FDP31"/>
    <x v="0"/>
    <x v="5"/>
    <s v="OUT017"/>
    <x v="2"/>
    <x v="0"/>
    <x v="0"/>
    <n v="0.162418495"/>
    <n v="21.1"/>
    <n v="64.916799999999995"/>
    <n v="4"/>
  </r>
  <r>
    <x v="0"/>
    <n v="7310"/>
    <s v="FDT39"/>
    <x v="7"/>
    <x v="5"/>
    <s v="OUT017"/>
    <x v="2"/>
    <x v="0"/>
    <x v="0"/>
    <n v="9.9237319999999993E-3"/>
    <n v="6.26"/>
    <n v="152.8366"/>
    <n v="4"/>
  </r>
  <r>
    <x v="0"/>
    <n v="7311"/>
    <s v="FDW39"/>
    <x v="7"/>
    <x v="5"/>
    <s v="OUT017"/>
    <x v="2"/>
    <x v="0"/>
    <x v="0"/>
    <n v="0"/>
    <n v="6.69"/>
    <n v="176.93700000000001"/>
    <n v="4"/>
  </r>
  <r>
    <x v="0"/>
    <n v="7312"/>
    <s v="FDS27"/>
    <x v="7"/>
    <x v="5"/>
    <s v="OUT017"/>
    <x v="2"/>
    <x v="0"/>
    <x v="0"/>
    <n v="1.2528611E-2"/>
    <n v="10.195"/>
    <n v="195.11099999999999"/>
    <n v="4"/>
  </r>
  <r>
    <x v="0"/>
    <n v="7313"/>
    <s v="FDO15"/>
    <x v="7"/>
    <x v="5"/>
    <s v="OUT017"/>
    <x v="2"/>
    <x v="0"/>
    <x v="0"/>
    <n v="8.6149999999999994E-3"/>
    <n v="16.75"/>
    <n v="72.403800000000004"/>
    <n v="4"/>
  </r>
  <r>
    <x v="0"/>
    <n v="7314"/>
    <s v="FDU51"/>
    <x v="7"/>
    <x v="5"/>
    <s v="OUT017"/>
    <x v="2"/>
    <x v="0"/>
    <x v="0"/>
    <n v="9.7059595999999998E-2"/>
    <n v="20.2"/>
    <n v="178.6028"/>
    <n v="4"/>
  </r>
  <r>
    <x v="0"/>
    <n v="7315"/>
    <s v="FDW21"/>
    <x v="6"/>
    <x v="5"/>
    <s v="OUT017"/>
    <x v="2"/>
    <x v="0"/>
    <x v="0"/>
    <n v="5.9976150000000004E-3"/>
    <n v="5.34"/>
    <n v="100.4358"/>
    <n v="4"/>
  </r>
  <r>
    <x v="0"/>
    <n v="7316"/>
    <s v="FDW57"/>
    <x v="6"/>
    <x v="5"/>
    <s v="OUT017"/>
    <x v="2"/>
    <x v="0"/>
    <x v="0"/>
    <n v="0.116331694"/>
    <n v="8.31"/>
    <n v="176.90280000000001"/>
    <n v="4"/>
  </r>
  <r>
    <x v="0"/>
    <n v="7317"/>
    <s v="FDM45"/>
    <x v="6"/>
    <x v="5"/>
    <s v="OUT017"/>
    <x v="2"/>
    <x v="0"/>
    <x v="0"/>
    <n v="8.8693595E-2"/>
    <n v="8.6549999999999994"/>
    <n v="122.57559999999999"/>
    <n v="4"/>
  </r>
  <r>
    <x v="0"/>
    <n v="7318"/>
    <s v="FDS09"/>
    <x v="6"/>
    <x v="5"/>
    <s v="OUT017"/>
    <x v="2"/>
    <x v="0"/>
    <x v="0"/>
    <n v="8.1547149999999999E-2"/>
    <n v="8.8949999999999996"/>
    <n v="49.800800000000002"/>
    <n v="4"/>
  </r>
  <r>
    <x v="0"/>
    <n v="7319"/>
    <s v="FDG58"/>
    <x v="6"/>
    <x v="5"/>
    <s v="OUT017"/>
    <x v="2"/>
    <x v="0"/>
    <x v="0"/>
    <n v="8.7272074000000005E-2"/>
    <n v="10.695"/>
    <n v="153.7972"/>
    <n v="4"/>
  </r>
  <r>
    <x v="0"/>
    <n v="7320"/>
    <s v="FDP22"/>
    <x v="6"/>
    <x v="5"/>
    <s v="OUT017"/>
    <x v="2"/>
    <x v="0"/>
    <x v="0"/>
    <n v="9.9692905999999998E-2"/>
    <n v="14.65"/>
    <n v="50.9666"/>
    <n v="4"/>
  </r>
  <r>
    <x v="0"/>
    <n v="7321"/>
    <s v="FDV57"/>
    <x v="6"/>
    <x v="5"/>
    <s v="OUT017"/>
    <x v="2"/>
    <x v="0"/>
    <x v="0"/>
    <n v="6.6269294000000006E-2"/>
    <n v="15.25"/>
    <n v="179.666"/>
    <n v="4"/>
  </r>
  <r>
    <x v="0"/>
    <n v="7322"/>
    <s v="FDS46"/>
    <x v="6"/>
    <x v="5"/>
    <s v="OUT017"/>
    <x v="2"/>
    <x v="0"/>
    <x v="0"/>
    <n v="4.7524635000000003E-2"/>
    <n v="17.600000000000001"/>
    <n v="118.2782"/>
    <n v="4"/>
  </r>
  <r>
    <x v="0"/>
    <n v="7323"/>
    <s v="FDZ21"/>
    <x v="6"/>
    <x v="5"/>
    <s v="OUT017"/>
    <x v="2"/>
    <x v="0"/>
    <x v="0"/>
    <n v="3.9443714999999997E-2"/>
    <n v="17.600000000000001"/>
    <n v="95.840999999999994"/>
    <n v="4"/>
  </r>
  <r>
    <x v="0"/>
    <n v="7324"/>
    <s v="FDR22"/>
    <x v="6"/>
    <x v="5"/>
    <s v="OUT017"/>
    <x v="2"/>
    <x v="0"/>
    <x v="0"/>
    <n v="1.8667600999999999E-2"/>
    <n v="19.350000000000001"/>
    <n v="112.95440000000001"/>
    <n v="4"/>
  </r>
  <r>
    <x v="0"/>
    <n v="7325"/>
    <s v="FDS34"/>
    <x v="6"/>
    <x v="5"/>
    <s v="OUT017"/>
    <x v="2"/>
    <x v="0"/>
    <x v="0"/>
    <n v="7.7193256000000002E-2"/>
    <n v="19.350000000000001"/>
    <n v="112.7518"/>
    <n v="4"/>
  </r>
  <r>
    <x v="0"/>
    <n v="7326"/>
    <s v="DRB13"/>
    <x v="4"/>
    <x v="5"/>
    <s v="OUT017"/>
    <x v="2"/>
    <x v="0"/>
    <x v="0"/>
    <n v="7.0841849999999998E-3"/>
    <n v="6.1150000000000002"/>
    <n v="191.15299999999999"/>
    <n v="4"/>
  </r>
  <r>
    <x v="0"/>
    <n v="7327"/>
    <s v="DRC13"/>
    <x v="4"/>
    <x v="5"/>
    <s v="OUT017"/>
    <x v="2"/>
    <x v="0"/>
    <x v="0"/>
    <n v="3.2625073999999997E-2"/>
    <n v="8.26"/>
    <n v="124.673"/>
    <n v="4"/>
  </r>
  <r>
    <x v="0"/>
    <n v="7328"/>
    <s v="DRY23"/>
    <x v="4"/>
    <x v="5"/>
    <s v="OUT017"/>
    <x v="2"/>
    <x v="0"/>
    <x v="0"/>
    <n v="0.109713464"/>
    <n v="9.3949999999999996"/>
    <n v="41.311199999999999"/>
    <n v="4"/>
  </r>
  <r>
    <x v="0"/>
    <n v="7329"/>
    <s v="DRA24"/>
    <x v="4"/>
    <x v="5"/>
    <s v="OUT017"/>
    <x v="2"/>
    <x v="0"/>
    <x v="0"/>
    <n v="4.0154086999999998E-2"/>
    <n v="19.350000000000001"/>
    <n v="164.68680000000001"/>
    <n v="4"/>
  </r>
  <r>
    <x v="0"/>
    <n v="7330"/>
    <s v="FDD59"/>
    <x v="15"/>
    <x v="5"/>
    <s v="OUT017"/>
    <x v="2"/>
    <x v="0"/>
    <x v="0"/>
    <n v="6.6555152000000006E-2"/>
    <n v="10.5"/>
    <n v="80.896000000000001"/>
    <n v="4"/>
  </r>
  <r>
    <x v="0"/>
    <n v="7331"/>
    <s v="FDB35"/>
    <x v="15"/>
    <x v="5"/>
    <s v="OUT017"/>
    <x v="2"/>
    <x v="0"/>
    <x v="0"/>
    <n v="6.4984486999999994E-2"/>
    <n v="12.3"/>
    <n v="92.580399999999997"/>
    <n v="4"/>
  </r>
  <r>
    <x v="0"/>
    <n v="7332"/>
    <s v="FDC59"/>
    <x v="15"/>
    <x v="5"/>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5"/>
    <s v="OUT017"/>
    <x v="2"/>
    <x v="0"/>
    <x v="0"/>
    <n v="2.1617996E-2"/>
    <n v="13.5"/>
    <n v="179.69759999999999"/>
    <n v="4"/>
  </r>
  <r>
    <x v="1"/>
    <n v="7336"/>
    <s v="NCR54"/>
    <x v="5"/>
    <x v="5"/>
    <s v="OUT017"/>
    <x v="2"/>
    <x v="0"/>
    <x v="0"/>
    <n v="9.1074449000000002E-2"/>
    <n v="16.350000000000001"/>
    <n v="196.81100000000001"/>
    <n v="4"/>
  </r>
  <r>
    <x v="1"/>
    <n v="7337"/>
    <s v="FDA46"/>
    <x v="6"/>
    <x v="5"/>
    <s v="OUT017"/>
    <x v="2"/>
    <x v="0"/>
    <x v="0"/>
    <n v="0.11830085"/>
    <n v="13.6"/>
    <n v="196.21360000000001"/>
    <n v="4"/>
  </r>
  <r>
    <x v="1"/>
    <n v="7338"/>
    <s v="FDL22"/>
    <x v="6"/>
    <x v="5"/>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5"/>
    <s v="OUT017"/>
    <x v="2"/>
    <x v="0"/>
    <x v="0"/>
    <n v="0.122274118"/>
    <n v="6.7149999999999999"/>
    <n v="40.345399999999998"/>
    <n v="4"/>
  </r>
  <r>
    <x v="0"/>
    <n v="7342"/>
    <s v="FDF24"/>
    <x v="13"/>
    <x v="5"/>
    <s v="OUT017"/>
    <x v="2"/>
    <x v="0"/>
    <x v="0"/>
    <n v="2.5513972999999999E-2"/>
    <n v="15.5"/>
    <n v="83.793400000000005"/>
    <n v="4"/>
  </r>
  <r>
    <x v="0"/>
    <n v="7343"/>
    <s v="FDI41"/>
    <x v="2"/>
    <x v="5"/>
    <s v="OUT017"/>
    <x v="2"/>
    <x v="0"/>
    <x v="0"/>
    <n v="6.2609071000000002E-2"/>
    <n v="18.5"/>
    <n v="148.64179999999999"/>
    <n v="4"/>
  </r>
  <r>
    <x v="0"/>
    <n v="7344"/>
    <s v="FDF57"/>
    <x v="0"/>
    <x v="5"/>
    <s v="OUT017"/>
    <x v="2"/>
    <x v="0"/>
    <x v="0"/>
    <n v="5.9160135000000003E-2"/>
    <n v="14.5"/>
    <n v="170.7448"/>
    <n v="4"/>
  </r>
  <r>
    <x v="1"/>
    <n v="7345"/>
    <s v="FDQ14"/>
    <x v="11"/>
    <x v="8"/>
    <s v="OUT035"/>
    <x v="2"/>
    <x v="1"/>
    <x v="0"/>
    <n v="6.1775607000000003E-2"/>
    <n v="9.27"/>
    <n v="150.10499999999999"/>
    <n v="4"/>
  </r>
  <r>
    <x v="1"/>
    <n v="7346"/>
    <s v="FDD51"/>
    <x v="11"/>
    <x v="8"/>
    <s v="OUT035"/>
    <x v="2"/>
    <x v="1"/>
    <x v="0"/>
    <n v="0.11993002899999999"/>
    <n v="11.15"/>
    <n v="44.2744"/>
    <n v="4"/>
  </r>
  <r>
    <x v="1"/>
    <n v="7347"/>
    <s v="FDJ16"/>
    <x v="2"/>
    <x v="8"/>
    <s v="OUT035"/>
    <x v="2"/>
    <x v="1"/>
    <x v="0"/>
    <n v="0.11486392300000001"/>
    <n v="9.1950000000000003"/>
    <n v="59.0246"/>
    <n v="4"/>
  </r>
  <r>
    <x v="1"/>
    <n v="7348"/>
    <s v="FDP19"/>
    <x v="0"/>
    <x v="8"/>
    <s v="OUT035"/>
    <x v="2"/>
    <x v="1"/>
    <x v="0"/>
    <n v="0.173483253"/>
    <n v="11.5"/>
    <n v="129.0652"/>
    <n v="4"/>
  </r>
  <r>
    <x v="1"/>
    <n v="7349"/>
    <s v="NCN53"/>
    <x v="1"/>
    <x v="8"/>
    <s v="OUT035"/>
    <x v="2"/>
    <x v="1"/>
    <x v="0"/>
    <n v="3.0349722999999999E-2"/>
    <n v="5.1749999999999998"/>
    <n v="37.087400000000002"/>
    <n v="4"/>
  </r>
  <r>
    <x v="1"/>
    <n v="7350"/>
    <s v="DRE48"/>
    <x v="4"/>
    <x v="8"/>
    <s v="OUT035"/>
    <x v="2"/>
    <x v="1"/>
    <x v="0"/>
    <n v="1.7322454000000001E-2"/>
    <n v="8.43"/>
    <n v="196.8768"/>
    <n v="4"/>
  </r>
  <r>
    <x v="1"/>
    <n v="7351"/>
    <s v="DRA12"/>
    <x v="4"/>
    <x v="8"/>
    <s v="OUT035"/>
    <x v="2"/>
    <x v="1"/>
    <x v="0"/>
    <n v="0"/>
    <n v="11.6"/>
    <n v="141.91540000000001"/>
    <n v="4"/>
  </r>
  <r>
    <x v="1"/>
    <n v="7352"/>
    <s v="FDC48"/>
    <x v="13"/>
    <x v="8"/>
    <s v="OUT035"/>
    <x v="2"/>
    <x v="1"/>
    <x v="0"/>
    <n v="1.5856294999999999E-2"/>
    <n v="9.1950000000000003"/>
    <n v="81.659199999999998"/>
    <n v="4"/>
  </r>
  <r>
    <x v="1"/>
    <n v="7353"/>
    <s v="FDI24"/>
    <x v="13"/>
    <x v="8"/>
    <s v="OUT035"/>
    <x v="2"/>
    <x v="1"/>
    <x v="0"/>
    <n v="7.8728914999999997E-2"/>
    <n v="10.3"/>
    <n v="178.43700000000001"/>
    <n v="4"/>
  </r>
  <r>
    <x v="1"/>
    <n v="7354"/>
    <s v="FDO24"/>
    <x v="13"/>
    <x v="8"/>
    <s v="OUT035"/>
    <x v="2"/>
    <x v="1"/>
    <x v="0"/>
    <n v="0.17618234499999999"/>
    <n v="11.1"/>
    <n v="158.16040000000001"/>
    <n v="4"/>
  </r>
  <r>
    <x v="1"/>
    <n v="7355"/>
    <s v="FDW36"/>
    <x v="13"/>
    <x v="8"/>
    <s v="OUT035"/>
    <x v="2"/>
    <x v="1"/>
    <x v="0"/>
    <n v="5.6921876000000003E-2"/>
    <n v="11.15"/>
    <n v="107.1622"/>
    <n v="4"/>
  </r>
  <r>
    <x v="1"/>
    <n v="7356"/>
    <s v="FDZ60"/>
    <x v="13"/>
    <x v="8"/>
    <s v="OUT035"/>
    <x v="2"/>
    <x v="1"/>
    <x v="0"/>
    <n v="0.119339241"/>
    <n v="20.5"/>
    <n v="106.0596"/>
    <n v="4"/>
  </r>
  <r>
    <x v="1"/>
    <n v="7357"/>
    <s v="FDW35"/>
    <x v="8"/>
    <x v="8"/>
    <s v="OUT035"/>
    <x v="2"/>
    <x v="1"/>
    <x v="0"/>
    <n v="1.1087128E-2"/>
    <n v="10.6"/>
    <n v="41.445399999999999"/>
    <n v="4"/>
  </r>
  <r>
    <x v="1"/>
    <n v="7358"/>
    <s v="FDR35"/>
    <x v="8"/>
    <x v="8"/>
    <s v="OUT035"/>
    <x v="2"/>
    <x v="1"/>
    <x v="0"/>
    <n v="2.0693809000000001E-2"/>
    <n v="12.5"/>
    <n v="199.17420000000001"/>
    <n v="4"/>
  </r>
  <r>
    <x v="1"/>
    <n v="7359"/>
    <s v="FDM13"/>
    <x v="12"/>
    <x v="8"/>
    <s v="OUT035"/>
    <x v="2"/>
    <x v="1"/>
    <x v="0"/>
    <n v="6.3163380000000005E-2"/>
    <n v="6.4249999999999998"/>
    <n v="132.26259999999999"/>
    <n v="4"/>
  </r>
  <r>
    <x v="1"/>
    <n v="7360"/>
    <s v="FDQ37"/>
    <x v="12"/>
    <x v="8"/>
    <s v="OUT035"/>
    <x v="2"/>
    <x v="1"/>
    <x v="0"/>
    <n v="8.9243789000000004E-2"/>
    <n v="20.75"/>
    <n v="192.0478"/>
    <n v="4"/>
  </r>
  <r>
    <x v="1"/>
    <n v="7361"/>
    <s v="FDF50"/>
    <x v="3"/>
    <x v="8"/>
    <s v="OUT035"/>
    <x v="2"/>
    <x v="1"/>
    <x v="0"/>
    <n v="0.11730816500000001"/>
    <n v="4.9050000000000002"/>
    <n v="195.77680000000001"/>
    <n v="4"/>
  </r>
  <r>
    <x v="1"/>
    <n v="7362"/>
    <s v="FDW25"/>
    <x v="3"/>
    <x v="8"/>
    <s v="OUT035"/>
    <x v="2"/>
    <x v="1"/>
    <x v="0"/>
    <n v="3.7391881000000002E-2"/>
    <n v="5.1749999999999998"/>
    <n v="83.222399999999993"/>
    <n v="4"/>
  </r>
  <r>
    <x v="1"/>
    <n v="7363"/>
    <s v="FDO25"/>
    <x v="3"/>
    <x v="8"/>
    <s v="OUT035"/>
    <x v="2"/>
    <x v="1"/>
    <x v="0"/>
    <n v="0.12742493199999999"/>
    <n v="6.3"/>
    <n v="208.12700000000001"/>
    <n v="4"/>
  </r>
  <r>
    <x v="1"/>
    <n v="7364"/>
    <s v="FDK14"/>
    <x v="3"/>
    <x v="8"/>
    <s v="OUT035"/>
    <x v="2"/>
    <x v="1"/>
    <x v="0"/>
    <n v="4.1098016000000001E-2"/>
    <n v="6.98"/>
    <n v="81.693399999999997"/>
    <n v="4"/>
  </r>
  <r>
    <x v="1"/>
    <n v="7365"/>
    <s v="FDT25"/>
    <x v="3"/>
    <x v="8"/>
    <s v="OUT035"/>
    <x v="2"/>
    <x v="1"/>
    <x v="0"/>
    <n v="5.0741380000000003E-2"/>
    <n v="7.5"/>
    <n v="123.2072"/>
    <n v="4"/>
  </r>
  <r>
    <x v="1"/>
    <n v="7366"/>
    <s v="FDU13"/>
    <x v="3"/>
    <x v="8"/>
    <s v="OUT035"/>
    <x v="2"/>
    <x v="1"/>
    <x v="0"/>
    <n v="0.18752316399999999"/>
    <n v="8.3550000000000004"/>
    <n v="146.24180000000001"/>
    <n v="4"/>
  </r>
  <r>
    <x v="1"/>
    <n v="7367"/>
    <s v="FDC26"/>
    <x v="3"/>
    <x v="8"/>
    <s v="OUT035"/>
    <x v="2"/>
    <x v="1"/>
    <x v="0"/>
    <n v="0.12635919600000001"/>
    <n v="10.195"/>
    <n v="109.2886"/>
    <n v="4"/>
  </r>
  <r>
    <x v="1"/>
    <n v="7368"/>
    <s v="FDM14"/>
    <x v="3"/>
    <x v="8"/>
    <s v="OUT035"/>
    <x v="2"/>
    <x v="1"/>
    <x v="0"/>
    <n v="1.3261459999999999E-2"/>
    <n v="13.8"/>
    <n v="108.0254"/>
    <n v="4"/>
  </r>
  <r>
    <x v="1"/>
    <n v="7369"/>
    <s v="FDT13"/>
    <x v="3"/>
    <x v="8"/>
    <s v="OUT035"/>
    <x v="2"/>
    <x v="1"/>
    <x v="0"/>
    <n v="1.8568128999999999E-2"/>
    <n v="14.85"/>
    <n v="188.22139999999999"/>
    <n v="4"/>
  </r>
  <r>
    <x v="1"/>
    <n v="7370"/>
    <s v="FDC02"/>
    <x v="3"/>
    <x v="8"/>
    <s v="OUT035"/>
    <x v="2"/>
    <x v="1"/>
    <x v="0"/>
    <n v="6.8809463000000001E-2"/>
    <n v="21.35"/>
    <n v="258.52780000000001"/>
    <n v="4"/>
  </r>
  <r>
    <x v="1"/>
    <n v="7371"/>
    <s v="DRI03"/>
    <x v="11"/>
    <x v="8"/>
    <s v="OUT035"/>
    <x v="2"/>
    <x v="1"/>
    <x v="0"/>
    <n v="2.2699400000000002E-2"/>
    <n v="6.03"/>
    <n v="176.40280000000001"/>
    <n v="4"/>
  </r>
  <r>
    <x v="1"/>
    <n v="7372"/>
    <s v="FDB51"/>
    <x v="11"/>
    <x v="8"/>
    <s v="OUT035"/>
    <x v="2"/>
    <x v="1"/>
    <x v="0"/>
    <n v="3.8446805000000001E-2"/>
    <n v="6.92"/>
    <n v="63.5852"/>
    <n v="4"/>
  </r>
  <r>
    <x v="1"/>
    <n v="7373"/>
    <s v="FDC39"/>
    <x v="11"/>
    <x v="8"/>
    <s v="OUT035"/>
    <x v="2"/>
    <x v="1"/>
    <x v="0"/>
    <n v="0.159165324"/>
    <n v="7.4050000000000002"/>
    <n v="207.12960000000001"/>
    <n v="4"/>
  </r>
  <r>
    <x v="1"/>
    <n v="7374"/>
    <s v="FDE39"/>
    <x v="11"/>
    <x v="8"/>
    <s v="OUT035"/>
    <x v="2"/>
    <x v="1"/>
    <x v="0"/>
    <n v="3.6127671E-2"/>
    <n v="7.89"/>
    <n v="117.4782"/>
    <n v="4"/>
  </r>
  <r>
    <x v="1"/>
    <n v="7375"/>
    <s v="FDB16"/>
    <x v="11"/>
    <x v="8"/>
    <s v="OUT035"/>
    <x v="2"/>
    <x v="1"/>
    <x v="0"/>
    <n v="4.4917288999999999E-2"/>
    <n v="8.2100000000000009"/>
    <n v="88.519800000000004"/>
    <n v="4"/>
  </r>
  <r>
    <x v="1"/>
    <n v="7376"/>
    <s v="FDY14"/>
    <x v="11"/>
    <x v="8"/>
    <s v="OUT035"/>
    <x v="2"/>
    <x v="1"/>
    <x v="0"/>
    <n v="7.0026951000000004E-2"/>
    <n v="10.3"/>
    <n v="263.62259999999998"/>
    <n v="4"/>
  </r>
  <r>
    <x v="1"/>
    <n v="7377"/>
    <s v="DRD15"/>
    <x v="11"/>
    <x v="8"/>
    <s v="OUT035"/>
    <x v="2"/>
    <x v="1"/>
    <x v="0"/>
    <n v="5.6785183000000003E-2"/>
    <n v="10.6"/>
    <n v="231.96420000000001"/>
    <n v="4"/>
  </r>
  <r>
    <x v="1"/>
    <n v="7378"/>
    <s v="DRE27"/>
    <x v="11"/>
    <x v="8"/>
    <s v="OUT035"/>
    <x v="2"/>
    <x v="1"/>
    <x v="0"/>
    <n v="0.132645493"/>
    <n v="11.85"/>
    <n v="96.9726"/>
    <n v="4"/>
  </r>
  <r>
    <x v="1"/>
    <n v="7379"/>
    <s v="FDD03"/>
    <x v="11"/>
    <x v="8"/>
    <s v="OUT035"/>
    <x v="2"/>
    <x v="1"/>
    <x v="0"/>
    <n v="7.9791176000000005E-2"/>
    <n v="13.3"/>
    <n v="232.73"/>
    <n v="4"/>
  </r>
  <r>
    <x v="1"/>
    <n v="7380"/>
    <s v="FDI15"/>
    <x v="11"/>
    <x v="8"/>
    <s v="OUT035"/>
    <x v="2"/>
    <x v="1"/>
    <x v="0"/>
    <n v="0.14132583400000001"/>
    <n v="13.8"/>
    <n v="265.08839999999998"/>
    <n v="4"/>
  </r>
  <r>
    <x v="1"/>
    <n v="7381"/>
    <s v="DRI51"/>
    <x v="11"/>
    <x v="8"/>
    <s v="OUT035"/>
    <x v="2"/>
    <x v="1"/>
    <x v="0"/>
    <n v="4.2233642000000002E-2"/>
    <n v="17.25"/>
    <n v="173.37639999999999"/>
    <n v="4"/>
  </r>
  <r>
    <x v="1"/>
    <n v="7382"/>
    <s v="DRH51"/>
    <x v="11"/>
    <x v="8"/>
    <s v="OUT035"/>
    <x v="2"/>
    <x v="1"/>
    <x v="0"/>
    <n v="9.7198194000000002E-2"/>
    <n v="17.600000000000001"/>
    <n v="89.885599999999997"/>
    <n v="4"/>
  </r>
  <r>
    <x v="1"/>
    <n v="7383"/>
    <s v="FDJ41"/>
    <x v="2"/>
    <x v="8"/>
    <s v="OUT035"/>
    <x v="2"/>
    <x v="1"/>
    <x v="0"/>
    <n v="2.2878953E-2"/>
    <n v="6.85"/>
    <n v="262.35939999999999"/>
    <n v="4"/>
  </r>
  <r>
    <x v="1"/>
    <n v="7384"/>
    <s v="FDD17"/>
    <x v="2"/>
    <x v="8"/>
    <s v="OUT035"/>
    <x v="2"/>
    <x v="1"/>
    <x v="0"/>
    <n v="0"/>
    <n v="7.5"/>
    <n v="237.79060000000001"/>
    <n v="4"/>
  </r>
  <r>
    <x v="1"/>
    <n v="7385"/>
    <s v="FDH41"/>
    <x v="2"/>
    <x v="8"/>
    <s v="OUT035"/>
    <x v="2"/>
    <x v="1"/>
    <x v="0"/>
    <n v="8.1996013000000006E-2"/>
    <n v="9"/>
    <n v="216.2534"/>
    <n v="4"/>
  </r>
  <r>
    <x v="1"/>
    <n v="7386"/>
    <s v="FDC17"/>
    <x v="2"/>
    <x v="8"/>
    <s v="OUT035"/>
    <x v="2"/>
    <x v="1"/>
    <x v="0"/>
    <n v="1.5457803000000001E-2"/>
    <n v="12.15"/>
    <n v="209.99279999999999"/>
    <n v="4"/>
  </r>
  <r>
    <x v="1"/>
    <n v="7387"/>
    <s v="FDG52"/>
    <x v="2"/>
    <x v="8"/>
    <s v="OUT035"/>
    <x v="2"/>
    <x v="1"/>
    <x v="0"/>
    <n v="6.5618434000000003E-2"/>
    <n v="13.65"/>
    <n v="47.6402"/>
    <n v="4"/>
  </r>
  <r>
    <x v="1"/>
    <n v="7388"/>
    <s v="FDM52"/>
    <x v="2"/>
    <x v="8"/>
    <s v="OUT035"/>
    <x v="2"/>
    <x v="1"/>
    <x v="0"/>
    <n v="2.5988508E-2"/>
    <n v="15.1"/>
    <n v="146.60759999999999"/>
    <n v="4"/>
  </r>
  <r>
    <x v="1"/>
    <n v="7389"/>
    <s v="FDQ52"/>
    <x v="2"/>
    <x v="8"/>
    <s v="OUT035"/>
    <x v="2"/>
    <x v="1"/>
    <x v="0"/>
    <n v="0.119362409"/>
    <n v="17"/>
    <n v="249.4434"/>
    <n v="4"/>
  </r>
  <r>
    <x v="1"/>
    <n v="7390"/>
    <s v="FDV40"/>
    <x v="2"/>
    <x v="8"/>
    <s v="OUT035"/>
    <x v="2"/>
    <x v="1"/>
    <x v="0"/>
    <n v="1.4689005999999999E-2"/>
    <n v="17.350000000000001"/>
    <n v="74.503799999999998"/>
    <n v="4"/>
  </r>
  <r>
    <x v="1"/>
    <n v="7391"/>
    <s v="FDF05"/>
    <x v="2"/>
    <x v="8"/>
    <s v="OUT035"/>
    <x v="2"/>
    <x v="1"/>
    <x v="0"/>
    <n v="2.6865809000000001E-2"/>
    <n v="17.5"/>
    <n v="261.69099999999997"/>
    <n v="4"/>
  </r>
  <r>
    <x v="1"/>
    <n v="7392"/>
    <s v="FDG29"/>
    <x v="2"/>
    <x v="8"/>
    <s v="OUT035"/>
    <x v="2"/>
    <x v="1"/>
    <x v="0"/>
    <n v="5.6281275999999998E-2"/>
    <n v="17.600000000000001"/>
    <n v="40.345399999999998"/>
    <n v="4"/>
  </r>
  <r>
    <x v="1"/>
    <n v="7393"/>
    <s v="FDX16"/>
    <x v="2"/>
    <x v="8"/>
    <s v="OUT035"/>
    <x v="2"/>
    <x v="1"/>
    <x v="0"/>
    <n v="6.5797600999999997E-2"/>
    <n v="17.850000000000001"/>
    <n v="147.80500000000001"/>
    <n v="4"/>
  </r>
  <r>
    <x v="1"/>
    <n v="7394"/>
    <s v="FDL04"/>
    <x v="2"/>
    <x v="8"/>
    <s v="OUT035"/>
    <x v="2"/>
    <x v="1"/>
    <x v="0"/>
    <n v="0.111902259"/>
    <n v="19"/>
    <n v="105.4622"/>
    <n v="4"/>
  </r>
  <r>
    <x v="1"/>
    <n v="7395"/>
    <s v="FDZ52"/>
    <x v="2"/>
    <x v="8"/>
    <s v="OUT035"/>
    <x v="2"/>
    <x v="1"/>
    <x v="0"/>
    <n v="0.10005560099999999"/>
    <n v="19.2"/>
    <n v="112.48860000000001"/>
    <n v="4"/>
  </r>
  <r>
    <x v="1"/>
    <n v="7396"/>
    <s v="FDU40"/>
    <x v="2"/>
    <x v="8"/>
    <s v="OUT035"/>
    <x v="2"/>
    <x v="1"/>
    <x v="0"/>
    <n v="3.7396901000000003E-2"/>
    <n v="20.85"/>
    <n v="193.84780000000001"/>
    <n v="4"/>
  </r>
  <r>
    <x v="1"/>
    <n v="7397"/>
    <s v="FDS08"/>
    <x v="0"/>
    <x v="8"/>
    <s v="OUT035"/>
    <x v="2"/>
    <x v="1"/>
    <x v="0"/>
    <n v="5.695045E-2"/>
    <n v="5.7350000000000003"/>
    <n v="177.93700000000001"/>
    <n v="4"/>
  </r>
  <r>
    <x v="1"/>
    <n v="7398"/>
    <s v="FDG44"/>
    <x v="0"/>
    <x v="8"/>
    <s v="OUT035"/>
    <x v="2"/>
    <x v="1"/>
    <x v="0"/>
    <n v="0.102171627"/>
    <n v="6.13"/>
    <n v="53.829799999999999"/>
    <n v="4"/>
  </r>
  <r>
    <x v="1"/>
    <n v="7399"/>
    <s v="FDF09"/>
    <x v="0"/>
    <x v="8"/>
    <s v="OUT035"/>
    <x v="2"/>
    <x v="1"/>
    <x v="0"/>
    <n v="1.2146608E-2"/>
    <n v="6.2149999999999999"/>
    <n v="37.9848"/>
    <n v="4"/>
  </r>
  <r>
    <x v="1"/>
    <n v="7400"/>
    <s v="FDA20"/>
    <x v="0"/>
    <x v="8"/>
    <s v="OUT035"/>
    <x v="2"/>
    <x v="1"/>
    <x v="0"/>
    <n v="6.6608486999999994E-2"/>
    <n v="6.78"/>
    <n v="184.624"/>
    <n v="4"/>
  </r>
  <r>
    <x v="1"/>
    <n v="7401"/>
    <s v="FDG45"/>
    <x v="0"/>
    <x v="8"/>
    <s v="OUT035"/>
    <x v="2"/>
    <x v="1"/>
    <x v="0"/>
    <n v="0.12801185900000001"/>
    <n v="8.1"/>
    <n v="210.99019999999999"/>
    <n v="4"/>
  </r>
  <r>
    <x v="1"/>
    <n v="7402"/>
    <s v="FDX44"/>
    <x v="0"/>
    <x v="8"/>
    <s v="OUT035"/>
    <x v="2"/>
    <x v="1"/>
    <x v="0"/>
    <n v="4.2958419999999997E-2"/>
    <n v="9.3000000000000007"/>
    <n v="89.3172"/>
    <n v="4"/>
  </r>
  <r>
    <x v="1"/>
    <n v="7403"/>
    <s v="FDH57"/>
    <x v="0"/>
    <x v="8"/>
    <s v="OUT035"/>
    <x v="2"/>
    <x v="1"/>
    <x v="0"/>
    <n v="3.5740763000000002E-2"/>
    <n v="10.895"/>
    <n v="131.92840000000001"/>
    <n v="4"/>
  </r>
  <r>
    <x v="1"/>
    <n v="7404"/>
    <s v="FDU07"/>
    <x v="0"/>
    <x v="8"/>
    <s v="OUT035"/>
    <x v="2"/>
    <x v="1"/>
    <x v="0"/>
    <n v="5.9835658999999999E-2"/>
    <n v="11.1"/>
    <n v="151.3366"/>
    <n v="4"/>
  </r>
  <r>
    <x v="1"/>
    <n v="7405"/>
    <s v="FDE45"/>
    <x v="0"/>
    <x v="8"/>
    <s v="OUT035"/>
    <x v="2"/>
    <x v="1"/>
    <x v="0"/>
    <n v="0"/>
    <n v="12.1"/>
    <n v="177.30019999999999"/>
    <n v="4"/>
  </r>
  <r>
    <x v="1"/>
    <n v="7406"/>
    <s v="FDH32"/>
    <x v="0"/>
    <x v="8"/>
    <s v="OUT035"/>
    <x v="2"/>
    <x v="1"/>
    <x v="0"/>
    <n v="7.6045655000000004E-2"/>
    <n v="12.8"/>
    <n v="96.540999999999997"/>
    <n v="4"/>
  </r>
  <r>
    <x v="1"/>
    <n v="7407"/>
    <s v="FDG57"/>
    <x v="0"/>
    <x v="8"/>
    <s v="OUT035"/>
    <x v="2"/>
    <x v="1"/>
    <x v="0"/>
    <n v="7.2284688999999999E-2"/>
    <n v="14.7"/>
    <n v="49.803400000000003"/>
    <n v="4"/>
  </r>
  <r>
    <x v="1"/>
    <n v="7408"/>
    <s v="FDZ20"/>
    <x v="0"/>
    <x v="8"/>
    <s v="OUT035"/>
    <x v="2"/>
    <x v="1"/>
    <x v="0"/>
    <n v="3.4300474999999997E-2"/>
    <n v="16.100000000000001"/>
    <n v="253.23560000000001"/>
    <n v="4"/>
  </r>
  <r>
    <x v="1"/>
    <n v="7409"/>
    <s v="FDB09"/>
    <x v="0"/>
    <x v="8"/>
    <s v="OUT035"/>
    <x v="2"/>
    <x v="1"/>
    <x v="0"/>
    <n v="5.7385238999999998E-2"/>
    <n v="16.25"/>
    <n v="126.2046"/>
    <n v="4"/>
  </r>
  <r>
    <x v="1"/>
    <n v="7410"/>
    <s v="FDC45"/>
    <x v="0"/>
    <x v="8"/>
    <s v="OUT035"/>
    <x v="2"/>
    <x v="1"/>
    <x v="0"/>
    <n v="0.13570755300000001"/>
    <n v="17"/>
    <n v="172.51060000000001"/>
    <n v="4"/>
  </r>
  <r>
    <x v="1"/>
    <n v="7411"/>
    <s v="FDB33"/>
    <x v="0"/>
    <x v="8"/>
    <s v="OUT035"/>
    <x v="2"/>
    <x v="1"/>
    <x v="0"/>
    <n v="1.4577412E-2"/>
    <n v="17.75"/>
    <n v="160.72620000000001"/>
    <n v="4"/>
  </r>
  <r>
    <x v="1"/>
    <n v="7412"/>
    <s v="FDP07"/>
    <x v="0"/>
    <x v="8"/>
    <s v="OUT035"/>
    <x v="2"/>
    <x v="1"/>
    <x v="0"/>
    <n v="8.9884775E-2"/>
    <n v="18.2"/>
    <n v="195.11099999999999"/>
    <n v="4"/>
  </r>
  <r>
    <x v="1"/>
    <n v="7413"/>
    <s v="FDR08"/>
    <x v="0"/>
    <x v="8"/>
    <s v="OUT035"/>
    <x v="2"/>
    <x v="1"/>
    <x v="0"/>
    <n v="3.7615839999999998E-2"/>
    <n v="18.7"/>
    <n v="109.18859999999999"/>
    <n v="4"/>
  </r>
  <r>
    <x v="1"/>
    <n v="7414"/>
    <s v="FDG32"/>
    <x v="0"/>
    <x v="8"/>
    <s v="OUT035"/>
    <x v="2"/>
    <x v="1"/>
    <x v="0"/>
    <n v="0.17596224699999999"/>
    <n v="19.850000000000001"/>
    <n v="223.0772"/>
    <n v="4"/>
  </r>
  <r>
    <x v="1"/>
    <n v="7415"/>
    <s v="FDQ44"/>
    <x v="0"/>
    <x v="8"/>
    <s v="OUT035"/>
    <x v="2"/>
    <x v="1"/>
    <x v="0"/>
    <n v="3.6133462999999998E-2"/>
    <n v="20.5"/>
    <n v="120.1756"/>
    <n v="4"/>
  </r>
  <r>
    <x v="1"/>
    <n v="7416"/>
    <s v="DRF23"/>
    <x v="9"/>
    <x v="8"/>
    <s v="OUT035"/>
    <x v="2"/>
    <x v="1"/>
    <x v="0"/>
    <n v="0.12262912099999999"/>
    <n v="4.6100000000000003"/>
    <n v="175.43960000000001"/>
    <n v="4"/>
  </r>
  <r>
    <x v="1"/>
    <n v="7417"/>
    <s v="DRM35"/>
    <x v="9"/>
    <x v="8"/>
    <s v="OUT035"/>
    <x v="2"/>
    <x v="1"/>
    <x v="0"/>
    <n v="7.0431234999999995E-2"/>
    <n v="9.6950000000000003"/>
    <n v="177.53440000000001"/>
    <n v="4"/>
  </r>
  <r>
    <x v="1"/>
    <n v="7418"/>
    <s v="DRO47"/>
    <x v="9"/>
    <x v="8"/>
    <s v="OUT035"/>
    <x v="2"/>
    <x v="1"/>
    <x v="0"/>
    <n v="0.112203445"/>
    <n v="10.195"/>
    <n v="111.786"/>
    <n v="4"/>
  </r>
  <r>
    <x v="1"/>
    <n v="7419"/>
    <s v="DRL59"/>
    <x v="9"/>
    <x v="8"/>
    <s v="OUT035"/>
    <x v="2"/>
    <x v="1"/>
    <x v="0"/>
    <n v="2.1220112999999999E-2"/>
    <n v="16.75"/>
    <n v="55.129800000000003"/>
    <n v="4"/>
  </r>
  <r>
    <x v="1"/>
    <n v="7420"/>
    <s v="DRI23"/>
    <x v="9"/>
    <x v="8"/>
    <s v="OUT035"/>
    <x v="2"/>
    <x v="1"/>
    <x v="0"/>
    <n v="0"/>
    <n v="18.850000000000001"/>
    <n v="162.05779999999999"/>
    <n v="4"/>
  </r>
  <r>
    <x v="1"/>
    <n v="7421"/>
    <s v="NCK29"/>
    <x v="1"/>
    <x v="8"/>
    <s v="OUT035"/>
    <x v="2"/>
    <x v="1"/>
    <x v="0"/>
    <n v="0.12574524000000001"/>
    <n v="5.6150000000000002"/>
    <n v="122.473"/>
    <n v="4"/>
  </r>
  <r>
    <x v="1"/>
    <n v="7422"/>
    <s v="NCL17"/>
    <x v="1"/>
    <x v="8"/>
    <s v="OUT035"/>
    <x v="2"/>
    <x v="1"/>
    <x v="0"/>
    <n v="6.7766895999999993E-2"/>
    <n v="7.39"/>
    <n v="140.68119999999999"/>
    <n v="4"/>
  </r>
  <r>
    <x v="1"/>
    <n v="7423"/>
    <s v="NCL53"/>
    <x v="1"/>
    <x v="8"/>
    <s v="OUT035"/>
    <x v="2"/>
    <x v="1"/>
    <x v="0"/>
    <n v="3.6228067000000003E-2"/>
    <n v="7.5"/>
    <n v="175.2028"/>
    <n v="4"/>
  </r>
  <r>
    <x v="1"/>
    <n v="7424"/>
    <s v="NCP29"/>
    <x v="1"/>
    <x v="8"/>
    <s v="OUT035"/>
    <x v="2"/>
    <x v="1"/>
    <x v="0"/>
    <n v="0.11224978100000001"/>
    <n v="8.42"/>
    <n v="64.316800000000001"/>
    <n v="4"/>
  </r>
  <r>
    <x v="1"/>
    <n v="7425"/>
    <s v="NCJ29"/>
    <x v="1"/>
    <x v="8"/>
    <s v="OUT035"/>
    <x v="2"/>
    <x v="1"/>
    <x v="0"/>
    <n v="3.5186270999999998E-2"/>
    <n v="10.6"/>
    <n v="85.122399999999999"/>
    <n v="4"/>
  </r>
  <r>
    <x v="1"/>
    <n v="7426"/>
    <s v="NCM29"/>
    <x v="1"/>
    <x v="8"/>
    <s v="OUT035"/>
    <x v="2"/>
    <x v="1"/>
    <x v="0"/>
    <n v="1.7638892999999999E-2"/>
    <n v="11.5"/>
    <n v="132.76259999999999"/>
    <n v="4"/>
  </r>
  <r>
    <x v="1"/>
    <n v="7427"/>
    <s v="NCB42"/>
    <x v="1"/>
    <x v="8"/>
    <s v="OUT035"/>
    <x v="2"/>
    <x v="1"/>
    <x v="0"/>
    <n v="8.5595570000000006E-3"/>
    <n v="11.8"/>
    <n v="117.2492"/>
    <n v="4"/>
  </r>
  <r>
    <x v="1"/>
    <n v="7428"/>
    <s v="NCY29"/>
    <x v="1"/>
    <x v="8"/>
    <s v="OUT035"/>
    <x v="2"/>
    <x v="1"/>
    <x v="0"/>
    <n v="7.7219509000000006E-2"/>
    <n v="13.65"/>
    <n v="56.493000000000002"/>
    <n v="4"/>
  </r>
  <r>
    <x v="1"/>
    <n v="7429"/>
    <s v="NCC54"/>
    <x v="1"/>
    <x v="8"/>
    <s v="OUT035"/>
    <x v="2"/>
    <x v="1"/>
    <x v="0"/>
    <n v="9.7692448000000001E-2"/>
    <n v="17.75"/>
    <n v="242.4196"/>
    <n v="4"/>
  </r>
  <r>
    <x v="1"/>
    <n v="7430"/>
    <s v="NCJ05"/>
    <x v="1"/>
    <x v="8"/>
    <s v="OUT035"/>
    <x v="2"/>
    <x v="1"/>
    <x v="0"/>
    <n v="4.6079558E-2"/>
    <n v="18.7"/>
    <n v="151.56819999999999"/>
    <n v="4"/>
  </r>
  <r>
    <x v="1"/>
    <n v="7431"/>
    <s v="NCA05"/>
    <x v="1"/>
    <x v="8"/>
    <s v="OUT035"/>
    <x v="2"/>
    <x v="1"/>
    <x v="0"/>
    <n v="2.512588E-2"/>
    <n v="20.75"/>
    <n v="150.4734"/>
    <n v="4"/>
  </r>
  <r>
    <x v="1"/>
    <n v="7432"/>
    <s v="NCW30"/>
    <x v="5"/>
    <x v="8"/>
    <s v="OUT035"/>
    <x v="2"/>
    <x v="1"/>
    <x v="0"/>
    <n v="1.1007815000000001E-2"/>
    <n v="5.21"/>
    <n v="259.59620000000001"/>
    <n v="4"/>
  </r>
  <r>
    <x v="1"/>
    <n v="7433"/>
    <s v="NCB31"/>
    <x v="5"/>
    <x v="8"/>
    <s v="OUT035"/>
    <x v="2"/>
    <x v="1"/>
    <x v="0"/>
    <n v="0.11865191899999999"/>
    <n v="6.2350000000000003"/>
    <n v="263.99099999999999"/>
    <n v="4"/>
  </r>
  <r>
    <x v="1"/>
    <n v="7434"/>
    <s v="NCC19"/>
    <x v="5"/>
    <x v="8"/>
    <s v="OUT035"/>
    <x v="2"/>
    <x v="1"/>
    <x v="0"/>
    <n v="9.6862254999999994E-2"/>
    <n v="6.57"/>
    <n v="193.982"/>
    <n v="4"/>
  </r>
  <r>
    <x v="1"/>
    <n v="7435"/>
    <s v="NCZ30"/>
    <x v="5"/>
    <x v="8"/>
    <s v="OUT035"/>
    <x v="2"/>
    <x v="1"/>
    <x v="0"/>
    <n v="2.6180031999999999E-2"/>
    <n v="6.59"/>
    <n v="120.7098"/>
    <n v="4"/>
  </r>
  <r>
    <x v="1"/>
    <n v="7436"/>
    <s v="NCH42"/>
    <x v="5"/>
    <x v="8"/>
    <s v="OUT035"/>
    <x v="2"/>
    <x v="1"/>
    <x v="0"/>
    <n v="3.6530410999999999E-2"/>
    <n v="6.86"/>
    <n v="227.80099999999999"/>
    <n v="4"/>
  </r>
  <r>
    <x v="1"/>
    <n v="7437"/>
    <s v="NCN06"/>
    <x v="5"/>
    <x v="8"/>
    <s v="OUT035"/>
    <x v="2"/>
    <x v="1"/>
    <x v="0"/>
    <n v="0.12047448099999999"/>
    <n v="8.39"/>
    <n v="165.58680000000001"/>
    <n v="4"/>
  </r>
  <r>
    <x v="1"/>
    <n v="7438"/>
    <s v="NCY54"/>
    <x v="5"/>
    <x v="8"/>
    <s v="OUT035"/>
    <x v="2"/>
    <x v="1"/>
    <x v="0"/>
    <n v="0.17766124599999999"/>
    <n v="8.43"/>
    <n v="170.54220000000001"/>
    <n v="4"/>
  </r>
  <r>
    <x v="1"/>
    <n v="7439"/>
    <s v="NCE19"/>
    <x v="5"/>
    <x v="8"/>
    <s v="OUT035"/>
    <x v="2"/>
    <x v="1"/>
    <x v="0"/>
    <n v="9.2997031999999993E-2"/>
    <n v="8.9700000000000006"/>
    <n v="55.2956"/>
    <n v="4"/>
  </r>
  <r>
    <x v="1"/>
    <n v="7440"/>
    <s v="NCX54"/>
    <x v="5"/>
    <x v="8"/>
    <s v="OUT035"/>
    <x v="2"/>
    <x v="1"/>
    <x v="0"/>
    <n v="4.8050783E-2"/>
    <n v="9.1950000000000003"/>
    <n v="105.6622"/>
    <n v="4"/>
  </r>
  <r>
    <x v="1"/>
    <n v="7441"/>
    <s v="NCK18"/>
    <x v="5"/>
    <x v="8"/>
    <s v="OUT035"/>
    <x v="2"/>
    <x v="1"/>
    <x v="0"/>
    <n v="0"/>
    <n v="9.6"/>
    <n v="163.91839999999999"/>
    <n v="4"/>
  </r>
  <r>
    <x v="1"/>
    <n v="7442"/>
    <s v="NCV54"/>
    <x v="5"/>
    <x v="8"/>
    <s v="OUT035"/>
    <x v="2"/>
    <x v="1"/>
    <x v="0"/>
    <n v="3.3102681000000002E-2"/>
    <n v="11.1"/>
    <n v="116.61239999999999"/>
    <n v="4"/>
  </r>
  <r>
    <x v="1"/>
    <n v="7443"/>
    <s v="NCQ06"/>
    <x v="5"/>
    <x v="8"/>
    <s v="OUT035"/>
    <x v="2"/>
    <x v="1"/>
    <x v="0"/>
    <n v="4.1816615000000001E-2"/>
    <n v="13"/>
    <n v="254.50139999999999"/>
    <n v="4"/>
  </r>
  <r>
    <x v="1"/>
    <n v="7444"/>
    <s v="NCH07"/>
    <x v="5"/>
    <x v="8"/>
    <s v="OUT035"/>
    <x v="2"/>
    <x v="1"/>
    <x v="0"/>
    <n v="9.2649510000000004E-2"/>
    <n v="13.15"/>
    <n v="157.8604"/>
    <n v="4"/>
  </r>
  <r>
    <x v="1"/>
    <n v="7445"/>
    <s v="NCS54"/>
    <x v="5"/>
    <x v="8"/>
    <s v="OUT035"/>
    <x v="2"/>
    <x v="1"/>
    <x v="0"/>
    <n v="9.9912730000000002E-3"/>
    <n v="13.6"/>
    <n v="175.53700000000001"/>
    <n v="4"/>
  </r>
  <r>
    <x v="1"/>
    <n v="7446"/>
    <s v="NCW18"/>
    <x v="5"/>
    <x v="8"/>
    <s v="OUT035"/>
    <x v="2"/>
    <x v="1"/>
    <x v="0"/>
    <n v="5.9313602999999999E-2"/>
    <n v="15.1"/>
    <n v="238.12479999999999"/>
    <n v="4"/>
  </r>
  <r>
    <x v="1"/>
    <n v="7447"/>
    <s v="NCD18"/>
    <x v="5"/>
    <x v="8"/>
    <s v="OUT035"/>
    <x v="2"/>
    <x v="1"/>
    <x v="0"/>
    <n v="7.2655379000000006E-2"/>
    <n v="16"/>
    <n v="229.86680000000001"/>
    <n v="4"/>
  </r>
  <r>
    <x v="1"/>
    <n v="7448"/>
    <s v="NCW06"/>
    <x v="5"/>
    <x v="8"/>
    <s v="OUT035"/>
    <x v="2"/>
    <x v="1"/>
    <x v="0"/>
    <n v="0"/>
    <n v="16.2"/>
    <n v="190.81620000000001"/>
    <n v="4"/>
  </r>
  <r>
    <x v="1"/>
    <n v="7449"/>
    <s v="NCT06"/>
    <x v="5"/>
    <x v="8"/>
    <s v="OUT035"/>
    <x v="2"/>
    <x v="1"/>
    <x v="0"/>
    <n v="3.8730228999999998E-2"/>
    <n v="17.100000000000001"/>
    <n v="166.2842"/>
    <n v="4"/>
  </r>
  <r>
    <x v="1"/>
    <n v="7450"/>
    <s v="NCR38"/>
    <x v="5"/>
    <x v="8"/>
    <s v="OUT035"/>
    <x v="2"/>
    <x v="1"/>
    <x v="0"/>
    <n v="0.113497001"/>
    <n v="17.25"/>
    <n v="253.47239999999999"/>
    <n v="4"/>
  </r>
  <r>
    <x v="1"/>
    <n v="7451"/>
    <s v="NCI55"/>
    <x v="5"/>
    <x v="8"/>
    <s v="OUT035"/>
    <x v="2"/>
    <x v="1"/>
    <x v="0"/>
    <n v="1.2651172E-2"/>
    <n v="18.600000000000001"/>
    <n v="123.1414"/>
    <n v="4"/>
  </r>
  <r>
    <x v="1"/>
    <n v="7452"/>
    <s v="NCA30"/>
    <x v="5"/>
    <x v="8"/>
    <s v="OUT035"/>
    <x v="2"/>
    <x v="1"/>
    <x v="0"/>
    <n v="0.129309277"/>
    <n v="19"/>
    <n v="188.88720000000001"/>
    <n v="4"/>
  </r>
  <r>
    <x v="1"/>
    <n v="7453"/>
    <s v="NCG42"/>
    <x v="5"/>
    <x v="8"/>
    <s v="OUT035"/>
    <x v="2"/>
    <x v="1"/>
    <x v="0"/>
    <n v="4.1220035000000002E-2"/>
    <n v="19.2"/>
    <n v="131.23099999999999"/>
    <n v="4"/>
  </r>
  <r>
    <x v="1"/>
    <n v="7454"/>
    <s v="NCO30"/>
    <x v="5"/>
    <x v="8"/>
    <s v="OUT035"/>
    <x v="2"/>
    <x v="1"/>
    <x v="0"/>
    <n v="1.572192E-2"/>
    <n v="19.5"/>
    <n v="185.66079999999999"/>
    <n v="4"/>
  </r>
  <r>
    <x v="1"/>
    <n v="7455"/>
    <s v="NCB18"/>
    <x v="5"/>
    <x v="8"/>
    <s v="OUT035"/>
    <x v="2"/>
    <x v="1"/>
    <x v="0"/>
    <n v="4.1283360999999998E-2"/>
    <n v="19.600000000000001"/>
    <n v="87.051400000000001"/>
    <n v="4"/>
  </r>
  <r>
    <x v="1"/>
    <n v="7456"/>
    <s v="NCY30"/>
    <x v="5"/>
    <x v="8"/>
    <s v="OUT035"/>
    <x v="2"/>
    <x v="1"/>
    <x v="0"/>
    <n v="2.5948349999999998E-2"/>
    <n v="20.25"/>
    <n v="180.0976"/>
    <n v="4"/>
  </r>
  <r>
    <x v="1"/>
    <n v="7457"/>
    <s v="NCE54"/>
    <x v="5"/>
    <x v="8"/>
    <s v="OUT035"/>
    <x v="2"/>
    <x v="1"/>
    <x v="0"/>
    <n v="2.6894769999999998E-2"/>
    <n v="20.7"/>
    <n v="76.735399999999998"/>
    <n v="4"/>
  </r>
  <r>
    <x v="1"/>
    <n v="7458"/>
    <s v="FDP27"/>
    <x v="7"/>
    <x v="8"/>
    <s v="OUT035"/>
    <x v="2"/>
    <x v="1"/>
    <x v="0"/>
    <n v="0.11942805200000001"/>
    <n v="8.1549999999999994"/>
    <n v="190.85300000000001"/>
    <n v="4"/>
  </r>
  <r>
    <x v="1"/>
    <n v="7459"/>
    <s v="FDL43"/>
    <x v="7"/>
    <x v="8"/>
    <s v="OUT035"/>
    <x v="2"/>
    <x v="1"/>
    <x v="0"/>
    <n v="2.7059264E-2"/>
    <n v="10.1"/>
    <n v="76.466999999999999"/>
    <n v="4"/>
  </r>
  <r>
    <x v="1"/>
    <n v="7460"/>
    <s v="FDK15"/>
    <x v="7"/>
    <x v="8"/>
    <s v="OUT035"/>
    <x v="2"/>
    <x v="1"/>
    <x v="0"/>
    <n v="9.8395215999999994E-2"/>
    <n v="10.8"/>
    <n v="100.80419999999999"/>
    <n v="4"/>
  </r>
  <r>
    <x v="1"/>
    <n v="7461"/>
    <s v="FDI19"/>
    <x v="7"/>
    <x v="8"/>
    <s v="OUT035"/>
    <x v="2"/>
    <x v="1"/>
    <x v="0"/>
    <n v="5.2329172E-2"/>
    <n v="15.1"/>
    <n v="243.15119999999999"/>
    <n v="4"/>
  </r>
  <r>
    <x v="1"/>
    <n v="7462"/>
    <s v="FDU39"/>
    <x v="7"/>
    <x v="8"/>
    <s v="OUT035"/>
    <x v="2"/>
    <x v="1"/>
    <x v="0"/>
    <n v="3.6031136999999998E-2"/>
    <n v="18.850000000000001"/>
    <n v="60.456200000000003"/>
    <n v="4"/>
  </r>
  <r>
    <x v="1"/>
    <n v="7463"/>
    <s v="NCL31"/>
    <x v="10"/>
    <x v="8"/>
    <s v="OUT035"/>
    <x v="2"/>
    <x v="1"/>
    <x v="0"/>
    <n v="0.120258245"/>
    <n v="7.39"/>
    <n v="141.547"/>
    <n v="4"/>
  </r>
  <r>
    <x v="1"/>
    <n v="7464"/>
    <s v="NCK19"/>
    <x v="10"/>
    <x v="8"/>
    <s v="OUT035"/>
    <x v="2"/>
    <x v="1"/>
    <x v="0"/>
    <n v="9.0448533999999997E-2"/>
    <n v="9.8000000000000007"/>
    <n v="194.5478"/>
    <n v="4"/>
  </r>
  <r>
    <x v="1"/>
    <n v="7465"/>
    <s v="NCL55"/>
    <x v="10"/>
    <x v="8"/>
    <s v="OUT035"/>
    <x v="2"/>
    <x v="1"/>
    <x v="0"/>
    <n v="6.4648460000000005E-2"/>
    <n v="12.15"/>
    <n v="253.404"/>
    <n v="4"/>
  </r>
  <r>
    <x v="1"/>
    <n v="7466"/>
    <s v="NCP55"/>
    <x v="10"/>
    <x v="8"/>
    <s v="OUT035"/>
    <x v="2"/>
    <x v="1"/>
    <x v="0"/>
    <n v="0"/>
    <n v="14.65"/>
    <n v="53.861400000000003"/>
    <n v="4"/>
  </r>
  <r>
    <x v="1"/>
    <n v="7467"/>
    <s v="FDH21"/>
    <x v="14"/>
    <x v="8"/>
    <s v="OUT035"/>
    <x v="2"/>
    <x v="1"/>
    <x v="0"/>
    <n v="3.1219107999999999E-2"/>
    <n v="10.395"/>
    <n v="156.96039999999999"/>
    <n v="4"/>
  </r>
  <r>
    <x v="1"/>
    <n v="7468"/>
    <s v="FDI57"/>
    <x v="14"/>
    <x v="8"/>
    <s v="OUT035"/>
    <x v="2"/>
    <x v="1"/>
    <x v="0"/>
    <n v="5.4015428999999997E-2"/>
    <n v="19.850000000000001"/>
    <n v="196.3768"/>
    <n v="4"/>
  </r>
  <r>
    <x v="1"/>
    <n v="7469"/>
    <s v="FDQ57"/>
    <x v="6"/>
    <x v="8"/>
    <s v="OUT035"/>
    <x v="2"/>
    <x v="1"/>
    <x v="0"/>
    <n v="2.7942357000000001E-2"/>
    <n v="7.2750000000000004"/>
    <n v="145.07599999999999"/>
    <n v="4"/>
  </r>
  <r>
    <x v="1"/>
    <n v="7470"/>
    <s v="FDR33"/>
    <x v="6"/>
    <x v="8"/>
    <s v="OUT035"/>
    <x v="2"/>
    <x v="1"/>
    <x v="0"/>
    <n v="2.6783871000000001E-2"/>
    <n v="7.31"/>
    <n v="108.157"/>
    <n v="4"/>
  </r>
  <r>
    <x v="1"/>
    <n v="7471"/>
    <s v="FDQ58"/>
    <x v="6"/>
    <x v="8"/>
    <s v="OUT035"/>
    <x v="2"/>
    <x v="1"/>
    <x v="0"/>
    <n v="0"/>
    <n v="7.3150000000000004"/>
    <n v="153.73400000000001"/>
    <n v="4"/>
  </r>
  <r>
    <x v="1"/>
    <n v="7472"/>
    <s v="FDM46"/>
    <x v="6"/>
    <x v="8"/>
    <s v="OUT035"/>
    <x v="2"/>
    <x v="1"/>
    <x v="0"/>
    <n v="0.15993759699999999"/>
    <n v="7.3650000000000002"/>
    <n v="93.912000000000006"/>
    <n v="4"/>
  </r>
  <r>
    <x v="1"/>
    <n v="7473"/>
    <s v="FDW33"/>
    <x v="6"/>
    <x v="8"/>
    <s v="OUT035"/>
    <x v="2"/>
    <x v="1"/>
    <x v="0"/>
    <n v="9.9101844999999994E-2"/>
    <n v="9.3949999999999996"/>
    <n v="105.828"/>
    <n v="4"/>
  </r>
  <r>
    <x v="1"/>
    <n v="7474"/>
    <s v="FDV09"/>
    <x v="6"/>
    <x v="8"/>
    <s v="OUT035"/>
    <x v="2"/>
    <x v="1"/>
    <x v="0"/>
    <n v="2.0564684999999999E-2"/>
    <n v="12.1"/>
    <n v="148.27340000000001"/>
    <n v="4"/>
  </r>
  <r>
    <x v="1"/>
    <n v="7475"/>
    <s v="FDU22"/>
    <x v="6"/>
    <x v="8"/>
    <s v="OUT035"/>
    <x v="2"/>
    <x v="1"/>
    <x v="0"/>
    <n v="9.3278912000000005E-2"/>
    <n v="12.35"/>
    <n v="118.7124"/>
    <n v="4"/>
  </r>
  <r>
    <x v="1"/>
    <n v="7476"/>
    <s v="FDP34"/>
    <x v="6"/>
    <x v="8"/>
    <s v="OUT035"/>
    <x v="2"/>
    <x v="1"/>
    <x v="0"/>
    <n v="0"/>
    <n v="12.85"/>
    <n v="155.46299999999999"/>
    <n v="4"/>
  </r>
  <r>
    <x v="1"/>
    <n v="7477"/>
    <s v="FDQ33"/>
    <x v="6"/>
    <x v="8"/>
    <s v="OUT035"/>
    <x v="2"/>
    <x v="1"/>
    <x v="0"/>
    <n v="9.1189914999999996E-2"/>
    <n v="13.35"/>
    <n v="149.3708"/>
    <n v="4"/>
  </r>
  <r>
    <x v="1"/>
    <n v="7478"/>
    <s v="FDA46"/>
    <x v="6"/>
    <x v="8"/>
    <s v="OUT035"/>
    <x v="2"/>
    <x v="1"/>
    <x v="0"/>
    <n v="0.11761321199999999"/>
    <n v="13.6"/>
    <n v="194.21360000000001"/>
    <n v="4"/>
  </r>
  <r>
    <x v="1"/>
    <n v="7479"/>
    <s v="FDN09"/>
    <x v="6"/>
    <x v="8"/>
    <s v="OUT035"/>
    <x v="2"/>
    <x v="1"/>
    <x v="0"/>
    <n v="3.4868095000000002E-2"/>
    <n v="14.15"/>
    <n v="243.78280000000001"/>
    <n v="4"/>
  </r>
  <r>
    <x v="1"/>
    <n v="7480"/>
    <s v="FDC47"/>
    <x v="6"/>
    <x v="8"/>
    <s v="OUT035"/>
    <x v="2"/>
    <x v="1"/>
    <x v="0"/>
    <n v="0.118868155"/>
    <n v="15"/>
    <n v="229.46940000000001"/>
    <n v="4"/>
  </r>
  <r>
    <x v="1"/>
    <n v="7481"/>
    <s v="FDK09"/>
    <x v="6"/>
    <x v="8"/>
    <s v="OUT035"/>
    <x v="2"/>
    <x v="1"/>
    <x v="0"/>
    <n v="9.1745951000000006E-2"/>
    <n v="15.2"/>
    <n v="229.0352"/>
    <n v="4"/>
  </r>
  <r>
    <x v="1"/>
    <n v="7482"/>
    <s v="FDT57"/>
    <x v="6"/>
    <x v="8"/>
    <s v="OUT035"/>
    <x v="2"/>
    <x v="1"/>
    <x v="0"/>
    <n v="1.9031184E-2"/>
    <n v="15.2"/>
    <n v="235.5248"/>
    <n v="4"/>
  </r>
  <r>
    <x v="1"/>
    <n v="7483"/>
    <s v="FDT45"/>
    <x v="6"/>
    <x v="8"/>
    <s v="OUT035"/>
    <x v="2"/>
    <x v="1"/>
    <x v="0"/>
    <n v="5.7302605999999999E-2"/>
    <n v="15.85"/>
    <n v="53.395600000000002"/>
    <n v="4"/>
  </r>
  <r>
    <x v="1"/>
    <n v="7484"/>
    <s v="FDY45"/>
    <x v="6"/>
    <x v="8"/>
    <s v="OUT035"/>
    <x v="2"/>
    <x v="1"/>
    <x v="0"/>
    <n v="0"/>
    <n v="17.5"/>
    <n v="253.03559999999999"/>
    <n v="4"/>
  </r>
  <r>
    <x v="1"/>
    <n v="7485"/>
    <s v="FDZ09"/>
    <x v="6"/>
    <x v="8"/>
    <s v="OUT035"/>
    <x v="2"/>
    <x v="1"/>
    <x v="0"/>
    <n v="0.10485913500000001"/>
    <n v="17.600000000000001"/>
    <n v="161.88679999999999"/>
    <n v="4"/>
  </r>
  <r>
    <x v="1"/>
    <n v="7486"/>
    <s v="FDO34"/>
    <x v="6"/>
    <x v="8"/>
    <s v="OUT035"/>
    <x v="2"/>
    <x v="1"/>
    <x v="0"/>
    <n v="2.9933274999999999E-2"/>
    <n v="17.7"/>
    <n v="169.08160000000001"/>
    <n v="4"/>
  </r>
  <r>
    <x v="1"/>
    <n v="7487"/>
    <s v="FDZ58"/>
    <x v="6"/>
    <x v="8"/>
    <s v="OUT035"/>
    <x v="2"/>
    <x v="1"/>
    <x v="0"/>
    <n v="5.2166995000000001E-2"/>
    <n v="17.850000000000001"/>
    <n v="121.7072"/>
    <n v="4"/>
  </r>
  <r>
    <x v="1"/>
    <n v="7488"/>
    <s v="FDN57"/>
    <x v="6"/>
    <x v="8"/>
    <s v="OUT035"/>
    <x v="2"/>
    <x v="1"/>
    <x v="0"/>
    <n v="5.4223941999999997E-2"/>
    <n v="18.25"/>
    <n v="142.0154"/>
    <n v="4"/>
  </r>
  <r>
    <x v="1"/>
    <n v="7489"/>
    <s v="FDN45"/>
    <x v="6"/>
    <x v="8"/>
    <s v="OUT035"/>
    <x v="2"/>
    <x v="1"/>
    <x v="0"/>
    <n v="0.118080437"/>
    <n v="19.350000000000001"/>
    <n v="222.6088"/>
    <n v="4"/>
  </r>
  <r>
    <x v="1"/>
    <n v="7490"/>
    <s v="FDV58"/>
    <x v="6"/>
    <x v="8"/>
    <s v="OUT035"/>
    <x v="2"/>
    <x v="1"/>
    <x v="0"/>
    <n v="0.121227447"/>
    <n v="20.85"/>
    <n v="197.54519999999999"/>
    <n v="4"/>
  </r>
  <r>
    <x v="1"/>
    <n v="7491"/>
    <s v="DRE12"/>
    <x v="4"/>
    <x v="8"/>
    <s v="OUT035"/>
    <x v="2"/>
    <x v="1"/>
    <x v="0"/>
    <n v="7.0767174000000002E-2"/>
    <n v="4.59"/>
    <n v="111.986"/>
    <n v="4"/>
  </r>
  <r>
    <x v="1"/>
    <n v="7492"/>
    <s v="DRD25"/>
    <x v="4"/>
    <x v="8"/>
    <s v="OUT035"/>
    <x v="2"/>
    <x v="1"/>
    <x v="0"/>
    <n v="7.8957122000000005E-2"/>
    <n v="6.1349999999999998"/>
    <n v="111.986"/>
    <n v="4"/>
  </r>
  <r>
    <x v="1"/>
    <n v="7493"/>
    <s v="DRF25"/>
    <x v="4"/>
    <x v="8"/>
    <s v="OUT035"/>
    <x v="2"/>
    <x v="1"/>
    <x v="0"/>
    <n v="3.8917891000000003E-2"/>
    <n v="9"/>
    <n v="35.918999999999997"/>
    <n v="4"/>
  </r>
  <r>
    <x v="1"/>
    <n v="7494"/>
    <s v="DRJ24"/>
    <x v="4"/>
    <x v="8"/>
    <s v="OUT035"/>
    <x v="2"/>
    <x v="1"/>
    <x v="0"/>
    <n v="0.113307794"/>
    <n v="11.8"/>
    <n v="187.0924"/>
    <n v="4"/>
  </r>
  <r>
    <x v="1"/>
    <n v="7495"/>
    <s v="DRK49"/>
    <x v="4"/>
    <x v="8"/>
    <s v="OUT035"/>
    <x v="2"/>
    <x v="1"/>
    <x v="0"/>
    <n v="3.5936919999999997E-2"/>
    <n v="14.15"/>
    <n v="41.013800000000003"/>
    <n v="4"/>
  </r>
  <r>
    <x v="1"/>
    <n v="7496"/>
    <s v="DRM37"/>
    <x v="4"/>
    <x v="8"/>
    <s v="OUT035"/>
    <x v="2"/>
    <x v="1"/>
    <x v="0"/>
    <n v="9.6379585000000004E-2"/>
    <n v="15.35"/>
    <n v="196.57679999999999"/>
    <n v="4"/>
  </r>
  <r>
    <x v="1"/>
    <n v="7497"/>
    <s v="DRH37"/>
    <x v="4"/>
    <x v="8"/>
    <s v="OUT035"/>
    <x v="2"/>
    <x v="1"/>
    <x v="0"/>
    <n v="4.1608487999999999E-2"/>
    <n v="17.600000000000001"/>
    <n v="165.45259999999999"/>
    <n v="4"/>
  </r>
  <r>
    <x v="1"/>
    <n v="7498"/>
    <s v="DRC12"/>
    <x v="4"/>
    <x v="8"/>
    <s v="OUT035"/>
    <x v="2"/>
    <x v="1"/>
    <x v="0"/>
    <n v="3.7819720000000001E-2"/>
    <n v="17.850000000000001"/>
    <n v="191.61879999999999"/>
    <n v="4"/>
  </r>
  <r>
    <x v="1"/>
    <n v="7499"/>
    <s v="FDF59"/>
    <x v="15"/>
    <x v="8"/>
    <s v="OUT035"/>
    <x v="2"/>
    <x v="1"/>
    <x v="0"/>
    <n v="7.1230536999999997E-2"/>
    <n v="12.5"/>
    <n v="128.102"/>
    <n v="4"/>
  </r>
  <r>
    <x v="0"/>
    <n v="7500"/>
    <s v="FDZ36"/>
    <x v="13"/>
    <x v="8"/>
    <s v="OUT035"/>
    <x v="2"/>
    <x v="1"/>
    <x v="0"/>
    <n v="6.5771343999999995E-2"/>
    <n v="6.0350000000000001"/>
    <n v="185.32400000000001"/>
    <n v="4"/>
  </r>
  <r>
    <x v="0"/>
    <n v="7501"/>
    <s v="FDT24"/>
    <x v="13"/>
    <x v="8"/>
    <s v="OUT035"/>
    <x v="2"/>
    <x v="1"/>
    <x v="0"/>
    <n v="0.18582416500000001"/>
    <n v="12.35"/>
    <n v="78.532799999999995"/>
    <n v="4"/>
  </r>
  <r>
    <x v="0"/>
    <n v="7502"/>
    <s v="FDJ36"/>
    <x v="13"/>
    <x v="8"/>
    <s v="OUT035"/>
    <x v="2"/>
    <x v="1"/>
    <x v="0"/>
    <n v="0.128235818"/>
    <n v="14.5"/>
    <n v="104.1332"/>
    <n v="4"/>
  </r>
  <r>
    <x v="0"/>
    <n v="7503"/>
    <s v="FDU12"/>
    <x v="13"/>
    <x v="8"/>
    <s v="OUT035"/>
    <x v="2"/>
    <x v="1"/>
    <x v="0"/>
    <n v="7.5736745999999994E-2"/>
    <n v="15.5"/>
    <n v="265.55680000000001"/>
    <n v="4"/>
  </r>
  <r>
    <x v="0"/>
    <n v="7504"/>
    <s v="FDX11"/>
    <x v="13"/>
    <x v="8"/>
    <s v="OUT035"/>
    <x v="2"/>
    <x v="1"/>
    <x v="0"/>
    <n v="0.10673189499999999"/>
    <n v="16"/>
    <n v="183.6634"/>
    <n v="4"/>
  </r>
  <r>
    <x v="0"/>
    <n v="7505"/>
    <s v="FDK60"/>
    <x v="13"/>
    <x v="8"/>
    <s v="OUT035"/>
    <x v="2"/>
    <x v="1"/>
    <x v="0"/>
    <n v="9.3846531999999996E-2"/>
    <n v="16.5"/>
    <n v="95.706800000000001"/>
    <n v="4"/>
  </r>
  <r>
    <x v="0"/>
    <n v="7506"/>
    <s v="FDX12"/>
    <x v="13"/>
    <x v="8"/>
    <s v="OUT035"/>
    <x v="2"/>
    <x v="1"/>
    <x v="0"/>
    <n v="2.6059557000000001E-2"/>
    <n v="18.2"/>
    <n v="241.21960000000001"/>
    <n v="4"/>
  </r>
  <r>
    <x v="0"/>
    <n v="7507"/>
    <s v="FDJ60"/>
    <x v="13"/>
    <x v="8"/>
    <s v="OUT035"/>
    <x v="2"/>
    <x v="1"/>
    <x v="0"/>
    <n v="6.2516602000000004E-2"/>
    <n v="19.350000000000001"/>
    <n v="163.91839999999999"/>
    <n v="4"/>
  </r>
  <r>
    <x v="0"/>
    <n v="7508"/>
    <s v="FDU60"/>
    <x v="13"/>
    <x v="8"/>
    <s v="OUT035"/>
    <x v="2"/>
    <x v="1"/>
    <x v="0"/>
    <n v="5.9889718000000002E-2"/>
    <n v="20"/>
    <n v="168.51320000000001"/>
    <n v="4"/>
  </r>
  <r>
    <x v="0"/>
    <n v="7509"/>
    <s v="FDZ47"/>
    <x v="13"/>
    <x v="8"/>
    <s v="OUT035"/>
    <x v="2"/>
    <x v="1"/>
    <x v="0"/>
    <n v="7.9281476000000004E-2"/>
    <n v="20.7"/>
    <n v="100.10420000000001"/>
    <n v="4"/>
  </r>
  <r>
    <x v="0"/>
    <n v="7510"/>
    <s v="FDS24"/>
    <x v="13"/>
    <x v="8"/>
    <s v="OUT035"/>
    <x v="2"/>
    <x v="1"/>
    <x v="0"/>
    <n v="6.2212713000000003E-2"/>
    <n v="20.85"/>
    <n v="88.151399999999995"/>
    <n v="4"/>
  </r>
  <r>
    <x v="0"/>
    <n v="7511"/>
    <s v="FDQ11"/>
    <x v="8"/>
    <x v="8"/>
    <s v="OUT035"/>
    <x v="2"/>
    <x v="1"/>
    <x v="0"/>
    <n v="6.7688124000000002E-2"/>
    <n v="5.6950000000000003"/>
    <n v="258.89879999999999"/>
    <n v="4"/>
  </r>
  <r>
    <x v="0"/>
    <n v="7512"/>
    <s v="FDZ35"/>
    <x v="8"/>
    <x v="8"/>
    <s v="OUT035"/>
    <x v="2"/>
    <x v="1"/>
    <x v="0"/>
    <n v="2.2274263999999998E-2"/>
    <n v="9.6"/>
    <n v="101.699"/>
    <n v="4"/>
  </r>
  <r>
    <x v="0"/>
    <n v="7513"/>
    <s v="FDR11"/>
    <x v="8"/>
    <x v="8"/>
    <s v="OUT035"/>
    <x v="2"/>
    <x v="1"/>
    <x v="0"/>
    <n v="0.14251127199999999"/>
    <n v="10.5"/>
    <n v="158.7578"/>
    <n v="4"/>
  </r>
  <r>
    <x v="0"/>
    <n v="7514"/>
    <s v="FDR59"/>
    <x v="8"/>
    <x v="8"/>
    <s v="OUT035"/>
    <x v="2"/>
    <x v="1"/>
    <x v="0"/>
    <n v="6.3851475000000005E-2"/>
    <n v="14.5"/>
    <n v="260.45940000000002"/>
    <n v="4"/>
  </r>
  <r>
    <x v="0"/>
    <n v="7515"/>
    <s v="FDX49"/>
    <x v="3"/>
    <x v="8"/>
    <s v="OUT035"/>
    <x v="2"/>
    <x v="1"/>
    <x v="0"/>
    <n v="0.101812521"/>
    <n v="4.6150000000000002"/>
    <n v="232.23"/>
    <n v="4"/>
  </r>
  <r>
    <x v="0"/>
    <n v="7516"/>
    <s v="FDF26"/>
    <x v="3"/>
    <x v="8"/>
    <s v="OUT035"/>
    <x v="2"/>
    <x v="1"/>
    <x v="0"/>
    <n v="4.6625940999999997E-2"/>
    <n v="6.8250000000000002"/>
    <n v="154.99979999999999"/>
    <n v="4"/>
  </r>
  <r>
    <x v="0"/>
    <n v="7517"/>
    <s v="FDA37"/>
    <x v="3"/>
    <x v="8"/>
    <s v="OUT035"/>
    <x v="2"/>
    <x v="1"/>
    <x v="0"/>
    <n v="5.5216311999999997E-2"/>
    <n v="7.81"/>
    <n v="125.5046"/>
    <n v="4"/>
  </r>
  <r>
    <x v="0"/>
    <n v="7518"/>
    <s v="FDJ26"/>
    <x v="3"/>
    <x v="8"/>
    <s v="OUT035"/>
    <x v="2"/>
    <x v="1"/>
    <x v="0"/>
    <n v="8.4749164000000002E-2"/>
    <n v="15.3"/>
    <n v="215.52180000000001"/>
    <n v="4"/>
  </r>
  <r>
    <x v="0"/>
    <n v="7519"/>
    <s v="FDA25"/>
    <x v="3"/>
    <x v="8"/>
    <s v="OUT035"/>
    <x v="2"/>
    <x v="1"/>
    <x v="0"/>
    <n v="6.8112874000000004E-2"/>
    <n v="16.5"/>
    <n v="104.599"/>
    <n v="4"/>
  </r>
  <r>
    <x v="0"/>
    <n v="7520"/>
    <s v="FDY49"/>
    <x v="3"/>
    <x v="8"/>
    <s v="OUT035"/>
    <x v="2"/>
    <x v="1"/>
    <x v="0"/>
    <n v="1.2009799999999999E-2"/>
    <n v="17.2"/>
    <n v="163.11840000000001"/>
    <n v="4"/>
  </r>
  <r>
    <x v="0"/>
    <n v="7521"/>
    <s v="FDU49"/>
    <x v="3"/>
    <x v="8"/>
    <s v="OUT035"/>
    <x v="2"/>
    <x v="1"/>
    <x v="0"/>
    <n v="3.0688557000000002E-2"/>
    <n v="19.5"/>
    <n v="85.754000000000005"/>
    <n v="4"/>
  </r>
  <r>
    <x v="0"/>
    <n v="7522"/>
    <s v="FDE50"/>
    <x v="3"/>
    <x v="8"/>
    <s v="OUT035"/>
    <x v="2"/>
    <x v="1"/>
    <x v="0"/>
    <n v="1.6202582E-2"/>
    <n v="19.7"/>
    <n v="188.25559999999999"/>
    <n v="4"/>
  </r>
  <r>
    <x v="0"/>
    <n v="7523"/>
    <s v="FDW14"/>
    <x v="11"/>
    <x v="8"/>
    <s v="OUT035"/>
    <x v="2"/>
    <x v="1"/>
    <x v="0"/>
    <n v="3.8204310999999998E-2"/>
    <n v="8.3000000000000007"/>
    <n v="87.719800000000006"/>
    <n v="4"/>
  </r>
  <r>
    <x v="0"/>
    <n v="7524"/>
    <s v="FDC03"/>
    <x v="11"/>
    <x v="8"/>
    <s v="OUT035"/>
    <x v="2"/>
    <x v="1"/>
    <x v="0"/>
    <n v="7.1832909E-2"/>
    <n v="8.5749999999999993"/>
    <n v="194.17939999999999"/>
    <n v="4"/>
  </r>
  <r>
    <x v="0"/>
    <n v="7525"/>
    <s v="FDY02"/>
    <x v="11"/>
    <x v="8"/>
    <s v="OUT035"/>
    <x v="2"/>
    <x v="1"/>
    <x v="0"/>
    <n v="8.7629354000000007E-2"/>
    <n v="8.9450000000000003"/>
    <n v="263.49099999999999"/>
    <n v="4"/>
  </r>
  <r>
    <x v="0"/>
    <n v="7526"/>
    <s v="FDC51"/>
    <x v="11"/>
    <x v="8"/>
    <s v="OUT035"/>
    <x v="2"/>
    <x v="1"/>
    <x v="0"/>
    <n v="9.6200420000000005E-3"/>
    <n v="10.895"/>
    <n v="121.673"/>
    <n v="4"/>
  </r>
  <r>
    <x v="0"/>
    <n v="7527"/>
    <s v="FDB04"/>
    <x v="11"/>
    <x v="8"/>
    <s v="OUT035"/>
    <x v="2"/>
    <x v="1"/>
    <x v="0"/>
    <n v="6.3214350000000002E-2"/>
    <n v="11.35"/>
    <n v="88.385599999999997"/>
    <n v="4"/>
  </r>
  <r>
    <x v="0"/>
    <n v="7528"/>
    <s v="FDW26"/>
    <x v="11"/>
    <x v="8"/>
    <s v="OUT035"/>
    <x v="2"/>
    <x v="1"/>
    <x v="0"/>
    <n v="0.107036943"/>
    <n v="11.8"/>
    <n v="220.37719999999999"/>
    <n v="4"/>
  </r>
  <r>
    <x v="0"/>
    <n v="7529"/>
    <s v="FDC40"/>
    <x v="11"/>
    <x v="8"/>
    <s v="OUT035"/>
    <x v="2"/>
    <x v="1"/>
    <x v="0"/>
    <n v="6.5051585999999995E-2"/>
    <n v="16"/>
    <n v="76.198599999999999"/>
    <n v="4"/>
  </r>
  <r>
    <x v="0"/>
    <n v="7530"/>
    <s v="FDL39"/>
    <x v="11"/>
    <x v="8"/>
    <s v="OUT035"/>
    <x v="2"/>
    <x v="1"/>
    <x v="0"/>
    <n v="6.3319378999999995E-2"/>
    <n v="16.100000000000001"/>
    <n v="180.93180000000001"/>
    <n v="4"/>
  </r>
  <r>
    <x v="0"/>
    <n v="7531"/>
    <s v="FDU26"/>
    <x v="11"/>
    <x v="8"/>
    <s v="OUT035"/>
    <x v="2"/>
    <x v="1"/>
    <x v="0"/>
    <n v="4.2610897000000002E-2"/>
    <n v="16.7"/>
    <n v="117.2782"/>
    <n v="4"/>
  </r>
  <r>
    <x v="0"/>
    <n v="7532"/>
    <s v="FDD52"/>
    <x v="11"/>
    <x v="8"/>
    <s v="OUT035"/>
    <x v="2"/>
    <x v="1"/>
    <x v="0"/>
    <n v="0.183260221"/>
    <n v="18.25"/>
    <n v="108.557"/>
    <n v="4"/>
  </r>
  <r>
    <x v="0"/>
    <n v="7533"/>
    <s v="FDF40"/>
    <x v="11"/>
    <x v="8"/>
    <s v="OUT035"/>
    <x v="2"/>
    <x v="1"/>
    <x v="0"/>
    <n v="2.2507876999999999E-2"/>
    <n v="20.25"/>
    <n v="248.10919999999999"/>
    <n v="4"/>
  </r>
  <r>
    <x v="0"/>
    <n v="7534"/>
    <s v="FDV26"/>
    <x v="11"/>
    <x v="8"/>
    <s v="OUT035"/>
    <x v="2"/>
    <x v="1"/>
    <x v="0"/>
    <n v="7.6146050000000007E-2"/>
    <n v="20.25"/>
    <n v="197.07939999999999"/>
    <n v="4"/>
  </r>
  <r>
    <x v="0"/>
    <n v="7535"/>
    <s v="FDY26"/>
    <x v="11"/>
    <x v="8"/>
    <s v="OUT035"/>
    <x v="2"/>
    <x v="1"/>
    <x v="0"/>
    <n v="3.0504756000000001E-2"/>
    <n v="20.6"/>
    <n v="212.62440000000001"/>
    <n v="4"/>
  </r>
  <r>
    <x v="0"/>
    <n v="7536"/>
    <s v="FDL51"/>
    <x v="11"/>
    <x v="8"/>
    <s v="OUT035"/>
    <x v="2"/>
    <x v="1"/>
    <x v="0"/>
    <n v="4.7482390999999999E-2"/>
    <n v="20.7"/>
    <n v="215.98759999999999"/>
    <n v="4"/>
  </r>
  <r>
    <x v="0"/>
    <n v="7537"/>
    <s v="FDP40"/>
    <x v="2"/>
    <x v="8"/>
    <s v="OUT035"/>
    <x v="2"/>
    <x v="1"/>
    <x v="0"/>
    <n v="3.4350672999999998E-2"/>
    <n v="4.5549999999999997"/>
    <n v="112.7544"/>
    <n v="4"/>
  </r>
  <r>
    <x v="0"/>
    <n v="7538"/>
    <s v="FDR16"/>
    <x v="2"/>
    <x v="8"/>
    <s v="OUT035"/>
    <x v="2"/>
    <x v="1"/>
    <x v="0"/>
    <n v="0.104998144"/>
    <n v="5.8449999999999998"/>
    <n v="213.2218"/>
    <n v="4"/>
  </r>
  <r>
    <x v="0"/>
    <n v="7539"/>
    <s v="FDV04"/>
    <x v="2"/>
    <x v="8"/>
    <s v="OUT035"/>
    <x v="2"/>
    <x v="1"/>
    <x v="0"/>
    <n v="0.149986868"/>
    <n v="7.8250000000000002"/>
    <n v="158.8288"/>
    <n v="4"/>
  </r>
  <r>
    <x v="0"/>
    <n v="7540"/>
    <s v="FDI53"/>
    <x v="2"/>
    <x v="8"/>
    <s v="OUT035"/>
    <x v="2"/>
    <x v="1"/>
    <x v="0"/>
    <n v="0.137618927"/>
    <n v="8.8949999999999996"/>
    <n v="161.52359999999999"/>
    <n v="4"/>
  </r>
  <r>
    <x v="0"/>
    <n v="7541"/>
    <s v="FDX52"/>
    <x v="2"/>
    <x v="8"/>
    <s v="OUT035"/>
    <x v="2"/>
    <x v="1"/>
    <x v="0"/>
    <n v="4.1994624000000001E-2"/>
    <n v="11.5"/>
    <n v="194.78200000000001"/>
    <n v="4"/>
  </r>
  <r>
    <x v="0"/>
    <n v="7542"/>
    <s v="FDC05"/>
    <x v="2"/>
    <x v="8"/>
    <s v="OUT035"/>
    <x v="2"/>
    <x v="1"/>
    <x v="0"/>
    <n v="9.8765906000000001E-2"/>
    <n v="13.1"/>
    <n v="196.3768"/>
    <n v="4"/>
  </r>
  <r>
    <x v="0"/>
    <n v="7543"/>
    <s v="FDI04"/>
    <x v="2"/>
    <x v="8"/>
    <s v="OUT035"/>
    <x v="2"/>
    <x v="1"/>
    <x v="0"/>
    <n v="7.2898644999999998E-2"/>
    <n v="13.65"/>
    <n v="198.14259999999999"/>
    <n v="4"/>
  </r>
  <r>
    <x v="0"/>
    <n v="7544"/>
    <s v="FDP28"/>
    <x v="2"/>
    <x v="8"/>
    <s v="OUT035"/>
    <x v="2"/>
    <x v="1"/>
    <x v="0"/>
    <n v="8.0625230000000006E-2"/>
    <n v="13.65"/>
    <n v="259.6936"/>
    <n v="4"/>
  </r>
  <r>
    <x v="0"/>
    <n v="7545"/>
    <s v="FDR28"/>
    <x v="2"/>
    <x v="8"/>
    <s v="OUT035"/>
    <x v="2"/>
    <x v="1"/>
    <x v="0"/>
    <n v="2.5891588E-2"/>
    <n v="13.85"/>
    <n v="165.12100000000001"/>
    <n v="4"/>
  </r>
  <r>
    <x v="0"/>
    <n v="7546"/>
    <s v="FDW40"/>
    <x v="2"/>
    <x v="8"/>
    <s v="OUT035"/>
    <x v="2"/>
    <x v="1"/>
    <x v="0"/>
    <n v="0.105125569"/>
    <n v="14"/>
    <n v="143.28120000000001"/>
    <n v="4"/>
  </r>
  <r>
    <x v="0"/>
    <n v="7547"/>
    <s v="FDH28"/>
    <x v="2"/>
    <x v="8"/>
    <s v="OUT035"/>
    <x v="2"/>
    <x v="1"/>
    <x v="0"/>
    <n v="0.11001019099999999"/>
    <n v="15.85"/>
    <n v="38.8506"/>
    <n v="4"/>
  </r>
  <r>
    <x v="0"/>
    <n v="7548"/>
    <s v="FDA28"/>
    <x v="2"/>
    <x v="8"/>
    <s v="OUT035"/>
    <x v="2"/>
    <x v="1"/>
    <x v="0"/>
    <n v="4.7792845E-2"/>
    <n v="16.100000000000001"/>
    <n v="126.1362"/>
    <n v="4"/>
  </r>
  <r>
    <x v="0"/>
    <n v="7549"/>
    <s v="FDV28"/>
    <x v="2"/>
    <x v="8"/>
    <s v="OUT035"/>
    <x v="2"/>
    <x v="1"/>
    <x v="0"/>
    <n v="0.15969819199999999"/>
    <n v="16.100000000000001"/>
    <n v="32.055799999999998"/>
    <n v="4"/>
  </r>
  <r>
    <x v="0"/>
    <n v="7550"/>
    <s v="FDB41"/>
    <x v="2"/>
    <x v="8"/>
    <s v="OUT035"/>
    <x v="2"/>
    <x v="1"/>
    <x v="0"/>
    <n v="9.7294727999999997E-2"/>
    <n v="19"/>
    <n v="47.771799999999999"/>
    <n v="4"/>
  </r>
  <r>
    <x v="0"/>
    <n v="7551"/>
    <s v="FDS56"/>
    <x v="0"/>
    <x v="8"/>
    <s v="OUT035"/>
    <x v="2"/>
    <x v="1"/>
    <x v="0"/>
    <n v="3.8749536000000001E-2"/>
    <n v="5.7850000000000001"/>
    <n v="262.02519999999998"/>
    <n v="4"/>
  </r>
  <r>
    <x v="0"/>
    <n v="7552"/>
    <s v="FDT07"/>
    <x v="0"/>
    <x v="8"/>
    <s v="OUT035"/>
    <x v="2"/>
    <x v="1"/>
    <x v="0"/>
    <n v="7.7304459000000006E-2"/>
    <n v="5.82"/>
    <n v="257.63299999999998"/>
    <n v="4"/>
  </r>
  <r>
    <x v="0"/>
    <n v="7553"/>
    <s v="FDV44"/>
    <x v="0"/>
    <x v="8"/>
    <s v="OUT035"/>
    <x v="2"/>
    <x v="1"/>
    <x v="0"/>
    <n v="3.9836894999999997E-2"/>
    <n v="8.3650000000000002"/>
    <n v="191.61879999999999"/>
    <n v="4"/>
  </r>
  <r>
    <x v="0"/>
    <n v="7554"/>
    <s v="FDC33"/>
    <x v="0"/>
    <x v="8"/>
    <s v="OUT035"/>
    <x v="2"/>
    <x v="1"/>
    <x v="0"/>
    <n v="6.8925304000000007E-2"/>
    <n v="8.9600000000000009"/>
    <n v="196.9768"/>
    <n v="4"/>
  </r>
  <r>
    <x v="0"/>
    <n v="7555"/>
    <s v="FDE20"/>
    <x v="0"/>
    <x v="8"/>
    <s v="OUT035"/>
    <x v="2"/>
    <x v="1"/>
    <x v="0"/>
    <n v="5.5294699999999999E-3"/>
    <n v="11.35"/>
    <n v="169.279"/>
    <n v="4"/>
  </r>
  <r>
    <x v="0"/>
    <n v="7556"/>
    <s v="FDF57"/>
    <x v="0"/>
    <x v="8"/>
    <s v="OUT035"/>
    <x v="2"/>
    <x v="1"/>
    <x v="0"/>
    <n v="0"/>
    <n v="14.5"/>
    <n v="169.6448"/>
    <n v="4"/>
  </r>
  <r>
    <x v="0"/>
    <n v="7557"/>
    <s v="FDD56"/>
    <x v="0"/>
    <x v="8"/>
    <s v="OUT035"/>
    <x v="2"/>
    <x v="1"/>
    <x v="0"/>
    <n v="0.103758647"/>
    <n v="15.2"/>
    <n v="177.00540000000001"/>
    <n v="4"/>
  </r>
  <r>
    <x v="0"/>
    <n v="7558"/>
    <s v="FDQ32"/>
    <x v="0"/>
    <x v="8"/>
    <s v="OUT035"/>
    <x v="2"/>
    <x v="1"/>
    <x v="0"/>
    <n v="4.6599684000000002E-2"/>
    <n v="17.850000000000001"/>
    <n v="125.1388"/>
    <n v="4"/>
  </r>
  <r>
    <x v="0"/>
    <n v="7559"/>
    <s v="FDW32"/>
    <x v="0"/>
    <x v="8"/>
    <s v="OUT035"/>
    <x v="2"/>
    <x v="1"/>
    <x v="0"/>
    <n v="9.4279004E-2"/>
    <n v="18.350000000000001"/>
    <n v="86.388199999999998"/>
    <n v="4"/>
  </r>
  <r>
    <x v="0"/>
    <n v="7560"/>
    <s v="FDX07"/>
    <x v="0"/>
    <x v="8"/>
    <s v="OUT035"/>
    <x v="2"/>
    <x v="1"/>
    <x v="0"/>
    <n v="2.2914477999999999E-2"/>
    <n v="19.2"/>
    <n v="181.19499999999999"/>
    <n v="4"/>
  </r>
  <r>
    <x v="0"/>
    <n v="7561"/>
    <s v="FDP31"/>
    <x v="0"/>
    <x v="8"/>
    <s v="OUT035"/>
    <x v="2"/>
    <x v="1"/>
    <x v="0"/>
    <n v="0.16147441900000001"/>
    <n v="21.1"/>
    <n v="62.916800000000002"/>
    <n v="4"/>
  </r>
  <r>
    <x v="0"/>
    <n v="7562"/>
    <s v="FDW39"/>
    <x v="7"/>
    <x v="8"/>
    <s v="OUT035"/>
    <x v="2"/>
    <x v="1"/>
    <x v="0"/>
    <n v="3.6903419E-2"/>
    <n v="6.69"/>
    <n v="175.137"/>
    <n v="4"/>
  </r>
  <r>
    <x v="0"/>
    <n v="7563"/>
    <s v="FDM15"/>
    <x v="7"/>
    <x v="8"/>
    <s v="OUT035"/>
    <x v="2"/>
    <x v="1"/>
    <x v="0"/>
    <n v="5.7410724000000003E-2"/>
    <n v="11.8"/>
    <n v="149.53659999999999"/>
    <n v="4"/>
  </r>
  <r>
    <x v="0"/>
    <n v="7564"/>
    <s v="FDM51"/>
    <x v="7"/>
    <x v="8"/>
    <s v="OUT035"/>
    <x v="2"/>
    <x v="1"/>
    <x v="0"/>
    <n v="2.5921320000000001E-2"/>
    <n v="11.8"/>
    <n v="101.9674"/>
    <n v="4"/>
  </r>
  <r>
    <x v="0"/>
    <n v="7565"/>
    <s v="FDI07"/>
    <x v="7"/>
    <x v="8"/>
    <s v="OUT035"/>
    <x v="2"/>
    <x v="1"/>
    <x v="0"/>
    <n v="3.3754477999999997E-2"/>
    <n v="12.35"/>
    <n v="199.04259999999999"/>
    <n v="4"/>
  </r>
  <r>
    <x v="0"/>
    <n v="7566"/>
    <s v="FDQ03"/>
    <x v="7"/>
    <x v="8"/>
    <s v="OUT035"/>
    <x v="2"/>
    <x v="1"/>
    <x v="0"/>
    <n v="7.7999503999999997E-2"/>
    <n v="15"/>
    <n v="238.0248"/>
    <n v="4"/>
  </r>
  <r>
    <x v="0"/>
    <n v="7567"/>
    <s v="FDN51"/>
    <x v="7"/>
    <x v="8"/>
    <s v="OUT035"/>
    <x v="2"/>
    <x v="1"/>
    <x v="0"/>
    <n v="2.0942867E-2"/>
    <n v="17.850000000000001"/>
    <n v="260.29360000000003"/>
    <n v="4"/>
  </r>
  <r>
    <x v="0"/>
    <n v="7568"/>
    <s v="FDQ15"/>
    <x v="7"/>
    <x v="8"/>
    <s v="OUT035"/>
    <x v="2"/>
    <x v="1"/>
    <x v="0"/>
    <n v="0.15104488099999999"/>
    <n v="20.350000000000001"/>
    <n v="79.227599999999995"/>
    <n v="4"/>
  </r>
  <r>
    <x v="0"/>
    <n v="7569"/>
    <s v="FDJ10"/>
    <x v="6"/>
    <x v="8"/>
    <s v="OUT035"/>
    <x v="2"/>
    <x v="1"/>
    <x v="0"/>
    <n v="0.129479176"/>
    <n v="5.0949999999999998"/>
    <n v="139.78380000000001"/>
    <n v="4"/>
  </r>
  <r>
    <x v="0"/>
    <n v="7570"/>
    <s v="FDM45"/>
    <x v="6"/>
    <x v="8"/>
    <s v="OUT035"/>
    <x v="2"/>
    <x v="1"/>
    <x v="0"/>
    <n v="8.8178053000000006E-2"/>
    <n v="8.6549999999999994"/>
    <n v="122.6756"/>
    <n v="4"/>
  </r>
  <r>
    <x v="0"/>
    <n v="7571"/>
    <s v="FDQ45"/>
    <x v="6"/>
    <x v="8"/>
    <s v="OUT035"/>
    <x v="2"/>
    <x v="1"/>
    <x v="0"/>
    <n v="1.0914988E-2"/>
    <n v="9.5"/>
    <n v="183.86080000000001"/>
    <n v="4"/>
  </r>
  <r>
    <x v="0"/>
    <n v="7572"/>
    <s v="FDB46"/>
    <x v="6"/>
    <x v="8"/>
    <s v="OUT035"/>
    <x v="2"/>
    <x v="1"/>
    <x v="0"/>
    <n v="9.3746135999999994E-2"/>
    <n v="10.5"/>
    <n v="211.92439999999999"/>
    <n v="4"/>
  </r>
  <r>
    <x v="0"/>
    <n v="7573"/>
    <s v="FDG58"/>
    <x v="6"/>
    <x v="8"/>
    <s v="OUT035"/>
    <x v="2"/>
    <x v="1"/>
    <x v="0"/>
    <n v="8.6764795000000006E-2"/>
    <n v="10.695"/>
    <n v="156.7972"/>
    <n v="4"/>
  </r>
  <r>
    <x v="0"/>
    <n v="7574"/>
    <s v="FDO21"/>
    <x v="6"/>
    <x v="8"/>
    <s v="OUT035"/>
    <x v="2"/>
    <x v="1"/>
    <x v="0"/>
    <n v="9.7611750000000004E-3"/>
    <n v="11.6"/>
    <n v="226.94040000000001"/>
    <n v="4"/>
  </r>
  <r>
    <x v="0"/>
    <n v="7575"/>
    <s v="FDO22"/>
    <x v="6"/>
    <x v="8"/>
    <s v="OUT035"/>
    <x v="2"/>
    <x v="1"/>
    <x v="0"/>
    <n v="0"/>
    <n v="13.5"/>
    <n v="78.396000000000001"/>
    <n v="4"/>
  </r>
  <r>
    <x v="0"/>
    <n v="7576"/>
    <s v="FDO10"/>
    <x v="6"/>
    <x v="8"/>
    <s v="OUT035"/>
    <x v="2"/>
    <x v="1"/>
    <x v="0"/>
    <n v="1.2749289E-2"/>
    <n v="13.65"/>
    <n v="58.858800000000002"/>
    <n v="4"/>
  </r>
  <r>
    <x v="0"/>
    <n v="7577"/>
    <s v="FDM22"/>
    <x v="6"/>
    <x v="8"/>
    <s v="OUT035"/>
    <x v="2"/>
    <x v="1"/>
    <x v="0"/>
    <n v="4.1949831999999999E-2"/>
    <n v="14"/>
    <n v="54.064"/>
    <n v="4"/>
  </r>
  <r>
    <x v="0"/>
    <n v="7578"/>
    <s v="FDL57"/>
    <x v="6"/>
    <x v="8"/>
    <s v="OUT035"/>
    <x v="2"/>
    <x v="1"/>
    <x v="0"/>
    <n v="6.7064128000000001E-2"/>
    <n v="15.1"/>
    <n v="257.93040000000002"/>
    <n v="4"/>
  </r>
  <r>
    <x v="0"/>
    <n v="7579"/>
    <s v="FDT09"/>
    <x v="6"/>
    <x v="8"/>
    <s v="OUT035"/>
    <x v="2"/>
    <x v="1"/>
    <x v="0"/>
    <n v="1.2260981000000001E-2"/>
    <n v="15.15"/>
    <n v="131.72839999999999"/>
    <n v="4"/>
  </r>
  <r>
    <x v="0"/>
    <n v="7580"/>
    <s v="FDY22"/>
    <x v="6"/>
    <x v="8"/>
    <s v="OUT035"/>
    <x v="2"/>
    <x v="1"/>
    <x v="0"/>
    <n v="0.159690469"/>
    <n v="16.5"/>
    <n v="142.4128"/>
    <n v="4"/>
  </r>
  <r>
    <x v="0"/>
    <n v="7581"/>
    <s v="FDZ21"/>
    <x v="6"/>
    <x v="8"/>
    <s v="OUT035"/>
    <x v="2"/>
    <x v="1"/>
    <x v="0"/>
    <n v="3.9214444000000001E-2"/>
    <n v="17.600000000000001"/>
    <n v="98.241"/>
    <n v="4"/>
  </r>
  <r>
    <x v="0"/>
    <n v="7582"/>
    <s v="FDE23"/>
    <x v="15"/>
    <x v="8"/>
    <s v="OUT035"/>
    <x v="2"/>
    <x v="1"/>
    <x v="0"/>
    <n v="5.3170949000000002E-2"/>
    <n v="17.600000000000001"/>
    <n v="45.606000000000002"/>
    <n v="4"/>
  </r>
  <r>
    <x v="0"/>
    <n v="7583"/>
    <s v="DRC36"/>
    <x v="4"/>
    <x v="8"/>
    <s v="OUT035"/>
    <x v="2"/>
    <x v="1"/>
    <x v="0"/>
    <n v="4.4976367000000003E-2"/>
    <n v="13"/>
    <n v="176.2054"/>
    <n v="4"/>
  </r>
  <r>
    <x v="1"/>
    <n v="7584"/>
    <s v="FDA50"/>
    <x v="11"/>
    <x v="6"/>
    <s v="OUT010"/>
    <x v="1"/>
    <x v="0"/>
    <x v="2"/>
    <n v="0.14591330799999999"/>
    <n v="16.25"/>
    <n v="95.441000000000003"/>
    <n v="4"/>
  </r>
  <r>
    <x v="1"/>
    <n v="7585"/>
    <s v="FDW28"/>
    <x v="2"/>
    <x v="6"/>
    <s v="OUT010"/>
    <x v="1"/>
    <x v="0"/>
    <x v="2"/>
    <n v="0.148673586"/>
    <n v="18.25"/>
    <n v="197.24520000000001"/>
    <n v="4"/>
  </r>
  <r>
    <x v="1"/>
    <n v="7586"/>
    <s v="FDX43"/>
    <x v="0"/>
    <x v="6"/>
    <s v="OUT010"/>
    <x v="1"/>
    <x v="0"/>
    <x v="2"/>
    <n v="0.142732848"/>
    <n v="5.6550000000000002"/>
    <n v="167.95"/>
    <n v="4"/>
  </r>
  <r>
    <x v="1"/>
    <n v="7587"/>
    <s v="FDP19"/>
    <x v="0"/>
    <x v="6"/>
    <s v="OUT010"/>
    <x v="1"/>
    <x v="0"/>
    <x v="2"/>
    <n v="0.29043031699999999"/>
    <n v="11.5"/>
    <n v="130.6652"/>
    <n v="4"/>
  </r>
  <r>
    <x v="1"/>
    <n v="7588"/>
    <s v="NCC54"/>
    <x v="1"/>
    <x v="6"/>
    <s v="OUT010"/>
    <x v="1"/>
    <x v="0"/>
    <x v="2"/>
    <n v="0.163548055"/>
    <n v="17.75"/>
    <n v="239.31960000000001"/>
    <n v="4"/>
  </r>
  <r>
    <x v="1"/>
    <n v="7589"/>
    <s v="NCX53"/>
    <x v="1"/>
    <x v="6"/>
    <s v="OUT010"/>
    <x v="1"/>
    <x v="0"/>
    <x v="2"/>
    <n v="2.5002877999999999E-2"/>
    <n v="20.100000000000001"/>
    <n v="140.41540000000001"/>
    <n v="4"/>
  </r>
  <r>
    <x v="1"/>
    <n v="7590"/>
    <s v="NCQ30"/>
    <x v="5"/>
    <x v="6"/>
    <s v="OUT010"/>
    <x v="1"/>
    <x v="0"/>
    <x v="2"/>
    <n v="4.8661041000000002E-2"/>
    <n v="7.7249999999999996"/>
    <n v="123.7414"/>
    <n v="4"/>
  </r>
  <r>
    <x v="1"/>
    <n v="7591"/>
    <s v="NCA29"/>
    <x v="5"/>
    <x v="6"/>
    <s v="OUT010"/>
    <x v="1"/>
    <x v="0"/>
    <x v="2"/>
    <n v="4.5655118000000001E-2"/>
    <n v="10.5"/>
    <n v="169.81059999999999"/>
    <n v="4"/>
  </r>
  <r>
    <x v="1"/>
    <n v="7592"/>
    <s v="NCN26"/>
    <x v="5"/>
    <x v="6"/>
    <s v="OUT010"/>
    <x v="1"/>
    <x v="0"/>
    <x v="2"/>
    <n v="4.8004262999999998E-2"/>
    <n v="10.85"/>
    <n v="117.5808"/>
    <n v="4"/>
  </r>
  <r>
    <x v="1"/>
    <n v="7593"/>
    <s v="NCJ18"/>
    <x v="5"/>
    <x v="6"/>
    <s v="OUT010"/>
    <x v="1"/>
    <x v="0"/>
    <x v="2"/>
    <n v="0.27440519299999999"/>
    <n v="12.35"/>
    <n v="117.11239999999999"/>
    <n v="4"/>
  </r>
  <r>
    <x v="1"/>
    <n v="7594"/>
    <s v="FDF58"/>
    <x v="6"/>
    <x v="6"/>
    <s v="OUT010"/>
    <x v="1"/>
    <x v="0"/>
    <x v="2"/>
    <n v="0"/>
    <n v="13.3"/>
    <n v="62.151000000000003"/>
    <n v="4"/>
  </r>
  <r>
    <x v="1"/>
    <n v="7595"/>
    <s v="FDV24"/>
    <x v="13"/>
    <x v="6"/>
    <s v="OUT010"/>
    <x v="1"/>
    <x v="0"/>
    <x v="2"/>
    <n v="0.17285671899999999"/>
    <n v="5.6349999999999998"/>
    <n v="148.20500000000001"/>
    <n v="4"/>
  </r>
  <r>
    <x v="1"/>
    <n v="7596"/>
    <s v="FDX23"/>
    <x v="13"/>
    <x v="6"/>
    <s v="OUT010"/>
    <x v="1"/>
    <x v="0"/>
    <x v="2"/>
    <n v="4.9697922999999998E-2"/>
    <n v="6.4450000000000003"/>
    <n v="95.043599999999998"/>
    <n v="4"/>
  </r>
  <r>
    <x v="1"/>
    <n v="7597"/>
    <s v="FDJ48"/>
    <x v="13"/>
    <x v="6"/>
    <s v="OUT010"/>
    <x v="1"/>
    <x v="0"/>
    <x v="2"/>
    <n v="9.4460314000000004E-2"/>
    <n v="11.3"/>
    <n v="245.31180000000001"/>
    <n v="4"/>
  </r>
  <r>
    <x v="1"/>
    <n v="7598"/>
    <s v="FDE24"/>
    <x v="13"/>
    <x v="6"/>
    <s v="OUT010"/>
    <x v="1"/>
    <x v="0"/>
    <x v="2"/>
    <n v="0.15643726999999999"/>
    <n v="14.85"/>
    <n v="142.0812"/>
    <n v="4"/>
  </r>
  <r>
    <x v="1"/>
    <n v="7599"/>
    <s v="FDL36"/>
    <x v="13"/>
    <x v="6"/>
    <s v="OUT010"/>
    <x v="1"/>
    <x v="0"/>
    <x v="2"/>
    <n v="0.12733476599999999"/>
    <n v="15.1"/>
    <n v="88.283000000000001"/>
    <n v="4"/>
  </r>
  <r>
    <x v="1"/>
    <n v="7600"/>
    <s v="FDS48"/>
    <x v="13"/>
    <x v="6"/>
    <s v="OUT010"/>
    <x v="1"/>
    <x v="0"/>
    <x v="2"/>
    <n v="4.6496777000000003E-2"/>
    <n v="15.15"/>
    <n v="149.67080000000001"/>
    <n v="4"/>
  </r>
  <r>
    <x v="1"/>
    <n v="7601"/>
    <s v="FDV36"/>
    <x v="13"/>
    <x v="6"/>
    <s v="OUT010"/>
    <x v="1"/>
    <x v="0"/>
    <x v="2"/>
    <n v="4.4024162999999998E-2"/>
    <n v="18.7"/>
    <n v="125.902"/>
    <n v="4"/>
  </r>
  <r>
    <x v="1"/>
    <n v="7602"/>
    <s v="FDU48"/>
    <x v="13"/>
    <x v="6"/>
    <s v="OUT010"/>
    <x v="1"/>
    <x v="0"/>
    <x v="2"/>
    <n v="9.2658699999999997E-2"/>
    <n v="18.850000000000001"/>
    <n v="131.42840000000001"/>
    <n v="4"/>
  </r>
  <r>
    <x v="1"/>
    <n v="7603"/>
    <s v="FDM13"/>
    <x v="12"/>
    <x v="6"/>
    <s v="OUT010"/>
    <x v="1"/>
    <x v="0"/>
    <x v="2"/>
    <n v="0.10574254399999999"/>
    <n v="6.4249999999999998"/>
    <n v="130.5626"/>
    <n v="4"/>
  </r>
  <r>
    <x v="1"/>
    <n v="7604"/>
    <s v="FDO37"/>
    <x v="12"/>
    <x v="6"/>
    <s v="OUT010"/>
    <x v="1"/>
    <x v="0"/>
    <x v="2"/>
    <n v="3.5780177000000003E-2"/>
    <n v="8.06"/>
    <n v="230.23259999999999"/>
    <n v="4"/>
  </r>
  <r>
    <x v="1"/>
    <n v="7605"/>
    <s v="DRE27"/>
    <x v="11"/>
    <x v="6"/>
    <s v="OUT010"/>
    <x v="1"/>
    <x v="0"/>
    <x v="2"/>
    <n v="0.22206335099999999"/>
    <n v="11.85"/>
    <n v="99.672600000000003"/>
    <n v="4"/>
  </r>
  <r>
    <x v="1"/>
    <n v="7606"/>
    <s v="DRG03"/>
    <x v="11"/>
    <x v="6"/>
    <s v="OUT010"/>
    <x v="1"/>
    <x v="0"/>
    <x v="2"/>
    <n v="0.103752817"/>
    <n v="14.5"/>
    <n v="155.20179999999999"/>
    <n v="4"/>
  </r>
  <r>
    <x v="1"/>
    <n v="7607"/>
    <s v="DRH03"/>
    <x v="11"/>
    <x v="6"/>
    <s v="OUT010"/>
    <x v="1"/>
    <x v="0"/>
    <x v="2"/>
    <n v="5.8690480000000003E-2"/>
    <n v="17.25"/>
    <n v="91.611999999999995"/>
    <n v="4"/>
  </r>
  <r>
    <x v="1"/>
    <n v="7608"/>
    <s v="FDX50"/>
    <x v="11"/>
    <x v="6"/>
    <s v="OUT010"/>
    <x v="1"/>
    <x v="0"/>
    <x v="2"/>
    <n v="0.12491063500000001"/>
    <n v="20.100000000000001"/>
    <n v="109.6228"/>
    <n v="4"/>
  </r>
  <r>
    <x v="1"/>
    <n v="7609"/>
    <s v="FDK28"/>
    <x v="2"/>
    <x v="6"/>
    <s v="OUT010"/>
    <x v="1"/>
    <x v="0"/>
    <x v="2"/>
    <n v="0.109784056"/>
    <n v="5.6950000000000003"/>
    <n v="256.06459999999998"/>
    <n v="4"/>
  </r>
  <r>
    <x v="1"/>
    <n v="7610"/>
    <s v="FDK40"/>
    <x v="2"/>
    <x v="6"/>
    <s v="OUT010"/>
    <x v="1"/>
    <x v="0"/>
    <x v="2"/>
    <n v="0"/>
    <n v="7.0350000000000001"/>
    <n v="263.291"/>
    <n v="4"/>
  </r>
  <r>
    <x v="1"/>
    <n v="7611"/>
    <s v="FDD17"/>
    <x v="2"/>
    <x v="6"/>
    <s v="OUT010"/>
    <x v="1"/>
    <x v="0"/>
    <x v="2"/>
    <n v="5.4610829E-2"/>
    <n v="7.5"/>
    <n v="237.19059999999999"/>
    <n v="4"/>
  </r>
  <r>
    <x v="1"/>
    <n v="7612"/>
    <s v="FDM28"/>
    <x v="2"/>
    <x v="6"/>
    <s v="OUT010"/>
    <x v="1"/>
    <x v="0"/>
    <x v="2"/>
    <n v="7.5661985000000001E-2"/>
    <n v="15.7"/>
    <n v="181.36600000000001"/>
    <n v="4"/>
  </r>
  <r>
    <x v="1"/>
    <n v="7613"/>
    <s v="FDO40"/>
    <x v="2"/>
    <x v="6"/>
    <s v="OUT010"/>
    <x v="1"/>
    <x v="0"/>
    <x v="2"/>
    <n v="5.4612767999999999E-2"/>
    <n v="17.100000000000001"/>
    <n v="150.23920000000001"/>
    <n v="4"/>
  </r>
  <r>
    <x v="1"/>
    <n v="7614"/>
    <s v="FDX16"/>
    <x v="2"/>
    <x v="6"/>
    <s v="OUT010"/>
    <x v="1"/>
    <x v="0"/>
    <x v="2"/>
    <n v="0.110152524"/>
    <n v="17.850000000000001"/>
    <n v="150.20500000000001"/>
    <n v="4"/>
  </r>
  <r>
    <x v="1"/>
    <n v="7615"/>
    <s v="FDQ56"/>
    <x v="0"/>
    <x v="6"/>
    <s v="OUT010"/>
    <x v="1"/>
    <x v="0"/>
    <x v="2"/>
    <n v="0.17674825799999999"/>
    <n v="6.59"/>
    <n v="82.790800000000004"/>
    <n v="4"/>
  </r>
  <r>
    <x v="1"/>
    <n v="7616"/>
    <s v="FDY32"/>
    <x v="0"/>
    <x v="6"/>
    <s v="OUT010"/>
    <x v="1"/>
    <x v="0"/>
    <x v="2"/>
    <n v="0.21632300800000001"/>
    <n v="7.6050000000000004"/>
    <n v="165.02099999999999"/>
    <n v="4"/>
  </r>
  <r>
    <x v="1"/>
    <n v="7617"/>
    <s v="FDK56"/>
    <x v="0"/>
    <x v="6"/>
    <s v="OUT010"/>
    <x v="1"/>
    <x v="0"/>
    <x v="2"/>
    <n v="0"/>
    <n v="9.6950000000000003"/>
    <n v="186.78980000000001"/>
    <n v="4"/>
  </r>
  <r>
    <x v="1"/>
    <n v="7618"/>
    <s v="FDM44"/>
    <x v="0"/>
    <x v="6"/>
    <s v="OUT010"/>
    <x v="1"/>
    <x v="0"/>
    <x v="2"/>
    <n v="5.1970787999999997E-2"/>
    <n v="12.5"/>
    <n v="103.699"/>
    <n v="4"/>
  </r>
  <r>
    <x v="1"/>
    <n v="7619"/>
    <s v="FDG57"/>
    <x v="0"/>
    <x v="6"/>
    <s v="OUT010"/>
    <x v="1"/>
    <x v="0"/>
    <x v="2"/>
    <n v="0.12101263199999999"/>
    <n v="14.7"/>
    <n v="49.403399999999998"/>
    <n v="4"/>
  </r>
  <r>
    <x v="1"/>
    <n v="7620"/>
    <s v="FDZ20"/>
    <x v="0"/>
    <x v="6"/>
    <s v="OUT010"/>
    <x v="1"/>
    <x v="0"/>
    <x v="2"/>
    <n v="5.7422820999999999E-2"/>
    <n v="16.100000000000001"/>
    <n v="253.73560000000001"/>
    <n v="4"/>
  </r>
  <r>
    <x v="1"/>
    <n v="7621"/>
    <s v="FDR07"/>
    <x v="0"/>
    <x v="6"/>
    <s v="OUT010"/>
    <x v="1"/>
    <x v="0"/>
    <x v="2"/>
    <n v="0.13012736499999999"/>
    <n v="21.35"/>
    <n v="96.209400000000002"/>
    <n v="4"/>
  </r>
  <r>
    <x v="1"/>
    <n v="7622"/>
    <s v="DRI11"/>
    <x v="9"/>
    <x v="6"/>
    <s v="OUT010"/>
    <x v="1"/>
    <x v="0"/>
    <x v="2"/>
    <n v="5.7585722999999998E-2"/>
    <n v="8.26"/>
    <n v="113.7834"/>
    <n v="4"/>
  </r>
  <r>
    <x v="1"/>
    <n v="7623"/>
    <s v="DRM47"/>
    <x v="9"/>
    <x v="6"/>
    <s v="OUT010"/>
    <x v="1"/>
    <x v="0"/>
    <x v="2"/>
    <n v="7.3288275E-2"/>
    <n v="9.3000000000000007"/>
    <n v="189.18459999999999"/>
    <n v="4"/>
  </r>
  <r>
    <x v="1"/>
    <n v="7624"/>
    <s v="DRJ11"/>
    <x v="9"/>
    <x v="6"/>
    <s v="OUT010"/>
    <x v="1"/>
    <x v="0"/>
    <x v="2"/>
    <n v="0.142425145"/>
    <n v="9.5"/>
    <n v="189.9872"/>
    <n v="4"/>
  </r>
  <r>
    <x v="1"/>
    <n v="7625"/>
    <s v="DRJ59"/>
    <x v="9"/>
    <x v="6"/>
    <s v="OUT010"/>
    <x v="1"/>
    <x v="0"/>
    <x v="2"/>
    <n v="3.2425179999999998E-2"/>
    <n v="11.65"/>
    <n v="38.816400000000002"/>
    <n v="4"/>
  </r>
  <r>
    <x v="1"/>
    <n v="7626"/>
    <s v="DRL35"/>
    <x v="9"/>
    <x v="6"/>
    <s v="OUT010"/>
    <x v="1"/>
    <x v="0"/>
    <x v="2"/>
    <n v="0"/>
    <n v="15.7"/>
    <n v="43.377000000000002"/>
    <n v="4"/>
  </r>
  <r>
    <x v="1"/>
    <n v="7627"/>
    <s v="NCU53"/>
    <x v="1"/>
    <x v="6"/>
    <s v="OUT010"/>
    <x v="1"/>
    <x v="0"/>
    <x v="2"/>
    <n v="7.1557768999999993E-2"/>
    <n v="5.4850000000000003"/>
    <n v="165.7842"/>
    <n v="4"/>
  </r>
  <r>
    <x v="1"/>
    <n v="7628"/>
    <s v="NCK29"/>
    <x v="1"/>
    <x v="6"/>
    <s v="OUT010"/>
    <x v="1"/>
    <x v="0"/>
    <x v="2"/>
    <n v="0.21051155799999999"/>
    <n v="5.6150000000000002"/>
    <n v="121.373"/>
    <n v="4"/>
  </r>
  <r>
    <x v="1"/>
    <n v="7629"/>
    <s v="NCJ17"/>
    <x v="1"/>
    <x v="6"/>
    <s v="OUT010"/>
    <x v="1"/>
    <x v="0"/>
    <x v="2"/>
    <n v="0.25534828900000001"/>
    <n v="7.68"/>
    <n v="84.422399999999996"/>
    <n v="4"/>
  </r>
  <r>
    <x v="1"/>
    <n v="7630"/>
    <s v="NCV53"/>
    <x v="1"/>
    <x v="6"/>
    <s v="OUT010"/>
    <x v="1"/>
    <x v="0"/>
    <x v="2"/>
    <n v="3.1490111000000001E-2"/>
    <n v="8.27"/>
    <n v="239.08799999999999"/>
    <n v="4"/>
  </r>
  <r>
    <x v="1"/>
    <n v="7631"/>
    <s v="NCL29"/>
    <x v="1"/>
    <x v="6"/>
    <s v="OUT010"/>
    <x v="1"/>
    <x v="0"/>
    <x v="2"/>
    <n v="0.190711254"/>
    <n v="9.6950000000000003"/>
    <n v="159.16040000000001"/>
    <n v="4"/>
  </r>
  <r>
    <x v="1"/>
    <n v="7632"/>
    <s v="NCV05"/>
    <x v="1"/>
    <x v="6"/>
    <s v="OUT010"/>
    <x v="1"/>
    <x v="0"/>
    <x v="2"/>
    <n v="5.0562852999999998E-2"/>
    <n v="10.1"/>
    <n v="153.3656"/>
    <n v="4"/>
  </r>
  <r>
    <x v="1"/>
    <n v="7633"/>
    <s v="NCM29"/>
    <x v="1"/>
    <x v="6"/>
    <s v="OUT010"/>
    <x v="1"/>
    <x v="0"/>
    <x v="2"/>
    <n v="2.9529474E-2"/>
    <n v="11.5"/>
    <n v="132.6626"/>
    <n v="4"/>
  </r>
  <r>
    <x v="1"/>
    <n v="7634"/>
    <s v="NCZ17"/>
    <x v="1"/>
    <x v="6"/>
    <s v="OUT010"/>
    <x v="1"/>
    <x v="0"/>
    <x v="2"/>
    <n v="0.132952286"/>
    <n v="12.15"/>
    <n v="37.650599999999997"/>
    <n v="4"/>
  </r>
  <r>
    <x v="1"/>
    <n v="7635"/>
    <s v="NCO41"/>
    <x v="1"/>
    <x v="6"/>
    <s v="OUT010"/>
    <x v="1"/>
    <x v="0"/>
    <x v="2"/>
    <n v="3.1549131000000001E-2"/>
    <n v="12.5"/>
    <n v="99.038399999999996"/>
    <n v="4"/>
  </r>
  <r>
    <x v="1"/>
    <n v="7636"/>
    <s v="NCP17"/>
    <x v="1"/>
    <x v="6"/>
    <s v="OUT010"/>
    <x v="1"/>
    <x v="0"/>
    <x v="2"/>
    <n v="0"/>
    <n v="19.350000000000001"/>
    <n v="65.316800000000001"/>
    <n v="4"/>
  </r>
  <r>
    <x v="1"/>
    <n v="7637"/>
    <s v="NCP05"/>
    <x v="1"/>
    <x v="6"/>
    <s v="OUT010"/>
    <x v="1"/>
    <x v="0"/>
    <x v="2"/>
    <n v="4.2324555999999999E-2"/>
    <n v="19.600000000000001"/>
    <n v="150.9024"/>
    <n v="4"/>
  </r>
  <r>
    <x v="1"/>
    <n v="7638"/>
    <s v="NCJ43"/>
    <x v="5"/>
    <x v="6"/>
    <s v="OUT010"/>
    <x v="1"/>
    <x v="0"/>
    <x v="2"/>
    <n v="4.5308629000000003E-2"/>
    <n v="6.6349999999999998"/>
    <n v="173.1396"/>
    <n v="4"/>
  </r>
  <r>
    <x v="1"/>
    <n v="7639"/>
    <s v="NCE31"/>
    <x v="5"/>
    <x v="6"/>
    <s v="OUT010"/>
    <x v="1"/>
    <x v="0"/>
    <x v="2"/>
    <n v="0.309390255"/>
    <n v="7.67"/>
    <n v="33.221600000000002"/>
    <n v="4"/>
  </r>
  <r>
    <x v="1"/>
    <n v="7640"/>
    <s v="NCD43"/>
    <x v="5"/>
    <x v="6"/>
    <s v="OUT010"/>
    <x v="1"/>
    <x v="0"/>
    <x v="2"/>
    <n v="2.6814124000000002E-2"/>
    <n v="8.85"/>
    <n v="103.79640000000001"/>
    <n v="4"/>
  </r>
  <r>
    <x v="1"/>
    <n v="7641"/>
    <s v="NCO14"/>
    <x v="5"/>
    <x v="6"/>
    <s v="OUT010"/>
    <x v="1"/>
    <x v="0"/>
    <x v="2"/>
    <n v="4.9617765000000001E-2"/>
    <n v="9.6"/>
    <n v="44.208599999999997"/>
    <n v="4"/>
  </r>
  <r>
    <x v="1"/>
    <n v="7642"/>
    <s v="NCH54"/>
    <x v="5"/>
    <x v="6"/>
    <s v="OUT010"/>
    <x v="1"/>
    <x v="0"/>
    <x v="2"/>
    <n v="0.12163321000000001"/>
    <n v="13.5"/>
    <n v="161.69200000000001"/>
    <n v="4"/>
  </r>
  <r>
    <x v="1"/>
    <n v="7643"/>
    <s v="NCX18"/>
    <x v="5"/>
    <x v="6"/>
    <s v="OUT010"/>
    <x v="1"/>
    <x v="0"/>
    <x v="2"/>
    <n v="1.4719325E-2"/>
    <n v="14.15"/>
    <n v="196.911"/>
    <n v="4"/>
  </r>
  <r>
    <x v="1"/>
    <n v="7644"/>
    <s v="NCL06"/>
    <x v="5"/>
    <x v="6"/>
    <s v="OUT010"/>
    <x v="1"/>
    <x v="0"/>
    <x v="2"/>
    <n v="0.12062477100000001"/>
    <n v="14.65"/>
    <n v="261.75940000000003"/>
    <n v="4"/>
  </r>
  <r>
    <x v="1"/>
    <n v="7645"/>
    <s v="NCN30"/>
    <x v="5"/>
    <x v="6"/>
    <s v="OUT010"/>
    <x v="1"/>
    <x v="0"/>
    <x v="2"/>
    <n v="2.8443139999999999E-2"/>
    <n v="16.350000000000001"/>
    <n v="98.141000000000005"/>
    <n v="4"/>
  </r>
  <r>
    <x v="1"/>
    <n v="7646"/>
    <s v="NCQ54"/>
    <x v="5"/>
    <x v="6"/>
    <s v="OUT010"/>
    <x v="1"/>
    <x v="0"/>
    <x v="2"/>
    <n v="2.0993364E-2"/>
    <n v="17.7"/>
    <n v="166.84739999999999"/>
    <n v="4"/>
  </r>
  <r>
    <x v="1"/>
    <n v="7647"/>
    <s v="NCF54"/>
    <x v="5"/>
    <x v="6"/>
    <s v="OUT010"/>
    <x v="1"/>
    <x v="0"/>
    <x v="2"/>
    <n v="7.9299473999999995E-2"/>
    <n v="18"/>
    <n v="170.54220000000001"/>
    <n v="4"/>
  </r>
  <r>
    <x v="1"/>
    <n v="7648"/>
    <s v="NCW42"/>
    <x v="5"/>
    <x v="6"/>
    <s v="OUT010"/>
    <x v="1"/>
    <x v="0"/>
    <x v="2"/>
    <n v="9.7865088000000003E-2"/>
    <n v="18.2"/>
    <n v="221.84559999999999"/>
    <n v="4"/>
  </r>
  <r>
    <x v="1"/>
    <n v="7649"/>
    <s v="NCA30"/>
    <x v="5"/>
    <x v="6"/>
    <s v="OUT010"/>
    <x v="1"/>
    <x v="0"/>
    <x v="2"/>
    <n v="0.21647815300000001"/>
    <n v="19"/>
    <n v="190.18719999999999"/>
    <n v="4"/>
  </r>
  <r>
    <x v="1"/>
    <n v="7650"/>
    <s v="NCG43"/>
    <x v="5"/>
    <x v="6"/>
    <s v="OUT010"/>
    <x v="1"/>
    <x v="2"/>
    <x v="2"/>
    <n v="0.12426161400000001"/>
    <n v="20.2"/>
    <n v="93.646199999999993"/>
    <n v="4"/>
  </r>
  <r>
    <x v="1"/>
    <n v="7651"/>
    <s v="NCR30"/>
    <x v="5"/>
    <x v="6"/>
    <s v="OUT010"/>
    <x v="1"/>
    <x v="2"/>
    <x v="2"/>
    <n v="0.118827682"/>
    <n v="20.6"/>
    <n v="75.069599999999994"/>
    <n v="4"/>
  </r>
  <r>
    <x v="1"/>
    <n v="7652"/>
    <s v="FDJ07"/>
    <x v="7"/>
    <x v="6"/>
    <s v="OUT010"/>
    <x v="1"/>
    <x v="2"/>
    <x v="2"/>
    <n v="2.414202E-2"/>
    <n v="7.26"/>
    <n v="117.41500000000001"/>
    <n v="4"/>
  </r>
  <r>
    <x v="1"/>
    <n v="7653"/>
    <s v="FDK15"/>
    <x v="7"/>
    <x v="6"/>
    <s v="OUT010"/>
    <x v="1"/>
    <x v="2"/>
    <x v="2"/>
    <n v="0.16472456699999999"/>
    <n v="10.8"/>
    <n v="98.404200000000003"/>
    <n v="4"/>
  </r>
  <r>
    <x v="1"/>
    <n v="7654"/>
    <s v="FDP39"/>
    <x v="7"/>
    <x v="6"/>
    <s v="OUT010"/>
    <x v="1"/>
    <x v="2"/>
    <x v="2"/>
    <n v="0.116203156"/>
    <n v="12.65"/>
    <n v="53.532400000000003"/>
    <n v="4"/>
  </r>
  <r>
    <x v="1"/>
    <n v="7655"/>
    <s v="FDI19"/>
    <x v="7"/>
    <x v="6"/>
    <s v="OUT010"/>
    <x v="1"/>
    <x v="2"/>
    <x v="2"/>
    <n v="8.7604871000000001E-2"/>
    <n v="15.1"/>
    <n v="242.25120000000001"/>
    <n v="4"/>
  </r>
  <r>
    <x v="1"/>
    <n v="7656"/>
    <s v="NCP55"/>
    <x v="10"/>
    <x v="6"/>
    <s v="OUT010"/>
    <x v="1"/>
    <x v="2"/>
    <x v="2"/>
    <n v="0"/>
    <n v="14.65"/>
    <n v="56.461399999999998"/>
    <n v="4"/>
  </r>
  <r>
    <x v="1"/>
    <n v="7657"/>
    <s v="NCN14"/>
    <x v="10"/>
    <x v="6"/>
    <s v="OUT010"/>
    <x v="1"/>
    <x v="2"/>
    <x v="2"/>
    <n v="0.15385152999999999"/>
    <n v="19.100000000000001"/>
    <n v="185.16079999999999"/>
    <n v="4"/>
  </r>
  <r>
    <x v="1"/>
    <n v="7658"/>
    <s v="FDF33"/>
    <x v="14"/>
    <x v="6"/>
    <s v="OUT010"/>
    <x v="1"/>
    <x v="2"/>
    <x v="2"/>
    <n v="3.6045990999999999E-2"/>
    <n v="7.97"/>
    <n v="107.5596"/>
    <n v="4"/>
  </r>
  <r>
    <x v="1"/>
    <n v="7659"/>
    <s v="FDF22"/>
    <x v="6"/>
    <x v="6"/>
    <s v="OUT010"/>
    <x v="1"/>
    <x v="2"/>
    <x v="2"/>
    <n v="9.5122910000000005E-2"/>
    <n v="6.8650000000000002"/>
    <n v="212.3218"/>
    <n v="4"/>
  </r>
  <r>
    <x v="1"/>
    <n v="7660"/>
    <s v="FDX21"/>
    <x v="6"/>
    <x v="6"/>
    <s v="OUT010"/>
    <x v="1"/>
    <x v="2"/>
    <x v="2"/>
    <n v="0.1422157"/>
    <n v="7.05"/>
    <n v="108.7912"/>
    <n v="4"/>
  </r>
  <r>
    <x v="1"/>
    <n v="7661"/>
    <s v="FDE34"/>
    <x v="6"/>
    <x v="6"/>
    <s v="OUT010"/>
    <x v="1"/>
    <x v="2"/>
    <x v="2"/>
    <n v="0.18058808200000001"/>
    <n v="9.1950000000000003"/>
    <n v="182.26339999999999"/>
    <n v="4"/>
  </r>
  <r>
    <x v="1"/>
    <n v="7662"/>
    <s v="FDI22"/>
    <x v="6"/>
    <x v="6"/>
    <s v="OUT010"/>
    <x v="1"/>
    <x v="2"/>
    <x v="2"/>
    <n v="0.16103988699999999"/>
    <n v="12.6"/>
    <n v="210.2612"/>
    <n v="4"/>
  </r>
  <r>
    <x v="1"/>
    <n v="7663"/>
    <s v="FDR21"/>
    <x v="6"/>
    <x v="6"/>
    <s v="OUT010"/>
    <x v="1"/>
    <x v="2"/>
    <x v="2"/>
    <n v="0.112036236"/>
    <n v="19.7"/>
    <n v="174.93700000000001"/>
    <n v="4"/>
  </r>
  <r>
    <x v="1"/>
    <n v="7664"/>
    <s v="FDH10"/>
    <x v="6"/>
    <x v="6"/>
    <s v="OUT010"/>
    <x v="1"/>
    <x v="2"/>
    <x v="2"/>
    <n v="8.2526478E-2"/>
    <n v="21"/>
    <n v="191.84780000000001"/>
    <n v="4"/>
  </r>
  <r>
    <x v="1"/>
    <n v="7665"/>
    <s v="FDW10"/>
    <x v="6"/>
    <x v="6"/>
    <s v="OUT010"/>
    <x v="1"/>
    <x v="2"/>
    <x v="2"/>
    <n v="0.118297605"/>
    <n v="21.2"/>
    <n v="175.03700000000001"/>
    <n v="4"/>
  </r>
  <r>
    <x v="1"/>
    <n v="7666"/>
    <s v="DRG49"/>
    <x v="4"/>
    <x v="6"/>
    <s v="OUT010"/>
    <x v="1"/>
    <x v="2"/>
    <x v="2"/>
    <n v="0.112906337"/>
    <n v="7.81"/>
    <n v="243.54859999999999"/>
    <n v="4"/>
  </r>
  <r>
    <x v="1"/>
    <n v="7667"/>
    <s v="DRE01"/>
    <x v="4"/>
    <x v="6"/>
    <s v="OUT010"/>
    <x v="1"/>
    <x v="2"/>
    <x v="2"/>
    <n v="0.279783532"/>
    <n v="10.1"/>
    <n v="241.85120000000001"/>
    <n v="4"/>
  </r>
  <r>
    <x v="1"/>
    <n v="7668"/>
    <s v="DRI37"/>
    <x v="4"/>
    <x v="6"/>
    <s v="OUT010"/>
    <x v="1"/>
    <x v="2"/>
    <x v="2"/>
    <n v="0.18009679100000001"/>
    <n v="15.85"/>
    <n v="57.3904"/>
    <n v="4"/>
  </r>
  <r>
    <x v="0"/>
    <n v="7669"/>
    <s v="FDY24"/>
    <x v="13"/>
    <x v="6"/>
    <s v="OUT010"/>
    <x v="1"/>
    <x v="2"/>
    <x v="2"/>
    <n v="0.223440258"/>
    <n v="4.88"/>
    <n v="52.229799999999997"/>
    <n v="4"/>
  </r>
  <r>
    <x v="0"/>
    <n v="7670"/>
    <s v="FDT24"/>
    <x v="13"/>
    <x v="6"/>
    <s v="OUT010"/>
    <x v="1"/>
    <x v="2"/>
    <x v="2"/>
    <n v="0.31109037899999997"/>
    <n v="12.35"/>
    <n v="79.232799999999997"/>
    <n v="4"/>
  </r>
  <r>
    <x v="0"/>
    <n v="7671"/>
    <s v="FDU12"/>
    <x v="13"/>
    <x v="6"/>
    <s v="OUT010"/>
    <x v="1"/>
    <x v="2"/>
    <x v="2"/>
    <n v="0.126791761"/>
    <n v="15.5"/>
    <n v="262.15679999999998"/>
    <n v="4"/>
  </r>
  <r>
    <x v="0"/>
    <n v="7672"/>
    <s v="FDU60"/>
    <x v="13"/>
    <x v="6"/>
    <s v="OUT010"/>
    <x v="1"/>
    <x v="2"/>
    <x v="2"/>
    <n v="0.100262068"/>
    <n v="20"/>
    <n v="169.61320000000001"/>
    <n v="4"/>
  </r>
  <r>
    <x v="0"/>
    <n v="7673"/>
    <s v="FDQ47"/>
    <x v="8"/>
    <x v="6"/>
    <s v="OUT010"/>
    <x v="1"/>
    <x v="2"/>
    <x v="2"/>
    <n v="0.28150951400000002"/>
    <n v="7.1550000000000002"/>
    <n v="33.8874"/>
    <n v="4"/>
  </r>
  <r>
    <x v="0"/>
    <n v="7674"/>
    <s v="FDO11"/>
    <x v="8"/>
    <x v="6"/>
    <s v="OUT010"/>
    <x v="1"/>
    <x v="2"/>
    <x v="2"/>
    <n v="5.0657232000000003E-2"/>
    <n v="8"/>
    <n v="249.9092"/>
    <n v="4"/>
  </r>
  <r>
    <x v="0"/>
    <n v="7675"/>
    <s v="FDM25"/>
    <x v="12"/>
    <x v="6"/>
    <s v="OUT010"/>
    <x v="1"/>
    <x v="2"/>
    <x v="2"/>
    <n v="0.10154201"/>
    <n v="10.695"/>
    <n v="173.77119999999999"/>
    <n v="4"/>
  </r>
  <r>
    <x v="0"/>
    <n v="7676"/>
    <s v="FDN49"/>
    <x v="12"/>
    <x v="6"/>
    <s v="OUT010"/>
    <x v="1"/>
    <x v="2"/>
    <x v="2"/>
    <n v="0.20960008399999999"/>
    <n v="17.25"/>
    <n v="40.347999999999999"/>
    <n v="4"/>
  </r>
  <r>
    <x v="0"/>
    <n v="7677"/>
    <s v="FDI38"/>
    <x v="3"/>
    <x v="6"/>
    <s v="OUT010"/>
    <x v="1"/>
    <x v="2"/>
    <x v="2"/>
    <n v="2.4482433000000001E-2"/>
    <n v="13.35"/>
    <n v="205.7638"/>
    <n v="4"/>
  </r>
  <r>
    <x v="0"/>
    <n v="7678"/>
    <s v="FDC14"/>
    <x v="3"/>
    <x v="6"/>
    <s v="OUT010"/>
    <x v="1"/>
    <x v="2"/>
    <x v="2"/>
    <n v="6.9042489999999998E-2"/>
    <n v="14.5"/>
    <n v="41.445399999999999"/>
    <n v="4"/>
  </r>
  <r>
    <x v="0"/>
    <n v="7679"/>
    <s v="FDH14"/>
    <x v="3"/>
    <x v="6"/>
    <s v="OUT010"/>
    <x v="1"/>
    <x v="2"/>
    <x v="2"/>
    <n v="7.8347922E-2"/>
    <n v="17.100000000000001"/>
    <n v="141.88380000000001"/>
    <n v="4"/>
  </r>
  <r>
    <x v="0"/>
    <n v="7680"/>
    <s v="FDV01"/>
    <x v="3"/>
    <x v="6"/>
    <s v="OUT010"/>
    <x v="1"/>
    <x v="2"/>
    <x v="2"/>
    <n v="0.14218984300000001"/>
    <n v="19.2"/>
    <n v="153.8314"/>
    <n v="4"/>
  </r>
  <r>
    <x v="0"/>
    <n v="7681"/>
    <s v="FDZ26"/>
    <x v="11"/>
    <x v="6"/>
    <s v="OUT010"/>
    <x v="1"/>
    <x v="2"/>
    <x v="2"/>
    <n v="0.241055611"/>
    <n v="11.6"/>
    <n v="238.5222"/>
    <n v="4"/>
  </r>
  <r>
    <x v="0"/>
    <n v="7682"/>
    <s v="FDB40"/>
    <x v="11"/>
    <x v="6"/>
    <s v="OUT010"/>
    <x v="1"/>
    <x v="2"/>
    <x v="2"/>
    <n v="1.2620220999999999E-2"/>
    <n v="17.5"/>
    <n v="144.81020000000001"/>
    <n v="4"/>
  </r>
  <r>
    <x v="0"/>
    <n v="7683"/>
    <s v="FDY26"/>
    <x v="11"/>
    <x v="6"/>
    <s v="OUT010"/>
    <x v="1"/>
    <x v="2"/>
    <x v="2"/>
    <n v="5.1068364999999998E-2"/>
    <n v="20.6"/>
    <n v="213.02440000000001"/>
    <n v="4"/>
  </r>
  <r>
    <x v="0"/>
    <n v="7684"/>
    <s v="FDE28"/>
    <x v="2"/>
    <x v="6"/>
    <s v="OUT010"/>
    <x v="1"/>
    <x v="2"/>
    <x v="2"/>
    <n v="0.22185649199999999"/>
    <n v="9.5"/>
    <n v="231.86680000000001"/>
    <n v="4"/>
  </r>
  <r>
    <x v="0"/>
    <n v="7685"/>
    <s v="FDW40"/>
    <x v="2"/>
    <x v="6"/>
    <s v="OUT010"/>
    <x v="1"/>
    <x v="2"/>
    <x v="2"/>
    <n v="0.17599192899999999"/>
    <n v="14"/>
    <n v="140.78120000000001"/>
    <n v="4"/>
  </r>
  <r>
    <x v="0"/>
    <n v="7686"/>
    <s v="FDB41"/>
    <x v="2"/>
    <x v="6"/>
    <s v="OUT010"/>
    <x v="1"/>
    <x v="2"/>
    <x v="2"/>
    <n v="0.16288222699999999"/>
    <n v="19"/>
    <n v="46.8718"/>
    <n v="4"/>
  </r>
  <r>
    <x v="0"/>
    <n v="7687"/>
    <s v="FDH53"/>
    <x v="2"/>
    <x v="6"/>
    <s v="OUT010"/>
    <x v="1"/>
    <x v="2"/>
    <x v="2"/>
    <n v="3.2136417E-2"/>
    <n v="20.5"/>
    <n v="83.959199999999996"/>
    <n v="4"/>
  </r>
  <r>
    <x v="0"/>
    <n v="7688"/>
    <s v="FDN08"/>
    <x v="0"/>
    <x v="6"/>
    <s v="OUT010"/>
    <x v="1"/>
    <x v="2"/>
    <x v="2"/>
    <n v="0.147904328"/>
    <n v="7.72"/>
    <n v="116.64660000000001"/>
    <n v="4"/>
  </r>
  <r>
    <x v="0"/>
    <n v="7689"/>
    <s v="FDW44"/>
    <x v="0"/>
    <x v="6"/>
    <s v="OUT010"/>
    <x v="1"/>
    <x v="2"/>
    <x v="2"/>
    <n v="5.8835928000000003E-2"/>
    <n v="9.5"/>
    <n v="170.2448"/>
    <n v="4"/>
  </r>
  <r>
    <x v="0"/>
    <n v="7690"/>
    <s v="FDM08"/>
    <x v="0"/>
    <x v="6"/>
    <s v="OUT010"/>
    <x v="1"/>
    <x v="2"/>
    <x v="2"/>
    <n v="8.9688978000000003E-2"/>
    <n v="10.1"/>
    <n v="225.50880000000001"/>
    <n v="4"/>
  </r>
  <r>
    <x v="0"/>
    <n v="7691"/>
    <s v="FDZ08"/>
    <x v="0"/>
    <x v="6"/>
    <s v="OUT010"/>
    <x v="1"/>
    <x v="2"/>
    <x v="2"/>
    <n v="0"/>
    <n v="12.5"/>
    <n v="80.859200000000001"/>
    <n v="4"/>
  </r>
  <r>
    <x v="0"/>
    <n v="7692"/>
    <s v="FDS19"/>
    <x v="0"/>
    <x v="6"/>
    <s v="OUT010"/>
    <x v="1"/>
    <x v="2"/>
    <x v="2"/>
    <n v="0.10746981899999999"/>
    <n v="13.8"/>
    <n v="77.801199999999994"/>
    <n v="4"/>
  </r>
  <r>
    <x v="0"/>
    <n v="7693"/>
    <s v="FDC21"/>
    <x v="0"/>
    <x v="6"/>
    <s v="OUT010"/>
    <x v="1"/>
    <x v="2"/>
    <x v="2"/>
    <n v="7.1904257999999999E-2"/>
    <n v="14.6"/>
    <n v="106.8254"/>
    <n v="4"/>
  </r>
  <r>
    <x v="0"/>
    <n v="7694"/>
    <s v="FDZ07"/>
    <x v="0"/>
    <x v="6"/>
    <s v="OUT010"/>
    <x v="1"/>
    <x v="2"/>
    <x v="2"/>
    <n v="0.157154813"/>
    <n v="15.1"/>
    <n v="62.2194"/>
    <n v="4"/>
  </r>
  <r>
    <x v="0"/>
    <n v="7695"/>
    <s v="FDD56"/>
    <x v="0"/>
    <x v="6"/>
    <s v="OUT010"/>
    <x v="1"/>
    <x v="2"/>
    <x v="2"/>
    <n v="0.17370354900000001"/>
    <n v="15.2"/>
    <n v="175.80539999999999"/>
    <n v="4"/>
  </r>
  <r>
    <x v="0"/>
    <n v="7696"/>
    <s v="FDL32"/>
    <x v="0"/>
    <x v="6"/>
    <s v="OUT010"/>
    <x v="1"/>
    <x v="2"/>
    <x v="2"/>
    <n v="0.20498453799999999"/>
    <n v="15.7"/>
    <n v="111.0544"/>
    <n v="4"/>
  </r>
  <r>
    <x v="0"/>
    <n v="7697"/>
    <s v="FDT56"/>
    <x v="0"/>
    <x v="6"/>
    <s v="OUT010"/>
    <x v="1"/>
    <x v="2"/>
    <x v="2"/>
    <n v="0.19347799500000001"/>
    <n v="16"/>
    <n v="55.924599999999998"/>
    <n v="4"/>
  </r>
  <r>
    <x v="0"/>
    <n v="7698"/>
    <s v="FDY56"/>
    <x v="0"/>
    <x v="6"/>
    <s v="OUT010"/>
    <x v="1"/>
    <x v="2"/>
    <x v="2"/>
    <n v="0.104463896"/>
    <n v="16.350000000000001"/>
    <n v="227.1062"/>
    <n v="4"/>
  </r>
  <r>
    <x v="0"/>
    <n v="7699"/>
    <s v="FDP44"/>
    <x v="0"/>
    <x v="6"/>
    <s v="OUT010"/>
    <x v="1"/>
    <x v="2"/>
    <x v="2"/>
    <n v="0.133424184"/>
    <n v="16.5"/>
    <n v="102.2332"/>
    <n v="4"/>
  </r>
  <r>
    <x v="0"/>
    <n v="7700"/>
    <s v="FDW32"/>
    <x v="0"/>
    <x v="6"/>
    <s v="OUT010"/>
    <x v="1"/>
    <x v="2"/>
    <x v="2"/>
    <n v="0.15783357000000001"/>
    <n v="18.350000000000001"/>
    <n v="87.588200000000001"/>
    <n v="4"/>
  </r>
  <r>
    <x v="0"/>
    <n v="7701"/>
    <s v="FDR20"/>
    <x v="0"/>
    <x v="6"/>
    <s v="OUT010"/>
    <x v="1"/>
    <x v="2"/>
    <x v="2"/>
    <n v="0"/>
    <n v="20"/>
    <n v="46.474400000000003"/>
    <n v="4"/>
  </r>
  <r>
    <x v="0"/>
    <n v="7702"/>
    <s v="FDX31"/>
    <x v="0"/>
    <x v="6"/>
    <s v="OUT010"/>
    <x v="1"/>
    <x v="2"/>
    <x v="2"/>
    <n v="2.4815024000000001E-2"/>
    <n v="20.350000000000001"/>
    <n v="234.0958"/>
    <n v="4"/>
  </r>
  <r>
    <x v="0"/>
    <n v="7703"/>
    <s v="FDJ20"/>
    <x v="0"/>
    <x v="6"/>
    <s v="OUT010"/>
    <x v="1"/>
    <x v="2"/>
    <x v="2"/>
    <n v="0.16767230999999999"/>
    <n v="20.7"/>
    <n v="124.2388"/>
    <n v="4"/>
  </r>
  <r>
    <x v="0"/>
    <n v="7704"/>
    <s v="FDP03"/>
    <x v="7"/>
    <x v="6"/>
    <s v="OUT010"/>
    <x v="1"/>
    <x v="2"/>
    <x v="2"/>
    <n v="0.10239789000000001"/>
    <n v="5.15"/>
    <n v="122.1388"/>
    <n v="4"/>
  </r>
  <r>
    <x v="0"/>
    <n v="7705"/>
    <s v="FDY39"/>
    <x v="7"/>
    <x v="6"/>
    <s v="OUT010"/>
    <x v="1"/>
    <x v="2"/>
    <x v="2"/>
    <n v="7.8716389999999997E-2"/>
    <n v="5.3049999999999997"/>
    <n v="183.5608"/>
    <n v="4"/>
  </r>
  <r>
    <x v="0"/>
    <n v="7706"/>
    <s v="FDT51"/>
    <x v="7"/>
    <x v="6"/>
    <s v="OUT010"/>
    <x v="1"/>
    <x v="2"/>
    <x v="2"/>
    <n v="1.8275816E-2"/>
    <n v="11.65"/>
    <n v="110.8544"/>
    <n v="4"/>
  </r>
  <r>
    <x v="0"/>
    <n v="7707"/>
    <s v="FDX39"/>
    <x v="7"/>
    <x v="6"/>
    <s v="OUT010"/>
    <x v="1"/>
    <x v="2"/>
    <x v="2"/>
    <n v="8.3147702000000004E-2"/>
    <n v="14.3"/>
    <n v="210.15860000000001"/>
    <n v="4"/>
  </r>
  <r>
    <x v="0"/>
    <n v="7708"/>
    <s v="FDQ51"/>
    <x v="7"/>
    <x v="6"/>
    <s v="OUT010"/>
    <x v="1"/>
    <x v="2"/>
    <x v="2"/>
    <n v="2.9377238999999999E-2"/>
    <n v="16"/>
    <n v="46.171799999999998"/>
    <n v="4"/>
  </r>
  <r>
    <x v="0"/>
    <n v="7709"/>
    <s v="FDU27"/>
    <x v="7"/>
    <x v="6"/>
    <s v="OUT010"/>
    <x v="1"/>
    <x v="2"/>
    <x v="2"/>
    <n v="0.28701714"/>
    <n v="18.600000000000001"/>
    <n v="48.837600000000002"/>
    <n v="4"/>
  </r>
  <r>
    <x v="0"/>
    <n v="7710"/>
    <s v="FDJ57"/>
    <x v="14"/>
    <x v="6"/>
    <s v="OUT010"/>
    <x v="1"/>
    <x v="2"/>
    <x v="2"/>
    <n v="3.6109859000000001E-2"/>
    <n v="7.42"/>
    <n v="186.5582"/>
    <n v="4"/>
  </r>
  <r>
    <x v="0"/>
    <n v="7711"/>
    <s v="FDS45"/>
    <x v="6"/>
    <x v="6"/>
    <s v="OUT010"/>
    <x v="1"/>
    <x v="2"/>
    <x v="2"/>
    <n v="4.937018E-2"/>
    <n v="5.1749999999999998"/>
    <n v="106.76220000000001"/>
    <n v="4"/>
  </r>
  <r>
    <x v="0"/>
    <n v="7712"/>
    <s v="FDF34"/>
    <x v="6"/>
    <x v="6"/>
    <s v="OUT010"/>
    <x v="1"/>
    <x v="2"/>
    <x v="2"/>
    <n v="2.3465590000000001E-2"/>
    <n v="9.3000000000000007"/>
    <n v="197.60839999999999"/>
    <n v="4"/>
  </r>
  <r>
    <x v="0"/>
    <n v="7713"/>
    <s v="FDG58"/>
    <x v="6"/>
    <x v="6"/>
    <s v="OUT010"/>
    <x v="1"/>
    <x v="2"/>
    <x v="2"/>
    <n v="0.145253944"/>
    <n v="10.695"/>
    <n v="156.8972"/>
    <n v="4"/>
  </r>
  <r>
    <x v="0"/>
    <n v="7714"/>
    <s v="FDG34"/>
    <x v="6"/>
    <x v="6"/>
    <s v="OUT010"/>
    <x v="1"/>
    <x v="2"/>
    <x v="2"/>
    <n v="6.2885197000000004E-2"/>
    <n v="11.5"/>
    <n v="106.72539999999999"/>
    <n v="4"/>
  </r>
  <r>
    <x v="0"/>
    <n v="7715"/>
    <s v="FDW09"/>
    <x v="6"/>
    <x v="6"/>
    <s v="OUT010"/>
    <x v="1"/>
    <x v="2"/>
    <x v="2"/>
    <n v="4.3386131000000001E-2"/>
    <n v="13.65"/>
    <n v="80.230199999999996"/>
    <n v="4"/>
  </r>
  <r>
    <x v="0"/>
    <n v="7716"/>
    <s v="FDT10"/>
    <x v="6"/>
    <x v="6"/>
    <s v="OUT010"/>
    <x v="1"/>
    <x v="1"/>
    <x v="2"/>
    <n v="0.103849783"/>
    <n v="16.7"/>
    <n v="58.856200000000001"/>
    <n v="4"/>
  </r>
  <r>
    <x v="0"/>
    <n v="7717"/>
    <s v="DRA59"/>
    <x v="4"/>
    <x v="6"/>
    <s v="OUT010"/>
    <x v="1"/>
    <x v="1"/>
    <x v="2"/>
    <n v="0.214125129"/>
    <n v="8.27"/>
    <n v="183.9924"/>
    <n v="4"/>
  </r>
  <r>
    <x v="0"/>
    <n v="7718"/>
    <s v="DRA24"/>
    <x v="4"/>
    <x v="6"/>
    <s v="OUT010"/>
    <x v="1"/>
    <x v="1"/>
    <x v="2"/>
    <n v="6.6831682000000003E-2"/>
    <n v="19.350000000000001"/>
    <n v="163.88679999999999"/>
    <n v="4"/>
  </r>
  <r>
    <x v="0"/>
    <n v="7719"/>
    <s v="DRL01"/>
    <x v="4"/>
    <x v="6"/>
    <s v="OUT010"/>
    <x v="1"/>
    <x v="1"/>
    <x v="2"/>
    <n v="0.129170642"/>
    <n v="19.5"/>
    <n v="233.9958"/>
    <n v="4"/>
  </r>
  <r>
    <x v="0"/>
    <n v="7720"/>
    <s v="FDD47"/>
    <x v="15"/>
    <x v="6"/>
    <s v="OUT010"/>
    <x v="1"/>
    <x v="1"/>
    <x v="2"/>
    <n v="0.23836644200000001"/>
    <n v="7.6"/>
    <n v="171.84479999999999"/>
    <n v="4"/>
  </r>
  <r>
    <x v="0"/>
    <n v="7721"/>
    <s v="FDH47"/>
    <x v="15"/>
    <x v="6"/>
    <s v="OUT010"/>
    <x v="1"/>
    <x v="1"/>
    <x v="2"/>
    <n v="0.21561193000000001"/>
    <n v="13.5"/>
    <n v="98.606800000000007"/>
    <n v="4"/>
  </r>
  <r>
    <x v="1"/>
    <n v="7722"/>
    <s v="DRK59"/>
    <x v="9"/>
    <x v="6"/>
    <s v="OUT010"/>
    <x v="1"/>
    <x v="1"/>
    <x v="2"/>
    <n v="0.126287542"/>
    <n v="8.8949999999999996"/>
    <n v="235.5616"/>
    <n v="4"/>
  </r>
  <r>
    <x v="1"/>
    <n v="7723"/>
    <s v="NCX54"/>
    <x v="5"/>
    <x v="6"/>
    <s v="OUT010"/>
    <x v="1"/>
    <x v="1"/>
    <x v="2"/>
    <n v="8.0442370999999999E-2"/>
    <n v="9.1950000000000003"/>
    <n v="107.76220000000001"/>
    <n v="4"/>
  </r>
  <r>
    <x v="1"/>
    <n v="7724"/>
    <s v="NCI31"/>
    <x v="10"/>
    <x v="6"/>
    <s v="OUT010"/>
    <x v="1"/>
    <x v="1"/>
    <x v="2"/>
    <n v="0.136124989"/>
    <n v="20"/>
    <n v="38.319000000000003"/>
    <n v="4"/>
  </r>
  <r>
    <x v="0"/>
    <n v="7725"/>
    <s v="FDM12"/>
    <x v="13"/>
    <x v="6"/>
    <s v="OUT010"/>
    <x v="1"/>
    <x v="1"/>
    <x v="2"/>
    <n v="0.117026714"/>
    <n v="16.7"/>
    <n v="189.22139999999999"/>
    <n v="4"/>
  </r>
  <r>
    <x v="0"/>
    <n v="7726"/>
    <s v="FDL14"/>
    <x v="3"/>
    <x v="6"/>
    <s v="OUT010"/>
    <x v="1"/>
    <x v="1"/>
    <x v="2"/>
    <n v="5.3827350000000003E-2"/>
    <n v="8.1150000000000002"/>
    <n v="155.2972"/>
    <n v="4"/>
  </r>
  <r>
    <x v="0"/>
    <n v="7727"/>
    <s v="FDL52"/>
    <x v="2"/>
    <x v="6"/>
    <s v="OUT010"/>
    <x v="1"/>
    <x v="1"/>
    <x v="2"/>
    <n v="7.7145553000000006E-2"/>
    <n v="6.6349999999999998"/>
    <n v="39.8506"/>
    <n v="4"/>
  </r>
  <r>
    <x v="0"/>
    <n v="7728"/>
    <s v="FDF56"/>
    <x v="0"/>
    <x v="6"/>
    <s v="OUT010"/>
    <x v="1"/>
    <x v="1"/>
    <x v="2"/>
    <n v="0.19995527399999999"/>
    <n v="16.7"/>
    <n v="182.39760000000001"/>
    <n v="4"/>
  </r>
  <r>
    <x v="0"/>
    <n v="7729"/>
    <s v="FDT39"/>
    <x v="7"/>
    <x v="6"/>
    <s v="OUT010"/>
    <x v="1"/>
    <x v="1"/>
    <x v="2"/>
    <n v="1.6516867000000001E-2"/>
    <n v="6.26"/>
    <n v="151.13659999999999"/>
    <n v="4"/>
  </r>
  <r>
    <x v="0"/>
    <n v="7730"/>
    <s v="FDC59"/>
    <x v="15"/>
    <x v="6"/>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7"/>
    <s v="OUT027"/>
    <x v="1"/>
    <x v="0"/>
    <x v="3"/>
    <n v="5.6656942000000002E-2"/>
    <m/>
    <n v="106.26220000000001"/>
    <n v="4"/>
  </r>
  <r>
    <x v="1"/>
    <n v="8248"/>
    <s v="FDS47"/>
    <x v="8"/>
    <x v="7"/>
    <s v="OUT027"/>
    <x v="1"/>
    <x v="0"/>
    <x v="3"/>
    <n v="0"/>
    <m/>
    <n v="87.685599999999994"/>
    <n v="4"/>
  </r>
  <r>
    <x v="1"/>
    <n v="8249"/>
    <s v="FDU08"/>
    <x v="0"/>
    <x v="7"/>
    <s v="OUT027"/>
    <x v="1"/>
    <x v="0"/>
    <x v="3"/>
    <n v="2.7183141000000001E-2"/>
    <m/>
    <n v="99.7042"/>
    <n v="4"/>
  </r>
  <r>
    <x v="1"/>
    <n v="8250"/>
    <s v="NCP29"/>
    <x v="1"/>
    <x v="7"/>
    <s v="OUT027"/>
    <x v="1"/>
    <x v="0"/>
    <x v="3"/>
    <n v="0"/>
    <m/>
    <n v="64.216800000000006"/>
    <n v="4"/>
  </r>
  <r>
    <x v="1"/>
    <n v="8251"/>
    <s v="NCS29"/>
    <x v="1"/>
    <x v="7"/>
    <s v="OUT027"/>
    <x v="1"/>
    <x v="0"/>
    <x v="3"/>
    <n v="6.9208684000000006E-2"/>
    <m/>
    <n v="264.08839999999998"/>
    <n v="4"/>
  </r>
  <r>
    <x v="1"/>
    <n v="8252"/>
    <s v="NCE43"/>
    <x v="5"/>
    <x v="7"/>
    <s v="OUT027"/>
    <x v="1"/>
    <x v="0"/>
    <x v="3"/>
    <n v="0.102941345"/>
    <m/>
    <n v="171.2448"/>
    <n v="4"/>
  </r>
  <r>
    <x v="1"/>
    <n v="8253"/>
    <s v="NCJ30"/>
    <x v="5"/>
    <x v="7"/>
    <s v="OUT027"/>
    <x v="1"/>
    <x v="0"/>
    <x v="3"/>
    <n v="8.0249973000000002E-2"/>
    <m/>
    <n v="168.679"/>
    <n v="4"/>
  </r>
  <r>
    <x v="1"/>
    <n v="8254"/>
    <s v="NCY06"/>
    <x v="5"/>
    <x v="7"/>
    <s v="OUT027"/>
    <x v="1"/>
    <x v="0"/>
    <x v="3"/>
    <n v="6.0888513999999998E-2"/>
    <m/>
    <n v="130.1968"/>
    <n v="4"/>
  </r>
  <r>
    <x v="1"/>
    <n v="8255"/>
    <s v="FDS51"/>
    <x v="7"/>
    <x v="7"/>
    <s v="OUT027"/>
    <x v="1"/>
    <x v="0"/>
    <x v="3"/>
    <n v="3.2024658999999997E-2"/>
    <m/>
    <n v="62.7194"/>
    <n v="4"/>
  </r>
  <r>
    <x v="1"/>
    <n v="8256"/>
    <s v="NCJ31"/>
    <x v="10"/>
    <x v="7"/>
    <s v="OUT027"/>
    <x v="1"/>
    <x v="0"/>
    <x v="3"/>
    <n v="0.18176926400000001"/>
    <m/>
    <n v="240.61959999999999"/>
    <n v="4"/>
  </r>
  <r>
    <x v="1"/>
    <n v="8257"/>
    <s v="FDA57"/>
    <x v="6"/>
    <x v="7"/>
    <s v="OUT027"/>
    <x v="1"/>
    <x v="0"/>
    <x v="3"/>
    <n v="3.9451624999999997E-2"/>
    <m/>
    <n v="39.548000000000002"/>
    <n v="4"/>
  </r>
  <r>
    <x v="1"/>
    <n v="8258"/>
    <s v="FDU34"/>
    <x v="6"/>
    <x v="7"/>
    <s v="OUT027"/>
    <x v="1"/>
    <x v="0"/>
    <x v="3"/>
    <n v="7.4830794000000006E-2"/>
    <m/>
    <n v="125.9046"/>
    <n v="4"/>
  </r>
  <r>
    <x v="1"/>
    <n v="8259"/>
    <s v="DRG36"/>
    <x v="4"/>
    <x v="7"/>
    <s v="OUT027"/>
    <x v="1"/>
    <x v="0"/>
    <x v="3"/>
    <n v="9.4916346999999998E-2"/>
    <m/>
    <n v="172.31059999999999"/>
    <n v="4"/>
  </r>
  <r>
    <x v="1"/>
    <n v="8260"/>
    <s v="DRM37"/>
    <x v="4"/>
    <x v="7"/>
    <s v="OUT027"/>
    <x v="1"/>
    <x v="0"/>
    <x v="3"/>
    <n v="9.5931002000000001E-2"/>
    <m/>
    <n v="198.57679999999999"/>
    <n v="4"/>
  </r>
  <r>
    <x v="1"/>
    <n v="8261"/>
    <s v="FDF12"/>
    <x v="13"/>
    <x v="7"/>
    <s v="OUT027"/>
    <x v="1"/>
    <x v="0"/>
    <x v="3"/>
    <n v="8.2028693999999999E-2"/>
    <m/>
    <n v="148.60759999999999"/>
    <n v="4"/>
  </r>
  <r>
    <x v="1"/>
    <n v="8262"/>
    <s v="FDG60"/>
    <x v="13"/>
    <x v="7"/>
    <s v="OUT027"/>
    <x v="1"/>
    <x v="0"/>
    <x v="3"/>
    <n v="6.0405783999999997E-2"/>
    <m/>
    <n v="234.5616"/>
    <n v="4"/>
  </r>
  <r>
    <x v="1"/>
    <n v="8263"/>
    <s v="FDL36"/>
    <x v="13"/>
    <x v="7"/>
    <s v="OUT027"/>
    <x v="1"/>
    <x v="0"/>
    <x v="3"/>
    <n v="7.5707087000000006E-2"/>
    <m/>
    <n v="88.183000000000007"/>
    <n v="4"/>
  </r>
  <r>
    <x v="1"/>
    <n v="8264"/>
    <s v="FDP24"/>
    <x v="13"/>
    <x v="7"/>
    <s v="OUT027"/>
    <x v="1"/>
    <x v="0"/>
    <x v="3"/>
    <n v="8.2602126999999997E-2"/>
    <m/>
    <n v="120.9756"/>
    <n v="4"/>
  </r>
  <r>
    <x v="1"/>
    <n v="8265"/>
    <s v="FDQ12"/>
    <x v="13"/>
    <x v="7"/>
    <s v="OUT027"/>
    <x v="1"/>
    <x v="0"/>
    <x v="3"/>
    <n v="3.5239270000000003E-2"/>
    <m/>
    <n v="231.601"/>
    <n v="4"/>
  </r>
  <r>
    <x v="1"/>
    <n v="8266"/>
    <s v="FDR60"/>
    <x v="13"/>
    <x v="7"/>
    <s v="OUT027"/>
    <x v="1"/>
    <x v="0"/>
    <x v="3"/>
    <n v="0.12978357700000001"/>
    <m/>
    <n v="78.232799999999997"/>
    <n v="4"/>
  </r>
  <r>
    <x v="1"/>
    <n v="8267"/>
    <s v="FDU36"/>
    <x v="13"/>
    <x v="7"/>
    <s v="OUT027"/>
    <x v="1"/>
    <x v="0"/>
    <x v="3"/>
    <n v="0"/>
    <m/>
    <n v="100.1384"/>
    <n v="4"/>
  </r>
  <r>
    <x v="1"/>
    <n v="8268"/>
    <s v="FDY36"/>
    <x v="13"/>
    <x v="7"/>
    <s v="OUT027"/>
    <x v="1"/>
    <x v="0"/>
    <x v="3"/>
    <n v="9.3649570000000001E-3"/>
    <m/>
    <n v="74.238"/>
    <n v="4"/>
  </r>
  <r>
    <x v="1"/>
    <n v="8269"/>
    <s v="FDR47"/>
    <x v="8"/>
    <x v="7"/>
    <s v="OUT027"/>
    <x v="1"/>
    <x v="0"/>
    <x v="3"/>
    <n v="8.7045085999999994E-2"/>
    <m/>
    <n v="196.77940000000001"/>
    <n v="4"/>
  </r>
  <r>
    <x v="1"/>
    <n v="8270"/>
    <s v="FDT59"/>
    <x v="8"/>
    <x v="7"/>
    <s v="OUT027"/>
    <x v="1"/>
    <x v="0"/>
    <x v="3"/>
    <n v="1.5834379999999999E-2"/>
    <m/>
    <n v="228.5668"/>
    <n v="4"/>
  </r>
  <r>
    <x v="1"/>
    <n v="8271"/>
    <s v="FDW11"/>
    <x v="8"/>
    <x v="7"/>
    <s v="OUT027"/>
    <x v="1"/>
    <x v="0"/>
    <x v="3"/>
    <n v="4.8545853E-2"/>
    <m/>
    <n v="60.119399999999999"/>
    <n v="4"/>
  </r>
  <r>
    <x v="1"/>
    <n v="8272"/>
    <s v="FDQ37"/>
    <x v="12"/>
    <x v="7"/>
    <s v="OUT027"/>
    <x v="1"/>
    <x v="0"/>
    <x v="3"/>
    <n v="8.8828418000000006E-2"/>
    <m/>
    <n v="192.24780000000001"/>
    <n v="4"/>
  </r>
  <r>
    <x v="1"/>
    <n v="8273"/>
    <s v="FDA49"/>
    <x v="3"/>
    <x v="7"/>
    <s v="OUT027"/>
    <x v="1"/>
    <x v="0"/>
    <x v="3"/>
    <n v="6.4607377999999993E-2"/>
    <m/>
    <n v="87.419799999999995"/>
    <n v="4"/>
  </r>
  <r>
    <x v="1"/>
    <n v="8274"/>
    <s v="FDE02"/>
    <x v="3"/>
    <x v="7"/>
    <s v="OUT027"/>
    <x v="1"/>
    <x v="0"/>
    <x v="3"/>
    <n v="0.120663214"/>
    <m/>
    <n v="95.677800000000005"/>
    <n v="4"/>
  </r>
  <r>
    <x v="1"/>
    <n v="8275"/>
    <s v="FDI26"/>
    <x v="3"/>
    <x v="7"/>
    <s v="OUT027"/>
    <x v="1"/>
    <x v="0"/>
    <x v="3"/>
    <n v="3.4717799000000001E-2"/>
    <m/>
    <n v="179.43440000000001"/>
    <n v="4"/>
  </r>
  <r>
    <x v="1"/>
    <n v="8276"/>
    <s v="FDL26"/>
    <x v="3"/>
    <x v="7"/>
    <s v="OUT027"/>
    <x v="1"/>
    <x v="0"/>
    <x v="3"/>
    <n v="7.2838380999999994E-2"/>
    <m/>
    <n v="155.2972"/>
    <n v="4"/>
  </r>
  <r>
    <x v="1"/>
    <n v="8277"/>
    <s v="FDO25"/>
    <x v="3"/>
    <x v="7"/>
    <s v="OUT027"/>
    <x v="1"/>
    <x v="0"/>
    <x v="3"/>
    <n v="0.12683185399999999"/>
    <m/>
    <n v="209.02699999999999"/>
    <n v="4"/>
  </r>
  <r>
    <x v="1"/>
    <n v="8278"/>
    <s v="FDQ13"/>
    <x v="3"/>
    <x v="7"/>
    <s v="OUT027"/>
    <x v="1"/>
    <x v="0"/>
    <x v="3"/>
    <n v="1.0590074999999999E-2"/>
    <m/>
    <n v="84.690799999999996"/>
    <n v="4"/>
  </r>
  <r>
    <x v="1"/>
    <n v="8279"/>
    <s v="FDT49"/>
    <x v="3"/>
    <x v="7"/>
    <s v="OUT027"/>
    <x v="1"/>
    <x v="0"/>
    <x v="3"/>
    <n v="0.15067239900000001"/>
    <m/>
    <n v="104.72799999999999"/>
    <n v="4"/>
  </r>
  <r>
    <x v="1"/>
    <n v="8280"/>
    <s v="FDW25"/>
    <x v="3"/>
    <x v="7"/>
    <s v="OUT027"/>
    <x v="1"/>
    <x v="0"/>
    <x v="3"/>
    <n v="3.7217846999999998E-2"/>
    <m/>
    <n v="86.822400000000002"/>
    <n v="4"/>
  </r>
  <r>
    <x v="1"/>
    <n v="8281"/>
    <s v="FDW37"/>
    <x v="3"/>
    <x v="7"/>
    <s v="OUT027"/>
    <x v="1"/>
    <x v="0"/>
    <x v="3"/>
    <n v="0.123449671"/>
    <m/>
    <n v="89.748800000000003"/>
    <n v="4"/>
  </r>
  <r>
    <x v="1"/>
    <n v="8282"/>
    <s v="FDX01"/>
    <x v="3"/>
    <x v="7"/>
    <s v="OUT027"/>
    <x v="1"/>
    <x v="0"/>
    <x v="3"/>
    <n v="2.4047319000000001E-2"/>
    <m/>
    <n v="115.515"/>
    <n v="4"/>
  </r>
  <r>
    <x v="1"/>
    <n v="8283"/>
    <s v="FDX37"/>
    <x v="3"/>
    <x v="7"/>
    <s v="OUT027"/>
    <x v="1"/>
    <x v="0"/>
    <x v="3"/>
    <n v="6.2724116999999996E-2"/>
    <m/>
    <n v="100.57"/>
    <n v="4"/>
  </r>
  <r>
    <x v="1"/>
    <n v="8284"/>
    <s v="DRF03"/>
    <x v="11"/>
    <x v="7"/>
    <s v="OUT027"/>
    <x v="1"/>
    <x v="0"/>
    <x v="3"/>
    <n v="4.5088723999999997E-2"/>
    <m/>
    <n v="39.713799999999999"/>
    <n v="4"/>
  </r>
  <r>
    <x v="1"/>
    <n v="8285"/>
    <s v="DRH39"/>
    <x v="11"/>
    <x v="7"/>
    <s v="OUT027"/>
    <x v="1"/>
    <x v="0"/>
    <x v="3"/>
    <n v="9.2241348000000001E-2"/>
    <m/>
    <n v="75.867000000000004"/>
    <n v="4"/>
  </r>
  <r>
    <x v="1"/>
    <n v="8286"/>
    <s v="DRJ39"/>
    <x v="11"/>
    <x v="7"/>
    <s v="OUT027"/>
    <x v="1"/>
    <x v="0"/>
    <x v="3"/>
    <n v="3.6150152999999997E-2"/>
    <m/>
    <n v="219.54820000000001"/>
    <n v="4"/>
  </r>
  <r>
    <x v="1"/>
    <n v="8287"/>
    <s v="FDA15"/>
    <x v="11"/>
    <x v="7"/>
    <s v="OUT027"/>
    <x v="1"/>
    <x v="0"/>
    <x v="3"/>
    <n v="1.5944801000000002E-2"/>
    <m/>
    <n v="249.50919999999999"/>
    <n v="4"/>
  </r>
  <r>
    <x v="1"/>
    <n v="8288"/>
    <s v="FDM39"/>
    <x v="11"/>
    <x v="7"/>
    <s v="OUT027"/>
    <x v="1"/>
    <x v="0"/>
    <x v="3"/>
    <n v="5.3211728E-2"/>
    <m/>
    <n v="177.6002"/>
    <n v="4"/>
  </r>
  <r>
    <x v="1"/>
    <n v="8289"/>
    <s v="FDV38"/>
    <x v="11"/>
    <x v="7"/>
    <s v="OUT027"/>
    <x v="1"/>
    <x v="0"/>
    <x v="3"/>
    <n v="0.101281"/>
    <m/>
    <n v="55.095599999999997"/>
    <n v="4"/>
  </r>
  <r>
    <x v="1"/>
    <n v="8290"/>
    <s v="FDX26"/>
    <x v="11"/>
    <x v="7"/>
    <s v="OUT027"/>
    <x v="1"/>
    <x v="0"/>
    <x v="3"/>
    <n v="8.7383303999999995E-2"/>
    <m/>
    <n v="180.42920000000001"/>
    <n v="4"/>
  </r>
  <r>
    <x v="1"/>
    <n v="8291"/>
    <s v="FDX50"/>
    <x v="11"/>
    <x v="7"/>
    <s v="OUT027"/>
    <x v="1"/>
    <x v="0"/>
    <x v="3"/>
    <n v="7.4265815999999998E-2"/>
    <m/>
    <n v="109.5228"/>
    <n v="4"/>
  </r>
  <r>
    <x v="1"/>
    <n v="8292"/>
    <s v="FDY27"/>
    <x v="11"/>
    <x v="7"/>
    <s v="OUT027"/>
    <x v="1"/>
    <x v="0"/>
    <x v="3"/>
    <n v="3.1743707000000003E-2"/>
    <m/>
    <n v="179.1344"/>
    <n v="4"/>
  </r>
  <r>
    <x v="1"/>
    <n v="8293"/>
    <s v="FDZ15"/>
    <x v="11"/>
    <x v="7"/>
    <s v="OUT027"/>
    <x v="1"/>
    <x v="0"/>
    <x v="3"/>
    <n v="2.0769677E-2"/>
    <m/>
    <n v="117.5782"/>
    <n v="4"/>
  </r>
  <r>
    <x v="1"/>
    <n v="8294"/>
    <s v="FDC28"/>
    <x v="2"/>
    <x v="7"/>
    <s v="OUT027"/>
    <x v="1"/>
    <x v="0"/>
    <x v="3"/>
    <n v="5.4720642E-2"/>
    <m/>
    <n v="107.8254"/>
    <n v="4"/>
  </r>
  <r>
    <x v="1"/>
    <n v="8295"/>
    <s v="FDC41"/>
    <x v="2"/>
    <x v="7"/>
    <s v="OUT027"/>
    <x v="1"/>
    <x v="0"/>
    <x v="3"/>
    <n v="0.116347087"/>
    <m/>
    <n v="76.867000000000004"/>
    <n v="4"/>
  </r>
  <r>
    <x v="1"/>
    <n v="8296"/>
    <s v="FDD53"/>
    <x v="2"/>
    <x v="7"/>
    <s v="OUT027"/>
    <x v="1"/>
    <x v="0"/>
    <x v="3"/>
    <n v="4.4008347000000003E-2"/>
    <m/>
    <n v="43.745399999999997"/>
    <n v="4"/>
  </r>
  <r>
    <x v="1"/>
    <n v="8297"/>
    <s v="FDE16"/>
    <x v="2"/>
    <x v="7"/>
    <s v="OUT027"/>
    <x v="1"/>
    <x v="0"/>
    <x v="3"/>
    <n v="2.6216144E-2"/>
    <m/>
    <n v="207.59540000000001"/>
    <n v="4"/>
  </r>
  <r>
    <x v="1"/>
    <n v="8298"/>
    <s v="FDE29"/>
    <x v="2"/>
    <x v="7"/>
    <s v="OUT027"/>
    <x v="1"/>
    <x v="0"/>
    <x v="3"/>
    <n v="0.142436015"/>
    <m/>
    <n v="62.387799999999999"/>
    <n v="4"/>
  </r>
  <r>
    <x v="1"/>
    <n v="8299"/>
    <s v="FDF05"/>
    <x v="2"/>
    <x v="7"/>
    <s v="OUT027"/>
    <x v="1"/>
    <x v="0"/>
    <x v="3"/>
    <n v="2.6740766999999999E-2"/>
    <m/>
    <n v="261.291"/>
    <n v="4"/>
  </r>
  <r>
    <x v="1"/>
    <n v="8300"/>
    <s v="FDF41"/>
    <x v="2"/>
    <x v="7"/>
    <s v="OUT027"/>
    <x v="1"/>
    <x v="0"/>
    <x v="3"/>
    <n v="0.130544568"/>
    <m/>
    <n v="248.04599999999999"/>
    <n v="4"/>
  </r>
  <r>
    <x v="1"/>
    <n v="8301"/>
    <s v="FDG40"/>
    <x v="2"/>
    <x v="7"/>
    <s v="OUT027"/>
    <x v="1"/>
    <x v="0"/>
    <x v="3"/>
    <n v="3.9631495000000003E-2"/>
    <m/>
    <n v="31.9558"/>
    <n v="4"/>
  </r>
  <r>
    <x v="1"/>
    <n v="8302"/>
    <s v="FDJ28"/>
    <x v="2"/>
    <x v="7"/>
    <s v="OUT027"/>
    <x v="1"/>
    <x v="0"/>
    <x v="3"/>
    <n v="0"/>
    <m/>
    <n v="190.9162"/>
    <n v="4"/>
  </r>
  <r>
    <x v="1"/>
    <n v="8303"/>
    <s v="FDJ53"/>
    <x v="2"/>
    <x v="7"/>
    <s v="OUT027"/>
    <x v="1"/>
    <x v="0"/>
    <x v="3"/>
    <n v="7.0912843000000003E-2"/>
    <m/>
    <n v="121.5098"/>
    <n v="4"/>
  </r>
  <r>
    <x v="1"/>
    <n v="8304"/>
    <s v="FDK04"/>
    <x v="2"/>
    <x v="7"/>
    <s v="OUT027"/>
    <x v="1"/>
    <x v="0"/>
    <x v="3"/>
    <n v="5.2058711000000001E-2"/>
    <m/>
    <n v="55.558799999999998"/>
    <n v="4"/>
  </r>
  <r>
    <x v="1"/>
    <n v="8305"/>
    <s v="FDK16"/>
    <x v="2"/>
    <x v="7"/>
    <s v="OUT027"/>
    <x v="1"/>
    <x v="0"/>
    <x v="3"/>
    <n v="0.11477129799999999"/>
    <m/>
    <n v="93.909400000000005"/>
    <n v="4"/>
  </r>
  <r>
    <x v="1"/>
    <n v="8306"/>
    <s v="FDK40"/>
    <x v="2"/>
    <x v="7"/>
    <s v="OUT027"/>
    <x v="1"/>
    <x v="0"/>
    <x v="3"/>
    <n v="2.1743591999999999E-2"/>
    <m/>
    <n v="263.19099999999997"/>
    <n v="4"/>
  </r>
  <r>
    <x v="1"/>
    <n v="8307"/>
    <s v="FDL40"/>
    <x v="2"/>
    <x v="7"/>
    <s v="OUT027"/>
    <x v="1"/>
    <x v="0"/>
    <x v="3"/>
    <n v="1.1556919000000001E-2"/>
    <m/>
    <n v="94.741"/>
    <n v="4"/>
  </r>
  <r>
    <x v="1"/>
    <n v="8308"/>
    <s v="FDO28"/>
    <x v="2"/>
    <x v="7"/>
    <s v="OUT027"/>
    <x v="1"/>
    <x v="0"/>
    <x v="3"/>
    <n v="7.1948252000000004E-2"/>
    <m/>
    <n v="121.60980000000001"/>
    <n v="4"/>
  </r>
  <r>
    <x v="1"/>
    <n v="8309"/>
    <s v="FDP04"/>
    <x v="2"/>
    <x v="7"/>
    <s v="OUT027"/>
    <x v="1"/>
    <x v="0"/>
    <x v="3"/>
    <n v="1.3745883E-2"/>
    <m/>
    <n v="62.016800000000003"/>
    <n v="4"/>
  </r>
  <r>
    <x v="1"/>
    <n v="8310"/>
    <s v="FDQ52"/>
    <x v="2"/>
    <x v="7"/>
    <s v="OUT027"/>
    <x v="1"/>
    <x v="0"/>
    <x v="3"/>
    <n v="0.118806857"/>
    <m/>
    <n v="248.8434"/>
    <n v="4"/>
  </r>
  <r>
    <x v="1"/>
    <n v="8311"/>
    <s v="FDS40"/>
    <x v="2"/>
    <x v="7"/>
    <s v="OUT027"/>
    <x v="1"/>
    <x v="0"/>
    <x v="3"/>
    <n v="1.3951504E-2"/>
    <m/>
    <n v="36.719000000000001"/>
    <n v="4"/>
  </r>
  <r>
    <x v="1"/>
    <n v="8312"/>
    <s v="FDS52"/>
    <x v="2"/>
    <x v="7"/>
    <s v="OUT027"/>
    <x v="1"/>
    <x v="0"/>
    <x v="3"/>
    <n v="5.4480049999999997E-3"/>
    <m/>
    <n v="102.1016"/>
    <n v="4"/>
  </r>
  <r>
    <x v="1"/>
    <n v="8313"/>
    <s v="FDA43"/>
    <x v="0"/>
    <x v="7"/>
    <s v="OUT027"/>
    <x v="1"/>
    <x v="0"/>
    <x v="3"/>
    <n v="6.4362554000000002E-2"/>
    <m/>
    <n v="193.77940000000001"/>
    <n v="4"/>
  </r>
  <r>
    <x v="1"/>
    <n v="8314"/>
    <s v="FDA44"/>
    <x v="0"/>
    <x v="7"/>
    <s v="OUT027"/>
    <x v="1"/>
    <x v="0"/>
    <x v="3"/>
    <n v="5.2964982000000001E-2"/>
    <m/>
    <n v="57.792999999999999"/>
    <n v="4"/>
  </r>
  <r>
    <x v="1"/>
    <n v="8315"/>
    <s v="FDB21"/>
    <x v="0"/>
    <x v="7"/>
    <s v="OUT027"/>
    <x v="1"/>
    <x v="0"/>
    <x v="3"/>
    <n v="0"/>
    <m/>
    <n v="242.9854"/>
    <n v="4"/>
  </r>
  <r>
    <x v="1"/>
    <n v="8316"/>
    <s v="FDC45"/>
    <x v="0"/>
    <x v="7"/>
    <s v="OUT027"/>
    <x v="1"/>
    <x v="0"/>
    <x v="3"/>
    <n v="0.13507592400000001"/>
    <m/>
    <n v="170.31059999999999"/>
    <n v="4"/>
  </r>
  <r>
    <x v="1"/>
    <n v="8317"/>
    <s v="FDD09"/>
    <x v="0"/>
    <x v="7"/>
    <s v="OUT027"/>
    <x v="1"/>
    <x v="0"/>
    <x v="3"/>
    <n v="2.1392306E-2"/>
    <m/>
    <n v="182.0976"/>
    <n v="4"/>
  </r>
  <r>
    <x v="1"/>
    <n v="8318"/>
    <s v="FDE21"/>
    <x v="0"/>
    <x v="7"/>
    <s v="OUT027"/>
    <x v="1"/>
    <x v="0"/>
    <x v="3"/>
    <n v="0"/>
    <m/>
    <n v="115.3492"/>
    <n v="4"/>
  </r>
  <r>
    <x v="1"/>
    <n v="8319"/>
    <s v="FDF20"/>
    <x v="0"/>
    <x v="7"/>
    <s v="OUT027"/>
    <x v="1"/>
    <x v="0"/>
    <x v="3"/>
    <n v="3.3059299E-2"/>
    <m/>
    <n v="196.4768"/>
    <n v="4"/>
  </r>
  <r>
    <x v="1"/>
    <n v="8320"/>
    <s v="FDH57"/>
    <x v="0"/>
    <x v="7"/>
    <s v="OUT027"/>
    <x v="1"/>
    <x v="0"/>
    <x v="3"/>
    <n v="3.5574412999999999E-2"/>
    <m/>
    <n v="131.42840000000001"/>
    <n v="4"/>
  </r>
  <r>
    <x v="1"/>
    <n v="8321"/>
    <s v="FDI32"/>
    <x v="0"/>
    <x v="7"/>
    <s v="OUT027"/>
    <x v="1"/>
    <x v="0"/>
    <x v="3"/>
    <n v="0.173529036"/>
    <m/>
    <n v="113.2834"/>
    <n v="4"/>
  </r>
  <r>
    <x v="1"/>
    <n v="8322"/>
    <s v="FDI44"/>
    <x v="0"/>
    <x v="7"/>
    <s v="OUT027"/>
    <x v="1"/>
    <x v="0"/>
    <x v="3"/>
    <n v="9.9747487999999995E-2"/>
    <m/>
    <n v="75.232799999999997"/>
    <n v="4"/>
  </r>
  <r>
    <x v="1"/>
    <n v="8323"/>
    <s v="FDI56"/>
    <x v="0"/>
    <x v="7"/>
    <s v="OUT027"/>
    <x v="1"/>
    <x v="0"/>
    <x v="3"/>
    <n v="9.2933158000000002E-2"/>
    <m/>
    <n v="91.014600000000002"/>
    <n v="4"/>
  </r>
  <r>
    <x v="1"/>
    <n v="8324"/>
    <s v="FDK44"/>
    <x v="0"/>
    <x v="7"/>
    <s v="OUT027"/>
    <x v="1"/>
    <x v="0"/>
    <x v="3"/>
    <n v="0.121635591"/>
    <m/>
    <n v="175.47380000000001"/>
    <n v="4"/>
  </r>
  <r>
    <x v="1"/>
    <n v="8325"/>
    <s v="FDL56"/>
    <x v="0"/>
    <x v="7"/>
    <s v="OUT027"/>
    <x v="1"/>
    <x v="0"/>
    <x v="3"/>
    <n v="0.12517151000000001"/>
    <m/>
    <n v="88.919799999999995"/>
    <n v="4"/>
  </r>
  <r>
    <x v="1"/>
    <n v="8326"/>
    <s v="FDN44"/>
    <x v="0"/>
    <x v="7"/>
    <s v="OUT027"/>
    <x v="1"/>
    <x v="0"/>
    <x v="3"/>
    <n v="2.2685222000000001E-2"/>
    <m/>
    <n v="161.59200000000001"/>
    <n v="4"/>
  </r>
  <r>
    <x v="1"/>
    <n v="8327"/>
    <s v="FDS55"/>
    <x v="0"/>
    <x v="7"/>
    <s v="OUT027"/>
    <x v="1"/>
    <x v="0"/>
    <x v="3"/>
    <n v="8.0771137000000007E-2"/>
    <m/>
    <n v="146.4734"/>
    <n v="4"/>
  </r>
  <r>
    <x v="1"/>
    <n v="8328"/>
    <s v="FDU55"/>
    <x v="0"/>
    <x v="7"/>
    <s v="OUT027"/>
    <x v="1"/>
    <x v="0"/>
    <x v="3"/>
    <n v="3.5737373000000003E-2"/>
    <m/>
    <n v="260.62779999999998"/>
    <n v="4"/>
  </r>
  <r>
    <x v="1"/>
    <n v="8329"/>
    <s v="FDV08"/>
    <x v="0"/>
    <x v="7"/>
    <s v="OUT027"/>
    <x v="1"/>
    <x v="0"/>
    <x v="3"/>
    <n v="2.8456456000000001E-2"/>
    <m/>
    <n v="43.545400000000001"/>
    <n v="4"/>
  </r>
  <r>
    <x v="1"/>
    <n v="8330"/>
    <s v="FDW56"/>
    <x v="0"/>
    <x v="7"/>
    <s v="OUT027"/>
    <x v="1"/>
    <x v="0"/>
    <x v="3"/>
    <n v="7.0556944999999996E-2"/>
    <m/>
    <n v="191.21619999999999"/>
    <n v="4"/>
  </r>
  <r>
    <x v="1"/>
    <n v="8331"/>
    <s v="FDX20"/>
    <x v="0"/>
    <x v="7"/>
    <s v="OUT027"/>
    <x v="1"/>
    <x v="0"/>
    <x v="3"/>
    <n v="4.2354151999999999E-2"/>
    <m/>
    <n v="227.27199999999999"/>
    <n v="4"/>
  </r>
  <r>
    <x v="1"/>
    <n v="8332"/>
    <s v="FDX44"/>
    <x v="0"/>
    <x v="7"/>
    <s v="OUT027"/>
    <x v="1"/>
    <x v="0"/>
    <x v="3"/>
    <n v="4.2758477000000003E-2"/>
    <m/>
    <n v="88.417199999999994"/>
    <n v="4"/>
  </r>
  <r>
    <x v="1"/>
    <n v="8333"/>
    <s v="FDZ19"/>
    <x v="0"/>
    <x v="7"/>
    <s v="OUT027"/>
    <x v="1"/>
    <x v="0"/>
    <x v="3"/>
    <n v="9.3002339000000003E-2"/>
    <m/>
    <n v="177.77119999999999"/>
    <n v="4"/>
  </r>
  <r>
    <x v="1"/>
    <n v="8334"/>
    <s v="FDZ55"/>
    <x v="0"/>
    <x v="7"/>
    <s v="OUT027"/>
    <x v="1"/>
    <x v="0"/>
    <x v="3"/>
    <n v="2.5285660000000001E-2"/>
    <m/>
    <n v="158.792"/>
    <n v="4"/>
  </r>
  <r>
    <x v="1"/>
    <n v="8335"/>
    <s v="DRH11"/>
    <x v="9"/>
    <x v="7"/>
    <s v="OUT027"/>
    <x v="1"/>
    <x v="0"/>
    <x v="3"/>
    <n v="7.5192071999999999E-2"/>
    <m/>
    <n v="56.061399999999999"/>
    <n v="4"/>
  </r>
  <r>
    <x v="1"/>
    <n v="8336"/>
    <s v="DRI59"/>
    <x v="9"/>
    <x v="7"/>
    <s v="OUT027"/>
    <x v="1"/>
    <x v="0"/>
    <x v="3"/>
    <n v="4.0636925999999997E-2"/>
    <m/>
    <n v="224.6088"/>
    <n v="4"/>
  </r>
  <r>
    <x v="1"/>
    <n v="8337"/>
    <s v="DRK35"/>
    <x v="9"/>
    <x v="7"/>
    <s v="OUT027"/>
    <x v="1"/>
    <x v="0"/>
    <x v="3"/>
    <n v="7.1498574999999995E-2"/>
    <m/>
    <n v="37.750599999999999"/>
    <n v="4"/>
  </r>
  <r>
    <x v="1"/>
    <n v="8338"/>
    <s v="NCD42"/>
    <x v="1"/>
    <x v="7"/>
    <s v="OUT027"/>
    <x v="1"/>
    <x v="0"/>
    <x v="3"/>
    <n v="0"/>
    <m/>
    <n v="37.3506"/>
    <n v="4"/>
  </r>
  <r>
    <x v="1"/>
    <n v="8339"/>
    <s v="NCK53"/>
    <x v="1"/>
    <x v="7"/>
    <s v="OUT027"/>
    <x v="1"/>
    <x v="0"/>
    <x v="3"/>
    <n v="0"/>
    <m/>
    <n v="100.80419999999999"/>
    <n v="4"/>
  </r>
  <r>
    <x v="1"/>
    <n v="8340"/>
    <s v="NCL05"/>
    <x v="1"/>
    <x v="7"/>
    <s v="OUT027"/>
    <x v="1"/>
    <x v="0"/>
    <x v="3"/>
    <n v="4.7665717000000003E-2"/>
    <m/>
    <n v="42.177"/>
    <n v="4"/>
  </r>
  <r>
    <x v="1"/>
    <n v="8341"/>
    <s v="NCM29"/>
    <x v="1"/>
    <x v="7"/>
    <s v="OUT027"/>
    <x v="1"/>
    <x v="0"/>
    <x v="3"/>
    <n v="1.7556795E-2"/>
    <m/>
    <n v="129.96260000000001"/>
    <n v="4"/>
  </r>
  <r>
    <x v="1"/>
    <n v="8342"/>
    <s v="NCP05"/>
    <x v="1"/>
    <x v="7"/>
    <s v="OUT027"/>
    <x v="1"/>
    <x v="0"/>
    <x v="3"/>
    <n v="2.5164131999999999E-2"/>
    <m/>
    <n v="152.60239999999999"/>
    <n v="4"/>
  </r>
  <r>
    <x v="1"/>
    <n v="8343"/>
    <s v="NCP53"/>
    <x v="1"/>
    <x v="7"/>
    <s v="OUT027"/>
    <x v="1"/>
    <x v="0"/>
    <x v="3"/>
    <n v="3.2731073999999999E-2"/>
    <m/>
    <n v="235.69059999999999"/>
    <n v="4"/>
  </r>
  <r>
    <x v="1"/>
    <n v="8344"/>
    <s v="NCQ05"/>
    <x v="1"/>
    <x v="7"/>
    <s v="OUT027"/>
    <x v="1"/>
    <x v="0"/>
    <x v="3"/>
    <n v="0"/>
    <m/>
    <n v="152.07079999999999"/>
    <n v="4"/>
  </r>
  <r>
    <x v="1"/>
    <n v="8345"/>
    <s v="NCR05"/>
    <x v="1"/>
    <x v="7"/>
    <s v="OUT027"/>
    <x v="1"/>
    <x v="0"/>
    <x v="3"/>
    <n v="5.4366282000000002E-2"/>
    <m/>
    <n v="199.60839999999999"/>
    <n v="4"/>
  </r>
  <r>
    <x v="1"/>
    <n v="8346"/>
    <s v="NCR17"/>
    <x v="1"/>
    <x v="7"/>
    <s v="OUT027"/>
    <x v="1"/>
    <x v="0"/>
    <x v="3"/>
    <n v="2.426524E-2"/>
    <m/>
    <n v="114.0492"/>
    <n v="4"/>
  </r>
  <r>
    <x v="1"/>
    <n v="8347"/>
    <s v="NCR29"/>
    <x v="1"/>
    <x v="7"/>
    <s v="OUT027"/>
    <x v="1"/>
    <x v="0"/>
    <x v="3"/>
    <n v="5.4376275000000002E-2"/>
    <m/>
    <n v="56.292999999999999"/>
    <n v="4"/>
  </r>
  <r>
    <x v="1"/>
    <n v="8348"/>
    <s v="NCR41"/>
    <x v="1"/>
    <x v="7"/>
    <s v="OUT027"/>
    <x v="1"/>
    <x v="0"/>
    <x v="3"/>
    <n v="1.7936714999999999E-2"/>
    <m/>
    <n v="93.709400000000002"/>
    <n v="4"/>
  </r>
  <r>
    <x v="1"/>
    <n v="8349"/>
    <s v="NCS17"/>
    <x v="1"/>
    <x v="7"/>
    <s v="OUT027"/>
    <x v="1"/>
    <x v="0"/>
    <x v="3"/>
    <n v="8.0111610999999999E-2"/>
    <m/>
    <n v="94.643600000000006"/>
    <n v="4"/>
  </r>
  <r>
    <x v="1"/>
    <n v="8350"/>
    <s v="NCS41"/>
    <x v="1"/>
    <x v="7"/>
    <s v="OUT027"/>
    <x v="1"/>
    <x v="0"/>
    <x v="3"/>
    <n v="5.3185207999999998E-2"/>
    <m/>
    <n v="182.96080000000001"/>
    <n v="4"/>
  </r>
  <r>
    <x v="1"/>
    <n v="8351"/>
    <s v="NCT17"/>
    <x v="1"/>
    <x v="7"/>
    <s v="OUT027"/>
    <x v="1"/>
    <x v="0"/>
    <x v="3"/>
    <n v="4.1663111000000003E-2"/>
    <m/>
    <n v="188.62139999999999"/>
    <n v="4"/>
  </r>
  <r>
    <x v="1"/>
    <n v="8352"/>
    <s v="NCW41"/>
    <x v="1"/>
    <x v="7"/>
    <s v="OUT027"/>
    <x v="1"/>
    <x v="0"/>
    <x v="3"/>
    <n v="1.5375557E-2"/>
    <m/>
    <n v="156.96039999999999"/>
    <n v="4"/>
  </r>
  <r>
    <x v="1"/>
    <n v="8353"/>
    <s v="NCX05"/>
    <x v="1"/>
    <x v="7"/>
    <s v="OUT027"/>
    <x v="1"/>
    <x v="0"/>
    <x v="3"/>
    <n v="9.6592065000000005E-2"/>
    <m/>
    <n v="117.4492"/>
    <n v="4"/>
  </r>
  <r>
    <x v="1"/>
    <n v="8354"/>
    <s v="NCB31"/>
    <x v="5"/>
    <x v="7"/>
    <s v="OUT027"/>
    <x v="1"/>
    <x v="0"/>
    <x v="3"/>
    <n v="0.118099673"/>
    <m/>
    <n v="262.89100000000002"/>
    <n v="4"/>
  </r>
  <r>
    <x v="1"/>
    <n v="8355"/>
    <s v="NCB43"/>
    <x v="5"/>
    <x v="7"/>
    <s v="OUT027"/>
    <x v="1"/>
    <x v="0"/>
    <x v="3"/>
    <n v="9.9428486999999996E-2"/>
    <m/>
    <n v="187.88980000000001"/>
    <n v="4"/>
  </r>
  <r>
    <x v="1"/>
    <n v="8356"/>
    <s v="NCC07"/>
    <x v="5"/>
    <x v="7"/>
    <s v="OUT027"/>
    <x v="1"/>
    <x v="0"/>
    <x v="3"/>
    <n v="2.3835163999999999E-2"/>
    <m/>
    <n v="103.3964"/>
    <n v="4"/>
  </r>
  <r>
    <x v="1"/>
    <n v="8357"/>
    <s v="NCD18"/>
    <x v="5"/>
    <x v="7"/>
    <s v="OUT027"/>
    <x v="1"/>
    <x v="0"/>
    <x v="3"/>
    <n v="7.2317217000000003E-2"/>
    <m/>
    <n v="230.26679999999999"/>
    <n v="4"/>
  </r>
  <r>
    <x v="1"/>
    <n v="8358"/>
    <s v="NCD31"/>
    <x v="5"/>
    <x v="7"/>
    <s v="OUT027"/>
    <x v="1"/>
    <x v="0"/>
    <x v="3"/>
    <n v="1.5359721999999999E-2"/>
    <m/>
    <n v="163.7526"/>
    <n v="4"/>
  </r>
  <r>
    <x v="1"/>
    <n v="8359"/>
    <s v="NCD54"/>
    <x v="5"/>
    <x v="7"/>
    <s v="OUT027"/>
    <x v="1"/>
    <x v="0"/>
    <x v="3"/>
    <n v="2.8868466999999998E-2"/>
    <m/>
    <n v="146.37860000000001"/>
    <n v="4"/>
  </r>
  <r>
    <x v="1"/>
    <n v="8360"/>
    <s v="NCE31"/>
    <x v="5"/>
    <x v="7"/>
    <s v="OUT027"/>
    <x v="1"/>
    <x v="0"/>
    <x v="3"/>
    <n v="0.18394846500000001"/>
    <m/>
    <n v="33.621600000000001"/>
    <n v="4"/>
  </r>
  <r>
    <x v="1"/>
    <n v="8361"/>
    <s v="NCF18"/>
    <x v="5"/>
    <x v="7"/>
    <s v="OUT027"/>
    <x v="1"/>
    <x v="0"/>
    <x v="3"/>
    <n v="8.8551694E-2"/>
    <m/>
    <n v="191.5504"/>
    <n v="4"/>
  </r>
  <r>
    <x v="1"/>
    <n v="8362"/>
    <s v="NCG06"/>
    <x v="5"/>
    <x v="7"/>
    <s v="OUT027"/>
    <x v="1"/>
    <x v="0"/>
    <x v="3"/>
    <n v="2.9302769999999999E-2"/>
    <m/>
    <n v="256.16460000000001"/>
    <n v="4"/>
  </r>
  <r>
    <x v="1"/>
    <n v="8363"/>
    <s v="NCH18"/>
    <x v="5"/>
    <x v="7"/>
    <s v="OUT027"/>
    <x v="1"/>
    <x v="0"/>
    <x v="3"/>
    <n v="4.4444956000000001E-2"/>
    <m/>
    <n v="245.28020000000001"/>
    <n v="4"/>
  </r>
  <r>
    <x v="1"/>
    <n v="8364"/>
    <s v="NCH30"/>
    <x v="5"/>
    <x v="7"/>
    <s v="OUT027"/>
    <x v="1"/>
    <x v="0"/>
    <x v="3"/>
    <n v="6.6828857000000005E-2"/>
    <m/>
    <n v="114.18600000000001"/>
    <n v="4"/>
  </r>
  <r>
    <x v="1"/>
    <n v="8365"/>
    <s v="NCH42"/>
    <x v="5"/>
    <x v="7"/>
    <s v="OUT027"/>
    <x v="1"/>
    <x v="0"/>
    <x v="3"/>
    <n v="3.6360386000000001E-2"/>
    <m/>
    <n v="231.601"/>
    <n v="4"/>
  </r>
  <r>
    <x v="1"/>
    <n v="8366"/>
    <s v="NCI54"/>
    <x v="5"/>
    <x v="7"/>
    <s v="OUT027"/>
    <x v="1"/>
    <x v="0"/>
    <x v="3"/>
    <n v="3.3436335999999997E-2"/>
    <m/>
    <n v="107.3912"/>
    <n v="4"/>
  </r>
  <r>
    <x v="1"/>
    <n v="8367"/>
    <s v="NCI55"/>
    <x v="5"/>
    <x v="7"/>
    <s v="OUT027"/>
    <x v="1"/>
    <x v="0"/>
    <x v="3"/>
    <n v="1.2592289E-2"/>
    <m/>
    <n v="123.34139999999999"/>
    <n v="4"/>
  </r>
  <r>
    <x v="1"/>
    <n v="8368"/>
    <s v="NCJ43"/>
    <x v="5"/>
    <x v="7"/>
    <s v="OUT027"/>
    <x v="1"/>
    <x v="0"/>
    <x v="3"/>
    <n v="2.6938317E-2"/>
    <m/>
    <n v="174.1396"/>
    <n v="4"/>
  </r>
  <r>
    <x v="1"/>
    <n v="8369"/>
    <s v="NCK42"/>
    <x v="5"/>
    <x v="7"/>
    <s v="OUT027"/>
    <x v="1"/>
    <x v="0"/>
    <x v="3"/>
    <n v="1.3056494E-2"/>
    <m/>
    <n v="215.91919999999999"/>
    <n v="4"/>
  </r>
  <r>
    <x v="1"/>
    <n v="8370"/>
    <s v="NCM06"/>
    <x v="5"/>
    <x v="7"/>
    <s v="OUT027"/>
    <x v="1"/>
    <x v="0"/>
    <x v="3"/>
    <n v="7.5361181999999999E-2"/>
    <m/>
    <n v="155.66560000000001"/>
    <n v="4"/>
  </r>
  <r>
    <x v="1"/>
    <n v="8371"/>
    <s v="NCM18"/>
    <x v="5"/>
    <x v="7"/>
    <s v="OUT027"/>
    <x v="1"/>
    <x v="0"/>
    <x v="3"/>
    <n v="8.2440705000000003E-2"/>
    <m/>
    <n v="61.319400000000002"/>
    <n v="4"/>
  </r>
  <r>
    <x v="1"/>
    <n v="8372"/>
    <s v="NCO42"/>
    <x v="5"/>
    <x v="7"/>
    <s v="OUT027"/>
    <x v="1"/>
    <x v="0"/>
    <x v="3"/>
    <n v="2.4536199000000002E-2"/>
    <m/>
    <n v="144.61019999999999"/>
    <n v="4"/>
  </r>
  <r>
    <x v="1"/>
    <n v="8373"/>
    <s v="NCQ06"/>
    <x v="5"/>
    <x v="7"/>
    <s v="OUT027"/>
    <x v="1"/>
    <x v="0"/>
    <x v="3"/>
    <n v="4.1621986999999999E-2"/>
    <m/>
    <n v="253.60140000000001"/>
    <n v="4"/>
  </r>
  <r>
    <x v="1"/>
    <n v="8374"/>
    <s v="NCS38"/>
    <x v="5"/>
    <x v="7"/>
    <s v="OUT027"/>
    <x v="1"/>
    <x v="0"/>
    <x v="3"/>
    <n v="0"/>
    <m/>
    <n v="115.2176"/>
    <n v="4"/>
  </r>
  <r>
    <x v="1"/>
    <n v="8375"/>
    <s v="NCS54"/>
    <x v="5"/>
    <x v="7"/>
    <s v="OUT027"/>
    <x v="1"/>
    <x v="0"/>
    <x v="3"/>
    <n v="9.9447700000000003E-3"/>
    <m/>
    <n v="177.83699999999999"/>
    <n v="4"/>
  </r>
  <r>
    <x v="1"/>
    <n v="8376"/>
    <s v="NCV06"/>
    <x v="5"/>
    <x v="7"/>
    <s v="OUT027"/>
    <x v="1"/>
    <x v="0"/>
    <x v="3"/>
    <n v="6.6358425999999998E-2"/>
    <m/>
    <n v="195.24780000000001"/>
    <n v="4"/>
  </r>
  <r>
    <x v="1"/>
    <n v="8377"/>
    <s v="NCW18"/>
    <x v="5"/>
    <x v="7"/>
    <s v="OUT027"/>
    <x v="1"/>
    <x v="0"/>
    <x v="3"/>
    <n v="5.9037538000000001E-2"/>
    <m/>
    <n v="237.72479999999999"/>
    <n v="4"/>
  </r>
  <r>
    <x v="1"/>
    <n v="8378"/>
    <s v="NCW42"/>
    <x v="5"/>
    <x v="7"/>
    <s v="OUT027"/>
    <x v="1"/>
    <x v="0"/>
    <x v="3"/>
    <n v="5.8185842000000002E-2"/>
    <m/>
    <n v="220.84559999999999"/>
    <n v="4"/>
  </r>
  <r>
    <x v="1"/>
    <n v="8379"/>
    <s v="NCX30"/>
    <x v="5"/>
    <x v="7"/>
    <s v="OUT027"/>
    <x v="1"/>
    <x v="0"/>
    <x v="3"/>
    <n v="2.6491714999999999E-2"/>
    <m/>
    <n v="247.27760000000001"/>
    <n v="4"/>
  </r>
  <r>
    <x v="1"/>
    <n v="8380"/>
    <s v="NCY18"/>
    <x v="5"/>
    <x v="7"/>
    <s v="OUT027"/>
    <x v="1"/>
    <x v="0"/>
    <x v="3"/>
    <n v="3.1000779999999999E-2"/>
    <m/>
    <n v="177.00540000000001"/>
    <n v="4"/>
  </r>
  <r>
    <x v="1"/>
    <n v="8381"/>
    <s v="NCY54"/>
    <x v="5"/>
    <x v="7"/>
    <s v="OUT027"/>
    <x v="1"/>
    <x v="0"/>
    <x v="3"/>
    <n v="0.176834351"/>
    <m/>
    <n v="172.1422"/>
    <n v="4"/>
  </r>
  <r>
    <x v="1"/>
    <n v="8382"/>
    <s v="FDJ07"/>
    <x v="7"/>
    <x v="7"/>
    <s v="OUT027"/>
    <x v="1"/>
    <x v="0"/>
    <x v="3"/>
    <n v="1.4353675999999999E-2"/>
    <m/>
    <n v="115.515"/>
    <n v="4"/>
  </r>
  <r>
    <x v="1"/>
    <n v="8383"/>
    <s v="FDN27"/>
    <x v="7"/>
    <x v="7"/>
    <s v="OUT027"/>
    <x v="1"/>
    <x v="0"/>
    <x v="3"/>
    <n v="3.9370913E-2"/>
    <m/>
    <n v="116.9808"/>
    <n v="4"/>
  </r>
  <r>
    <x v="1"/>
    <n v="8384"/>
    <s v="FDP39"/>
    <x v="7"/>
    <x v="7"/>
    <s v="OUT027"/>
    <x v="1"/>
    <x v="0"/>
    <x v="3"/>
    <n v="6.9088769999999994E-2"/>
    <m/>
    <n v="52.3324"/>
    <n v="4"/>
  </r>
  <r>
    <x v="1"/>
    <n v="8385"/>
    <s v="NCN43"/>
    <x v="10"/>
    <x v="7"/>
    <s v="OUT027"/>
    <x v="1"/>
    <x v="0"/>
    <x v="3"/>
    <n v="6.7270079999999996E-3"/>
    <m/>
    <n v="125.173"/>
    <n v="4"/>
  </r>
  <r>
    <x v="1"/>
    <n v="8386"/>
    <s v="NCP50"/>
    <x v="10"/>
    <x v="7"/>
    <s v="OUT027"/>
    <x v="1"/>
    <x v="0"/>
    <x v="3"/>
    <n v="2.0460283999999999E-2"/>
    <m/>
    <n v="81.761799999999994"/>
    <n v="4"/>
  </r>
  <r>
    <x v="1"/>
    <n v="8387"/>
    <s v="FDF33"/>
    <x v="14"/>
    <x v="7"/>
    <s v="OUT027"/>
    <x v="1"/>
    <x v="0"/>
    <x v="3"/>
    <n v="0"/>
    <m/>
    <n v="109.45959999999999"/>
    <n v="4"/>
  </r>
  <r>
    <x v="1"/>
    <n v="8388"/>
    <s v="FDA46"/>
    <x v="6"/>
    <x v="7"/>
    <s v="OUT027"/>
    <x v="1"/>
    <x v="0"/>
    <x v="3"/>
    <n v="0.117065801"/>
    <m/>
    <n v="196.11359999999999"/>
    <n v="4"/>
  </r>
  <r>
    <x v="1"/>
    <n v="8389"/>
    <s v="FDB22"/>
    <x v="6"/>
    <x v="7"/>
    <s v="OUT027"/>
    <x v="1"/>
    <x v="0"/>
    <x v="3"/>
    <n v="0.110901004"/>
    <m/>
    <n v="155.09979999999999"/>
    <n v="4"/>
  </r>
  <r>
    <x v="1"/>
    <n v="8390"/>
    <s v="FDF46"/>
    <x v="6"/>
    <x v="7"/>
    <s v="OUT027"/>
    <x v="1"/>
    <x v="0"/>
    <x v="3"/>
    <n v="9.3217569E-2"/>
    <m/>
    <n v="116.7834"/>
    <n v="4"/>
  </r>
  <r>
    <x v="1"/>
    <n v="8391"/>
    <s v="FDH33"/>
    <x v="6"/>
    <x v="7"/>
    <s v="OUT027"/>
    <x v="1"/>
    <x v="0"/>
    <x v="3"/>
    <n v="0"/>
    <m/>
    <n v="44.142800000000001"/>
    <n v="4"/>
  </r>
  <r>
    <x v="1"/>
    <n v="8392"/>
    <s v="FDI22"/>
    <x v="6"/>
    <x v="7"/>
    <s v="OUT027"/>
    <x v="1"/>
    <x v="0"/>
    <x v="3"/>
    <n v="9.5746519000000002E-2"/>
    <m/>
    <n v="208.66120000000001"/>
    <n v="4"/>
  </r>
  <r>
    <x v="1"/>
    <n v="8393"/>
    <s v="FDI33"/>
    <x v="6"/>
    <x v="7"/>
    <s v="OUT027"/>
    <x v="1"/>
    <x v="0"/>
    <x v="3"/>
    <n v="2.8281197000000001E-2"/>
    <m/>
    <n v="90.214600000000004"/>
    <n v="4"/>
  </r>
  <r>
    <x v="1"/>
    <n v="8394"/>
    <s v="FDJ22"/>
    <x v="6"/>
    <x v="7"/>
    <s v="OUT027"/>
    <x v="1"/>
    <x v="0"/>
    <x v="3"/>
    <n v="5.2554508E-2"/>
    <m/>
    <n v="190.35040000000001"/>
    <n v="4"/>
  </r>
  <r>
    <x v="1"/>
    <n v="8395"/>
    <s v="FDJ46"/>
    <x v="6"/>
    <x v="7"/>
    <s v="OUT027"/>
    <x v="1"/>
    <x v="0"/>
    <x v="3"/>
    <n v="4.4606379000000002E-2"/>
    <m/>
    <n v="174.2054"/>
    <n v="4"/>
  </r>
  <r>
    <x v="1"/>
    <n v="8396"/>
    <s v="FDK09"/>
    <x v="6"/>
    <x v="7"/>
    <s v="OUT027"/>
    <x v="1"/>
    <x v="0"/>
    <x v="3"/>
    <n v="9.1318935000000004E-2"/>
    <m/>
    <n v="230.73519999999999"/>
    <n v="4"/>
  </r>
  <r>
    <x v="1"/>
    <n v="8397"/>
    <s v="FDK22"/>
    <x v="6"/>
    <x v="7"/>
    <s v="OUT027"/>
    <x v="1"/>
    <x v="0"/>
    <x v="3"/>
    <n v="2.5960173999999999E-2"/>
    <m/>
    <n v="214.88499999999999"/>
    <n v="4"/>
  </r>
  <r>
    <x v="1"/>
    <n v="8398"/>
    <s v="FDL22"/>
    <x v="6"/>
    <x v="7"/>
    <s v="OUT027"/>
    <x v="1"/>
    <x v="0"/>
    <x v="3"/>
    <n v="3.6213953E-2"/>
    <m/>
    <n v="92.5488"/>
    <n v="4"/>
  </r>
  <r>
    <x v="1"/>
    <n v="8399"/>
    <s v="FDL34"/>
    <x v="6"/>
    <x v="7"/>
    <s v="OUT027"/>
    <x v="1"/>
    <x v="0"/>
    <x v="3"/>
    <n v="4.0747616E-2"/>
    <m/>
    <n v="140.24959999999999"/>
    <n v="4"/>
  </r>
  <r>
    <x v="1"/>
    <n v="8400"/>
    <s v="FDL45"/>
    <x v="6"/>
    <x v="7"/>
    <s v="OUT027"/>
    <x v="1"/>
    <x v="0"/>
    <x v="3"/>
    <n v="3.7505332000000002E-2"/>
    <m/>
    <n v="126.2704"/>
    <n v="4"/>
  </r>
  <r>
    <x v="1"/>
    <n v="8401"/>
    <s v="FDM46"/>
    <x v="6"/>
    <x v="7"/>
    <s v="OUT027"/>
    <x v="1"/>
    <x v="0"/>
    <x v="3"/>
    <n v="0.15919319400000001"/>
    <m/>
    <n v="92.712000000000003"/>
    <n v="4"/>
  </r>
  <r>
    <x v="1"/>
    <n v="8402"/>
    <s v="FDN10"/>
    <x v="6"/>
    <x v="7"/>
    <s v="OUT027"/>
    <x v="1"/>
    <x v="0"/>
    <x v="3"/>
    <n v="4.5900448000000003E-2"/>
    <m/>
    <n v="118.91240000000001"/>
    <n v="4"/>
  </r>
  <r>
    <x v="1"/>
    <n v="8403"/>
    <s v="FDQ09"/>
    <x v="6"/>
    <x v="7"/>
    <s v="OUT027"/>
    <x v="1"/>
    <x v="0"/>
    <x v="3"/>
    <n v="5.7850698999999998E-2"/>
    <m/>
    <n v="113.2834"/>
    <n v="4"/>
  </r>
  <r>
    <x v="1"/>
    <n v="8404"/>
    <s v="FDQ10"/>
    <x v="6"/>
    <x v="7"/>
    <s v="OUT027"/>
    <x v="1"/>
    <x v="0"/>
    <x v="3"/>
    <n v="3.3018559000000003E-2"/>
    <m/>
    <n v="170.44220000000001"/>
    <n v="4"/>
  </r>
  <r>
    <x v="1"/>
    <n v="8405"/>
    <s v="FDQ33"/>
    <x v="6"/>
    <x v="7"/>
    <s v="OUT027"/>
    <x v="1"/>
    <x v="0"/>
    <x v="3"/>
    <n v="0"/>
    <m/>
    <n v="151.67080000000001"/>
    <n v="4"/>
  </r>
  <r>
    <x v="1"/>
    <n v="8406"/>
    <s v="FDQ57"/>
    <x v="6"/>
    <x v="7"/>
    <s v="OUT027"/>
    <x v="1"/>
    <x v="0"/>
    <x v="3"/>
    <n v="2.7812303999999999E-2"/>
    <m/>
    <n v="147.476"/>
    <n v="4"/>
  </r>
  <r>
    <x v="1"/>
    <n v="8407"/>
    <s v="FDR09"/>
    <x v="6"/>
    <x v="7"/>
    <s v="OUT027"/>
    <x v="1"/>
    <x v="0"/>
    <x v="3"/>
    <n v="7.7348213999999998E-2"/>
    <m/>
    <n v="259.7962"/>
    <n v="4"/>
  </r>
  <r>
    <x v="1"/>
    <n v="8408"/>
    <s v="FDR46"/>
    <x v="6"/>
    <x v="7"/>
    <s v="OUT027"/>
    <x v="1"/>
    <x v="0"/>
    <x v="3"/>
    <n v="0.13874251800000001"/>
    <m/>
    <n v="147.476"/>
    <n v="4"/>
  </r>
  <r>
    <x v="1"/>
    <n v="8409"/>
    <s v="FDS57"/>
    <x v="6"/>
    <x v="7"/>
    <s v="OUT027"/>
    <x v="1"/>
    <x v="0"/>
    <x v="3"/>
    <n v="0.102941345"/>
    <m/>
    <n v="142.047"/>
    <n v="4"/>
  </r>
  <r>
    <x v="1"/>
    <n v="8410"/>
    <s v="FDT58"/>
    <x v="6"/>
    <x v="7"/>
    <s v="OUT027"/>
    <x v="1"/>
    <x v="0"/>
    <x v="3"/>
    <n v="8.5538477000000002E-2"/>
    <m/>
    <n v="169.2816"/>
    <n v="4"/>
  </r>
  <r>
    <x v="1"/>
    <n v="8411"/>
    <s v="FDX58"/>
    <x v="6"/>
    <x v="7"/>
    <s v="OUT027"/>
    <x v="1"/>
    <x v="0"/>
    <x v="3"/>
    <n v="4.3551752999999999E-2"/>
    <m/>
    <n v="184.495"/>
    <n v="4"/>
  </r>
  <r>
    <x v="1"/>
    <n v="8412"/>
    <s v="FDY21"/>
    <x v="6"/>
    <x v="7"/>
    <s v="OUT027"/>
    <x v="1"/>
    <x v="0"/>
    <x v="3"/>
    <n v="0.17264121299999999"/>
    <m/>
    <n v="195.11099999999999"/>
    <n v="4"/>
  </r>
  <r>
    <x v="1"/>
    <n v="8413"/>
    <s v="FDY46"/>
    <x v="6"/>
    <x v="7"/>
    <s v="OUT027"/>
    <x v="1"/>
    <x v="0"/>
    <x v="3"/>
    <n v="4.7658029999999997E-2"/>
    <m/>
    <n v="188.38980000000001"/>
    <n v="4"/>
  </r>
  <r>
    <x v="1"/>
    <n v="8414"/>
    <s v="FDZ33"/>
    <x v="6"/>
    <x v="7"/>
    <s v="OUT027"/>
    <x v="1"/>
    <x v="0"/>
    <x v="3"/>
    <n v="0.106876976"/>
    <m/>
    <n v="146.70760000000001"/>
    <n v="4"/>
  </r>
  <r>
    <x v="1"/>
    <n v="8415"/>
    <s v="DRB01"/>
    <x v="4"/>
    <x v="7"/>
    <s v="OUT027"/>
    <x v="1"/>
    <x v="0"/>
    <x v="3"/>
    <n v="8.1841135999999995E-2"/>
    <m/>
    <n v="190.053"/>
    <n v="4"/>
  </r>
  <r>
    <x v="1"/>
    <n v="8416"/>
    <s v="DRB25"/>
    <x v="4"/>
    <x v="7"/>
    <s v="OUT027"/>
    <x v="1"/>
    <x v="0"/>
    <x v="3"/>
    <n v="6.9123359999999995E-2"/>
    <m/>
    <n v="106.0938"/>
    <n v="4"/>
  </r>
  <r>
    <x v="1"/>
    <n v="8417"/>
    <s v="DRD24"/>
    <x v="4"/>
    <x v="7"/>
    <s v="OUT027"/>
    <x v="1"/>
    <x v="0"/>
    <x v="3"/>
    <n v="3.0645958000000001E-2"/>
    <m/>
    <n v="141.71539999999999"/>
    <n v="4"/>
  </r>
  <r>
    <x v="1"/>
    <n v="8418"/>
    <s v="DRE48"/>
    <x v="4"/>
    <x v="7"/>
    <s v="OUT027"/>
    <x v="1"/>
    <x v="0"/>
    <x v="3"/>
    <n v="1.724183E-2"/>
    <m/>
    <n v="197.07679999999999"/>
    <n v="4"/>
  </r>
  <r>
    <x v="1"/>
    <n v="8419"/>
    <s v="DRF25"/>
    <x v="4"/>
    <x v="7"/>
    <s v="OUT027"/>
    <x v="1"/>
    <x v="0"/>
    <x v="3"/>
    <n v="3.8736753999999998E-2"/>
    <m/>
    <n v="37.319000000000003"/>
    <n v="4"/>
  </r>
  <r>
    <x v="1"/>
    <n v="8420"/>
    <s v="DRG49"/>
    <x v="4"/>
    <x v="7"/>
    <s v="OUT027"/>
    <x v="1"/>
    <x v="0"/>
    <x v="3"/>
    <n v="6.7128641000000003E-2"/>
    <m/>
    <n v="242.8486"/>
    <n v="4"/>
  </r>
  <r>
    <x v="1"/>
    <n v="8421"/>
    <s v="DRJ01"/>
    <x v="4"/>
    <x v="7"/>
    <s v="OUT027"/>
    <x v="1"/>
    <x v="0"/>
    <x v="3"/>
    <n v="0.114475357"/>
    <m/>
    <n v="160.92359999999999"/>
    <n v="4"/>
  </r>
  <r>
    <x v="1"/>
    <n v="8422"/>
    <s v="DRK37"/>
    <x v="4"/>
    <x v="7"/>
    <s v="OUT027"/>
    <x v="1"/>
    <x v="0"/>
    <x v="3"/>
    <n v="4.3791579999999997E-2"/>
    <m/>
    <n v="189.053"/>
    <n v="4"/>
  </r>
  <r>
    <x v="1"/>
    <n v="8423"/>
    <s v="DRK49"/>
    <x v="4"/>
    <x v="7"/>
    <s v="OUT027"/>
    <x v="1"/>
    <x v="0"/>
    <x v="3"/>
    <n v="3.5769657000000003E-2"/>
    <m/>
    <n v="40.913800000000002"/>
    <n v="4"/>
  </r>
  <r>
    <x v="1"/>
    <n v="8424"/>
    <s v="FDA22"/>
    <x v="15"/>
    <x v="7"/>
    <s v="OUT027"/>
    <x v="1"/>
    <x v="0"/>
    <x v="3"/>
    <n v="0"/>
    <m/>
    <n v="167.51580000000001"/>
    <n v="4"/>
  </r>
  <r>
    <x v="1"/>
    <n v="8425"/>
    <s v="FDD11"/>
    <x v="15"/>
    <x v="7"/>
    <s v="OUT027"/>
    <x v="1"/>
    <x v="0"/>
    <x v="3"/>
    <n v="3.0468470000000001E-2"/>
    <m/>
    <n v="254.70400000000001"/>
    <n v="4"/>
  </r>
  <r>
    <x v="1"/>
    <n v="8426"/>
    <s v="FDG59"/>
    <x v="15"/>
    <x v="7"/>
    <s v="OUT027"/>
    <x v="1"/>
    <x v="0"/>
    <x v="3"/>
    <n v="4.3025208000000002E-2"/>
    <m/>
    <n v="37.616399999999999"/>
    <n v="4"/>
  </r>
  <r>
    <x v="0"/>
    <n v="8427"/>
    <s v="FDA47"/>
    <x v="13"/>
    <x v="7"/>
    <s v="OUT027"/>
    <x v="1"/>
    <x v="0"/>
    <x v="3"/>
    <n v="0.116108797"/>
    <m/>
    <n v="164.12100000000001"/>
    <n v="4"/>
  </r>
  <r>
    <x v="0"/>
    <n v="8428"/>
    <s v="FDB37"/>
    <x v="13"/>
    <x v="7"/>
    <s v="OUT027"/>
    <x v="1"/>
    <x v="0"/>
    <x v="3"/>
    <n v="2.2829734000000001E-2"/>
    <m/>
    <n v="241.0538"/>
    <n v="4"/>
  </r>
  <r>
    <x v="0"/>
    <n v="8429"/>
    <s v="FDH60"/>
    <x v="13"/>
    <x v="7"/>
    <s v="OUT027"/>
    <x v="1"/>
    <x v="0"/>
    <x v="3"/>
    <n v="8.0346057999999998E-2"/>
    <m/>
    <n v="195.71100000000001"/>
    <n v="4"/>
  </r>
  <r>
    <x v="0"/>
    <n v="8430"/>
    <s v="FDR24"/>
    <x v="13"/>
    <x v="7"/>
    <s v="OUT027"/>
    <x v="1"/>
    <x v="0"/>
    <x v="3"/>
    <n v="6.2547321000000003E-2"/>
    <m/>
    <n v="88.382999999999996"/>
    <n v="4"/>
  </r>
  <r>
    <x v="0"/>
    <n v="8431"/>
    <s v="FDV48"/>
    <x v="13"/>
    <x v="7"/>
    <s v="OUT027"/>
    <x v="1"/>
    <x v="0"/>
    <x v="3"/>
    <n v="5.1366901E-2"/>
    <m/>
    <n v="77.064400000000006"/>
    <n v="4"/>
  </r>
  <r>
    <x v="0"/>
    <n v="8432"/>
    <s v="FDZ59"/>
    <x v="13"/>
    <x v="7"/>
    <s v="OUT027"/>
    <x v="1"/>
    <x v="0"/>
    <x v="3"/>
    <n v="0.10351785300000001"/>
    <m/>
    <n v="164.95"/>
    <n v="4"/>
  </r>
  <r>
    <x v="0"/>
    <n v="8433"/>
    <s v="FDQ59"/>
    <x v="8"/>
    <x v="7"/>
    <s v="OUT027"/>
    <x v="1"/>
    <x v="0"/>
    <x v="3"/>
    <n v="0"/>
    <m/>
    <n v="84.590800000000002"/>
    <n v="4"/>
  </r>
  <r>
    <x v="0"/>
    <n v="8434"/>
    <s v="FDS11"/>
    <x v="8"/>
    <x v="7"/>
    <s v="OUT027"/>
    <x v="1"/>
    <x v="0"/>
    <x v="3"/>
    <n v="5.5289464000000003E-2"/>
    <m/>
    <n v="222.50880000000001"/>
    <n v="4"/>
  </r>
  <r>
    <x v="0"/>
    <n v="8435"/>
    <s v="FDY35"/>
    <x v="8"/>
    <x v="7"/>
    <s v="OUT027"/>
    <x v="1"/>
    <x v="0"/>
    <x v="3"/>
    <n v="1.5950065999999999E-2"/>
    <m/>
    <n v="47.740200000000002"/>
    <n v="4"/>
  </r>
  <r>
    <x v="0"/>
    <n v="8436"/>
    <s v="FDM01"/>
    <x v="12"/>
    <x v="7"/>
    <s v="OUT027"/>
    <x v="1"/>
    <x v="0"/>
    <x v="3"/>
    <n v="9.4109235999999999E-2"/>
    <m/>
    <n v="102.9332"/>
    <n v="4"/>
  </r>
  <r>
    <x v="0"/>
    <n v="8437"/>
    <s v="FDP49"/>
    <x v="12"/>
    <x v="7"/>
    <s v="OUT027"/>
    <x v="1"/>
    <x v="0"/>
    <x v="3"/>
    <n v="6.8754394999999996E-2"/>
    <m/>
    <n v="54.561399999999999"/>
    <n v="4"/>
  </r>
  <r>
    <x v="0"/>
    <n v="8438"/>
    <s v="FDR37"/>
    <x v="12"/>
    <x v="7"/>
    <s v="OUT027"/>
    <x v="1"/>
    <x v="0"/>
    <x v="3"/>
    <n v="6.5928735000000002E-2"/>
    <m/>
    <n v="183.0292"/>
    <n v="4"/>
  </r>
  <r>
    <x v="0"/>
    <n v="8439"/>
    <s v="FDA01"/>
    <x v="3"/>
    <x v="7"/>
    <s v="OUT027"/>
    <x v="1"/>
    <x v="0"/>
    <x v="3"/>
    <n v="5.4114924000000002E-2"/>
    <m/>
    <n v="58.490400000000001"/>
    <n v="4"/>
  </r>
  <r>
    <x v="0"/>
    <n v="8440"/>
    <s v="FDB26"/>
    <x v="3"/>
    <x v="7"/>
    <s v="OUT027"/>
    <x v="1"/>
    <x v="0"/>
    <x v="3"/>
    <n v="3.1116081E-2"/>
    <m/>
    <n v="55.264000000000003"/>
    <n v="4"/>
  </r>
  <r>
    <x v="0"/>
    <n v="8441"/>
    <s v="FDC14"/>
    <x v="3"/>
    <x v="7"/>
    <s v="OUT027"/>
    <x v="1"/>
    <x v="0"/>
    <x v="3"/>
    <n v="4.1049321999999999E-2"/>
    <m/>
    <n v="41.245399999999997"/>
    <n v="4"/>
  </r>
  <r>
    <x v="0"/>
    <n v="8442"/>
    <s v="FDG14"/>
    <x v="3"/>
    <x v="7"/>
    <s v="OUT027"/>
    <x v="1"/>
    <x v="0"/>
    <x v="3"/>
    <n v="5.0256161000000001E-2"/>
    <m/>
    <n v="150.9024"/>
    <n v="4"/>
  </r>
  <r>
    <x v="0"/>
    <n v="8443"/>
    <s v="FDH26"/>
    <x v="3"/>
    <x v="7"/>
    <s v="OUT027"/>
    <x v="1"/>
    <x v="0"/>
    <x v="3"/>
    <n v="3.4531701999999997E-2"/>
    <m/>
    <n v="142.24959999999999"/>
    <n v="4"/>
  </r>
  <r>
    <x v="0"/>
    <n v="8444"/>
    <s v="FDL38"/>
    <x v="3"/>
    <x v="7"/>
    <s v="OUT027"/>
    <x v="1"/>
    <x v="0"/>
    <x v="3"/>
    <n v="1.4661762E-2"/>
    <m/>
    <n v="89.117199999999997"/>
    <n v="4"/>
  </r>
  <r>
    <x v="0"/>
    <n v="8445"/>
    <s v="FDS25"/>
    <x v="3"/>
    <x v="7"/>
    <s v="OUT027"/>
    <x v="1"/>
    <x v="0"/>
    <x v="3"/>
    <n v="0.13933055699999999"/>
    <m/>
    <n v="109.5228"/>
    <n v="4"/>
  </r>
  <r>
    <x v="0"/>
    <n v="8446"/>
    <s v="FDU37"/>
    <x v="3"/>
    <x v="7"/>
    <s v="OUT027"/>
    <x v="1"/>
    <x v="0"/>
    <x v="3"/>
    <n v="0.10400212"/>
    <m/>
    <n v="79.796000000000006"/>
    <n v="4"/>
  </r>
  <r>
    <x v="0"/>
    <n v="8447"/>
    <s v="FDZ37"/>
    <x v="3"/>
    <x v="7"/>
    <s v="OUT027"/>
    <x v="1"/>
    <x v="0"/>
    <x v="3"/>
    <n v="1.9672774000000001E-2"/>
    <m/>
    <n v="86.419799999999995"/>
    <n v="4"/>
  </r>
  <r>
    <x v="0"/>
    <n v="8448"/>
    <s v="FDZ49"/>
    <x v="3"/>
    <x v="7"/>
    <s v="OUT027"/>
    <x v="1"/>
    <x v="0"/>
    <x v="3"/>
    <n v="0.132500853"/>
    <m/>
    <n v="220.37979999999999"/>
    <n v="4"/>
  </r>
  <r>
    <x v="0"/>
    <n v="8449"/>
    <s v="FDA26"/>
    <x v="11"/>
    <x v="7"/>
    <s v="OUT027"/>
    <x v="1"/>
    <x v="0"/>
    <x v="3"/>
    <n v="7.3562475000000002E-2"/>
    <m/>
    <n v="217.6482"/>
    <n v="4"/>
  </r>
  <r>
    <x v="0"/>
    <n v="8450"/>
    <s v="FDA51"/>
    <x v="11"/>
    <x v="7"/>
    <s v="OUT027"/>
    <x v="1"/>
    <x v="0"/>
    <x v="3"/>
    <n v="0.16388212899999999"/>
    <m/>
    <n v="113.2518"/>
    <n v="4"/>
  </r>
  <r>
    <x v="0"/>
    <n v="8451"/>
    <s v="FDB40"/>
    <x v="11"/>
    <x v="7"/>
    <s v="OUT027"/>
    <x v="1"/>
    <x v="0"/>
    <x v="3"/>
    <n v="7.5033720000000003E-3"/>
    <m/>
    <n v="146.71019999999999"/>
    <n v="4"/>
  </r>
  <r>
    <x v="0"/>
    <n v="8452"/>
    <s v="FDD52"/>
    <x v="11"/>
    <x v="7"/>
    <s v="OUT027"/>
    <x v="1"/>
    <x v="0"/>
    <x v="3"/>
    <n v="0.18240726600000001"/>
    <m/>
    <n v="109.157"/>
    <n v="4"/>
  </r>
  <r>
    <x v="0"/>
    <n v="8453"/>
    <s v="FDE52"/>
    <x v="11"/>
    <x v="7"/>
    <s v="OUT027"/>
    <x v="1"/>
    <x v="0"/>
    <x v="3"/>
    <n v="2.9742069999999999E-2"/>
    <m/>
    <n v="88.951400000000007"/>
    <n v="4"/>
  </r>
  <r>
    <x v="0"/>
    <n v="8454"/>
    <s v="FDJ15"/>
    <x v="11"/>
    <x v="7"/>
    <s v="OUT027"/>
    <x v="1"/>
    <x v="0"/>
    <x v="3"/>
    <n v="2.3209536999999999E-2"/>
    <m/>
    <n v="183.36080000000001"/>
    <n v="4"/>
  </r>
  <r>
    <x v="0"/>
    <n v="8455"/>
    <s v="FDK03"/>
    <x v="11"/>
    <x v="7"/>
    <s v="OUT027"/>
    <x v="1"/>
    <x v="0"/>
    <x v="3"/>
    <n v="7.3562475000000002E-2"/>
    <m/>
    <n v="254.93559999999999"/>
    <n v="4"/>
  </r>
  <r>
    <x v="0"/>
    <n v="8456"/>
    <s v="FDS02"/>
    <x v="11"/>
    <x v="7"/>
    <s v="OUT027"/>
    <x v="1"/>
    <x v="0"/>
    <x v="3"/>
    <n v="0"/>
    <m/>
    <n v="196.4794"/>
    <n v="4"/>
  </r>
  <r>
    <x v="0"/>
    <n v="8457"/>
    <s v="FDT14"/>
    <x v="11"/>
    <x v="7"/>
    <s v="OUT027"/>
    <x v="1"/>
    <x v="0"/>
    <x v="3"/>
    <n v="0.127108578"/>
    <m/>
    <n v="120.744"/>
    <n v="4"/>
  </r>
  <r>
    <x v="0"/>
    <n v="8458"/>
    <s v="FDU26"/>
    <x v="11"/>
    <x v="7"/>
    <s v="OUT027"/>
    <x v="1"/>
    <x v="0"/>
    <x v="3"/>
    <n v="4.2412572000000003E-2"/>
    <m/>
    <n v="119.0782"/>
    <n v="4"/>
  </r>
  <r>
    <x v="0"/>
    <n v="8459"/>
    <s v="FDV26"/>
    <x v="11"/>
    <x v="7"/>
    <s v="OUT027"/>
    <x v="1"/>
    <x v="0"/>
    <x v="3"/>
    <n v="7.5791641000000007E-2"/>
    <m/>
    <n v="193.3794"/>
    <n v="4"/>
  </r>
  <r>
    <x v="0"/>
    <n v="8460"/>
    <s v="FDY02"/>
    <x v="11"/>
    <x v="7"/>
    <s v="OUT027"/>
    <x v="1"/>
    <x v="0"/>
    <x v="3"/>
    <n v="8.7221496999999995E-2"/>
    <m/>
    <n v="263.99099999999999"/>
    <n v="4"/>
  </r>
  <r>
    <x v="0"/>
    <n v="8461"/>
    <s v="FDY15"/>
    <x v="11"/>
    <x v="7"/>
    <s v="OUT027"/>
    <x v="1"/>
    <x v="0"/>
    <x v="3"/>
    <n v="0.170000805"/>
    <m/>
    <n v="155.96299999999999"/>
    <n v="4"/>
  </r>
  <r>
    <x v="0"/>
    <n v="8462"/>
    <s v="FDY26"/>
    <x v="11"/>
    <x v="7"/>
    <s v="OUT027"/>
    <x v="1"/>
    <x v="0"/>
    <x v="3"/>
    <n v="3.0362777000000001E-2"/>
    <m/>
    <n v="210.52440000000001"/>
    <n v="4"/>
  </r>
  <r>
    <x v="0"/>
    <n v="8463"/>
    <s v="FDZ14"/>
    <x v="11"/>
    <x v="7"/>
    <s v="OUT027"/>
    <x v="1"/>
    <x v="0"/>
    <x v="3"/>
    <n v="4.7358246E-2"/>
    <m/>
    <n v="123.1756"/>
    <n v="4"/>
  </r>
  <r>
    <x v="0"/>
    <n v="8464"/>
    <s v="FDA04"/>
    <x v="2"/>
    <x v="7"/>
    <s v="OUT027"/>
    <x v="1"/>
    <x v="0"/>
    <x v="3"/>
    <n v="6.6406853000000002E-2"/>
    <m/>
    <n v="259.7962"/>
    <n v="4"/>
  </r>
  <r>
    <x v="0"/>
    <n v="8465"/>
    <s v="FDG17"/>
    <x v="2"/>
    <x v="7"/>
    <s v="OUT027"/>
    <x v="1"/>
    <x v="0"/>
    <x v="3"/>
    <n v="3.5666654999999998E-2"/>
    <m/>
    <n v="246.24860000000001"/>
    <n v="4"/>
  </r>
  <r>
    <x v="0"/>
    <n v="8466"/>
    <s v="FDH52"/>
    <x v="2"/>
    <x v="7"/>
    <s v="OUT027"/>
    <x v="1"/>
    <x v="0"/>
    <x v="3"/>
    <n v="4.3690499000000001E-2"/>
    <m/>
    <n v="60.2194"/>
    <n v="4"/>
  </r>
  <r>
    <x v="0"/>
    <n v="8467"/>
    <s v="FDI04"/>
    <x v="2"/>
    <x v="7"/>
    <s v="OUT027"/>
    <x v="1"/>
    <x v="0"/>
    <x v="3"/>
    <n v="7.2559350999999994E-2"/>
    <m/>
    <n v="199.3426"/>
    <n v="4"/>
  </r>
  <r>
    <x v="0"/>
    <n v="8468"/>
    <s v="FDP52"/>
    <x v="2"/>
    <x v="7"/>
    <s v="OUT027"/>
    <x v="1"/>
    <x v="0"/>
    <x v="3"/>
    <n v="7.0349402000000005E-2"/>
    <m/>
    <n v="228.601"/>
    <n v="4"/>
  </r>
  <r>
    <x v="0"/>
    <n v="8469"/>
    <s v="FDR52"/>
    <x v="2"/>
    <x v="7"/>
    <s v="OUT027"/>
    <x v="1"/>
    <x v="0"/>
    <x v="3"/>
    <n v="7.5676338999999995E-2"/>
    <m/>
    <n v="190.4846"/>
    <n v="4"/>
  </r>
  <r>
    <x v="0"/>
    <n v="8470"/>
    <s v="FDS16"/>
    <x v="2"/>
    <x v="7"/>
    <s v="OUT027"/>
    <x v="1"/>
    <x v="0"/>
    <x v="3"/>
    <n v="0"/>
    <m/>
    <n v="145.27600000000001"/>
    <n v="4"/>
  </r>
  <r>
    <x v="0"/>
    <n v="8471"/>
    <s v="FDU28"/>
    <x v="2"/>
    <x v="7"/>
    <s v="OUT027"/>
    <x v="1"/>
    <x v="0"/>
    <x v="3"/>
    <n v="9.3463545999999995E-2"/>
    <m/>
    <n v="189.12139999999999"/>
    <n v="4"/>
  </r>
  <r>
    <x v="0"/>
    <n v="8472"/>
    <s v="FDV28"/>
    <x v="2"/>
    <x v="7"/>
    <s v="OUT027"/>
    <x v="1"/>
    <x v="0"/>
    <x v="3"/>
    <n v="0.15895490300000001"/>
    <m/>
    <n v="34.955800000000004"/>
    <n v="4"/>
  </r>
  <r>
    <x v="0"/>
    <n v="8473"/>
    <s v="FDW52"/>
    <x v="2"/>
    <x v="7"/>
    <s v="OUT027"/>
    <x v="1"/>
    <x v="0"/>
    <x v="3"/>
    <n v="3.7340835000000003E-2"/>
    <m/>
    <n v="163.15260000000001"/>
    <n v="4"/>
  </r>
  <r>
    <x v="0"/>
    <n v="8474"/>
    <s v="FDZ16"/>
    <x v="2"/>
    <x v="7"/>
    <s v="OUT027"/>
    <x v="1"/>
    <x v="0"/>
    <x v="3"/>
    <n v="0.159081735"/>
    <m/>
    <n v="193.5478"/>
    <n v="4"/>
  </r>
  <r>
    <x v="0"/>
    <n v="8475"/>
    <s v="FDA07"/>
    <x v="0"/>
    <x v="7"/>
    <s v="OUT027"/>
    <x v="1"/>
    <x v="0"/>
    <x v="3"/>
    <n v="3.0794774E-2"/>
    <m/>
    <n v="122.9072"/>
    <n v="4"/>
  </r>
  <r>
    <x v="0"/>
    <n v="8476"/>
    <s v="FDF21"/>
    <x v="0"/>
    <x v="7"/>
    <s v="OUT027"/>
    <x v="1"/>
    <x v="0"/>
    <x v="3"/>
    <n v="5.8542509E-2"/>
    <m/>
    <n v="188.35300000000001"/>
    <n v="4"/>
  </r>
  <r>
    <x v="0"/>
    <n v="8477"/>
    <s v="FDF56"/>
    <x v="0"/>
    <x v="7"/>
    <s v="OUT027"/>
    <x v="1"/>
    <x v="0"/>
    <x v="3"/>
    <n v="0.118883724"/>
    <m/>
    <n v="180.39760000000001"/>
    <n v="4"/>
  </r>
  <r>
    <x v="0"/>
    <n v="8478"/>
    <s v="FDG09"/>
    <x v="0"/>
    <x v="7"/>
    <s v="OUT027"/>
    <x v="1"/>
    <x v="0"/>
    <x v="3"/>
    <n v="4.7704151E-2"/>
    <m/>
    <n v="187.25559999999999"/>
    <n v="4"/>
  </r>
  <r>
    <x v="0"/>
    <n v="8479"/>
    <s v="FDN56"/>
    <x v="0"/>
    <x v="7"/>
    <s v="OUT027"/>
    <x v="1"/>
    <x v="0"/>
    <x v="3"/>
    <n v="0.106538757"/>
    <m/>
    <n v="145.4786"/>
    <n v="4"/>
  </r>
  <r>
    <x v="0"/>
    <n v="8480"/>
    <s v="FDQ32"/>
    <x v="0"/>
    <x v="7"/>
    <s v="OUT027"/>
    <x v="1"/>
    <x v="0"/>
    <x v="3"/>
    <n v="4.6382792999999999E-2"/>
    <m/>
    <n v="122.83880000000001"/>
    <n v="4"/>
  </r>
  <r>
    <x v="0"/>
    <n v="8481"/>
    <s v="FDQ55"/>
    <x v="0"/>
    <x v="7"/>
    <s v="OUT027"/>
    <x v="1"/>
    <x v="0"/>
    <x v="3"/>
    <n v="1.2974937000000001E-2"/>
    <m/>
    <n v="115.9834"/>
    <n v="4"/>
  </r>
  <r>
    <x v="0"/>
    <n v="8482"/>
    <s v="FDR44"/>
    <x v="0"/>
    <x v="7"/>
    <s v="OUT027"/>
    <x v="1"/>
    <x v="0"/>
    <x v="3"/>
    <n v="0.10242248700000001"/>
    <m/>
    <n v="131.49680000000001"/>
    <n v="4"/>
  </r>
  <r>
    <x v="0"/>
    <n v="8483"/>
    <s v="FDT55"/>
    <x v="0"/>
    <x v="7"/>
    <s v="OUT027"/>
    <x v="1"/>
    <x v="0"/>
    <x v="3"/>
    <n v="4.3443753000000002E-2"/>
    <m/>
    <n v="158.19460000000001"/>
    <n v="4"/>
  </r>
  <r>
    <x v="0"/>
    <n v="8484"/>
    <s v="FDT56"/>
    <x v="0"/>
    <x v="7"/>
    <s v="OUT027"/>
    <x v="1"/>
    <x v="0"/>
    <x v="3"/>
    <n v="0.115032648"/>
    <m/>
    <n v="58.0246"/>
    <n v="4"/>
  </r>
  <r>
    <x v="0"/>
    <n v="8485"/>
    <s v="FDU20"/>
    <x v="0"/>
    <x v="7"/>
    <s v="OUT027"/>
    <x v="1"/>
    <x v="0"/>
    <x v="3"/>
    <n v="2.1353641999999999E-2"/>
    <m/>
    <n v="122.10980000000001"/>
    <n v="4"/>
  </r>
  <r>
    <x v="0"/>
    <n v="8486"/>
    <s v="FDW07"/>
    <x v="0"/>
    <x v="7"/>
    <s v="OUT027"/>
    <x v="1"/>
    <x v="0"/>
    <x v="3"/>
    <n v="0.141997869"/>
    <m/>
    <n v="90.551400000000001"/>
    <n v="4"/>
  </r>
  <r>
    <x v="0"/>
    <n v="8487"/>
    <s v="FDW31"/>
    <x v="0"/>
    <x v="7"/>
    <s v="OUT027"/>
    <x v="1"/>
    <x v="0"/>
    <x v="3"/>
    <n v="4.2949108999999999E-2"/>
    <m/>
    <n v="199.57419999999999"/>
    <n v="4"/>
  </r>
  <r>
    <x v="0"/>
    <n v="8488"/>
    <s v="FDX56"/>
    <x v="0"/>
    <x v="7"/>
    <s v="OUT027"/>
    <x v="1"/>
    <x v="0"/>
    <x v="3"/>
    <n v="7.3700837000000005E-2"/>
    <m/>
    <n v="207.16380000000001"/>
    <n v="4"/>
  </r>
  <r>
    <x v="0"/>
    <n v="8489"/>
    <s v="FDY08"/>
    <x v="0"/>
    <x v="7"/>
    <s v="OUT027"/>
    <x v="1"/>
    <x v="0"/>
    <x v="3"/>
    <n v="0.17024678200000001"/>
    <m/>
    <n v="141.5838"/>
    <n v="4"/>
  </r>
  <r>
    <x v="0"/>
    <n v="8490"/>
    <s v="FDY44"/>
    <x v="0"/>
    <x v="7"/>
    <s v="OUT027"/>
    <x v="1"/>
    <x v="0"/>
    <x v="3"/>
    <n v="2.4286378000000001E-2"/>
    <m/>
    <n v="194.71100000000001"/>
    <n v="4"/>
  </r>
  <r>
    <x v="0"/>
    <n v="8491"/>
    <s v="FDM15"/>
    <x v="7"/>
    <x v="7"/>
    <s v="OUT027"/>
    <x v="1"/>
    <x v="0"/>
    <x v="3"/>
    <n v="5.7143514999999999E-2"/>
    <m/>
    <n v="151.8366"/>
    <n v="4"/>
  </r>
  <r>
    <x v="0"/>
    <n v="8492"/>
    <s v="FDM27"/>
    <x v="7"/>
    <x v="7"/>
    <s v="OUT027"/>
    <x v="1"/>
    <x v="0"/>
    <x v="3"/>
    <n v="0.157701958"/>
    <m/>
    <n v="158.7946"/>
    <n v="4"/>
  </r>
  <r>
    <x v="0"/>
    <n v="8493"/>
    <s v="FDO15"/>
    <x v="7"/>
    <x v="7"/>
    <s v="OUT027"/>
    <x v="1"/>
    <x v="0"/>
    <x v="3"/>
    <n v="8.5250610000000004E-3"/>
    <m/>
    <n v="72.503799999999998"/>
    <n v="4"/>
  </r>
  <r>
    <x v="0"/>
    <n v="8494"/>
    <s v="FDU27"/>
    <x v="7"/>
    <x v="7"/>
    <s v="OUT027"/>
    <x v="1"/>
    <x v="0"/>
    <x v="3"/>
    <n v="0.17064649400000001"/>
    <m/>
    <n v="46.337600000000002"/>
    <n v="4"/>
  </r>
  <r>
    <x v="0"/>
    <n v="8495"/>
    <s v="FDW27"/>
    <x v="7"/>
    <x v="7"/>
    <s v="OUT027"/>
    <x v="1"/>
    <x v="0"/>
    <x v="3"/>
    <n v="0.150122794"/>
    <m/>
    <n v="154.53139999999999"/>
    <n v="4"/>
  </r>
  <r>
    <x v="0"/>
    <n v="8496"/>
    <s v="FDX03"/>
    <x v="7"/>
    <x v="7"/>
    <s v="OUT027"/>
    <x v="1"/>
    <x v="0"/>
    <x v="3"/>
    <n v="6.0800116000000001E-2"/>
    <m/>
    <n v="44.474400000000003"/>
    <n v="4"/>
  </r>
  <r>
    <x v="0"/>
    <n v="8497"/>
    <s v="FDY03"/>
    <x v="7"/>
    <x v="7"/>
    <s v="OUT027"/>
    <x v="1"/>
    <x v="0"/>
    <x v="3"/>
    <n v="7.5753207000000003E-2"/>
    <m/>
    <n v="111.1202"/>
    <n v="4"/>
  </r>
  <r>
    <x v="0"/>
    <n v="8498"/>
    <s v="FDG22"/>
    <x v="6"/>
    <x v="7"/>
    <s v="OUT027"/>
    <x v="1"/>
    <x v="0"/>
    <x v="3"/>
    <n v="4.1180766000000001E-2"/>
    <m/>
    <n v="37.918999999999997"/>
    <n v="4"/>
  </r>
  <r>
    <x v="0"/>
    <n v="8499"/>
    <s v="FDG46"/>
    <x v="6"/>
    <x v="7"/>
    <s v="OUT027"/>
    <x v="1"/>
    <x v="0"/>
    <x v="3"/>
    <n v="3.2750291000000001E-2"/>
    <m/>
    <n v="112.15179999999999"/>
    <n v="4"/>
  </r>
  <r>
    <x v="0"/>
    <n v="8500"/>
    <s v="FDJ21"/>
    <x v="6"/>
    <x v="7"/>
    <s v="OUT027"/>
    <x v="1"/>
    <x v="0"/>
    <x v="3"/>
    <n v="3.8341654000000003E-2"/>
    <m/>
    <n v="146.21019999999999"/>
    <n v="4"/>
  </r>
  <r>
    <x v="0"/>
    <n v="8501"/>
    <s v="FDK58"/>
    <x v="6"/>
    <x v="7"/>
    <s v="OUT027"/>
    <x v="1"/>
    <x v="0"/>
    <x v="3"/>
    <n v="4.4764725999999998E-2"/>
    <m/>
    <n v="102.4016"/>
    <n v="4"/>
  </r>
  <r>
    <x v="0"/>
    <n v="8502"/>
    <s v="FDN34"/>
    <x v="6"/>
    <x v="7"/>
    <s v="OUT027"/>
    <x v="1"/>
    <x v="0"/>
    <x v="3"/>
    <n v="4.5542628000000002E-2"/>
    <m/>
    <n v="170.7132"/>
    <n v="4"/>
  </r>
  <r>
    <x v="0"/>
    <n v="8503"/>
    <s v="FDP21"/>
    <x v="6"/>
    <x v="7"/>
    <s v="OUT027"/>
    <x v="1"/>
    <x v="0"/>
    <x v="3"/>
    <n v="2.5616191E-2"/>
    <m/>
    <n v="188.18719999999999"/>
    <n v="4"/>
  </r>
  <r>
    <x v="0"/>
    <n v="8504"/>
    <s v="FDR22"/>
    <x v="6"/>
    <x v="7"/>
    <s v="OUT027"/>
    <x v="1"/>
    <x v="0"/>
    <x v="3"/>
    <n v="1.8472714000000001E-2"/>
    <m/>
    <n v="109.95440000000001"/>
    <n v="4"/>
  </r>
  <r>
    <x v="0"/>
    <n v="8505"/>
    <s v="FDS09"/>
    <x v="6"/>
    <x v="7"/>
    <s v="OUT027"/>
    <x v="1"/>
    <x v="0"/>
    <x v="3"/>
    <n v="8.0695805999999995E-2"/>
    <m/>
    <n v="51.300800000000002"/>
    <n v="4"/>
  </r>
  <r>
    <x v="0"/>
    <n v="8506"/>
    <s v="FDS34"/>
    <x v="6"/>
    <x v="7"/>
    <s v="OUT027"/>
    <x v="1"/>
    <x v="0"/>
    <x v="3"/>
    <n v="7.6387366999999998E-2"/>
    <m/>
    <n v="112.15179999999999"/>
    <n v="4"/>
  </r>
  <r>
    <x v="0"/>
    <n v="8507"/>
    <s v="FDU09"/>
    <x v="6"/>
    <x v="7"/>
    <s v="OUT027"/>
    <x v="1"/>
    <x v="0"/>
    <x v="3"/>
    <n v="6.6274639999999996E-2"/>
    <m/>
    <n v="54.195599999999999"/>
    <n v="4"/>
  </r>
  <r>
    <x v="0"/>
    <n v="8508"/>
    <s v="FDU33"/>
    <x v="6"/>
    <x v="7"/>
    <s v="OUT027"/>
    <x v="1"/>
    <x v="0"/>
    <x v="3"/>
    <n v="0.13405742600000001"/>
    <m/>
    <n v="45.340200000000003"/>
    <n v="4"/>
  </r>
  <r>
    <x v="0"/>
    <n v="8509"/>
    <s v="FDU57"/>
    <x v="6"/>
    <x v="7"/>
    <s v="OUT027"/>
    <x v="1"/>
    <x v="0"/>
    <x v="3"/>
    <n v="8.9120515999999997E-2"/>
    <m/>
    <n v="149.8708"/>
    <n v="4"/>
  </r>
  <r>
    <x v="0"/>
    <n v="8510"/>
    <s v="FDU58"/>
    <x v="6"/>
    <x v="7"/>
    <s v="OUT027"/>
    <x v="1"/>
    <x v="0"/>
    <x v="3"/>
    <n v="2.8871234999999999E-2"/>
    <m/>
    <n v="188.78980000000001"/>
    <n v="4"/>
  </r>
  <r>
    <x v="0"/>
    <n v="8511"/>
    <s v="FDX46"/>
    <x v="6"/>
    <x v="7"/>
    <s v="OUT027"/>
    <x v="1"/>
    <x v="0"/>
    <x v="3"/>
    <n v="5.7835325E-2"/>
    <m/>
    <n v="57.556199999999997"/>
    <n v="4"/>
  </r>
  <r>
    <x v="0"/>
    <n v="8512"/>
    <s v="FDX57"/>
    <x v="6"/>
    <x v="7"/>
    <s v="OUT027"/>
    <x v="1"/>
    <x v="0"/>
    <x v="3"/>
    <n v="4.7037322999999999E-2"/>
    <m/>
    <n v="96.406800000000004"/>
    <n v="4"/>
  </r>
  <r>
    <x v="0"/>
    <n v="8513"/>
    <s v="FDY33"/>
    <x v="6"/>
    <x v="7"/>
    <s v="OUT027"/>
    <x v="1"/>
    <x v="0"/>
    <x v="3"/>
    <n v="9.6730426999999994E-2"/>
    <m/>
    <n v="159.02619999999999"/>
    <n v="4"/>
  </r>
  <r>
    <x v="0"/>
    <n v="8514"/>
    <s v="DRY23"/>
    <x v="4"/>
    <x v="7"/>
    <s v="OUT027"/>
    <x v="1"/>
    <x v="0"/>
    <x v="3"/>
    <n v="0.108568067"/>
    <m/>
    <n v="42.911200000000001"/>
    <n v="4"/>
  </r>
  <r>
    <x v="1"/>
    <n v="8515"/>
    <s v="FDA11"/>
    <x v="13"/>
    <x v="7"/>
    <s v="OUT027"/>
    <x v="1"/>
    <x v="0"/>
    <x v="3"/>
    <n v="4.3029435999999997E-2"/>
    <m/>
    <n v="94.743600000000001"/>
    <n v="4"/>
  </r>
  <r>
    <x v="1"/>
    <n v="8516"/>
    <s v="FDK38"/>
    <x v="3"/>
    <x v="7"/>
    <s v="OUT027"/>
    <x v="1"/>
    <x v="0"/>
    <x v="3"/>
    <n v="5.3031857000000002E-2"/>
    <m/>
    <n v="149.17339999999999"/>
    <n v="4"/>
  </r>
  <r>
    <x v="1"/>
    <n v="8517"/>
    <s v="FDO38"/>
    <x v="3"/>
    <x v="7"/>
    <s v="OUT027"/>
    <x v="1"/>
    <x v="0"/>
    <x v="3"/>
    <n v="7.2486326000000004E-2"/>
    <m/>
    <n v="78.998599999999996"/>
    <n v="4"/>
  </r>
  <r>
    <x v="1"/>
    <n v="8518"/>
    <s v="FDG32"/>
    <x v="0"/>
    <x v="7"/>
    <s v="OUT027"/>
    <x v="1"/>
    <x v="0"/>
    <x v="3"/>
    <n v="0.17514326"/>
    <m/>
    <n v="222.37719999999999"/>
    <n v="4"/>
  </r>
  <r>
    <x v="1"/>
    <n v="8519"/>
    <s v="NCT53"/>
    <x v="1"/>
    <x v="7"/>
    <s v="OUT027"/>
    <x v="1"/>
    <x v="0"/>
    <x v="3"/>
    <n v="0"/>
    <m/>
    <n v="164.55260000000001"/>
    <n v="4"/>
  </r>
  <r>
    <x v="1"/>
    <n v="8520"/>
    <s v="FDN09"/>
    <x v="6"/>
    <x v="7"/>
    <s v="OUT027"/>
    <x v="1"/>
    <x v="0"/>
    <x v="3"/>
    <n v="3.4705806999999998E-2"/>
    <m/>
    <n v="241.68279999999999"/>
    <n v="4"/>
  </r>
  <r>
    <x v="1"/>
    <n v="8521"/>
    <s v="DRE13"/>
    <x v="4"/>
    <x v="7"/>
    <s v="OUT027"/>
    <x v="1"/>
    <x v="0"/>
    <x v="3"/>
    <n v="2.7570938999999999E-2"/>
    <m/>
    <n v="86.619799999999998"/>
    <n v="4"/>
  </r>
  <r>
    <x v="0"/>
    <n v="8522"/>
    <s v="FDT50"/>
    <x v="11"/>
    <x v="7"/>
    <s v="OUT027"/>
    <x v="1"/>
    <x v="0"/>
    <x v="3"/>
    <n v="0.107714834"/>
    <m/>
    <n v="97.875200000000007"/>
    <n v="4"/>
  </r>
  <r>
    <x v="0"/>
    <n v="8523"/>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C386A3-BF9D-42EF-A0CB-9D7D7AF7E64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B65:C74"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Total Sales" fld="11" baseField="0" baseItem="0"/>
  </dataFields>
  <formats count="8">
    <format dxfId="3861">
      <pivotArea type="all" dataOnly="0" outline="0" fieldPosition="0"/>
    </format>
    <format dxfId="3860">
      <pivotArea outline="0" collapsedLevelsAreSubtotals="1" fieldPosition="0"/>
    </format>
    <format dxfId="3859">
      <pivotArea outline="0" collapsedLevelsAreSubtotals="1" fieldPosition="0"/>
    </format>
    <format dxfId="3858">
      <pivotArea type="all" dataOnly="0" outline="0" fieldPosition="0"/>
    </format>
    <format dxfId="3857">
      <pivotArea outline="0" collapsedLevelsAreSubtotals="1" fieldPosition="0"/>
    </format>
    <format dxfId="3856">
      <pivotArea field="4" type="button" dataOnly="0" labelOnly="1" outline="0" axis="axisRow" fieldPosition="0"/>
    </format>
    <format dxfId="3855">
      <pivotArea dataOnly="0" labelOnly="1" fieldPosition="0">
        <references count="1">
          <reference field="4" count="0"/>
        </references>
      </pivotArea>
    </format>
    <format dxfId="3854">
      <pivotArea dataOnly="0" labelOnly="1" outline="0" axis="axisValues" fieldPosition="0"/>
    </format>
  </formats>
  <chartFormats count="13">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7" format="3">
      <pivotArea type="data" outline="0" fieldPosition="0">
        <references count="2">
          <reference field="4294967294" count="1" selected="0">
            <x v="0"/>
          </reference>
          <reference field="4" count="1" selected="0">
            <x v="0"/>
          </reference>
        </references>
      </pivotArea>
    </chartFormat>
    <chartFormat chart="47" format="4">
      <pivotArea type="data" outline="0" fieldPosition="0">
        <references count="2">
          <reference field="4294967294" count="1" selected="0">
            <x v="0"/>
          </reference>
          <reference field="4" count="1" selected="0">
            <x v="1"/>
          </reference>
        </references>
      </pivotArea>
    </chartFormat>
    <chartFormat chart="47" format="5">
      <pivotArea type="data" outline="0" fieldPosition="0">
        <references count="2">
          <reference field="4294967294" count="1" selected="0">
            <x v="0"/>
          </reference>
          <reference field="4" count="1" selected="0">
            <x v="2"/>
          </reference>
        </references>
      </pivotArea>
    </chartFormat>
    <chartFormat chart="47" format="6">
      <pivotArea type="data" outline="0" fieldPosition="0">
        <references count="2">
          <reference field="4294967294" count="1" selected="0">
            <x v="0"/>
          </reference>
          <reference field="4" count="1" selected="0">
            <x v="3"/>
          </reference>
        </references>
      </pivotArea>
    </chartFormat>
    <chartFormat chart="47" format="7">
      <pivotArea type="data" outline="0" fieldPosition="0">
        <references count="2">
          <reference field="4294967294" count="1" selected="0">
            <x v="0"/>
          </reference>
          <reference field="4" count="1" selected="0">
            <x v="8"/>
          </reference>
        </references>
      </pivotArea>
    </chartFormat>
    <chartFormat chart="47" format="8">
      <pivotArea type="data" outline="0" fieldPosition="0">
        <references count="2">
          <reference field="4294967294" count="1" selected="0">
            <x v="0"/>
          </reference>
          <reference field="4" count="1" selected="0">
            <x v="7"/>
          </reference>
        </references>
      </pivotArea>
    </chartFormat>
    <chartFormat chart="47" format="9">
      <pivotArea type="data" outline="0" fieldPosition="0">
        <references count="2">
          <reference field="4294967294" count="1" selected="0">
            <x v="0"/>
          </reference>
          <reference field="4" count="1" selected="0">
            <x v="6"/>
          </reference>
        </references>
      </pivotArea>
    </chartFormat>
    <chartFormat chart="47" format="10">
      <pivotArea type="data" outline="0" fieldPosition="0">
        <references count="2">
          <reference field="4294967294" count="1" selected="0">
            <x v="0"/>
          </reference>
          <reference field="4" count="1" selected="0">
            <x v="5"/>
          </reference>
        </references>
      </pivotArea>
    </chartFormat>
    <chartFormat chart="47" format="1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A61625-501E-4FAA-B268-20A7F90D12D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3">
  <location ref="B123:C12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5">
        <item x="2"/>
        <item x="0"/>
        <item x="1"/>
        <item h="1"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Total Sales" fld="11" subtotal="average" baseField="8" baseItem="0" numFmtId="168"/>
  </dataFields>
  <formats count="12">
    <format dxfId="3873">
      <pivotArea type="all" dataOnly="0" outline="0" fieldPosition="0"/>
    </format>
    <format dxfId="3872">
      <pivotArea outline="0" collapsedLevelsAreSubtotals="1" fieldPosition="0"/>
    </format>
    <format dxfId="3871">
      <pivotArea outline="0" collapsedLevelsAreSubtotals="1" fieldPosition="0"/>
    </format>
    <format dxfId="3870">
      <pivotArea type="all" dataOnly="0" outline="0" fieldPosition="0"/>
    </format>
    <format dxfId="3869">
      <pivotArea outline="0" collapsedLevelsAreSubtotals="1" fieldPosition="0"/>
    </format>
    <format dxfId="3868">
      <pivotArea field="6" type="button" dataOnly="0" labelOnly="1" outline="0"/>
    </format>
    <format dxfId="3867">
      <pivotArea outline="0" collapsedLevelsAreSubtotals="1" fieldPosition="0"/>
    </format>
    <format dxfId="3866">
      <pivotArea type="all" dataOnly="0" outline="0" fieldPosition="0"/>
    </format>
    <format dxfId="3865">
      <pivotArea outline="0" collapsedLevelsAreSubtotals="1" fieldPosition="0"/>
    </format>
    <format dxfId="3864">
      <pivotArea field="8" type="button" dataOnly="0" labelOnly="1" outline="0" axis="axisRow" fieldPosition="0"/>
    </format>
    <format dxfId="3863">
      <pivotArea dataOnly="0" labelOnly="1" fieldPosition="0">
        <references count="1">
          <reference field="8" count="0"/>
        </references>
      </pivotArea>
    </format>
    <format dxfId="3862">
      <pivotArea dataOnly="0" labelOnly="1" outline="0" axis="axisValues" fieldPosition="0"/>
    </format>
  </formats>
  <chartFormats count="6">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0" format="1"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 chart="62"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C9E9E-F823-4876-955D-4282291E871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E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defaultSubtotal="0">
      <items count="4">
        <item x="2"/>
        <item x="0"/>
        <item x="1"/>
        <item h="1" m="1" x="3"/>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Total Sales" fld="11" subtotal="average" baseField="0" baseItem="3"/>
    <dataField name="Number of items" fld="1" subtotal="count" baseField="0" baseItem="1"/>
    <dataField name="Average of Rating" fld="12" subtotal="average" baseField="0" baseItem="1"/>
  </dataFields>
  <formats count="9">
    <format dxfId="3882">
      <pivotArea type="all" dataOnly="0" outline="0" fieldPosition="0"/>
    </format>
    <format dxfId="3881">
      <pivotArea outline="0" collapsedLevelsAreSubtotals="1" fieldPosition="0"/>
    </format>
    <format dxfId="3880">
      <pivotArea dataOnly="0" labelOnly="1" outline="0" fieldPosition="0">
        <references count="1">
          <reference field="4294967294" count="2">
            <x v="2"/>
            <x v="3"/>
          </reference>
        </references>
      </pivotArea>
    </format>
    <format dxfId="3879">
      <pivotArea type="all" dataOnly="0" outline="0" fieldPosition="0"/>
    </format>
    <format dxfId="3878">
      <pivotArea outline="0" collapsedLevelsAreSubtotals="1" fieldPosition="0"/>
    </format>
    <format dxfId="3877">
      <pivotArea dataOnly="0" labelOnly="1" outline="0" fieldPosition="0">
        <references count="1">
          <reference field="4294967294" count="4">
            <x v="0"/>
            <x v="1"/>
            <x v="2"/>
            <x v="3"/>
          </reference>
        </references>
      </pivotArea>
    </format>
    <format dxfId="3876">
      <pivotArea type="all" dataOnly="0" outline="0" fieldPosition="0"/>
    </format>
    <format dxfId="3875">
      <pivotArea outline="0" collapsedLevelsAreSubtotals="1" fieldPosition="0"/>
    </format>
    <format dxfId="387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5500AD-EE21-4DF3-85A5-644ED82A3199}"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5">
  <location ref="B131:C135" firstHeaderRow="1" firstDataRow="1" firstDataCol="1"/>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5">
        <item x="2"/>
        <item x="0"/>
        <item x="1"/>
        <item h="1" m="1" x="3"/>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1" subtotal="count" baseField="8" baseItem="0" numFmtId="1"/>
  </dataFields>
  <formats count="13">
    <format dxfId="3895">
      <pivotArea type="all" dataOnly="0" outline="0" fieldPosition="0"/>
    </format>
    <format dxfId="3894">
      <pivotArea outline="0" collapsedLevelsAreSubtotals="1" fieldPosition="0"/>
    </format>
    <format dxfId="3893">
      <pivotArea outline="0" collapsedLevelsAreSubtotals="1" fieldPosition="0"/>
    </format>
    <format dxfId="3892">
      <pivotArea type="all" dataOnly="0" outline="0" fieldPosition="0"/>
    </format>
    <format dxfId="3891">
      <pivotArea outline="0" collapsedLevelsAreSubtotals="1" fieldPosition="0"/>
    </format>
    <format dxfId="3890">
      <pivotArea field="6" type="button" dataOnly="0" labelOnly="1" outline="0"/>
    </format>
    <format dxfId="3889">
      <pivotArea collapsedLevelsAreSubtotals="1" fieldPosition="0">
        <references count="1">
          <reference field="8" count="1">
            <x v="0"/>
          </reference>
        </references>
      </pivotArea>
    </format>
    <format dxfId="3888">
      <pivotArea outline="0" collapsedLevelsAreSubtotals="1" fieldPosition="0"/>
    </format>
    <format dxfId="3887">
      <pivotArea type="all" dataOnly="0" outline="0" fieldPosition="0"/>
    </format>
    <format dxfId="3886">
      <pivotArea outline="0" collapsedLevelsAreSubtotals="1" fieldPosition="0"/>
    </format>
    <format dxfId="3885">
      <pivotArea field="8" type="button" dataOnly="0" labelOnly="1" outline="0" axis="axisRow" fieldPosition="0"/>
    </format>
    <format dxfId="3884">
      <pivotArea dataOnly="0" labelOnly="1" fieldPosition="0">
        <references count="1">
          <reference field="8" count="0"/>
        </references>
      </pivotArea>
    </format>
    <format dxfId="3883">
      <pivotArea dataOnly="0" labelOnly="1" outline="0" axis="axisValues" fieldPosition="0"/>
    </format>
  </formats>
  <chartFormats count="4">
    <chartFormat chart="69"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0"/>
          </reference>
        </references>
      </pivotArea>
    </chartFormat>
    <chartFormat chart="74" format="2" series="1">
      <pivotArea type="data" outline="0" fieldPosition="0">
        <references count="1">
          <reference field="4294967294" count="1" selected="0">
            <x v="0"/>
          </reference>
        </references>
      </pivotArea>
    </chartFormat>
    <chartFormat chart="74"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85F8CE5-C47D-43C4-9DE6-C658A351DAE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1">
  <location ref="B115:C119"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sortType="ascending"/>
    <pivotField showAll="0"/>
    <pivotField showAll="0">
      <items count="4">
        <item x="0"/>
        <item x="2"/>
        <item x="1"/>
        <item t="default"/>
      </items>
    </pivotField>
    <pivotField showAll="0">
      <items count="5">
        <item x="2"/>
        <item x="0"/>
        <item x="1"/>
        <item h="1" m="1" x="3"/>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Total Sales" fld="11" baseField="0" baseItem="0"/>
  </dataFields>
  <formats count="8">
    <format dxfId="3903">
      <pivotArea type="all" dataOnly="0" outline="0" fieldPosition="0"/>
    </format>
    <format dxfId="3902">
      <pivotArea outline="0" collapsedLevelsAreSubtotals="1" fieldPosition="0"/>
    </format>
    <format dxfId="3901">
      <pivotArea outline="0" collapsedLevelsAreSubtotals="1" fieldPosition="0"/>
    </format>
    <format dxfId="3900">
      <pivotArea type="all" dataOnly="0" outline="0" fieldPosition="0"/>
    </format>
    <format dxfId="3899">
      <pivotArea outline="0" collapsedLevelsAreSubtotals="1" fieldPosition="0"/>
    </format>
    <format dxfId="3898">
      <pivotArea field="8" type="button" dataOnly="0" labelOnly="1" outline="0" axis="axisRow" fieldPosition="0"/>
    </format>
    <format dxfId="3897">
      <pivotArea dataOnly="0" labelOnly="1" fieldPosition="0">
        <references count="1">
          <reference field="8" count="0"/>
        </references>
      </pivotArea>
    </format>
    <format dxfId="3896">
      <pivotArea dataOnly="0" labelOnly="1" outline="0" axis="axisValues" fieldPosition="0"/>
    </format>
  </formats>
  <chartFormats count="2">
    <chartFormat chart="53"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5302CA-FE53-4BEA-B93B-00FDA04DAA13}"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B97:C100"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5">
        <item x="2"/>
        <item x="0"/>
        <item x="1"/>
        <item h="1" m="1" x="3"/>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Total Sales" fld="11" baseField="0" baseItem="0"/>
  </dataFields>
  <formats count="8">
    <format dxfId="3911">
      <pivotArea type="all" dataOnly="0" outline="0" fieldPosition="0"/>
    </format>
    <format dxfId="3910">
      <pivotArea outline="0" collapsedLevelsAreSubtotals="1" fieldPosition="0"/>
    </format>
    <format dxfId="3909">
      <pivotArea outline="0" collapsedLevelsAreSubtotals="1" fieldPosition="0"/>
    </format>
    <format dxfId="3908">
      <pivotArea type="all" dataOnly="0" outline="0" fieldPosition="0"/>
    </format>
    <format dxfId="3907">
      <pivotArea outline="0" collapsedLevelsAreSubtotals="1" fieldPosition="0"/>
    </format>
    <format dxfId="3906">
      <pivotArea field="6" type="button" dataOnly="0" labelOnly="1" outline="0" axis="axisRow" fieldPosition="0"/>
    </format>
    <format dxfId="3905">
      <pivotArea dataOnly="0" labelOnly="1" fieldPosition="0">
        <references count="1">
          <reference field="6" count="0"/>
        </references>
      </pivotArea>
    </format>
    <format dxfId="3904">
      <pivotArea dataOnly="0" labelOnly="1" outline="0" axis="axisValues" fieldPosition="0"/>
    </format>
  </formats>
  <chartFormats count="6">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5F31CC-0A2B-4F8A-96A5-2C3509FC1E2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B44:C60"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dataFields>
  <formats count="8">
    <format dxfId="3919">
      <pivotArea type="all" dataOnly="0" outline="0" fieldPosition="0"/>
    </format>
    <format dxfId="3918">
      <pivotArea outline="0" collapsedLevelsAreSubtotals="1" fieldPosition="0"/>
    </format>
    <format dxfId="3917">
      <pivotArea outline="0" collapsedLevelsAreSubtotals="1" fieldPosition="0"/>
    </format>
    <format dxfId="3916">
      <pivotArea type="all" dataOnly="0" outline="0" fieldPosition="0"/>
    </format>
    <format dxfId="3915">
      <pivotArea outline="0" collapsedLevelsAreSubtotals="1" fieldPosition="0"/>
    </format>
    <format dxfId="3914">
      <pivotArea field="3" type="button" dataOnly="0" labelOnly="1" outline="0" axis="axisRow" fieldPosition="0"/>
    </format>
    <format dxfId="3913">
      <pivotArea dataOnly="0" labelOnly="1" fieldPosition="0">
        <references count="1">
          <reference field="3" count="0"/>
        </references>
      </pivotArea>
    </format>
    <format dxfId="3912">
      <pivotArea dataOnly="0" labelOnly="1" outline="0" axis="axisValues" fieldPosition="0"/>
    </format>
  </formats>
  <chartFormats count="2">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999D39-A996-473C-A5C5-D04C231D1032}"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3">
  <location ref="B84:C87" firstHeaderRow="1" firstDataRow="1" firstDataCol="1"/>
  <pivotFields count="13">
    <pivotField showAll="0"/>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pivotField showAll="0"/>
    <pivotField showAll="0">
      <items count="4">
        <item x="0"/>
        <item x="2"/>
        <item x="1"/>
        <item t="default"/>
      </items>
    </pivotField>
    <pivotField axis="axisRow" showAll="0">
      <items count="5">
        <item x="2"/>
        <item x="0"/>
        <item x="1"/>
        <item h="1" m="1" x="3"/>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Total Sales" fld="11" baseField="0" baseItem="0"/>
  </dataFields>
  <formats count="8">
    <format dxfId="3927">
      <pivotArea type="all" dataOnly="0" outline="0" fieldPosition="0"/>
    </format>
    <format dxfId="3926">
      <pivotArea outline="0" collapsedLevelsAreSubtotals="1" fieldPosition="0"/>
    </format>
    <format dxfId="3925">
      <pivotArea outline="0" collapsedLevelsAreSubtotals="1" fieldPosition="0"/>
    </format>
    <format dxfId="3924">
      <pivotArea type="all" dataOnly="0" outline="0" fieldPosition="0"/>
    </format>
    <format dxfId="3923">
      <pivotArea outline="0" collapsedLevelsAreSubtotals="1" fieldPosition="0"/>
    </format>
    <format dxfId="3922">
      <pivotArea field="7" type="button" dataOnly="0" labelOnly="1" outline="0" axis="axisRow" fieldPosition="0"/>
    </format>
    <format dxfId="3921">
      <pivotArea dataOnly="0" labelOnly="1" fieldPosition="0">
        <references count="1">
          <reference field="7" count="0"/>
        </references>
      </pivotArea>
    </format>
    <format dxfId="3920">
      <pivotArea dataOnly="0" labelOnly="1" outline="0" axis="axisValues" fieldPosition="0"/>
    </format>
  </formats>
  <chartFormats count="14">
    <chartFormat chart="42"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 chart="45"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2" format="5" series="1">
      <pivotArea type="data" outline="0" fieldPosition="0">
        <references count="1">
          <reference field="4294967294" count="1" selected="0">
            <x v="0"/>
          </reference>
        </references>
      </pivotArea>
    </chartFormat>
    <chartFormat chart="52" format="6">
      <pivotArea type="data" outline="0" fieldPosition="0">
        <references count="2">
          <reference field="4294967294" count="1" selected="0">
            <x v="0"/>
          </reference>
          <reference field="7" count="1" selected="0">
            <x v="0"/>
          </reference>
        </references>
      </pivotArea>
    </chartFormat>
    <chartFormat chart="52" format="7">
      <pivotArea type="data" outline="0" fieldPosition="0">
        <references count="2">
          <reference field="4294967294" count="1" selected="0">
            <x v="0"/>
          </reference>
          <reference field="7" count="1" selected="0">
            <x v="1"/>
          </reference>
        </references>
      </pivotArea>
    </chartFormat>
    <chartFormat chart="52" format="8">
      <pivotArea type="data" outline="0" fieldPosition="0">
        <references count="2">
          <reference field="4294967294" count="1" selected="0">
            <x v="0"/>
          </reference>
          <reference field="7" count="1" selected="0">
            <x v="2"/>
          </reference>
        </references>
      </pivotArea>
    </chartFormat>
    <chartFormat chart="50" format="1">
      <pivotArea type="data" outline="0" fieldPosition="0">
        <references count="2">
          <reference field="4294967294" count="1" selected="0">
            <x v="0"/>
          </reference>
          <reference field="7" count="1" selected="0">
            <x v="0"/>
          </reference>
        </references>
      </pivotArea>
    </chartFormat>
    <chartFormat chart="50" format="2">
      <pivotArea type="data" outline="0" fieldPosition="0">
        <references count="2">
          <reference field="4294967294" count="1" selected="0">
            <x v="0"/>
          </reference>
          <reference field="7" count="1" selected="0">
            <x v="1"/>
          </reference>
        </references>
      </pivotArea>
    </chartFormat>
    <chartFormat chart="50" format="3">
      <pivotArea type="data" outline="0" fieldPosition="0">
        <references count="2">
          <reference field="4294967294" count="1" selected="0">
            <x v="0"/>
          </reference>
          <reference field="7" count="1" selected="0">
            <x v="2"/>
          </reference>
        </references>
      </pivotArea>
    </chartFormat>
    <chartFormat chart="52" format="9">
      <pivotArea type="data" outline="0" fieldPosition="0">
        <references count="1">
          <reference field="4294967294" count="1" selected="0">
            <x v="0"/>
          </reference>
        </references>
      </pivotArea>
    </chartFormat>
    <chartFormat chart="50"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B4F88D-9F84-4ADB-B503-706210817A1E}"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B19:C21" firstHeaderRow="1" firstDataRow="1" firstDataCol="1"/>
  <pivotFields count="13">
    <pivotField axis="axisRow" showAll="0">
      <items count="4">
        <item x="1"/>
        <item x="0"/>
        <item m="1" x="2"/>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numFmtId="167"/>
  </dataFields>
  <formats count="8">
    <format dxfId="3935">
      <pivotArea type="all" dataOnly="0" outline="0" fieldPosition="0"/>
    </format>
    <format dxfId="3934">
      <pivotArea outline="0" collapsedLevelsAreSubtotals="1" fieldPosition="0"/>
    </format>
    <format dxfId="3933">
      <pivotArea outline="0" collapsedLevelsAreSubtotals="1" fieldPosition="0"/>
    </format>
    <format dxfId="3932">
      <pivotArea type="all" dataOnly="0" outline="0" fieldPosition="0"/>
    </format>
    <format dxfId="3931">
      <pivotArea outline="0" collapsedLevelsAreSubtotals="1" fieldPosition="0"/>
    </format>
    <format dxfId="3930">
      <pivotArea field="0" type="button" dataOnly="0" labelOnly="1" outline="0" axis="axisRow" fieldPosition="0"/>
    </format>
    <format dxfId="3929">
      <pivotArea dataOnly="0" labelOnly="1" fieldPosition="0">
        <references count="1">
          <reference field="0" count="0"/>
        </references>
      </pivotArea>
    </format>
    <format dxfId="392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1603CC-CC45-4799-A966-2680A92ACFDE}"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B31:D35" firstHeaderRow="1" firstDataRow="2" firstDataCol="1"/>
  <pivotFields count="13">
    <pivotField axis="axisCol" showAll="0">
      <items count="4">
        <item m="1" x="2"/>
        <item x="0"/>
        <item x="1"/>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5">
        <item x="2"/>
        <item x="0"/>
        <item x="1"/>
        <item h="1" m="1" x="3"/>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v="1"/>
    </i>
    <i>
      <x v="2"/>
    </i>
  </colItems>
  <dataFields count="1">
    <dataField name="Sum of Total Sales" fld="11" baseField="0" baseItem="0"/>
  </dataFields>
  <formats count="12">
    <format dxfId="3947">
      <pivotArea type="all" dataOnly="0" outline="0" fieldPosition="0"/>
    </format>
    <format dxfId="3946">
      <pivotArea outline="0" collapsedLevelsAreSubtotals="1" fieldPosition="0"/>
    </format>
    <format dxfId="3945">
      <pivotArea outline="0" collapsedLevelsAreSubtotals="1" fieldPosition="0"/>
    </format>
    <format dxfId="3944">
      <pivotArea type="all" dataOnly="0" outline="0" fieldPosition="0"/>
    </format>
    <format dxfId="3943">
      <pivotArea outline="0" collapsedLevelsAreSubtotals="1" fieldPosition="0"/>
    </format>
    <format dxfId="3942">
      <pivotArea type="origin" dataOnly="0" labelOnly="1" outline="0" fieldPosition="0"/>
    </format>
    <format dxfId="3941">
      <pivotArea field="0" type="button" dataOnly="0" labelOnly="1" outline="0" axis="axisCol" fieldPosition="0"/>
    </format>
    <format dxfId="3940">
      <pivotArea type="topRight" dataOnly="0" labelOnly="1" outline="0" fieldPosition="0"/>
    </format>
    <format dxfId="3939">
      <pivotArea field="6" type="button" dataOnly="0" labelOnly="1" outline="0" axis="axisRow" fieldPosition="0"/>
    </format>
    <format dxfId="3938">
      <pivotArea dataOnly="0" labelOnly="1" fieldPosition="0">
        <references count="1">
          <reference field="6" count="0"/>
        </references>
      </pivotArea>
    </format>
    <format dxfId="3937">
      <pivotArea dataOnly="0" labelOnly="1" fieldPosition="0">
        <references count="1">
          <reference field="0" count="0"/>
        </references>
      </pivotArea>
    </format>
    <format dxfId="3936">
      <pivotArea dataOnly="0" labelOnly="1" grandCol="1" outline="0" fieldPosition="0"/>
    </format>
  </formats>
  <chartFormats count="8">
    <chartFormat chart="4" format="0" series="1">
      <pivotArea type="data" outline="0" fieldPosition="0">
        <references count="2">
          <reference field="4294967294" count="1" selected="0">
            <x v="0"/>
          </reference>
          <reference field="0" count="1" selected="0">
            <x v="2"/>
          </reference>
        </references>
      </pivotArea>
    </chartFormat>
    <chartFormat chart="4" format="1" series="1">
      <pivotArea type="data" outline="0" fieldPosition="0">
        <references count="2">
          <reference field="4294967294" count="1" selected="0">
            <x v="0"/>
          </reference>
          <reference field="0" count="1" selected="0">
            <x v="1"/>
          </reference>
        </references>
      </pivotArea>
    </chartFormat>
    <chartFormat chart="6" format="4" series="1">
      <pivotArea type="data" outline="0" fieldPosition="0">
        <references count="2">
          <reference field="4294967294" count="1" selected="0">
            <x v="0"/>
          </reference>
          <reference field="0" count="1" selected="0">
            <x v="1"/>
          </reference>
        </references>
      </pivotArea>
    </chartFormat>
    <chartFormat chart="6" format="5" series="1">
      <pivotArea type="data" outline="0" fieldPosition="0">
        <references count="2">
          <reference field="4294967294" count="1" selected="0">
            <x v="0"/>
          </reference>
          <reference field="0" count="1" selected="0">
            <x v="2"/>
          </reference>
        </references>
      </pivotArea>
    </chartFormat>
    <chartFormat chart="35" format="6" series="1">
      <pivotArea type="data" outline="0" fieldPosition="0">
        <references count="2">
          <reference field="4294967294" count="1" selected="0">
            <x v="0"/>
          </reference>
          <reference field="0" count="1" selected="0">
            <x v="1"/>
          </reference>
        </references>
      </pivotArea>
    </chartFormat>
    <chartFormat chart="35" format="7" series="1">
      <pivotArea type="data" outline="0" fieldPosition="0">
        <references count="2">
          <reference field="4294967294" count="1" selected="0">
            <x v="0"/>
          </reference>
          <reference field="0" count="1" selected="0">
            <x v="2"/>
          </reference>
        </references>
      </pivotArea>
    </chartFormat>
    <chartFormat chart="6" format="6"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02CC577-12BF-49CF-B4F2-B9E78FFBE65B}" sourceName="Outlet Size">
  <pivotTables>
    <pivotTable tabId="2" name="PivotTable1"/>
    <pivotTable tabId="2" name="PivotTable2"/>
    <pivotTable tabId="2" name="PivotTable3"/>
    <pivotTable tabId="2" name="PivotTable5"/>
    <pivotTable tabId="2" name="PivotTable6"/>
    <pivotTable tabId="2" name="PivotTable7"/>
    <pivotTable tabId="2" name="PivotTable4"/>
    <pivotTable tabId="2" name="PivotTable8"/>
    <pivotTable tabId="2" name="PivotTable9"/>
    <pivotTable tabId="2" name="PivotTable10"/>
  </pivotTables>
  <data>
    <tabular pivotCacheId="2133621355" showMissing="0">
      <items count="4">
        <i x="2" s="1"/>
        <i x="0" s="1"/>
        <i x="1" s="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3357C3B-B175-4F29-BAF5-83620C5A9447}" sourceName="Outlet Location Type">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213362135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F5EDEA0-4D8B-4636-ADCE-CF91C30E874A}" sourceName="Item Typ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tabular pivotCacheId="213362135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4007193-43F5-4A8B-8502-700503ECD99B}" cache="Slicer_Outlet_Size" caption="Outlet Size" rowHeight="260350"/>
  <slicer name="Outlet Location Type" xr10:uid="{C3AB5A8B-FB69-4738-A2A6-3350D06CD637}" cache="Slicer_Outlet_Location_Type" caption="Outlet Location Type" rowHeight="260350"/>
  <slicer name="Item Type" xr10:uid="{9712F5D0-FA8F-4804-8117-BE90A358C07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F6829524-2B2D-4E98-8678-A996C1405C0A}" cache="Slicer_Outlet_Size" caption="Outlet Size" style="Blinkit Analysis" rowHeight="260350"/>
  <slicer name="Outlet Location Type 1" xr10:uid="{107D40D3-A8B2-45DA-9287-49696F0BBFD4}" cache="Slicer_Outlet_Location_Type" caption="Outlet Location " style="Blinkit Analysis" rowHeight="260350"/>
  <slicer name="Item Type 1" xr10:uid="{5C14A107-68FA-4821-A8CF-5A6FA670F12F}" cache="Slicer_Item_Type" caption="Item Type" startItem="12"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F541AEBD-BD0D-4035-91A2-AB1CDEBF5BCE}"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50D7-9E26-41C5-A559-9F854EFF4E23}">
  <dimension ref="B1:K137"/>
  <sheetViews>
    <sheetView tabSelected="1" topLeftCell="A20" zoomScale="77" workbookViewId="0">
      <selection activeCell="B43" sqref="B43:I43"/>
    </sheetView>
  </sheetViews>
  <sheetFormatPr defaultRowHeight="15.6" x14ac:dyDescent="0.3"/>
  <cols>
    <col min="1" max="1" width="4.296875" customWidth="1"/>
    <col min="2" max="2" width="17.296875" bestFit="1" customWidth="1"/>
    <col min="3" max="3" width="19.5" bestFit="1" customWidth="1"/>
    <col min="4" max="4" width="7.3984375" bestFit="1" customWidth="1"/>
    <col min="5" max="5" width="15.69921875" bestFit="1" customWidth="1"/>
    <col min="6" max="6" width="18" bestFit="1" customWidth="1"/>
  </cols>
  <sheetData>
    <row r="1" spans="2:5" ht="16.2" thickBot="1" x14ac:dyDescent="0.35"/>
    <row r="2" spans="2:5" ht="21.6" thickBot="1" x14ac:dyDescent="0.35">
      <c r="B2" s="53" t="s">
        <v>1617</v>
      </c>
      <c r="C2" s="54"/>
      <c r="D2" s="54"/>
      <c r="E2" s="55"/>
    </row>
    <row r="3" spans="2:5" ht="16.2" thickBot="1" x14ac:dyDescent="0.35">
      <c r="B3" s="8" t="s">
        <v>1613</v>
      </c>
      <c r="C3" s="14" t="s">
        <v>1620</v>
      </c>
      <c r="D3" s="8" t="s">
        <v>1610</v>
      </c>
      <c r="E3" s="9" t="s">
        <v>1611</v>
      </c>
    </row>
    <row r="4" spans="2:5" ht="16.2" thickBot="1" x14ac:dyDescent="0.35">
      <c r="B4" s="46">
        <v>1201681.4928000034</v>
      </c>
      <c r="C4" s="47">
        <v>140.99278338613203</v>
      </c>
      <c r="D4" s="47">
        <v>8523</v>
      </c>
      <c r="E4" s="48">
        <v>3.9658570925731196</v>
      </c>
    </row>
    <row r="5" spans="2:5" x14ac:dyDescent="0.3">
      <c r="B5" s="3"/>
      <c r="E5" s="4"/>
    </row>
    <row r="6" spans="2:5" x14ac:dyDescent="0.3">
      <c r="B6" s="3"/>
      <c r="E6" s="4"/>
    </row>
    <row r="7" spans="2:5" x14ac:dyDescent="0.3">
      <c r="B7" s="3"/>
      <c r="E7" s="4"/>
    </row>
    <row r="8" spans="2:5" x14ac:dyDescent="0.3">
      <c r="B8" s="20" t="s">
        <v>1612</v>
      </c>
      <c r="C8" s="21" t="s">
        <v>1614</v>
      </c>
      <c r="D8" s="21" t="s">
        <v>1615</v>
      </c>
      <c r="E8" s="22" t="s">
        <v>1616</v>
      </c>
    </row>
    <row r="9" spans="2:5" ht="16.2" thickBot="1" x14ac:dyDescent="0.35">
      <c r="B9" s="10">
        <f>GETPIVOTDATA("Sum of Total Sales",$B$3)</f>
        <v>1201681.4928000034</v>
      </c>
      <c r="C9" s="5">
        <f>GETPIVOTDATA("Average of Total Sales",$B$3)</f>
        <v>140.99278338613203</v>
      </c>
      <c r="D9" s="6">
        <f>GETPIVOTDATA("Number of items",$B$3)</f>
        <v>8523</v>
      </c>
      <c r="E9" s="7">
        <f>GETPIVOTDATA("Average of Rating",$B$3)</f>
        <v>3.9658570925731196</v>
      </c>
    </row>
    <row r="17" spans="2:9" ht="16.2" thickBot="1" x14ac:dyDescent="0.35"/>
    <row r="18" spans="2:9" ht="21.6" thickBot="1" x14ac:dyDescent="0.35">
      <c r="B18" s="53" t="s">
        <v>1619</v>
      </c>
      <c r="C18" s="54"/>
      <c r="D18" s="54"/>
      <c r="E18" s="55"/>
    </row>
    <row r="19" spans="2:9" ht="16.2" thickBot="1" x14ac:dyDescent="0.35">
      <c r="B19" s="25" t="s">
        <v>1618</v>
      </c>
      <c r="C19" s="15" t="s">
        <v>1613</v>
      </c>
      <c r="E19" s="4"/>
    </row>
    <row r="20" spans="2:9" x14ac:dyDescent="0.3">
      <c r="B20" s="23" t="s">
        <v>17</v>
      </c>
      <c r="C20" s="11">
        <v>776319.68840000057</v>
      </c>
      <c r="E20" s="4"/>
    </row>
    <row r="21" spans="2:9" ht="16.2" thickBot="1" x14ac:dyDescent="0.35">
      <c r="B21" s="24" t="s">
        <v>10</v>
      </c>
      <c r="C21" s="12">
        <v>425361.8043999995</v>
      </c>
      <c r="E21" s="4"/>
    </row>
    <row r="22" spans="2:9" x14ac:dyDescent="0.3">
      <c r="B22" s="3"/>
      <c r="E22" s="4"/>
    </row>
    <row r="23" spans="2:9" x14ac:dyDescent="0.3">
      <c r="B23" s="3"/>
      <c r="E23" s="4"/>
    </row>
    <row r="24" spans="2:9" x14ac:dyDescent="0.3">
      <c r="B24" s="3"/>
      <c r="E24" s="4"/>
    </row>
    <row r="25" spans="2:9" x14ac:dyDescent="0.3">
      <c r="B25" s="3"/>
      <c r="E25" s="4"/>
    </row>
    <row r="26" spans="2:9" ht="16.2" thickBot="1" x14ac:dyDescent="0.35">
      <c r="B26" s="18"/>
      <c r="C26" s="6"/>
      <c r="D26" s="6"/>
      <c r="E26" s="19"/>
    </row>
    <row r="29" spans="2:9" ht="16.2" thickBot="1" x14ac:dyDescent="0.35"/>
    <row r="30" spans="2:9" ht="21.6" thickBot="1" x14ac:dyDescent="0.35">
      <c r="B30" s="56" t="s">
        <v>1622</v>
      </c>
      <c r="C30" s="57"/>
      <c r="D30" s="57"/>
      <c r="E30" s="57"/>
      <c r="F30" s="13"/>
      <c r="G30" s="13"/>
      <c r="H30" s="13"/>
      <c r="I30" s="2"/>
    </row>
    <row r="31" spans="2:9" ht="16.2" thickBot="1" x14ac:dyDescent="0.35">
      <c r="B31" s="25" t="s">
        <v>1613</v>
      </c>
      <c r="C31" s="25" t="s">
        <v>1623</v>
      </c>
      <c r="D31" s="15"/>
      <c r="I31" s="4"/>
    </row>
    <row r="32" spans="2:9" ht="16.2" thickBot="1" x14ac:dyDescent="0.35">
      <c r="B32" s="25" t="s">
        <v>1618</v>
      </c>
      <c r="C32" s="8" t="s">
        <v>10</v>
      </c>
      <c r="D32" s="9" t="s">
        <v>17</v>
      </c>
      <c r="I32" s="4"/>
    </row>
    <row r="33" spans="2:9" x14ac:dyDescent="0.3">
      <c r="B33" s="29" t="s">
        <v>14</v>
      </c>
      <c r="C33" s="26">
        <v>121349.89940000001</v>
      </c>
      <c r="D33" s="27">
        <v>215047.9126000001</v>
      </c>
      <c r="I33" s="4"/>
    </row>
    <row r="34" spans="2:9" x14ac:dyDescent="0.3">
      <c r="B34" s="23" t="s">
        <v>34</v>
      </c>
      <c r="C34" s="50">
        <v>138685.86819999994</v>
      </c>
      <c r="D34" s="49">
        <v>254464.77940000014</v>
      </c>
    </row>
    <row r="35" spans="2:9" ht="16.2" thickBot="1" x14ac:dyDescent="0.35">
      <c r="B35" s="24" t="s">
        <v>21</v>
      </c>
      <c r="C35" s="28">
        <v>165326.0368</v>
      </c>
      <c r="D35" s="16">
        <v>306806.99640000012</v>
      </c>
      <c r="I35" s="4"/>
    </row>
    <row r="36" spans="2:9" x14ac:dyDescent="0.3">
      <c r="B36" s="3"/>
      <c r="I36" s="4"/>
    </row>
    <row r="37" spans="2:9" x14ac:dyDescent="0.3">
      <c r="B37" s="3"/>
      <c r="I37" s="4"/>
    </row>
    <row r="38" spans="2:9" x14ac:dyDescent="0.3">
      <c r="B38" s="3"/>
      <c r="I38" s="4"/>
    </row>
    <row r="39" spans="2:9" ht="16.2" thickBot="1" x14ac:dyDescent="0.35">
      <c r="B39" s="18"/>
      <c r="C39" s="6"/>
      <c r="D39" s="6"/>
      <c r="E39" s="6"/>
      <c r="F39" s="6"/>
      <c r="G39" s="6"/>
      <c r="H39" s="6"/>
      <c r="I39" s="19"/>
    </row>
    <row r="42" spans="2:9" ht="16.2" thickBot="1" x14ac:dyDescent="0.35"/>
    <row r="43" spans="2:9" ht="26.4" thickBot="1" x14ac:dyDescent="0.55000000000000004">
      <c r="B43" s="43" t="s">
        <v>1621</v>
      </c>
      <c r="C43" s="44"/>
      <c r="D43" s="44"/>
      <c r="E43" s="44"/>
      <c r="F43" s="44"/>
      <c r="G43" s="44"/>
      <c r="H43" s="44"/>
      <c r="I43" s="45"/>
    </row>
    <row r="44" spans="2:9" ht="16.2" thickBot="1" x14ac:dyDescent="0.35">
      <c r="B44" s="25" t="s">
        <v>1618</v>
      </c>
      <c r="C44" s="15" t="s">
        <v>1613</v>
      </c>
      <c r="I44" s="4"/>
    </row>
    <row r="45" spans="2:9" x14ac:dyDescent="0.3">
      <c r="B45" s="29" t="s">
        <v>153</v>
      </c>
      <c r="C45" s="11">
        <v>9077.869999999999</v>
      </c>
      <c r="I45" s="4"/>
    </row>
    <row r="46" spans="2:9" x14ac:dyDescent="0.3">
      <c r="B46" s="23" t="s">
        <v>74</v>
      </c>
      <c r="C46" s="17">
        <v>15596.696600000001</v>
      </c>
      <c r="I46" s="4"/>
    </row>
    <row r="47" spans="2:9" x14ac:dyDescent="0.3">
      <c r="B47" s="23" t="s">
        <v>159</v>
      </c>
      <c r="C47" s="17">
        <v>21880.027399999992</v>
      </c>
      <c r="I47" s="4"/>
    </row>
    <row r="48" spans="2:9" x14ac:dyDescent="0.3">
      <c r="B48" s="23" t="s">
        <v>64</v>
      </c>
      <c r="C48" s="17">
        <v>22451.891599999999</v>
      </c>
      <c r="I48" s="4"/>
    </row>
    <row r="49" spans="2:9" x14ac:dyDescent="0.3">
      <c r="B49" s="23" t="s">
        <v>61</v>
      </c>
      <c r="C49" s="17">
        <v>29334.680599999996</v>
      </c>
      <c r="I49" s="4"/>
    </row>
    <row r="50" spans="2:9" x14ac:dyDescent="0.3">
      <c r="B50" s="23" t="s">
        <v>57</v>
      </c>
      <c r="C50" s="17">
        <v>35379.119800000015</v>
      </c>
      <c r="I50" s="4"/>
    </row>
    <row r="51" spans="2:9" x14ac:dyDescent="0.3">
      <c r="B51" s="23" t="s">
        <v>32</v>
      </c>
      <c r="C51" s="17">
        <v>58514.166999999987</v>
      </c>
      <c r="I51" s="4"/>
    </row>
    <row r="52" spans="2:9" x14ac:dyDescent="0.3">
      <c r="B52" s="23" t="s">
        <v>54</v>
      </c>
      <c r="C52" s="17">
        <v>59449.863799999992</v>
      </c>
      <c r="I52" s="4"/>
    </row>
    <row r="53" spans="2:9" x14ac:dyDescent="0.3">
      <c r="B53" s="23" t="s">
        <v>19</v>
      </c>
      <c r="C53" s="17">
        <v>68025.838800000012</v>
      </c>
      <c r="I53" s="4"/>
    </row>
    <row r="54" spans="2:9" x14ac:dyDescent="0.3">
      <c r="B54" s="23" t="s">
        <v>95</v>
      </c>
      <c r="C54" s="17">
        <v>81894.736400000009</v>
      </c>
      <c r="I54" s="4"/>
    </row>
    <row r="55" spans="2:9" x14ac:dyDescent="0.3">
      <c r="B55" s="23" t="s">
        <v>28</v>
      </c>
      <c r="C55" s="17">
        <v>90706.728999999992</v>
      </c>
      <c r="I55" s="4"/>
    </row>
    <row r="56" spans="2:9" x14ac:dyDescent="0.3">
      <c r="B56" s="23" t="s">
        <v>67</v>
      </c>
      <c r="C56" s="17">
        <v>101276.46159999995</v>
      </c>
      <c r="I56" s="4"/>
    </row>
    <row r="57" spans="2:9" x14ac:dyDescent="0.3">
      <c r="B57" s="23" t="s">
        <v>24</v>
      </c>
      <c r="C57" s="17">
        <v>118558.88140000009</v>
      </c>
      <c r="I57" s="4"/>
    </row>
    <row r="58" spans="2:9" x14ac:dyDescent="0.3">
      <c r="B58" s="23" t="s">
        <v>42</v>
      </c>
      <c r="C58" s="17">
        <v>135976.52539999998</v>
      </c>
      <c r="I58" s="4"/>
    </row>
    <row r="59" spans="2:9" x14ac:dyDescent="0.3">
      <c r="B59" s="23" t="s">
        <v>48</v>
      </c>
      <c r="C59" s="17">
        <v>175433.92240000021</v>
      </c>
      <c r="I59" s="4"/>
    </row>
    <row r="60" spans="2:9" ht="16.2" thickBot="1" x14ac:dyDescent="0.35">
      <c r="B60" s="24" t="s">
        <v>12</v>
      </c>
      <c r="C60" s="12">
        <v>178124.08099999995</v>
      </c>
      <c r="D60" s="6"/>
      <c r="E60" s="6"/>
      <c r="F60" s="6"/>
      <c r="G60" s="6"/>
      <c r="H60" s="6"/>
      <c r="I60" s="19"/>
    </row>
    <row r="62" spans="2:9" ht="16.2" thickBot="1" x14ac:dyDescent="0.35"/>
    <row r="63" spans="2:9" ht="23.4" x14ac:dyDescent="0.45">
      <c r="B63" s="40" t="s">
        <v>1624</v>
      </c>
      <c r="C63" s="41"/>
      <c r="D63" s="41"/>
      <c r="E63" s="41"/>
      <c r="F63" s="41"/>
      <c r="G63" s="41"/>
      <c r="H63" s="42"/>
    </row>
    <row r="64" spans="2:9" ht="16.2" thickBot="1" x14ac:dyDescent="0.35">
      <c r="B64" s="3"/>
      <c r="H64" s="4"/>
    </row>
    <row r="65" spans="2:8" ht="16.2" thickBot="1" x14ac:dyDescent="0.35">
      <c r="B65" s="25" t="s">
        <v>1618</v>
      </c>
      <c r="C65" s="15" t="s">
        <v>1613</v>
      </c>
      <c r="H65" s="4"/>
    </row>
    <row r="66" spans="2:8" x14ac:dyDescent="0.3">
      <c r="B66" s="29">
        <v>2011</v>
      </c>
      <c r="C66" s="11">
        <v>78131.566599999976</v>
      </c>
      <c r="H66" s="4"/>
    </row>
    <row r="67" spans="2:8" x14ac:dyDescent="0.3">
      <c r="B67" s="23">
        <v>2012</v>
      </c>
      <c r="C67" s="17">
        <v>130476.85979999998</v>
      </c>
      <c r="H67" s="4"/>
    </row>
    <row r="68" spans="2:8" x14ac:dyDescent="0.3">
      <c r="B68" s="23">
        <v>2014</v>
      </c>
      <c r="C68" s="17">
        <v>131809.01560000007</v>
      </c>
      <c r="H68" s="4"/>
    </row>
    <row r="69" spans="2:8" x14ac:dyDescent="0.3">
      <c r="B69" s="23">
        <v>2015</v>
      </c>
      <c r="C69" s="17">
        <v>130942.78019999999</v>
      </c>
      <c r="H69" s="4"/>
    </row>
    <row r="70" spans="2:8" x14ac:dyDescent="0.3">
      <c r="B70" s="23">
        <v>2016</v>
      </c>
      <c r="C70" s="17">
        <v>132113.36980000007</v>
      </c>
      <c r="H70" s="4"/>
    </row>
    <row r="71" spans="2:8" x14ac:dyDescent="0.3">
      <c r="B71" s="23">
        <v>2017</v>
      </c>
      <c r="C71" s="17">
        <v>133103.90699999989</v>
      </c>
      <c r="H71" s="4"/>
    </row>
    <row r="72" spans="2:8" x14ac:dyDescent="0.3">
      <c r="B72" s="23">
        <v>2018</v>
      </c>
      <c r="C72" s="17">
        <v>204522.25700000025</v>
      </c>
      <c r="H72" s="4"/>
    </row>
    <row r="73" spans="2:8" x14ac:dyDescent="0.3">
      <c r="B73" s="23">
        <v>2020</v>
      </c>
      <c r="C73" s="17">
        <v>129103.96039999987</v>
      </c>
      <c r="H73" s="4"/>
    </row>
    <row r="74" spans="2:8" ht="16.2" thickBot="1" x14ac:dyDescent="0.35">
      <c r="B74" s="24">
        <v>2022</v>
      </c>
      <c r="C74" s="12">
        <v>131477.77639999994</v>
      </c>
      <c r="H74" s="4"/>
    </row>
    <row r="75" spans="2:8" x14ac:dyDescent="0.3">
      <c r="B75" s="3"/>
      <c r="H75" s="4"/>
    </row>
    <row r="76" spans="2:8" ht="16.2" thickBot="1" x14ac:dyDescent="0.35">
      <c r="B76" s="18"/>
      <c r="C76" s="6"/>
      <c r="D76" s="6"/>
      <c r="E76" s="6"/>
      <c r="F76" s="6"/>
      <c r="G76" s="6"/>
      <c r="H76" s="19"/>
    </row>
    <row r="81" spans="2:11" ht="16.2" thickBot="1" x14ac:dyDescent="0.35"/>
    <row r="82" spans="2:11" ht="16.2" thickBot="1" x14ac:dyDescent="0.35"/>
    <row r="83" spans="2:11" ht="24" thickBot="1" x14ac:dyDescent="0.5">
      <c r="B83" s="40" t="s">
        <v>1625</v>
      </c>
      <c r="C83" s="41"/>
      <c r="D83" s="41"/>
      <c r="E83" s="41"/>
      <c r="F83" s="42"/>
    </row>
    <row r="84" spans="2:11" ht="16.2" thickBot="1" x14ac:dyDescent="0.35">
      <c r="B84" s="25" t="s">
        <v>1618</v>
      </c>
      <c r="C84" s="15" t="s">
        <v>1613</v>
      </c>
      <c r="F84" s="4"/>
    </row>
    <row r="85" spans="2:11" x14ac:dyDescent="0.3">
      <c r="B85" s="29" t="s">
        <v>30</v>
      </c>
      <c r="C85" s="11">
        <v>248991.58600000024</v>
      </c>
      <c r="F85" s="4"/>
    </row>
    <row r="86" spans="2:11" x14ac:dyDescent="0.3">
      <c r="B86" s="23" t="s">
        <v>15</v>
      </c>
      <c r="C86" s="17">
        <v>507895.7363999993</v>
      </c>
      <c r="F86" s="4"/>
    </row>
    <row r="87" spans="2:11" ht="16.2" thickBot="1" x14ac:dyDescent="0.35">
      <c r="B87" s="24" t="s">
        <v>26</v>
      </c>
      <c r="C87" s="12">
        <v>444794.17039999936</v>
      </c>
      <c r="F87" s="4"/>
    </row>
    <row r="88" spans="2:11" x14ac:dyDescent="0.3">
      <c r="B88" s="3"/>
      <c r="F88" s="4"/>
    </row>
    <row r="89" spans="2:11" x14ac:dyDescent="0.3">
      <c r="B89" s="3"/>
      <c r="F89" s="4"/>
    </row>
    <row r="90" spans="2:11" x14ac:dyDescent="0.3">
      <c r="B90" s="3"/>
      <c r="F90" s="4"/>
    </row>
    <row r="91" spans="2:11" x14ac:dyDescent="0.3">
      <c r="B91" s="3"/>
      <c r="F91" s="4"/>
    </row>
    <row r="92" spans="2:11" x14ac:dyDescent="0.3">
      <c r="B92" s="3"/>
      <c r="F92" s="4"/>
    </row>
    <row r="93" spans="2:11" ht="16.2" thickBot="1" x14ac:dyDescent="0.35">
      <c r="B93" s="18"/>
      <c r="C93" s="6"/>
      <c r="D93" s="6"/>
      <c r="E93" s="6"/>
      <c r="F93" s="19"/>
    </row>
    <row r="95" spans="2:11" ht="16.2" thickBot="1" x14ac:dyDescent="0.35"/>
    <row r="96" spans="2:11" ht="24" thickBot="1" x14ac:dyDescent="0.5">
      <c r="B96" s="40" t="s">
        <v>1628</v>
      </c>
      <c r="C96" s="41"/>
      <c r="D96" s="41"/>
      <c r="E96" s="41"/>
      <c r="F96" s="41"/>
      <c r="G96" s="41"/>
      <c r="H96" s="41"/>
      <c r="I96" s="41"/>
      <c r="J96" s="41"/>
      <c r="K96" s="42"/>
    </row>
    <row r="97" spans="2:11" ht="16.2" thickBot="1" x14ac:dyDescent="0.35">
      <c r="B97" s="25" t="s">
        <v>1618</v>
      </c>
      <c r="C97" s="15" t="s">
        <v>1613</v>
      </c>
      <c r="E97" s="31" t="s">
        <v>1626</v>
      </c>
      <c r="F97" s="31" t="s">
        <v>1627</v>
      </c>
      <c r="K97" s="4"/>
    </row>
    <row r="98" spans="2:11" x14ac:dyDescent="0.3">
      <c r="B98" s="29" t="s">
        <v>21</v>
      </c>
      <c r="C98" s="11">
        <v>472133.03319999954</v>
      </c>
      <c r="E98" t="str">
        <f>B98</f>
        <v>Tier 3</v>
      </c>
      <c r="F98" s="30">
        <f>GETPIVOTDATA("Total Sales",$B$97,"Outlet Location Type",B98)</f>
        <v>472133.03319999954</v>
      </c>
      <c r="K98" s="4"/>
    </row>
    <row r="99" spans="2:11" x14ac:dyDescent="0.3">
      <c r="B99" s="23" t="s">
        <v>34</v>
      </c>
      <c r="C99" s="17">
        <v>393150.64759999956</v>
      </c>
      <c r="E99" t="str">
        <f t="shared" ref="E99:E100" si="0">B99</f>
        <v>Tier 2</v>
      </c>
      <c r="F99" s="30">
        <f t="shared" ref="F99:F100" si="1">GETPIVOTDATA("Total Sales",$B$97,"Outlet Location Type",B99)</f>
        <v>393150.64759999956</v>
      </c>
      <c r="K99" s="4"/>
    </row>
    <row r="100" spans="2:11" ht="16.2" thickBot="1" x14ac:dyDescent="0.35">
      <c r="B100" s="24" t="s">
        <v>14</v>
      </c>
      <c r="C100" s="12">
        <v>336397.81199999945</v>
      </c>
      <c r="E100" t="str">
        <f t="shared" si="0"/>
        <v>Tier 1</v>
      </c>
      <c r="F100" s="30">
        <f t="shared" si="1"/>
        <v>336397.81199999945</v>
      </c>
      <c r="K100" s="4"/>
    </row>
    <row r="101" spans="2:11" x14ac:dyDescent="0.3">
      <c r="B101" s="3"/>
      <c r="K101" s="4"/>
    </row>
    <row r="102" spans="2:11" x14ac:dyDescent="0.3">
      <c r="B102" s="3"/>
      <c r="K102" s="4"/>
    </row>
    <row r="103" spans="2:11" x14ac:dyDescent="0.3">
      <c r="B103" s="3"/>
      <c r="K103" s="4"/>
    </row>
    <row r="104" spans="2:11" x14ac:dyDescent="0.3">
      <c r="B104" s="3"/>
      <c r="K104" s="4"/>
    </row>
    <row r="105" spans="2:11" x14ac:dyDescent="0.3">
      <c r="B105" s="3"/>
      <c r="K105" s="4"/>
    </row>
    <row r="106" spans="2:11" x14ac:dyDescent="0.3">
      <c r="B106" s="3"/>
      <c r="K106" s="4"/>
    </row>
    <row r="107" spans="2:11" x14ac:dyDescent="0.3">
      <c r="B107" s="3"/>
      <c r="K107" s="4"/>
    </row>
    <row r="108" spans="2:11" ht="16.2" thickBot="1" x14ac:dyDescent="0.35">
      <c r="B108" s="18"/>
      <c r="C108" s="6"/>
      <c r="D108" s="6"/>
      <c r="E108" s="6"/>
      <c r="F108" s="6"/>
      <c r="G108" s="6"/>
      <c r="H108" s="6"/>
      <c r="I108" s="6"/>
      <c r="J108" s="6"/>
      <c r="K108" s="19"/>
    </row>
    <row r="113" spans="2:7" ht="16.2" thickBot="1" x14ac:dyDescent="0.35"/>
    <row r="114" spans="2:7" ht="21.6" thickBot="1" x14ac:dyDescent="0.45">
      <c r="B114" s="37" t="s">
        <v>1630</v>
      </c>
      <c r="C114" s="38"/>
      <c r="D114" s="38"/>
      <c r="E114" s="38"/>
      <c r="F114" s="38"/>
      <c r="G114" s="39"/>
    </row>
    <row r="115" spans="2:7" ht="16.2" thickBot="1" x14ac:dyDescent="0.35">
      <c r="B115" s="25" t="s">
        <v>1618</v>
      </c>
      <c r="C115" s="15" t="s">
        <v>1613</v>
      </c>
      <c r="G115" s="4"/>
    </row>
    <row r="116" spans="2:7" x14ac:dyDescent="0.3">
      <c r="B116" s="29" t="s">
        <v>40</v>
      </c>
      <c r="C116" s="11">
        <v>151939.149</v>
      </c>
      <c r="G116" s="4"/>
    </row>
    <row r="117" spans="2:7" x14ac:dyDescent="0.3">
      <c r="B117" s="23" t="s">
        <v>46</v>
      </c>
      <c r="C117" s="17">
        <v>130714.67460000006</v>
      </c>
      <c r="G117" s="4"/>
    </row>
    <row r="118" spans="2:7" x14ac:dyDescent="0.3">
      <c r="B118" s="23" t="s">
        <v>22</v>
      </c>
      <c r="C118" s="17">
        <v>131477.77639999994</v>
      </c>
      <c r="G118" s="4"/>
    </row>
    <row r="119" spans="2:7" ht="16.2" thickBot="1" x14ac:dyDescent="0.35">
      <c r="B119" s="24" t="s">
        <v>16</v>
      </c>
      <c r="C119" s="12">
        <v>787549.89280000131</v>
      </c>
      <c r="G119" s="4"/>
    </row>
    <row r="120" spans="2:7" x14ac:dyDescent="0.3">
      <c r="B120" s="3"/>
      <c r="G120" s="4"/>
    </row>
    <row r="121" spans="2:7" x14ac:dyDescent="0.3">
      <c r="B121" s="3"/>
      <c r="G121" s="4"/>
    </row>
    <row r="122" spans="2:7" ht="16.2" thickBot="1" x14ac:dyDescent="0.35">
      <c r="B122" s="3"/>
      <c r="G122" s="4"/>
    </row>
    <row r="123" spans="2:7" ht="16.2" thickBot="1" x14ac:dyDescent="0.35">
      <c r="B123" s="25" t="s">
        <v>1618</v>
      </c>
      <c r="C123" s="15" t="s">
        <v>1620</v>
      </c>
      <c r="G123" s="4"/>
    </row>
    <row r="124" spans="2:7" x14ac:dyDescent="0.3">
      <c r="B124" s="29" t="s">
        <v>40</v>
      </c>
      <c r="C124" s="32">
        <v>140.29468975069253</v>
      </c>
      <c r="G124" s="4"/>
    </row>
    <row r="125" spans="2:7" x14ac:dyDescent="0.3">
      <c r="B125" s="23" t="s">
        <v>46</v>
      </c>
      <c r="C125" s="51">
        <v>139.80179101604284</v>
      </c>
      <c r="G125" s="4"/>
    </row>
    <row r="126" spans="2:7" x14ac:dyDescent="0.3">
      <c r="B126" s="23" t="s">
        <v>22</v>
      </c>
      <c r="C126" s="51">
        <v>141.67863836206891</v>
      </c>
      <c r="G126" s="4"/>
    </row>
    <row r="127" spans="2:7" ht="16.2" thickBot="1" x14ac:dyDescent="0.35">
      <c r="B127" s="24" t="s">
        <v>16</v>
      </c>
      <c r="C127" s="33">
        <v>141.21389506903375</v>
      </c>
      <c r="G127" s="4"/>
    </row>
    <row r="128" spans="2:7" x14ac:dyDescent="0.3">
      <c r="B128" s="3"/>
      <c r="G128" s="4"/>
    </row>
    <row r="129" spans="2:7" x14ac:dyDescent="0.3">
      <c r="B129" s="3"/>
      <c r="G129" s="4"/>
    </row>
    <row r="130" spans="2:7" ht="16.2" thickBot="1" x14ac:dyDescent="0.35">
      <c r="B130" s="3"/>
      <c r="G130" s="4"/>
    </row>
    <row r="131" spans="2:7" ht="16.2" thickBot="1" x14ac:dyDescent="0.35">
      <c r="B131" s="25" t="s">
        <v>1618</v>
      </c>
      <c r="C131" s="15" t="s">
        <v>1629</v>
      </c>
      <c r="G131" s="4"/>
    </row>
    <row r="132" spans="2:7" x14ac:dyDescent="0.3">
      <c r="B132" s="29" t="s">
        <v>40</v>
      </c>
      <c r="C132" s="34">
        <v>1083</v>
      </c>
      <c r="G132" s="4"/>
    </row>
    <row r="133" spans="2:7" x14ac:dyDescent="0.3">
      <c r="B133" s="23" t="s">
        <v>46</v>
      </c>
      <c r="C133" s="52">
        <v>935</v>
      </c>
      <c r="G133" s="4"/>
    </row>
    <row r="134" spans="2:7" x14ac:dyDescent="0.3">
      <c r="B134" s="23" t="s">
        <v>22</v>
      </c>
      <c r="C134" s="52">
        <v>928</v>
      </c>
      <c r="G134" s="4"/>
    </row>
    <row r="135" spans="2:7" ht="16.2" thickBot="1" x14ac:dyDescent="0.35">
      <c r="B135" s="24" t="s">
        <v>16</v>
      </c>
      <c r="C135" s="35">
        <v>5577</v>
      </c>
      <c r="G135" s="4"/>
    </row>
    <row r="136" spans="2:7" x14ac:dyDescent="0.3">
      <c r="B136" s="3"/>
      <c r="G136" s="4"/>
    </row>
    <row r="137" spans="2:7" ht="16.2" thickBot="1" x14ac:dyDescent="0.35">
      <c r="B137" s="18"/>
      <c r="C137" s="6"/>
      <c r="D137" s="6"/>
      <c r="E137" s="6"/>
      <c r="F137" s="6"/>
      <c r="G137" s="19"/>
    </row>
  </sheetData>
  <mergeCells count="8">
    <mergeCell ref="B2:E2"/>
    <mergeCell ref="B18:E18"/>
    <mergeCell ref="B30:E30"/>
    <mergeCell ref="B114:G114"/>
    <mergeCell ref="B83:F83"/>
    <mergeCell ref="B96:K96"/>
    <mergeCell ref="B43:I43"/>
    <mergeCell ref="B63:H63"/>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EA9F4-01F5-42CF-AAA1-ABB7168A069B}">
  <dimension ref="A6:L22"/>
  <sheetViews>
    <sheetView showGridLines="0" zoomScale="78" zoomScaleNormal="78" workbookViewId="0">
      <selection activeCell="A28" sqref="A28"/>
    </sheetView>
  </sheetViews>
  <sheetFormatPr defaultRowHeight="15.6" x14ac:dyDescent="0.3"/>
  <sheetData>
    <row r="6" spans="10:12" x14ac:dyDescent="0.3">
      <c r="J6" s="1"/>
      <c r="K6" s="1"/>
      <c r="L6" s="1"/>
    </row>
    <row r="7" spans="10:12" x14ac:dyDescent="0.3">
      <c r="J7" s="1"/>
      <c r="K7" s="1"/>
      <c r="L7" s="1"/>
    </row>
    <row r="8" spans="10:12" x14ac:dyDescent="0.3">
      <c r="J8" s="1"/>
      <c r="K8" s="1"/>
      <c r="L8" s="1"/>
    </row>
    <row r="9" spans="10:12" x14ac:dyDescent="0.3">
      <c r="J9" s="1"/>
      <c r="K9" s="1"/>
      <c r="L9" s="1"/>
    </row>
    <row r="10" spans="10:12" x14ac:dyDescent="0.3">
      <c r="J10" s="1"/>
      <c r="K10" s="1"/>
      <c r="L10" s="1"/>
    </row>
    <row r="11" spans="10:12" x14ac:dyDescent="0.3">
      <c r="J11" s="1"/>
      <c r="K11" s="1"/>
      <c r="L11" s="1"/>
    </row>
    <row r="12" spans="10:12" x14ac:dyDescent="0.3">
      <c r="J12" s="1"/>
      <c r="K12" s="1"/>
      <c r="L12" s="1"/>
    </row>
    <row r="13" spans="10:12" x14ac:dyDescent="0.3">
      <c r="J13" s="1"/>
      <c r="K13" s="1"/>
      <c r="L13" s="1"/>
    </row>
    <row r="14" spans="10:12" x14ac:dyDescent="0.3">
      <c r="J14" s="1"/>
      <c r="K14" s="1"/>
      <c r="L14" s="1"/>
    </row>
    <row r="15" spans="10:12" x14ac:dyDescent="0.3">
      <c r="J15" s="1"/>
      <c r="K15" s="1"/>
      <c r="L15" s="1"/>
    </row>
    <row r="16" spans="10:12" x14ac:dyDescent="0.3">
      <c r="J16" s="1"/>
      <c r="K16" s="1"/>
      <c r="L16" s="1"/>
    </row>
    <row r="17" spans="1:12" x14ac:dyDescent="0.3">
      <c r="A17" t="e" vm="1">
        <v>#VALUE!</v>
      </c>
      <c r="J17" s="1"/>
      <c r="K17" s="1"/>
      <c r="L17" s="1"/>
    </row>
    <row r="18" spans="1:12" x14ac:dyDescent="0.3">
      <c r="J18" s="1"/>
      <c r="K18" s="1"/>
      <c r="L18" s="1"/>
    </row>
    <row r="19" spans="1:12" x14ac:dyDescent="0.3">
      <c r="J19" s="1"/>
      <c r="K19" s="1"/>
      <c r="L19" s="1"/>
    </row>
    <row r="20" spans="1:12" x14ac:dyDescent="0.3">
      <c r="J20" s="1"/>
      <c r="K20" s="1"/>
      <c r="L20" s="1"/>
    </row>
    <row r="22" spans="1:12" x14ac:dyDescent="0.3">
      <c r="A22" s="3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166" zoomScale="91" workbookViewId="0"/>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1609</v>
      </c>
      <c r="C1" t="s">
        <v>1</v>
      </c>
      <c r="D1" t="s">
        <v>2</v>
      </c>
      <c r="E1" t="s">
        <v>1608</v>
      </c>
      <c r="F1" t="s">
        <v>3</v>
      </c>
      <c r="G1" t="s">
        <v>4</v>
      </c>
      <c r="H1" t="s">
        <v>5</v>
      </c>
      <c r="I1" t="s">
        <v>6</v>
      </c>
      <c r="J1" t="s">
        <v>7</v>
      </c>
      <c r="K1" t="s">
        <v>8</v>
      </c>
      <c r="L1" t="s">
        <v>1612</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Priya Singh</cp:lastModifiedBy>
  <dcterms:created xsi:type="dcterms:W3CDTF">2024-06-23T13:11:17Z</dcterms:created>
  <dcterms:modified xsi:type="dcterms:W3CDTF">2026-07-23T11:06:02Z</dcterms:modified>
</cp:coreProperties>
</file>