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tabRatio="23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8" i="1"/>
  <c r="D117"/>
  <c r="D116"/>
  <c r="C116" l="1"/>
  <c r="C117"/>
  <c r="C118"/>
  <c r="C115"/>
  <c r="D115"/>
  <c r="B118"/>
  <c r="B116"/>
  <c r="B117"/>
  <c r="B115"/>
  <c r="F54"/>
  <c r="F55"/>
  <c r="F56"/>
  <c r="E54"/>
  <c r="E55"/>
  <c r="E56"/>
  <c r="D54"/>
  <c r="D55"/>
  <c r="D56"/>
  <c r="C54"/>
  <c r="C55"/>
  <c r="C56"/>
  <c r="C53"/>
  <c r="D53"/>
  <c r="E53"/>
  <c r="F53"/>
  <c r="B54"/>
  <c r="B55"/>
  <c r="B56"/>
  <c r="B53"/>
  <c r="F40"/>
  <c r="F41"/>
  <c r="F42"/>
  <c r="E40"/>
  <c r="E41"/>
  <c r="E42"/>
  <c r="D40"/>
  <c r="D41"/>
  <c r="D42"/>
  <c r="D39"/>
  <c r="E39"/>
  <c r="F39"/>
  <c r="C40"/>
  <c r="C41"/>
  <c r="C42"/>
  <c r="C39"/>
  <c r="B40"/>
  <c r="B41"/>
  <c r="B42"/>
  <c r="B39"/>
  <c r="C26"/>
  <c r="C27"/>
  <c r="C28"/>
  <c r="C25"/>
  <c r="B26"/>
  <c r="B27"/>
  <c r="B28"/>
  <c r="B25"/>
</calcChain>
</file>

<file path=xl/sharedStrings.xml><?xml version="1.0" encoding="utf-8"?>
<sst xmlns="http://schemas.openxmlformats.org/spreadsheetml/2006/main" count="130" uniqueCount="38">
  <si>
    <t>Benchmark</t>
  </si>
  <si>
    <t>Max</t>
  </si>
  <si>
    <t>Average</t>
  </si>
  <si>
    <t>NW</t>
  </si>
  <si>
    <t>Leukocyte</t>
  </si>
  <si>
    <t>HotSpot</t>
  </si>
  <si>
    <t>LavaMD</t>
  </si>
  <si>
    <t>Page Divergence</t>
  </si>
  <si>
    <t>Miss Penalty (cycles)</t>
  </si>
  <si>
    <t>L1 Cache</t>
  </si>
  <si>
    <t>TLB</t>
  </si>
  <si>
    <t>Blocking TLB</t>
  </si>
  <si>
    <t>Non-blocking TLB</t>
  </si>
  <si>
    <t>Performance Degradation factor</t>
  </si>
  <si>
    <t>Performance Degradation</t>
  </si>
  <si>
    <t>CCWS(noTLB)</t>
  </si>
  <si>
    <t>CCWS (Aug. TLB)</t>
  </si>
  <si>
    <t>CCWS (1 EPW)</t>
  </si>
  <si>
    <t>CCWS (4 EPW)</t>
  </si>
  <si>
    <t>CCWS (8 EPW)</t>
  </si>
  <si>
    <t>LRU(1,2,3,4)</t>
  </si>
  <si>
    <t>LRU(1,2,4,8)</t>
  </si>
  <si>
    <t>LRU(1,3,6,9)</t>
  </si>
  <si>
    <t>TLB Hit Rate</t>
  </si>
  <si>
    <t>TLB Miss Rate</t>
  </si>
  <si>
    <t>L1 Hit Rate</t>
  </si>
  <si>
    <t>L1 Miss Rate</t>
  </si>
  <si>
    <t>Blocking</t>
  </si>
  <si>
    <t>Non-blocking</t>
  </si>
  <si>
    <t>TCWS (4 EPW)</t>
  </si>
  <si>
    <t>TCWS (8 EPW)</t>
  </si>
  <si>
    <t>LRU (1,2,4,8)</t>
  </si>
  <si>
    <t>LRU (1,3,6,9)</t>
  </si>
  <si>
    <t>TLB-Hit</t>
  </si>
  <si>
    <t>Cache Hit</t>
  </si>
  <si>
    <t>Without TLB</t>
  </si>
  <si>
    <t>Two-level scheduler - Performance factor</t>
  </si>
  <si>
    <t>Two-level scheduler - Performance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</si>
</sst>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3" xfId="0" applyBorder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Sheet1!$B$10</c:f>
              <c:strCache>
                <c:ptCount val="1"/>
                <c:pt idx="0">
                  <c:v>L1 Cache</c:v>
                </c:pt>
              </c:strCache>
            </c:strRef>
          </c:tx>
          <c:cat>
            <c:strRef>
              <c:f>Sheet1!$A$11:$A$14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134</c:v>
                </c:pt>
                <c:pt idx="1">
                  <c:v>147</c:v>
                </c:pt>
                <c:pt idx="2">
                  <c:v>129</c:v>
                </c:pt>
                <c:pt idx="3">
                  <c:v>119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TLB</c:v>
                </c:pt>
              </c:strCache>
            </c:strRef>
          </c:tx>
          <c:cat>
            <c:strRef>
              <c:f>Sheet1!$A$11:$A$14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238</c:v>
                </c:pt>
                <c:pt idx="1">
                  <c:v>233</c:v>
                </c:pt>
                <c:pt idx="2">
                  <c:v>219</c:v>
                </c:pt>
                <c:pt idx="3">
                  <c:v>211</c:v>
                </c:pt>
              </c:numCache>
            </c:numRef>
          </c:val>
        </c:ser>
        <c:axId val="55393664"/>
        <c:axId val="55584256"/>
      </c:barChart>
      <c:catAx>
        <c:axId val="55393664"/>
        <c:scaling>
          <c:orientation val="minMax"/>
        </c:scaling>
        <c:axPos val="b"/>
        <c:majorTickMark val="none"/>
        <c:tickLblPos val="nextTo"/>
        <c:crossAx val="55584256"/>
        <c:crosses val="autoZero"/>
        <c:auto val="1"/>
        <c:lblAlgn val="ctr"/>
        <c:lblOffset val="100"/>
      </c:catAx>
      <c:valAx>
        <c:axId val="55584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penalty (cycles)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539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3.67</c:v>
                </c:pt>
                <c:pt idx="1">
                  <c:v>1.44</c:v>
                </c:pt>
                <c:pt idx="2">
                  <c:v>1.72</c:v>
                </c:pt>
                <c:pt idx="3">
                  <c:v>1.41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Max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</c:ser>
        <c:axId val="55823360"/>
        <c:axId val="55829248"/>
      </c:barChart>
      <c:catAx>
        <c:axId val="55823360"/>
        <c:scaling>
          <c:orientation val="minMax"/>
        </c:scaling>
        <c:axPos val="b"/>
        <c:majorTickMark val="none"/>
        <c:tickLblPos val="nextTo"/>
        <c:crossAx val="55829248"/>
        <c:crosses val="autoZero"/>
        <c:auto val="1"/>
        <c:lblAlgn val="ctr"/>
        <c:lblOffset val="100"/>
      </c:catAx>
      <c:valAx>
        <c:axId val="55829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Page</a:t>
                </a:r>
                <a:r>
                  <a:rPr lang="en-US" baseline="0"/>
                  <a:t> Divergence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582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Sheet1!$B$24</c:f>
              <c:strCache>
                <c:ptCount val="1"/>
                <c:pt idx="0">
                  <c:v>Blocking TLB</c:v>
                </c:pt>
              </c:strCache>
            </c:strRef>
          </c:tx>
          <c:cat>
            <c:strRef>
              <c:f>Sheet1!$A$25:$A$28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0.82822594003644201</c:v>
                </c:pt>
                <c:pt idx="1">
                  <c:v>0.80997894054754571</c:v>
                </c:pt>
                <c:pt idx="2">
                  <c:v>0.81373586133940923</c:v>
                </c:pt>
                <c:pt idx="3">
                  <c:v>0.82528678715853754</c:v>
                </c:pt>
              </c:numCache>
            </c:numRef>
          </c:val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Non-blocking TLB</c:v>
                </c:pt>
              </c:strCache>
            </c:strRef>
          </c:tx>
          <c:cat>
            <c:strRef>
              <c:f>Sheet1!$A$25:$A$28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Sheet1!$C$25:$C$28</c:f>
              <c:numCache>
                <c:formatCode>General</c:formatCode>
                <c:ptCount val="4"/>
                <c:pt idx="0">
                  <c:v>0.90933891061198513</c:v>
                </c:pt>
                <c:pt idx="1">
                  <c:v>0.91132780461131868</c:v>
                </c:pt>
                <c:pt idx="2">
                  <c:v>0.9314456035767511</c:v>
                </c:pt>
                <c:pt idx="3">
                  <c:v>0.92652645233021402</c:v>
                </c:pt>
              </c:numCache>
            </c:numRef>
          </c:val>
        </c:ser>
        <c:axId val="57091968"/>
        <c:axId val="57897728"/>
      </c:barChart>
      <c:catAx>
        <c:axId val="57091968"/>
        <c:scaling>
          <c:orientation val="minMax"/>
        </c:scaling>
        <c:axPos val="b"/>
        <c:majorTickMark val="none"/>
        <c:tickLblPos val="nextTo"/>
        <c:crossAx val="57897728"/>
        <c:crosses val="autoZero"/>
        <c:auto val="1"/>
        <c:lblAlgn val="ctr"/>
        <c:lblOffset val="100"/>
      </c:catAx>
      <c:valAx>
        <c:axId val="57897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5709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Sheet1!$B$38</c:f>
              <c:strCache>
                <c:ptCount val="1"/>
                <c:pt idx="0">
                  <c:v>CCWS(noTLB)</c:v>
                </c:pt>
              </c:strCache>
            </c:strRef>
          </c:tx>
          <c:cat>
            <c:strRef>
              <c:f>Sheet1!$A$39:$A$42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Sheet1!$B$39:$B$42</c:f>
              <c:numCache>
                <c:formatCode>General</c:formatCode>
                <c:ptCount val="4"/>
                <c:pt idx="0">
                  <c:v>1.2888258796236627</c:v>
                </c:pt>
                <c:pt idx="1">
                  <c:v>1.2245897624295861</c:v>
                </c:pt>
                <c:pt idx="2">
                  <c:v>1.1793843613633683</c:v>
                </c:pt>
                <c:pt idx="3">
                  <c:v>1.1618450098756827</c:v>
                </c:pt>
              </c:numCache>
            </c:numRef>
          </c:val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CCWS (Aug. TLB)</c:v>
                </c:pt>
              </c:strCache>
            </c:strRef>
          </c:tx>
          <c:cat>
            <c:strRef>
              <c:f>Sheet1!$A$39:$A$42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Sheet1!$C$39:$C$42</c:f>
              <c:numCache>
                <c:formatCode>General</c:formatCode>
                <c:ptCount val="4"/>
                <c:pt idx="0">
                  <c:v>0.91861106007716331</c:v>
                </c:pt>
                <c:pt idx="1">
                  <c:v>0.91591866642242159</c:v>
                </c:pt>
                <c:pt idx="2">
                  <c:v>0.93309694877297755</c:v>
                </c:pt>
                <c:pt idx="3">
                  <c:v>0.93782237644190192</c:v>
                </c:pt>
              </c:numCache>
            </c:numRef>
          </c:val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CCWS (1 EPW)</c:v>
                </c:pt>
              </c:strCache>
            </c:strRef>
          </c:tx>
          <c:cat>
            <c:strRef>
              <c:f>Sheet1!$A$39:$A$42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Sheet1!$D$39:$D$42</c:f>
              <c:numCache>
                <c:formatCode>General</c:formatCode>
                <c:ptCount val="4"/>
                <c:pt idx="0">
                  <c:v>0.95474508306282224</c:v>
                </c:pt>
                <c:pt idx="1">
                  <c:v>0.94517958412098302</c:v>
                </c:pt>
                <c:pt idx="2">
                  <c:v>0.95002850085502566</c:v>
                </c:pt>
                <c:pt idx="3">
                  <c:v>0.95960080606467713</c:v>
                </c:pt>
              </c:numCache>
            </c:numRef>
          </c:val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CCWS (4 EPW)</c:v>
                </c:pt>
              </c:strCache>
            </c:strRef>
          </c:tx>
          <c:cat>
            <c:strRef>
              <c:f>Sheet1!$A$39:$A$42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Sheet1!$E$39:$E$42</c:f>
              <c:numCache>
                <c:formatCode>General</c:formatCode>
                <c:ptCount val="4"/>
                <c:pt idx="0">
                  <c:v>1.0229132569558101</c:v>
                </c:pt>
                <c:pt idx="1">
                  <c:v>0.99770527786091989</c:v>
                </c:pt>
                <c:pt idx="2">
                  <c:v>1.0340192327577293</c:v>
                </c:pt>
                <c:pt idx="3">
                  <c:v>1.0108157282927321</c:v>
                </c:pt>
              </c:numCache>
            </c:numRef>
          </c:val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CCWS (8 EPW)</c:v>
                </c:pt>
              </c:strCache>
            </c:strRef>
          </c:tx>
          <c:cat>
            <c:strRef>
              <c:f>Sheet1!$A$39:$A$42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Sheet1!$F$39:$F$42</c:f>
              <c:numCache>
                <c:formatCode>General</c:formatCode>
                <c:ptCount val="4"/>
                <c:pt idx="0">
                  <c:v>1.0612331529236974</c:v>
                </c:pt>
                <c:pt idx="1">
                  <c:v>1.0507512871703268</c:v>
                </c:pt>
                <c:pt idx="2">
                  <c:v>1.0653030787258975</c:v>
                </c:pt>
                <c:pt idx="3">
                  <c:v>0.97914422794477629</c:v>
                </c:pt>
              </c:numCache>
            </c:numRef>
          </c:val>
        </c:ser>
        <c:axId val="59072896"/>
        <c:axId val="59074816"/>
      </c:barChart>
      <c:catAx>
        <c:axId val="59072896"/>
        <c:scaling>
          <c:orientation val="minMax"/>
        </c:scaling>
        <c:axPos val="b"/>
        <c:majorTickMark val="none"/>
        <c:tickLblPos val="nextTo"/>
        <c:crossAx val="59074816"/>
        <c:crosses val="autoZero"/>
        <c:auto val="1"/>
        <c:lblAlgn val="ctr"/>
        <c:lblOffset val="100"/>
      </c:catAx>
      <c:valAx>
        <c:axId val="59074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5907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Sheet1!$B$52</c:f>
              <c:strCache>
                <c:ptCount val="1"/>
                <c:pt idx="0">
                  <c:v>CCWS(noTLB)</c:v>
                </c:pt>
              </c:strCache>
            </c:strRef>
          </c:tx>
          <c:cat>
            <c:strRef>
              <c:f>Sheet1!$A$53:$A$56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Sheet1!$B$53:$B$56</c:f>
              <c:numCache>
                <c:formatCode>General</c:formatCode>
                <c:ptCount val="4"/>
                <c:pt idx="0">
                  <c:v>1.2888258796236627</c:v>
                </c:pt>
                <c:pt idx="1">
                  <c:v>1.2245897624295861</c:v>
                </c:pt>
                <c:pt idx="2">
                  <c:v>1.1793843613633683</c:v>
                </c:pt>
                <c:pt idx="3">
                  <c:v>1.1618450098756827</c:v>
                </c:pt>
              </c:numCache>
            </c:numRef>
          </c:val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CCWS (Aug. TLB)</c:v>
                </c:pt>
              </c:strCache>
            </c:strRef>
          </c:tx>
          <c:cat>
            <c:strRef>
              <c:f>Sheet1!$A$53:$A$56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Sheet1!$C$53:$C$56</c:f>
              <c:numCache>
                <c:formatCode>General</c:formatCode>
                <c:ptCount val="4"/>
                <c:pt idx="0">
                  <c:v>0.91861106007716331</c:v>
                </c:pt>
                <c:pt idx="1">
                  <c:v>0.91591866642242159</c:v>
                </c:pt>
                <c:pt idx="2">
                  <c:v>0.93309694877297755</c:v>
                </c:pt>
                <c:pt idx="3">
                  <c:v>0.93782237644190192</c:v>
                </c:pt>
              </c:numCache>
            </c:numRef>
          </c:val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LRU(1,2,3,4)</c:v>
                </c:pt>
              </c:strCache>
            </c:strRef>
          </c:tx>
          <c:cat>
            <c:strRef>
              <c:f>Sheet1!$A$53:$A$56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Sheet1!$D$53:$D$56</c:f>
              <c:numCache>
                <c:formatCode>General</c:formatCode>
                <c:ptCount val="4"/>
                <c:pt idx="0">
                  <c:v>1.1161960040183057</c:v>
                </c:pt>
                <c:pt idx="1">
                  <c:v>1.1282861333634211</c:v>
                </c:pt>
                <c:pt idx="2">
                  <c:v>1.1364927832708263</c:v>
                </c:pt>
                <c:pt idx="3">
                  <c:v>1.1230907457322552</c:v>
                </c:pt>
              </c:numCache>
            </c:numRef>
          </c:val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LRU(1,2,4,8)</c:v>
                </c:pt>
              </c:strCache>
            </c:strRef>
          </c:tx>
          <c:cat>
            <c:strRef>
              <c:f>Sheet1!$A$53:$A$56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Sheet1!$E$53:$E$56</c:f>
              <c:numCache>
                <c:formatCode>General</c:formatCode>
                <c:ptCount val="4"/>
                <c:pt idx="0">
                  <c:v>1.1814744801512287</c:v>
                </c:pt>
                <c:pt idx="1">
                  <c:v>1.1296882060551288</c:v>
                </c:pt>
                <c:pt idx="2">
                  <c:v>1.1380448389666553</c:v>
                </c:pt>
                <c:pt idx="3">
                  <c:v>1.1241007194244603</c:v>
                </c:pt>
              </c:numCache>
            </c:numRef>
          </c:val>
        </c:ser>
        <c:ser>
          <c:idx val="4"/>
          <c:order val="4"/>
          <c:tx>
            <c:strRef>
              <c:f>Sheet1!$F$52</c:f>
              <c:strCache>
                <c:ptCount val="1"/>
                <c:pt idx="0">
                  <c:v>LRU(1,3,6,9)</c:v>
                </c:pt>
              </c:strCache>
            </c:strRef>
          </c:tx>
          <c:cat>
            <c:strRef>
              <c:f>Sheet1!$A$53:$A$56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Sheet1!$F$53:$F$56</c:f>
              <c:numCache>
                <c:formatCode>General</c:formatCode>
                <c:ptCount val="4"/>
                <c:pt idx="0">
                  <c:v>1.2013455069678041</c:v>
                </c:pt>
                <c:pt idx="1">
                  <c:v>1.1307100859339665</c:v>
                </c:pt>
                <c:pt idx="2">
                  <c:v>1.1153245594467991</c:v>
                </c:pt>
                <c:pt idx="3">
                  <c:v>1.1081560283687943</c:v>
                </c:pt>
              </c:numCache>
            </c:numRef>
          </c:val>
        </c:ser>
        <c:axId val="61673472"/>
        <c:axId val="61987840"/>
      </c:barChart>
      <c:catAx>
        <c:axId val="61673472"/>
        <c:scaling>
          <c:orientation val="minMax"/>
        </c:scaling>
        <c:axPos val="b"/>
        <c:title>
          <c:layout/>
        </c:title>
        <c:majorTickMark val="none"/>
        <c:tickLblPos val="nextTo"/>
        <c:crossAx val="61987840"/>
        <c:crosses val="autoZero"/>
        <c:auto val="1"/>
        <c:lblAlgn val="ctr"/>
        <c:lblOffset val="100"/>
      </c:catAx>
      <c:valAx>
        <c:axId val="61987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6167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Sheet1!$B$58:$B$59</c:f>
              <c:strCache>
                <c:ptCount val="1"/>
                <c:pt idx="0">
                  <c:v>Blocking TLB Hit Rate</c:v>
                </c:pt>
              </c:strCache>
            </c:strRef>
          </c:tx>
          <c:cat>
            <c:strRef>
              <c:f>Sheet1!$A$60:$A$84</c:f>
              <c:strCache>
                <c:ptCount val="22"/>
                <c:pt idx="3">
                  <c:v>HotSpot</c:v>
                </c:pt>
                <c:pt idx="9">
                  <c:v>NW</c:v>
                </c:pt>
                <c:pt idx="15">
                  <c:v>Leukocyte</c:v>
                </c:pt>
                <c:pt idx="21">
                  <c:v>LavaMD</c:v>
                </c:pt>
              </c:strCache>
            </c:strRef>
          </c:cat>
          <c:val>
            <c:numRef>
              <c:f>Sheet1!$B$60:$B$84</c:f>
              <c:numCache>
                <c:formatCode>General</c:formatCode>
                <c:ptCount val="25"/>
                <c:pt idx="1">
                  <c:v>66.009999999999991</c:v>
                </c:pt>
                <c:pt idx="7">
                  <c:v>70.59</c:v>
                </c:pt>
                <c:pt idx="13">
                  <c:v>78.510000000000005</c:v>
                </c:pt>
                <c:pt idx="19">
                  <c:v>71.400000000000006</c:v>
                </c:pt>
              </c:numCache>
            </c:numRef>
          </c:val>
        </c:ser>
        <c:ser>
          <c:idx val="1"/>
          <c:order val="1"/>
          <c:tx>
            <c:strRef>
              <c:f>Sheet1!$C$58:$C$59</c:f>
              <c:strCache>
                <c:ptCount val="1"/>
                <c:pt idx="0">
                  <c:v>Blocking TLB Miss Rate</c:v>
                </c:pt>
              </c:strCache>
            </c:strRef>
          </c:tx>
          <c:cat>
            <c:strRef>
              <c:f>Sheet1!$A$60:$A$84</c:f>
              <c:strCache>
                <c:ptCount val="22"/>
                <c:pt idx="3">
                  <c:v>HotSpot</c:v>
                </c:pt>
                <c:pt idx="9">
                  <c:v>NW</c:v>
                </c:pt>
                <c:pt idx="15">
                  <c:v>Leukocyte</c:v>
                </c:pt>
                <c:pt idx="21">
                  <c:v>LavaMD</c:v>
                </c:pt>
              </c:strCache>
            </c:strRef>
          </c:cat>
          <c:val>
            <c:numRef>
              <c:f>Sheet1!$C$60:$C$84</c:f>
              <c:numCache>
                <c:formatCode>General</c:formatCode>
                <c:ptCount val="25"/>
                <c:pt idx="1">
                  <c:v>33.99</c:v>
                </c:pt>
                <c:pt idx="7">
                  <c:v>29.41</c:v>
                </c:pt>
                <c:pt idx="13">
                  <c:v>21.490000000000002</c:v>
                </c:pt>
                <c:pt idx="19">
                  <c:v>28.6</c:v>
                </c:pt>
              </c:numCache>
            </c:numRef>
          </c:val>
        </c:ser>
        <c:ser>
          <c:idx val="2"/>
          <c:order val="2"/>
          <c:tx>
            <c:strRef>
              <c:f>Sheet1!$D$58:$D$59</c:f>
              <c:strCache>
                <c:ptCount val="1"/>
                <c:pt idx="0">
                  <c:v>Non-blocking TLB Hit Rate</c:v>
                </c:pt>
              </c:strCache>
            </c:strRef>
          </c:tx>
          <c:cat>
            <c:strRef>
              <c:f>Sheet1!$A$60:$A$84</c:f>
              <c:strCache>
                <c:ptCount val="22"/>
                <c:pt idx="3">
                  <c:v>HotSpot</c:v>
                </c:pt>
                <c:pt idx="9">
                  <c:v>NW</c:v>
                </c:pt>
                <c:pt idx="15">
                  <c:v>Leukocyte</c:v>
                </c:pt>
                <c:pt idx="21">
                  <c:v>LavaMD</c:v>
                </c:pt>
              </c:strCache>
            </c:strRef>
          </c:cat>
          <c:val>
            <c:numRef>
              <c:f>Sheet1!$D$60:$D$84</c:f>
              <c:numCache>
                <c:formatCode>General</c:formatCode>
                <c:ptCount val="25"/>
                <c:pt idx="2">
                  <c:v>68.509999999999991</c:v>
                </c:pt>
                <c:pt idx="8">
                  <c:v>71.820000000000007</c:v>
                </c:pt>
                <c:pt idx="14">
                  <c:v>83.51</c:v>
                </c:pt>
                <c:pt idx="20">
                  <c:v>73.81</c:v>
                </c:pt>
              </c:numCache>
            </c:numRef>
          </c:val>
        </c:ser>
        <c:ser>
          <c:idx val="3"/>
          <c:order val="3"/>
          <c:tx>
            <c:strRef>
              <c:f>Sheet1!$E$58:$E$59</c:f>
              <c:strCache>
                <c:ptCount val="1"/>
                <c:pt idx="0">
                  <c:v>Non-blocking TLB Miss Rate</c:v>
                </c:pt>
              </c:strCache>
            </c:strRef>
          </c:tx>
          <c:cat>
            <c:strRef>
              <c:f>Sheet1!$A$60:$A$84</c:f>
              <c:strCache>
                <c:ptCount val="22"/>
                <c:pt idx="3">
                  <c:v>HotSpot</c:v>
                </c:pt>
                <c:pt idx="9">
                  <c:v>NW</c:v>
                </c:pt>
                <c:pt idx="15">
                  <c:v>Leukocyte</c:v>
                </c:pt>
                <c:pt idx="21">
                  <c:v>LavaMD</c:v>
                </c:pt>
              </c:strCache>
            </c:strRef>
          </c:cat>
          <c:val>
            <c:numRef>
              <c:f>Sheet1!$E$60:$E$84</c:f>
              <c:numCache>
                <c:formatCode>General</c:formatCode>
                <c:ptCount val="25"/>
                <c:pt idx="2">
                  <c:v>31.490000000000002</c:v>
                </c:pt>
                <c:pt idx="8">
                  <c:v>28.18</c:v>
                </c:pt>
                <c:pt idx="14">
                  <c:v>16.490000000000002</c:v>
                </c:pt>
                <c:pt idx="20">
                  <c:v>26.189999999999998</c:v>
                </c:pt>
              </c:numCache>
            </c:numRef>
          </c:val>
        </c:ser>
        <c:ser>
          <c:idx val="4"/>
          <c:order val="4"/>
          <c:tx>
            <c:strRef>
              <c:f>Sheet1!$F$58:$F$59</c:f>
              <c:strCache>
                <c:ptCount val="1"/>
                <c:pt idx="0">
                  <c:v>Blocking L1 Hit Rate</c:v>
                </c:pt>
              </c:strCache>
            </c:strRef>
          </c:tx>
          <c:cat>
            <c:strRef>
              <c:f>Sheet1!$A$60:$A$84</c:f>
              <c:strCache>
                <c:ptCount val="22"/>
                <c:pt idx="3">
                  <c:v>HotSpot</c:v>
                </c:pt>
                <c:pt idx="9">
                  <c:v>NW</c:v>
                </c:pt>
                <c:pt idx="15">
                  <c:v>Leukocyte</c:v>
                </c:pt>
                <c:pt idx="21">
                  <c:v>LavaMD</c:v>
                </c:pt>
              </c:strCache>
            </c:strRef>
          </c:cat>
          <c:val>
            <c:numRef>
              <c:f>Sheet1!$F$60:$F$84</c:f>
              <c:numCache>
                <c:formatCode>General</c:formatCode>
                <c:ptCount val="25"/>
                <c:pt idx="4">
                  <c:v>50.28</c:v>
                </c:pt>
                <c:pt idx="10">
                  <c:v>56.01</c:v>
                </c:pt>
                <c:pt idx="16">
                  <c:v>75.83</c:v>
                </c:pt>
                <c:pt idx="22">
                  <c:v>79.349999999999994</c:v>
                </c:pt>
              </c:numCache>
            </c:numRef>
          </c:val>
        </c:ser>
        <c:ser>
          <c:idx val="5"/>
          <c:order val="5"/>
          <c:tx>
            <c:strRef>
              <c:f>Sheet1!$G$58:$G$59</c:f>
              <c:strCache>
                <c:ptCount val="1"/>
                <c:pt idx="0">
                  <c:v>Blocking L1 Miss Rate</c:v>
                </c:pt>
              </c:strCache>
            </c:strRef>
          </c:tx>
          <c:cat>
            <c:strRef>
              <c:f>Sheet1!$A$60:$A$84</c:f>
              <c:strCache>
                <c:ptCount val="22"/>
                <c:pt idx="3">
                  <c:v>HotSpot</c:v>
                </c:pt>
                <c:pt idx="9">
                  <c:v>NW</c:v>
                </c:pt>
                <c:pt idx="15">
                  <c:v>Leukocyte</c:v>
                </c:pt>
                <c:pt idx="21">
                  <c:v>LavaMD</c:v>
                </c:pt>
              </c:strCache>
            </c:strRef>
          </c:cat>
          <c:val>
            <c:numRef>
              <c:f>Sheet1!$G$60:$G$84</c:f>
              <c:numCache>
                <c:formatCode>General</c:formatCode>
                <c:ptCount val="25"/>
                <c:pt idx="4">
                  <c:v>49.72</c:v>
                </c:pt>
                <c:pt idx="10">
                  <c:v>43.99</c:v>
                </c:pt>
                <c:pt idx="16">
                  <c:v>24.17</c:v>
                </c:pt>
                <c:pt idx="22">
                  <c:v>20.65</c:v>
                </c:pt>
              </c:numCache>
            </c:numRef>
          </c:val>
        </c:ser>
        <c:ser>
          <c:idx val="6"/>
          <c:order val="6"/>
          <c:tx>
            <c:strRef>
              <c:f>Sheet1!$H$58:$H$59</c:f>
              <c:strCache>
                <c:ptCount val="1"/>
                <c:pt idx="0">
                  <c:v>Non-blocking L1 Hit Rate</c:v>
                </c:pt>
              </c:strCache>
            </c:strRef>
          </c:tx>
          <c:cat>
            <c:strRef>
              <c:f>Sheet1!$A$60:$A$84</c:f>
              <c:strCache>
                <c:ptCount val="22"/>
                <c:pt idx="3">
                  <c:v>HotSpot</c:v>
                </c:pt>
                <c:pt idx="9">
                  <c:v>NW</c:v>
                </c:pt>
                <c:pt idx="15">
                  <c:v>Leukocyte</c:v>
                </c:pt>
                <c:pt idx="21">
                  <c:v>LavaMD</c:v>
                </c:pt>
              </c:strCache>
            </c:strRef>
          </c:cat>
          <c:val>
            <c:numRef>
              <c:f>Sheet1!$H$60:$H$84</c:f>
              <c:numCache>
                <c:formatCode>General</c:formatCode>
                <c:ptCount val="25"/>
                <c:pt idx="5">
                  <c:v>55.39</c:v>
                </c:pt>
                <c:pt idx="11">
                  <c:v>66.150000000000006</c:v>
                </c:pt>
                <c:pt idx="17">
                  <c:v>76.92</c:v>
                </c:pt>
                <c:pt idx="23">
                  <c:v>78.86</c:v>
                </c:pt>
              </c:numCache>
            </c:numRef>
          </c:val>
        </c:ser>
        <c:ser>
          <c:idx val="7"/>
          <c:order val="7"/>
          <c:tx>
            <c:strRef>
              <c:f>Sheet1!$I$58:$I$59</c:f>
              <c:strCache>
                <c:ptCount val="1"/>
                <c:pt idx="0">
                  <c:v>Non-blocking L1 Miss Rate</c:v>
                </c:pt>
              </c:strCache>
            </c:strRef>
          </c:tx>
          <c:cat>
            <c:strRef>
              <c:f>Sheet1!$A$60:$A$84</c:f>
              <c:strCache>
                <c:ptCount val="22"/>
                <c:pt idx="3">
                  <c:v>HotSpot</c:v>
                </c:pt>
                <c:pt idx="9">
                  <c:v>NW</c:v>
                </c:pt>
                <c:pt idx="15">
                  <c:v>Leukocyte</c:v>
                </c:pt>
                <c:pt idx="21">
                  <c:v>LavaMD</c:v>
                </c:pt>
              </c:strCache>
            </c:strRef>
          </c:cat>
          <c:val>
            <c:numRef>
              <c:f>Sheet1!$I$60:$I$84</c:f>
              <c:numCache>
                <c:formatCode>General</c:formatCode>
                <c:ptCount val="25"/>
                <c:pt idx="5">
                  <c:v>44.61</c:v>
                </c:pt>
                <c:pt idx="11">
                  <c:v>33.85</c:v>
                </c:pt>
                <c:pt idx="17">
                  <c:v>23.08</c:v>
                </c:pt>
                <c:pt idx="23">
                  <c:v>21.14</c:v>
                </c:pt>
              </c:numCache>
            </c:numRef>
          </c:val>
        </c:ser>
        <c:gapWidth val="0"/>
        <c:overlap val="100"/>
        <c:axId val="62041088"/>
        <c:axId val="62048896"/>
      </c:barChart>
      <c:catAx>
        <c:axId val="62041088"/>
        <c:scaling>
          <c:orientation val="minMax"/>
        </c:scaling>
        <c:axPos val="b"/>
        <c:numFmt formatCode="General" sourceLinked="1"/>
        <c:tickLblPos val="nextTo"/>
        <c:crossAx val="62048896"/>
        <c:crosses val="autoZero"/>
        <c:auto val="1"/>
        <c:lblAlgn val="ctr"/>
        <c:lblOffset val="100"/>
        <c:tickLblSkip val="1"/>
      </c:catAx>
      <c:valAx>
        <c:axId val="62048896"/>
        <c:scaling>
          <c:orientation val="minMax"/>
        </c:scaling>
        <c:axPos val="l"/>
        <c:majorGridlines/>
        <c:numFmt formatCode="General" sourceLinked="1"/>
        <c:tickLblPos val="nextTo"/>
        <c:crossAx val="6204108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TLB-Hit</a:t>
            </a:r>
            <a:r>
              <a:rPr lang="en-US" baseline="0"/>
              <a:t> Rate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Sheet1!$B$92</c:f>
              <c:strCache>
                <c:ptCount val="1"/>
                <c:pt idx="0">
                  <c:v>TCWS (4 EPW)</c:v>
                </c:pt>
              </c:strCache>
            </c:strRef>
          </c:tx>
          <c:cat>
            <c:strRef>
              <c:f>Sheet1!$A$93:$A$96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Sheet1!$B$93:$B$96</c:f>
              <c:numCache>
                <c:formatCode>General</c:formatCode>
                <c:ptCount val="4"/>
                <c:pt idx="0">
                  <c:v>96.07</c:v>
                </c:pt>
                <c:pt idx="1">
                  <c:v>95.62</c:v>
                </c:pt>
                <c:pt idx="2">
                  <c:v>96.47</c:v>
                </c:pt>
                <c:pt idx="3">
                  <c:v>97.05</c:v>
                </c:pt>
              </c:numCache>
            </c:numRef>
          </c:val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TCWS (8 EPW)</c:v>
                </c:pt>
              </c:strCache>
            </c:strRef>
          </c:tx>
          <c:cat>
            <c:strRef>
              <c:f>Sheet1!$A$93:$A$96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Sheet1!$C$93:$C$96</c:f>
              <c:numCache>
                <c:formatCode>General</c:formatCode>
                <c:ptCount val="4"/>
                <c:pt idx="0">
                  <c:v>96.509999999999991</c:v>
                </c:pt>
                <c:pt idx="1">
                  <c:v>97.28</c:v>
                </c:pt>
                <c:pt idx="2">
                  <c:v>96.77</c:v>
                </c:pt>
                <c:pt idx="3">
                  <c:v>90.78</c:v>
                </c:pt>
              </c:numCache>
            </c:numRef>
          </c:val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LRU (1,2,4,8)</c:v>
                </c:pt>
              </c:strCache>
            </c:strRef>
          </c:tx>
          <c:cat>
            <c:strRef>
              <c:f>Sheet1!$A$93:$A$96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Sheet1!$D$93:$D$96</c:f>
              <c:numCache>
                <c:formatCode>General</c:formatCode>
                <c:ptCount val="4"/>
                <c:pt idx="0">
                  <c:v>96.919999999999987</c:v>
                </c:pt>
                <c:pt idx="1">
                  <c:v>97.53</c:v>
                </c:pt>
                <c:pt idx="2">
                  <c:v>98.16</c:v>
                </c:pt>
                <c:pt idx="3">
                  <c:v>98</c:v>
                </c:pt>
              </c:numCache>
            </c:numRef>
          </c:val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LRU (1,3,6,9)</c:v>
                </c:pt>
              </c:strCache>
            </c:strRef>
          </c:tx>
          <c:cat>
            <c:strRef>
              <c:f>Sheet1!$A$93:$A$96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Sheet1!$E$93:$E$96</c:f>
              <c:numCache>
                <c:formatCode>General</c:formatCode>
                <c:ptCount val="4"/>
                <c:pt idx="0">
                  <c:v>97.12</c:v>
                </c:pt>
                <c:pt idx="1">
                  <c:v>97.07</c:v>
                </c:pt>
                <c:pt idx="2">
                  <c:v>98.57</c:v>
                </c:pt>
                <c:pt idx="3">
                  <c:v>95.539999999999992</c:v>
                </c:pt>
              </c:numCache>
            </c:numRef>
          </c:val>
        </c:ser>
        <c:axId val="85455616"/>
        <c:axId val="85458304"/>
      </c:barChart>
      <c:catAx>
        <c:axId val="85455616"/>
        <c:scaling>
          <c:orientation val="minMax"/>
        </c:scaling>
        <c:axPos val="b"/>
        <c:majorTickMark val="none"/>
        <c:tickLblPos val="nextTo"/>
        <c:crossAx val="85458304"/>
        <c:crosses val="autoZero"/>
        <c:auto val="1"/>
        <c:lblAlgn val="ctr"/>
        <c:lblOffset val="100"/>
      </c:catAx>
      <c:valAx>
        <c:axId val="85458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8545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L1-cache Hit</a:t>
            </a:r>
            <a:r>
              <a:rPr lang="en-US" baseline="0"/>
              <a:t> R</a:t>
            </a:r>
            <a:r>
              <a:rPr lang="en-US"/>
              <a:t>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Sheet1!$B$100</c:f>
              <c:strCache>
                <c:ptCount val="1"/>
                <c:pt idx="0">
                  <c:v>TCWS (4 EPW)</c:v>
                </c:pt>
              </c:strCache>
            </c:strRef>
          </c:tx>
          <c:cat>
            <c:strRef>
              <c:f>Sheet1!$A$101:$A$104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Sheet1!$B$101:$B$104</c:f>
              <c:numCache>
                <c:formatCode>General</c:formatCode>
                <c:ptCount val="4"/>
                <c:pt idx="0">
                  <c:v>69.28</c:v>
                </c:pt>
                <c:pt idx="1">
                  <c:v>64.88000000000001</c:v>
                </c:pt>
                <c:pt idx="2">
                  <c:v>74.59</c:v>
                </c:pt>
                <c:pt idx="3">
                  <c:v>75.349999999999994</c:v>
                </c:pt>
              </c:numCache>
            </c:numRef>
          </c:val>
        </c:ser>
        <c:ser>
          <c:idx val="1"/>
          <c:order val="1"/>
          <c:tx>
            <c:strRef>
              <c:f>Sheet1!$C$100</c:f>
              <c:strCache>
                <c:ptCount val="1"/>
                <c:pt idx="0">
                  <c:v>TCWS (8 EPW)</c:v>
                </c:pt>
              </c:strCache>
            </c:strRef>
          </c:tx>
          <c:cat>
            <c:strRef>
              <c:f>Sheet1!$A$101:$A$104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Sheet1!$C$101:$C$104</c:f>
              <c:numCache>
                <c:formatCode>General</c:formatCode>
                <c:ptCount val="4"/>
                <c:pt idx="0">
                  <c:v>85.289999999999992</c:v>
                </c:pt>
                <c:pt idx="1">
                  <c:v>88.5</c:v>
                </c:pt>
                <c:pt idx="2">
                  <c:v>91.24</c:v>
                </c:pt>
                <c:pt idx="3">
                  <c:v>87.16</c:v>
                </c:pt>
              </c:numCache>
            </c:numRef>
          </c:val>
        </c:ser>
        <c:ser>
          <c:idx val="2"/>
          <c:order val="2"/>
          <c:tx>
            <c:strRef>
              <c:f>Sheet1!$D$100</c:f>
              <c:strCache>
                <c:ptCount val="1"/>
                <c:pt idx="0">
                  <c:v>LRU (1,2,4,8)</c:v>
                </c:pt>
              </c:strCache>
            </c:strRef>
          </c:tx>
          <c:cat>
            <c:strRef>
              <c:f>Sheet1!$A$101:$A$104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Sheet1!$D$101:$D$104</c:f>
              <c:numCache>
                <c:formatCode>General</c:formatCode>
                <c:ptCount val="4"/>
                <c:pt idx="0">
                  <c:v>90.279999999999987</c:v>
                </c:pt>
                <c:pt idx="1">
                  <c:v>93.089999999999989</c:v>
                </c:pt>
                <c:pt idx="2">
                  <c:v>93.67</c:v>
                </c:pt>
                <c:pt idx="3">
                  <c:v>94.100000000000009</c:v>
                </c:pt>
              </c:numCache>
            </c:numRef>
          </c:val>
        </c:ser>
        <c:ser>
          <c:idx val="3"/>
          <c:order val="3"/>
          <c:tx>
            <c:strRef>
              <c:f>Sheet1!$E$100</c:f>
              <c:strCache>
                <c:ptCount val="1"/>
                <c:pt idx="0">
                  <c:v>LRU (1,3,6,9)</c:v>
                </c:pt>
              </c:strCache>
            </c:strRef>
          </c:tx>
          <c:cat>
            <c:strRef>
              <c:f>Sheet1!$A$101:$A$104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Sheet1!$E$101:$E$104</c:f>
              <c:numCache>
                <c:formatCode>General</c:formatCode>
                <c:ptCount val="4"/>
                <c:pt idx="0">
                  <c:v>92.32</c:v>
                </c:pt>
                <c:pt idx="1">
                  <c:v>79.2</c:v>
                </c:pt>
                <c:pt idx="2">
                  <c:v>95.4</c:v>
                </c:pt>
                <c:pt idx="3">
                  <c:v>89.71</c:v>
                </c:pt>
              </c:numCache>
            </c:numRef>
          </c:val>
        </c:ser>
        <c:axId val="107043072"/>
        <c:axId val="107094016"/>
      </c:barChart>
      <c:catAx>
        <c:axId val="107043072"/>
        <c:scaling>
          <c:orientation val="minMax"/>
        </c:scaling>
        <c:axPos val="b"/>
        <c:majorTickMark val="none"/>
        <c:tickLblPos val="nextTo"/>
        <c:crossAx val="107094016"/>
        <c:crosses val="autoZero"/>
        <c:auto val="1"/>
        <c:lblAlgn val="ctr"/>
        <c:lblOffset val="100"/>
      </c:catAx>
      <c:valAx>
        <c:axId val="107094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10704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Sheet1!$B$114</c:f>
              <c:strCache>
                <c:ptCount val="1"/>
                <c:pt idx="0">
                  <c:v>Without TLB</c:v>
                </c:pt>
              </c:strCache>
            </c:strRef>
          </c:tx>
          <c:cat>
            <c:strRef>
              <c:f>Sheet1!$A$115:$A$118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Sheet1!$B$115:$B$118</c:f>
              <c:numCache>
                <c:formatCode>General</c:formatCode>
                <c:ptCount val="4"/>
                <c:pt idx="0">
                  <c:v>1.0936132983377078</c:v>
                </c:pt>
                <c:pt idx="1">
                  <c:v>1.0767739851405189</c:v>
                </c:pt>
                <c:pt idx="2">
                  <c:v>1.0691756655618518</c:v>
                </c:pt>
                <c:pt idx="3">
                  <c:v>1.1401208528103979</c:v>
                </c:pt>
              </c:numCache>
            </c:numRef>
          </c:val>
        </c:ser>
        <c:ser>
          <c:idx val="1"/>
          <c:order val="1"/>
          <c:tx>
            <c:strRef>
              <c:f>Sheet1!$C$114</c:f>
              <c:strCache>
                <c:ptCount val="1"/>
                <c:pt idx="0">
                  <c:v>Blocking TLB</c:v>
                </c:pt>
              </c:strCache>
            </c:strRef>
          </c:tx>
          <c:cat>
            <c:strRef>
              <c:f>Sheet1!$A$115:$A$118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Sheet1!$C$115:$C$118</c:f>
              <c:numCache>
                <c:formatCode>General</c:formatCode>
                <c:ptCount val="4"/>
                <c:pt idx="0">
                  <c:v>0.85012326787384174</c:v>
                </c:pt>
                <c:pt idx="1">
                  <c:v>0.80749354005167961</c:v>
                </c:pt>
                <c:pt idx="2">
                  <c:v>0.81195193244559927</c:v>
                </c:pt>
                <c:pt idx="3">
                  <c:v>0.81665986116782363</c:v>
                </c:pt>
              </c:numCache>
            </c:numRef>
          </c:val>
        </c:ser>
        <c:ser>
          <c:idx val="2"/>
          <c:order val="2"/>
          <c:tx>
            <c:strRef>
              <c:f>Sheet1!$D$114</c:f>
              <c:strCache>
                <c:ptCount val="1"/>
                <c:pt idx="0">
                  <c:v>Non-blocking TLB</c:v>
                </c:pt>
              </c:strCache>
            </c:strRef>
          </c:tx>
          <c:cat>
            <c:strRef>
              <c:f>Sheet1!$A$115:$A$118</c:f>
              <c:strCache>
                <c:ptCount val="4"/>
                <c:pt idx="0">
                  <c:v>HotSpot</c:v>
                </c:pt>
                <c:pt idx="1">
                  <c:v>NW</c:v>
                </c:pt>
                <c:pt idx="2">
                  <c:v>Leukocyte</c:v>
                </c:pt>
                <c:pt idx="3">
                  <c:v>LavaMD</c:v>
                </c:pt>
              </c:strCache>
            </c:strRef>
          </c:cat>
          <c:val>
            <c:numRef>
              <c:f>Sheet1!$D$115:$D$118</c:f>
              <c:numCache>
                <c:formatCode>General</c:formatCode>
                <c:ptCount val="4"/>
                <c:pt idx="0">
                  <c:v>0.9076057360682519</c:v>
                </c:pt>
                <c:pt idx="1">
                  <c:v>0.89726334679228348</c:v>
                </c:pt>
                <c:pt idx="2">
                  <c:v>0.92157404847479496</c:v>
                </c:pt>
                <c:pt idx="3">
                  <c:v>0.92928166527274414</c:v>
                </c:pt>
              </c:numCache>
            </c:numRef>
          </c:val>
        </c:ser>
        <c:dLbls/>
        <c:gapWidth val="300"/>
        <c:axId val="61567360"/>
        <c:axId val="61568896"/>
      </c:barChart>
      <c:catAx>
        <c:axId val="61567360"/>
        <c:scaling>
          <c:orientation val="minMax"/>
        </c:scaling>
        <c:axPos val="b"/>
        <c:title>
          <c:layout/>
        </c:title>
        <c:majorTickMark val="none"/>
        <c:tickLblPos val="nextTo"/>
        <c:crossAx val="61568896"/>
        <c:crosses val="autoZero"/>
        <c:auto val="1"/>
        <c:lblAlgn val="ctr"/>
        <c:lblOffset val="100"/>
      </c:catAx>
      <c:valAx>
        <c:axId val="615688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6156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85725</xdr:rowOff>
    </xdr:from>
    <xdr:to>
      <xdr:col>27</xdr:col>
      <xdr:colOff>428625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0</xdr:row>
      <xdr:rowOff>161925</xdr:rowOff>
    </xdr:from>
    <xdr:to>
      <xdr:col>8</xdr:col>
      <xdr:colOff>819150</xdr:colOff>
      <xdr:row>13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1</xdr:row>
      <xdr:rowOff>76200</xdr:rowOff>
    </xdr:from>
    <xdr:to>
      <xdr:col>17</xdr:col>
      <xdr:colOff>571500</xdr:colOff>
      <xdr:row>15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16</xdr:row>
      <xdr:rowOff>47625</xdr:rowOff>
    </xdr:from>
    <xdr:to>
      <xdr:col>28</xdr:col>
      <xdr:colOff>38100</xdr:colOff>
      <xdr:row>30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40</xdr:row>
      <xdr:rowOff>19050</xdr:rowOff>
    </xdr:from>
    <xdr:to>
      <xdr:col>17</xdr:col>
      <xdr:colOff>390525</xdr:colOff>
      <xdr:row>54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514349</xdr:colOff>
      <xdr:row>58</xdr:row>
      <xdr:rowOff>85725</xdr:rowOff>
    </xdr:from>
    <xdr:to>
      <xdr:col>20</xdr:col>
      <xdr:colOff>9524</xdr:colOff>
      <xdr:row>74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971550</xdr:colOff>
      <xdr:row>97</xdr:row>
      <xdr:rowOff>76200</xdr:rowOff>
    </xdr:from>
    <xdr:to>
      <xdr:col>12</xdr:col>
      <xdr:colOff>0</xdr:colOff>
      <xdr:row>111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112</xdr:row>
      <xdr:rowOff>133350</xdr:rowOff>
    </xdr:from>
    <xdr:to>
      <xdr:col>12</xdr:col>
      <xdr:colOff>400050</xdr:colOff>
      <xdr:row>127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9525</xdr:colOff>
      <xdr:row>21</xdr:row>
      <xdr:rowOff>114300</xdr:rowOff>
    </xdr:from>
    <xdr:to>
      <xdr:col>12</xdr:col>
      <xdr:colOff>47625</xdr:colOff>
      <xdr:row>36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8"/>
  <sheetViews>
    <sheetView tabSelected="1" topLeftCell="C1" workbookViewId="0">
      <selection activeCell="B17" sqref="B17"/>
    </sheetView>
  </sheetViews>
  <sheetFormatPr defaultRowHeight="15"/>
  <cols>
    <col min="1" max="1" width="16" customWidth="1"/>
    <col min="2" max="2" width="16.5703125" customWidth="1"/>
    <col min="3" max="3" width="16.7109375" customWidth="1"/>
    <col min="4" max="4" width="13.42578125" customWidth="1"/>
    <col min="5" max="5" width="15.28515625" customWidth="1"/>
    <col min="6" max="6" width="15.140625" customWidth="1"/>
    <col min="7" max="7" width="13.85546875" customWidth="1"/>
    <col min="8" max="8" width="13.5703125" customWidth="1"/>
    <col min="9" max="9" width="13.140625" customWidth="1"/>
  </cols>
  <sheetData>
    <row r="1" spans="1:3">
      <c r="A1" t="s">
        <v>0</v>
      </c>
      <c r="B1" s="8" t="s">
        <v>7</v>
      </c>
      <c r="C1" s="8"/>
    </row>
    <row r="2" spans="1:3">
      <c r="B2" t="s">
        <v>2</v>
      </c>
      <c r="C2" t="s">
        <v>1</v>
      </c>
    </row>
    <row r="3" spans="1:3">
      <c r="A3" t="s">
        <v>5</v>
      </c>
      <c r="B3">
        <v>3.67</v>
      </c>
      <c r="C3">
        <v>5</v>
      </c>
    </row>
    <row r="4" spans="1:3">
      <c r="A4" t="s">
        <v>3</v>
      </c>
      <c r="B4">
        <v>1.44</v>
      </c>
      <c r="C4">
        <v>16</v>
      </c>
    </row>
    <row r="5" spans="1:3">
      <c r="A5" t="s">
        <v>4</v>
      </c>
      <c r="B5">
        <v>1.72</v>
      </c>
      <c r="C5">
        <v>13</v>
      </c>
    </row>
    <row r="6" spans="1:3">
      <c r="A6" t="s">
        <v>6</v>
      </c>
      <c r="B6">
        <v>1.41</v>
      </c>
      <c r="C6">
        <v>11</v>
      </c>
    </row>
    <row r="9" spans="1:3">
      <c r="A9" t="s">
        <v>0</v>
      </c>
      <c r="B9" s="8" t="s">
        <v>8</v>
      </c>
      <c r="C9" s="8"/>
    </row>
    <row r="10" spans="1:3">
      <c r="B10" t="s">
        <v>9</v>
      </c>
      <c r="C10" t="s">
        <v>10</v>
      </c>
    </row>
    <row r="11" spans="1:3">
      <c r="A11" t="s">
        <v>5</v>
      </c>
      <c r="B11">
        <v>134</v>
      </c>
      <c r="C11">
        <v>238</v>
      </c>
    </row>
    <row r="12" spans="1:3">
      <c r="A12" t="s">
        <v>3</v>
      </c>
      <c r="B12">
        <v>147</v>
      </c>
      <c r="C12">
        <v>233</v>
      </c>
    </row>
    <row r="13" spans="1:3">
      <c r="A13" t="s">
        <v>4</v>
      </c>
      <c r="B13">
        <v>129</v>
      </c>
      <c r="C13">
        <v>219</v>
      </c>
    </row>
    <row r="14" spans="1:3">
      <c r="A14" t="s">
        <v>6</v>
      </c>
      <c r="B14">
        <v>119</v>
      </c>
      <c r="C14">
        <v>211</v>
      </c>
    </row>
    <row r="16" spans="1:3">
      <c r="A16" t="s">
        <v>0</v>
      </c>
      <c r="B16" t="s">
        <v>14</v>
      </c>
    </row>
    <row r="17" spans="1:6">
      <c r="B17" t="s">
        <v>11</v>
      </c>
      <c r="C17" t="s">
        <v>12</v>
      </c>
    </row>
    <row r="18" spans="1:6">
      <c r="A18" t="s">
        <v>5</v>
      </c>
      <c r="B18">
        <v>-20.74</v>
      </c>
      <c r="C18">
        <v>-9.9700000000000006</v>
      </c>
    </row>
    <row r="19" spans="1:6">
      <c r="A19" t="s">
        <v>3</v>
      </c>
      <c r="B19">
        <v>-23.46</v>
      </c>
      <c r="C19">
        <v>-9.73</v>
      </c>
    </row>
    <row r="20" spans="1:6">
      <c r="A20" t="s">
        <v>4</v>
      </c>
      <c r="B20">
        <v>-22.89</v>
      </c>
      <c r="C20">
        <v>-7.36</v>
      </c>
    </row>
    <row r="21" spans="1:6">
      <c r="A21" t="s">
        <v>6</v>
      </c>
      <c r="B21">
        <v>-21.17</v>
      </c>
      <c r="C21">
        <v>-7.93</v>
      </c>
    </row>
    <row r="23" spans="1:6">
      <c r="A23" t="s">
        <v>0</v>
      </c>
      <c r="B23" t="s">
        <v>13</v>
      </c>
    </row>
    <row r="24" spans="1:6">
      <c r="B24" t="s">
        <v>11</v>
      </c>
      <c r="C24" t="s">
        <v>12</v>
      </c>
    </row>
    <row r="25" spans="1:6">
      <c r="A25" t="s">
        <v>5</v>
      </c>
      <c r="B25">
        <f>100/(100-B18)</f>
        <v>0.82822594003644201</v>
      </c>
      <c r="C25">
        <f>100/(100-C18)</f>
        <v>0.90933891061198513</v>
      </c>
    </row>
    <row r="26" spans="1:6">
      <c r="A26" t="s">
        <v>3</v>
      </c>
      <c r="B26">
        <f t="shared" ref="B26:C28" si="0">100/(100-B19)</f>
        <v>0.80997894054754571</v>
      </c>
      <c r="C26">
        <f t="shared" si="0"/>
        <v>0.91132780461131868</v>
      </c>
    </row>
    <row r="27" spans="1:6">
      <c r="A27" t="s">
        <v>4</v>
      </c>
      <c r="B27">
        <f t="shared" si="0"/>
        <v>0.81373586133940923</v>
      </c>
      <c r="C27">
        <f t="shared" si="0"/>
        <v>0.9314456035767511</v>
      </c>
    </row>
    <row r="28" spans="1:6">
      <c r="A28" t="s">
        <v>6</v>
      </c>
      <c r="B28">
        <f t="shared" si="0"/>
        <v>0.82528678715853754</v>
      </c>
      <c r="C28">
        <f t="shared" si="0"/>
        <v>0.92652645233021402</v>
      </c>
    </row>
    <row r="30" spans="1:6">
      <c r="A30" t="s">
        <v>0</v>
      </c>
    </row>
    <row r="31" spans="1:6">
      <c r="B31" t="s">
        <v>15</v>
      </c>
      <c r="C31" t="s">
        <v>16</v>
      </c>
      <c r="D31" t="s">
        <v>17</v>
      </c>
      <c r="E31" t="s">
        <v>18</v>
      </c>
      <c r="F31" t="s">
        <v>19</v>
      </c>
    </row>
    <row r="32" spans="1:6">
      <c r="A32" t="s">
        <v>5</v>
      </c>
      <c r="B32">
        <v>22.41</v>
      </c>
      <c r="C32">
        <v>-8.86</v>
      </c>
      <c r="D32">
        <v>-4.74</v>
      </c>
      <c r="E32">
        <v>2.2400000000000002</v>
      </c>
      <c r="F32">
        <v>5.77</v>
      </c>
    </row>
    <row r="33" spans="1:6">
      <c r="A33" t="s">
        <v>3</v>
      </c>
      <c r="B33">
        <v>18.34</v>
      </c>
      <c r="C33">
        <v>-9.18</v>
      </c>
      <c r="D33">
        <v>-5.8</v>
      </c>
      <c r="E33">
        <v>-0.23</v>
      </c>
      <c r="F33">
        <v>4.83</v>
      </c>
    </row>
    <row r="34" spans="1:6">
      <c r="A34" t="s">
        <v>4</v>
      </c>
      <c r="B34">
        <v>15.21</v>
      </c>
      <c r="C34">
        <v>-7.17</v>
      </c>
      <c r="D34">
        <v>-5.26</v>
      </c>
      <c r="E34">
        <v>3.29</v>
      </c>
      <c r="F34">
        <v>6.13</v>
      </c>
    </row>
    <row r="35" spans="1:6">
      <c r="A35" t="s">
        <v>6</v>
      </c>
      <c r="B35">
        <v>13.93</v>
      </c>
      <c r="C35">
        <v>-6.63</v>
      </c>
      <c r="D35">
        <v>-4.21</v>
      </c>
      <c r="E35">
        <v>1.07</v>
      </c>
      <c r="F35">
        <v>-2.13</v>
      </c>
    </row>
    <row r="37" spans="1:6">
      <c r="A37" t="s">
        <v>0</v>
      </c>
      <c r="B37" s="8"/>
      <c r="C37" s="8"/>
      <c r="D37" s="8"/>
      <c r="E37" s="8"/>
      <c r="F37" s="8"/>
    </row>
    <row r="38" spans="1:6">
      <c r="B38" t="s">
        <v>15</v>
      </c>
      <c r="C38" t="s">
        <v>16</v>
      </c>
      <c r="D38" t="s">
        <v>17</v>
      </c>
      <c r="E38" t="s">
        <v>18</v>
      </c>
      <c r="F38" t="s">
        <v>19</v>
      </c>
    </row>
    <row r="39" spans="1:6">
      <c r="A39" t="s">
        <v>5</v>
      </c>
      <c r="B39">
        <f>100/(100-B32)</f>
        <v>1.2888258796236627</v>
      </c>
      <c r="C39">
        <f>100/(100-C32)</f>
        <v>0.91861106007716331</v>
      </c>
      <c r="D39">
        <f t="shared" ref="D39:F39" si="1">100/(100-D32)</f>
        <v>0.95474508306282224</v>
      </c>
      <c r="E39">
        <f t="shared" si="1"/>
        <v>1.0229132569558101</v>
      </c>
      <c r="F39">
        <f t="shared" si="1"/>
        <v>1.0612331529236974</v>
      </c>
    </row>
    <row r="40" spans="1:6">
      <c r="A40" t="s">
        <v>3</v>
      </c>
      <c r="B40">
        <f t="shared" ref="B40:F42" si="2">100/(100-B33)</f>
        <v>1.2245897624295861</v>
      </c>
      <c r="C40">
        <f t="shared" si="2"/>
        <v>0.91591866642242159</v>
      </c>
      <c r="D40">
        <f t="shared" si="2"/>
        <v>0.94517958412098302</v>
      </c>
      <c r="E40">
        <f t="shared" si="2"/>
        <v>0.99770527786091989</v>
      </c>
      <c r="F40">
        <f t="shared" si="2"/>
        <v>1.0507512871703268</v>
      </c>
    </row>
    <row r="41" spans="1:6">
      <c r="A41" t="s">
        <v>4</v>
      </c>
      <c r="B41">
        <f t="shared" si="2"/>
        <v>1.1793843613633683</v>
      </c>
      <c r="C41">
        <f t="shared" si="2"/>
        <v>0.93309694877297755</v>
      </c>
      <c r="D41">
        <f t="shared" si="2"/>
        <v>0.95002850085502566</v>
      </c>
      <c r="E41">
        <f t="shared" si="2"/>
        <v>1.0340192327577293</v>
      </c>
      <c r="F41">
        <f t="shared" si="2"/>
        <v>1.0653030787258975</v>
      </c>
    </row>
    <row r="42" spans="1:6">
      <c r="A42" t="s">
        <v>6</v>
      </c>
      <c r="B42">
        <f t="shared" si="2"/>
        <v>1.1618450098756827</v>
      </c>
      <c r="C42">
        <f t="shared" si="2"/>
        <v>0.93782237644190192</v>
      </c>
      <c r="D42">
        <f t="shared" si="2"/>
        <v>0.95960080606467713</v>
      </c>
      <c r="E42">
        <f t="shared" si="2"/>
        <v>1.0108157282927321</v>
      </c>
      <c r="F42">
        <f t="shared" si="2"/>
        <v>0.97914422794477629</v>
      </c>
    </row>
    <row r="44" spans="1:6">
      <c r="A44" t="s">
        <v>0</v>
      </c>
    </row>
    <row r="45" spans="1:6">
      <c r="B45" t="s">
        <v>15</v>
      </c>
      <c r="C45" t="s">
        <v>16</v>
      </c>
      <c r="D45" t="s">
        <v>20</v>
      </c>
      <c r="E45" t="s">
        <v>21</v>
      </c>
      <c r="F45" t="s">
        <v>22</v>
      </c>
    </row>
    <row r="46" spans="1:6">
      <c r="A46" t="s">
        <v>5</v>
      </c>
      <c r="B46">
        <v>22.41</v>
      </c>
      <c r="C46">
        <v>-8.86</v>
      </c>
      <c r="D46">
        <v>10.41</v>
      </c>
      <c r="E46">
        <v>15.36</v>
      </c>
      <c r="F46">
        <v>16.760000000000002</v>
      </c>
    </row>
    <row r="47" spans="1:6">
      <c r="A47" t="s">
        <v>3</v>
      </c>
      <c r="B47">
        <v>18.34</v>
      </c>
      <c r="C47">
        <v>-9.18</v>
      </c>
      <c r="D47">
        <v>11.37</v>
      </c>
      <c r="E47">
        <v>11.48</v>
      </c>
      <c r="F47">
        <v>11.56</v>
      </c>
    </row>
    <row r="48" spans="1:6">
      <c r="A48" t="s">
        <v>4</v>
      </c>
      <c r="B48">
        <v>15.21</v>
      </c>
      <c r="C48">
        <v>-7.17</v>
      </c>
      <c r="D48">
        <v>12.01</v>
      </c>
      <c r="E48">
        <v>12.13</v>
      </c>
      <c r="F48">
        <v>10.34</v>
      </c>
    </row>
    <row r="49" spans="1:9">
      <c r="A49" t="s">
        <v>6</v>
      </c>
      <c r="B49">
        <v>13.93</v>
      </c>
      <c r="C49">
        <v>-6.63</v>
      </c>
      <c r="D49">
        <v>10.96</v>
      </c>
      <c r="E49">
        <v>11.04</v>
      </c>
      <c r="F49">
        <v>9.76</v>
      </c>
    </row>
    <row r="51" spans="1:9">
      <c r="A51" t="s">
        <v>0</v>
      </c>
    </row>
    <row r="52" spans="1:9">
      <c r="B52" t="s">
        <v>15</v>
      </c>
      <c r="C52" t="s">
        <v>16</v>
      </c>
      <c r="D52" t="s">
        <v>20</v>
      </c>
      <c r="E52" t="s">
        <v>21</v>
      </c>
      <c r="F52" t="s">
        <v>22</v>
      </c>
    </row>
    <row r="53" spans="1:9">
      <c r="A53" t="s">
        <v>5</v>
      </c>
      <c r="B53">
        <f>100/(100-B46)</f>
        <v>1.2888258796236627</v>
      </c>
      <c r="C53">
        <f t="shared" ref="C53:F53" si="3">100/(100-C46)</f>
        <v>0.91861106007716331</v>
      </c>
      <c r="D53">
        <f t="shared" si="3"/>
        <v>1.1161960040183057</v>
      </c>
      <c r="E53">
        <f t="shared" si="3"/>
        <v>1.1814744801512287</v>
      </c>
      <c r="F53">
        <f t="shared" si="3"/>
        <v>1.2013455069678041</v>
      </c>
    </row>
    <row r="54" spans="1:9">
      <c r="A54" t="s">
        <v>3</v>
      </c>
      <c r="B54">
        <f t="shared" ref="B54:F56" si="4">100/(100-B47)</f>
        <v>1.2245897624295861</v>
      </c>
      <c r="C54">
        <f t="shared" si="4"/>
        <v>0.91591866642242159</v>
      </c>
      <c r="D54">
        <f t="shared" si="4"/>
        <v>1.1282861333634211</v>
      </c>
      <c r="E54">
        <f t="shared" si="4"/>
        <v>1.1296882060551288</v>
      </c>
      <c r="F54">
        <f t="shared" si="4"/>
        <v>1.1307100859339665</v>
      </c>
    </row>
    <row r="55" spans="1:9">
      <c r="A55" t="s">
        <v>4</v>
      </c>
      <c r="B55">
        <f t="shared" si="4"/>
        <v>1.1793843613633683</v>
      </c>
      <c r="C55">
        <f t="shared" si="4"/>
        <v>0.93309694877297755</v>
      </c>
      <c r="D55">
        <f t="shared" si="4"/>
        <v>1.1364927832708263</v>
      </c>
      <c r="E55">
        <f t="shared" si="4"/>
        <v>1.1380448389666553</v>
      </c>
      <c r="F55">
        <f t="shared" si="4"/>
        <v>1.1153245594467991</v>
      </c>
    </row>
    <row r="56" spans="1:9">
      <c r="A56" t="s">
        <v>6</v>
      </c>
      <c r="B56">
        <f t="shared" si="4"/>
        <v>1.1618450098756827</v>
      </c>
      <c r="C56">
        <f t="shared" si="4"/>
        <v>0.93782237644190192</v>
      </c>
      <c r="D56">
        <f t="shared" si="4"/>
        <v>1.1230907457322552</v>
      </c>
      <c r="E56">
        <f t="shared" si="4"/>
        <v>1.1241007194244603</v>
      </c>
      <c r="F56">
        <f t="shared" si="4"/>
        <v>1.1081560283687943</v>
      </c>
    </row>
    <row r="58" spans="1:9">
      <c r="B58" s="8" t="s">
        <v>27</v>
      </c>
      <c r="C58" s="8"/>
      <c r="D58" s="8" t="s">
        <v>28</v>
      </c>
      <c r="E58" s="8"/>
      <c r="F58" s="8" t="s">
        <v>27</v>
      </c>
      <c r="G58" s="8"/>
      <c r="H58" s="8" t="s">
        <v>28</v>
      </c>
      <c r="I58" s="8"/>
    </row>
    <row r="59" spans="1:9">
      <c r="A59" s="3"/>
      <c r="B59" t="s">
        <v>23</v>
      </c>
      <c r="C59" t="s">
        <v>24</v>
      </c>
      <c r="D59" t="s">
        <v>23</v>
      </c>
      <c r="E59" t="s">
        <v>24</v>
      </c>
      <c r="F59" t="s">
        <v>25</v>
      </c>
      <c r="G59" t="s">
        <v>26</v>
      </c>
      <c r="H59" t="s">
        <v>25</v>
      </c>
      <c r="I59" t="s">
        <v>26</v>
      </c>
    </row>
    <row r="60" spans="1:9" ht="15.75" thickBot="1">
      <c r="A60" s="3"/>
    </row>
    <row r="61" spans="1:9" ht="15" customHeight="1" thickBot="1">
      <c r="A61" s="4"/>
      <c r="B61">
        <v>66.009999999999991</v>
      </c>
      <c r="C61">
        <v>33.99</v>
      </c>
    </row>
    <row r="62" spans="1:9" ht="15" customHeight="1" thickBot="1">
      <c r="A62" s="4"/>
      <c r="D62">
        <v>68.509999999999991</v>
      </c>
      <c r="E62">
        <v>31.490000000000002</v>
      </c>
    </row>
    <row r="63" spans="1:9" ht="15" customHeight="1" thickBot="1">
      <c r="A63" s="4" t="s">
        <v>5</v>
      </c>
    </row>
    <row r="64" spans="1:9" ht="15" customHeight="1" thickBot="1">
      <c r="A64" s="4"/>
      <c r="F64">
        <v>50.28</v>
      </c>
      <c r="G64">
        <v>49.72</v>
      </c>
    </row>
    <row r="65" spans="1:9" ht="15.75" customHeight="1" thickBot="1">
      <c r="A65" s="4"/>
      <c r="H65">
        <v>55.39</v>
      </c>
      <c r="I65">
        <v>44.61</v>
      </c>
    </row>
    <row r="66" spans="1:9" ht="15.75" customHeight="1" thickBot="1">
      <c r="A66" s="4"/>
    </row>
    <row r="67" spans="1:9" ht="15" customHeight="1" thickBot="1">
      <c r="A67" s="4"/>
      <c r="B67">
        <v>70.59</v>
      </c>
      <c r="C67">
        <v>29.41</v>
      </c>
    </row>
    <row r="68" spans="1:9" ht="15" customHeight="1" thickBot="1">
      <c r="A68" s="4"/>
      <c r="D68">
        <v>71.820000000000007</v>
      </c>
      <c r="E68">
        <v>28.18</v>
      </c>
    </row>
    <row r="69" spans="1:9" ht="15" customHeight="1" thickBot="1">
      <c r="A69" s="4" t="s">
        <v>3</v>
      </c>
    </row>
    <row r="70" spans="1:9" ht="15" customHeight="1" thickBot="1">
      <c r="A70" s="4"/>
      <c r="F70">
        <v>56.01</v>
      </c>
      <c r="G70">
        <v>43.99</v>
      </c>
    </row>
    <row r="71" spans="1:9" ht="15.75" customHeight="1" thickBot="1">
      <c r="A71" s="4"/>
      <c r="H71">
        <v>66.150000000000006</v>
      </c>
      <c r="I71">
        <v>33.85</v>
      </c>
    </row>
    <row r="72" spans="1:9" ht="15.75" customHeight="1" thickBot="1">
      <c r="A72" s="4"/>
    </row>
    <row r="73" spans="1:9" ht="15" customHeight="1" thickBot="1">
      <c r="A73" s="4"/>
      <c r="B73">
        <v>78.510000000000005</v>
      </c>
      <c r="C73">
        <v>21.490000000000002</v>
      </c>
    </row>
    <row r="74" spans="1:9" ht="15.75" customHeight="1" thickBot="1">
      <c r="A74" s="4"/>
      <c r="D74">
        <v>83.51</v>
      </c>
      <c r="E74">
        <v>16.490000000000002</v>
      </c>
    </row>
    <row r="75" spans="1:9" ht="15.75" customHeight="1" thickBot="1">
      <c r="A75" s="4" t="s">
        <v>4</v>
      </c>
    </row>
    <row r="76" spans="1:9" ht="15" customHeight="1" thickBot="1">
      <c r="A76" s="4"/>
      <c r="F76">
        <v>75.83</v>
      </c>
      <c r="G76">
        <v>24.17</v>
      </c>
    </row>
    <row r="77" spans="1:9" ht="15.75" customHeight="1" thickBot="1">
      <c r="A77" s="4"/>
      <c r="H77">
        <v>76.92</v>
      </c>
      <c r="I77">
        <v>23.08</v>
      </c>
    </row>
    <row r="78" spans="1:9" ht="15.75" customHeight="1" thickBot="1">
      <c r="A78" s="5"/>
    </row>
    <row r="79" spans="1:9" ht="15" customHeight="1" thickBot="1">
      <c r="A79" s="5"/>
      <c r="B79">
        <v>71.400000000000006</v>
      </c>
      <c r="C79">
        <v>28.6</v>
      </c>
    </row>
    <row r="80" spans="1:9" ht="15.75" customHeight="1" thickBot="1">
      <c r="A80" s="5"/>
      <c r="D80">
        <v>73.81</v>
      </c>
      <c r="E80">
        <v>26.189999999999998</v>
      </c>
    </row>
    <row r="81" spans="1:16" ht="15.75" customHeight="1" thickBot="1">
      <c r="A81" s="5" t="s">
        <v>6</v>
      </c>
    </row>
    <row r="82" spans="1:16" ht="15" customHeight="1" thickBot="1">
      <c r="A82" s="5"/>
      <c r="F82">
        <v>79.349999999999994</v>
      </c>
      <c r="G82">
        <v>20.65</v>
      </c>
    </row>
    <row r="83" spans="1:16" ht="15" customHeight="1">
      <c r="A83" s="5"/>
      <c r="H83">
        <v>78.86</v>
      </c>
      <c r="I83">
        <v>21.14</v>
      </c>
    </row>
    <row r="85" spans="1:16">
      <c r="A85" t="s">
        <v>23</v>
      </c>
      <c r="B85" t="s">
        <v>24</v>
      </c>
      <c r="C85" t="s">
        <v>25</v>
      </c>
      <c r="D85" t="s">
        <v>26</v>
      </c>
      <c r="E85" t="s">
        <v>23</v>
      </c>
      <c r="F85" t="s">
        <v>24</v>
      </c>
      <c r="G85" t="s">
        <v>25</v>
      </c>
      <c r="H85" t="s">
        <v>26</v>
      </c>
    </row>
    <row r="86" spans="1:16">
      <c r="A86">
        <v>96.07</v>
      </c>
      <c r="B86">
        <v>3.9299999999999997</v>
      </c>
      <c r="C86">
        <v>69.28</v>
      </c>
      <c r="D86">
        <v>30.720000000000002</v>
      </c>
      <c r="E86">
        <v>96.509999999999991</v>
      </c>
      <c r="F86">
        <v>3.49</v>
      </c>
      <c r="G86">
        <v>85.289999999999992</v>
      </c>
      <c r="H86">
        <v>14.709999999999999</v>
      </c>
    </row>
    <row r="87" spans="1:16">
      <c r="A87">
        <v>95.62</v>
      </c>
      <c r="B87">
        <v>4.38</v>
      </c>
      <c r="C87">
        <v>64.88000000000001</v>
      </c>
      <c r="D87">
        <v>35.120000000000005</v>
      </c>
      <c r="E87">
        <v>97.28</v>
      </c>
      <c r="F87">
        <v>2.7199999999999998</v>
      </c>
      <c r="G87">
        <v>88.5</v>
      </c>
      <c r="H87">
        <v>11.5</v>
      </c>
    </row>
    <row r="88" spans="1:16">
      <c r="A88">
        <v>96.47</v>
      </c>
      <c r="B88">
        <v>3.5300000000000002</v>
      </c>
      <c r="C88">
        <v>74.59</v>
      </c>
      <c r="D88">
        <v>25.41</v>
      </c>
      <c r="E88">
        <v>96.77</v>
      </c>
      <c r="F88">
        <v>3.23</v>
      </c>
      <c r="G88">
        <v>91.24</v>
      </c>
      <c r="H88">
        <v>8.76</v>
      </c>
    </row>
    <row r="89" spans="1:16">
      <c r="A89">
        <v>97.05</v>
      </c>
      <c r="B89">
        <v>2.95</v>
      </c>
      <c r="C89">
        <v>75.349999999999994</v>
      </c>
      <c r="D89">
        <v>24.65</v>
      </c>
      <c r="E89">
        <v>90.78</v>
      </c>
      <c r="F89">
        <v>9.2199999999999989</v>
      </c>
      <c r="G89">
        <v>87.16</v>
      </c>
      <c r="H89">
        <v>12.84</v>
      </c>
    </row>
    <row r="91" spans="1:16">
      <c r="A91" t="s">
        <v>33</v>
      </c>
      <c r="F91" s="7"/>
      <c r="G91" s="7"/>
      <c r="H91" s="7"/>
      <c r="I91" s="7"/>
      <c r="M91" s="7"/>
      <c r="N91" s="7"/>
      <c r="O91" s="7"/>
      <c r="P91" s="7"/>
    </row>
    <row r="92" spans="1:16" ht="15.75" thickBot="1">
      <c r="B92" s="6" t="s">
        <v>29</v>
      </c>
      <c r="C92" s="2" t="s">
        <v>30</v>
      </c>
      <c r="D92" s="2" t="s">
        <v>31</v>
      </c>
      <c r="E92" s="2" t="s">
        <v>32</v>
      </c>
    </row>
    <row r="93" spans="1:16" ht="15.75">
      <c r="A93" s="4" t="s">
        <v>5</v>
      </c>
      <c r="B93">
        <v>96.07</v>
      </c>
      <c r="C93">
        <v>96.509999999999991</v>
      </c>
      <c r="D93">
        <v>96.919999999999987</v>
      </c>
      <c r="E93">
        <v>97.12</v>
      </c>
    </row>
    <row r="94" spans="1:16" ht="15" customHeight="1">
      <c r="A94" t="s">
        <v>3</v>
      </c>
      <c r="B94">
        <v>95.62</v>
      </c>
      <c r="C94">
        <v>97.28</v>
      </c>
      <c r="D94">
        <v>97.53</v>
      </c>
      <c r="E94">
        <v>97.07</v>
      </c>
    </row>
    <row r="95" spans="1:16" ht="15.75" customHeight="1">
      <c r="A95" t="s">
        <v>4</v>
      </c>
      <c r="B95">
        <v>96.47</v>
      </c>
      <c r="C95">
        <v>96.77</v>
      </c>
      <c r="D95">
        <v>98.16</v>
      </c>
      <c r="E95">
        <v>98.57</v>
      </c>
    </row>
    <row r="96" spans="1:16" ht="15" customHeight="1">
      <c r="A96" t="s">
        <v>6</v>
      </c>
      <c r="B96">
        <v>97.05</v>
      </c>
      <c r="C96">
        <v>90.78</v>
      </c>
      <c r="D96">
        <v>98</v>
      </c>
      <c r="E96">
        <v>95.539999999999992</v>
      </c>
    </row>
    <row r="97" spans="1:5" ht="16.5" customHeight="1"/>
    <row r="98" spans="1:5" ht="16.5" customHeight="1"/>
    <row r="99" spans="1:5">
      <c r="A99" t="s">
        <v>34</v>
      </c>
    </row>
    <row r="100" spans="1:5" ht="15.75" thickBot="1">
      <c r="B100" s="6" t="s">
        <v>29</v>
      </c>
      <c r="C100" s="1" t="s">
        <v>30</v>
      </c>
      <c r="D100" s="1" t="s">
        <v>31</v>
      </c>
      <c r="E100" s="1" t="s">
        <v>32</v>
      </c>
    </row>
    <row r="101" spans="1:5" ht="15.75">
      <c r="A101" s="4" t="s">
        <v>5</v>
      </c>
      <c r="B101">
        <v>69.28</v>
      </c>
      <c r="C101">
        <v>85.289999999999992</v>
      </c>
      <c r="D101">
        <v>90.279999999999987</v>
      </c>
      <c r="E101">
        <v>92.32</v>
      </c>
    </row>
    <row r="102" spans="1:5">
      <c r="A102" t="s">
        <v>3</v>
      </c>
      <c r="B102">
        <v>64.88000000000001</v>
      </c>
      <c r="C102">
        <v>88.5</v>
      </c>
      <c r="D102">
        <v>93.089999999999989</v>
      </c>
      <c r="E102">
        <v>79.2</v>
      </c>
    </row>
    <row r="103" spans="1:5">
      <c r="A103" t="s">
        <v>4</v>
      </c>
      <c r="B103">
        <v>74.59</v>
      </c>
      <c r="C103">
        <v>91.24</v>
      </c>
      <c r="D103">
        <v>93.67</v>
      </c>
      <c r="E103">
        <v>95.4</v>
      </c>
    </row>
    <row r="104" spans="1:5">
      <c r="A104" t="s">
        <v>6</v>
      </c>
      <c r="B104">
        <v>75.349999999999994</v>
      </c>
      <c r="C104">
        <v>87.16</v>
      </c>
      <c r="D104">
        <v>94.100000000000009</v>
      </c>
      <c r="E104">
        <v>89.71</v>
      </c>
    </row>
    <row r="106" spans="1:5">
      <c r="A106" t="s">
        <v>37</v>
      </c>
    </row>
    <row r="107" spans="1:5" ht="15.75" thickBot="1">
      <c r="B107" t="s">
        <v>35</v>
      </c>
      <c r="C107" t="s">
        <v>11</v>
      </c>
      <c r="D107" t="s">
        <v>12</v>
      </c>
    </row>
    <row r="108" spans="1:5" ht="15.75">
      <c r="A108" s="4" t="s">
        <v>5</v>
      </c>
      <c r="B108">
        <v>8.56</v>
      </c>
      <c r="C108">
        <v>-17.63</v>
      </c>
      <c r="D108">
        <v>-10.18</v>
      </c>
    </row>
    <row r="109" spans="1:5">
      <c r="A109" t="s">
        <v>3</v>
      </c>
      <c r="B109">
        <v>7.13</v>
      </c>
      <c r="C109">
        <v>-23.84</v>
      </c>
      <c r="D109">
        <v>-11.45</v>
      </c>
    </row>
    <row r="110" spans="1:5">
      <c r="A110" t="s">
        <v>4</v>
      </c>
      <c r="B110">
        <v>6.47</v>
      </c>
      <c r="C110">
        <v>-23.16</v>
      </c>
      <c r="D110">
        <v>-8.51</v>
      </c>
    </row>
    <row r="111" spans="1:5">
      <c r="A111" t="s">
        <v>6</v>
      </c>
      <c r="B111">
        <v>12.29</v>
      </c>
      <c r="C111">
        <v>-22.45</v>
      </c>
      <c r="D111">
        <v>-7.61</v>
      </c>
    </row>
    <row r="113" spans="1:8">
      <c r="A113" t="s">
        <v>36</v>
      </c>
    </row>
    <row r="114" spans="1:8" ht="15.75" thickBot="1">
      <c r="B114" t="s">
        <v>35</v>
      </c>
      <c r="C114" t="s">
        <v>11</v>
      </c>
      <c r="D114" t="s">
        <v>12</v>
      </c>
    </row>
    <row r="115" spans="1:8" ht="15.75">
      <c r="A115" s="4" t="s">
        <v>5</v>
      </c>
      <c r="B115">
        <f>100/(100-B108)</f>
        <v>1.0936132983377078</v>
      </c>
      <c r="C115">
        <f t="shared" ref="C115:D115" si="5">100/(100-C108)</f>
        <v>0.85012326787384174</v>
      </c>
      <c r="D115">
        <f t="shared" si="5"/>
        <v>0.9076057360682519</v>
      </c>
    </row>
    <row r="116" spans="1:8">
      <c r="A116" t="s">
        <v>3</v>
      </c>
      <c r="B116">
        <f t="shared" ref="B116:D117" si="6">100/(100-B109)</f>
        <v>1.0767739851405189</v>
      </c>
      <c r="C116">
        <f t="shared" si="6"/>
        <v>0.80749354005167961</v>
      </c>
      <c r="D116">
        <f t="shared" si="6"/>
        <v>0.89726334679228348</v>
      </c>
      <c r="F116" s="1"/>
      <c r="H116" s="1"/>
    </row>
    <row r="117" spans="1:8">
      <c r="A117" t="s">
        <v>4</v>
      </c>
      <c r="B117">
        <f t="shared" si="6"/>
        <v>1.0691756655618518</v>
      </c>
      <c r="C117">
        <f t="shared" si="6"/>
        <v>0.81195193244559927</v>
      </c>
      <c r="D117">
        <f t="shared" si="6"/>
        <v>0.92157404847479496</v>
      </c>
    </row>
    <row r="118" spans="1:8">
      <c r="A118" t="s">
        <v>6</v>
      </c>
      <c r="B118">
        <f>100/(100-B111)</f>
        <v>1.1401208528103979</v>
      </c>
      <c r="C118">
        <f t="shared" ref="C118:D118" si="7">100/(100-C111)</f>
        <v>0.81665986116782363</v>
      </c>
      <c r="D118">
        <f t="shared" si="7"/>
        <v>0.92928166527274414</v>
      </c>
    </row>
  </sheetData>
  <mergeCells count="11">
    <mergeCell ref="B1:C1"/>
    <mergeCell ref="B9:C9"/>
    <mergeCell ref="B37:F37"/>
    <mergeCell ref="O91:P91"/>
    <mergeCell ref="H58:I58"/>
    <mergeCell ref="B58:C58"/>
    <mergeCell ref="F58:G58"/>
    <mergeCell ref="D58:E58"/>
    <mergeCell ref="F91:G91"/>
    <mergeCell ref="H91:I91"/>
    <mergeCell ref="M91:N9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2013-12-14T20:50:25Z</dcterms:created>
  <dcterms:modified xsi:type="dcterms:W3CDTF">2013-12-16T07:08:44Z</dcterms:modified>
</cp:coreProperties>
</file>