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itc\OneDrive\Desktop\Great Learning\Capstone Project\v1.0.0\Resources\"/>
    </mc:Choice>
  </mc:AlternateContent>
  <xr:revisionPtr revIDLastSave="0" documentId="13_ncr:1_{ECA15783-2979-49B6-9167-9F54177ADBE4}" xr6:coauthVersionLast="47" xr6:coauthVersionMax="47" xr10:uidLastSave="{00000000-0000-0000-0000-000000000000}"/>
  <bookViews>
    <workbookView xWindow="-108" yWindow="-108" windowWidth="23256" windowHeight="12456" xr2:uid="{FF8C1EB5-5E9A-4D06-9148-DE208DE8EA82}"/>
  </bookViews>
  <sheets>
    <sheet name="Final_UseThis" sheetId="2" r:id="rId1"/>
    <sheet name="Int_Ref_onl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2" l="1"/>
  <c r="H28" i="2"/>
  <c r="A28" i="2"/>
  <c r="P13" i="2"/>
  <c r="O13" i="2"/>
  <c r="P31" i="2"/>
  <c r="O31" i="2"/>
  <c r="E31" i="2"/>
  <c r="D31" i="2"/>
  <c r="S28" i="2"/>
  <c r="R28" i="2"/>
  <c r="S10" i="2"/>
  <c r="R10" i="2"/>
  <c r="M10" i="2"/>
  <c r="L10" i="2"/>
  <c r="M28" i="2"/>
  <c r="L28" i="2"/>
  <c r="B28" i="2"/>
  <c r="E25" i="2"/>
  <c r="D25" i="2"/>
  <c r="P25" i="2"/>
  <c r="O25" i="2"/>
  <c r="P7" i="2"/>
  <c r="O7" i="2"/>
  <c r="H10" i="2"/>
  <c r="G10" i="2"/>
  <c r="B10" i="2"/>
  <c r="A10" i="2"/>
  <c r="E13" i="2"/>
  <c r="D13" i="2"/>
  <c r="E7" i="2"/>
  <c r="D7" i="2"/>
  <c r="K16" i="2"/>
  <c r="K22" i="2"/>
  <c r="J22" i="2"/>
  <c r="J16" i="2"/>
  <c r="M19" i="2"/>
  <c r="G19" i="2"/>
  <c r="H19" i="2"/>
  <c r="N19" i="2"/>
  <c r="M2" i="1"/>
  <c r="I5" i="1"/>
  <c r="M5" i="1"/>
  <c r="K6" i="1"/>
  <c r="G12" i="1"/>
</calcChain>
</file>

<file path=xl/sharedStrings.xml><?xml version="1.0" encoding="utf-8"?>
<sst xmlns="http://schemas.openxmlformats.org/spreadsheetml/2006/main" count="36" uniqueCount="36">
  <si>
    <t>Lat</t>
  </si>
  <si>
    <t>Long</t>
  </si>
  <si>
    <t>Central</t>
  </si>
  <si>
    <t>23° 41' 38.6268'' N</t>
  </si>
  <si>
    <t>88° 4' 11.5644'' E</t>
  </si>
  <si>
    <t>23.695412, 88.070729</t>
  </si>
  <si>
    <t>23.695608, 88.067315</t>
  </si>
  <si>
    <t>Sprinkler 1</t>
  </si>
  <si>
    <t>Sprinkler 2</t>
  </si>
  <si>
    <t>Sprinkler 3</t>
  </si>
  <si>
    <t>Sprinkler 4</t>
  </si>
  <si>
    <t>Sprinkler 5</t>
  </si>
  <si>
    <t>(Lat/Long)</t>
  </si>
  <si>
    <t>Sensor1A</t>
  </si>
  <si>
    <t>Sensor1B</t>
  </si>
  <si>
    <t>Sensor1C</t>
  </si>
  <si>
    <t>Sensor1D</t>
  </si>
  <si>
    <t>Sensor5C</t>
  </si>
  <si>
    <t>Sensor5A</t>
  </si>
  <si>
    <t>Sensor5B</t>
  </si>
  <si>
    <t>Sensor5D</t>
  </si>
  <si>
    <t>Sensor2C</t>
  </si>
  <si>
    <t>Sensor2D</t>
  </si>
  <si>
    <t>Sensor2A</t>
  </si>
  <si>
    <t>Sensor2B</t>
  </si>
  <si>
    <t>Sensor3C</t>
  </si>
  <si>
    <t>Sensor3A</t>
  </si>
  <si>
    <t>Sensor3B</t>
  </si>
  <si>
    <t>Sensor3D</t>
  </si>
  <si>
    <t>Sensor4C</t>
  </si>
  <si>
    <t>Sensor4A</t>
  </si>
  <si>
    <t>Sensor4B</t>
  </si>
  <si>
    <t>Sensor4D</t>
  </si>
  <si>
    <t xml:space="preserve">LAT/LONG </t>
  </si>
  <si>
    <t>Sprinkler to Sprinkler Distance ~ 350 Mt</t>
  </si>
  <si>
    <t>Sprinkler to Sensor ~  55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</si>
</sst>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rgb="FF111111"/>
      <name val="Arial"/>
      <family val="2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8474-C27B-4745-8100-261BF182B71C}">
  <dimension ref="A1:S31"/>
  <sheetViews>
    <sheetView tabSelected="1" zoomScale="85" zoomScaleNormal="85" workbookViewId="0">
      <selection activeCell="L6" sqref="L6:S13"/>
    </sheetView>
  </sheetViews>
  <sheetFormatPr defaultRowHeight="14.4" x14ac:dyDescent="0.3"/>
  <cols>
    <col min="1" max="1" width="13.33203125" bestFit="1" customWidth="1"/>
    <col min="2" max="2" width="12.33203125" bestFit="1" customWidth="1"/>
    <col min="4" max="5" width="12.33203125" bestFit="1" customWidth="1"/>
    <col min="7" max="8" width="12.33203125" bestFit="1" customWidth="1"/>
    <col min="10" max="12" width="12.33203125" customWidth="1"/>
    <col min="13" max="13" width="12.33203125" bestFit="1" customWidth="1"/>
    <col min="14" max="14" width="12.33203125" customWidth="1"/>
    <col min="15" max="15" width="12.33203125" bestFit="1" customWidth="1"/>
    <col min="16" max="16" width="12.33203125" customWidth="1"/>
    <col min="17" max="17" width="11.88671875" bestFit="1" customWidth="1"/>
    <col min="18" max="18" width="12.33203125" bestFit="1" customWidth="1"/>
  </cols>
  <sheetData>
    <row r="1" spans="1:19" x14ac:dyDescent="0.3">
      <c r="A1" t="s">
        <v>33</v>
      </c>
      <c r="Q1" t="s">
        <v>12</v>
      </c>
    </row>
    <row r="2" spans="1:19" x14ac:dyDescent="0.3">
      <c r="D2" t="s">
        <v>34</v>
      </c>
    </row>
    <row r="3" spans="1:19" x14ac:dyDescent="0.3">
      <c r="D3" t="s">
        <v>35</v>
      </c>
    </row>
    <row r="6" spans="1:19" x14ac:dyDescent="0.3">
      <c r="A6" s="2"/>
      <c r="B6" s="2"/>
      <c r="C6" s="2"/>
      <c r="D6" s="2" t="s">
        <v>17</v>
      </c>
      <c r="E6" s="2"/>
      <c r="F6" s="2"/>
      <c r="G6" s="2"/>
      <c r="H6" s="2"/>
      <c r="L6" s="2"/>
      <c r="M6" s="2"/>
      <c r="N6" s="2"/>
      <c r="O6" s="2" t="s">
        <v>21</v>
      </c>
      <c r="P6" s="2"/>
      <c r="Q6" s="2"/>
      <c r="R6" s="2"/>
      <c r="S6" s="2"/>
    </row>
    <row r="7" spans="1:19" x14ac:dyDescent="0.3">
      <c r="A7" s="2"/>
      <c r="B7" s="2"/>
      <c r="C7" s="2"/>
      <c r="D7" s="2">
        <f>D10+0.0005</f>
        <v>23.696863</v>
      </c>
      <c r="E7" s="2">
        <f>E10</f>
        <v>88.067578999999995</v>
      </c>
      <c r="F7" s="2"/>
      <c r="G7" s="2"/>
      <c r="H7" s="2"/>
      <c r="L7" s="2"/>
      <c r="M7" s="2"/>
      <c r="N7" s="2"/>
      <c r="O7" s="2">
        <f>O10+0.0005</f>
        <v>23.696863</v>
      </c>
      <c r="P7" s="2">
        <f>P10</f>
        <v>88.072179000000006</v>
      </c>
      <c r="Q7" s="2"/>
      <c r="R7" s="2"/>
      <c r="S7" s="2"/>
    </row>
    <row r="8" spans="1:19" x14ac:dyDescent="0.3">
      <c r="A8" s="2"/>
      <c r="B8" s="2"/>
      <c r="C8" s="2"/>
      <c r="D8" s="2"/>
      <c r="E8" s="2"/>
      <c r="F8" s="2"/>
      <c r="G8" s="2"/>
      <c r="H8" s="2"/>
      <c r="L8" s="2"/>
      <c r="M8" s="2"/>
      <c r="N8" s="2"/>
      <c r="O8" s="2"/>
      <c r="P8" s="2"/>
      <c r="Q8" s="2"/>
      <c r="R8" s="2"/>
      <c r="S8" s="2"/>
    </row>
    <row r="9" spans="1:19" x14ac:dyDescent="0.3">
      <c r="A9" s="2" t="s">
        <v>19</v>
      </c>
      <c r="B9" s="2"/>
      <c r="C9" s="2"/>
      <c r="D9" s="4" t="s">
        <v>11</v>
      </c>
      <c r="E9" s="4"/>
      <c r="F9" s="2"/>
      <c r="G9" s="2" t="s">
        <v>20</v>
      </c>
      <c r="H9" s="2"/>
      <c r="L9" s="2" t="s">
        <v>24</v>
      </c>
      <c r="M9" s="2"/>
      <c r="N9" s="2"/>
      <c r="O9" s="4" t="s">
        <v>8</v>
      </c>
      <c r="P9" s="4"/>
      <c r="Q9" s="2"/>
      <c r="R9" s="2" t="s">
        <v>22</v>
      </c>
      <c r="S9" s="2"/>
    </row>
    <row r="10" spans="1:19" x14ac:dyDescent="0.3">
      <c r="A10" s="2">
        <f>D10</f>
        <v>23.696363000000002</v>
      </c>
      <c r="B10" s="2">
        <f>E10-0.0005</f>
        <v>88.067078999999993</v>
      </c>
      <c r="C10" s="2"/>
      <c r="D10" s="4">
        <v>23.696363000000002</v>
      </c>
      <c r="E10" s="4">
        <v>88.067578999999995</v>
      </c>
      <c r="F10" s="2"/>
      <c r="G10" s="2">
        <f>D10</f>
        <v>23.696363000000002</v>
      </c>
      <c r="H10" s="2">
        <f>E10+0.0005</f>
        <v>88.068078999999997</v>
      </c>
      <c r="L10" s="2">
        <f>O10</f>
        <v>23.696363000000002</v>
      </c>
      <c r="M10" s="2">
        <f>P10-0.0005</f>
        <v>88.071679000000003</v>
      </c>
      <c r="N10" s="2"/>
      <c r="O10" s="4">
        <v>23.696363000000002</v>
      </c>
      <c r="P10" s="4">
        <v>88.072179000000006</v>
      </c>
      <c r="Q10" s="2"/>
      <c r="R10" s="2">
        <f>O10</f>
        <v>23.696363000000002</v>
      </c>
      <c r="S10" s="2">
        <f>P10+0.0005</f>
        <v>88.072679000000008</v>
      </c>
    </row>
    <row r="11" spans="1:19" x14ac:dyDescent="0.3">
      <c r="A11" s="2"/>
      <c r="B11" s="2"/>
      <c r="C11" s="2"/>
      <c r="D11" s="2"/>
      <c r="E11" s="2"/>
      <c r="F11" s="2"/>
      <c r="G11" s="2"/>
      <c r="H11" s="2"/>
      <c r="L11" s="2"/>
      <c r="M11" s="2"/>
      <c r="N11" s="2"/>
      <c r="O11" s="2"/>
      <c r="P11" s="2"/>
      <c r="Q11" s="2"/>
      <c r="R11" s="2"/>
      <c r="S11" s="2"/>
    </row>
    <row r="12" spans="1:19" x14ac:dyDescent="0.3">
      <c r="A12" s="2"/>
      <c r="B12" s="2"/>
      <c r="C12" s="2"/>
      <c r="D12" s="2" t="s">
        <v>18</v>
      </c>
      <c r="E12" s="2"/>
      <c r="F12" s="2"/>
      <c r="G12" s="2"/>
      <c r="H12" s="2"/>
      <c r="L12" s="2"/>
      <c r="M12" s="2"/>
      <c r="N12" s="2"/>
      <c r="O12" s="2" t="s">
        <v>23</v>
      </c>
      <c r="P12" s="2"/>
      <c r="Q12" s="2"/>
      <c r="R12" s="2"/>
      <c r="S12" s="2"/>
    </row>
    <row r="13" spans="1:19" x14ac:dyDescent="0.3">
      <c r="A13" s="2"/>
      <c r="B13" s="2"/>
      <c r="C13" s="2"/>
      <c r="D13" s="2">
        <f>D10-0.0005</f>
        <v>23.695863000000003</v>
      </c>
      <c r="E13" s="2">
        <f>E10</f>
        <v>88.067578999999995</v>
      </c>
      <c r="F13" s="2"/>
      <c r="G13" s="2"/>
      <c r="H13" s="2"/>
      <c r="L13" s="2"/>
      <c r="M13" s="2"/>
      <c r="N13" s="2"/>
      <c r="O13" s="2">
        <f>O10-0.0005</f>
        <v>23.695863000000003</v>
      </c>
      <c r="P13" s="2">
        <f>P10</f>
        <v>88.072179000000006</v>
      </c>
      <c r="Q13" s="2"/>
      <c r="R13" s="2"/>
      <c r="S13" s="2"/>
    </row>
    <row r="15" spans="1:19" x14ac:dyDescent="0.3">
      <c r="G15" s="2"/>
      <c r="H15" s="2"/>
      <c r="I15" s="2"/>
      <c r="J15" s="2" t="s">
        <v>15</v>
      </c>
      <c r="K15" s="2"/>
      <c r="L15" s="2"/>
      <c r="M15" s="2"/>
      <c r="N15" s="2"/>
    </row>
    <row r="16" spans="1:19" x14ac:dyDescent="0.3">
      <c r="G16" s="2"/>
      <c r="H16" s="2"/>
      <c r="I16" s="2"/>
      <c r="J16" s="2">
        <f>J19+0.0005</f>
        <v>23.694562999999999</v>
      </c>
      <c r="K16" s="2">
        <f>K19</f>
        <v>88.069879</v>
      </c>
      <c r="L16" s="2"/>
      <c r="M16" s="2"/>
      <c r="N16" s="2"/>
    </row>
    <row r="17" spans="1:19" x14ac:dyDescent="0.3">
      <c r="G17" s="2"/>
      <c r="H17" s="2"/>
      <c r="I17" s="2"/>
      <c r="J17" s="2"/>
      <c r="K17" s="2"/>
      <c r="L17" s="2"/>
      <c r="M17" s="2"/>
      <c r="N17" s="2"/>
    </row>
    <row r="18" spans="1:19" x14ac:dyDescent="0.3">
      <c r="G18" s="2" t="s">
        <v>14</v>
      </c>
      <c r="H18" s="2"/>
      <c r="I18" s="2"/>
      <c r="J18" s="3" t="s">
        <v>7</v>
      </c>
      <c r="K18" s="3"/>
      <c r="L18" s="2"/>
      <c r="M18" s="2" t="s">
        <v>16</v>
      </c>
      <c r="N18" s="2"/>
    </row>
    <row r="19" spans="1:19" x14ac:dyDescent="0.3">
      <c r="G19" s="2">
        <f>J19</f>
        <v>23.694063</v>
      </c>
      <c r="H19" s="2">
        <f>K19-0.0005</f>
        <v>88.069378999999998</v>
      </c>
      <c r="I19" s="2"/>
      <c r="J19" s="4">
        <v>23.694063</v>
      </c>
      <c r="K19" s="4">
        <v>88.069879</v>
      </c>
      <c r="L19" s="2"/>
      <c r="M19" s="2">
        <f>J19</f>
        <v>23.694063</v>
      </c>
      <c r="N19" s="2">
        <f>K19+0.0005</f>
        <v>88.070379000000003</v>
      </c>
    </row>
    <row r="20" spans="1:19" x14ac:dyDescent="0.3">
      <c r="G20" s="2"/>
      <c r="H20" s="2"/>
      <c r="I20" s="2"/>
      <c r="J20" s="2"/>
      <c r="K20" s="2"/>
      <c r="L20" s="2"/>
      <c r="M20" s="2"/>
      <c r="N20" s="2"/>
    </row>
    <row r="21" spans="1:19" x14ac:dyDescent="0.3">
      <c r="G21" s="2"/>
      <c r="H21" s="2"/>
      <c r="I21" s="2"/>
      <c r="J21" s="2" t="s">
        <v>13</v>
      </c>
      <c r="K21" s="2"/>
      <c r="L21" s="2"/>
      <c r="M21" s="2"/>
      <c r="N21" s="2"/>
    </row>
    <row r="22" spans="1:19" x14ac:dyDescent="0.3">
      <c r="G22" s="2"/>
      <c r="H22" s="2"/>
      <c r="I22" s="2"/>
      <c r="J22" s="2">
        <f>J19-0.0005</f>
        <v>23.693563000000001</v>
      </c>
      <c r="K22" s="2">
        <f>K19</f>
        <v>88.069879</v>
      </c>
      <c r="L22" s="2"/>
      <c r="M22" s="2"/>
      <c r="N22" s="2"/>
    </row>
    <row r="24" spans="1:19" x14ac:dyDescent="0.3">
      <c r="A24" s="2"/>
      <c r="B24" s="2"/>
      <c r="C24" s="2"/>
      <c r="D24" s="2" t="s">
        <v>29</v>
      </c>
      <c r="E24" s="2"/>
      <c r="F24" s="2"/>
      <c r="G24" s="2"/>
      <c r="H24" s="2"/>
      <c r="L24" s="2"/>
      <c r="M24" s="2"/>
      <c r="N24" s="2"/>
      <c r="O24" s="2" t="s">
        <v>25</v>
      </c>
      <c r="P24" s="2"/>
      <c r="Q24" s="2"/>
      <c r="R24" s="2"/>
      <c r="S24" s="2"/>
    </row>
    <row r="25" spans="1:19" x14ac:dyDescent="0.3">
      <c r="A25" s="2"/>
      <c r="B25" s="2"/>
      <c r="C25" s="2"/>
      <c r="D25" s="2">
        <f>D28+0.0005</f>
        <v>23.692263000000001</v>
      </c>
      <c r="E25" s="2">
        <f>E28</f>
        <v>88.067578999999995</v>
      </c>
      <c r="F25" s="2"/>
      <c r="G25" s="2"/>
      <c r="H25" s="2"/>
      <c r="L25" s="2"/>
      <c r="M25" s="2"/>
      <c r="N25" s="2"/>
      <c r="O25" s="2">
        <f>O28+0.0005</f>
        <v>23.692262999999997</v>
      </c>
      <c r="P25" s="2">
        <f>P28</f>
        <v>88.072179000000006</v>
      </c>
      <c r="Q25" s="2"/>
      <c r="R25" s="2"/>
      <c r="S25" s="2"/>
    </row>
    <row r="26" spans="1:19" x14ac:dyDescent="0.3">
      <c r="A26" s="2"/>
      <c r="B26" s="2"/>
      <c r="C26" s="2"/>
      <c r="D26" s="2"/>
      <c r="E26" s="2"/>
      <c r="F26" s="2"/>
      <c r="G26" s="2"/>
      <c r="H26" s="2"/>
      <c r="L26" s="2"/>
      <c r="M26" s="2"/>
      <c r="N26" s="2"/>
      <c r="O26" s="2"/>
      <c r="P26" s="2"/>
      <c r="Q26" s="2"/>
      <c r="R26" s="2"/>
      <c r="S26" s="2"/>
    </row>
    <row r="27" spans="1:19" x14ac:dyDescent="0.3">
      <c r="A27" s="2" t="s">
        <v>31</v>
      </c>
      <c r="B27" s="2"/>
      <c r="C27" s="2"/>
      <c r="D27" s="4" t="s">
        <v>10</v>
      </c>
      <c r="E27" s="4"/>
      <c r="F27" s="2"/>
      <c r="G27" s="2" t="s">
        <v>32</v>
      </c>
      <c r="H27" s="2"/>
      <c r="L27" s="2" t="s">
        <v>27</v>
      </c>
      <c r="M27" s="2"/>
      <c r="N27" s="2"/>
      <c r="O27" s="4" t="s">
        <v>9</v>
      </c>
      <c r="P27" s="4"/>
      <c r="Q27" s="2"/>
      <c r="R27" s="2" t="s">
        <v>28</v>
      </c>
      <c r="S27" s="2"/>
    </row>
    <row r="28" spans="1:19" x14ac:dyDescent="0.3">
      <c r="A28" s="2">
        <f>D28</f>
        <v>23.691763000000002</v>
      </c>
      <c r="B28" s="2">
        <f>E28-0.0005</f>
        <v>88.067078999999993</v>
      </c>
      <c r="C28" s="2"/>
      <c r="D28" s="4">
        <v>23.691763000000002</v>
      </c>
      <c r="E28" s="4">
        <v>88.067578999999995</v>
      </c>
      <c r="F28" s="2"/>
      <c r="G28" s="2">
        <f>D28</f>
        <v>23.691763000000002</v>
      </c>
      <c r="H28" s="2">
        <f>E28+0.0005</f>
        <v>88.068078999999997</v>
      </c>
      <c r="L28" s="2">
        <f>O28</f>
        <v>23.691762999999998</v>
      </c>
      <c r="M28" s="2">
        <f>P28-0.0005</f>
        <v>88.071679000000003</v>
      </c>
      <c r="N28" s="2"/>
      <c r="O28" s="4">
        <v>23.691762999999998</v>
      </c>
      <c r="P28" s="4">
        <v>88.072179000000006</v>
      </c>
      <c r="Q28" s="2"/>
      <c r="R28" s="2">
        <f>O28</f>
        <v>23.691762999999998</v>
      </c>
      <c r="S28" s="2">
        <f>P28+0.0005</f>
        <v>88.072679000000008</v>
      </c>
    </row>
    <row r="29" spans="1:19" x14ac:dyDescent="0.3">
      <c r="A29" s="2"/>
      <c r="B29" s="2"/>
      <c r="C29" s="2"/>
      <c r="D29" s="2"/>
      <c r="E29" s="2"/>
      <c r="F29" s="2"/>
      <c r="G29" s="2"/>
      <c r="H29" s="2"/>
      <c r="L29" s="2"/>
      <c r="M29" s="2"/>
      <c r="N29" s="2"/>
      <c r="O29" s="2"/>
      <c r="P29" s="2"/>
      <c r="Q29" s="2"/>
      <c r="R29" s="2"/>
      <c r="S29" s="2"/>
    </row>
    <row r="30" spans="1:19" x14ac:dyDescent="0.3">
      <c r="A30" s="2"/>
      <c r="B30" s="2"/>
      <c r="C30" s="2"/>
      <c r="D30" s="2" t="s">
        <v>30</v>
      </c>
      <c r="E30" s="2"/>
      <c r="F30" s="2"/>
      <c r="G30" s="2"/>
      <c r="H30" s="2"/>
      <c r="L30" s="2"/>
      <c r="M30" s="2"/>
      <c r="N30" s="2"/>
      <c r="O30" s="2" t="s">
        <v>26</v>
      </c>
      <c r="P30" s="2"/>
      <c r="Q30" s="2"/>
      <c r="R30" s="2"/>
      <c r="S30" s="2"/>
    </row>
    <row r="31" spans="1:19" x14ac:dyDescent="0.3">
      <c r="A31" s="2"/>
      <c r="B31" s="2"/>
      <c r="C31" s="2"/>
      <c r="D31" s="2">
        <f>D28-0.0005</f>
        <v>23.691263000000003</v>
      </c>
      <c r="E31" s="2">
        <f>E28</f>
        <v>88.067578999999995</v>
      </c>
      <c r="F31" s="2"/>
      <c r="G31" s="2"/>
      <c r="H31" s="2"/>
      <c r="L31" s="2"/>
      <c r="M31" s="2"/>
      <c r="N31" s="2"/>
      <c r="O31" s="2">
        <f>O28-0.0005</f>
        <v>23.691262999999999</v>
      </c>
      <c r="P31" s="2">
        <f>P28</f>
        <v>88.072179000000006</v>
      </c>
      <c r="Q31" s="2"/>
      <c r="R31" s="2"/>
      <c r="S3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33E0E-F0C7-4FA8-ACCE-0091BDCC45F5}">
  <dimension ref="B2:M15"/>
  <sheetViews>
    <sheetView workbookViewId="0">
      <selection activeCell="M2" sqref="M2"/>
    </sheetView>
  </sheetViews>
  <sheetFormatPr defaultRowHeight="14.4" x14ac:dyDescent="0.3"/>
  <cols>
    <col min="7" max="7" width="19.44140625" bestFit="1" customWidth="1"/>
    <col min="10" max="10" width="16.44140625" bestFit="1" customWidth="1"/>
  </cols>
  <sheetData>
    <row r="2" spans="2:13" x14ac:dyDescent="0.3">
      <c r="M2">
        <f>K5+0.0005</f>
        <v>23.694499999999998</v>
      </c>
    </row>
    <row r="4" spans="2:13" x14ac:dyDescent="0.3">
      <c r="K4">
        <v>23.695799999999998</v>
      </c>
    </row>
    <row r="5" spans="2:13" x14ac:dyDescent="0.3">
      <c r="I5">
        <f>J5-K5</f>
        <v>2.3000000000017451E-3</v>
      </c>
      <c r="J5">
        <v>23.696300000000001</v>
      </c>
      <c r="K5">
        <v>23.693999999999999</v>
      </c>
      <c r="L5">
        <v>2E-3</v>
      </c>
      <c r="M5">
        <f>K5+L5</f>
        <v>23.695999999999998</v>
      </c>
    </row>
    <row r="6" spans="2:13" x14ac:dyDescent="0.3">
      <c r="K6">
        <f>K4-K5</f>
        <v>1.7999999999993577E-3</v>
      </c>
    </row>
    <row r="9" spans="2:13" x14ac:dyDescent="0.3">
      <c r="G9" t="s">
        <v>0</v>
      </c>
      <c r="H9" t="s">
        <v>1</v>
      </c>
    </row>
    <row r="10" spans="2:13" x14ac:dyDescent="0.3">
      <c r="G10">
        <v>23.695789999999999</v>
      </c>
      <c r="H10">
        <v>88.070008999999999</v>
      </c>
    </row>
    <row r="11" spans="2:13" ht="22.8" x14ac:dyDescent="0.4">
      <c r="B11" t="s">
        <v>6</v>
      </c>
      <c r="F11" t="s">
        <v>2</v>
      </c>
      <c r="G11">
        <v>23.694063</v>
      </c>
      <c r="H11">
        <v>88.069879</v>
      </c>
      <c r="J11" t="s">
        <v>3</v>
      </c>
      <c r="L11" s="1" t="s">
        <v>5</v>
      </c>
    </row>
    <row r="12" spans="2:13" x14ac:dyDescent="0.3">
      <c r="G12">
        <f>G10-G11</f>
        <v>1.7269999999989238E-3</v>
      </c>
      <c r="J12" t="s">
        <v>4</v>
      </c>
    </row>
    <row r="15" spans="2:13" x14ac:dyDescent="0.3">
      <c r="G15">
        <v>88.069874999999996</v>
      </c>
      <c r="H15">
        <v>88.069874999999996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Final_UseThis</vt:lpstr>
      <vt:lpstr>Int_Ref_only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Arup1</dc:creator>
  <cp:lastModifiedBy>Priyesh Rathore</cp:lastModifiedBy>
  <dcterms:created xsi:type="dcterms:W3CDTF">2022-07-23T05:02:24Z</dcterms:created>
  <dcterms:modified xsi:type="dcterms:W3CDTF">2022-08-02T16:46:45Z</dcterms:modified>
</cp:coreProperties>
</file>