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https://d.docs.live.net/c0bdb4fb0c761323/16. Jupyter/Office_Projects/Python Office Works/Drilling_Well_On_Paper/"/>
    </mc:Choice>
  </mc:AlternateContent>
  <xr:revisionPtr revIDLastSave="43" documentId="11_6855C39A5552660F62355476585DCE3A8746D6D4" xr6:coauthVersionLast="47" xr6:coauthVersionMax="47" xr10:uidLastSave="{2868769F-F9B4-457E-9026-C451E881E978}"/>
  <bookViews>
    <workbookView xWindow="-98" yWindow="-98" windowWidth="21795" windowHeight="13875" xr2:uid="{00000000-000D-0000-FFFF-FFFF00000000}"/>
  </bookViews>
  <sheets>
    <sheet name="Sheet1" sheetId="1" r:id="rId1"/>
  </sheets>
  <definedNames>
    <definedName name="_xlnm._FilterDatabase" localSheetId="0" hidden="1">Sheet1!$A$1:$I$176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2" i="1"/>
</calcChain>
</file>

<file path=xl/sharedStrings.xml><?xml version="1.0" encoding="utf-8"?>
<sst xmlns="http://schemas.openxmlformats.org/spreadsheetml/2006/main" count="533" uniqueCount="146">
  <si>
    <t>Phase</t>
  </si>
  <si>
    <t>Macro Task</t>
  </si>
  <si>
    <t>Micro Task</t>
  </si>
  <si>
    <t>Quantity</t>
  </si>
  <si>
    <t>Rate (units/hr)</t>
  </si>
  <si>
    <t>Estimated Time (hr)</t>
  </si>
  <si>
    <t>Cumulative Time (days)</t>
  </si>
  <si>
    <t>Phase 0: BOP &amp; Riser Retrieval / pre rig move</t>
  </si>
  <si>
    <t>BOP &amp; Riser Retrieval / pre rig move</t>
  </si>
  <si>
    <t>Pull Out Mule Shoe</t>
  </si>
  <si>
    <t>Lay_Dn_Cement_Head</t>
  </si>
  <si>
    <t>Pull Out BOP</t>
  </si>
  <si>
    <t>Rig_up_for_riser_handling</t>
  </si>
  <si>
    <t>Unlatch_BOP</t>
  </si>
  <si>
    <t>Secure_Choke_Kill_Boost_Goosenecks</t>
  </si>
  <si>
    <t>L_dn_dummy_riser_n_slip_jt</t>
  </si>
  <si>
    <t>Tripping_BOP</t>
  </si>
  <si>
    <t>Receive_and_Park_BOP</t>
  </si>
  <si>
    <t>Sea_Fasten_Prepare_for_rig_move</t>
  </si>
  <si>
    <t>Sail to Well</t>
  </si>
  <si>
    <t>DP Calibration</t>
  </si>
  <si>
    <t xml:space="preserve"> Top Hole</t>
  </si>
  <si>
    <t>Investigative Hole</t>
  </si>
  <si>
    <t>Continue RIH 12-1/4'' IH BHA</t>
  </si>
  <si>
    <t>Drill 12-1/4'' IH Hole</t>
  </si>
  <si>
    <t>Wiper Trip</t>
  </si>
  <si>
    <t>Circulation</t>
  </si>
  <si>
    <t>POOH 12-1/4'' IH BHA</t>
  </si>
  <si>
    <t>Slip and Cut</t>
  </si>
  <si>
    <t>Drill 42'' Hole</t>
  </si>
  <si>
    <t>Make Up MWD BHA</t>
  </si>
  <si>
    <t>Run 26'' x 42'' BHA</t>
  </si>
  <si>
    <t>Drill 42''</t>
  </si>
  <si>
    <t>Circulate, POOH, Wait for Soaking &amp; RIH</t>
  </si>
  <si>
    <t>POOH</t>
  </si>
  <si>
    <t>Run Conductor Casing</t>
  </si>
  <si>
    <t>Change_Pipe_Handler</t>
  </si>
  <si>
    <t>Install_Ball_Valves_Slope_Indicator_Latch_Mud_Mat</t>
  </si>
  <si>
    <t>Tripping_36_Casing_on_Landing_String</t>
  </si>
  <si>
    <t>Tripping_36_Casing_on_Landing_String_OH</t>
  </si>
  <si>
    <t>Cement Conductor Casing</t>
  </si>
  <si>
    <t>Wait on Cement</t>
  </si>
  <si>
    <t>Release Cart Tool and POOH</t>
  </si>
  <si>
    <t>B_Off_Cart_Tool_PO_Inner_String</t>
  </si>
  <si>
    <t>Drill 26'' Hole</t>
  </si>
  <si>
    <t>Make Up Mud Motor, MWD BHA</t>
  </si>
  <si>
    <t>RIH 26'' BHA</t>
  </si>
  <si>
    <t>RIH with wash down and Tag cement</t>
  </si>
  <si>
    <t>Drill Cement &amp; clear rat hole</t>
  </si>
  <si>
    <t>Drill 26''</t>
  </si>
  <si>
    <t>Circulate</t>
  </si>
  <si>
    <t>POOH 26'' BHA</t>
  </si>
  <si>
    <t>Break Off BHA</t>
  </si>
  <si>
    <t>Run 20'' Casing &amp; Cement</t>
  </si>
  <si>
    <t>Rig_up_for_Casing</t>
  </si>
  <si>
    <t>Run_Check_Float_Fun_20_Casing</t>
  </si>
  <si>
    <t>Run 20'' Casing</t>
  </si>
  <si>
    <t>M_Up_HPWHH_Run_Inner_String_Engage_Cart_to_HPWHH</t>
  </si>
  <si>
    <t>Tripping_Casing_on_Landing_String</t>
  </si>
  <si>
    <t>Tripping_Casing_on_Landing_String_OH</t>
  </si>
  <si>
    <t>Cementing 20'' Casing</t>
  </si>
  <si>
    <t>Release_Cart_from_HPWHH</t>
  </si>
  <si>
    <t>POOH Cart Tool to surface</t>
  </si>
  <si>
    <t>Phase 2: Surface Section</t>
  </si>
  <si>
    <t>BOP Lowering</t>
  </si>
  <si>
    <t>Run_BOP_Splash_Zone</t>
  </si>
  <si>
    <t>Run BOP on Riser</t>
  </si>
  <si>
    <t>Pressure Test Choke, Kill, Boost &amp; Conduit Lines</t>
  </si>
  <si>
    <t>Run_Slip_Jt_Landing_Jt</t>
  </si>
  <si>
    <t>Install_C_K_B_C_Goosenecks</t>
  </si>
  <si>
    <t>Pressure Test Choke, Kill &amp; Boost Goosenecks</t>
  </si>
  <si>
    <t>Install_Saddle_Loops_Engage_MRT</t>
  </si>
  <si>
    <t>Land &amp; Latch BOP. Carry Out Pick up and Slump Test</t>
  </si>
  <si>
    <t>Pressure Test Connector. Stroke out Slip Jt &amp; Lay Dn Landing Jt</t>
  </si>
  <si>
    <t>Install_Diverter</t>
  </si>
  <si>
    <t>Rig Down Spider &amp; Gimbal</t>
  </si>
  <si>
    <t xml:space="preserve"> Intermediate Casing</t>
  </si>
  <si>
    <t>RIH dumb iron BHA and Carry out LOT</t>
  </si>
  <si>
    <t>slip_and_cut</t>
  </si>
  <si>
    <t>Surface Equipment Pressure Test</t>
  </si>
  <si>
    <t>Make up Dumb Iron BHA</t>
  </si>
  <si>
    <t>Run 17-1/2'' BHA</t>
  </si>
  <si>
    <t>BOP Pressure Test</t>
  </si>
  <si>
    <t>Continue RIH with Wash Dn &amp; Tag Cement</t>
  </si>
  <si>
    <t>Drill_Shoe_Track_LOT</t>
  </si>
  <si>
    <t>Drill 12.25'' Pilot Hole</t>
  </si>
  <si>
    <t>Make up LWD BHA</t>
  </si>
  <si>
    <t>Run 12.25'' BHA</t>
  </si>
  <si>
    <t>Fingerprint_Flow_Back</t>
  </si>
  <si>
    <t>Drill 12.25''</t>
  </si>
  <si>
    <t>Coring at depth 2915</t>
  </si>
  <si>
    <t>Wireline Logging</t>
  </si>
  <si>
    <t>Basic Logs</t>
  </si>
  <si>
    <t>Enlarge Pilot Hole</t>
  </si>
  <si>
    <t>Make up MWD BHA</t>
  </si>
  <si>
    <t>Run 17.5'' BHA</t>
  </si>
  <si>
    <t>Enlarge 12.25'' Hole to 17.5''</t>
  </si>
  <si>
    <t>Run 13.375'' Casing &amp; Cement</t>
  </si>
  <si>
    <t>Retrieve Wear Bush</t>
  </si>
  <si>
    <t>Run_Check_Float_Fun_13.625_Casing</t>
  </si>
  <si>
    <t>Run 13.375'' Casing</t>
  </si>
  <si>
    <t>Land_Latch_Casing_Indexing_Pick_up_test</t>
  </si>
  <si>
    <t>Cementing_13-3/8_in</t>
  </si>
  <si>
    <t>Set_Seal_Assembly</t>
  </si>
  <si>
    <t>Release_PADPRT_L_Dn_Cement_Head</t>
  </si>
  <si>
    <t>POOH PADPRT to surface</t>
  </si>
  <si>
    <t>Set Wear Bush at Wellhead</t>
  </si>
  <si>
    <t>Phase 4: Production Section</t>
  </si>
  <si>
    <t>Drill 12.25'' Hole</t>
  </si>
  <si>
    <t>BOP_Function_Test</t>
  </si>
  <si>
    <t>Choke_Drill</t>
  </si>
  <si>
    <t>Coring at depth 3635</t>
  </si>
  <si>
    <t>wiper_trip</t>
  </si>
  <si>
    <t>POOH 12.25'' BHA to casing shoe</t>
  </si>
  <si>
    <t>POOH 12.25'' BHA to surface</t>
  </si>
  <si>
    <t>Roundtrip for logging</t>
  </si>
  <si>
    <t>Advance_Logging</t>
  </si>
  <si>
    <t>Run 9-5/8'' Casing &amp; Cement</t>
  </si>
  <si>
    <t>Roundtrip for Casing Lowering</t>
  </si>
  <si>
    <t>Run_Check_Float_Fun_9.625_Casing</t>
  </si>
  <si>
    <t>Run 9-5/8'' Casing</t>
  </si>
  <si>
    <t>Cementing_9-5/8_in</t>
  </si>
  <si>
    <t xml:space="preserve"> Liner Casing</t>
  </si>
  <si>
    <t>Drill 8.5'' Hole</t>
  </si>
  <si>
    <t>Run 8.5'' BHA</t>
  </si>
  <si>
    <t>BOP_Pressure_Test</t>
  </si>
  <si>
    <t>Drill 8.5''</t>
  </si>
  <si>
    <t>Coring at depth 4275</t>
  </si>
  <si>
    <t>Coring at depth 4925</t>
  </si>
  <si>
    <t>Run 7'' Liner &amp; Cement</t>
  </si>
  <si>
    <t>Run_Check_Float_Fun_7''_Liner</t>
  </si>
  <si>
    <t>Run 7'' Liner</t>
  </si>
  <si>
    <t>Cementing_7'' Liner</t>
  </si>
  <si>
    <t>Set_Liner_Hanger_Seal</t>
  </si>
  <si>
    <t>Release_Liner_Hanger_Running_Tool</t>
  </si>
  <si>
    <t>POOH Liner Hanger Running Tool to surface</t>
  </si>
  <si>
    <t xml:space="preserve"> Scraping, CBL-VDL &amp; Hermetical</t>
  </si>
  <si>
    <t>Scraping, CBL-VDL &amp; Hermetical</t>
  </si>
  <si>
    <t>RIH Tandem Scraper from surface to Scraping depth</t>
  </si>
  <si>
    <t>Scrape Casing</t>
  </si>
  <si>
    <t>POOH Tandem Scraping BHA</t>
  </si>
  <si>
    <t>Record CBL VDL Log</t>
  </si>
  <si>
    <t>Run Mule Shoe for hermetical and inflow test</t>
  </si>
  <si>
    <t>Changeover Well Volume from WBM to sea water</t>
  </si>
  <si>
    <t>Carry out Inflow &amp; Hermetical Test</t>
  </si>
  <si>
    <t>Estimated Time (days)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</si>
</sst>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top" wrapText="1"/>
    </xf>
    <xf numFmtId="165" fontId="1" fillId="0" borderId="1" xfId="0" applyNumberFormat="1" applyFont="1" applyBorder="1" applyAlignment="1">
      <alignment horizontal="center" vertical="top" wrapText="1"/>
    </xf>
    <xf numFmtId="165" fontId="0" fillId="0" borderId="0" xfId="0" applyNumberFormat="1" applyAlignment="1">
      <alignment horizontal="center"/>
    </xf>
    <xf numFmtId="0" fontId="0" fillId="0" borderId="1" xfId="0" applyBorder="1" applyAlignment="1">
      <alignment wrapText="1"/>
    </xf>
    <xf numFmtId="0" fontId="0" fillId="0" borderId="1" xfId="0" applyBorder="1"/>
    <xf numFmtId="165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2" fontId="1" fillId="0" borderId="1" xfId="0" applyNumberFormat="1" applyFont="1" applyBorder="1" applyAlignment="1">
      <alignment horizontal="right" vertical="top" wrapText="1"/>
    </xf>
    <xf numFmtId="2" fontId="0" fillId="0" borderId="1" xfId="0" applyNumberFormat="1" applyBorder="1" applyAlignment="1">
      <alignment horizontal="right"/>
    </xf>
    <xf numFmtId="2" fontId="0" fillId="0" borderId="0" xfId="0" applyNumberFormat="1" applyAlignment="1">
      <alignment horizontal="right"/>
    </xf>
    <xf numFmtId="165" fontId="1" fillId="0" borderId="1" xfId="0" applyNumberFormat="1" applyFont="1" applyBorder="1" applyAlignment="1">
      <alignment horizontal="right" vertical="top" wrapText="1"/>
    </xf>
    <xf numFmtId="165" fontId="0" fillId="0" borderId="1" xfId="0" applyNumberFormat="1" applyBorder="1" applyAlignment="1">
      <alignment horizontal="right"/>
    </xf>
    <xf numFmtId="165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76"/>
  <sheetViews>
    <sheetView tabSelected="1" workbookViewId="0">
      <selection activeCell="J12" sqref="J12"/>
    </sheetView>
  </sheetViews>
  <sheetFormatPr defaultRowHeight="14.25" x14ac:dyDescent="0.45"/>
  <cols>
    <col min="1" max="1" width="5.1328125" customWidth="1"/>
    <col min="2" max="2" width="37.796875" customWidth="1"/>
    <col min="3" max="3" width="31.19921875" customWidth="1"/>
    <col min="4" max="4" width="50.19921875" customWidth="1"/>
    <col min="5" max="5" width="9.06640625" style="11"/>
    <col min="6" max="6" width="9.06640625" style="14"/>
    <col min="7" max="7" width="9.06640625" style="17"/>
    <col min="8" max="8" width="11.3984375" style="5" customWidth="1"/>
    <col min="9" max="9" width="10" style="5" customWidth="1"/>
  </cols>
  <sheetData>
    <row r="1" spans="1:9" s="2" customFormat="1" ht="29.25" customHeight="1" x14ac:dyDescent="0.45">
      <c r="A1" s="6"/>
      <c r="B1" s="3" t="s">
        <v>0</v>
      </c>
      <c r="C1" s="3" t="s">
        <v>1</v>
      </c>
      <c r="D1" s="3" t="s">
        <v>2</v>
      </c>
      <c r="E1" s="3" t="s">
        <v>3</v>
      </c>
      <c r="F1" s="12" t="s">
        <v>4</v>
      </c>
      <c r="G1" s="15" t="s">
        <v>5</v>
      </c>
      <c r="H1" s="4" t="s">
        <v>145</v>
      </c>
      <c r="I1" s="4" t="s">
        <v>6</v>
      </c>
    </row>
    <row r="2" spans="1:9" x14ac:dyDescent="0.45">
      <c r="A2" s="1">
        <v>0</v>
      </c>
      <c r="B2" s="7" t="s">
        <v>7</v>
      </c>
      <c r="C2" s="7" t="s">
        <v>8</v>
      </c>
      <c r="D2" s="7" t="s">
        <v>9</v>
      </c>
      <c r="E2" s="10">
        <v>2365</v>
      </c>
      <c r="F2" s="13">
        <v>424.6051882298284</v>
      </c>
      <c r="G2" s="16">
        <v>5.57</v>
      </c>
      <c r="H2" s="9">
        <f>G2/24</f>
        <v>0.23208333333333334</v>
      </c>
      <c r="I2" s="8">
        <v>0.23</v>
      </c>
    </row>
    <row r="3" spans="1:9" x14ac:dyDescent="0.45">
      <c r="A3" s="1">
        <v>1</v>
      </c>
      <c r="B3" s="7" t="s">
        <v>7</v>
      </c>
      <c r="C3" s="7" t="s">
        <v>8</v>
      </c>
      <c r="D3" s="7" t="s">
        <v>10</v>
      </c>
      <c r="E3" s="10">
        <v>1</v>
      </c>
      <c r="F3" s="13">
        <v>0.69999999993480744</v>
      </c>
      <c r="G3" s="16">
        <v>1.43</v>
      </c>
      <c r="H3" s="9">
        <f t="shared" ref="H3:H66" si="0">G3/24</f>
        <v>5.9583333333333328E-2</v>
      </c>
      <c r="I3" s="8">
        <v>0.28999999999999998</v>
      </c>
    </row>
    <row r="4" spans="1:9" x14ac:dyDescent="0.45">
      <c r="A4" s="1">
        <v>2</v>
      </c>
      <c r="B4" s="7" t="s">
        <v>7</v>
      </c>
      <c r="C4" s="7" t="s">
        <v>11</v>
      </c>
      <c r="D4" s="7" t="s">
        <v>12</v>
      </c>
      <c r="E4" s="10">
        <v>1</v>
      </c>
      <c r="F4" s="13">
        <v>0.16565656563860631</v>
      </c>
      <c r="G4" s="16">
        <v>6.04</v>
      </c>
      <c r="H4" s="9">
        <f t="shared" si="0"/>
        <v>0.25166666666666665</v>
      </c>
      <c r="I4" s="8">
        <v>0.54</v>
      </c>
    </row>
    <row r="5" spans="1:9" x14ac:dyDescent="0.45">
      <c r="A5" s="1">
        <v>3</v>
      </c>
      <c r="B5" s="7" t="s">
        <v>7</v>
      </c>
      <c r="C5" s="7" t="s">
        <v>11</v>
      </c>
      <c r="D5" s="7" t="s">
        <v>13</v>
      </c>
      <c r="E5" s="10">
        <v>1</v>
      </c>
      <c r="F5" s="13">
        <v>0.99999999918509275</v>
      </c>
      <c r="G5" s="16">
        <v>1</v>
      </c>
      <c r="H5" s="9">
        <f t="shared" si="0"/>
        <v>4.1666666666666664E-2</v>
      </c>
      <c r="I5" s="8">
        <v>0.57999999999999996</v>
      </c>
    </row>
    <row r="6" spans="1:9" x14ac:dyDescent="0.45">
      <c r="A6" s="1">
        <v>4</v>
      </c>
      <c r="B6" s="7" t="s">
        <v>7</v>
      </c>
      <c r="C6" s="7" t="s">
        <v>11</v>
      </c>
      <c r="D6" s="7" t="s">
        <v>14</v>
      </c>
      <c r="E6" s="10">
        <v>1</v>
      </c>
      <c r="F6" s="13">
        <v>0.25000000010186341</v>
      </c>
      <c r="G6" s="16">
        <v>4</v>
      </c>
      <c r="H6" s="9">
        <f t="shared" si="0"/>
        <v>0.16666666666666666</v>
      </c>
      <c r="I6" s="8">
        <v>0.75</v>
      </c>
    </row>
    <row r="7" spans="1:9" x14ac:dyDescent="0.45">
      <c r="A7" s="1">
        <v>5</v>
      </c>
      <c r="B7" s="7" t="s">
        <v>7</v>
      </c>
      <c r="C7" s="7" t="s">
        <v>11</v>
      </c>
      <c r="D7" s="7" t="s">
        <v>15</v>
      </c>
      <c r="E7" s="10">
        <v>1</v>
      </c>
      <c r="F7" s="13">
        <v>0.49999999959254637</v>
      </c>
      <c r="G7" s="16">
        <v>2</v>
      </c>
      <c r="H7" s="9">
        <f t="shared" si="0"/>
        <v>8.3333333333333329E-2</v>
      </c>
      <c r="I7" s="8">
        <v>0.83</v>
      </c>
    </row>
    <row r="8" spans="1:9" x14ac:dyDescent="0.45">
      <c r="A8" s="1">
        <v>6</v>
      </c>
      <c r="B8" s="7" t="s">
        <v>7</v>
      </c>
      <c r="C8" s="7" t="s">
        <v>11</v>
      </c>
      <c r="D8" s="7" t="s">
        <v>16</v>
      </c>
      <c r="E8" s="10">
        <v>103</v>
      </c>
      <c r="F8" s="13">
        <v>3.1566474667618558</v>
      </c>
      <c r="G8" s="16">
        <v>32.630000000000003</v>
      </c>
      <c r="H8" s="9">
        <f t="shared" si="0"/>
        <v>1.3595833333333334</v>
      </c>
      <c r="I8" s="8">
        <v>2.19</v>
      </c>
    </row>
    <row r="9" spans="1:9" x14ac:dyDescent="0.45">
      <c r="A9" s="1">
        <v>7</v>
      </c>
      <c r="B9" s="7" t="s">
        <v>7</v>
      </c>
      <c r="C9" s="7" t="s">
        <v>11</v>
      </c>
      <c r="D9" s="7" t="s">
        <v>17</v>
      </c>
      <c r="E9" s="10">
        <v>1</v>
      </c>
      <c r="F9" s="13">
        <v>4.7619047619047623E-2</v>
      </c>
      <c r="G9" s="16">
        <v>21</v>
      </c>
      <c r="H9" s="9">
        <f t="shared" si="0"/>
        <v>0.875</v>
      </c>
      <c r="I9" s="8">
        <v>3.07</v>
      </c>
    </row>
    <row r="10" spans="1:9" x14ac:dyDescent="0.45">
      <c r="A10" s="1">
        <v>8</v>
      </c>
      <c r="B10" s="7" t="s">
        <v>7</v>
      </c>
      <c r="C10" s="7" t="s">
        <v>11</v>
      </c>
      <c r="D10" s="7" t="s">
        <v>18</v>
      </c>
      <c r="E10" s="10">
        <v>1</v>
      </c>
      <c r="F10" s="13">
        <v>0.2000000000325963</v>
      </c>
      <c r="G10" s="16">
        <v>5</v>
      </c>
      <c r="H10" s="9">
        <f t="shared" si="0"/>
        <v>0.20833333333333334</v>
      </c>
      <c r="I10" s="8">
        <v>3.28</v>
      </c>
    </row>
    <row r="11" spans="1:9" x14ac:dyDescent="0.45">
      <c r="A11" s="1">
        <v>9</v>
      </c>
      <c r="B11" s="7" t="s">
        <v>7</v>
      </c>
      <c r="C11" s="7" t="s">
        <v>19</v>
      </c>
      <c r="D11" s="7" t="s">
        <v>19</v>
      </c>
      <c r="E11" s="10">
        <v>280</v>
      </c>
      <c r="F11" s="13">
        <v>6.9687499991850927</v>
      </c>
      <c r="G11" s="16">
        <v>40.18</v>
      </c>
      <c r="H11" s="9">
        <f t="shared" si="0"/>
        <v>1.6741666666666666</v>
      </c>
      <c r="I11" s="8">
        <v>4.95</v>
      </c>
    </row>
    <row r="12" spans="1:9" x14ac:dyDescent="0.45">
      <c r="A12" s="1">
        <v>10</v>
      </c>
      <c r="B12" s="7" t="s">
        <v>7</v>
      </c>
      <c r="C12" s="7" t="s">
        <v>20</v>
      </c>
      <c r="D12" s="7" t="s">
        <v>20</v>
      </c>
      <c r="E12" s="10">
        <v>1</v>
      </c>
      <c r="F12" s="13">
        <v>4.2553191492312931E-2</v>
      </c>
      <c r="G12" s="16">
        <v>23.5</v>
      </c>
      <c r="H12" s="9">
        <f t="shared" si="0"/>
        <v>0.97916666666666663</v>
      </c>
      <c r="I12" s="8">
        <v>5.93</v>
      </c>
    </row>
    <row r="13" spans="1:9" x14ac:dyDescent="0.45">
      <c r="A13" s="1">
        <v>11</v>
      </c>
      <c r="B13" s="7" t="s">
        <v>21</v>
      </c>
      <c r="C13" s="7" t="s">
        <v>22</v>
      </c>
      <c r="D13" s="7" t="s">
        <v>23</v>
      </c>
      <c r="E13" s="10">
        <v>1057.5</v>
      </c>
      <c r="F13" s="13">
        <v>424.6051882298284</v>
      </c>
      <c r="G13" s="16">
        <v>2.4900000000000002</v>
      </c>
      <c r="H13" s="9">
        <f t="shared" si="0"/>
        <v>0.10375000000000001</v>
      </c>
      <c r="I13" s="8">
        <v>6.03</v>
      </c>
    </row>
    <row r="14" spans="1:9" x14ac:dyDescent="0.45">
      <c r="A14" s="1">
        <v>12</v>
      </c>
      <c r="B14" s="7" t="s">
        <v>21</v>
      </c>
      <c r="C14" s="7" t="s">
        <v>22</v>
      </c>
      <c r="D14" s="7" t="s">
        <v>24</v>
      </c>
      <c r="E14" s="10">
        <v>630</v>
      </c>
      <c r="F14" s="13">
        <v>28.971428571428572</v>
      </c>
      <c r="G14" s="16">
        <v>21.75</v>
      </c>
      <c r="H14" s="9">
        <f t="shared" si="0"/>
        <v>0.90625</v>
      </c>
      <c r="I14" s="8">
        <v>6.94</v>
      </c>
    </row>
    <row r="15" spans="1:9" x14ac:dyDescent="0.45">
      <c r="A15" s="1">
        <v>13</v>
      </c>
      <c r="B15" s="7" t="s">
        <v>21</v>
      </c>
      <c r="C15" s="7" t="s">
        <v>22</v>
      </c>
      <c r="D15" s="7" t="s">
        <v>25</v>
      </c>
      <c r="E15" s="10">
        <v>1</v>
      </c>
      <c r="F15" s="13">
        <v>0.15969776951208059</v>
      </c>
      <c r="G15" s="16">
        <v>6.26</v>
      </c>
      <c r="H15" s="9">
        <f t="shared" si="0"/>
        <v>0.26083333333333331</v>
      </c>
      <c r="I15" s="8">
        <v>7.2</v>
      </c>
    </row>
    <row r="16" spans="1:9" x14ac:dyDescent="0.45">
      <c r="A16" s="1">
        <v>14</v>
      </c>
      <c r="B16" s="7" t="s">
        <v>21</v>
      </c>
      <c r="C16" s="7" t="s">
        <v>22</v>
      </c>
      <c r="D16" s="7" t="s">
        <v>26</v>
      </c>
      <c r="E16" s="10">
        <v>602.61177980790251</v>
      </c>
      <c r="F16" s="13">
        <v>823.03659579058399</v>
      </c>
      <c r="G16" s="16">
        <v>0.73</v>
      </c>
      <c r="H16" s="9">
        <f t="shared" si="0"/>
        <v>3.0416666666666665E-2</v>
      </c>
      <c r="I16" s="8">
        <v>7.23</v>
      </c>
    </row>
    <row r="17" spans="1:9" x14ac:dyDescent="0.45">
      <c r="A17" s="1">
        <v>15</v>
      </c>
      <c r="B17" s="7" t="s">
        <v>21</v>
      </c>
      <c r="C17" s="7" t="s">
        <v>22</v>
      </c>
      <c r="D17" s="7" t="s">
        <v>27</v>
      </c>
      <c r="E17" s="10">
        <v>2745</v>
      </c>
      <c r="F17" s="13">
        <v>424.6051882298284</v>
      </c>
      <c r="G17" s="16">
        <v>6.46</v>
      </c>
      <c r="H17" s="9">
        <f t="shared" si="0"/>
        <v>0.26916666666666667</v>
      </c>
      <c r="I17" s="8">
        <v>7.5</v>
      </c>
    </row>
    <row r="18" spans="1:9" x14ac:dyDescent="0.45">
      <c r="A18" s="1">
        <v>16</v>
      </c>
      <c r="B18" s="7" t="s">
        <v>21</v>
      </c>
      <c r="C18" s="7" t="s">
        <v>22</v>
      </c>
      <c r="D18" s="7" t="s">
        <v>28</v>
      </c>
      <c r="E18" s="10">
        <v>1</v>
      </c>
      <c r="F18" s="13">
        <v>0.40126262617852859</v>
      </c>
      <c r="G18" s="16">
        <v>2.4900000000000002</v>
      </c>
      <c r="H18" s="9">
        <f t="shared" si="0"/>
        <v>0.10375000000000001</v>
      </c>
      <c r="I18" s="8">
        <v>7.61</v>
      </c>
    </row>
    <row r="19" spans="1:9" x14ac:dyDescent="0.45">
      <c r="A19" s="1">
        <v>17</v>
      </c>
      <c r="B19" s="7" t="s">
        <v>21</v>
      </c>
      <c r="C19" s="7" t="s">
        <v>29</v>
      </c>
      <c r="D19" s="7" t="s">
        <v>30</v>
      </c>
      <c r="E19" s="10">
        <v>1</v>
      </c>
      <c r="F19" s="13">
        <v>0.2183540723733117</v>
      </c>
      <c r="G19" s="16">
        <v>4.58</v>
      </c>
      <c r="H19" s="9">
        <f t="shared" si="0"/>
        <v>0.19083333333333333</v>
      </c>
      <c r="I19" s="8">
        <v>7.8</v>
      </c>
    </row>
    <row r="20" spans="1:9" x14ac:dyDescent="0.45">
      <c r="A20" s="1">
        <v>18</v>
      </c>
      <c r="B20" s="7" t="s">
        <v>21</v>
      </c>
      <c r="C20" s="7" t="s">
        <v>29</v>
      </c>
      <c r="D20" s="7" t="s">
        <v>31</v>
      </c>
      <c r="E20" s="10">
        <v>2115</v>
      </c>
      <c r="F20" s="13">
        <v>424.6051882298284</v>
      </c>
      <c r="G20" s="16">
        <v>4.9800000000000004</v>
      </c>
      <c r="H20" s="9">
        <f t="shared" si="0"/>
        <v>0.20750000000000002</v>
      </c>
      <c r="I20" s="8">
        <v>8</v>
      </c>
    </row>
    <row r="21" spans="1:9" x14ac:dyDescent="0.45">
      <c r="A21" s="1">
        <v>19</v>
      </c>
      <c r="B21" s="7" t="s">
        <v>21</v>
      </c>
      <c r="C21" s="7" t="s">
        <v>29</v>
      </c>
      <c r="D21" s="7" t="s">
        <v>32</v>
      </c>
      <c r="E21" s="10">
        <v>80</v>
      </c>
      <c r="F21" s="13">
        <v>14.800000014146789</v>
      </c>
      <c r="G21" s="16">
        <v>5.41</v>
      </c>
      <c r="H21" s="9">
        <f t="shared" si="0"/>
        <v>0.22541666666666668</v>
      </c>
      <c r="I21" s="8">
        <v>8.23</v>
      </c>
    </row>
    <row r="22" spans="1:9" x14ac:dyDescent="0.45">
      <c r="A22" s="1">
        <v>20</v>
      </c>
      <c r="B22" s="7" t="s">
        <v>21</v>
      </c>
      <c r="C22" s="7" t="s">
        <v>29</v>
      </c>
      <c r="D22" s="7" t="s">
        <v>33</v>
      </c>
      <c r="E22" s="10">
        <v>1</v>
      </c>
      <c r="F22" s="13">
        <v>4.6691231552068606</v>
      </c>
      <c r="G22" s="16">
        <v>0.21</v>
      </c>
      <c r="H22" s="9">
        <f t="shared" si="0"/>
        <v>8.7499999999999991E-3</v>
      </c>
      <c r="I22" s="8">
        <v>8.24</v>
      </c>
    </row>
    <row r="23" spans="1:9" x14ac:dyDescent="0.45">
      <c r="A23" s="1">
        <v>21</v>
      </c>
      <c r="B23" s="7" t="s">
        <v>21</v>
      </c>
      <c r="C23" s="7" t="s">
        <v>29</v>
      </c>
      <c r="D23" s="7" t="s">
        <v>26</v>
      </c>
      <c r="E23" s="10">
        <v>1204.630455573312</v>
      </c>
      <c r="F23" s="13">
        <v>23.80952380952381</v>
      </c>
      <c r="G23" s="16">
        <v>50.59</v>
      </c>
      <c r="H23" s="9">
        <f t="shared" si="0"/>
        <v>2.1079166666666667</v>
      </c>
      <c r="I23" s="8">
        <v>10.35</v>
      </c>
    </row>
    <row r="24" spans="1:9" x14ac:dyDescent="0.45">
      <c r="A24" s="1">
        <v>22</v>
      </c>
      <c r="B24" s="7" t="s">
        <v>21</v>
      </c>
      <c r="C24" s="7" t="s">
        <v>29</v>
      </c>
      <c r="D24" s="7" t="s">
        <v>34</v>
      </c>
      <c r="E24" s="10">
        <v>2195</v>
      </c>
      <c r="F24" s="13">
        <v>424.6051882298284</v>
      </c>
      <c r="G24" s="16">
        <v>5.17</v>
      </c>
      <c r="H24" s="9">
        <f t="shared" si="0"/>
        <v>0.21541666666666667</v>
      </c>
      <c r="I24" s="8">
        <v>10.56</v>
      </c>
    </row>
    <row r="25" spans="1:9" x14ac:dyDescent="0.45">
      <c r="A25" s="1">
        <v>23</v>
      </c>
      <c r="B25" s="7" t="s">
        <v>21</v>
      </c>
      <c r="C25" s="7" t="s">
        <v>35</v>
      </c>
      <c r="D25" s="7" t="s">
        <v>36</v>
      </c>
      <c r="E25" s="10">
        <v>1</v>
      </c>
      <c r="F25" s="13">
        <v>0.62190476204981537</v>
      </c>
      <c r="G25" s="16">
        <v>1.61</v>
      </c>
      <c r="H25" s="9">
        <f t="shared" si="0"/>
        <v>6.7083333333333342E-2</v>
      </c>
      <c r="I25" s="8">
        <v>10.63</v>
      </c>
    </row>
    <row r="26" spans="1:9" x14ac:dyDescent="0.45">
      <c r="A26" s="1">
        <v>24</v>
      </c>
      <c r="B26" s="7" t="s">
        <v>21</v>
      </c>
      <c r="C26" s="7" t="s">
        <v>35</v>
      </c>
      <c r="D26" s="7" t="s">
        <v>35</v>
      </c>
      <c r="E26" s="10">
        <v>7</v>
      </c>
      <c r="F26" s="13">
        <v>0.93961352643787621</v>
      </c>
      <c r="G26" s="16">
        <v>7.45</v>
      </c>
      <c r="H26" s="9">
        <f t="shared" si="0"/>
        <v>0.31041666666666667</v>
      </c>
      <c r="I26" s="8">
        <v>10.94</v>
      </c>
    </row>
    <row r="27" spans="1:9" x14ac:dyDescent="0.45">
      <c r="A27" s="1">
        <v>25</v>
      </c>
      <c r="B27" s="7" t="s">
        <v>21</v>
      </c>
      <c r="C27" s="7" t="s">
        <v>35</v>
      </c>
      <c r="D27" s="7" t="s">
        <v>37</v>
      </c>
      <c r="E27" s="10">
        <v>1</v>
      </c>
      <c r="F27" s="13">
        <v>0.53571428568310298</v>
      </c>
      <c r="G27" s="16">
        <v>1.87</v>
      </c>
      <c r="H27" s="9">
        <f t="shared" si="0"/>
        <v>7.7916666666666676E-2</v>
      </c>
      <c r="I27" s="8">
        <v>11.02</v>
      </c>
    </row>
    <row r="28" spans="1:9" x14ac:dyDescent="0.45">
      <c r="A28" s="1">
        <v>26</v>
      </c>
      <c r="B28" s="7" t="s">
        <v>21</v>
      </c>
      <c r="C28" s="7" t="s">
        <v>35</v>
      </c>
      <c r="D28" s="7" t="s">
        <v>38</v>
      </c>
      <c r="E28" s="10">
        <v>1485</v>
      </c>
      <c r="F28" s="13">
        <v>274.34541059065151</v>
      </c>
      <c r="G28" s="16">
        <v>5.41</v>
      </c>
      <c r="H28" s="9">
        <f t="shared" si="0"/>
        <v>0.22541666666666668</v>
      </c>
      <c r="I28" s="8">
        <v>11.24</v>
      </c>
    </row>
    <row r="29" spans="1:9" x14ac:dyDescent="0.45">
      <c r="A29" s="1">
        <v>27</v>
      </c>
      <c r="B29" s="7" t="s">
        <v>21</v>
      </c>
      <c r="C29" s="7" t="s">
        <v>35</v>
      </c>
      <c r="D29" s="7" t="s">
        <v>39</v>
      </c>
      <c r="E29" s="10">
        <v>630</v>
      </c>
      <c r="F29" s="13">
        <v>46.666666666666657</v>
      </c>
      <c r="G29" s="16">
        <v>13.5</v>
      </c>
      <c r="H29" s="9">
        <f t="shared" si="0"/>
        <v>0.5625</v>
      </c>
      <c r="I29" s="8">
        <v>11.8</v>
      </c>
    </row>
    <row r="30" spans="1:9" x14ac:dyDescent="0.45">
      <c r="A30" s="1">
        <v>28</v>
      </c>
      <c r="B30" s="7" t="s">
        <v>21</v>
      </c>
      <c r="C30" s="7" t="s">
        <v>35</v>
      </c>
      <c r="D30" s="7" t="s">
        <v>26</v>
      </c>
      <c r="E30" s="10">
        <v>1</v>
      </c>
      <c r="F30" s="13">
        <v>1</v>
      </c>
      <c r="G30" s="16">
        <v>1</v>
      </c>
      <c r="H30" s="9">
        <f t="shared" si="0"/>
        <v>4.1666666666666664E-2</v>
      </c>
      <c r="I30" s="8">
        <v>11.85</v>
      </c>
    </row>
    <row r="31" spans="1:9" x14ac:dyDescent="0.45">
      <c r="A31" s="1">
        <v>29</v>
      </c>
      <c r="B31" s="7" t="s">
        <v>21</v>
      </c>
      <c r="C31" s="7" t="s">
        <v>35</v>
      </c>
      <c r="D31" s="7" t="s">
        <v>40</v>
      </c>
      <c r="E31" s="10">
        <v>1</v>
      </c>
      <c r="F31" s="13">
        <v>0.33333333333333331</v>
      </c>
      <c r="G31" s="16">
        <v>3</v>
      </c>
      <c r="H31" s="9">
        <f t="shared" si="0"/>
        <v>0.125</v>
      </c>
      <c r="I31" s="8">
        <v>11.97</v>
      </c>
    </row>
    <row r="32" spans="1:9" x14ac:dyDescent="0.45">
      <c r="A32" s="1">
        <v>30</v>
      </c>
      <c r="B32" s="7" t="s">
        <v>21</v>
      </c>
      <c r="C32" s="7" t="s">
        <v>35</v>
      </c>
      <c r="D32" s="7" t="s">
        <v>41</v>
      </c>
      <c r="E32" s="10">
        <v>1</v>
      </c>
      <c r="F32" s="13">
        <v>5.5555555555555552E-2</v>
      </c>
      <c r="G32" s="16">
        <v>18</v>
      </c>
      <c r="H32" s="9">
        <f t="shared" si="0"/>
        <v>0.75</v>
      </c>
      <c r="I32" s="8">
        <v>12.72</v>
      </c>
    </row>
    <row r="33" spans="1:9" x14ac:dyDescent="0.45">
      <c r="A33" s="1">
        <v>31</v>
      </c>
      <c r="B33" s="7" t="s">
        <v>21</v>
      </c>
      <c r="C33" s="7" t="s">
        <v>35</v>
      </c>
      <c r="D33" s="7" t="s">
        <v>42</v>
      </c>
      <c r="E33" s="10">
        <v>2115</v>
      </c>
      <c r="F33" s="13">
        <v>424.6051882298284</v>
      </c>
      <c r="G33" s="16">
        <v>4.9800000000000004</v>
      </c>
      <c r="H33" s="9">
        <f t="shared" si="0"/>
        <v>0.20750000000000002</v>
      </c>
      <c r="I33" s="8">
        <v>12.93</v>
      </c>
    </row>
    <row r="34" spans="1:9" x14ac:dyDescent="0.45">
      <c r="A34" s="1">
        <v>32</v>
      </c>
      <c r="B34" s="7" t="s">
        <v>21</v>
      </c>
      <c r="C34" s="7" t="s">
        <v>35</v>
      </c>
      <c r="D34" s="7" t="s">
        <v>43</v>
      </c>
      <c r="E34" s="10">
        <v>1</v>
      </c>
      <c r="F34" s="13">
        <v>0.39999999986961482</v>
      </c>
      <c r="G34" s="16">
        <v>2.5</v>
      </c>
      <c r="H34" s="9">
        <f t="shared" si="0"/>
        <v>0.10416666666666667</v>
      </c>
      <c r="I34" s="8">
        <v>13.03</v>
      </c>
    </row>
    <row r="35" spans="1:9" x14ac:dyDescent="0.45">
      <c r="A35" s="1">
        <v>33</v>
      </c>
      <c r="B35" s="7" t="s">
        <v>21</v>
      </c>
      <c r="C35" s="7" t="s">
        <v>44</v>
      </c>
      <c r="D35" s="7" t="s">
        <v>36</v>
      </c>
      <c r="E35" s="10">
        <v>1</v>
      </c>
      <c r="F35" s="13">
        <v>0.62190476204981537</v>
      </c>
      <c r="G35" s="16">
        <v>1.61</v>
      </c>
      <c r="H35" s="9">
        <f t="shared" si="0"/>
        <v>6.7083333333333342E-2</v>
      </c>
      <c r="I35" s="8">
        <v>13.1</v>
      </c>
    </row>
    <row r="36" spans="1:9" x14ac:dyDescent="0.45">
      <c r="A36" s="1">
        <v>34</v>
      </c>
      <c r="B36" s="7" t="s">
        <v>21</v>
      </c>
      <c r="C36" s="7" t="s">
        <v>44</v>
      </c>
      <c r="D36" s="7" t="s">
        <v>45</v>
      </c>
      <c r="E36" s="10">
        <v>1</v>
      </c>
      <c r="F36" s="13">
        <v>0.2183540723733117</v>
      </c>
      <c r="G36" s="16">
        <v>4.58</v>
      </c>
      <c r="H36" s="9">
        <f t="shared" si="0"/>
        <v>0.19083333333333333</v>
      </c>
      <c r="I36" s="8">
        <v>13.29</v>
      </c>
    </row>
    <row r="37" spans="1:9" x14ac:dyDescent="0.45">
      <c r="A37" s="1">
        <v>35</v>
      </c>
      <c r="B37" s="7" t="s">
        <v>21</v>
      </c>
      <c r="C37" s="7" t="s">
        <v>44</v>
      </c>
      <c r="D37" s="7" t="s">
        <v>46</v>
      </c>
      <c r="E37" s="10">
        <v>2145</v>
      </c>
      <c r="F37" s="13">
        <v>424.6051882298284</v>
      </c>
      <c r="G37" s="16">
        <v>5.05</v>
      </c>
      <c r="H37" s="9">
        <f t="shared" si="0"/>
        <v>0.21041666666666667</v>
      </c>
      <c r="I37" s="8">
        <v>13.5</v>
      </c>
    </row>
    <row r="38" spans="1:9" x14ac:dyDescent="0.45">
      <c r="A38" s="1">
        <v>36</v>
      </c>
      <c r="B38" s="7" t="s">
        <v>21</v>
      </c>
      <c r="C38" s="7" t="s">
        <v>44</v>
      </c>
      <c r="D38" s="7" t="s">
        <v>47</v>
      </c>
      <c r="E38" s="10">
        <v>30</v>
      </c>
      <c r="F38" s="13">
        <v>146.99999999627471</v>
      </c>
      <c r="G38" s="16">
        <v>0.2</v>
      </c>
      <c r="H38" s="9">
        <f t="shared" si="0"/>
        <v>8.3333333333333332E-3</v>
      </c>
      <c r="I38" s="8">
        <v>13.51</v>
      </c>
    </row>
    <row r="39" spans="1:9" x14ac:dyDescent="0.45">
      <c r="A39" s="1">
        <v>37</v>
      </c>
      <c r="B39" s="7" t="s">
        <v>21</v>
      </c>
      <c r="C39" s="7" t="s">
        <v>44</v>
      </c>
      <c r="D39" s="7" t="s">
        <v>48</v>
      </c>
      <c r="E39" s="10">
        <v>50</v>
      </c>
      <c r="F39" s="13">
        <v>5.666666666666667</v>
      </c>
      <c r="G39" s="16">
        <v>8.82</v>
      </c>
      <c r="H39" s="9">
        <f t="shared" si="0"/>
        <v>0.36749999999999999</v>
      </c>
      <c r="I39" s="8">
        <v>13.88</v>
      </c>
    </row>
    <row r="40" spans="1:9" x14ac:dyDescent="0.45">
      <c r="A40" s="1">
        <v>38</v>
      </c>
      <c r="B40" s="7" t="s">
        <v>21</v>
      </c>
      <c r="C40" s="7" t="s">
        <v>44</v>
      </c>
      <c r="D40" s="7" t="s">
        <v>49</v>
      </c>
      <c r="E40" s="10">
        <v>550</v>
      </c>
      <c r="F40" s="13">
        <v>14.34855769203052</v>
      </c>
      <c r="G40" s="16">
        <v>38.33</v>
      </c>
      <c r="H40" s="9">
        <f t="shared" si="0"/>
        <v>1.5970833333333332</v>
      </c>
      <c r="I40" s="8">
        <v>15.47</v>
      </c>
    </row>
    <row r="41" spans="1:9" x14ac:dyDescent="0.45">
      <c r="A41" s="1">
        <v>39</v>
      </c>
      <c r="B41" s="7" t="s">
        <v>21</v>
      </c>
      <c r="C41" s="7" t="s">
        <v>44</v>
      </c>
      <c r="D41" s="7" t="s">
        <v>25</v>
      </c>
      <c r="E41" s="10">
        <v>1</v>
      </c>
      <c r="F41" s="13">
        <v>4.143049962285366E-2</v>
      </c>
      <c r="G41" s="16">
        <v>24.14</v>
      </c>
      <c r="H41" s="9">
        <f t="shared" si="0"/>
        <v>1.0058333333333334</v>
      </c>
      <c r="I41" s="8">
        <v>16.48</v>
      </c>
    </row>
    <row r="42" spans="1:9" x14ac:dyDescent="0.45">
      <c r="A42" s="1">
        <v>40</v>
      </c>
      <c r="B42" s="7" t="s">
        <v>21</v>
      </c>
      <c r="C42" s="7" t="s">
        <v>44</v>
      </c>
      <c r="D42" s="7" t="s">
        <v>50</v>
      </c>
      <c r="E42" s="10">
        <v>3096.194321283745</v>
      </c>
      <c r="F42" s="13">
        <v>1428.5714285714289</v>
      </c>
      <c r="G42" s="16">
        <v>2.17</v>
      </c>
      <c r="H42" s="9">
        <f t="shared" si="0"/>
        <v>9.0416666666666659E-2</v>
      </c>
      <c r="I42" s="8">
        <v>16.57</v>
      </c>
    </row>
    <row r="43" spans="1:9" x14ac:dyDescent="0.45">
      <c r="A43" s="1">
        <v>41</v>
      </c>
      <c r="B43" s="7" t="s">
        <v>21</v>
      </c>
      <c r="C43" s="7" t="s">
        <v>44</v>
      </c>
      <c r="D43" s="7" t="s">
        <v>51</v>
      </c>
      <c r="E43" s="10">
        <v>2745</v>
      </c>
      <c r="F43" s="13">
        <v>424.6051882298284</v>
      </c>
      <c r="G43" s="16">
        <v>6.46</v>
      </c>
      <c r="H43" s="9">
        <f t="shared" si="0"/>
        <v>0.26916666666666667</v>
      </c>
      <c r="I43" s="8">
        <v>16.84</v>
      </c>
    </row>
    <row r="44" spans="1:9" x14ac:dyDescent="0.45">
      <c r="A44" s="1">
        <v>42</v>
      </c>
      <c r="B44" s="7" t="s">
        <v>21</v>
      </c>
      <c r="C44" s="7" t="s">
        <v>44</v>
      </c>
      <c r="D44" s="7" t="s">
        <v>52</v>
      </c>
      <c r="E44" s="10">
        <v>1</v>
      </c>
      <c r="F44" s="13">
        <v>0.24399092968620881</v>
      </c>
      <c r="G44" s="16">
        <v>4.0999999999999996</v>
      </c>
      <c r="H44" s="9">
        <f t="shared" si="0"/>
        <v>0.17083333333333331</v>
      </c>
      <c r="I44" s="8">
        <v>17.010000000000002</v>
      </c>
    </row>
    <row r="45" spans="1:9" x14ac:dyDescent="0.45">
      <c r="A45" s="1">
        <v>43</v>
      </c>
      <c r="B45" s="7" t="s">
        <v>21</v>
      </c>
      <c r="C45" s="7" t="s">
        <v>53</v>
      </c>
      <c r="D45" s="7" t="s">
        <v>54</v>
      </c>
      <c r="E45" s="10">
        <v>1</v>
      </c>
      <c r="F45" s="13">
        <v>0.44444444444444442</v>
      </c>
      <c r="G45" s="16">
        <v>2.25</v>
      </c>
      <c r="H45" s="9">
        <f t="shared" si="0"/>
        <v>9.375E-2</v>
      </c>
      <c r="I45" s="8">
        <v>17.100000000000001</v>
      </c>
    </row>
    <row r="46" spans="1:9" x14ac:dyDescent="0.45">
      <c r="A46" s="1">
        <v>44</v>
      </c>
      <c r="B46" s="7" t="s">
        <v>21</v>
      </c>
      <c r="C46" s="7" t="s">
        <v>53</v>
      </c>
      <c r="D46" s="7" t="s">
        <v>55</v>
      </c>
      <c r="E46" s="10">
        <v>1</v>
      </c>
      <c r="F46" s="13">
        <v>0.44444444444444442</v>
      </c>
      <c r="G46" s="16">
        <v>2.25</v>
      </c>
      <c r="H46" s="9">
        <f t="shared" si="0"/>
        <v>9.375E-2</v>
      </c>
      <c r="I46" s="8">
        <v>17.2</v>
      </c>
    </row>
    <row r="47" spans="1:9" x14ac:dyDescent="0.45">
      <c r="A47" s="1">
        <v>45</v>
      </c>
      <c r="B47" s="7" t="s">
        <v>21</v>
      </c>
      <c r="C47" s="7" t="s">
        <v>53</v>
      </c>
      <c r="D47" s="7" t="s">
        <v>56</v>
      </c>
      <c r="E47" s="10">
        <v>53</v>
      </c>
      <c r="F47" s="13">
        <v>3.1363636352625019</v>
      </c>
      <c r="G47" s="16">
        <v>16.899999999999999</v>
      </c>
      <c r="H47" s="9">
        <f t="shared" si="0"/>
        <v>0.70416666666666661</v>
      </c>
      <c r="I47" s="8">
        <v>17.899999999999999</v>
      </c>
    </row>
    <row r="48" spans="1:9" x14ac:dyDescent="0.45">
      <c r="A48" s="1">
        <v>46</v>
      </c>
      <c r="B48" s="7" t="s">
        <v>21</v>
      </c>
      <c r="C48" s="7" t="s">
        <v>53</v>
      </c>
      <c r="D48" s="7" t="s">
        <v>57</v>
      </c>
      <c r="E48" s="10">
        <v>1</v>
      </c>
      <c r="F48" s="13">
        <v>0.23529411769217479</v>
      </c>
      <c r="G48" s="16">
        <v>4.25</v>
      </c>
      <c r="H48" s="9">
        <f t="shared" si="0"/>
        <v>0.17708333333333334</v>
      </c>
      <c r="I48" s="8">
        <v>18.079999999999998</v>
      </c>
    </row>
    <row r="49" spans="1:9" x14ac:dyDescent="0.45">
      <c r="A49" s="1">
        <v>47</v>
      </c>
      <c r="B49" s="7" t="s">
        <v>21</v>
      </c>
      <c r="C49" s="7" t="s">
        <v>53</v>
      </c>
      <c r="D49" s="7" t="s">
        <v>58</v>
      </c>
      <c r="E49" s="10">
        <v>1485</v>
      </c>
      <c r="F49" s="13">
        <v>206.1859351426755</v>
      </c>
      <c r="G49" s="16">
        <v>7.2</v>
      </c>
      <c r="H49" s="9">
        <f t="shared" si="0"/>
        <v>0.3</v>
      </c>
      <c r="I49" s="8">
        <v>18.38</v>
      </c>
    </row>
    <row r="50" spans="1:9" x14ac:dyDescent="0.45">
      <c r="A50" s="1">
        <v>48</v>
      </c>
      <c r="B50" s="7" t="s">
        <v>21</v>
      </c>
      <c r="C50" s="7" t="s">
        <v>53</v>
      </c>
      <c r="D50" s="7" t="s">
        <v>59</v>
      </c>
      <c r="E50" s="10">
        <v>630</v>
      </c>
      <c r="F50" s="13">
        <v>132.78571407914359</v>
      </c>
      <c r="G50" s="16">
        <v>4.74</v>
      </c>
      <c r="H50" s="9">
        <f t="shared" si="0"/>
        <v>0.19750000000000001</v>
      </c>
      <c r="I50" s="8">
        <v>18.579999999999998</v>
      </c>
    </row>
    <row r="51" spans="1:9" x14ac:dyDescent="0.45">
      <c r="A51" s="1">
        <v>49</v>
      </c>
      <c r="B51" s="7" t="s">
        <v>21</v>
      </c>
      <c r="C51" s="7" t="s">
        <v>53</v>
      </c>
      <c r="D51" s="7" t="s">
        <v>60</v>
      </c>
      <c r="E51" s="10">
        <v>1</v>
      </c>
      <c r="F51" s="13">
        <v>0.16666666666666699</v>
      </c>
      <c r="G51" s="16">
        <v>6</v>
      </c>
      <c r="H51" s="9">
        <f t="shared" si="0"/>
        <v>0.25</v>
      </c>
      <c r="I51" s="8">
        <v>18.829999999999998</v>
      </c>
    </row>
    <row r="52" spans="1:9" x14ac:dyDescent="0.45">
      <c r="A52" s="1">
        <v>50</v>
      </c>
      <c r="B52" s="7" t="s">
        <v>21</v>
      </c>
      <c r="C52" s="7" t="s">
        <v>53</v>
      </c>
      <c r="D52" s="7" t="s">
        <v>41</v>
      </c>
      <c r="E52" s="10">
        <v>1</v>
      </c>
      <c r="F52" s="13">
        <v>8.3333333333333329E-2</v>
      </c>
      <c r="G52" s="16">
        <v>12</v>
      </c>
      <c r="H52" s="9">
        <f t="shared" si="0"/>
        <v>0.5</v>
      </c>
      <c r="I52" s="8">
        <v>19.329999999999998</v>
      </c>
    </row>
    <row r="53" spans="1:9" x14ac:dyDescent="0.45">
      <c r="A53" s="1">
        <v>51</v>
      </c>
      <c r="B53" s="7" t="s">
        <v>21</v>
      </c>
      <c r="C53" s="7" t="s">
        <v>53</v>
      </c>
      <c r="D53" s="7" t="s">
        <v>61</v>
      </c>
      <c r="E53" s="10">
        <v>1</v>
      </c>
      <c r="F53" s="13">
        <v>3.8904109423141979</v>
      </c>
      <c r="G53" s="16">
        <v>0.26</v>
      </c>
      <c r="H53" s="9">
        <f t="shared" si="0"/>
        <v>1.0833333333333334E-2</v>
      </c>
      <c r="I53" s="8">
        <v>19.34</v>
      </c>
    </row>
    <row r="54" spans="1:9" x14ac:dyDescent="0.45">
      <c r="A54" s="1">
        <v>52</v>
      </c>
      <c r="B54" s="7" t="s">
        <v>21</v>
      </c>
      <c r="C54" s="7" t="s">
        <v>53</v>
      </c>
      <c r="D54" s="7" t="s">
        <v>62</v>
      </c>
      <c r="E54" s="10">
        <v>2115</v>
      </c>
      <c r="F54" s="13">
        <v>424.6051882298284</v>
      </c>
      <c r="G54" s="16">
        <v>4.9800000000000004</v>
      </c>
      <c r="H54" s="9">
        <f t="shared" si="0"/>
        <v>0.20750000000000002</v>
      </c>
      <c r="I54" s="8">
        <v>19.55</v>
      </c>
    </row>
    <row r="55" spans="1:9" x14ac:dyDescent="0.45">
      <c r="A55" s="1">
        <v>53</v>
      </c>
      <c r="B55" s="7" t="s">
        <v>63</v>
      </c>
      <c r="C55" s="7" t="s">
        <v>64</v>
      </c>
      <c r="D55" s="7" t="s">
        <v>12</v>
      </c>
      <c r="E55" s="10">
        <v>1</v>
      </c>
      <c r="F55" s="13">
        <v>0.16565656563860631</v>
      </c>
      <c r="G55" s="16">
        <v>6.04</v>
      </c>
      <c r="H55" s="9">
        <f t="shared" si="0"/>
        <v>0.25166666666666665</v>
      </c>
      <c r="I55" s="8">
        <v>19.8</v>
      </c>
    </row>
    <row r="56" spans="1:9" x14ac:dyDescent="0.45">
      <c r="A56" s="1">
        <v>54</v>
      </c>
      <c r="B56" s="7" t="s">
        <v>63</v>
      </c>
      <c r="C56" s="7" t="s">
        <v>64</v>
      </c>
      <c r="D56" s="7" t="s">
        <v>65</v>
      </c>
      <c r="E56" s="10">
        <v>1</v>
      </c>
      <c r="F56" s="13">
        <v>0.39999999986961482</v>
      </c>
      <c r="G56" s="16">
        <v>2.5</v>
      </c>
      <c r="H56" s="9">
        <f t="shared" si="0"/>
        <v>0.10416666666666667</v>
      </c>
      <c r="I56" s="8">
        <v>19.899999999999999</v>
      </c>
    </row>
    <row r="57" spans="1:9" x14ac:dyDescent="0.45">
      <c r="A57" s="1">
        <v>55</v>
      </c>
      <c r="B57" s="7" t="s">
        <v>63</v>
      </c>
      <c r="C57" s="7" t="s">
        <v>64</v>
      </c>
      <c r="D57" s="7" t="s">
        <v>66</v>
      </c>
      <c r="E57" s="10">
        <v>78</v>
      </c>
      <c r="F57" s="13">
        <v>3.1566474667618558</v>
      </c>
      <c r="G57" s="16">
        <v>24.71</v>
      </c>
      <c r="H57" s="9">
        <f t="shared" si="0"/>
        <v>1.0295833333333333</v>
      </c>
      <c r="I57" s="8">
        <v>20.93</v>
      </c>
    </row>
    <row r="58" spans="1:9" x14ac:dyDescent="0.45">
      <c r="A58" s="1">
        <v>56</v>
      </c>
      <c r="B58" s="7" t="s">
        <v>63</v>
      </c>
      <c r="C58" s="7" t="s">
        <v>64</v>
      </c>
      <c r="D58" s="7" t="s">
        <v>67</v>
      </c>
      <c r="E58" s="10">
        <v>5</v>
      </c>
      <c r="F58" s="13">
        <v>0.49430569442235422</v>
      </c>
      <c r="G58" s="16">
        <v>10.119999999999999</v>
      </c>
      <c r="H58" s="9">
        <f t="shared" si="0"/>
        <v>0.42166666666666663</v>
      </c>
      <c r="I58" s="8">
        <v>21.35</v>
      </c>
    </row>
    <row r="59" spans="1:9" x14ac:dyDescent="0.45">
      <c r="A59" s="1">
        <v>57</v>
      </c>
      <c r="B59" s="7" t="s">
        <v>63</v>
      </c>
      <c r="C59" s="7" t="s">
        <v>64</v>
      </c>
      <c r="D59" s="7" t="s">
        <v>68</v>
      </c>
      <c r="E59" s="10">
        <v>1</v>
      </c>
      <c r="F59" s="13">
        <v>0.36363636374412001</v>
      </c>
      <c r="G59" s="16">
        <v>2.75</v>
      </c>
      <c r="H59" s="9">
        <f t="shared" si="0"/>
        <v>0.11458333333333333</v>
      </c>
      <c r="I59" s="8">
        <v>21.47</v>
      </c>
    </row>
    <row r="60" spans="1:9" x14ac:dyDescent="0.45">
      <c r="A60" s="1">
        <v>58</v>
      </c>
      <c r="B60" s="7" t="s">
        <v>63</v>
      </c>
      <c r="C60" s="7" t="s">
        <v>64</v>
      </c>
      <c r="D60" s="7" t="s">
        <v>69</v>
      </c>
      <c r="E60" s="10">
        <v>1</v>
      </c>
      <c r="F60" s="13">
        <v>0.39999999986961482</v>
      </c>
      <c r="G60" s="16">
        <v>2.5</v>
      </c>
      <c r="H60" s="9">
        <f t="shared" si="0"/>
        <v>0.10416666666666667</v>
      </c>
      <c r="I60" s="8">
        <v>21.57</v>
      </c>
    </row>
    <row r="61" spans="1:9" x14ac:dyDescent="0.45">
      <c r="A61" s="1">
        <v>59</v>
      </c>
      <c r="B61" s="7" t="s">
        <v>63</v>
      </c>
      <c r="C61" s="7" t="s">
        <v>64</v>
      </c>
      <c r="D61" s="7" t="s">
        <v>70</v>
      </c>
      <c r="E61" s="10">
        <v>1</v>
      </c>
      <c r="F61" s="13">
        <v>0.49430569442235422</v>
      </c>
      <c r="G61" s="16">
        <v>2.02</v>
      </c>
      <c r="H61" s="9">
        <f t="shared" si="0"/>
        <v>8.4166666666666667E-2</v>
      </c>
      <c r="I61" s="8">
        <v>21.66</v>
      </c>
    </row>
    <row r="62" spans="1:9" x14ac:dyDescent="0.45">
      <c r="A62" s="1">
        <v>60</v>
      </c>
      <c r="B62" s="7" t="s">
        <v>63</v>
      </c>
      <c r="C62" s="7" t="s">
        <v>64</v>
      </c>
      <c r="D62" s="7" t="s">
        <v>71</v>
      </c>
      <c r="E62" s="10">
        <v>1</v>
      </c>
      <c r="F62" s="13">
        <v>0.3076923076151567</v>
      </c>
      <c r="G62" s="16">
        <v>3.25</v>
      </c>
      <c r="H62" s="9">
        <f t="shared" si="0"/>
        <v>0.13541666666666666</v>
      </c>
      <c r="I62" s="8">
        <v>21.79</v>
      </c>
    </row>
    <row r="63" spans="1:9" x14ac:dyDescent="0.45">
      <c r="A63" s="1">
        <v>61</v>
      </c>
      <c r="B63" s="7" t="s">
        <v>63</v>
      </c>
      <c r="C63" s="7" t="s">
        <v>64</v>
      </c>
      <c r="D63" s="7" t="s">
        <v>72</v>
      </c>
      <c r="E63" s="10">
        <v>1</v>
      </c>
      <c r="F63" s="13">
        <v>0.66666666666666663</v>
      </c>
      <c r="G63" s="16">
        <v>1.5</v>
      </c>
      <c r="H63" s="9">
        <f t="shared" si="0"/>
        <v>6.25E-2</v>
      </c>
      <c r="I63" s="8">
        <v>21.85</v>
      </c>
    </row>
    <row r="64" spans="1:9" x14ac:dyDescent="0.45">
      <c r="A64" s="1">
        <v>62</v>
      </c>
      <c r="B64" s="7" t="s">
        <v>63</v>
      </c>
      <c r="C64" s="7" t="s">
        <v>64</v>
      </c>
      <c r="D64" s="7" t="s">
        <v>73</v>
      </c>
      <c r="E64" s="10">
        <v>1</v>
      </c>
      <c r="F64" s="13">
        <v>0.50000000020372681</v>
      </c>
      <c r="G64" s="16">
        <v>2</v>
      </c>
      <c r="H64" s="9">
        <f t="shared" si="0"/>
        <v>8.3333333333333329E-2</v>
      </c>
      <c r="I64" s="8">
        <v>21.94</v>
      </c>
    </row>
    <row r="65" spans="1:9" x14ac:dyDescent="0.45">
      <c r="A65" s="1">
        <v>63</v>
      </c>
      <c r="B65" s="7" t="s">
        <v>63</v>
      </c>
      <c r="C65" s="7" t="s">
        <v>64</v>
      </c>
      <c r="D65" s="7" t="s">
        <v>74</v>
      </c>
      <c r="E65" s="10">
        <v>1</v>
      </c>
      <c r="F65" s="13">
        <v>0.28571428558123962</v>
      </c>
      <c r="G65" s="16">
        <v>3.5</v>
      </c>
      <c r="H65" s="9">
        <f t="shared" si="0"/>
        <v>0.14583333333333334</v>
      </c>
      <c r="I65" s="8">
        <v>22.08</v>
      </c>
    </row>
    <row r="66" spans="1:9" x14ac:dyDescent="0.45">
      <c r="A66" s="1">
        <v>64</v>
      </c>
      <c r="B66" s="7" t="s">
        <v>63</v>
      </c>
      <c r="C66" s="7" t="s">
        <v>64</v>
      </c>
      <c r="D66" s="7" t="s">
        <v>75</v>
      </c>
      <c r="E66" s="10">
        <v>1</v>
      </c>
      <c r="F66" s="13">
        <v>1.0000000016298149</v>
      </c>
      <c r="G66" s="16">
        <v>1</v>
      </c>
      <c r="H66" s="9">
        <f t="shared" si="0"/>
        <v>4.1666666666666664E-2</v>
      </c>
      <c r="I66" s="8">
        <v>22.12</v>
      </c>
    </row>
    <row r="67" spans="1:9" x14ac:dyDescent="0.45">
      <c r="A67" s="1">
        <v>65</v>
      </c>
      <c r="B67" s="7" t="s">
        <v>76</v>
      </c>
      <c r="C67" s="7" t="s">
        <v>77</v>
      </c>
      <c r="D67" s="7" t="s">
        <v>78</v>
      </c>
      <c r="E67" s="10">
        <v>1</v>
      </c>
      <c r="F67" s="13">
        <v>0.40126262617852859</v>
      </c>
      <c r="G67" s="16">
        <v>2.4900000000000002</v>
      </c>
      <c r="H67" s="9">
        <f t="shared" ref="H67:H130" si="1">G67/24</f>
        <v>0.10375000000000001</v>
      </c>
      <c r="I67" s="8">
        <v>22.23</v>
      </c>
    </row>
    <row r="68" spans="1:9" x14ac:dyDescent="0.45">
      <c r="A68" s="1">
        <v>66</v>
      </c>
      <c r="B68" s="7" t="s">
        <v>76</v>
      </c>
      <c r="C68" s="7" t="s">
        <v>77</v>
      </c>
      <c r="D68" s="7" t="s">
        <v>36</v>
      </c>
      <c r="E68" s="10">
        <v>1</v>
      </c>
      <c r="F68" s="13">
        <v>0.62190476204981537</v>
      </c>
      <c r="G68" s="16">
        <v>1.61</v>
      </c>
      <c r="H68" s="9">
        <f t="shared" si="1"/>
        <v>6.7083333333333342E-2</v>
      </c>
      <c r="I68" s="8">
        <v>22.29</v>
      </c>
    </row>
    <row r="69" spans="1:9" x14ac:dyDescent="0.45">
      <c r="A69" s="1">
        <v>67</v>
      </c>
      <c r="B69" s="7" t="s">
        <v>76</v>
      </c>
      <c r="C69" s="7" t="s">
        <v>77</v>
      </c>
      <c r="D69" s="7" t="s">
        <v>79</v>
      </c>
      <c r="E69" s="10">
        <v>1</v>
      </c>
      <c r="F69" s="13">
        <v>0.40000000013038511</v>
      </c>
      <c r="G69" s="16">
        <v>2.5</v>
      </c>
      <c r="H69" s="9">
        <f t="shared" si="1"/>
        <v>0.10416666666666667</v>
      </c>
      <c r="I69" s="8">
        <v>22.4</v>
      </c>
    </row>
    <row r="70" spans="1:9" x14ac:dyDescent="0.45">
      <c r="A70" s="1">
        <v>68</v>
      </c>
      <c r="B70" s="7" t="s">
        <v>76</v>
      </c>
      <c r="C70" s="7" t="s">
        <v>77</v>
      </c>
      <c r="D70" s="7" t="s">
        <v>80</v>
      </c>
      <c r="E70" s="10">
        <v>1</v>
      </c>
      <c r="F70" s="13">
        <v>0.2183540723733117</v>
      </c>
      <c r="G70" s="16">
        <v>4.58</v>
      </c>
      <c r="H70" s="9">
        <f t="shared" si="1"/>
        <v>0.19083333333333333</v>
      </c>
      <c r="I70" s="8">
        <v>22.59</v>
      </c>
    </row>
    <row r="71" spans="1:9" x14ac:dyDescent="0.45">
      <c r="A71" s="1">
        <v>69</v>
      </c>
      <c r="B71" s="7" t="s">
        <v>76</v>
      </c>
      <c r="C71" s="7" t="s">
        <v>77</v>
      </c>
      <c r="D71" s="7" t="s">
        <v>81</v>
      </c>
      <c r="E71" s="10">
        <v>2695</v>
      </c>
      <c r="F71" s="13">
        <v>424.6051882298284</v>
      </c>
      <c r="G71" s="16">
        <v>6.35</v>
      </c>
      <c r="H71" s="9">
        <f t="shared" si="1"/>
        <v>0.26458333333333334</v>
      </c>
      <c r="I71" s="8">
        <v>22.85</v>
      </c>
    </row>
    <row r="72" spans="1:9" x14ac:dyDescent="0.45">
      <c r="A72" s="1">
        <v>70</v>
      </c>
      <c r="B72" s="7" t="s">
        <v>76</v>
      </c>
      <c r="C72" s="7" t="s">
        <v>77</v>
      </c>
      <c r="D72" s="7" t="s">
        <v>82</v>
      </c>
      <c r="E72" s="10">
        <v>1</v>
      </c>
      <c r="F72" s="13">
        <v>0.15384615383651001</v>
      </c>
      <c r="G72" s="16">
        <v>6.5</v>
      </c>
      <c r="H72" s="9">
        <f t="shared" si="1"/>
        <v>0.27083333333333331</v>
      </c>
      <c r="I72" s="8">
        <v>23.13</v>
      </c>
    </row>
    <row r="73" spans="1:9" x14ac:dyDescent="0.45">
      <c r="A73" s="1">
        <v>71</v>
      </c>
      <c r="B73" s="7" t="s">
        <v>76</v>
      </c>
      <c r="C73" s="7" t="s">
        <v>77</v>
      </c>
      <c r="D73" s="7" t="s">
        <v>83</v>
      </c>
      <c r="E73" s="10">
        <v>30</v>
      </c>
      <c r="F73" s="13">
        <v>146.99999999627471</v>
      </c>
      <c r="G73" s="16">
        <v>0.2</v>
      </c>
      <c r="H73" s="9">
        <f t="shared" si="1"/>
        <v>8.3333333333333332E-3</v>
      </c>
      <c r="I73" s="8">
        <v>23.13</v>
      </c>
    </row>
    <row r="74" spans="1:9" x14ac:dyDescent="0.45">
      <c r="A74" s="1">
        <v>72</v>
      </c>
      <c r="B74" s="7" t="s">
        <v>76</v>
      </c>
      <c r="C74" s="7" t="s">
        <v>77</v>
      </c>
      <c r="D74" s="7" t="s">
        <v>84</v>
      </c>
      <c r="E74" s="10">
        <v>1</v>
      </c>
      <c r="F74" s="13">
        <v>6.7608044499336523E-2</v>
      </c>
      <c r="G74" s="16">
        <v>14.79</v>
      </c>
      <c r="H74" s="9">
        <f t="shared" si="1"/>
        <v>0.61624999999999996</v>
      </c>
      <c r="I74" s="8">
        <v>23.75</v>
      </c>
    </row>
    <row r="75" spans="1:9" x14ac:dyDescent="0.45">
      <c r="A75" s="1">
        <v>73</v>
      </c>
      <c r="B75" s="7" t="s">
        <v>76</v>
      </c>
      <c r="C75" s="7" t="s">
        <v>77</v>
      </c>
      <c r="D75" s="7" t="s">
        <v>34</v>
      </c>
      <c r="E75" s="10">
        <v>2750</v>
      </c>
      <c r="F75" s="13">
        <v>424.6051882298284</v>
      </c>
      <c r="G75" s="16">
        <v>6.48</v>
      </c>
      <c r="H75" s="9">
        <f t="shared" si="1"/>
        <v>0.27</v>
      </c>
      <c r="I75" s="8">
        <v>24.02</v>
      </c>
    </row>
    <row r="76" spans="1:9" x14ac:dyDescent="0.45">
      <c r="A76" s="1">
        <v>74</v>
      </c>
      <c r="B76" s="7" t="s">
        <v>76</v>
      </c>
      <c r="C76" s="7" t="s">
        <v>85</v>
      </c>
      <c r="D76" s="7" t="s">
        <v>78</v>
      </c>
      <c r="E76" s="10">
        <v>1</v>
      </c>
      <c r="F76" s="13">
        <v>0.40126262617852859</v>
      </c>
      <c r="G76" s="16">
        <v>2.4900000000000002</v>
      </c>
      <c r="H76" s="9">
        <f t="shared" si="1"/>
        <v>0.10375000000000001</v>
      </c>
      <c r="I76" s="8">
        <v>24.12</v>
      </c>
    </row>
    <row r="77" spans="1:9" x14ac:dyDescent="0.45">
      <c r="A77" s="1">
        <v>75</v>
      </c>
      <c r="B77" s="7" t="s">
        <v>76</v>
      </c>
      <c r="C77" s="7" t="s">
        <v>85</v>
      </c>
      <c r="D77" s="7" t="s">
        <v>36</v>
      </c>
      <c r="E77" s="10">
        <v>1</v>
      </c>
      <c r="F77" s="13">
        <v>0.62190476204981537</v>
      </c>
      <c r="G77" s="16">
        <v>1.61</v>
      </c>
      <c r="H77" s="9">
        <f t="shared" si="1"/>
        <v>6.7083333333333342E-2</v>
      </c>
      <c r="I77" s="8">
        <v>24.19</v>
      </c>
    </row>
    <row r="78" spans="1:9" x14ac:dyDescent="0.45">
      <c r="A78" s="1">
        <v>76</v>
      </c>
      <c r="B78" s="7" t="s">
        <v>76</v>
      </c>
      <c r="C78" s="7" t="s">
        <v>85</v>
      </c>
      <c r="D78" s="7" t="s">
        <v>79</v>
      </c>
      <c r="E78" s="10">
        <v>1</v>
      </c>
      <c r="F78" s="13">
        <v>0.40000000013038511</v>
      </c>
      <c r="G78" s="16">
        <v>2.5</v>
      </c>
      <c r="H78" s="9">
        <f t="shared" si="1"/>
        <v>0.10416666666666667</v>
      </c>
      <c r="I78" s="8">
        <v>24.29</v>
      </c>
    </row>
    <row r="79" spans="1:9" x14ac:dyDescent="0.45">
      <c r="A79" s="1">
        <v>77</v>
      </c>
      <c r="B79" s="7" t="s">
        <v>76</v>
      </c>
      <c r="C79" s="7" t="s">
        <v>85</v>
      </c>
      <c r="D79" s="7" t="s">
        <v>86</v>
      </c>
      <c r="E79" s="10">
        <v>1</v>
      </c>
      <c r="F79" s="13">
        <v>0.2183540723733117</v>
      </c>
      <c r="G79" s="16">
        <v>4.58</v>
      </c>
      <c r="H79" s="9">
        <f t="shared" si="1"/>
        <v>0.19083333333333333</v>
      </c>
      <c r="I79" s="8">
        <v>24.49</v>
      </c>
    </row>
    <row r="80" spans="1:9" x14ac:dyDescent="0.45">
      <c r="A80" s="1">
        <v>78</v>
      </c>
      <c r="B80" s="7" t="s">
        <v>76</v>
      </c>
      <c r="C80" s="7" t="s">
        <v>85</v>
      </c>
      <c r="D80" s="7" t="s">
        <v>87</v>
      </c>
      <c r="E80" s="10">
        <v>2695</v>
      </c>
      <c r="F80" s="13">
        <v>424.6051882298284</v>
      </c>
      <c r="G80" s="16">
        <v>6.35</v>
      </c>
      <c r="H80" s="9">
        <f t="shared" si="1"/>
        <v>0.26458333333333334</v>
      </c>
      <c r="I80" s="8">
        <v>24.75</v>
      </c>
    </row>
    <row r="81" spans="1:9" x14ac:dyDescent="0.45">
      <c r="A81" s="1">
        <v>79</v>
      </c>
      <c r="B81" s="7" t="s">
        <v>76</v>
      </c>
      <c r="C81" s="7" t="s">
        <v>85</v>
      </c>
      <c r="D81" s="7" t="s">
        <v>82</v>
      </c>
      <c r="E81" s="10">
        <v>1</v>
      </c>
      <c r="F81" s="13">
        <v>0.15384615383651001</v>
      </c>
      <c r="G81" s="16">
        <v>6.5</v>
      </c>
      <c r="H81" s="9">
        <f t="shared" si="1"/>
        <v>0.27083333333333331</v>
      </c>
      <c r="I81" s="8">
        <v>25.02</v>
      </c>
    </row>
    <row r="82" spans="1:9" x14ac:dyDescent="0.45">
      <c r="A82" s="1">
        <v>80</v>
      </c>
      <c r="B82" s="7" t="s">
        <v>76</v>
      </c>
      <c r="C82" s="7" t="s">
        <v>85</v>
      </c>
      <c r="D82" s="7" t="s">
        <v>83</v>
      </c>
      <c r="E82" s="10">
        <v>30</v>
      </c>
      <c r="F82" s="13">
        <v>146.99999999627471</v>
      </c>
      <c r="G82" s="16">
        <v>0.2</v>
      </c>
      <c r="H82" s="9">
        <f t="shared" si="1"/>
        <v>8.3333333333333332E-3</v>
      </c>
      <c r="I82" s="8">
        <v>25.03</v>
      </c>
    </row>
    <row r="83" spans="1:9" x14ac:dyDescent="0.45">
      <c r="A83" s="1">
        <v>81</v>
      </c>
      <c r="B83" s="7" t="s">
        <v>76</v>
      </c>
      <c r="C83" s="7" t="s">
        <v>85</v>
      </c>
      <c r="D83" s="7" t="s">
        <v>84</v>
      </c>
      <c r="E83" s="10">
        <v>1</v>
      </c>
      <c r="F83" s="13">
        <v>6.7608044499336523E-2</v>
      </c>
      <c r="G83" s="16">
        <v>14.79</v>
      </c>
      <c r="H83" s="9">
        <f t="shared" si="1"/>
        <v>0.61624999999999996</v>
      </c>
      <c r="I83" s="8">
        <v>25.65</v>
      </c>
    </row>
    <row r="84" spans="1:9" x14ac:dyDescent="0.45">
      <c r="A84" s="1">
        <v>82</v>
      </c>
      <c r="B84" s="7" t="s">
        <v>76</v>
      </c>
      <c r="C84" s="7" t="s">
        <v>85</v>
      </c>
      <c r="D84" s="7" t="s">
        <v>88</v>
      </c>
      <c r="E84" s="10">
        <v>1</v>
      </c>
      <c r="F84" s="13">
        <v>1.333333333333333</v>
      </c>
      <c r="G84" s="16">
        <v>0.75</v>
      </c>
      <c r="H84" s="9">
        <f t="shared" si="1"/>
        <v>3.125E-2</v>
      </c>
      <c r="I84" s="8">
        <v>25.68</v>
      </c>
    </row>
    <row r="85" spans="1:9" x14ac:dyDescent="0.45">
      <c r="A85" s="1">
        <v>83</v>
      </c>
      <c r="B85" s="7" t="s">
        <v>76</v>
      </c>
      <c r="C85" s="7" t="s">
        <v>85</v>
      </c>
      <c r="D85" s="7" t="s">
        <v>89</v>
      </c>
      <c r="E85" s="10">
        <v>363</v>
      </c>
      <c r="F85" s="13">
        <v>7.3927660807403504</v>
      </c>
      <c r="G85" s="16">
        <v>49.1</v>
      </c>
      <c r="H85" s="9">
        <f t="shared" si="1"/>
        <v>2.0458333333333334</v>
      </c>
      <c r="I85" s="8">
        <v>27.72</v>
      </c>
    </row>
    <row r="86" spans="1:9" x14ac:dyDescent="0.45">
      <c r="A86" s="1">
        <v>84</v>
      </c>
      <c r="B86" s="7" t="s">
        <v>76</v>
      </c>
      <c r="C86" s="7" t="s">
        <v>85</v>
      </c>
      <c r="D86" s="7" t="s">
        <v>90</v>
      </c>
      <c r="E86" s="10">
        <v>1</v>
      </c>
      <c r="F86" s="13">
        <v>4.2568033050091769E-2</v>
      </c>
      <c r="G86" s="16">
        <v>23.49</v>
      </c>
      <c r="H86" s="9">
        <f t="shared" si="1"/>
        <v>0.9787499999999999</v>
      </c>
      <c r="I86" s="8">
        <v>28.7</v>
      </c>
    </row>
    <row r="87" spans="1:9" x14ac:dyDescent="0.45">
      <c r="A87" s="1">
        <v>85</v>
      </c>
      <c r="B87" s="7" t="s">
        <v>76</v>
      </c>
      <c r="C87" s="7" t="s">
        <v>85</v>
      </c>
      <c r="D87" s="7" t="s">
        <v>34</v>
      </c>
      <c r="E87" s="10">
        <v>2755</v>
      </c>
      <c r="F87" s="13">
        <v>424.6051882298284</v>
      </c>
      <c r="G87" s="16">
        <v>6.49</v>
      </c>
      <c r="H87" s="9">
        <f t="shared" si="1"/>
        <v>0.27041666666666669</v>
      </c>
      <c r="I87" s="8">
        <v>28.97</v>
      </c>
    </row>
    <row r="88" spans="1:9" x14ac:dyDescent="0.45">
      <c r="A88" s="1">
        <v>86</v>
      </c>
      <c r="B88" s="7" t="s">
        <v>76</v>
      </c>
      <c r="C88" s="7" t="s">
        <v>91</v>
      </c>
      <c r="D88" s="7" t="s">
        <v>92</v>
      </c>
      <c r="E88" s="10">
        <v>1</v>
      </c>
      <c r="F88" s="13">
        <v>0.33333333333333331</v>
      </c>
      <c r="G88" s="16">
        <v>3</v>
      </c>
      <c r="H88" s="9">
        <f t="shared" si="1"/>
        <v>0.125</v>
      </c>
      <c r="I88" s="8">
        <v>29.1</v>
      </c>
    </row>
    <row r="89" spans="1:9" x14ac:dyDescent="0.45">
      <c r="A89" s="1">
        <v>87</v>
      </c>
      <c r="B89" s="7" t="s">
        <v>76</v>
      </c>
      <c r="C89" s="7" t="s">
        <v>93</v>
      </c>
      <c r="D89" s="7" t="s">
        <v>36</v>
      </c>
      <c r="E89" s="10">
        <v>1</v>
      </c>
      <c r="F89" s="13">
        <v>0.62190476204981537</v>
      </c>
      <c r="G89" s="16">
        <v>1.61</v>
      </c>
      <c r="H89" s="9">
        <f t="shared" si="1"/>
        <v>6.7083333333333342E-2</v>
      </c>
      <c r="I89" s="8">
        <v>29.16</v>
      </c>
    </row>
    <row r="90" spans="1:9" x14ac:dyDescent="0.45">
      <c r="A90" s="1">
        <v>88</v>
      </c>
      <c r="B90" s="7" t="s">
        <v>76</v>
      </c>
      <c r="C90" s="7" t="s">
        <v>93</v>
      </c>
      <c r="D90" s="7" t="s">
        <v>94</v>
      </c>
      <c r="E90" s="10">
        <v>1</v>
      </c>
      <c r="F90" s="13">
        <v>0.2183540723733117</v>
      </c>
      <c r="G90" s="16">
        <v>4.58</v>
      </c>
      <c r="H90" s="9">
        <f t="shared" si="1"/>
        <v>0.19083333333333333</v>
      </c>
      <c r="I90" s="8">
        <v>29.35</v>
      </c>
    </row>
    <row r="91" spans="1:9" x14ac:dyDescent="0.45">
      <c r="A91" s="1">
        <v>89</v>
      </c>
      <c r="B91" s="7" t="s">
        <v>76</v>
      </c>
      <c r="C91" s="7" t="s">
        <v>93</v>
      </c>
      <c r="D91" s="7" t="s">
        <v>95</v>
      </c>
      <c r="E91" s="10">
        <v>2745</v>
      </c>
      <c r="F91" s="13">
        <v>424.6051882298284</v>
      </c>
      <c r="G91" s="16">
        <v>6.46</v>
      </c>
      <c r="H91" s="9">
        <f t="shared" si="1"/>
        <v>0.26916666666666667</v>
      </c>
      <c r="I91" s="8">
        <v>29.62</v>
      </c>
    </row>
    <row r="92" spans="1:9" x14ac:dyDescent="0.45">
      <c r="A92" s="1">
        <v>90</v>
      </c>
      <c r="B92" s="7" t="s">
        <v>76</v>
      </c>
      <c r="C92" s="7" t="s">
        <v>93</v>
      </c>
      <c r="D92" s="7" t="s">
        <v>96</v>
      </c>
      <c r="E92" s="10">
        <v>373</v>
      </c>
      <c r="F92" s="13">
        <v>31.12328388670349</v>
      </c>
      <c r="G92" s="16">
        <v>11.98</v>
      </c>
      <c r="H92" s="9">
        <f t="shared" si="1"/>
        <v>0.4991666666666667</v>
      </c>
      <c r="I92" s="8">
        <v>30.12</v>
      </c>
    </row>
    <row r="93" spans="1:9" x14ac:dyDescent="0.45">
      <c r="A93" s="1">
        <v>91</v>
      </c>
      <c r="B93" s="7" t="s">
        <v>76</v>
      </c>
      <c r="C93" s="7" t="s">
        <v>93</v>
      </c>
      <c r="D93" s="7" t="s">
        <v>25</v>
      </c>
      <c r="E93" s="10">
        <v>1</v>
      </c>
      <c r="F93" s="13">
        <v>0.21150393631999759</v>
      </c>
      <c r="G93" s="16">
        <v>4.7300000000000004</v>
      </c>
      <c r="H93" s="9">
        <f t="shared" si="1"/>
        <v>0.19708333333333336</v>
      </c>
      <c r="I93" s="8">
        <v>30.32</v>
      </c>
    </row>
    <row r="94" spans="1:9" x14ac:dyDescent="0.45">
      <c r="A94" s="1">
        <v>92</v>
      </c>
      <c r="B94" s="7" t="s">
        <v>76</v>
      </c>
      <c r="C94" s="7" t="s">
        <v>93</v>
      </c>
      <c r="D94" s="7" t="s">
        <v>50</v>
      </c>
      <c r="E94" s="10">
        <v>3201.1474395999999</v>
      </c>
      <c r="F94" s="13">
        <v>1223.917693211388</v>
      </c>
      <c r="G94" s="16">
        <v>2.62</v>
      </c>
      <c r="H94" s="9">
        <f t="shared" si="1"/>
        <v>0.10916666666666668</v>
      </c>
      <c r="I94" s="8">
        <v>30.43</v>
      </c>
    </row>
    <row r="95" spans="1:9" x14ac:dyDescent="0.45">
      <c r="A95" s="1">
        <v>93</v>
      </c>
      <c r="B95" s="7" t="s">
        <v>76</v>
      </c>
      <c r="C95" s="7" t="s">
        <v>93</v>
      </c>
      <c r="D95" s="7" t="s">
        <v>34</v>
      </c>
      <c r="E95" s="10">
        <v>3118</v>
      </c>
      <c r="F95" s="13">
        <v>424.6051882298284</v>
      </c>
      <c r="G95" s="16">
        <v>7.34</v>
      </c>
      <c r="H95" s="9">
        <f t="shared" si="1"/>
        <v>0.30583333333333335</v>
      </c>
      <c r="I95" s="8">
        <v>30.74</v>
      </c>
    </row>
    <row r="96" spans="1:9" x14ac:dyDescent="0.45">
      <c r="A96" s="1">
        <v>94</v>
      </c>
      <c r="B96" s="7" t="s">
        <v>76</v>
      </c>
      <c r="C96" s="7" t="s">
        <v>97</v>
      </c>
      <c r="D96" s="7" t="s">
        <v>98</v>
      </c>
      <c r="E96" s="10">
        <v>1</v>
      </c>
      <c r="F96" s="13">
        <v>8.3596692544737478E-2</v>
      </c>
      <c r="G96" s="16">
        <v>11.96</v>
      </c>
      <c r="H96" s="9">
        <f t="shared" si="1"/>
        <v>0.49833333333333335</v>
      </c>
      <c r="I96" s="8">
        <v>31.23</v>
      </c>
    </row>
    <row r="97" spans="1:9" x14ac:dyDescent="0.45">
      <c r="A97" s="1">
        <v>95</v>
      </c>
      <c r="B97" s="7" t="s">
        <v>76</v>
      </c>
      <c r="C97" s="7" t="s">
        <v>97</v>
      </c>
      <c r="D97" s="7" t="s">
        <v>54</v>
      </c>
      <c r="E97" s="10">
        <v>1</v>
      </c>
      <c r="F97" s="13">
        <v>0.44444444444444442</v>
      </c>
      <c r="G97" s="16">
        <v>2.25</v>
      </c>
      <c r="H97" s="9">
        <f t="shared" si="1"/>
        <v>9.375E-2</v>
      </c>
      <c r="I97" s="8">
        <v>31.33</v>
      </c>
    </row>
    <row r="98" spans="1:9" x14ac:dyDescent="0.45">
      <c r="A98" s="1">
        <v>96</v>
      </c>
      <c r="B98" s="7" t="s">
        <v>76</v>
      </c>
      <c r="C98" s="7" t="s">
        <v>97</v>
      </c>
      <c r="D98" s="7" t="s">
        <v>99</v>
      </c>
      <c r="E98" s="10">
        <v>1</v>
      </c>
      <c r="F98" s="13">
        <v>0.50000000020372681</v>
      </c>
      <c r="G98" s="16">
        <v>2</v>
      </c>
      <c r="H98" s="9">
        <f t="shared" si="1"/>
        <v>8.3333333333333329E-2</v>
      </c>
      <c r="I98" s="8">
        <v>31.41</v>
      </c>
    </row>
    <row r="99" spans="1:9" x14ac:dyDescent="0.45">
      <c r="A99" s="1">
        <v>97</v>
      </c>
      <c r="B99" s="7" t="s">
        <v>76</v>
      </c>
      <c r="C99" s="7" t="s">
        <v>97</v>
      </c>
      <c r="D99" s="7" t="s">
        <v>100</v>
      </c>
      <c r="E99" s="10">
        <v>84</v>
      </c>
      <c r="F99" s="13">
        <v>10.799999996479601</v>
      </c>
      <c r="G99" s="16">
        <v>7.78</v>
      </c>
      <c r="H99" s="9">
        <f t="shared" si="1"/>
        <v>0.32416666666666666</v>
      </c>
      <c r="I99" s="8">
        <v>31.74</v>
      </c>
    </row>
    <row r="100" spans="1:9" x14ac:dyDescent="0.45">
      <c r="A100" s="1">
        <v>98</v>
      </c>
      <c r="B100" s="7" t="s">
        <v>76</v>
      </c>
      <c r="C100" s="7" t="s">
        <v>97</v>
      </c>
      <c r="D100" s="7" t="s">
        <v>58</v>
      </c>
      <c r="E100" s="10">
        <v>2115</v>
      </c>
      <c r="F100" s="13">
        <v>206.1859351426755</v>
      </c>
      <c r="G100" s="16">
        <v>10.26</v>
      </c>
      <c r="H100" s="9">
        <f t="shared" si="1"/>
        <v>0.42749999999999999</v>
      </c>
      <c r="I100" s="8">
        <v>32.159999999999997</v>
      </c>
    </row>
    <row r="101" spans="1:9" x14ac:dyDescent="0.45">
      <c r="A101" s="1">
        <v>99</v>
      </c>
      <c r="B101" s="7" t="s">
        <v>76</v>
      </c>
      <c r="C101" s="7" t="s">
        <v>97</v>
      </c>
      <c r="D101" s="7" t="s">
        <v>101</v>
      </c>
      <c r="E101" s="10">
        <v>1</v>
      </c>
      <c r="F101" s="13">
        <v>0.26315789473684209</v>
      </c>
      <c r="G101" s="16">
        <v>3.8</v>
      </c>
      <c r="H101" s="9">
        <f t="shared" si="1"/>
        <v>0.15833333333333333</v>
      </c>
      <c r="I101" s="8">
        <v>32.32</v>
      </c>
    </row>
    <row r="102" spans="1:9" x14ac:dyDescent="0.45">
      <c r="A102" s="1">
        <v>100</v>
      </c>
      <c r="B102" s="7" t="s">
        <v>76</v>
      </c>
      <c r="C102" s="7" t="s">
        <v>97</v>
      </c>
      <c r="D102" s="7" t="s">
        <v>102</v>
      </c>
      <c r="E102" s="10">
        <v>1</v>
      </c>
      <c r="F102" s="13">
        <v>0.1250000000127329</v>
      </c>
      <c r="G102" s="16">
        <v>8</v>
      </c>
      <c r="H102" s="9">
        <f t="shared" si="1"/>
        <v>0.33333333333333331</v>
      </c>
      <c r="I102" s="8">
        <v>32.65</v>
      </c>
    </row>
    <row r="103" spans="1:9" x14ac:dyDescent="0.45">
      <c r="A103" s="1">
        <v>101</v>
      </c>
      <c r="B103" s="7" t="s">
        <v>76</v>
      </c>
      <c r="C103" s="7" t="s">
        <v>97</v>
      </c>
      <c r="D103" s="7" t="s">
        <v>103</v>
      </c>
      <c r="E103" s="10">
        <v>1</v>
      </c>
      <c r="F103" s="13">
        <v>0.57142857116247925</v>
      </c>
      <c r="G103" s="16">
        <v>1.75</v>
      </c>
      <c r="H103" s="9">
        <f t="shared" si="1"/>
        <v>7.2916666666666671E-2</v>
      </c>
      <c r="I103" s="8">
        <v>32.729999999999997</v>
      </c>
    </row>
    <row r="104" spans="1:9" x14ac:dyDescent="0.45">
      <c r="A104" s="1">
        <v>102</v>
      </c>
      <c r="B104" s="7" t="s">
        <v>76</v>
      </c>
      <c r="C104" s="7" t="s">
        <v>97</v>
      </c>
      <c r="D104" s="7" t="s">
        <v>104</v>
      </c>
      <c r="E104" s="10">
        <v>1</v>
      </c>
      <c r="F104" s="13">
        <v>0.66666666666666663</v>
      </c>
      <c r="G104" s="16">
        <v>1.5</v>
      </c>
      <c r="H104" s="9">
        <f t="shared" si="1"/>
        <v>6.25E-2</v>
      </c>
      <c r="I104" s="8">
        <v>32.79</v>
      </c>
    </row>
    <row r="105" spans="1:9" x14ac:dyDescent="0.45">
      <c r="A105" s="1">
        <v>103</v>
      </c>
      <c r="B105" s="7" t="s">
        <v>76</v>
      </c>
      <c r="C105" s="7" t="s">
        <v>97</v>
      </c>
      <c r="D105" s="7" t="s">
        <v>105</v>
      </c>
      <c r="E105" s="10">
        <v>2115</v>
      </c>
      <c r="F105" s="13">
        <v>424.6051882298284</v>
      </c>
      <c r="G105" s="16">
        <v>4.9800000000000004</v>
      </c>
      <c r="H105" s="9">
        <f t="shared" si="1"/>
        <v>0.20750000000000002</v>
      </c>
      <c r="I105" s="8">
        <v>33</v>
      </c>
    </row>
    <row r="106" spans="1:9" x14ac:dyDescent="0.45">
      <c r="A106" s="1">
        <v>104</v>
      </c>
      <c r="B106" s="7" t="s">
        <v>76</v>
      </c>
      <c r="C106" s="7" t="s">
        <v>97</v>
      </c>
      <c r="D106" s="7" t="s">
        <v>78</v>
      </c>
      <c r="E106" s="10">
        <v>1</v>
      </c>
      <c r="F106" s="13">
        <v>0.40126262617852859</v>
      </c>
      <c r="G106" s="16">
        <v>2.4900000000000002</v>
      </c>
      <c r="H106" s="9">
        <f t="shared" si="1"/>
        <v>0.10375000000000001</v>
      </c>
      <c r="I106" s="8">
        <v>33.1</v>
      </c>
    </row>
    <row r="107" spans="1:9" x14ac:dyDescent="0.45">
      <c r="A107" s="1">
        <v>105</v>
      </c>
      <c r="B107" s="7" t="s">
        <v>76</v>
      </c>
      <c r="C107" s="7" t="s">
        <v>97</v>
      </c>
      <c r="D107" s="7" t="s">
        <v>106</v>
      </c>
      <c r="E107" s="10">
        <v>1</v>
      </c>
      <c r="F107" s="13">
        <v>8.3596692544737478E-2</v>
      </c>
      <c r="G107" s="16">
        <v>11.96</v>
      </c>
      <c r="H107" s="9">
        <f t="shared" si="1"/>
        <v>0.49833333333333335</v>
      </c>
      <c r="I107" s="8">
        <v>33.6</v>
      </c>
    </row>
    <row r="108" spans="1:9" x14ac:dyDescent="0.45">
      <c r="A108" s="1">
        <v>106</v>
      </c>
      <c r="B108" s="7" t="s">
        <v>107</v>
      </c>
      <c r="C108" s="7" t="s">
        <v>108</v>
      </c>
      <c r="D108" s="7" t="s">
        <v>36</v>
      </c>
      <c r="E108" s="10">
        <v>1</v>
      </c>
      <c r="F108" s="13">
        <v>0.62190476204981537</v>
      </c>
      <c r="G108" s="16">
        <v>1.61</v>
      </c>
      <c r="H108" s="9">
        <f t="shared" si="1"/>
        <v>6.7083333333333342E-2</v>
      </c>
      <c r="I108" s="8">
        <v>33.67</v>
      </c>
    </row>
    <row r="109" spans="1:9" x14ac:dyDescent="0.45">
      <c r="A109" s="1">
        <v>107</v>
      </c>
      <c r="B109" s="7" t="s">
        <v>107</v>
      </c>
      <c r="C109" s="7" t="s">
        <v>108</v>
      </c>
      <c r="D109" s="7" t="s">
        <v>10</v>
      </c>
      <c r="E109" s="10">
        <v>1</v>
      </c>
      <c r="F109" s="13">
        <v>0.69999999993480744</v>
      </c>
      <c r="G109" s="16">
        <v>1.43</v>
      </c>
      <c r="H109" s="9">
        <f t="shared" si="1"/>
        <v>5.9583333333333328E-2</v>
      </c>
      <c r="I109" s="8">
        <v>33.729999999999997</v>
      </c>
    </row>
    <row r="110" spans="1:9" x14ac:dyDescent="0.45">
      <c r="A110" s="1">
        <v>108</v>
      </c>
      <c r="B110" s="7" t="s">
        <v>107</v>
      </c>
      <c r="C110" s="7" t="s">
        <v>108</v>
      </c>
      <c r="D110" s="7" t="s">
        <v>86</v>
      </c>
      <c r="E110" s="10">
        <v>1</v>
      </c>
      <c r="F110" s="13">
        <v>0.2183540723733117</v>
      </c>
      <c r="G110" s="16">
        <v>4.58</v>
      </c>
      <c r="H110" s="9">
        <f t="shared" si="1"/>
        <v>0.19083333333333333</v>
      </c>
      <c r="I110" s="8">
        <v>33.92</v>
      </c>
    </row>
    <row r="111" spans="1:9" x14ac:dyDescent="0.45">
      <c r="A111" s="1">
        <v>109</v>
      </c>
      <c r="B111" s="7" t="s">
        <v>107</v>
      </c>
      <c r="C111" s="7" t="s">
        <v>108</v>
      </c>
      <c r="D111" s="7" t="s">
        <v>87</v>
      </c>
      <c r="E111" s="10">
        <v>2818</v>
      </c>
      <c r="F111" s="13">
        <v>424.6051882298284</v>
      </c>
      <c r="G111" s="16">
        <v>6.64</v>
      </c>
      <c r="H111" s="9">
        <f t="shared" si="1"/>
        <v>0.27666666666666667</v>
      </c>
      <c r="I111" s="8">
        <v>34.19</v>
      </c>
    </row>
    <row r="112" spans="1:9" x14ac:dyDescent="0.45">
      <c r="A112" s="1">
        <v>110</v>
      </c>
      <c r="B112" s="7" t="s">
        <v>107</v>
      </c>
      <c r="C112" s="7" t="s">
        <v>108</v>
      </c>
      <c r="D112" s="7" t="s">
        <v>109</v>
      </c>
      <c r="E112" s="10">
        <v>1</v>
      </c>
      <c r="F112" s="13">
        <v>1.666666663407038</v>
      </c>
      <c r="G112" s="16">
        <v>0.6</v>
      </c>
      <c r="H112" s="9">
        <f t="shared" si="1"/>
        <v>2.4999999999999998E-2</v>
      </c>
      <c r="I112" s="8">
        <v>34.22</v>
      </c>
    </row>
    <row r="113" spans="1:9" x14ac:dyDescent="0.45">
      <c r="A113" s="1">
        <v>111</v>
      </c>
      <c r="B113" s="7" t="s">
        <v>107</v>
      </c>
      <c r="C113" s="7" t="s">
        <v>108</v>
      </c>
      <c r="D113" s="7" t="s">
        <v>110</v>
      </c>
      <c r="E113" s="10">
        <v>1</v>
      </c>
      <c r="F113" s="13">
        <v>0.79999999895691876</v>
      </c>
      <c r="G113" s="16">
        <v>1.25</v>
      </c>
      <c r="H113" s="9">
        <f t="shared" si="1"/>
        <v>5.2083333333333336E-2</v>
      </c>
      <c r="I113" s="8">
        <v>34.270000000000003</v>
      </c>
    </row>
    <row r="114" spans="1:9" x14ac:dyDescent="0.45">
      <c r="A114" s="1">
        <v>112</v>
      </c>
      <c r="B114" s="7" t="s">
        <v>107</v>
      </c>
      <c r="C114" s="7" t="s">
        <v>108</v>
      </c>
      <c r="D114" s="7" t="s">
        <v>83</v>
      </c>
      <c r="E114" s="10">
        <v>30</v>
      </c>
      <c r="F114" s="13">
        <v>146.99999999627471</v>
      </c>
      <c r="G114" s="16">
        <v>0.2</v>
      </c>
      <c r="H114" s="9">
        <f t="shared" si="1"/>
        <v>8.3333333333333332E-3</v>
      </c>
      <c r="I114" s="8">
        <v>34.28</v>
      </c>
    </row>
    <row r="115" spans="1:9" x14ac:dyDescent="0.45">
      <c r="A115" s="1">
        <v>113</v>
      </c>
      <c r="B115" s="7" t="s">
        <v>107</v>
      </c>
      <c r="C115" s="7" t="s">
        <v>108</v>
      </c>
      <c r="D115" s="7" t="s">
        <v>84</v>
      </c>
      <c r="E115" s="10">
        <v>1</v>
      </c>
      <c r="F115" s="13">
        <v>6.7608044499336523E-2</v>
      </c>
      <c r="G115" s="16">
        <v>14.79</v>
      </c>
      <c r="H115" s="9">
        <f t="shared" si="1"/>
        <v>0.61624999999999996</v>
      </c>
      <c r="I115" s="8">
        <v>34.9</v>
      </c>
    </row>
    <row r="116" spans="1:9" x14ac:dyDescent="0.45">
      <c r="A116" s="1">
        <v>114</v>
      </c>
      <c r="B116" s="7" t="s">
        <v>107</v>
      </c>
      <c r="C116" s="7" t="s">
        <v>108</v>
      </c>
      <c r="D116" s="7" t="s">
        <v>88</v>
      </c>
      <c r="E116" s="10">
        <v>1</v>
      </c>
      <c r="F116" s="13">
        <v>1.333333333333333</v>
      </c>
      <c r="G116" s="16">
        <v>0.75</v>
      </c>
      <c r="H116" s="9">
        <f t="shared" si="1"/>
        <v>3.125E-2</v>
      </c>
      <c r="I116" s="8">
        <v>34.93</v>
      </c>
    </row>
    <row r="117" spans="1:9" x14ac:dyDescent="0.45">
      <c r="A117" s="1">
        <v>115</v>
      </c>
      <c r="B117" s="7" t="s">
        <v>107</v>
      </c>
      <c r="C117" s="7" t="s">
        <v>108</v>
      </c>
      <c r="D117" s="7" t="s">
        <v>89</v>
      </c>
      <c r="E117" s="10">
        <v>797</v>
      </c>
      <c r="F117" s="13">
        <v>7.3927660807403504</v>
      </c>
      <c r="G117" s="16">
        <v>107.81</v>
      </c>
      <c r="H117" s="9">
        <f t="shared" si="1"/>
        <v>4.4920833333333334</v>
      </c>
      <c r="I117" s="8">
        <v>39.42</v>
      </c>
    </row>
    <row r="118" spans="1:9" x14ac:dyDescent="0.45">
      <c r="A118" s="1">
        <v>116</v>
      </c>
      <c r="B118" s="7" t="s">
        <v>107</v>
      </c>
      <c r="C118" s="7" t="s">
        <v>108</v>
      </c>
      <c r="D118" s="7" t="s">
        <v>111</v>
      </c>
      <c r="E118" s="10">
        <v>1</v>
      </c>
      <c r="F118" s="13">
        <v>3.6184673994414732E-2</v>
      </c>
      <c r="G118" s="16">
        <v>27.64</v>
      </c>
      <c r="H118" s="9">
        <f t="shared" si="1"/>
        <v>1.1516666666666666</v>
      </c>
      <c r="I118" s="8">
        <v>40.57</v>
      </c>
    </row>
    <row r="119" spans="1:9" x14ac:dyDescent="0.45">
      <c r="A119" s="1">
        <v>117</v>
      </c>
      <c r="B119" s="7" t="s">
        <v>107</v>
      </c>
      <c r="C119" s="7" t="s">
        <v>108</v>
      </c>
      <c r="D119" s="7" t="s">
        <v>112</v>
      </c>
      <c r="E119" s="10">
        <v>1</v>
      </c>
      <c r="F119" s="13">
        <v>9.7780622237501488E-2</v>
      </c>
      <c r="G119" s="16">
        <v>10.23</v>
      </c>
      <c r="H119" s="9">
        <f t="shared" si="1"/>
        <v>0.42625000000000002</v>
      </c>
      <c r="I119" s="8">
        <v>41</v>
      </c>
    </row>
    <row r="120" spans="1:9" x14ac:dyDescent="0.45">
      <c r="A120" s="1">
        <v>118</v>
      </c>
      <c r="B120" s="7" t="s">
        <v>107</v>
      </c>
      <c r="C120" s="7" t="s">
        <v>108</v>
      </c>
      <c r="D120" s="7" t="s">
        <v>50</v>
      </c>
      <c r="E120" s="10">
        <v>2933.5594150000002</v>
      </c>
      <c r="F120" s="13">
        <v>823.03659579058399</v>
      </c>
      <c r="G120" s="16">
        <v>3.56</v>
      </c>
      <c r="H120" s="9">
        <f t="shared" si="1"/>
        <v>0.14833333333333334</v>
      </c>
      <c r="I120" s="8">
        <v>41.14</v>
      </c>
    </row>
    <row r="121" spans="1:9" x14ac:dyDescent="0.45">
      <c r="A121" s="1">
        <v>119</v>
      </c>
      <c r="B121" s="7" t="s">
        <v>107</v>
      </c>
      <c r="C121" s="7" t="s">
        <v>108</v>
      </c>
      <c r="D121" s="7" t="s">
        <v>113</v>
      </c>
      <c r="E121" s="10">
        <v>807</v>
      </c>
      <c r="F121" s="13">
        <v>144.63513017985869</v>
      </c>
      <c r="G121" s="16">
        <v>5.58</v>
      </c>
      <c r="H121" s="9">
        <f t="shared" si="1"/>
        <v>0.23250000000000001</v>
      </c>
      <c r="I121" s="8">
        <v>41.38</v>
      </c>
    </row>
    <row r="122" spans="1:9" x14ac:dyDescent="0.45">
      <c r="A122" s="1">
        <v>120</v>
      </c>
      <c r="B122" s="7" t="s">
        <v>107</v>
      </c>
      <c r="C122" s="7" t="s">
        <v>108</v>
      </c>
      <c r="D122" s="7" t="s">
        <v>114</v>
      </c>
      <c r="E122" s="10">
        <v>2818</v>
      </c>
      <c r="F122" s="13">
        <v>424.6051882298284</v>
      </c>
      <c r="G122" s="16">
        <v>6.64</v>
      </c>
      <c r="H122" s="9">
        <f t="shared" si="1"/>
        <v>0.27666666666666667</v>
      </c>
      <c r="I122" s="8">
        <v>41.65</v>
      </c>
    </row>
    <row r="123" spans="1:9" x14ac:dyDescent="0.45">
      <c r="A123" s="1">
        <v>121</v>
      </c>
      <c r="B123" s="7" t="s">
        <v>107</v>
      </c>
      <c r="C123" s="7" t="s">
        <v>108</v>
      </c>
      <c r="D123" s="7" t="s">
        <v>52</v>
      </c>
      <c r="E123" s="10">
        <v>1</v>
      </c>
      <c r="F123" s="13">
        <v>0.24399092968620881</v>
      </c>
      <c r="G123" s="16">
        <v>4.0999999999999996</v>
      </c>
      <c r="H123" s="9">
        <f t="shared" si="1"/>
        <v>0.17083333333333331</v>
      </c>
      <c r="I123" s="8">
        <v>41.82</v>
      </c>
    </row>
    <row r="124" spans="1:9" x14ac:dyDescent="0.45">
      <c r="A124" s="1">
        <v>122</v>
      </c>
      <c r="B124" s="7" t="s">
        <v>107</v>
      </c>
      <c r="C124" s="7" t="s">
        <v>91</v>
      </c>
      <c r="D124" s="7" t="s">
        <v>92</v>
      </c>
      <c r="E124" s="10">
        <v>1</v>
      </c>
      <c r="F124" s="13">
        <v>0.33333333333333331</v>
      </c>
      <c r="G124" s="16">
        <v>3</v>
      </c>
      <c r="H124" s="9">
        <f t="shared" si="1"/>
        <v>0.125</v>
      </c>
      <c r="I124" s="8">
        <v>41.95</v>
      </c>
    </row>
    <row r="125" spans="1:9" x14ac:dyDescent="0.45">
      <c r="A125" s="1">
        <v>123</v>
      </c>
      <c r="B125" s="7" t="s">
        <v>107</v>
      </c>
      <c r="C125" s="7" t="s">
        <v>91</v>
      </c>
      <c r="D125" s="7" t="s">
        <v>115</v>
      </c>
      <c r="E125" s="10">
        <v>1</v>
      </c>
      <c r="F125" s="13">
        <v>6.7639021893796572E-2</v>
      </c>
      <c r="G125" s="16">
        <v>14.78</v>
      </c>
      <c r="H125" s="9">
        <f t="shared" si="1"/>
        <v>0.61583333333333334</v>
      </c>
      <c r="I125" s="8">
        <v>42.57</v>
      </c>
    </row>
    <row r="126" spans="1:9" x14ac:dyDescent="0.45">
      <c r="A126" s="1">
        <v>124</v>
      </c>
      <c r="B126" s="7" t="s">
        <v>107</v>
      </c>
      <c r="C126" s="7" t="s">
        <v>91</v>
      </c>
      <c r="D126" s="7" t="s">
        <v>116</v>
      </c>
      <c r="E126" s="10">
        <v>1</v>
      </c>
      <c r="F126" s="13">
        <v>0.66666666666666663</v>
      </c>
      <c r="G126" s="16">
        <v>1.5</v>
      </c>
      <c r="H126" s="9">
        <f t="shared" si="1"/>
        <v>6.25E-2</v>
      </c>
      <c r="I126" s="8">
        <v>42.63</v>
      </c>
    </row>
    <row r="127" spans="1:9" x14ac:dyDescent="0.45">
      <c r="A127" s="1">
        <v>125</v>
      </c>
      <c r="B127" s="7" t="s">
        <v>107</v>
      </c>
      <c r="C127" s="7" t="s">
        <v>117</v>
      </c>
      <c r="D127" s="7" t="s">
        <v>118</v>
      </c>
      <c r="E127" s="10">
        <v>1</v>
      </c>
      <c r="F127" s="13">
        <v>6.7639021893796572E-2</v>
      </c>
      <c r="G127" s="16">
        <v>14.78</v>
      </c>
      <c r="H127" s="9">
        <f t="shared" si="1"/>
        <v>0.61583333333333334</v>
      </c>
      <c r="I127" s="8">
        <v>43.24</v>
      </c>
    </row>
    <row r="128" spans="1:9" x14ac:dyDescent="0.45">
      <c r="A128" s="1">
        <v>126</v>
      </c>
      <c r="B128" s="7" t="s">
        <v>107</v>
      </c>
      <c r="C128" s="7" t="s">
        <v>117</v>
      </c>
      <c r="D128" s="7" t="s">
        <v>98</v>
      </c>
      <c r="E128" s="10">
        <v>1</v>
      </c>
      <c r="F128" s="13">
        <v>8.3596692544737478E-2</v>
      </c>
      <c r="G128" s="16">
        <v>11.96</v>
      </c>
      <c r="H128" s="9">
        <f t="shared" si="1"/>
        <v>0.49833333333333335</v>
      </c>
      <c r="I128" s="8">
        <v>43.74</v>
      </c>
    </row>
    <row r="129" spans="1:9" x14ac:dyDescent="0.45">
      <c r="A129" s="1">
        <v>127</v>
      </c>
      <c r="B129" s="7" t="s">
        <v>107</v>
      </c>
      <c r="C129" s="7" t="s">
        <v>117</v>
      </c>
      <c r="D129" s="7" t="s">
        <v>36</v>
      </c>
      <c r="E129" s="10">
        <v>1</v>
      </c>
      <c r="F129" s="13">
        <v>0.62190476204981537</v>
      </c>
      <c r="G129" s="16">
        <v>1.61</v>
      </c>
      <c r="H129" s="9">
        <f t="shared" si="1"/>
        <v>6.7083333333333342E-2</v>
      </c>
      <c r="I129" s="8">
        <v>43.81</v>
      </c>
    </row>
    <row r="130" spans="1:9" x14ac:dyDescent="0.45">
      <c r="A130" s="1">
        <v>128</v>
      </c>
      <c r="B130" s="7" t="s">
        <v>107</v>
      </c>
      <c r="C130" s="7" t="s">
        <v>117</v>
      </c>
      <c r="D130" s="7" t="s">
        <v>119</v>
      </c>
      <c r="E130" s="10">
        <v>1</v>
      </c>
      <c r="F130" s="13">
        <v>0.50000000020372681</v>
      </c>
      <c r="G130" s="16">
        <v>2</v>
      </c>
      <c r="H130" s="9">
        <f t="shared" si="1"/>
        <v>8.3333333333333329E-2</v>
      </c>
      <c r="I130" s="8">
        <v>43.89</v>
      </c>
    </row>
    <row r="131" spans="1:9" x14ac:dyDescent="0.45">
      <c r="A131" s="1">
        <v>129</v>
      </c>
      <c r="B131" s="7" t="s">
        <v>107</v>
      </c>
      <c r="C131" s="7" t="s">
        <v>117</v>
      </c>
      <c r="D131" s="7" t="s">
        <v>120</v>
      </c>
      <c r="E131" s="10">
        <v>151</v>
      </c>
      <c r="F131" s="13">
        <v>10.799999996479601</v>
      </c>
      <c r="G131" s="16">
        <v>13.98</v>
      </c>
      <c r="H131" s="9">
        <f t="shared" ref="H131:H176" si="2">G131/24</f>
        <v>0.58250000000000002</v>
      </c>
      <c r="I131" s="8">
        <v>44.48</v>
      </c>
    </row>
    <row r="132" spans="1:9" x14ac:dyDescent="0.45">
      <c r="A132" s="1">
        <v>130</v>
      </c>
      <c r="B132" s="7" t="s">
        <v>107</v>
      </c>
      <c r="C132" s="7" t="s">
        <v>117</v>
      </c>
      <c r="D132" s="7" t="s">
        <v>58</v>
      </c>
      <c r="E132" s="10">
        <v>1308</v>
      </c>
      <c r="F132" s="13">
        <v>206.1859351426755</v>
      </c>
      <c r="G132" s="16">
        <v>6.34</v>
      </c>
      <c r="H132" s="9">
        <f t="shared" si="2"/>
        <v>0.26416666666666666</v>
      </c>
      <c r="I132" s="8">
        <v>44.74</v>
      </c>
    </row>
    <row r="133" spans="1:9" x14ac:dyDescent="0.45">
      <c r="A133" s="1">
        <v>131</v>
      </c>
      <c r="B133" s="7" t="s">
        <v>107</v>
      </c>
      <c r="C133" s="7" t="s">
        <v>117</v>
      </c>
      <c r="D133" s="7" t="s">
        <v>59</v>
      </c>
      <c r="E133" s="10">
        <v>807</v>
      </c>
      <c r="F133" s="13">
        <v>132.78571407914359</v>
      </c>
      <c r="G133" s="16">
        <v>6.08</v>
      </c>
      <c r="H133" s="9">
        <f t="shared" si="2"/>
        <v>0.25333333333333335</v>
      </c>
      <c r="I133" s="8">
        <v>44.99</v>
      </c>
    </row>
    <row r="134" spans="1:9" x14ac:dyDescent="0.45">
      <c r="A134" s="1">
        <v>132</v>
      </c>
      <c r="B134" s="7" t="s">
        <v>107</v>
      </c>
      <c r="C134" s="7" t="s">
        <v>117</v>
      </c>
      <c r="D134" s="7" t="s">
        <v>121</v>
      </c>
      <c r="E134" s="10">
        <v>1</v>
      </c>
      <c r="F134" s="13">
        <v>0.1250000000127329</v>
      </c>
      <c r="G134" s="16">
        <v>8</v>
      </c>
      <c r="H134" s="9">
        <f t="shared" si="2"/>
        <v>0.33333333333333331</v>
      </c>
      <c r="I134" s="8">
        <v>45.33</v>
      </c>
    </row>
    <row r="135" spans="1:9" x14ac:dyDescent="0.45">
      <c r="A135" s="1">
        <v>133</v>
      </c>
      <c r="B135" s="7" t="s">
        <v>107</v>
      </c>
      <c r="C135" s="7" t="s">
        <v>117</v>
      </c>
      <c r="D135" s="7" t="s">
        <v>103</v>
      </c>
      <c r="E135" s="10">
        <v>1</v>
      </c>
      <c r="F135" s="13">
        <v>0.57142857116247925</v>
      </c>
      <c r="G135" s="16">
        <v>1.75</v>
      </c>
      <c r="H135" s="9">
        <f t="shared" si="2"/>
        <v>7.2916666666666671E-2</v>
      </c>
      <c r="I135" s="8">
        <v>45.4</v>
      </c>
    </row>
    <row r="136" spans="1:9" x14ac:dyDescent="0.45">
      <c r="A136" s="1">
        <v>134</v>
      </c>
      <c r="B136" s="7" t="s">
        <v>107</v>
      </c>
      <c r="C136" s="7" t="s">
        <v>117</v>
      </c>
      <c r="D136" s="7" t="s">
        <v>104</v>
      </c>
      <c r="E136" s="10">
        <v>1</v>
      </c>
      <c r="F136" s="13">
        <v>0.66666666666666663</v>
      </c>
      <c r="G136" s="16">
        <v>1.5</v>
      </c>
      <c r="H136" s="9">
        <f t="shared" si="2"/>
        <v>6.25E-2</v>
      </c>
      <c r="I136" s="8">
        <v>45.46</v>
      </c>
    </row>
    <row r="137" spans="1:9" x14ac:dyDescent="0.45">
      <c r="A137" s="1">
        <v>135</v>
      </c>
      <c r="B137" s="7" t="s">
        <v>107</v>
      </c>
      <c r="C137" s="7" t="s">
        <v>117</v>
      </c>
      <c r="D137" s="7" t="s">
        <v>105</v>
      </c>
      <c r="E137" s="10">
        <v>2115</v>
      </c>
      <c r="F137" s="13">
        <v>424.6051882298284</v>
      </c>
      <c r="G137" s="16">
        <v>4.9800000000000004</v>
      </c>
      <c r="H137" s="9">
        <f t="shared" si="2"/>
        <v>0.20750000000000002</v>
      </c>
      <c r="I137" s="8">
        <v>45.67</v>
      </c>
    </row>
    <row r="138" spans="1:9" x14ac:dyDescent="0.45">
      <c r="A138" s="1">
        <v>136</v>
      </c>
      <c r="B138" s="7" t="s">
        <v>107</v>
      </c>
      <c r="C138" s="7" t="s">
        <v>117</v>
      </c>
      <c r="D138" s="7" t="s">
        <v>78</v>
      </c>
      <c r="E138" s="10">
        <v>1</v>
      </c>
      <c r="F138" s="13">
        <v>0.40126262617852859</v>
      </c>
      <c r="G138" s="16">
        <v>2.4900000000000002</v>
      </c>
      <c r="H138" s="9">
        <f t="shared" si="2"/>
        <v>0.10375000000000001</v>
      </c>
      <c r="I138" s="8">
        <v>45.77</v>
      </c>
    </row>
    <row r="139" spans="1:9" x14ac:dyDescent="0.45">
      <c r="A139" s="1">
        <v>137</v>
      </c>
      <c r="B139" s="7" t="s">
        <v>107</v>
      </c>
      <c r="C139" s="7" t="s">
        <v>117</v>
      </c>
      <c r="D139" s="7" t="s">
        <v>106</v>
      </c>
      <c r="E139" s="10">
        <v>1</v>
      </c>
      <c r="F139" s="13">
        <v>8.3596692544737478E-2</v>
      </c>
      <c r="G139" s="16">
        <v>11.96</v>
      </c>
      <c r="H139" s="9">
        <f t="shared" si="2"/>
        <v>0.49833333333333335</v>
      </c>
      <c r="I139" s="8">
        <v>46.27</v>
      </c>
    </row>
    <row r="140" spans="1:9" x14ac:dyDescent="0.45">
      <c r="A140" s="1">
        <v>138</v>
      </c>
      <c r="B140" s="7" t="s">
        <v>122</v>
      </c>
      <c r="C140" s="7" t="s">
        <v>123</v>
      </c>
      <c r="D140" s="7" t="s">
        <v>36</v>
      </c>
      <c r="E140" s="10">
        <v>1</v>
      </c>
      <c r="F140" s="13">
        <v>0.62190476204981537</v>
      </c>
      <c r="G140" s="16">
        <v>1.61</v>
      </c>
      <c r="H140" s="9">
        <f t="shared" si="2"/>
        <v>6.7083333333333342E-2</v>
      </c>
      <c r="I140" s="8">
        <v>46.34</v>
      </c>
    </row>
    <row r="141" spans="1:9" x14ac:dyDescent="0.45">
      <c r="A141" s="1">
        <v>139</v>
      </c>
      <c r="B141" s="7" t="s">
        <v>122</v>
      </c>
      <c r="C141" s="7" t="s">
        <v>123</v>
      </c>
      <c r="D141" s="7" t="s">
        <v>86</v>
      </c>
      <c r="E141" s="10">
        <v>1</v>
      </c>
      <c r="F141" s="13">
        <v>0.2183540723733117</v>
      </c>
      <c r="G141" s="16">
        <v>4.58</v>
      </c>
      <c r="H141" s="9">
        <f t="shared" si="2"/>
        <v>0.19083333333333333</v>
      </c>
      <c r="I141" s="8">
        <v>46.53</v>
      </c>
    </row>
    <row r="142" spans="1:9" x14ac:dyDescent="0.45">
      <c r="A142" s="1">
        <v>140</v>
      </c>
      <c r="B142" s="7" t="s">
        <v>122</v>
      </c>
      <c r="C142" s="7" t="s">
        <v>123</v>
      </c>
      <c r="D142" s="7" t="s">
        <v>124</v>
      </c>
      <c r="E142" s="10">
        <v>3625</v>
      </c>
      <c r="F142" s="13">
        <v>424.6051882298284</v>
      </c>
      <c r="G142" s="16">
        <v>8.5399999999999991</v>
      </c>
      <c r="H142" s="9">
        <f t="shared" si="2"/>
        <v>0.35583333333333328</v>
      </c>
      <c r="I142" s="8">
        <v>46.88</v>
      </c>
    </row>
    <row r="143" spans="1:9" x14ac:dyDescent="0.45">
      <c r="A143" s="1">
        <v>141</v>
      </c>
      <c r="B143" s="7" t="s">
        <v>122</v>
      </c>
      <c r="C143" s="7" t="s">
        <v>123</v>
      </c>
      <c r="D143" s="7" t="s">
        <v>125</v>
      </c>
      <c r="E143" s="10">
        <v>1</v>
      </c>
      <c r="F143" s="13">
        <v>0.15384615383651001</v>
      </c>
      <c r="G143" s="16">
        <v>6.5</v>
      </c>
      <c r="H143" s="9">
        <f t="shared" si="2"/>
        <v>0.27083333333333331</v>
      </c>
      <c r="I143" s="8">
        <v>47.16</v>
      </c>
    </row>
    <row r="144" spans="1:9" x14ac:dyDescent="0.45">
      <c r="A144" s="1">
        <v>142</v>
      </c>
      <c r="B144" s="7" t="s">
        <v>122</v>
      </c>
      <c r="C144" s="7" t="s">
        <v>123</v>
      </c>
      <c r="D144" s="7" t="s">
        <v>110</v>
      </c>
      <c r="E144" s="10">
        <v>1</v>
      </c>
      <c r="F144" s="13">
        <v>0.79999999895691876</v>
      </c>
      <c r="G144" s="16">
        <v>1.25</v>
      </c>
      <c r="H144" s="9">
        <f t="shared" si="2"/>
        <v>5.2083333333333336E-2</v>
      </c>
      <c r="I144" s="8">
        <v>47.21</v>
      </c>
    </row>
    <row r="145" spans="1:9" x14ac:dyDescent="0.45">
      <c r="A145" s="1">
        <v>143</v>
      </c>
      <c r="B145" s="7" t="s">
        <v>122</v>
      </c>
      <c r="C145" s="7" t="s">
        <v>123</v>
      </c>
      <c r="D145" s="7" t="s">
        <v>83</v>
      </c>
      <c r="E145" s="10">
        <v>30</v>
      </c>
      <c r="F145" s="13">
        <v>146.99999999627471</v>
      </c>
      <c r="G145" s="16">
        <v>0.2</v>
      </c>
      <c r="H145" s="9">
        <f t="shared" si="2"/>
        <v>8.3333333333333332E-3</v>
      </c>
      <c r="I145" s="8">
        <v>47.22</v>
      </c>
    </row>
    <row r="146" spans="1:9" x14ac:dyDescent="0.45">
      <c r="A146" s="1">
        <v>144</v>
      </c>
      <c r="B146" s="7" t="s">
        <v>122</v>
      </c>
      <c r="C146" s="7" t="s">
        <v>123</v>
      </c>
      <c r="D146" s="7" t="s">
        <v>84</v>
      </c>
      <c r="E146" s="10">
        <v>1</v>
      </c>
      <c r="F146" s="13">
        <v>6.7608044499336523E-2</v>
      </c>
      <c r="G146" s="16">
        <v>14.79</v>
      </c>
      <c r="H146" s="9">
        <f t="shared" si="2"/>
        <v>0.61624999999999996</v>
      </c>
      <c r="I146" s="8">
        <v>47.83</v>
      </c>
    </row>
    <row r="147" spans="1:9" x14ac:dyDescent="0.45">
      <c r="A147" s="1">
        <v>145</v>
      </c>
      <c r="B147" s="7" t="s">
        <v>122</v>
      </c>
      <c r="C147" s="7" t="s">
        <v>123</v>
      </c>
      <c r="D147" s="7" t="s">
        <v>88</v>
      </c>
      <c r="E147" s="10">
        <v>1</v>
      </c>
      <c r="F147" s="13">
        <v>1.333333333333333</v>
      </c>
      <c r="G147" s="16">
        <v>0.75</v>
      </c>
      <c r="H147" s="9">
        <f t="shared" si="2"/>
        <v>3.125E-2</v>
      </c>
      <c r="I147" s="8">
        <v>47.86</v>
      </c>
    </row>
    <row r="148" spans="1:9" x14ac:dyDescent="0.45">
      <c r="A148" s="1">
        <v>146</v>
      </c>
      <c r="B148" s="7" t="s">
        <v>122</v>
      </c>
      <c r="C148" s="7" t="s">
        <v>123</v>
      </c>
      <c r="D148" s="7" t="s">
        <v>126</v>
      </c>
      <c r="E148" s="10">
        <v>1090</v>
      </c>
      <c r="F148" s="13">
        <v>7.3927660807403504</v>
      </c>
      <c r="G148" s="16">
        <v>147.44</v>
      </c>
      <c r="H148" s="9">
        <f t="shared" si="2"/>
        <v>6.1433333333333335</v>
      </c>
      <c r="I148" s="8">
        <v>54.01</v>
      </c>
    </row>
    <row r="149" spans="1:9" x14ac:dyDescent="0.45">
      <c r="A149" s="1">
        <v>147</v>
      </c>
      <c r="B149" s="7" t="s">
        <v>122</v>
      </c>
      <c r="C149" s="7" t="s">
        <v>123</v>
      </c>
      <c r="D149" s="7" t="s">
        <v>127</v>
      </c>
      <c r="E149" s="10">
        <v>1</v>
      </c>
      <c r="F149" s="13">
        <v>3.1877085011014182E-2</v>
      </c>
      <c r="G149" s="16">
        <v>31.37</v>
      </c>
      <c r="H149" s="9">
        <f t="shared" si="2"/>
        <v>1.3070833333333334</v>
      </c>
      <c r="I149" s="8">
        <v>55.31</v>
      </c>
    </row>
    <row r="150" spans="1:9" x14ac:dyDescent="0.45">
      <c r="A150" s="1">
        <v>148</v>
      </c>
      <c r="B150" s="7" t="s">
        <v>122</v>
      </c>
      <c r="C150" s="7" t="s">
        <v>123</v>
      </c>
      <c r="D150" s="7" t="s">
        <v>128</v>
      </c>
      <c r="E150" s="10">
        <v>1</v>
      </c>
      <c r="F150" s="13">
        <v>2.827022253234214E-2</v>
      </c>
      <c r="G150" s="16">
        <v>35.369999999999997</v>
      </c>
      <c r="H150" s="9">
        <f t="shared" si="2"/>
        <v>1.4737499999999999</v>
      </c>
      <c r="I150" s="8">
        <v>56.79</v>
      </c>
    </row>
    <row r="151" spans="1:9" x14ac:dyDescent="0.45">
      <c r="A151" s="1">
        <v>149</v>
      </c>
      <c r="B151" s="7" t="s">
        <v>122</v>
      </c>
      <c r="C151" s="7" t="s">
        <v>123</v>
      </c>
      <c r="D151" s="7" t="s">
        <v>112</v>
      </c>
      <c r="E151" s="10">
        <v>1</v>
      </c>
      <c r="F151" s="13">
        <v>5.5003541002625889E-2</v>
      </c>
      <c r="G151" s="16">
        <v>18.18</v>
      </c>
      <c r="H151" s="9">
        <f t="shared" si="2"/>
        <v>0.75749999999999995</v>
      </c>
      <c r="I151" s="8">
        <v>57.55</v>
      </c>
    </row>
    <row r="152" spans="1:9" x14ac:dyDescent="0.45">
      <c r="A152" s="1">
        <v>150</v>
      </c>
      <c r="B152" s="7" t="s">
        <v>122</v>
      </c>
      <c r="C152" s="7" t="s">
        <v>123</v>
      </c>
      <c r="D152" s="7" t="s">
        <v>50</v>
      </c>
      <c r="E152" s="10">
        <v>2622.36015</v>
      </c>
      <c r="F152" s="13">
        <v>288.51361104396062</v>
      </c>
      <c r="G152" s="16">
        <v>9.09</v>
      </c>
      <c r="H152" s="9">
        <f t="shared" si="2"/>
        <v>0.37874999999999998</v>
      </c>
      <c r="I152" s="8">
        <v>57.92</v>
      </c>
    </row>
    <row r="153" spans="1:9" x14ac:dyDescent="0.45">
      <c r="A153" s="1">
        <v>151</v>
      </c>
      <c r="B153" s="7" t="s">
        <v>122</v>
      </c>
      <c r="C153" s="7" t="s">
        <v>123</v>
      </c>
      <c r="D153" s="7" t="s">
        <v>113</v>
      </c>
      <c r="E153" s="10">
        <v>1100</v>
      </c>
      <c r="F153" s="13">
        <v>144.63513017985869</v>
      </c>
      <c r="G153" s="16">
        <v>7.61</v>
      </c>
      <c r="H153" s="9">
        <f t="shared" si="2"/>
        <v>0.31708333333333333</v>
      </c>
      <c r="I153" s="8">
        <v>58.24</v>
      </c>
    </row>
    <row r="154" spans="1:9" x14ac:dyDescent="0.45">
      <c r="A154" s="1">
        <v>152</v>
      </c>
      <c r="B154" s="7" t="s">
        <v>122</v>
      </c>
      <c r="C154" s="7" t="s">
        <v>123</v>
      </c>
      <c r="D154" s="7" t="s">
        <v>114</v>
      </c>
      <c r="E154" s="10">
        <v>3625</v>
      </c>
      <c r="F154" s="13">
        <v>424.6051882298284</v>
      </c>
      <c r="G154" s="16">
        <v>8.5399999999999991</v>
      </c>
      <c r="H154" s="9">
        <f t="shared" si="2"/>
        <v>0.35583333333333328</v>
      </c>
      <c r="I154" s="8">
        <v>58.6</v>
      </c>
    </row>
    <row r="155" spans="1:9" x14ac:dyDescent="0.45">
      <c r="A155" s="1">
        <v>153</v>
      </c>
      <c r="B155" s="7" t="s">
        <v>122</v>
      </c>
      <c r="C155" s="7" t="s">
        <v>123</v>
      </c>
      <c r="D155" s="7" t="s">
        <v>52</v>
      </c>
      <c r="E155" s="10">
        <v>1</v>
      </c>
      <c r="F155" s="13">
        <v>0.24399092968620881</v>
      </c>
      <c r="G155" s="16">
        <v>4.0999999999999996</v>
      </c>
      <c r="H155" s="9">
        <f t="shared" si="2"/>
        <v>0.17083333333333331</v>
      </c>
      <c r="I155" s="8">
        <v>58.77</v>
      </c>
    </row>
    <row r="156" spans="1:9" x14ac:dyDescent="0.45">
      <c r="A156" s="1">
        <v>154</v>
      </c>
      <c r="B156" s="7" t="s">
        <v>122</v>
      </c>
      <c r="C156" s="7" t="s">
        <v>91</v>
      </c>
      <c r="D156" s="7" t="s">
        <v>92</v>
      </c>
      <c r="E156" s="10">
        <v>1</v>
      </c>
      <c r="F156" s="13">
        <v>8.3333333336728776E-3</v>
      </c>
      <c r="G156" s="16">
        <v>120</v>
      </c>
      <c r="H156" s="9">
        <f t="shared" si="2"/>
        <v>5</v>
      </c>
      <c r="I156" s="8">
        <v>63.77</v>
      </c>
    </row>
    <row r="157" spans="1:9" x14ac:dyDescent="0.45">
      <c r="A157" s="1">
        <v>155</v>
      </c>
      <c r="B157" s="7" t="s">
        <v>122</v>
      </c>
      <c r="C157" s="7" t="s">
        <v>91</v>
      </c>
      <c r="D157" s="7" t="s">
        <v>115</v>
      </c>
      <c r="E157" s="10">
        <v>1</v>
      </c>
      <c r="F157" s="13">
        <v>5.3929385835563247E-2</v>
      </c>
      <c r="G157" s="16">
        <v>18.54</v>
      </c>
      <c r="H157" s="9">
        <f t="shared" si="2"/>
        <v>0.77249999999999996</v>
      </c>
      <c r="I157" s="8">
        <v>64.540000000000006</v>
      </c>
    </row>
    <row r="158" spans="1:9" x14ac:dyDescent="0.45">
      <c r="A158" s="1">
        <v>156</v>
      </c>
      <c r="B158" s="7" t="s">
        <v>122</v>
      </c>
      <c r="C158" s="7" t="s">
        <v>91</v>
      </c>
      <c r="D158" s="7" t="s">
        <v>116</v>
      </c>
      <c r="E158" s="10">
        <v>1</v>
      </c>
      <c r="F158" s="13">
        <v>1.075268817204301E-2</v>
      </c>
      <c r="G158" s="16">
        <v>93</v>
      </c>
      <c r="H158" s="9">
        <f t="shared" si="2"/>
        <v>3.875</v>
      </c>
      <c r="I158" s="8">
        <v>68.42</v>
      </c>
    </row>
    <row r="159" spans="1:9" x14ac:dyDescent="0.45">
      <c r="A159" s="1">
        <v>157</v>
      </c>
      <c r="B159" s="7" t="s">
        <v>122</v>
      </c>
      <c r="C159" s="7" t="s">
        <v>129</v>
      </c>
      <c r="D159" s="7" t="s">
        <v>118</v>
      </c>
      <c r="E159" s="10">
        <v>1</v>
      </c>
      <c r="F159" s="13">
        <v>5.3929385835563247E-2</v>
      </c>
      <c r="G159" s="16">
        <v>18.54</v>
      </c>
      <c r="H159" s="9">
        <f t="shared" si="2"/>
        <v>0.77249999999999996</v>
      </c>
      <c r="I159" s="8">
        <v>69.19</v>
      </c>
    </row>
    <row r="160" spans="1:9" x14ac:dyDescent="0.45">
      <c r="A160" s="1">
        <v>158</v>
      </c>
      <c r="B160" s="7" t="s">
        <v>122</v>
      </c>
      <c r="C160" s="7" t="s">
        <v>129</v>
      </c>
      <c r="D160" s="7" t="s">
        <v>36</v>
      </c>
      <c r="E160" s="10">
        <v>1</v>
      </c>
      <c r="F160" s="13">
        <v>0.62190476204981537</v>
      </c>
      <c r="G160" s="16">
        <v>1.61</v>
      </c>
      <c r="H160" s="9">
        <f t="shared" si="2"/>
        <v>6.7083333333333342E-2</v>
      </c>
      <c r="I160" s="8">
        <v>69.260000000000005</v>
      </c>
    </row>
    <row r="161" spans="1:9" x14ac:dyDescent="0.45">
      <c r="A161" s="1">
        <v>159</v>
      </c>
      <c r="B161" s="7" t="s">
        <v>122</v>
      </c>
      <c r="C161" s="7" t="s">
        <v>129</v>
      </c>
      <c r="D161" s="7" t="s">
        <v>130</v>
      </c>
      <c r="E161" s="10">
        <v>1</v>
      </c>
      <c r="F161" s="13">
        <v>0.50000000020372681</v>
      </c>
      <c r="G161" s="16">
        <v>2</v>
      </c>
      <c r="H161" s="9">
        <f t="shared" si="2"/>
        <v>8.3333333333333329E-2</v>
      </c>
      <c r="I161" s="8">
        <v>69.34</v>
      </c>
    </row>
    <row r="162" spans="1:9" x14ac:dyDescent="0.45">
      <c r="A162" s="1">
        <v>160</v>
      </c>
      <c r="B162" s="7" t="s">
        <v>122</v>
      </c>
      <c r="C162" s="7" t="s">
        <v>129</v>
      </c>
      <c r="D162" s="7" t="s">
        <v>131</v>
      </c>
      <c r="E162" s="10">
        <v>105</v>
      </c>
      <c r="F162" s="13">
        <v>10.799999996479601</v>
      </c>
      <c r="G162" s="16">
        <v>9.7200000000000006</v>
      </c>
      <c r="H162" s="9">
        <f t="shared" si="2"/>
        <v>0.40500000000000003</v>
      </c>
      <c r="I162" s="8">
        <v>69.739999999999995</v>
      </c>
    </row>
    <row r="163" spans="1:9" x14ac:dyDescent="0.45">
      <c r="A163" s="1">
        <v>161</v>
      </c>
      <c r="B163" s="7" t="s">
        <v>122</v>
      </c>
      <c r="C163" s="7" t="s">
        <v>129</v>
      </c>
      <c r="D163" s="7" t="s">
        <v>58</v>
      </c>
      <c r="E163" s="10">
        <v>2675</v>
      </c>
      <c r="F163" s="13">
        <v>206.1859351426755</v>
      </c>
      <c r="G163" s="16">
        <v>12.97</v>
      </c>
      <c r="H163" s="9">
        <f t="shared" si="2"/>
        <v>0.54041666666666666</v>
      </c>
      <c r="I163" s="8">
        <v>70.28</v>
      </c>
    </row>
    <row r="164" spans="1:9" x14ac:dyDescent="0.45">
      <c r="A164" s="1">
        <v>162</v>
      </c>
      <c r="B164" s="7" t="s">
        <v>122</v>
      </c>
      <c r="C164" s="7" t="s">
        <v>129</v>
      </c>
      <c r="D164" s="7" t="s">
        <v>59</v>
      </c>
      <c r="E164" s="10">
        <v>1100</v>
      </c>
      <c r="F164" s="13">
        <v>132.78571407914359</v>
      </c>
      <c r="G164" s="16">
        <v>8.2799999999999994</v>
      </c>
      <c r="H164" s="9">
        <f t="shared" si="2"/>
        <v>0.34499999999999997</v>
      </c>
      <c r="I164" s="8">
        <v>70.63</v>
      </c>
    </row>
    <row r="165" spans="1:9" x14ac:dyDescent="0.45">
      <c r="A165" s="1">
        <v>163</v>
      </c>
      <c r="B165" s="7" t="s">
        <v>122</v>
      </c>
      <c r="C165" s="7" t="s">
        <v>129</v>
      </c>
      <c r="D165" s="7" t="s">
        <v>132</v>
      </c>
      <c r="E165" s="10">
        <v>1</v>
      </c>
      <c r="F165" s="13">
        <v>0.1250000000127329</v>
      </c>
      <c r="G165" s="16">
        <v>8</v>
      </c>
      <c r="H165" s="9">
        <f t="shared" si="2"/>
        <v>0.33333333333333331</v>
      </c>
      <c r="I165" s="8">
        <v>70.959999999999994</v>
      </c>
    </row>
    <row r="166" spans="1:9" x14ac:dyDescent="0.45">
      <c r="A166" s="1">
        <v>164</v>
      </c>
      <c r="B166" s="7" t="s">
        <v>122</v>
      </c>
      <c r="C166" s="7" t="s">
        <v>129</v>
      </c>
      <c r="D166" s="7" t="s">
        <v>133</v>
      </c>
      <c r="E166" s="10">
        <v>1</v>
      </c>
      <c r="F166" s="13">
        <v>0.57142857116247925</v>
      </c>
      <c r="G166" s="16">
        <v>1.75</v>
      </c>
      <c r="H166" s="9">
        <f t="shared" si="2"/>
        <v>7.2916666666666671E-2</v>
      </c>
      <c r="I166" s="8">
        <v>71.040000000000006</v>
      </c>
    </row>
    <row r="167" spans="1:9" x14ac:dyDescent="0.45">
      <c r="A167" s="1">
        <v>165</v>
      </c>
      <c r="B167" s="7" t="s">
        <v>122</v>
      </c>
      <c r="C167" s="7" t="s">
        <v>129</v>
      </c>
      <c r="D167" s="7" t="s">
        <v>134</v>
      </c>
      <c r="E167" s="10">
        <v>1</v>
      </c>
      <c r="F167" s="13">
        <v>0.66666666666666663</v>
      </c>
      <c r="G167" s="16">
        <v>1.5</v>
      </c>
      <c r="H167" s="9">
        <f t="shared" si="2"/>
        <v>6.25E-2</v>
      </c>
      <c r="I167" s="8">
        <v>71.099999999999994</v>
      </c>
    </row>
    <row r="168" spans="1:9" x14ac:dyDescent="0.45">
      <c r="A168" s="1">
        <v>166</v>
      </c>
      <c r="B168" s="7" t="s">
        <v>122</v>
      </c>
      <c r="C168" s="7" t="s">
        <v>129</v>
      </c>
      <c r="D168" s="7" t="s">
        <v>135</v>
      </c>
      <c r="E168" s="10">
        <v>2115</v>
      </c>
      <c r="F168" s="13">
        <v>424.6051882298284</v>
      </c>
      <c r="G168" s="16">
        <v>4.9800000000000004</v>
      </c>
      <c r="H168" s="9">
        <f t="shared" si="2"/>
        <v>0.20750000000000002</v>
      </c>
      <c r="I168" s="8">
        <v>71.31</v>
      </c>
    </row>
    <row r="169" spans="1:9" x14ac:dyDescent="0.45">
      <c r="A169" s="1">
        <v>167</v>
      </c>
      <c r="B169" s="7" t="s">
        <v>122</v>
      </c>
      <c r="C169" s="7" t="s">
        <v>129</v>
      </c>
      <c r="D169" s="7" t="s">
        <v>78</v>
      </c>
      <c r="E169" s="10">
        <v>1</v>
      </c>
      <c r="F169" s="13">
        <v>0.40126262617852859</v>
      </c>
      <c r="G169" s="16">
        <v>2.4900000000000002</v>
      </c>
      <c r="H169" s="9">
        <f t="shared" si="2"/>
        <v>0.10375000000000001</v>
      </c>
      <c r="I169" s="8">
        <v>71.41</v>
      </c>
    </row>
    <row r="170" spans="1:9" x14ac:dyDescent="0.45">
      <c r="A170" s="1">
        <v>168</v>
      </c>
      <c r="B170" s="7" t="s">
        <v>136</v>
      </c>
      <c r="C170" s="7" t="s">
        <v>137</v>
      </c>
      <c r="D170" s="7" t="s">
        <v>138</v>
      </c>
      <c r="E170" s="10">
        <v>3425</v>
      </c>
      <c r="F170" s="13">
        <v>424.6051882298284</v>
      </c>
      <c r="G170" s="16">
        <v>8.07</v>
      </c>
      <c r="H170" s="9">
        <f t="shared" si="2"/>
        <v>0.33624999999999999</v>
      </c>
      <c r="I170" s="8">
        <v>71.75</v>
      </c>
    </row>
    <row r="171" spans="1:9" x14ac:dyDescent="0.45">
      <c r="A171" s="1">
        <v>169</v>
      </c>
      <c r="B171" s="7" t="s">
        <v>136</v>
      </c>
      <c r="C171" s="7" t="s">
        <v>137</v>
      </c>
      <c r="D171" s="7" t="s">
        <v>139</v>
      </c>
      <c r="E171" s="10">
        <v>1600</v>
      </c>
      <c r="F171" s="13">
        <v>144.63513017985869</v>
      </c>
      <c r="G171" s="16">
        <v>11.06</v>
      </c>
      <c r="H171" s="9">
        <f t="shared" si="2"/>
        <v>0.46083333333333337</v>
      </c>
      <c r="I171" s="8">
        <v>72.209999999999994</v>
      </c>
    </row>
    <row r="172" spans="1:9" x14ac:dyDescent="0.45">
      <c r="A172" s="1">
        <v>170</v>
      </c>
      <c r="B172" s="7" t="s">
        <v>136</v>
      </c>
      <c r="C172" s="7" t="s">
        <v>137</v>
      </c>
      <c r="D172" s="7" t="s">
        <v>140</v>
      </c>
      <c r="E172" s="10">
        <v>5025</v>
      </c>
      <c r="F172" s="13">
        <v>424.6051882298284</v>
      </c>
      <c r="G172" s="16">
        <v>11.83</v>
      </c>
      <c r="H172" s="9">
        <f t="shared" si="2"/>
        <v>0.49291666666666667</v>
      </c>
      <c r="I172" s="8">
        <v>72.7</v>
      </c>
    </row>
    <row r="173" spans="1:9" x14ac:dyDescent="0.45">
      <c r="A173" s="1">
        <v>171</v>
      </c>
      <c r="B173" s="7" t="s">
        <v>136</v>
      </c>
      <c r="C173" s="7" t="s">
        <v>137</v>
      </c>
      <c r="D173" s="7" t="s">
        <v>141</v>
      </c>
      <c r="E173" s="10">
        <v>1</v>
      </c>
      <c r="F173" s="13">
        <v>4.166666666836439E-2</v>
      </c>
      <c r="G173" s="16">
        <v>24</v>
      </c>
      <c r="H173" s="9">
        <f t="shared" si="2"/>
        <v>1</v>
      </c>
      <c r="I173" s="8">
        <v>73.7</v>
      </c>
    </row>
    <row r="174" spans="1:9" x14ac:dyDescent="0.45">
      <c r="A174" s="1">
        <v>172</v>
      </c>
      <c r="B174" s="7" t="s">
        <v>136</v>
      </c>
      <c r="C174" s="7" t="s">
        <v>137</v>
      </c>
      <c r="D174" s="7" t="s">
        <v>142</v>
      </c>
      <c r="E174" s="10">
        <v>5025</v>
      </c>
      <c r="F174" s="13">
        <v>424.6051882298284</v>
      </c>
      <c r="G174" s="16">
        <v>11.83</v>
      </c>
      <c r="H174" s="9">
        <f t="shared" si="2"/>
        <v>0.49291666666666667</v>
      </c>
      <c r="I174" s="8">
        <v>74.19</v>
      </c>
    </row>
    <row r="175" spans="1:9" x14ac:dyDescent="0.45">
      <c r="A175" s="1">
        <v>173</v>
      </c>
      <c r="B175" s="7" t="s">
        <v>136</v>
      </c>
      <c r="C175" s="7" t="s">
        <v>137</v>
      </c>
      <c r="D175" s="7" t="s">
        <v>143</v>
      </c>
      <c r="E175" s="10">
        <v>2622.36015</v>
      </c>
      <c r="F175" s="13">
        <v>324.57781242445571</v>
      </c>
      <c r="G175" s="16">
        <v>8.08</v>
      </c>
      <c r="H175" s="9">
        <f t="shared" si="2"/>
        <v>0.33666666666666667</v>
      </c>
      <c r="I175" s="8">
        <v>74.53</v>
      </c>
    </row>
    <row r="176" spans="1:9" x14ac:dyDescent="0.45">
      <c r="A176" s="1">
        <v>174</v>
      </c>
      <c r="B176" s="7" t="s">
        <v>136</v>
      </c>
      <c r="C176" s="7" t="s">
        <v>137</v>
      </c>
      <c r="D176" s="7" t="s">
        <v>144</v>
      </c>
      <c r="E176" s="10">
        <v>1</v>
      </c>
      <c r="F176" s="13">
        <v>7</v>
      </c>
      <c r="G176" s="16">
        <v>0.14000000000000001</v>
      </c>
      <c r="H176" s="9">
        <f t="shared" si="2"/>
        <v>5.8333333333333336E-3</v>
      </c>
      <c r="I176" s="8">
        <v>74.540000000000006</v>
      </c>
    </row>
  </sheetData>
  <autoFilter ref="A1:I176" xr:uid="{00000000-0001-0000-0000-000000000000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Priyaranjan .</cp:lastModifiedBy>
  <dcterms:created xsi:type="dcterms:W3CDTF">2025-08-02T11:44:38Z</dcterms:created>
  <dcterms:modified xsi:type="dcterms:W3CDTF">2025-08-02T11:55:12Z</dcterms:modified>
</cp:coreProperties>
</file>